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allan\Downloads\"/>
    </mc:Choice>
  </mc:AlternateContent>
  <xr:revisionPtr revIDLastSave="0" documentId="13_ncr:1_{FBD0A56B-3CD5-40CF-A613-0512A56C6FF5}" xr6:coauthVersionLast="47" xr6:coauthVersionMax="47" xr10:uidLastSave="{00000000-0000-0000-0000-000000000000}"/>
  <bookViews>
    <workbookView xWindow="11918" yWindow="0" windowWidth="12165" windowHeight="14362" xr2:uid="{00000000-000D-0000-FFFF-FFFF00000000}"/>
  </bookViews>
  <sheets>
    <sheet name="Base Pivot" sheetId="10" r:id="rId1"/>
    <sheet name="Base Table" sheetId="1" r:id="rId2"/>
    <sheet name="Base Comparison" sheetId="6" r:id="rId3"/>
    <sheet name="Comparison Pivot" sheetId="7" r:id="rId4"/>
  </sheets>
  <definedNames>
    <definedName name="_xlnm._FilterDatabase" localSheetId="2" hidden="1">'Base Comparison'!$A$1:$G$1546</definedName>
    <definedName name="_xlnm._FilterDatabase" localSheetId="1" hidden="1">'Base Table'!$A$1:$G$5849</definedName>
  </definedNames>
  <calcPr calcId="191029"/>
  <pivotCaches>
    <pivotCache cacheId="0" r:id="rId5"/>
    <pivotCache cacheId="1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15" i="1"/>
  <c r="O16" i="1"/>
  <c r="O10" i="1"/>
  <c r="O11" i="1"/>
  <c r="O12" i="1"/>
  <c r="O13" i="1"/>
  <c r="O14" i="1"/>
  <c r="O4" i="1"/>
  <c r="O5" i="1"/>
  <c r="O6" i="1"/>
  <c r="O7" i="1"/>
  <c r="O8" i="1"/>
  <c r="O9" i="1"/>
  <c r="O3" i="1"/>
  <c r="O2" i="1"/>
  <c r="N2" i="1"/>
  <c r="M2" i="1"/>
  <c r="L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2" i="1"/>
  <c r="G128" i="1"/>
  <c r="G3" i="1"/>
  <c r="G10" i="1"/>
  <c r="G4" i="1"/>
  <c r="G5" i="1"/>
  <c r="G6" i="1"/>
  <c r="G7" i="1"/>
  <c r="G8" i="1"/>
  <c r="G9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K2954" i="1" s="1"/>
  <c r="G2955" i="1"/>
  <c r="G2956" i="1"/>
  <c r="K2956" i="1" s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K2974" i="1" s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K2994" i="1" s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K3016" i="1" s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K3034" i="1" s="1"/>
  <c r="G3035" i="1"/>
  <c r="G3036" i="1"/>
  <c r="K3036" i="1" s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K3056" i="1" s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K3174" i="1" s="1"/>
  <c r="G3175" i="1"/>
  <c r="G3176" i="1"/>
  <c r="K3176" i="1" s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K3196" i="1" s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K3214" i="1" s="1"/>
  <c r="G3215" i="1"/>
  <c r="G3216" i="1"/>
  <c r="K3216" i="1" s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K3234" i="1" s="1"/>
  <c r="G3235" i="1"/>
  <c r="G3236" i="1"/>
  <c r="K3236" i="1" s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K3254" i="1" s="1"/>
  <c r="G3255" i="1"/>
  <c r="G3256" i="1"/>
  <c r="K3256" i="1" s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K3294" i="1" s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K3314" i="1" s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K3374" i="1" s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K3394" i="1" s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K3414" i="1" s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K3494" i="1" s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K3514" i="1" s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K3534" i="1" s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K3594" i="1" s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K3616" i="1" s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K3694" i="1" s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K3714" i="1" s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K3774" i="1" s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K3794" i="1" s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K3834" i="1" s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K3854" i="1" s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K3894" i="1" s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K3934" i="1" s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K3956" i="1" s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K3974" i="1" s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K3994" i="1" s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K4054" i="1" s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K4074" i="1" s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K4114" i="1" s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K4134" i="1" s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K4154" i="1" s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K4174" i="1" s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K4214" i="1" s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K4274" i="1" s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K4294" i="1" s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K4314" i="1" s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K4374" i="1" s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K4414" i="1" s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K4434" i="1" s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K4474" i="1" s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K4494" i="1" s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K4514" i="1" s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K4534" i="1" s="1"/>
  <c r="G4535" i="1"/>
  <c r="G4536" i="1"/>
  <c r="G4537" i="1"/>
  <c r="K4537" i="1" s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K4554" i="1" s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K4574" i="1" s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K4657" i="1" s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K4677" i="1" s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K4717" i="1" s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K4734" i="1" s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K4757" i="1" s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K4777" i="1" s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K4797" i="1" s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K4814" i="1" s="1"/>
  <c r="G4815" i="1"/>
  <c r="G4816" i="1"/>
  <c r="K4816" i="1" s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K4834" i="1" s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K4856" i="1" s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K4873" i="1" s="1"/>
  <c r="G4874" i="1"/>
  <c r="G4875" i="1"/>
  <c r="G4876" i="1"/>
  <c r="K4876" i="1" s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K4894" i="1" s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K4914" i="1" s="1"/>
  <c r="G4915" i="1"/>
  <c r="G4916" i="1"/>
  <c r="K4916" i="1" s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K4934" i="1" s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K4953" i="1" s="1"/>
  <c r="G4954" i="1"/>
  <c r="K4954" i="1" s="1"/>
  <c r="G4955" i="1"/>
  <c r="G4956" i="1"/>
  <c r="K4956" i="1" s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K4974" i="1" s="1"/>
  <c r="G4975" i="1"/>
  <c r="G4976" i="1"/>
  <c r="K4976" i="1" s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K5036" i="1" s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K5054" i="1" s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K5073" i="1" s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K5096" i="1" s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K5114" i="1" s="1"/>
  <c r="G5115" i="1"/>
  <c r="G5116" i="1"/>
  <c r="K5116" i="1" s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K5173" i="1" s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K5194" i="1" s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K5233" i="1" s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K5254" i="1" s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K5273" i="1" s="1"/>
  <c r="G5274" i="1"/>
  <c r="K5274" i="1" s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K5293" i="1" s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K5313" i="1" s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K5353" i="1" s="1"/>
  <c r="G5354" i="1"/>
  <c r="K5354" i="1" s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K5374" i="1" s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K5454" i="1" s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K5474" i="1" s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K5513" i="1" s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K5534" i="1" s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K5553" i="1" s="1"/>
  <c r="G5554" i="1"/>
  <c r="K5554" i="1" s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K5574" i="1" s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K5594" i="1" s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K5607" i="1" s="1"/>
  <c r="G5608" i="1"/>
  <c r="G5609" i="1"/>
  <c r="G5610" i="1"/>
  <c r="G5611" i="1"/>
  <c r="G5612" i="1"/>
  <c r="G5613" i="1"/>
  <c r="G5614" i="1"/>
  <c r="K5614" i="1" s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K5634" i="1" s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K5654" i="1" s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K5674" i="1" s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K5694" i="1" s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K5714" i="1" s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K5754" i="1" s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K5794" i="1" s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2" i="1"/>
  <c r="D35" i="1" a="1"/>
  <c r="D35" i="1" s="1"/>
  <c r="E35" i="1" s="1"/>
  <c r="F35" i="1" s="1"/>
  <c r="J35" i="1" s="1" a="1"/>
  <c r="J35" i="1" s="1"/>
  <c r="I35" i="1" s="1"/>
  <c r="D36" i="1" a="1"/>
  <c r="D36" i="1" s="1"/>
  <c r="E36" i="1" s="1"/>
  <c r="F36" i="1" s="1"/>
  <c r="J36" i="1" s="1" a="1"/>
  <c r="J36" i="1" s="1"/>
  <c r="D37" i="1" a="1"/>
  <c r="D37" i="1" s="1"/>
  <c r="E37" i="1" s="1"/>
  <c r="F37" i="1" s="1"/>
  <c r="J37" i="1" s="1" a="1"/>
  <c r="J37" i="1" s="1"/>
  <c r="D38" i="1" a="1"/>
  <c r="D38" i="1" s="1"/>
  <c r="E38" i="1" s="1"/>
  <c r="F38" i="1" s="1"/>
  <c r="J38" i="1" s="1" a="1"/>
  <c r="J38" i="1" s="1"/>
  <c r="D39" i="1" a="1"/>
  <c r="D39" i="1" s="1"/>
  <c r="E39" i="1" s="1"/>
  <c r="F39" i="1" s="1"/>
  <c r="J39" i="1" s="1" a="1"/>
  <c r="J39" i="1" s="1"/>
  <c r="D40" i="1" a="1"/>
  <c r="D40" i="1" s="1"/>
  <c r="E40" i="1" s="1"/>
  <c r="F40" i="1" s="1"/>
  <c r="J40" i="1" s="1" a="1"/>
  <c r="J40" i="1" s="1"/>
  <c r="D41" i="1" a="1"/>
  <c r="D41" i="1" s="1"/>
  <c r="E41" i="1" s="1"/>
  <c r="F41" i="1" s="1"/>
  <c r="J41" i="1" s="1" a="1"/>
  <c r="J41" i="1" s="1"/>
  <c r="D42" i="1" a="1"/>
  <c r="D42" i="1" s="1"/>
  <c r="E42" i="1" s="1"/>
  <c r="F42" i="1" s="1"/>
  <c r="J42" i="1" s="1" a="1"/>
  <c r="J42" i="1" s="1"/>
  <c r="D43" i="1" a="1"/>
  <c r="D43" i="1" s="1"/>
  <c r="E43" i="1" s="1"/>
  <c r="F43" i="1" s="1"/>
  <c r="J43" i="1" s="1" a="1"/>
  <c r="J43" i="1" s="1"/>
  <c r="D44" i="1" a="1"/>
  <c r="D44" i="1" s="1"/>
  <c r="E44" i="1" s="1"/>
  <c r="F44" i="1" s="1"/>
  <c r="J44" i="1" s="1" a="1"/>
  <c r="J44" i="1" s="1"/>
  <c r="D45" i="1" a="1"/>
  <c r="D45" i="1" s="1"/>
  <c r="E45" i="1" s="1"/>
  <c r="F45" i="1" s="1"/>
  <c r="J45" i="1" s="1" a="1"/>
  <c r="J45" i="1" s="1"/>
  <c r="D46" i="1" a="1"/>
  <c r="D46" i="1" s="1"/>
  <c r="E46" i="1" s="1"/>
  <c r="F46" i="1" s="1"/>
  <c r="J46" i="1" s="1" a="1"/>
  <c r="J46" i="1" s="1"/>
  <c r="D47" i="1" a="1"/>
  <c r="D47" i="1" s="1"/>
  <c r="E47" i="1" s="1"/>
  <c r="F47" i="1" s="1"/>
  <c r="J47" i="1" s="1" a="1"/>
  <c r="J47" i="1" s="1"/>
  <c r="D48" i="1" a="1"/>
  <c r="D48" i="1" s="1"/>
  <c r="E48" i="1" s="1"/>
  <c r="F48" i="1" s="1"/>
  <c r="J48" i="1" s="1" a="1"/>
  <c r="J48" i="1" s="1"/>
  <c r="D49" i="1" a="1"/>
  <c r="D49" i="1" s="1"/>
  <c r="E49" i="1" s="1"/>
  <c r="F49" i="1" s="1"/>
  <c r="J49" i="1" s="1" a="1"/>
  <c r="J49" i="1" s="1"/>
  <c r="D50" i="1" a="1"/>
  <c r="D50" i="1" s="1"/>
  <c r="E50" i="1" s="1"/>
  <c r="F50" i="1" s="1"/>
  <c r="J50" i="1" s="1" a="1"/>
  <c r="J50" i="1" s="1"/>
  <c r="D51" i="1" a="1"/>
  <c r="D51" i="1" s="1"/>
  <c r="E51" i="1" s="1"/>
  <c r="F51" i="1" s="1"/>
  <c r="J51" i="1" s="1" a="1"/>
  <c r="J51" i="1" s="1"/>
  <c r="I51" i="1" s="1"/>
  <c r="D52" i="1" a="1"/>
  <c r="D52" i="1" s="1"/>
  <c r="E52" i="1" s="1"/>
  <c r="F52" i="1" s="1"/>
  <c r="J52" i="1" s="1" a="1"/>
  <c r="J52" i="1" s="1"/>
  <c r="D53" i="1" a="1"/>
  <c r="D53" i="1" s="1"/>
  <c r="E53" i="1" s="1"/>
  <c r="F53" i="1" s="1"/>
  <c r="J53" i="1" s="1" a="1"/>
  <c r="J53" i="1" s="1"/>
  <c r="D54" i="1" a="1"/>
  <c r="D54" i="1" s="1"/>
  <c r="E54" i="1" s="1"/>
  <c r="F54" i="1" s="1"/>
  <c r="J54" i="1" s="1" a="1"/>
  <c r="J54" i="1" s="1"/>
  <c r="D55" i="1" a="1"/>
  <c r="D55" i="1" s="1"/>
  <c r="E55" i="1" s="1"/>
  <c r="F55" i="1" s="1"/>
  <c r="J55" i="1" s="1" a="1"/>
  <c r="J55" i="1" s="1"/>
  <c r="D56" i="1" a="1"/>
  <c r="D56" i="1" s="1"/>
  <c r="E56" i="1" s="1"/>
  <c r="F56" i="1" s="1"/>
  <c r="J56" i="1" s="1" a="1"/>
  <c r="J56" i="1" s="1"/>
  <c r="D57" i="1" a="1"/>
  <c r="D57" i="1" s="1"/>
  <c r="E57" i="1" s="1"/>
  <c r="F57" i="1" s="1"/>
  <c r="J57" i="1" s="1" a="1"/>
  <c r="J57" i="1" s="1"/>
  <c r="D58" i="1" a="1"/>
  <c r="D58" i="1" s="1"/>
  <c r="E58" i="1" s="1"/>
  <c r="F58" i="1" s="1"/>
  <c r="J58" i="1" s="1" a="1"/>
  <c r="J58" i="1" s="1"/>
  <c r="D59" i="1" a="1"/>
  <c r="D59" i="1" s="1"/>
  <c r="E59" i="1" s="1"/>
  <c r="F59" i="1" s="1"/>
  <c r="J59" i="1" s="1" a="1"/>
  <c r="J59" i="1" s="1"/>
  <c r="D60" i="1" a="1"/>
  <c r="D60" i="1" s="1"/>
  <c r="E60" i="1" s="1"/>
  <c r="F60" i="1" s="1"/>
  <c r="J60" i="1" s="1" a="1"/>
  <c r="J60" i="1" s="1"/>
  <c r="D61" i="1" a="1"/>
  <c r="D61" i="1" s="1"/>
  <c r="E61" i="1" s="1"/>
  <c r="F61" i="1" s="1"/>
  <c r="J61" i="1" s="1" a="1"/>
  <c r="J61" i="1" s="1"/>
  <c r="D62" i="1" a="1"/>
  <c r="D62" i="1" s="1"/>
  <c r="E62" i="1" s="1"/>
  <c r="F62" i="1" s="1"/>
  <c r="J62" i="1" s="1" a="1"/>
  <c r="J62" i="1" s="1"/>
  <c r="D63" i="1" a="1"/>
  <c r="D63" i="1" s="1"/>
  <c r="E63" i="1" s="1"/>
  <c r="F63" i="1" s="1"/>
  <c r="J63" i="1" s="1" a="1"/>
  <c r="J63" i="1" s="1"/>
  <c r="D64" i="1" a="1"/>
  <c r="D64" i="1" s="1"/>
  <c r="E64" i="1" s="1"/>
  <c r="F64" i="1" s="1"/>
  <c r="J64" i="1" s="1" a="1"/>
  <c r="J64" i="1" s="1"/>
  <c r="D65" i="1" a="1"/>
  <c r="D65" i="1" s="1"/>
  <c r="E65" i="1" s="1"/>
  <c r="F65" i="1" s="1"/>
  <c r="J65" i="1" s="1" a="1"/>
  <c r="J65" i="1" s="1"/>
  <c r="D66" i="1" a="1"/>
  <c r="D66" i="1" s="1"/>
  <c r="E66" i="1" s="1"/>
  <c r="F66" i="1" s="1"/>
  <c r="J66" i="1" s="1" a="1"/>
  <c r="J66" i="1" s="1"/>
  <c r="D67" i="1" a="1"/>
  <c r="D67" i="1" s="1"/>
  <c r="E67" i="1" s="1"/>
  <c r="F67" i="1" s="1"/>
  <c r="J67" i="1" s="1" a="1"/>
  <c r="J67" i="1" s="1"/>
  <c r="D68" i="1" a="1"/>
  <c r="D68" i="1" s="1"/>
  <c r="E68" i="1" s="1"/>
  <c r="F68" i="1" s="1"/>
  <c r="J68" i="1" s="1" a="1"/>
  <c r="J68" i="1" s="1"/>
  <c r="D69" i="1" a="1"/>
  <c r="D69" i="1" s="1"/>
  <c r="E69" i="1" s="1"/>
  <c r="F69" i="1" s="1"/>
  <c r="J69" i="1" s="1" a="1"/>
  <c r="J69" i="1" s="1"/>
  <c r="I69" i="1" s="1"/>
  <c r="D70" i="1" a="1"/>
  <c r="D70" i="1" s="1"/>
  <c r="E70" i="1" s="1"/>
  <c r="F70" i="1" s="1"/>
  <c r="J70" i="1" s="1" a="1"/>
  <c r="J70" i="1" s="1"/>
  <c r="D71" i="1" a="1"/>
  <c r="D71" i="1" s="1"/>
  <c r="E71" i="1" s="1"/>
  <c r="F71" i="1" s="1"/>
  <c r="J71" i="1" s="1" a="1"/>
  <c r="J71" i="1" s="1"/>
  <c r="D72" i="1" a="1"/>
  <c r="D72" i="1" s="1"/>
  <c r="E72" i="1" s="1"/>
  <c r="F72" i="1" s="1"/>
  <c r="J72" i="1" s="1" a="1"/>
  <c r="J72" i="1" s="1"/>
  <c r="D73" i="1" a="1"/>
  <c r="D73" i="1" s="1"/>
  <c r="E73" i="1" s="1"/>
  <c r="F73" i="1" s="1"/>
  <c r="J73" i="1" s="1" a="1"/>
  <c r="J73" i="1" s="1"/>
  <c r="D74" i="1" a="1"/>
  <c r="D74" i="1"/>
  <c r="E74" i="1" s="1"/>
  <c r="F74" i="1" s="1"/>
  <c r="J74" i="1" s="1" a="1"/>
  <c r="J74" i="1" s="1"/>
  <c r="D75" i="1" a="1"/>
  <c r="D75" i="1" s="1"/>
  <c r="E75" i="1" s="1"/>
  <c r="F75" i="1" s="1"/>
  <c r="J75" i="1" s="1" a="1"/>
  <c r="J75" i="1" s="1"/>
  <c r="D76" i="1" a="1"/>
  <c r="D76" i="1" s="1"/>
  <c r="E76" i="1" s="1"/>
  <c r="F76" i="1" s="1"/>
  <c r="J76" i="1" s="1" a="1"/>
  <c r="J76" i="1" s="1"/>
  <c r="D77" i="1" a="1"/>
  <c r="D77" i="1" s="1"/>
  <c r="E77" i="1" s="1"/>
  <c r="F77" i="1" s="1"/>
  <c r="J77" i="1" s="1" a="1"/>
  <c r="J77" i="1" s="1"/>
  <c r="D78" i="1" a="1"/>
  <c r="D78" i="1" s="1"/>
  <c r="E78" i="1" s="1"/>
  <c r="F78" i="1" s="1"/>
  <c r="J78" i="1" s="1" a="1"/>
  <c r="J78" i="1" s="1"/>
  <c r="D79" i="1" a="1"/>
  <c r="D79" i="1" s="1"/>
  <c r="E79" i="1" s="1"/>
  <c r="F79" i="1" s="1"/>
  <c r="J79" i="1" s="1" a="1"/>
  <c r="J79" i="1" s="1"/>
  <c r="D80" i="1" a="1"/>
  <c r="D80" i="1" s="1"/>
  <c r="E80" i="1" s="1"/>
  <c r="F80" i="1" s="1"/>
  <c r="J80" i="1" s="1" a="1"/>
  <c r="J80" i="1" s="1"/>
  <c r="D81" i="1" a="1"/>
  <c r="D81" i="1" s="1"/>
  <c r="E81" i="1" s="1"/>
  <c r="F81" i="1" s="1"/>
  <c r="J81" i="1" s="1" a="1"/>
  <c r="J81" i="1" s="1"/>
  <c r="D82" i="1" a="1"/>
  <c r="D82" i="1" s="1"/>
  <c r="E82" i="1" s="1"/>
  <c r="F82" i="1" s="1"/>
  <c r="J82" i="1" s="1" a="1"/>
  <c r="J82" i="1" s="1"/>
  <c r="D83" i="1" a="1"/>
  <c r="D83" i="1" s="1"/>
  <c r="E83" i="1" s="1"/>
  <c r="F83" i="1" s="1"/>
  <c r="J83" i="1" s="1" a="1"/>
  <c r="J83" i="1" s="1"/>
  <c r="D84" i="1" a="1"/>
  <c r="D84" i="1" s="1"/>
  <c r="E84" i="1" s="1"/>
  <c r="F84" i="1" s="1"/>
  <c r="J84" i="1" s="1" a="1"/>
  <c r="J84" i="1" s="1"/>
  <c r="D85" i="1" a="1"/>
  <c r="D85" i="1" s="1"/>
  <c r="E85" i="1" s="1"/>
  <c r="F85" i="1" s="1"/>
  <c r="J85" i="1" s="1" a="1"/>
  <c r="J85" i="1" s="1"/>
  <c r="D86" i="1" a="1"/>
  <c r="D86" i="1" s="1"/>
  <c r="E86" i="1" s="1"/>
  <c r="F86" i="1" s="1"/>
  <c r="J86" i="1" s="1" a="1"/>
  <c r="J86" i="1" s="1"/>
  <c r="D87" i="1" a="1"/>
  <c r="D87" i="1" s="1"/>
  <c r="E87" i="1" s="1"/>
  <c r="F87" i="1" s="1"/>
  <c r="J87" i="1" s="1" a="1"/>
  <c r="J87" i="1" s="1"/>
  <c r="D88" i="1" a="1"/>
  <c r="D88" i="1" s="1"/>
  <c r="E88" i="1" s="1"/>
  <c r="F88" i="1" s="1"/>
  <c r="J88" i="1" s="1" a="1"/>
  <c r="J88" i="1" s="1"/>
  <c r="D89" i="1" a="1"/>
  <c r="D89" i="1" s="1"/>
  <c r="E89" i="1" s="1"/>
  <c r="F89" i="1" s="1"/>
  <c r="J89" i="1" s="1" a="1"/>
  <c r="J89" i="1" s="1"/>
  <c r="D90" i="1" a="1"/>
  <c r="D90" i="1" s="1"/>
  <c r="E90" i="1" s="1"/>
  <c r="F90" i="1" s="1"/>
  <c r="J90" i="1" s="1" a="1"/>
  <c r="J90" i="1" s="1"/>
  <c r="D91" i="1" a="1"/>
  <c r="D91" i="1" s="1"/>
  <c r="E91" i="1" s="1"/>
  <c r="F91" i="1" s="1"/>
  <c r="J91" i="1" s="1" a="1"/>
  <c r="J91" i="1" s="1"/>
  <c r="D92" i="1" a="1"/>
  <c r="D92" i="1" s="1"/>
  <c r="E92" i="1" s="1"/>
  <c r="F92" i="1" s="1"/>
  <c r="J92" i="1" s="1" a="1"/>
  <c r="J92" i="1" s="1"/>
  <c r="D93" i="1" a="1"/>
  <c r="D93" i="1" s="1"/>
  <c r="E93" i="1" s="1"/>
  <c r="F93" i="1" s="1"/>
  <c r="J93" i="1" s="1" a="1"/>
  <c r="J93" i="1" s="1"/>
  <c r="D94" i="1" a="1"/>
  <c r="D94" i="1" s="1"/>
  <c r="E94" i="1" s="1"/>
  <c r="F94" i="1" s="1"/>
  <c r="J94" i="1" s="1" a="1"/>
  <c r="J94" i="1" s="1"/>
  <c r="D95" i="1" a="1"/>
  <c r="D95" i="1" s="1"/>
  <c r="E95" i="1" s="1"/>
  <c r="F95" i="1" s="1"/>
  <c r="J95" i="1" s="1" a="1"/>
  <c r="J95" i="1" s="1"/>
  <c r="D96" i="1" a="1"/>
  <c r="D96" i="1" s="1"/>
  <c r="E96" i="1" s="1"/>
  <c r="F96" i="1" s="1"/>
  <c r="J96" i="1" s="1" a="1"/>
  <c r="J96" i="1" s="1"/>
  <c r="D97" i="1" a="1"/>
  <c r="D97" i="1" s="1"/>
  <c r="E97" i="1" s="1"/>
  <c r="F97" i="1" s="1"/>
  <c r="J97" i="1" s="1" a="1"/>
  <c r="J97" i="1" s="1"/>
  <c r="D98" i="1" a="1"/>
  <c r="D98" i="1" s="1"/>
  <c r="E98" i="1" s="1"/>
  <c r="F98" i="1" s="1"/>
  <c r="J98" i="1" s="1" a="1"/>
  <c r="J98" i="1" s="1"/>
  <c r="D99" i="1" a="1"/>
  <c r="D99" i="1" s="1"/>
  <c r="E99" i="1" s="1"/>
  <c r="F99" i="1" s="1"/>
  <c r="J99" i="1" s="1" a="1"/>
  <c r="J99" i="1" s="1"/>
  <c r="D100" i="1" a="1"/>
  <c r="D100" i="1" s="1"/>
  <c r="E100" i="1" s="1"/>
  <c r="F100" i="1" s="1"/>
  <c r="J100" i="1" s="1" a="1"/>
  <c r="J100" i="1" s="1"/>
  <c r="D101" i="1" a="1"/>
  <c r="D101" i="1" s="1"/>
  <c r="E101" i="1" s="1"/>
  <c r="F101" i="1" s="1"/>
  <c r="J101" i="1" s="1" a="1"/>
  <c r="J101" i="1" s="1"/>
  <c r="D102" i="1" a="1"/>
  <c r="D102" i="1" s="1"/>
  <c r="E102" i="1" s="1"/>
  <c r="F102" i="1" s="1"/>
  <c r="J102" i="1" s="1" a="1"/>
  <c r="J102" i="1" s="1"/>
  <c r="D103" i="1" a="1"/>
  <c r="D103" i="1" s="1"/>
  <c r="E103" i="1" s="1"/>
  <c r="F103" i="1" s="1"/>
  <c r="J103" i="1" s="1" a="1"/>
  <c r="J103" i="1" s="1"/>
  <c r="D104" i="1" a="1"/>
  <c r="D104" i="1" s="1"/>
  <c r="E104" i="1" s="1"/>
  <c r="F104" i="1" s="1"/>
  <c r="J104" i="1" s="1" a="1"/>
  <c r="J104" i="1" s="1"/>
  <c r="D105" i="1" a="1"/>
  <c r="D105" i="1" s="1"/>
  <c r="E105" i="1" s="1"/>
  <c r="F105" i="1" s="1"/>
  <c r="J105" i="1" s="1" a="1"/>
  <c r="J105" i="1" s="1"/>
  <c r="D106" i="1" a="1"/>
  <c r="D106" i="1" s="1"/>
  <c r="E106" i="1" s="1"/>
  <c r="F106" i="1" s="1"/>
  <c r="J106" i="1" s="1" a="1"/>
  <c r="J106" i="1" s="1"/>
  <c r="D107" i="1" a="1"/>
  <c r="D107" i="1" s="1"/>
  <c r="E107" i="1" s="1"/>
  <c r="F107" i="1" s="1"/>
  <c r="J107" i="1" s="1" a="1"/>
  <c r="J107" i="1" s="1"/>
  <c r="D108" i="1" a="1"/>
  <c r="D108" i="1" s="1"/>
  <c r="E108" i="1" s="1"/>
  <c r="F108" i="1" s="1"/>
  <c r="J108" i="1" s="1" a="1"/>
  <c r="J108" i="1" s="1"/>
  <c r="D109" i="1" a="1"/>
  <c r="D109" i="1" s="1"/>
  <c r="E109" i="1" s="1"/>
  <c r="F109" i="1" s="1"/>
  <c r="J109" i="1" s="1" a="1"/>
  <c r="J109" i="1" s="1"/>
  <c r="D110" i="1" a="1"/>
  <c r="D110" i="1" s="1"/>
  <c r="E110" i="1" s="1"/>
  <c r="F110" i="1" s="1"/>
  <c r="J110" i="1" s="1" a="1"/>
  <c r="J110" i="1" s="1"/>
  <c r="D111" i="1" a="1"/>
  <c r="D111" i="1" s="1"/>
  <c r="E111" i="1" s="1"/>
  <c r="F111" i="1" s="1"/>
  <c r="J111" i="1" s="1" a="1"/>
  <c r="J111" i="1" s="1"/>
  <c r="D112" i="1" a="1"/>
  <c r="D112" i="1" s="1"/>
  <c r="E112" i="1" s="1"/>
  <c r="F112" i="1" s="1"/>
  <c r="J112" i="1" s="1" a="1"/>
  <c r="J112" i="1" s="1"/>
  <c r="D113" i="1" a="1"/>
  <c r="D113" i="1" s="1"/>
  <c r="E113" i="1" s="1"/>
  <c r="F113" i="1" s="1"/>
  <c r="J113" i="1" s="1" a="1"/>
  <c r="J113" i="1" s="1"/>
  <c r="D114" i="1" a="1"/>
  <c r="D114" i="1" s="1"/>
  <c r="E114" i="1" s="1"/>
  <c r="F114" i="1" s="1"/>
  <c r="J114" i="1" s="1" a="1"/>
  <c r="J114" i="1" s="1"/>
  <c r="D115" i="1" a="1"/>
  <c r="D115" i="1" s="1"/>
  <c r="E115" i="1" s="1"/>
  <c r="F115" i="1" s="1"/>
  <c r="J115" i="1" s="1" a="1"/>
  <c r="J115" i="1" s="1"/>
  <c r="D116" i="1" a="1"/>
  <c r="D116" i="1" s="1"/>
  <c r="E116" i="1" s="1"/>
  <c r="F116" i="1" s="1"/>
  <c r="J116" i="1" s="1" a="1"/>
  <c r="J116" i="1" s="1"/>
  <c r="D117" i="1" a="1"/>
  <c r="D117" i="1" s="1"/>
  <c r="E117" i="1" s="1"/>
  <c r="F117" i="1" s="1"/>
  <c r="J117" i="1" s="1" a="1"/>
  <c r="J117" i="1" s="1"/>
  <c r="D118" i="1" a="1"/>
  <c r="D118" i="1" s="1"/>
  <c r="E118" i="1" s="1"/>
  <c r="F118" i="1" s="1"/>
  <c r="J118" i="1" s="1" a="1"/>
  <c r="J118" i="1" s="1"/>
  <c r="D119" i="1" a="1"/>
  <c r="D119" i="1" s="1"/>
  <c r="E119" i="1" s="1"/>
  <c r="F119" i="1" s="1"/>
  <c r="J119" i="1" s="1" a="1"/>
  <c r="J119" i="1" s="1"/>
  <c r="D120" i="1" a="1"/>
  <c r="D120" i="1" s="1"/>
  <c r="E120" i="1" s="1"/>
  <c r="F120" i="1" s="1"/>
  <c r="J120" i="1" s="1" a="1"/>
  <c r="J120" i="1" s="1"/>
  <c r="D121" i="1" a="1"/>
  <c r="D121" i="1" s="1"/>
  <c r="E121" i="1" s="1"/>
  <c r="F121" i="1" s="1"/>
  <c r="J121" i="1" s="1" a="1"/>
  <c r="J121" i="1" s="1"/>
  <c r="D122" i="1" a="1"/>
  <c r="D122" i="1" s="1"/>
  <c r="E122" i="1" s="1"/>
  <c r="F122" i="1" s="1"/>
  <c r="J122" i="1" s="1" a="1"/>
  <c r="J122" i="1" s="1"/>
  <c r="D123" i="1" a="1"/>
  <c r="D123" i="1" s="1"/>
  <c r="E123" i="1" s="1"/>
  <c r="F123" i="1" s="1"/>
  <c r="J123" i="1" s="1" a="1"/>
  <c r="J123" i="1" s="1"/>
  <c r="D124" i="1" a="1"/>
  <c r="D124" i="1" s="1"/>
  <c r="E124" i="1" s="1"/>
  <c r="F124" i="1" s="1"/>
  <c r="J124" i="1" s="1" a="1"/>
  <c r="J124" i="1" s="1"/>
  <c r="D125" i="1" a="1"/>
  <c r="D125" i="1" s="1"/>
  <c r="E125" i="1" s="1"/>
  <c r="F125" i="1" s="1"/>
  <c r="J125" i="1" s="1" a="1"/>
  <c r="J125" i="1" s="1"/>
  <c r="D126" i="1" a="1"/>
  <c r="D126" i="1" s="1"/>
  <c r="E126" i="1" s="1"/>
  <c r="F126" i="1" s="1"/>
  <c r="J126" i="1" s="1" a="1"/>
  <c r="J126" i="1" s="1"/>
  <c r="D127" i="1" a="1"/>
  <c r="D127" i="1" s="1"/>
  <c r="E127" i="1" s="1"/>
  <c r="F127" i="1" s="1"/>
  <c r="J127" i="1" s="1" a="1"/>
  <c r="J127" i="1" s="1"/>
  <c r="D128" i="1" a="1"/>
  <c r="D128" i="1" s="1"/>
  <c r="E128" i="1" s="1"/>
  <c r="F128" i="1" s="1"/>
  <c r="J128" i="1" s="1" a="1"/>
  <c r="J128" i="1" s="1"/>
  <c r="D129" i="1" a="1"/>
  <c r="D129" i="1" s="1"/>
  <c r="E129" i="1" s="1"/>
  <c r="F129" i="1" s="1"/>
  <c r="J129" i="1" s="1" a="1"/>
  <c r="J129" i="1" s="1"/>
  <c r="D130" i="1" a="1"/>
  <c r="D130" i="1" s="1"/>
  <c r="E130" i="1" s="1"/>
  <c r="F130" i="1" s="1"/>
  <c r="J130" i="1" s="1" a="1"/>
  <c r="J130" i="1" s="1"/>
  <c r="D131" i="1" a="1"/>
  <c r="D131" i="1" s="1"/>
  <c r="E131" i="1" s="1"/>
  <c r="F131" i="1" s="1"/>
  <c r="J131" i="1" s="1" a="1"/>
  <c r="J131" i="1" s="1"/>
  <c r="D132" i="1" a="1"/>
  <c r="D132" i="1" s="1"/>
  <c r="E132" i="1" s="1"/>
  <c r="F132" i="1" s="1"/>
  <c r="J132" i="1" s="1" a="1"/>
  <c r="J132" i="1" s="1"/>
  <c r="D133" i="1" a="1"/>
  <c r="D133" i="1" s="1"/>
  <c r="E133" i="1" s="1"/>
  <c r="F133" i="1" s="1"/>
  <c r="J133" i="1" s="1" a="1"/>
  <c r="J133" i="1" s="1"/>
  <c r="D134" i="1" a="1"/>
  <c r="D134" i="1" s="1"/>
  <c r="E134" i="1" s="1"/>
  <c r="F134" i="1" s="1"/>
  <c r="J134" i="1" s="1" a="1"/>
  <c r="J134" i="1" s="1"/>
  <c r="D135" i="1" a="1"/>
  <c r="D135" i="1" s="1"/>
  <c r="E135" i="1" s="1"/>
  <c r="F135" i="1" s="1"/>
  <c r="J135" i="1" s="1" a="1"/>
  <c r="J135" i="1" s="1"/>
  <c r="D136" i="1" a="1"/>
  <c r="D136" i="1" s="1"/>
  <c r="E136" i="1" s="1"/>
  <c r="F136" i="1" s="1"/>
  <c r="J136" i="1" s="1" a="1"/>
  <c r="J136" i="1" s="1"/>
  <c r="D137" i="1" a="1"/>
  <c r="D137" i="1" s="1"/>
  <c r="E137" i="1" s="1"/>
  <c r="F137" i="1" s="1"/>
  <c r="J137" i="1" s="1" a="1"/>
  <c r="J137" i="1" s="1"/>
  <c r="D138" i="1" a="1"/>
  <c r="D138" i="1" s="1"/>
  <c r="E138" i="1" s="1"/>
  <c r="F138" i="1" s="1"/>
  <c r="J138" i="1" s="1" a="1"/>
  <c r="J138" i="1" s="1"/>
  <c r="D139" i="1" a="1"/>
  <c r="D139" i="1" s="1"/>
  <c r="E139" i="1" s="1"/>
  <c r="F139" i="1" s="1"/>
  <c r="J139" i="1" s="1" a="1"/>
  <c r="J139" i="1" s="1"/>
  <c r="D140" i="1" a="1"/>
  <c r="D140" i="1" s="1"/>
  <c r="E140" i="1" s="1"/>
  <c r="F140" i="1" s="1"/>
  <c r="J140" i="1" s="1" a="1"/>
  <c r="J140" i="1" s="1"/>
  <c r="D141" i="1" a="1"/>
  <c r="D141" i="1" s="1"/>
  <c r="E141" i="1" s="1"/>
  <c r="F141" i="1" s="1"/>
  <c r="J141" i="1" s="1" a="1"/>
  <c r="J141" i="1" s="1"/>
  <c r="D142" i="1" a="1"/>
  <c r="D142" i="1" s="1"/>
  <c r="E142" i="1" s="1"/>
  <c r="F142" i="1" s="1"/>
  <c r="J142" i="1" s="1" a="1"/>
  <c r="J142" i="1" s="1"/>
  <c r="D143" i="1" a="1"/>
  <c r="D143" i="1" s="1"/>
  <c r="E143" i="1" s="1"/>
  <c r="F143" i="1" s="1"/>
  <c r="J143" i="1" s="1" a="1"/>
  <c r="J143" i="1" s="1"/>
  <c r="D144" i="1" a="1"/>
  <c r="D144" i="1" s="1"/>
  <c r="E144" i="1" s="1"/>
  <c r="F144" i="1" s="1"/>
  <c r="J144" i="1" s="1" a="1"/>
  <c r="J144" i="1" s="1"/>
  <c r="D145" i="1" a="1"/>
  <c r="D145" i="1" s="1"/>
  <c r="E145" i="1" s="1"/>
  <c r="F145" i="1" s="1"/>
  <c r="J145" i="1" s="1" a="1"/>
  <c r="J145" i="1" s="1"/>
  <c r="D146" i="1" a="1"/>
  <c r="D146" i="1" s="1"/>
  <c r="E146" i="1" s="1"/>
  <c r="F146" i="1" s="1"/>
  <c r="J146" i="1" s="1" a="1"/>
  <c r="J146" i="1" s="1"/>
  <c r="D147" i="1" a="1"/>
  <c r="D147" i="1" s="1"/>
  <c r="E147" i="1" s="1"/>
  <c r="F147" i="1" s="1"/>
  <c r="J147" i="1" s="1" a="1"/>
  <c r="J147" i="1" s="1"/>
  <c r="D148" i="1" a="1"/>
  <c r="D148" i="1" s="1"/>
  <c r="E148" i="1" s="1"/>
  <c r="F148" i="1" s="1"/>
  <c r="J148" i="1" s="1" a="1"/>
  <c r="J148" i="1" s="1"/>
  <c r="D149" i="1" a="1"/>
  <c r="D149" i="1" s="1"/>
  <c r="E149" i="1" s="1"/>
  <c r="F149" i="1" s="1"/>
  <c r="J149" i="1" s="1" a="1"/>
  <c r="J149" i="1" s="1"/>
  <c r="D150" i="1" a="1"/>
  <c r="D150" i="1" s="1"/>
  <c r="E150" i="1" s="1"/>
  <c r="F150" i="1" s="1"/>
  <c r="J150" i="1" s="1" a="1"/>
  <c r="J150" i="1" s="1"/>
  <c r="D151" i="1" a="1"/>
  <c r="D151" i="1" s="1"/>
  <c r="E151" i="1" s="1"/>
  <c r="F151" i="1" s="1"/>
  <c r="J151" i="1" s="1" a="1"/>
  <c r="J151" i="1" s="1"/>
  <c r="D152" i="1" a="1"/>
  <c r="D152" i="1" s="1"/>
  <c r="E152" i="1" s="1"/>
  <c r="F152" i="1" s="1"/>
  <c r="J152" i="1" s="1" a="1"/>
  <c r="J152" i="1" s="1"/>
  <c r="D153" i="1" a="1"/>
  <c r="D153" i="1" s="1"/>
  <c r="E153" i="1" s="1"/>
  <c r="F153" i="1" s="1"/>
  <c r="J153" i="1" s="1" a="1"/>
  <c r="J153" i="1" s="1"/>
  <c r="D154" i="1" a="1"/>
  <c r="D154" i="1" s="1"/>
  <c r="E154" i="1" s="1"/>
  <c r="F154" i="1" s="1"/>
  <c r="J154" i="1" s="1" a="1"/>
  <c r="J154" i="1" s="1"/>
  <c r="D155" i="1" a="1"/>
  <c r="D155" i="1" s="1"/>
  <c r="E155" i="1" s="1"/>
  <c r="F155" i="1" s="1"/>
  <c r="J155" i="1" s="1" a="1"/>
  <c r="J155" i="1" s="1"/>
  <c r="D156" i="1" a="1"/>
  <c r="D156" i="1" s="1"/>
  <c r="E156" i="1" s="1"/>
  <c r="F156" i="1" s="1"/>
  <c r="J156" i="1" s="1" a="1"/>
  <c r="J156" i="1" s="1"/>
  <c r="D157" i="1" a="1"/>
  <c r="D157" i="1" s="1"/>
  <c r="E157" i="1" s="1"/>
  <c r="F157" i="1" s="1"/>
  <c r="J157" i="1" s="1" a="1"/>
  <c r="J157" i="1" s="1"/>
  <c r="D158" i="1" a="1"/>
  <c r="D158" i="1" s="1"/>
  <c r="E158" i="1" s="1"/>
  <c r="F158" i="1" s="1"/>
  <c r="J158" i="1" s="1" a="1"/>
  <c r="J158" i="1" s="1"/>
  <c r="D159" i="1" a="1"/>
  <c r="D159" i="1" s="1"/>
  <c r="E159" i="1" s="1"/>
  <c r="F159" i="1" s="1"/>
  <c r="J159" i="1" s="1" a="1"/>
  <c r="J159" i="1" s="1"/>
  <c r="D160" i="1" a="1"/>
  <c r="D160" i="1" s="1"/>
  <c r="E160" i="1" s="1"/>
  <c r="F160" i="1" s="1"/>
  <c r="J160" i="1" s="1" a="1"/>
  <c r="J160" i="1" s="1"/>
  <c r="D161" i="1" a="1"/>
  <c r="D161" i="1" s="1"/>
  <c r="E161" i="1" s="1"/>
  <c r="F161" i="1" s="1"/>
  <c r="J161" i="1" s="1" a="1"/>
  <c r="J161" i="1" s="1"/>
  <c r="D162" i="1" a="1"/>
  <c r="D162" i="1" s="1"/>
  <c r="E162" i="1" s="1"/>
  <c r="F162" i="1" s="1"/>
  <c r="J162" i="1" s="1" a="1"/>
  <c r="J162" i="1" s="1"/>
  <c r="D163" i="1" a="1"/>
  <c r="D163" i="1" s="1"/>
  <c r="E163" i="1" s="1"/>
  <c r="F163" i="1" s="1"/>
  <c r="J163" i="1" s="1" a="1"/>
  <c r="J163" i="1" s="1"/>
  <c r="D164" i="1" a="1"/>
  <c r="D164" i="1" s="1"/>
  <c r="E164" i="1" s="1"/>
  <c r="F164" i="1" s="1"/>
  <c r="J164" i="1" s="1" a="1"/>
  <c r="J164" i="1" s="1"/>
  <c r="D165" i="1" a="1"/>
  <c r="D165" i="1" s="1"/>
  <c r="E165" i="1" s="1"/>
  <c r="F165" i="1" s="1"/>
  <c r="J165" i="1" s="1" a="1"/>
  <c r="J165" i="1" s="1"/>
  <c r="D166" i="1" a="1"/>
  <c r="D166" i="1" s="1"/>
  <c r="E166" i="1" s="1"/>
  <c r="F166" i="1" s="1"/>
  <c r="J166" i="1" s="1" a="1"/>
  <c r="J166" i="1" s="1"/>
  <c r="D167" i="1" a="1"/>
  <c r="D167" i="1" s="1"/>
  <c r="E167" i="1" s="1"/>
  <c r="F167" i="1" s="1"/>
  <c r="J167" i="1" s="1" a="1"/>
  <c r="J167" i="1" s="1"/>
  <c r="D168" i="1" a="1"/>
  <c r="D168" i="1" s="1"/>
  <c r="E168" i="1" s="1"/>
  <c r="F168" i="1" s="1"/>
  <c r="J168" i="1" s="1" a="1"/>
  <c r="J168" i="1" s="1"/>
  <c r="D169" i="1" a="1"/>
  <c r="D169" i="1" s="1"/>
  <c r="E169" i="1" s="1"/>
  <c r="F169" i="1" s="1"/>
  <c r="J169" i="1" s="1" a="1"/>
  <c r="J169" i="1" s="1"/>
  <c r="D170" i="1" a="1"/>
  <c r="D170" i="1" s="1"/>
  <c r="E170" i="1" s="1"/>
  <c r="F170" i="1" s="1"/>
  <c r="J170" i="1" s="1" a="1"/>
  <c r="J170" i="1" s="1"/>
  <c r="D171" i="1" a="1"/>
  <c r="D171" i="1" s="1"/>
  <c r="E171" i="1" s="1"/>
  <c r="F171" i="1" s="1"/>
  <c r="J171" i="1" s="1" a="1"/>
  <c r="J171" i="1" s="1"/>
  <c r="D172" i="1" a="1"/>
  <c r="D172" i="1" s="1"/>
  <c r="E172" i="1" s="1"/>
  <c r="F172" i="1" s="1"/>
  <c r="J172" i="1" s="1" a="1"/>
  <c r="J172" i="1" s="1"/>
  <c r="D173" i="1" a="1"/>
  <c r="D173" i="1" s="1"/>
  <c r="E173" i="1" s="1"/>
  <c r="F173" i="1" s="1"/>
  <c r="J173" i="1" s="1" a="1"/>
  <c r="J173" i="1" s="1"/>
  <c r="D174" i="1" a="1"/>
  <c r="D174" i="1" s="1"/>
  <c r="E174" i="1" s="1"/>
  <c r="F174" i="1" s="1"/>
  <c r="J174" i="1" s="1" a="1"/>
  <c r="J174" i="1" s="1"/>
  <c r="D175" i="1" a="1"/>
  <c r="D175" i="1" s="1"/>
  <c r="E175" i="1" s="1"/>
  <c r="F175" i="1" s="1"/>
  <c r="J175" i="1" s="1" a="1"/>
  <c r="J175" i="1" s="1"/>
  <c r="D176" i="1" a="1"/>
  <c r="D176" i="1" s="1"/>
  <c r="E176" i="1" s="1"/>
  <c r="F176" i="1" s="1"/>
  <c r="J176" i="1" s="1" a="1"/>
  <c r="J176" i="1" s="1"/>
  <c r="D177" i="1" a="1"/>
  <c r="D177" i="1" s="1"/>
  <c r="E177" i="1" s="1"/>
  <c r="F177" i="1" s="1"/>
  <c r="J177" i="1" s="1" a="1"/>
  <c r="J177" i="1" s="1"/>
  <c r="D178" i="1" a="1"/>
  <c r="D178" i="1" s="1"/>
  <c r="E178" i="1" s="1"/>
  <c r="F178" i="1" s="1"/>
  <c r="J178" i="1" s="1" a="1"/>
  <c r="J178" i="1" s="1"/>
  <c r="D179" i="1" a="1"/>
  <c r="D179" i="1" s="1"/>
  <c r="E179" i="1" s="1"/>
  <c r="F179" i="1" s="1"/>
  <c r="J179" i="1" s="1" a="1"/>
  <c r="J179" i="1" s="1"/>
  <c r="D180" i="1" a="1"/>
  <c r="D180" i="1" s="1"/>
  <c r="E180" i="1" s="1"/>
  <c r="F180" i="1" s="1"/>
  <c r="J180" i="1" s="1" a="1"/>
  <c r="J180" i="1" s="1"/>
  <c r="D181" i="1" a="1"/>
  <c r="D181" i="1" s="1"/>
  <c r="E181" i="1" s="1"/>
  <c r="F181" i="1" s="1"/>
  <c r="J181" i="1" s="1" a="1"/>
  <c r="J181" i="1" s="1"/>
  <c r="D182" i="1" a="1"/>
  <c r="D182" i="1" s="1"/>
  <c r="E182" i="1" s="1"/>
  <c r="F182" i="1" s="1"/>
  <c r="J182" i="1" s="1" a="1"/>
  <c r="J182" i="1" s="1"/>
  <c r="D183" i="1" a="1"/>
  <c r="D183" i="1" s="1"/>
  <c r="E183" i="1" s="1"/>
  <c r="F183" i="1" s="1"/>
  <c r="J183" i="1" s="1" a="1"/>
  <c r="J183" i="1" s="1"/>
  <c r="D184" i="1" a="1"/>
  <c r="D184" i="1" s="1"/>
  <c r="E184" i="1" s="1"/>
  <c r="F184" i="1" s="1"/>
  <c r="J184" i="1" s="1" a="1"/>
  <c r="J184" i="1" s="1"/>
  <c r="D185" i="1" a="1"/>
  <c r="D185" i="1" s="1"/>
  <c r="E185" i="1" s="1"/>
  <c r="F185" i="1" s="1"/>
  <c r="J185" i="1" s="1" a="1"/>
  <c r="J185" i="1" s="1"/>
  <c r="D186" i="1" a="1"/>
  <c r="D186" i="1" s="1"/>
  <c r="E186" i="1" s="1"/>
  <c r="F186" i="1" s="1"/>
  <c r="J186" i="1" s="1" a="1"/>
  <c r="J186" i="1" s="1"/>
  <c r="D187" i="1" a="1"/>
  <c r="D187" i="1" s="1"/>
  <c r="E187" i="1" s="1"/>
  <c r="F187" i="1" s="1"/>
  <c r="J187" i="1" s="1" a="1"/>
  <c r="J187" i="1" s="1"/>
  <c r="D188" i="1" a="1"/>
  <c r="D188" i="1" s="1"/>
  <c r="E188" i="1" s="1"/>
  <c r="F188" i="1" s="1"/>
  <c r="J188" i="1" s="1" a="1"/>
  <c r="J188" i="1" s="1"/>
  <c r="D189" i="1" a="1"/>
  <c r="D189" i="1" s="1"/>
  <c r="E189" i="1" s="1"/>
  <c r="F189" i="1" s="1"/>
  <c r="J189" i="1" s="1" a="1"/>
  <c r="J189" i="1" s="1"/>
  <c r="D190" i="1" a="1"/>
  <c r="D190" i="1" s="1"/>
  <c r="E190" i="1" s="1"/>
  <c r="F190" i="1" s="1"/>
  <c r="J190" i="1" s="1" a="1"/>
  <c r="J190" i="1" s="1"/>
  <c r="D191" i="1" a="1"/>
  <c r="D191" i="1" s="1"/>
  <c r="E191" i="1" s="1"/>
  <c r="F191" i="1" s="1"/>
  <c r="J191" i="1" s="1" a="1"/>
  <c r="J191" i="1" s="1"/>
  <c r="D192" i="1" a="1"/>
  <c r="D192" i="1" s="1"/>
  <c r="E192" i="1" s="1"/>
  <c r="F192" i="1" s="1"/>
  <c r="J192" i="1" s="1" a="1"/>
  <c r="J192" i="1" s="1"/>
  <c r="D193" i="1" a="1"/>
  <c r="D193" i="1" s="1"/>
  <c r="E193" i="1" s="1"/>
  <c r="F193" i="1" s="1"/>
  <c r="J193" i="1" s="1" a="1"/>
  <c r="J193" i="1" s="1"/>
  <c r="D194" i="1" a="1"/>
  <c r="D194" i="1" s="1"/>
  <c r="E194" i="1" s="1"/>
  <c r="F194" i="1" s="1"/>
  <c r="J194" i="1" s="1" a="1"/>
  <c r="J194" i="1" s="1"/>
  <c r="D195" i="1" a="1"/>
  <c r="D195" i="1" s="1"/>
  <c r="E195" i="1" s="1"/>
  <c r="F195" i="1" s="1"/>
  <c r="J195" i="1" s="1" a="1"/>
  <c r="J195" i="1" s="1"/>
  <c r="D196" i="1" a="1"/>
  <c r="D196" i="1" s="1"/>
  <c r="E196" i="1" s="1"/>
  <c r="F196" i="1" s="1"/>
  <c r="J196" i="1" s="1" a="1"/>
  <c r="J196" i="1" s="1"/>
  <c r="D197" i="1" a="1"/>
  <c r="D197" i="1" s="1"/>
  <c r="E197" i="1" s="1"/>
  <c r="F197" i="1" s="1"/>
  <c r="J197" i="1" s="1" a="1"/>
  <c r="J197" i="1" s="1"/>
  <c r="D198" i="1" a="1"/>
  <c r="D198" i="1" s="1"/>
  <c r="E198" i="1" s="1"/>
  <c r="F198" i="1" s="1"/>
  <c r="J198" i="1" s="1" a="1"/>
  <c r="J198" i="1" s="1"/>
  <c r="D199" i="1" a="1"/>
  <c r="D199" i="1" s="1"/>
  <c r="E199" i="1" s="1"/>
  <c r="F199" i="1" s="1"/>
  <c r="J199" i="1" s="1" a="1"/>
  <c r="J199" i="1" s="1"/>
  <c r="D200" i="1" a="1"/>
  <c r="D200" i="1" s="1"/>
  <c r="E200" i="1" s="1"/>
  <c r="F200" i="1" s="1"/>
  <c r="J200" i="1" s="1" a="1"/>
  <c r="J200" i="1" s="1"/>
  <c r="D201" i="1" a="1"/>
  <c r="D201" i="1" s="1"/>
  <c r="E201" i="1" s="1"/>
  <c r="F201" i="1" s="1"/>
  <c r="J201" i="1" s="1" a="1"/>
  <c r="J201" i="1" s="1"/>
  <c r="D202" i="1" a="1"/>
  <c r="D202" i="1" s="1"/>
  <c r="E202" i="1" s="1"/>
  <c r="F202" i="1" s="1"/>
  <c r="J202" i="1" s="1" a="1"/>
  <c r="J202" i="1" s="1"/>
  <c r="D203" i="1" a="1"/>
  <c r="D203" i="1" s="1"/>
  <c r="E203" i="1" s="1"/>
  <c r="F203" i="1" s="1"/>
  <c r="J203" i="1" s="1" a="1"/>
  <c r="J203" i="1" s="1"/>
  <c r="D204" i="1" a="1"/>
  <c r="D204" i="1" s="1"/>
  <c r="E204" i="1" s="1"/>
  <c r="F204" i="1" s="1"/>
  <c r="J204" i="1" s="1" a="1"/>
  <c r="J204" i="1" s="1"/>
  <c r="D205" i="1" a="1"/>
  <c r="D205" i="1" s="1"/>
  <c r="E205" i="1" s="1"/>
  <c r="F205" i="1" s="1"/>
  <c r="J205" i="1" s="1" a="1"/>
  <c r="J205" i="1" s="1"/>
  <c r="D206" i="1" a="1"/>
  <c r="D206" i="1" s="1"/>
  <c r="E206" i="1" s="1"/>
  <c r="F206" i="1" s="1"/>
  <c r="J206" i="1" s="1" a="1"/>
  <c r="J206" i="1" s="1"/>
  <c r="D207" i="1" a="1"/>
  <c r="D207" i="1" s="1"/>
  <c r="E207" i="1" s="1"/>
  <c r="F207" i="1" s="1"/>
  <c r="J207" i="1" s="1" a="1"/>
  <c r="J207" i="1" s="1"/>
  <c r="D208" i="1" a="1"/>
  <c r="D208" i="1" s="1"/>
  <c r="E208" i="1" s="1"/>
  <c r="F208" i="1" s="1"/>
  <c r="J208" i="1" s="1" a="1"/>
  <c r="J208" i="1" s="1"/>
  <c r="D209" i="1" a="1"/>
  <c r="D209" i="1" s="1"/>
  <c r="E209" i="1" s="1"/>
  <c r="F209" i="1" s="1"/>
  <c r="J209" i="1" s="1" a="1"/>
  <c r="J209" i="1" s="1"/>
  <c r="D210" i="1" a="1"/>
  <c r="D210" i="1" s="1"/>
  <c r="E210" i="1" s="1"/>
  <c r="F210" i="1" s="1"/>
  <c r="J210" i="1" s="1" a="1"/>
  <c r="J210" i="1" s="1"/>
  <c r="D211" i="1" a="1"/>
  <c r="D211" i="1" s="1"/>
  <c r="E211" i="1" s="1"/>
  <c r="F211" i="1" s="1"/>
  <c r="J211" i="1" s="1" a="1"/>
  <c r="J211" i="1" s="1"/>
  <c r="D212" i="1" a="1"/>
  <c r="D212" i="1" s="1"/>
  <c r="E212" i="1" s="1"/>
  <c r="F212" i="1" s="1"/>
  <c r="J212" i="1" s="1" a="1"/>
  <c r="J212" i="1" s="1"/>
  <c r="D213" i="1" a="1"/>
  <c r="D213" i="1" s="1"/>
  <c r="E213" i="1" s="1"/>
  <c r="F213" i="1" s="1"/>
  <c r="J213" i="1" s="1" a="1"/>
  <c r="J213" i="1" s="1"/>
  <c r="D214" i="1" a="1"/>
  <c r="D214" i="1" s="1"/>
  <c r="E214" i="1" s="1"/>
  <c r="F214" i="1" s="1"/>
  <c r="J214" i="1" s="1" a="1"/>
  <c r="J214" i="1" s="1"/>
  <c r="D215" i="1" a="1"/>
  <c r="D215" i="1" s="1"/>
  <c r="E215" i="1" s="1"/>
  <c r="F215" i="1" s="1"/>
  <c r="J215" i="1" s="1" a="1"/>
  <c r="J215" i="1" s="1"/>
  <c r="D216" i="1" a="1"/>
  <c r="D216" i="1" s="1"/>
  <c r="E216" i="1" s="1"/>
  <c r="F216" i="1" s="1"/>
  <c r="J216" i="1" s="1" a="1"/>
  <c r="J216" i="1" s="1"/>
  <c r="D217" i="1" a="1"/>
  <c r="D217" i="1" s="1"/>
  <c r="E217" i="1" s="1"/>
  <c r="F217" i="1" s="1"/>
  <c r="J217" i="1" s="1" a="1"/>
  <c r="J217" i="1" s="1"/>
  <c r="D218" i="1" a="1"/>
  <c r="D218" i="1" s="1"/>
  <c r="E218" i="1" s="1"/>
  <c r="F218" i="1" s="1"/>
  <c r="J218" i="1" s="1" a="1"/>
  <c r="J218" i="1" s="1"/>
  <c r="D219" i="1" a="1"/>
  <c r="D219" i="1" s="1"/>
  <c r="E219" i="1" s="1"/>
  <c r="F219" i="1" s="1"/>
  <c r="J219" i="1" s="1" a="1"/>
  <c r="J219" i="1" s="1"/>
  <c r="D220" i="1" a="1"/>
  <c r="D220" i="1" s="1"/>
  <c r="E220" i="1" s="1"/>
  <c r="F220" i="1" s="1"/>
  <c r="J220" i="1" s="1" a="1"/>
  <c r="J220" i="1" s="1"/>
  <c r="D221" i="1" a="1"/>
  <c r="D221" i="1" s="1"/>
  <c r="E221" i="1" s="1"/>
  <c r="F221" i="1" s="1"/>
  <c r="J221" i="1" s="1" a="1"/>
  <c r="J221" i="1" s="1"/>
  <c r="D222" i="1" a="1"/>
  <c r="D222" i="1" s="1"/>
  <c r="E222" i="1" s="1"/>
  <c r="F222" i="1" s="1"/>
  <c r="J222" i="1" s="1" a="1"/>
  <c r="J222" i="1" s="1"/>
  <c r="D223" i="1" a="1"/>
  <c r="D223" i="1" s="1"/>
  <c r="E223" i="1" s="1"/>
  <c r="F223" i="1" s="1"/>
  <c r="J223" i="1" s="1" a="1"/>
  <c r="J223" i="1" s="1"/>
  <c r="D224" i="1" a="1"/>
  <c r="D224" i="1" s="1"/>
  <c r="E224" i="1" s="1"/>
  <c r="F224" i="1" s="1"/>
  <c r="J224" i="1" s="1" a="1"/>
  <c r="J224" i="1" s="1"/>
  <c r="D225" i="1" a="1"/>
  <c r="D225" i="1" s="1"/>
  <c r="E225" i="1" s="1"/>
  <c r="F225" i="1" s="1"/>
  <c r="J225" i="1" s="1" a="1"/>
  <c r="J225" i="1" s="1"/>
  <c r="D226" i="1" a="1"/>
  <c r="D226" i="1" s="1"/>
  <c r="E226" i="1" s="1"/>
  <c r="F226" i="1" s="1"/>
  <c r="J226" i="1" s="1" a="1"/>
  <c r="J226" i="1" s="1"/>
  <c r="D227" i="1" a="1"/>
  <c r="D227" i="1" s="1"/>
  <c r="E227" i="1" s="1"/>
  <c r="F227" i="1" s="1"/>
  <c r="J227" i="1" s="1" a="1"/>
  <c r="J227" i="1" s="1"/>
  <c r="D228" i="1" a="1"/>
  <c r="D228" i="1" s="1"/>
  <c r="E228" i="1" s="1"/>
  <c r="F228" i="1" s="1"/>
  <c r="J228" i="1" s="1" a="1"/>
  <c r="J228" i="1" s="1"/>
  <c r="D229" i="1" a="1"/>
  <c r="D229" i="1" s="1"/>
  <c r="E229" i="1" s="1"/>
  <c r="F229" i="1" s="1"/>
  <c r="J229" i="1" s="1" a="1"/>
  <c r="J229" i="1" s="1"/>
  <c r="D230" i="1" a="1"/>
  <c r="D230" i="1" s="1"/>
  <c r="E230" i="1" s="1"/>
  <c r="F230" i="1" s="1"/>
  <c r="J230" i="1" s="1" a="1"/>
  <c r="J230" i="1" s="1"/>
  <c r="D231" i="1" a="1"/>
  <c r="D231" i="1" s="1"/>
  <c r="E231" i="1" s="1"/>
  <c r="F231" i="1" s="1"/>
  <c r="J231" i="1" s="1" a="1"/>
  <c r="J231" i="1" s="1"/>
  <c r="D232" i="1" a="1"/>
  <c r="D232" i="1" s="1"/>
  <c r="E232" i="1" s="1"/>
  <c r="F232" i="1" s="1"/>
  <c r="J232" i="1" s="1" a="1"/>
  <c r="J232" i="1" s="1"/>
  <c r="D233" i="1" a="1"/>
  <c r="D233" i="1" s="1"/>
  <c r="E233" i="1" s="1"/>
  <c r="F233" i="1" s="1"/>
  <c r="J233" i="1" s="1" a="1"/>
  <c r="J233" i="1" s="1"/>
  <c r="D234" i="1" a="1"/>
  <c r="D234" i="1" s="1"/>
  <c r="E234" i="1" s="1"/>
  <c r="F234" i="1" s="1"/>
  <c r="J234" i="1" s="1" a="1"/>
  <c r="J234" i="1" s="1"/>
  <c r="D235" i="1" a="1"/>
  <c r="D235" i="1" s="1"/>
  <c r="E235" i="1" s="1"/>
  <c r="F235" i="1" s="1"/>
  <c r="J235" i="1" s="1" a="1"/>
  <c r="J235" i="1" s="1"/>
  <c r="D236" i="1" a="1"/>
  <c r="D236" i="1" s="1"/>
  <c r="E236" i="1" s="1"/>
  <c r="F236" i="1" s="1"/>
  <c r="J236" i="1" s="1" a="1"/>
  <c r="J236" i="1" s="1"/>
  <c r="D237" i="1" a="1"/>
  <c r="D237" i="1" s="1"/>
  <c r="E237" i="1" s="1"/>
  <c r="F237" i="1" s="1"/>
  <c r="J237" i="1" s="1" a="1"/>
  <c r="J237" i="1" s="1"/>
  <c r="D238" i="1" a="1"/>
  <c r="D238" i="1" s="1"/>
  <c r="E238" i="1" s="1"/>
  <c r="F238" i="1" s="1"/>
  <c r="J238" i="1" s="1" a="1"/>
  <c r="J238" i="1" s="1"/>
  <c r="D239" i="1" a="1"/>
  <c r="D239" i="1" s="1"/>
  <c r="E239" i="1" s="1"/>
  <c r="F239" i="1" s="1"/>
  <c r="J239" i="1" s="1" a="1"/>
  <c r="J239" i="1" s="1"/>
  <c r="K239" i="1" s="1"/>
  <c r="D240" i="1" a="1"/>
  <c r="D240" i="1" s="1"/>
  <c r="E240" i="1" s="1"/>
  <c r="F240" i="1" s="1"/>
  <c r="J240" i="1" s="1" a="1"/>
  <c r="J240" i="1" s="1"/>
  <c r="D241" i="1" a="1"/>
  <c r="D241" i="1" s="1"/>
  <c r="E241" i="1" s="1"/>
  <c r="F241" i="1" s="1"/>
  <c r="J241" i="1" s="1" a="1"/>
  <c r="J241" i="1" s="1"/>
  <c r="D242" i="1" a="1"/>
  <c r="D242" i="1" s="1"/>
  <c r="E242" i="1" s="1"/>
  <c r="F242" i="1" s="1"/>
  <c r="J242" i="1" s="1" a="1"/>
  <c r="J242" i="1" s="1"/>
  <c r="D243" i="1" a="1"/>
  <c r="D243" i="1" s="1"/>
  <c r="E243" i="1" s="1"/>
  <c r="F243" i="1" s="1"/>
  <c r="J243" i="1" s="1" a="1"/>
  <c r="J243" i="1" s="1"/>
  <c r="D244" i="1" a="1"/>
  <c r="D244" i="1" s="1"/>
  <c r="E244" i="1" s="1"/>
  <c r="F244" i="1" s="1"/>
  <c r="J244" i="1" s="1" a="1"/>
  <c r="J244" i="1" s="1"/>
  <c r="D245" i="1" a="1"/>
  <c r="D245" i="1" s="1"/>
  <c r="E245" i="1" s="1"/>
  <c r="F245" i="1" s="1"/>
  <c r="J245" i="1" s="1" a="1"/>
  <c r="J245" i="1" s="1"/>
  <c r="D246" i="1" a="1"/>
  <c r="D246" i="1" s="1"/>
  <c r="E246" i="1" s="1"/>
  <c r="F246" i="1" s="1"/>
  <c r="J246" i="1" s="1" a="1"/>
  <c r="J246" i="1" s="1"/>
  <c r="D247" i="1" a="1"/>
  <c r="D247" i="1" s="1"/>
  <c r="E247" i="1" s="1"/>
  <c r="F247" i="1" s="1"/>
  <c r="J247" i="1" s="1" a="1"/>
  <c r="J247" i="1" s="1"/>
  <c r="D248" i="1" a="1"/>
  <c r="D248" i="1" s="1"/>
  <c r="E248" i="1" s="1"/>
  <c r="F248" i="1" s="1"/>
  <c r="J248" i="1" s="1" a="1"/>
  <c r="J248" i="1" s="1"/>
  <c r="D249" i="1" a="1"/>
  <c r="D249" i="1" s="1"/>
  <c r="E249" i="1" s="1"/>
  <c r="F249" i="1" s="1"/>
  <c r="J249" i="1" s="1" a="1"/>
  <c r="J249" i="1" s="1"/>
  <c r="D250" i="1" a="1"/>
  <c r="D250" i="1" s="1"/>
  <c r="E250" i="1" s="1"/>
  <c r="F250" i="1" s="1"/>
  <c r="J250" i="1" s="1" a="1"/>
  <c r="J250" i="1" s="1"/>
  <c r="D251" i="1" a="1"/>
  <c r="D251" i="1" s="1"/>
  <c r="E251" i="1" s="1"/>
  <c r="F251" i="1" s="1"/>
  <c r="J251" i="1" s="1" a="1"/>
  <c r="J251" i="1" s="1"/>
  <c r="D252" i="1" a="1"/>
  <c r="D252" i="1" s="1"/>
  <c r="E252" i="1" s="1"/>
  <c r="F252" i="1" s="1"/>
  <c r="J252" i="1" s="1" a="1"/>
  <c r="J252" i="1" s="1"/>
  <c r="D253" i="1" a="1"/>
  <c r="D253" i="1" s="1"/>
  <c r="E253" i="1" s="1"/>
  <c r="F253" i="1" s="1"/>
  <c r="J253" i="1" s="1" a="1"/>
  <c r="J253" i="1" s="1"/>
  <c r="D254" i="1" a="1"/>
  <c r="D254" i="1" s="1"/>
  <c r="E254" i="1" s="1"/>
  <c r="F254" i="1" s="1"/>
  <c r="J254" i="1" s="1" a="1"/>
  <c r="J254" i="1" s="1"/>
  <c r="D255" i="1" a="1"/>
  <c r="D255" i="1" s="1"/>
  <c r="E255" i="1" s="1"/>
  <c r="F255" i="1" s="1"/>
  <c r="J255" i="1" s="1" a="1"/>
  <c r="J255" i="1" s="1"/>
  <c r="D256" i="1" a="1"/>
  <c r="D256" i="1" s="1"/>
  <c r="E256" i="1" s="1"/>
  <c r="F256" i="1" s="1"/>
  <c r="J256" i="1" s="1" a="1"/>
  <c r="J256" i="1" s="1"/>
  <c r="D257" i="1" a="1"/>
  <c r="D257" i="1" s="1"/>
  <c r="E257" i="1" s="1"/>
  <c r="F257" i="1" s="1"/>
  <c r="J257" i="1" s="1" a="1"/>
  <c r="J257" i="1" s="1"/>
  <c r="D258" i="1" a="1"/>
  <c r="D258" i="1" s="1"/>
  <c r="E258" i="1" s="1"/>
  <c r="F258" i="1" s="1"/>
  <c r="J258" i="1" s="1" a="1"/>
  <c r="J258" i="1" s="1"/>
  <c r="D259" i="1" a="1"/>
  <c r="D259" i="1" s="1"/>
  <c r="E259" i="1" s="1"/>
  <c r="F259" i="1" s="1"/>
  <c r="J259" i="1" s="1" a="1"/>
  <c r="J259" i="1" s="1"/>
  <c r="D260" i="1" a="1"/>
  <c r="D260" i="1" s="1"/>
  <c r="E260" i="1" s="1"/>
  <c r="F260" i="1" s="1"/>
  <c r="J260" i="1" s="1" a="1"/>
  <c r="J260" i="1" s="1"/>
  <c r="D261" i="1" a="1"/>
  <c r="D261" i="1" s="1"/>
  <c r="E261" i="1" s="1"/>
  <c r="F261" i="1" s="1"/>
  <c r="J261" i="1" s="1" a="1"/>
  <c r="J261" i="1" s="1"/>
  <c r="D262" i="1" a="1"/>
  <c r="D262" i="1" s="1"/>
  <c r="E262" i="1" s="1"/>
  <c r="F262" i="1" s="1"/>
  <c r="J262" i="1" s="1" a="1"/>
  <c r="J262" i="1" s="1"/>
  <c r="D263" i="1" a="1"/>
  <c r="D263" i="1" s="1"/>
  <c r="E263" i="1" s="1"/>
  <c r="F263" i="1" s="1"/>
  <c r="J263" i="1" s="1" a="1"/>
  <c r="J263" i="1" s="1"/>
  <c r="D264" i="1" a="1"/>
  <c r="D264" i="1" s="1"/>
  <c r="E264" i="1" s="1"/>
  <c r="F264" i="1" s="1"/>
  <c r="J264" i="1" s="1" a="1"/>
  <c r="J264" i="1" s="1"/>
  <c r="D265" i="1" a="1"/>
  <c r="D265" i="1" s="1"/>
  <c r="E265" i="1" s="1"/>
  <c r="F265" i="1" s="1"/>
  <c r="J265" i="1" s="1" a="1"/>
  <c r="J265" i="1" s="1"/>
  <c r="D266" i="1" a="1"/>
  <c r="D266" i="1" s="1"/>
  <c r="E266" i="1" s="1"/>
  <c r="F266" i="1" s="1"/>
  <c r="J266" i="1" s="1" a="1"/>
  <c r="J266" i="1" s="1"/>
  <c r="D267" i="1" a="1"/>
  <c r="D267" i="1" s="1"/>
  <c r="E267" i="1" s="1"/>
  <c r="F267" i="1" s="1"/>
  <c r="J267" i="1" s="1" a="1"/>
  <c r="J267" i="1" s="1"/>
  <c r="D268" i="1" a="1"/>
  <c r="D268" i="1" s="1"/>
  <c r="E268" i="1" s="1"/>
  <c r="F268" i="1" s="1"/>
  <c r="J268" i="1" s="1" a="1"/>
  <c r="J268" i="1" s="1"/>
  <c r="D269" i="1" a="1"/>
  <c r="D269" i="1" s="1"/>
  <c r="E269" i="1" s="1"/>
  <c r="F269" i="1" s="1"/>
  <c r="J269" i="1" s="1" a="1"/>
  <c r="J269" i="1" s="1"/>
  <c r="D270" i="1" a="1"/>
  <c r="D270" i="1" s="1"/>
  <c r="E270" i="1" s="1"/>
  <c r="F270" i="1" s="1"/>
  <c r="J270" i="1" s="1" a="1"/>
  <c r="J270" i="1" s="1"/>
  <c r="D271" i="1" a="1"/>
  <c r="D271" i="1" s="1"/>
  <c r="E271" i="1" s="1"/>
  <c r="F271" i="1" s="1"/>
  <c r="J271" i="1" s="1" a="1"/>
  <c r="J271" i="1" s="1"/>
  <c r="D272" i="1" a="1"/>
  <c r="D272" i="1" s="1"/>
  <c r="E272" i="1" s="1"/>
  <c r="F272" i="1" s="1"/>
  <c r="J272" i="1" s="1" a="1"/>
  <c r="J272" i="1" s="1"/>
  <c r="D273" i="1" a="1"/>
  <c r="D273" i="1" s="1"/>
  <c r="E273" i="1" s="1"/>
  <c r="F273" i="1" s="1"/>
  <c r="J273" i="1" s="1" a="1"/>
  <c r="J273" i="1" s="1"/>
  <c r="D274" i="1" a="1"/>
  <c r="D274" i="1" s="1"/>
  <c r="E274" i="1" s="1"/>
  <c r="F274" i="1" s="1"/>
  <c r="J274" i="1" s="1" a="1"/>
  <c r="J274" i="1" s="1"/>
  <c r="D275" i="1" a="1"/>
  <c r="D275" i="1" s="1"/>
  <c r="E275" i="1" s="1"/>
  <c r="F275" i="1" s="1"/>
  <c r="J275" i="1" s="1" a="1"/>
  <c r="J275" i="1" s="1"/>
  <c r="D276" i="1" a="1"/>
  <c r="D276" i="1" s="1"/>
  <c r="E276" i="1" s="1"/>
  <c r="F276" i="1" s="1"/>
  <c r="J276" i="1" s="1" a="1"/>
  <c r="J276" i="1" s="1"/>
  <c r="D277" i="1" a="1"/>
  <c r="D277" i="1" s="1"/>
  <c r="E277" i="1" s="1"/>
  <c r="F277" i="1" s="1"/>
  <c r="J277" i="1" s="1" a="1"/>
  <c r="J277" i="1" s="1"/>
  <c r="D278" i="1" a="1"/>
  <c r="D278" i="1" s="1"/>
  <c r="E278" i="1" s="1"/>
  <c r="F278" i="1" s="1"/>
  <c r="J278" i="1" s="1" a="1"/>
  <c r="J278" i="1" s="1"/>
  <c r="D279" i="1" a="1"/>
  <c r="D279" i="1" s="1"/>
  <c r="E279" i="1" s="1"/>
  <c r="F279" i="1" s="1"/>
  <c r="J279" i="1" s="1" a="1"/>
  <c r="J279" i="1" s="1"/>
  <c r="D280" i="1" a="1"/>
  <c r="D280" i="1" s="1"/>
  <c r="E280" i="1" s="1"/>
  <c r="F280" i="1" s="1"/>
  <c r="J280" i="1" s="1" a="1"/>
  <c r="J280" i="1" s="1"/>
  <c r="D281" i="1" a="1"/>
  <c r="D281" i="1" s="1"/>
  <c r="E281" i="1" s="1"/>
  <c r="F281" i="1" s="1"/>
  <c r="J281" i="1" s="1" a="1"/>
  <c r="J281" i="1" s="1"/>
  <c r="D282" i="1" a="1"/>
  <c r="D282" i="1" s="1"/>
  <c r="E282" i="1" s="1"/>
  <c r="F282" i="1" s="1"/>
  <c r="J282" i="1" s="1" a="1"/>
  <c r="J282" i="1" s="1"/>
  <c r="D283" i="1" a="1"/>
  <c r="D283" i="1" s="1"/>
  <c r="E283" i="1" s="1"/>
  <c r="F283" i="1" s="1"/>
  <c r="J283" i="1" s="1" a="1"/>
  <c r="J283" i="1" s="1"/>
  <c r="D284" i="1" a="1"/>
  <c r="D284" i="1" s="1"/>
  <c r="E284" i="1" s="1"/>
  <c r="F284" i="1" s="1"/>
  <c r="J284" i="1" s="1" a="1"/>
  <c r="J284" i="1" s="1"/>
  <c r="D285" i="1" a="1"/>
  <c r="D285" i="1" s="1"/>
  <c r="E285" i="1" s="1"/>
  <c r="F285" i="1" s="1"/>
  <c r="J285" i="1" s="1" a="1"/>
  <c r="J285" i="1" s="1"/>
  <c r="D286" i="1" a="1"/>
  <c r="D286" i="1" s="1"/>
  <c r="E286" i="1" s="1"/>
  <c r="F286" i="1" s="1"/>
  <c r="J286" i="1" s="1" a="1"/>
  <c r="J286" i="1" s="1"/>
  <c r="D287" i="1" a="1"/>
  <c r="D287" i="1" s="1"/>
  <c r="E287" i="1" s="1"/>
  <c r="F287" i="1" s="1"/>
  <c r="J287" i="1" s="1" a="1"/>
  <c r="J287" i="1" s="1"/>
  <c r="D288" i="1" a="1"/>
  <c r="D288" i="1" s="1"/>
  <c r="E288" i="1" s="1"/>
  <c r="F288" i="1" s="1"/>
  <c r="J288" i="1" s="1" a="1"/>
  <c r="J288" i="1" s="1"/>
  <c r="D289" i="1" a="1"/>
  <c r="D289" i="1" s="1"/>
  <c r="E289" i="1" s="1"/>
  <c r="F289" i="1" s="1"/>
  <c r="J289" i="1" s="1" a="1"/>
  <c r="J289" i="1" s="1"/>
  <c r="D290" i="1" a="1"/>
  <c r="D290" i="1" s="1"/>
  <c r="E290" i="1" s="1"/>
  <c r="F290" i="1" s="1"/>
  <c r="J290" i="1" s="1" a="1"/>
  <c r="J290" i="1" s="1"/>
  <c r="D291" i="1" a="1"/>
  <c r="D291" i="1" s="1"/>
  <c r="E291" i="1" s="1"/>
  <c r="F291" i="1" s="1"/>
  <c r="J291" i="1" s="1" a="1"/>
  <c r="J291" i="1" s="1"/>
  <c r="D292" i="1" a="1"/>
  <c r="D292" i="1" s="1"/>
  <c r="E292" i="1" s="1"/>
  <c r="F292" i="1" s="1"/>
  <c r="J292" i="1" s="1" a="1"/>
  <c r="J292" i="1" s="1"/>
  <c r="D293" i="1" a="1"/>
  <c r="D293" i="1" s="1"/>
  <c r="E293" i="1" s="1"/>
  <c r="F293" i="1" s="1"/>
  <c r="J293" i="1" s="1" a="1"/>
  <c r="J293" i="1" s="1"/>
  <c r="D294" i="1" a="1"/>
  <c r="D294" i="1" s="1"/>
  <c r="E294" i="1" s="1"/>
  <c r="F294" i="1" s="1"/>
  <c r="J294" i="1" s="1" a="1"/>
  <c r="J294" i="1" s="1"/>
  <c r="D295" i="1" a="1"/>
  <c r="D295" i="1" s="1"/>
  <c r="E295" i="1" s="1"/>
  <c r="F295" i="1" s="1"/>
  <c r="J295" i="1" s="1" a="1"/>
  <c r="J295" i="1" s="1"/>
  <c r="D296" i="1" a="1"/>
  <c r="D296" i="1" s="1"/>
  <c r="E296" i="1" s="1"/>
  <c r="F296" i="1" s="1"/>
  <c r="J296" i="1" s="1" a="1"/>
  <c r="J296" i="1" s="1"/>
  <c r="D297" i="1" a="1"/>
  <c r="D297" i="1" s="1"/>
  <c r="E297" i="1" s="1"/>
  <c r="F297" i="1" s="1"/>
  <c r="J297" i="1" s="1" a="1"/>
  <c r="J297" i="1" s="1"/>
  <c r="D298" i="1" a="1"/>
  <c r="D298" i="1" s="1"/>
  <c r="E298" i="1" s="1"/>
  <c r="F298" i="1" s="1"/>
  <c r="J298" i="1" s="1" a="1"/>
  <c r="J298" i="1" s="1"/>
  <c r="D299" i="1" a="1"/>
  <c r="D299" i="1" s="1"/>
  <c r="E299" i="1" s="1"/>
  <c r="F299" i="1" s="1"/>
  <c r="J299" i="1" s="1" a="1"/>
  <c r="J299" i="1" s="1"/>
  <c r="D300" i="1" a="1"/>
  <c r="D300" i="1" s="1"/>
  <c r="E300" i="1" s="1"/>
  <c r="F300" i="1" s="1"/>
  <c r="J300" i="1" s="1" a="1"/>
  <c r="J300" i="1" s="1"/>
  <c r="D301" i="1" a="1"/>
  <c r="D301" i="1" s="1"/>
  <c r="E301" i="1" s="1"/>
  <c r="F301" i="1" s="1"/>
  <c r="J301" i="1" s="1" a="1"/>
  <c r="J301" i="1" s="1"/>
  <c r="D302" i="1" a="1"/>
  <c r="D302" i="1" s="1"/>
  <c r="E302" i="1" s="1"/>
  <c r="F302" i="1" s="1"/>
  <c r="J302" i="1" s="1" a="1"/>
  <c r="J302" i="1" s="1"/>
  <c r="D303" i="1" a="1"/>
  <c r="D303" i="1" s="1"/>
  <c r="E303" i="1" s="1"/>
  <c r="F303" i="1" s="1"/>
  <c r="J303" i="1" s="1" a="1"/>
  <c r="J303" i="1" s="1"/>
  <c r="D304" i="1" a="1"/>
  <c r="D304" i="1" s="1"/>
  <c r="E304" i="1" s="1"/>
  <c r="F304" i="1" s="1"/>
  <c r="J304" i="1" s="1" a="1"/>
  <c r="J304" i="1" s="1"/>
  <c r="D305" i="1" a="1"/>
  <c r="D305" i="1" s="1"/>
  <c r="E305" i="1" s="1"/>
  <c r="F305" i="1" s="1"/>
  <c r="J305" i="1" s="1" a="1"/>
  <c r="J305" i="1" s="1"/>
  <c r="D306" i="1" a="1"/>
  <c r="D306" i="1" s="1"/>
  <c r="E306" i="1" s="1"/>
  <c r="F306" i="1" s="1"/>
  <c r="J306" i="1" s="1" a="1"/>
  <c r="J306" i="1" s="1"/>
  <c r="D307" i="1" a="1"/>
  <c r="D307" i="1" s="1"/>
  <c r="E307" i="1" s="1"/>
  <c r="F307" i="1" s="1"/>
  <c r="J307" i="1" s="1" a="1"/>
  <c r="J307" i="1" s="1"/>
  <c r="D308" i="1" a="1"/>
  <c r="D308" i="1" s="1"/>
  <c r="E308" i="1" s="1"/>
  <c r="F308" i="1" s="1"/>
  <c r="J308" i="1" s="1" a="1"/>
  <c r="J308" i="1" s="1"/>
  <c r="D309" i="1" a="1"/>
  <c r="D309" i="1" s="1"/>
  <c r="E309" i="1" s="1"/>
  <c r="F309" i="1" s="1"/>
  <c r="J309" i="1" s="1" a="1"/>
  <c r="J309" i="1" s="1"/>
  <c r="D310" i="1" a="1"/>
  <c r="D310" i="1" s="1"/>
  <c r="E310" i="1" s="1"/>
  <c r="F310" i="1" s="1"/>
  <c r="J310" i="1" s="1" a="1"/>
  <c r="J310" i="1" s="1"/>
  <c r="D311" i="1" a="1"/>
  <c r="D311" i="1" s="1"/>
  <c r="E311" i="1" s="1"/>
  <c r="F311" i="1" s="1"/>
  <c r="J311" i="1" s="1" a="1"/>
  <c r="J311" i="1" s="1"/>
  <c r="D312" i="1" a="1"/>
  <c r="D312" i="1" s="1"/>
  <c r="E312" i="1" s="1"/>
  <c r="F312" i="1" s="1"/>
  <c r="J312" i="1" s="1" a="1"/>
  <c r="J312" i="1" s="1"/>
  <c r="D313" i="1" a="1"/>
  <c r="D313" i="1" s="1"/>
  <c r="E313" i="1" s="1"/>
  <c r="F313" i="1" s="1"/>
  <c r="J313" i="1" s="1" a="1"/>
  <c r="J313" i="1" s="1"/>
  <c r="D314" i="1" a="1"/>
  <c r="D314" i="1" s="1"/>
  <c r="E314" i="1" s="1"/>
  <c r="F314" i="1" s="1"/>
  <c r="J314" i="1" s="1" a="1"/>
  <c r="J314" i="1" s="1"/>
  <c r="D315" i="1" a="1"/>
  <c r="D315" i="1" s="1"/>
  <c r="E315" i="1" s="1"/>
  <c r="F315" i="1" s="1"/>
  <c r="J315" i="1" s="1" a="1"/>
  <c r="J315" i="1" s="1"/>
  <c r="D316" i="1" a="1"/>
  <c r="D316" i="1" s="1"/>
  <c r="E316" i="1" s="1"/>
  <c r="F316" i="1" s="1"/>
  <c r="J316" i="1" s="1" a="1"/>
  <c r="J316" i="1" s="1"/>
  <c r="D317" i="1" a="1"/>
  <c r="D317" i="1" s="1"/>
  <c r="E317" i="1" s="1"/>
  <c r="F317" i="1" s="1"/>
  <c r="J317" i="1" s="1" a="1"/>
  <c r="J317" i="1" s="1"/>
  <c r="D318" i="1" a="1"/>
  <c r="D318" i="1" s="1"/>
  <c r="E318" i="1" s="1"/>
  <c r="F318" i="1" s="1"/>
  <c r="J318" i="1" s="1" a="1"/>
  <c r="J318" i="1" s="1"/>
  <c r="D319" i="1" a="1"/>
  <c r="D319" i="1" s="1"/>
  <c r="E319" i="1" s="1"/>
  <c r="F319" i="1" s="1"/>
  <c r="J319" i="1" s="1" a="1"/>
  <c r="J319" i="1" s="1"/>
  <c r="D320" i="1" a="1"/>
  <c r="D320" i="1" s="1"/>
  <c r="E320" i="1" s="1"/>
  <c r="F320" i="1" s="1"/>
  <c r="J320" i="1" s="1" a="1"/>
  <c r="J320" i="1" s="1"/>
  <c r="D321" i="1" a="1"/>
  <c r="D321" i="1" s="1"/>
  <c r="E321" i="1" s="1"/>
  <c r="F321" i="1" s="1"/>
  <c r="J321" i="1" s="1" a="1"/>
  <c r="J321" i="1" s="1"/>
  <c r="D322" i="1" a="1"/>
  <c r="D322" i="1" s="1"/>
  <c r="E322" i="1" s="1"/>
  <c r="F322" i="1" s="1"/>
  <c r="J322" i="1" s="1" a="1"/>
  <c r="J322" i="1" s="1"/>
  <c r="D323" i="1" a="1"/>
  <c r="D323" i="1" s="1"/>
  <c r="E323" i="1" s="1"/>
  <c r="F323" i="1" s="1"/>
  <c r="J323" i="1" s="1" a="1"/>
  <c r="J323" i="1" s="1"/>
  <c r="D324" i="1" a="1"/>
  <c r="D324" i="1" s="1"/>
  <c r="E324" i="1" s="1"/>
  <c r="F324" i="1" s="1"/>
  <c r="J324" i="1" s="1" a="1"/>
  <c r="J324" i="1" s="1"/>
  <c r="D325" i="1" a="1"/>
  <c r="D325" i="1" s="1"/>
  <c r="E325" i="1" s="1"/>
  <c r="F325" i="1" s="1"/>
  <c r="J325" i="1" s="1" a="1"/>
  <c r="J325" i="1" s="1"/>
  <c r="D326" i="1" a="1"/>
  <c r="D326" i="1" s="1"/>
  <c r="E326" i="1" s="1"/>
  <c r="F326" i="1" s="1"/>
  <c r="J326" i="1" s="1" a="1"/>
  <c r="J326" i="1" s="1"/>
  <c r="D327" i="1" a="1"/>
  <c r="D327" i="1" s="1"/>
  <c r="E327" i="1" s="1"/>
  <c r="F327" i="1" s="1"/>
  <c r="J327" i="1" s="1" a="1"/>
  <c r="J327" i="1" s="1"/>
  <c r="D328" i="1" a="1"/>
  <c r="D328" i="1" s="1"/>
  <c r="E328" i="1" s="1"/>
  <c r="F328" i="1" s="1"/>
  <c r="J328" i="1" s="1" a="1"/>
  <c r="J328" i="1" s="1"/>
  <c r="D329" i="1" a="1"/>
  <c r="D329" i="1" s="1"/>
  <c r="E329" i="1" s="1"/>
  <c r="F329" i="1" s="1"/>
  <c r="J329" i="1" s="1" a="1"/>
  <c r="J329" i="1" s="1"/>
  <c r="D330" i="1" a="1"/>
  <c r="D330" i="1" s="1"/>
  <c r="E330" i="1" s="1"/>
  <c r="F330" i="1" s="1"/>
  <c r="J330" i="1" s="1" a="1"/>
  <c r="J330" i="1" s="1"/>
  <c r="D331" i="1" a="1"/>
  <c r="D331" i="1" s="1"/>
  <c r="E331" i="1" s="1"/>
  <c r="F331" i="1" s="1"/>
  <c r="J331" i="1" s="1" a="1"/>
  <c r="J331" i="1" s="1"/>
  <c r="D332" i="1" a="1"/>
  <c r="D332" i="1" s="1"/>
  <c r="E332" i="1" s="1"/>
  <c r="F332" i="1" s="1"/>
  <c r="J332" i="1" s="1" a="1"/>
  <c r="J332" i="1" s="1"/>
  <c r="D333" i="1" a="1"/>
  <c r="D333" i="1" s="1"/>
  <c r="E333" i="1" s="1"/>
  <c r="F333" i="1" s="1"/>
  <c r="J333" i="1" s="1" a="1"/>
  <c r="J333" i="1" s="1"/>
  <c r="D334" i="1" a="1"/>
  <c r="D334" i="1" s="1"/>
  <c r="E334" i="1" s="1"/>
  <c r="F334" i="1" s="1"/>
  <c r="J334" i="1" s="1" a="1"/>
  <c r="J334" i="1" s="1"/>
  <c r="D335" i="1" a="1"/>
  <c r="D335" i="1" s="1"/>
  <c r="E335" i="1" s="1"/>
  <c r="F335" i="1" s="1"/>
  <c r="J335" i="1" s="1" a="1"/>
  <c r="J335" i="1" s="1"/>
  <c r="D336" i="1" a="1"/>
  <c r="D336" i="1" s="1"/>
  <c r="E336" i="1" s="1"/>
  <c r="F336" i="1" s="1"/>
  <c r="J336" i="1" s="1" a="1"/>
  <c r="J336" i="1" s="1"/>
  <c r="D337" i="1" a="1"/>
  <c r="D337" i="1" s="1"/>
  <c r="E337" i="1" s="1"/>
  <c r="F337" i="1" s="1"/>
  <c r="J337" i="1" s="1" a="1"/>
  <c r="J337" i="1" s="1"/>
  <c r="D338" i="1" a="1"/>
  <c r="D338" i="1" s="1"/>
  <c r="E338" i="1" s="1"/>
  <c r="F338" i="1" s="1"/>
  <c r="J338" i="1" s="1" a="1"/>
  <c r="J338" i="1" s="1"/>
  <c r="D339" i="1" a="1"/>
  <c r="D339" i="1" s="1"/>
  <c r="E339" i="1" s="1"/>
  <c r="F339" i="1" s="1"/>
  <c r="J339" i="1" s="1" a="1"/>
  <c r="J339" i="1" s="1"/>
  <c r="D340" i="1" a="1"/>
  <c r="D340" i="1" s="1"/>
  <c r="E340" i="1" s="1"/>
  <c r="F340" i="1" s="1"/>
  <c r="J340" i="1" s="1" a="1"/>
  <c r="J340" i="1" s="1"/>
  <c r="D341" i="1" a="1"/>
  <c r="D341" i="1" s="1"/>
  <c r="E341" i="1" s="1"/>
  <c r="F341" i="1" s="1"/>
  <c r="J341" i="1" s="1" a="1"/>
  <c r="J341" i="1" s="1"/>
  <c r="D342" i="1" a="1"/>
  <c r="D342" i="1" s="1"/>
  <c r="E342" i="1" s="1"/>
  <c r="F342" i="1" s="1"/>
  <c r="J342" i="1" s="1" a="1"/>
  <c r="J342" i="1" s="1"/>
  <c r="D343" i="1" a="1"/>
  <c r="D343" i="1" s="1"/>
  <c r="E343" i="1" s="1"/>
  <c r="F343" i="1" s="1"/>
  <c r="J343" i="1" s="1" a="1"/>
  <c r="J343" i="1" s="1"/>
  <c r="D344" i="1" a="1"/>
  <c r="D344" i="1" s="1"/>
  <c r="E344" i="1" s="1"/>
  <c r="F344" i="1" s="1"/>
  <c r="J344" i="1" s="1" a="1"/>
  <c r="J344" i="1" s="1"/>
  <c r="D345" i="1" a="1"/>
  <c r="D345" i="1" s="1"/>
  <c r="E345" i="1" s="1"/>
  <c r="F345" i="1" s="1"/>
  <c r="J345" i="1" s="1" a="1"/>
  <c r="J345" i="1" s="1"/>
  <c r="D346" i="1" a="1"/>
  <c r="D346" i="1" s="1"/>
  <c r="E346" i="1" s="1"/>
  <c r="F346" i="1" s="1"/>
  <c r="J346" i="1" s="1" a="1"/>
  <c r="J346" i="1" s="1"/>
  <c r="D347" i="1" a="1"/>
  <c r="D347" i="1" s="1"/>
  <c r="E347" i="1" s="1"/>
  <c r="F347" i="1" s="1"/>
  <c r="J347" i="1" s="1" a="1"/>
  <c r="J347" i="1" s="1"/>
  <c r="D348" i="1" a="1"/>
  <c r="D348" i="1" s="1"/>
  <c r="E348" i="1" s="1"/>
  <c r="F348" i="1" s="1"/>
  <c r="J348" i="1" s="1" a="1"/>
  <c r="J348" i="1" s="1"/>
  <c r="D349" i="1" a="1"/>
  <c r="D349" i="1" s="1"/>
  <c r="E349" i="1" s="1"/>
  <c r="F349" i="1" s="1"/>
  <c r="J349" i="1" s="1" a="1"/>
  <c r="J349" i="1" s="1"/>
  <c r="D350" i="1" a="1"/>
  <c r="D350" i="1" s="1"/>
  <c r="E350" i="1" s="1"/>
  <c r="F350" i="1" s="1"/>
  <c r="J350" i="1" s="1" a="1"/>
  <c r="J350" i="1" s="1"/>
  <c r="D351" i="1" a="1"/>
  <c r="D351" i="1" s="1"/>
  <c r="E351" i="1" s="1"/>
  <c r="F351" i="1" s="1"/>
  <c r="J351" i="1" s="1" a="1"/>
  <c r="J351" i="1" s="1"/>
  <c r="D352" i="1" a="1"/>
  <c r="D352" i="1" s="1"/>
  <c r="E352" i="1" s="1"/>
  <c r="F352" i="1" s="1"/>
  <c r="J352" i="1" s="1" a="1"/>
  <c r="J352" i="1" s="1"/>
  <c r="D353" i="1" a="1"/>
  <c r="D353" i="1" s="1"/>
  <c r="E353" i="1" s="1"/>
  <c r="F353" i="1" s="1"/>
  <c r="J353" i="1" s="1" a="1"/>
  <c r="J353" i="1" s="1"/>
  <c r="D354" i="1" a="1"/>
  <c r="D354" i="1" s="1"/>
  <c r="E354" i="1" s="1"/>
  <c r="F354" i="1" s="1"/>
  <c r="J354" i="1" s="1" a="1"/>
  <c r="J354" i="1" s="1"/>
  <c r="D355" i="1" a="1"/>
  <c r="D355" i="1" s="1"/>
  <c r="E355" i="1" s="1"/>
  <c r="F355" i="1" s="1"/>
  <c r="J355" i="1" s="1" a="1"/>
  <c r="J355" i="1" s="1"/>
  <c r="D356" i="1" a="1"/>
  <c r="D356" i="1" s="1"/>
  <c r="E356" i="1" s="1"/>
  <c r="F356" i="1" s="1"/>
  <c r="J356" i="1" s="1" a="1"/>
  <c r="J356" i="1" s="1"/>
  <c r="D357" i="1" a="1"/>
  <c r="D357" i="1" s="1"/>
  <c r="E357" i="1" s="1"/>
  <c r="F357" i="1" s="1"/>
  <c r="J357" i="1" s="1" a="1"/>
  <c r="J357" i="1" s="1"/>
  <c r="D358" i="1" a="1"/>
  <c r="D358" i="1" s="1"/>
  <c r="E358" i="1" s="1"/>
  <c r="F358" i="1" s="1"/>
  <c r="J358" i="1" s="1" a="1"/>
  <c r="J358" i="1" s="1"/>
  <c r="D359" i="1" a="1"/>
  <c r="D359" i="1" s="1"/>
  <c r="E359" i="1" s="1"/>
  <c r="F359" i="1" s="1"/>
  <c r="J359" i="1" s="1" a="1"/>
  <c r="J359" i="1" s="1"/>
  <c r="D360" i="1" a="1"/>
  <c r="D360" i="1" s="1"/>
  <c r="E360" i="1" s="1"/>
  <c r="F360" i="1" s="1"/>
  <c r="J360" i="1" s="1" a="1"/>
  <c r="J360" i="1" s="1"/>
  <c r="D361" i="1" a="1"/>
  <c r="D361" i="1" s="1"/>
  <c r="E361" i="1" s="1"/>
  <c r="F361" i="1" s="1"/>
  <c r="J361" i="1" s="1" a="1"/>
  <c r="J361" i="1" s="1"/>
  <c r="D362" i="1" a="1"/>
  <c r="D362" i="1" s="1"/>
  <c r="E362" i="1" s="1"/>
  <c r="F362" i="1" s="1"/>
  <c r="J362" i="1" s="1" a="1"/>
  <c r="J362" i="1" s="1"/>
  <c r="D363" i="1" a="1"/>
  <c r="D363" i="1" s="1"/>
  <c r="E363" i="1" s="1"/>
  <c r="F363" i="1" s="1"/>
  <c r="J363" i="1" s="1" a="1"/>
  <c r="J363" i="1" s="1"/>
  <c r="D364" i="1" a="1"/>
  <c r="D364" i="1" s="1"/>
  <c r="E364" i="1" s="1"/>
  <c r="F364" i="1" s="1"/>
  <c r="J364" i="1" s="1" a="1"/>
  <c r="J364" i="1" s="1"/>
  <c r="D365" i="1" a="1"/>
  <c r="D365" i="1" s="1"/>
  <c r="E365" i="1" s="1"/>
  <c r="F365" i="1" s="1"/>
  <c r="J365" i="1" s="1" a="1"/>
  <c r="J365" i="1" s="1"/>
  <c r="D366" i="1" a="1"/>
  <c r="D366" i="1" s="1"/>
  <c r="E366" i="1" s="1"/>
  <c r="F366" i="1" s="1"/>
  <c r="J366" i="1" s="1" a="1"/>
  <c r="J366" i="1" s="1"/>
  <c r="D367" i="1" a="1"/>
  <c r="D367" i="1" s="1"/>
  <c r="E367" i="1" s="1"/>
  <c r="F367" i="1" s="1"/>
  <c r="J367" i="1" s="1" a="1"/>
  <c r="J367" i="1" s="1"/>
  <c r="D368" i="1" a="1"/>
  <c r="D368" i="1" s="1"/>
  <c r="E368" i="1" s="1"/>
  <c r="F368" i="1" s="1"/>
  <c r="J368" i="1" s="1" a="1"/>
  <c r="J368" i="1" s="1"/>
  <c r="D369" i="1" a="1"/>
  <c r="D369" i="1" s="1"/>
  <c r="E369" i="1" s="1"/>
  <c r="F369" i="1" s="1"/>
  <c r="J369" i="1" s="1" a="1"/>
  <c r="J369" i="1" s="1"/>
  <c r="D370" i="1" a="1"/>
  <c r="D370" i="1" s="1"/>
  <c r="E370" i="1" s="1"/>
  <c r="F370" i="1" s="1"/>
  <c r="J370" i="1" s="1" a="1"/>
  <c r="J370" i="1" s="1"/>
  <c r="D371" i="1" a="1"/>
  <c r="D371" i="1" s="1"/>
  <c r="E371" i="1" s="1"/>
  <c r="F371" i="1" s="1"/>
  <c r="J371" i="1" s="1" a="1"/>
  <c r="J371" i="1" s="1"/>
  <c r="D372" i="1" a="1"/>
  <c r="D372" i="1" s="1"/>
  <c r="E372" i="1" s="1"/>
  <c r="F372" i="1" s="1"/>
  <c r="J372" i="1" s="1" a="1"/>
  <c r="J372" i="1" s="1"/>
  <c r="D373" i="1" a="1"/>
  <c r="D373" i="1" s="1"/>
  <c r="E373" i="1" s="1"/>
  <c r="F373" i="1" s="1"/>
  <c r="J373" i="1" s="1" a="1"/>
  <c r="J373" i="1" s="1"/>
  <c r="D374" i="1" a="1"/>
  <c r="D374" i="1" s="1"/>
  <c r="E374" i="1" s="1"/>
  <c r="F374" i="1" s="1"/>
  <c r="J374" i="1" s="1" a="1"/>
  <c r="J374" i="1" s="1"/>
  <c r="D375" i="1" a="1"/>
  <c r="D375" i="1" s="1"/>
  <c r="E375" i="1" s="1"/>
  <c r="F375" i="1" s="1"/>
  <c r="J375" i="1" s="1" a="1"/>
  <c r="J375" i="1" s="1"/>
  <c r="D376" i="1" a="1"/>
  <c r="D376" i="1" s="1"/>
  <c r="E376" i="1" s="1"/>
  <c r="F376" i="1" s="1"/>
  <c r="J376" i="1" s="1" a="1"/>
  <c r="J376" i="1" s="1"/>
  <c r="D377" i="1" a="1"/>
  <c r="D377" i="1" s="1"/>
  <c r="E377" i="1" s="1"/>
  <c r="F377" i="1" s="1"/>
  <c r="J377" i="1" s="1" a="1"/>
  <c r="J377" i="1" s="1"/>
  <c r="D378" i="1" a="1"/>
  <c r="D378" i="1" s="1"/>
  <c r="E378" i="1" s="1"/>
  <c r="F378" i="1" s="1"/>
  <c r="J378" i="1" s="1" a="1"/>
  <c r="J378" i="1" s="1"/>
  <c r="D379" i="1" a="1"/>
  <c r="D379" i="1" s="1"/>
  <c r="E379" i="1" s="1"/>
  <c r="F379" i="1" s="1"/>
  <c r="J379" i="1" s="1" a="1"/>
  <c r="J379" i="1" s="1"/>
  <c r="D380" i="1" a="1"/>
  <c r="D380" i="1" s="1"/>
  <c r="E380" i="1" s="1"/>
  <c r="F380" i="1" s="1"/>
  <c r="J380" i="1" s="1" a="1"/>
  <c r="J380" i="1" s="1"/>
  <c r="D381" i="1" a="1"/>
  <c r="D381" i="1" s="1"/>
  <c r="E381" i="1" s="1"/>
  <c r="F381" i="1" s="1"/>
  <c r="J381" i="1" s="1" a="1"/>
  <c r="J381" i="1" s="1"/>
  <c r="D382" i="1" a="1"/>
  <c r="D382" i="1" s="1"/>
  <c r="E382" i="1" s="1"/>
  <c r="F382" i="1" s="1"/>
  <c r="J382" i="1" s="1" a="1"/>
  <c r="J382" i="1" s="1"/>
  <c r="D383" i="1" a="1"/>
  <c r="D383" i="1" s="1"/>
  <c r="E383" i="1" s="1"/>
  <c r="F383" i="1" s="1"/>
  <c r="J383" i="1" s="1" a="1"/>
  <c r="J383" i="1" s="1"/>
  <c r="D384" i="1" a="1"/>
  <c r="D384" i="1" s="1"/>
  <c r="E384" i="1" s="1"/>
  <c r="F384" i="1" s="1"/>
  <c r="J384" i="1" s="1" a="1"/>
  <c r="J384" i="1" s="1"/>
  <c r="D385" i="1" a="1"/>
  <c r="D385" i="1" s="1"/>
  <c r="E385" i="1" s="1"/>
  <c r="F385" i="1" s="1"/>
  <c r="J385" i="1" s="1" a="1"/>
  <c r="J385" i="1" s="1"/>
  <c r="D386" i="1" a="1"/>
  <c r="D386" i="1" s="1"/>
  <c r="E386" i="1" s="1"/>
  <c r="F386" i="1" s="1"/>
  <c r="J386" i="1" s="1" a="1"/>
  <c r="J386" i="1" s="1"/>
  <c r="D387" i="1" a="1"/>
  <c r="D387" i="1" s="1"/>
  <c r="E387" i="1" s="1"/>
  <c r="F387" i="1" s="1"/>
  <c r="J387" i="1" s="1" a="1"/>
  <c r="J387" i="1" s="1"/>
  <c r="D388" i="1" a="1"/>
  <c r="D388" i="1" s="1"/>
  <c r="E388" i="1" s="1"/>
  <c r="F388" i="1" s="1"/>
  <c r="J388" i="1" s="1" a="1"/>
  <c r="J388" i="1" s="1"/>
  <c r="D389" i="1" a="1"/>
  <c r="D389" i="1" s="1"/>
  <c r="E389" i="1" s="1"/>
  <c r="F389" i="1" s="1"/>
  <c r="J389" i="1" s="1" a="1"/>
  <c r="J389" i="1" s="1"/>
  <c r="D390" i="1" a="1"/>
  <c r="D390" i="1" s="1"/>
  <c r="E390" i="1" s="1"/>
  <c r="F390" i="1" s="1"/>
  <c r="J390" i="1" s="1" a="1"/>
  <c r="J390" i="1" s="1"/>
  <c r="D391" i="1" a="1"/>
  <c r="D391" i="1" s="1"/>
  <c r="E391" i="1" s="1"/>
  <c r="F391" i="1" s="1"/>
  <c r="J391" i="1" s="1" a="1"/>
  <c r="J391" i="1" s="1"/>
  <c r="D392" i="1" a="1"/>
  <c r="D392" i="1" s="1"/>
  <c r="E392" i="1" s="1"/>
  <c r="F392" i="1" s="1"/>
  <c r="J392" i="1" s="1" a="1"/>
  <c r="J392" i="1" s="1"/>
  <c r="D393" i="1" a="1"/>
  <c r="D393" i="1" s="1"/>
  <c r="E393" i="1" s="1"/>
  <c r="F393" i="1" s="1"/>
  <c r="J393" i="1" s="1" a="1"/>
  <c r="J393" i="1" s="1"/>
  <c r="D394" i="1" a="1"/>
  <c r="D394" i="1" s="1"/>
  <c r="E394" i="1" s="1"/>
  <c r="F394" i="1" s="1"/>
  <c r="J394" i="1" s="1" a="1"/>
  <c r="J394" i="1" s="1"/>
  <c r="D395" i="1" a="1"/>
  <c r="D395" i="1" s="1"/>
  <c r="E395" i="1" s="1"/>
  <c r="F395" i="1" s="1"/>
  <c r="J395" i="1" s="1" a="1"/>
  <c r="J395" i="1" s="1"/>
  <c r="D396" i="1" a="1"/>
  <c r="D396" i="1" s="1"/>
  <c r="E396" i="1" s="1"/>
  <c r="F396" i="1" s="1"/>
  <c r="J396" i="1" s="1" a="1"/>
  <c r="J396" i="1" s="1"/>
  <c r="D397" i="1" a="1"/>
  <c r="D397" i="1" s="1"/>
  <c r="E397" i="1" s="1"/>
  <c r="F397" i="1" s="1"/>
  <c r="J397" i="1" s="1" a="1"/>
  <c r="J397" i="1" s="1"/>
  <c r="D398" i="1" a="1"/>
  <c r="D398" i="1" s="1"/>
  <c r="E398" i="1" s="1"/>
  <c r="F398" i="1" s="1"/>
  <c r="J398" i="1" s="1" a="1"/>
  <c r="J398" i="1" s="1"/>
  <c r="D399" i="1" a="1"/>
  <c r="D399" i="1" s="1"/>
  <c r="E399" i="1" s="1"/>
  <c r="F399" i="1" s="1"/>
  <c r="J399" i="1" s="1" a="1"/>
  <c r="J399" i="1" s="1"/>
  <c r="D400" i="1" a="1"/>
  <c r="D400" i="1" s="1"/>
  <c r="E400" i="1" s="1"/>
  <c r="F400" i="1" s="1"/>
  <c r="J400" i="1" s="1" a="1"/>
  <c r="J400" i="1" s="1"/>
  <c r="D401" i="1" a="1"/>
  <c r="D401" i="1" s="1"/>
  <c r="E401" i="1" s="1"/>
  <c r="F401" i="1" s="1"/>
  <c r="J401" i="1" s="1" a="1"/>
  <c r="J401" i="1" s="1"/>
  <c r="D402" i="1" a="1"/>
  <c r="D402" i="1" s="1"/>
  <c r="E402" i="1" s="1"/>
  <c r="F402" i="1" s="1"/>
  <c r="J402" i="1" s="1" a="1"/>
  <c r="J402" i="1" s="1"/>
  <c r="D403" i="1" a="1"/>
  <c r="D403" i="1" s="1"/>
  <c r="E403" i="1" s="1"/>
  <c r="F403" i="1" s="1"/>
  <c r="J403" i="1" s="1" a="1"/>
  <c r="J403" i="1" s="1"/>
  <c r="D404" i="1" a="1"/>
  <c r="D404" i="1" s="1"/>
  <c r="E404" i="1" s="1"/>
  <c r="F404" i="1" s="1"/>
  <c r="J404" i="1" s="1" a="1"/>
  <c r="J404" i="1" s="1"/>
  <c r="D405" i="1" a="1"/>
  <c r="D405" i="1" s="1"/>
  <c r="E405" i="1" s="1"/>
  <c r="F405" i="1" s="1"/>
  <c r="J405" i="1" s="1" a="1"/>
  <c r="J405" i="1" s="1"/>
  <c r="D406" i="1" a="1"/>
  <c r="D406" i="1" s="1"/>
  <c r="E406" i="1" s="1"/>
  <c r="F406" i="1" s="1"/>
  <c r="J406" i="1" s="1" a="1"/>
  <c r="J406" i="1" s="1"/>
  <c r="D407" i="1" a="1"/>
  <c r="D407" i="1" s="1"/>
  <c r="E407" i="1" s="1"/>
  <c r="F407" i="1" s="1"/>
  <c r="J407" i="1" s="1" a="1"/>
  <c r="J407" i="1" s="1"/>
  <c r="D408" i="1" a="1"/>
  <c r="D408" i="1" s="1"/>
  <c r="E408" i="1" s="1"/>
  <c r="F408" i="1" s="1"/>
  <c r="J408" i="1" s="1" a="1"/>
  <c r="J408" i="1" s="1"/>
  <c r="D409" i="1" a="1"/>
  <c r="D409" i="1" s="1"/>
  <c r="E409" i="1" s="1"/>
  <c r="F409" i="1" s="1"/>
  <c r="J409" i="1" s="1" a="1"/>
  <c r="J409" i="1" s="1"/>
  <c r="D410" i="1" a="1"/>
  <c r="D410" i="1" s="1"/>
  <c r="E410" i="1" s="1"/>
  <c r="F410" i="1" s="1"/>
  <c r="J410" i="1" s="1" a="1"/>
  <c r="J410" i="1" s="1"/>
  <c r="D411" i="1" a="1"/>
  <c r="D411" i="1" s="1"/>
  <c r="E411" i="1" s="1"/>
  <c r="F411" i="1" s="1"/>
  <c r="J411" i="1" s="1" a="1"/>
  <c r="J411" i="1" s="1"/>
  <c r="D412" i="1" a="1"/>
  <c r="D412" i="1" s="1"/>
  <c r="E412" i="1" s="1"/>
  <c r="F412" i="1" s="1"/>
  <c r="J412" i="1" s="1" a="1"/>
  <c r="J412" i="1" s="1"/>
  <c r="D413" i="1" a="1"/>
  <c r="D413" i="1" s="1"/>
  <c r="E413" i="1" s="1"/>
  <c r="F413" i="1" s="1"/>
  <c r="J413" i="1" s="1" a="1"/>
  <c r="J413" i="1" s="1"/>
  <c r="D414" i="1" a="1"/>
  <c r="D414" i="1" s="1"/>
  <c r="E414" i="1" s="1"/>
  <c r="F414" i="1" s="1"/>
  <c r="J414" i="1" s="1" a="1"/>
  <c r="J414" i="1" s="1"/>
  <c r="D415" i="1" a="1"/>
  <c r="D415" i="1" s="1"/>
  <c r="E415" i="1" s="1"/>
  <c r="F415" i="1" s="1"/>
  <c r="J415" i="1" s="1" a="1"/>
  <c r="J415" i="1" s="1"/>
  <c r="D416" i="1" a="1"/>
  <c r="D416" i="1" s="1"/>
  <c r="E416" i="1" s="1"/>
  <c r="F416" i="1" s="1"/>
  <c r="J416" i="1" s="1" a="1"/>
  <c r="J416" i="1" s="1"/>
  <c r="D417" i="1" a="1"/>
  <c r="D417" i="1" s="1"/>
  <c r="E417" i="1" s="1"/>
  <c r="F417" i="1" s="1"/>
  <c r="J417" i="1" s="1" a="1"/>
  <c r="J417" i="1" s="1"/>
  <c r="D418" i="1" a="1"/>
  <c r="D418" i="1" s="1"/>
  <c r="E418" i="1" s="1"/>
  <c r="F418" i="1" s="1"/>
  <c r="J418" i="1" s="1" a="1"/>
  <c r="J418" i="1" s="1"/>
  <c r="D419" i="1" a="1"/>
  <c r="D419" i="1" s="1"/>
  <c r="E419" i="1" s="1"/>
  <c r="F419" i="1" s="1"/>
  <c r="J419" i="1" s="1" a="1"/>
  <c r="J419" i="1" s="1"/>
  <c r="D420" i="1" a="1"/>
  <c r="D420" i="1" s="1"/>
  <c r="E420" i="1" s="1"/>
  <c r="F420" i="1" s="1"/>
  <c r="J420" i="1" s="1" a="1"/>
  <c r="J420" i="1" s="1"/>
  <c r="D421" i="1" a="1"/>
  <c r="D421" i="1" s="1"/>
  <c r="E421" i="1" s="1"/>
  <c r="F421" i="1" s="1"/>
  <c r="J421" i="1" s="1" a="1"/>
  <c r="J421" i="1" s="1"/>
  <c r="D422" i="1" a="1"/>
  <c r="D422" i="1" s="1"/>
  <c r="E422" i="1" s="1"/>
  <c r="F422" i="1" s="1"/>
  <c r="J422" i="1" s="1" a="1"/>
  <c r="J422" i="1" s="1"/>
  <c r="D423" i="1" a="1"/>
  <c r="D423" i="1" s="1"/>
  <c r="E423" i="1" s="1"/>
  <c r="F423" i="1" s="1"/>
  <c r="J423" i="1" s="1" a="1"/>
  <c r="J423" i="1" s="1"/>
  <c r="D424" i="1" a="1"/>
  <c r="D424" i="1" s="1"/>
  <c r="E424" i="1" s="1"/>
  <c r="F424" i="1" s="1"/>
  <c r="J424" i="1" s="1" a="1"/>
  <c r="J424" i="1" s="1"/>
  <c r="D425" i="1" a="1"/>
  <c r="D425" i="1" s="1"/>
  <c r="E425" i="1" s="1"/>
  <c r="F425" i="1" s="1"/>
  <c r="J425" i="1" s="1" a="1"/>
  <c r="J425" i="1" s="1"/>
  <c r="D426" i="1" a="1"/>
  <c r="D426" i="1" s="1"/>
  <c r="E426" i="1" s="1"/>
  <c r="F426" i="1" s="1"/>
  <c r="J426" i="1" s="1" a="1"/>
  <c r="J426" i="1" s="1"/>
  <c r="D427" i="1" a="1"/>
  <c r="D427" i="1" s="1"/>
  <c r="E427" i="1" s="1"/>
  <c r="F427" i="1" s="1"/>
  <c r="J427" i="1" s="1" a="1"/>
  <c r="J427" i="1" s="1"/>
  <c r="D428" i="1" a="1"/>
  <c r="D428" i="1" s="1"/>
  <c r="E428" i="1" s="1"/>
  <c r="F428" i="1" s="1"/>
  <c r="J428" i="1" s="1" a="1"/>
  <c r="J428" i="1" s="1"/>
  <c r="D429" i="1" a="1"/>
  <c r="D429" i="1" s="1"/>
  <c r="E429" i="1" s="1"/>
  <c r="F429" i="1" s="1"/>
  <c r="J429" i="1" s="1" a="1"/>
  <c r="J429" i="1" s="1"/>
  <c r="D430" i="1" a="1"/>
  <c r="D430" i="1" s="1"/>
  <c r="E430" i="1" s="1"/>
  <c r="F430" i="1" s="1"/>
  <c r="J430" i="1" s="1" a="1"/>
  <c r="J430" i="1" s="1"/>
  <c r="D431" i="1" a="1"/>
  <c r="D431" i="1" s="1"/>
  <c r="E431" i="1" s="1"/>
  <c r="F431" i="1" s="1"/>
  <c r="J431" i="1" s="1" a="1"/>
  <c r="J431" i="1" s="1"/>
  <c r="D432" i="1" a="1"/>
  <c r="D432" i="1" s="1"/>
  <c r="E432" i="1" s="1"/>
  <c r="F432" i="1" s="1"/>
  <c r="J432" i="1" s="1" a="1"/>
  <c r="J432" i="1" s="1"/>
  <c r="D433" i="1" a="1"/>
  <c r="D433" i="1" s="1"/>
  <c r="E433" i="1" s="1"/>
  <c r="F433" i="1" s="1"/>
  <c r="J433" i="1" s="1" a="1"/>
  <c r="J433" i="1" s="1"/>
  <c r="D434" i="1" a="1"/>
  <c r="D434" i="1" s="1"/>
  <c r="E434" i="1" s="1"/>
  <c r="F434" i="1" s="1"/>
  <c r="J434" i="1" s="1" a="1"/>
  <c r="J434" i="1" s="1"/>
  <c r="D435" i="1" a="1"/>
  <c r="D435" i="1" s="1"/>
  <c r="E435" i="1" s="1"/>
  <c r="F435" i="1" s="1"/>
  <c r="J435" i="1" s="1" a="1"/>
  <c r="J435" i="1" s="1"/>
  <c r="D436" i="1" a="1"/>
  <c r="D436" i="1" s="1"/>
  <c r="E436" i="1" s="1"/>
  <c r="F436" i="1" s="1"/>
  <c r="J436" i="1" s="1" a="1"/>
  <c r="J436" i="1" s="1"/>
  <c r="D437" i="1" a="1"/>
  <c r="D437" i="1" s="1"/>
  <c r="E437" i="1" s="1"/>
  <c r="F437" i="1" s="1"/>
  <c r="J437" i="1" s="1" a="1"/>
  <c r="J437" i="1" s="1"/>
  <c r="D438" i="1" a="1"/>
  <c r="D438" i="1" s="1"/>
  <c r="E438" i="1" s="1"/>
  <c r="F438" i="1" s="1"/>
  <c r="J438" i="1" s="1" a="1"/>
  <c r="J438" i="1" s="1"/>
  <c r="D439" i="1" a="1"/>
  <c r="D439" i="1" s="1"/>
  <c r="E439" i="1" s="1"/>
  <c r="F439" i="1" s="1"/>
  <c r="J439" i="1" s="1" a="1"/>
  <c r="J439" i="1" s="1"/>
  <c r="D440" i="1" a="1"/>
  <c r="D440" i="1" s="1"/>
  <c r="E440" i="1" s="1"/>
  <c r="F440" i="1" s="1"/>
  <c r="J440" i="1" s="1" a="1"/>
  <c r="J440" i="1" s="1"/>
  <c r="D441" i="1" a="1"/>
  <c r="D441" i="1" s="1"/>
  <c r="E441" i="1" s="1"/>
  <c r="F441" i="1" s="1"/>
  <c r="J441" i="1" s="1" a="1"/>
  <c r="J441" i="1" s="1"/>
  <c r="D442" i="1" a="1"/>
  <c r="D442" i="1" s="1"/>
  <c r="E442" i="1" s="1"/>
  <c r="F442" i="1" s="1"/>
  <c r="J442" i="1" s="1" a="1"/>
  <c r="J442" i="1" s="1"/>
  <c r="D443" i="1" a="1"/>
  <c r="D443" i="1" s="1"/>
  <c r="E443" i="1" s="1"/>
  <c r="F443" i="1" s="1"/>
  <c r="J443" i="1" s="1" a="1"/>
  <c r="J443" i="1" s="1"/>
  <c r="D444" i="1" a="1"/>
  <c r="D444" i="1" s="1"/>
  <c r="E444" i="1" s="1"/>
  <c r="F444" i="1" s="1"/>
  <c r="J444" i="1" s="1" a="1"/>
  <c r="J444" i="1" s="1"/>
  <c r="D445" i="1" a="1"/>
  <c r="D445" i="1" s="1"/>
  <c r="E445" i="1" s="1"/>
  <c r="F445" i="1" s="1"/>
  <c r="J445" i="1" s="1" a="1"/>
  <c r="J445" i="1" s="1"/>
  <c r="D446" i="1" a="1"/>
  <c r="D446" i="1" s="1"/>
  <c r="E446" i="1" s="1"/>
  <c r="F446" i="1" s="1"/>
  <c r="J446" i="1" s="1" a="1"/>
  <c r="J446" i="1" s="1"/>
  <c r="D447" i="1" a="1"/>
  <c r="D447" i="1" s="1"/>
  <c r="E447" i="1" s="1"/>
  <c r="F447" i="1" s="1"/>
  <c r="J447" i="1" s="1" a="1"/>
  <c r="J447" i="1" s="1"/>
  <c r="D448" i="1" a="1"/>
  <c r="D448" i="1" s="1"/>
  <c r="E448" i="1" s="1"/>
  <c r="F448" i="1" s="1"/>
  <c r="J448" i="1" s="1" a="1"/>
  <c r="J448" i="1" s="1"/>
  <c r="D449" i="1" a="1"/>
  <c r="D449" i="1" s="1"/>
  <c r="E449" i="1" s="1"/>
  <c r="F449" i="1" s="1"/>
  <c r="J449" i="1" s="1" a="1"/>
  <c r="J449" i="1" s="1"/>
  <c r="D450" i="1" a="1"/>
  <c r="D450" i="1" s="1"/>
  <c r="E450" i="1" s="1"/>
  <c r="F450" i="1" s="1"/>
  <c r="J450" i="1" s="1" a="1"/>
  <c r="J450" i="1" s="1"/>
  <c r="D451" i="1" a="1"/>
  <c r="D451" i="1" s="1"/>
  <c r="E451" i="1" s="1"/>
  <c r="F451" i="1" s="1"/>
  <c r="J451" i="1" s="1" a="1"/>
  <c r="J451" i="1" s="1"/>
  <c r="D452" i="1" a="1"/>
  <c r="D452" i="1" s="1"/>
  <c r="E452" i="1" s="1"/>
  <c r="F452" i="1" s="1"/>
  <c r="J452" i="1" s="1" a="1"/>
  <c r="J452" i="1" s="1"/>
  <c r="D453" i="1" a="1"/>
  <c r="D453" i="1" s="1"/>
  <c r="E453" i="1" s="1"/>
  <c r="F453" i="1" s="1"/>
  <c r="J453" i="1" s="1" a="1"/>
  <c r="J453" i="1" s="1"/>
  <c r="D454" i="1" a="1"/>
  <c r="D454" i="1" s="1"/>
  <c r="E454" i="1" s="1"/>
  <c r="F454" i="1" s="1"/>
  <c r="J454" i="1" s="1" a="1"/>
  <c r="J454" i="1" s="1"/>
  <c r="D455" i="1" a="1"/>
  <c r="D455" i="1" s="1"/>
  <c r="E455" i="1" s="1"/>
  <c r="F455" i="1" s="1"/>
  <c r="J455" i="1" s="1" a="1"/>
  <c r="J455" i="1" s="1"/>
  <c r="D456" i="1" a="1"/>
  <c r="D456" i="1" s="1"/>
  <c r="E456" i="1" s="1"/>
  <c r="F456" i="1" s="1"/>
  <c r="J456" i="1" s="1" a="1"/>
  <c r="J456" i="1" s="1"/>
  <c r="D457" i="1" a="1"/>
  <c r="D457" i="1" s="1"/>
  <c r="E457" i="1" s="1"/>
  <c r="F457" i="1" s="1"/>
  <c r="J457" i="1" s="1" a="1"/>
  <c r="J457" i="1" s="1"/>
  <c r="D458" i="1" a="1"/>
  <c r="D458" i="1" s="1"/>
  <c r="E458" i="1" s="1"/>
  <c r="F458" i="1" s="1"/>
  <c r="J458" i="1" s="1" a="1"/>
  <c r="J458" i="1" s="1"/>
  <c r="D459" i="1" a="1"/>
  <c r="D459" i="1" s="1"/>
  <c r="E459" i="1" s="1"/>
  <c r="F459" i="1" s="1"/>
  <c r="J459" i="1" s="1" a="1"/>
  <c r="J459" i="1" s="1"/>
  <c r="D460" i="1" a="1"/>
  <c r="D460" i="1" s="1"/>
  <c r="E460" i="1" s="1"/>
  <c r="F460" i="1" s="1"/>
  <c r="J460" i="1" s="1" a="1"/>
  <c r="J460" i="1" s="1"/>
  <c r="D461" i="1" a="1"/>
  <c r="D461" i="1" s="1"/>
  <c r="E461" i="1" s="1"/>
  <c r="F461" i="1" s="1"/>
  <c r="J461" i="1" s="1" a="1"/>
  <c r="J461" i="1" s="1"/>
  <c r="D462" i="1" a="1"/>
  <c r="D462" i="1" s="1"/>
  <c r="E462" i="1" s="1"/>
  <c r="F462" i="1" s="1"/>
  <c r="J462" i="1" s="1" a="1"/>
  <c r="J462" i="1" s="1"/>
  <c r="D463" i="1" a="1"/>
  <c r="D463" i="1" s="1"/>
  <c r="E463" i="1" s="1"/>
  <c r="F463" i="1" s="1"/>
  <c r="J463" i="1" s="1" a="1"/>
  <c r="J463" i="1" s="1"/>
  <c r="D464" i="1" a="1"/>
  <c r="D464" i="1" s="1"/>
  <c r="E464" i="1" s="1"/>
  <c r="F464" i="1" s="1"/>
  <c r="J464" i="1" s="1" a="1"/>
  <c r="J464" i="1" s="1"/>
  <c r="D465" i="1" a="1"/>
  <c r="D465" i="1" s="1"/>
  <c r="E465" i="1" s="1"/>
  <c r="F465" i="1" s="1"/>
  <c r="J465" i="1" s="1" a="1"/>
  <c r="J465" i="1" s="1"/>
  <c r="D466" i="1" a="1"/>
  <c r="D466" i="1" s="1"/>
  <c r="E466" i="1" s="1"/>
  <c r="F466" i="1" s="1"/>
  <c r="J466" i="1" s="1" a="1"/>
  <c r="J466" i="1" s="1"/>
  <c r="D467" i="1" a="1"/>
  <c r="D467" i="1" s="1"/>
  <c r="E467" i="1" s="1"/>
  <c r="F467" i="1" s="1"/>
  <c r="J467" i="1" s="1" a="1"/>
  <c r="J467" i="1" s="1"/>
  <c r="D468" i="1" a="1"/>
  <c r="D468" i="1" s="1"/>
  <c r="E468" i="1" s="1"/>
  <c r="F468" i="1" s="1"/>
  <c r="J468" i="1" s="1" a="1"/>
  <c r="J468" i="1" s="1"/>
  <c r="D469" i="1" a="1"/>
  <c r="D469" i="1" s="1"/>
  <c r="E469" i="1" s="1"/>
  <c r="F469" i="1" s="1"/>
  <c r="J469" i="1" s="1" a="1"/>
  <c r="J469" i="1" s="1"/>
  <c r="D470" i="1" a="1"/>
  <c r="D470" i="1" s="1"/>
  <c r="E470" i="1" s="1"/>
  <c r="F470" i="1" s="1"/>
  <c r="J470" i="1" s="1" a="1"/>
  <c r="J470" i="1" s="1"/>
  <c r="D471" i="1" a="1"/>
  <c r="D471" i="1" s="1"/>
  <c r="E471" i="1" s="1"/>
  <c r="F471" i="1" s="1"/>
  <c r="J471" i="1" s="1" a="1"/>
  <c r="J471" i="1" s="1"/>
  <c r="D472" i="1" a="1"/>
  <c r="D472" i="1" s="1"/>
  <c r="E472" i="1" s="1"/>
  <c r="F472" i="1" s="1"/>
  <c r="J472" i="1" s="1" a="1"/>
  <c r="J472" i="1" s="1"/>
  <c r="D473" i="1" a="1"/>
  <c r="D473" i="1" s="1"/>
  <c r="E473" i="1" s="1"/>
  <c r="F473" i="1" s="1"/>
  <c r="J473" i="1" s="1" a="1"/>
  <c r="J473" i="1" s="1"/>
  <c r="D474" i="1" a="1"/>
  <c r="D474" i="1" s="1"/>
  <c r="E474" i="1" s="1"/>
  <c r="F474" i="1" s="1"/>
  <c r="J474" i="1" s="1" a="1"/>
  <c r="J474" i="1" s="1"/>
  <c r="D475" i="1" a="1"/>
  <c r="D475" i="1" s="1"/>
  <c r="E475" i="1" s="1"/>
  <c r="F475" i="1" s="1"/>
  <c r="J475" i="1" s="1" a="1"/>
  <c r="J475" i="1" s="1"/>
  <c r="D476" i="1" a="1"/>
  <c r="D476" i="1" s="1"/>
  <c r="E476" i="1" s="1"/>
  <c r="F476" i="1" s="1"/>
  <c r="J476" i="1" s="1" a="1"/>
  <c r="J476" i="1" s="1"/>
  <c r="D477" i="1" a="1"/>
  <c r="D477" i="1" s="1"/>
  <c r="E477" i="1" s="1"/>
  <c r="F477" i="1" s="1"/>
  <c r="J477" i="1" s="1" a="1"/>
  <c r="J477" i="1" s="1"/>
  <c r="D478" i="1" a="1"/>
  <c r="D478" i="1" s="1"/>
  <c r="E478" i="1" s="1"/>
  <c r="F478" i="1" s="1"/>
  <c r="J478" i="1" s="1" a="1"/>
  <c r="J478" i="1" s="1"/>
  <c r="D479" i="1" a="1"/>
  <c r="D479" i="1" s="1"/>
  <c r="E479" i="1" s="1"/>
  <c r="F479" i="1" s="1"/>
  <c r="J479" i="1" s="1" a="1"/>
  <c r="J479" i="1" s="1"/>
  <c r="D480" i="1" a="1"/>
  <c r="D480" i="1" s="1"/>
  <c r="E480" i="1" s="1"/>
  <c r="F480" i="1" s="1"/>
  <c r="J480" i="1" s="1" a="1"/>
  <c r="J480" i="1" s="1"/>
  <c r="D481" i="1" a="1"/>
  <c r="D481" i="1" s="1"/>
  <c r="E481" i="1" s="1"/>
  <c r="F481" i="1" s="1"/>
  <c r="J481" i="1" s="1" a="1"/>
  <c r="J481" i="1" s="1"/>
  <c r="D482" i="1" a="1"/>
  <c r="D482" i="1" s="1"/>
  <c r="E482" i="1" s="1"/>
  <c r="F482" i="1" s="1"/>
  <c r="J482" i="1" s="1" a="1"/>
  <c r="J482" i="1" s="1"/>
  <c r="D483" i="1" a="1"/>
  <c r="D483" i="1" s="1"/>
  <c r="E483" i="1" s="1"/>
  <c r="F483" i="1" s="1"/>
  <c r="J483" i="1" s="1" a="1"/>
  <c r="J483" i="1" s="1"/>
  <c r="D484" i="1" a="1"/>
  <c r="D484" i="1" s="1"/>
  <c r="E484" i="1" s="1"/>
  <c r="F484" i="1" s="1"/>
  <c r="J484" i="1" s="1" a="1"/>
  <c r="J484" i="1" s="1"/>
  <c r="D485" i="1" a="1"/>
  <c r="D485" i="1" s="1"/>
  <c r="E485" i="1" s="1"/>
  <c r="F485" i="1" s="1"/>
  <c r="J485" i="1" s="1" a="1"/>
  <c r="J485" i="1" s="1"/>
  <c r="D486" i="1" a="1"/>
  <c r="D486" i="1" s="1"/>
  <c r="E486" i="1" s="1"/>
  <c r="F486" i="1" s="1"/>
  <c r="J486" i="1" s="1" a="1"/>
  <c r="J486" i="1" s="1"/>
  <c r="D487" i="1" a="1"/>
  <c r="D487" i="1" s="1"/>
  <c r="E487" i="1" s="1"/>
  <c r="F487" i="1" s="1"/>
  <c r="J487" i="1" s="1" a="1"/>
  <c r="J487" i="1" s="1"/>
  <c r="D488" i="1" a="1"/>
  <c r="D488" i="1" s="1"/>
  <c r="E488" i="1" s="1"/>
  <c r="F488" i="1" s="1"/>
  <c r="J488" i="1" s="1" a="1"/>
  <c r="J488" i="1" s="1"/>
  <c r="D489" i="1" a="1"/>
  <c r="D489" i="1" s="1"/>
  <c r="E489" i="1" s="1"/>
  <c r="F489" i="1" s="1"/>
  <c r="J489" i="1" s="1" a="1"/>
  <c r="J489" i="1" s="1"/>
  <c r="D490" i="1" a="1"/>
  <c r="D490" i="1" s="1"/>
  <c r="E490" i="1" s="1"/>
  <c r="F490" i="1" s="1"/>
  <c r="J490" i="1" s="1" a="1"/>
  <c r="J490" i="1" s="1"/>
  <c r="D491" i="1" a="1"/>
  <c r="D491" i="1" s="1"/>
  <c r="E491" i="1" s="1"/>
  <c r="F491" i="1" s="1"/>
  <c r="J491" i="1" s="1" a="1"/>
  <c r="J491" i="1" s="1"/>
  <c r="D492" i="1" a="1"/>
  <c r="D492" i="1" s="1"/>
  <c r="E492" i="1" s="1"/>
  <c r="F492" i="1" s="1"/>
  <c r="J492" i="1" s="1" a="1"/>
  <c r="J492" i="1" s="1"/>
  <c r="D493" i="1" a="1"/>
  <c r="D493" i="1" s="1"/>
  <c r="E493" i="1" s="1"/>
  <c r="F493" i="1" s="1"/>
  <c r="J493" i="1" s="1" a="1"/>
  <c r="J493" i="1" s="1"/>
  <c r="D494" i="1" a="1"/>
  <c r="D494" i="1" s="1"/>
  <c r="E494" i="1" s="1"/>
  <c r="F494" i="1" s="1"/>
  <c r="J494" i="1" s="1" a="1"/>
  <c r="J494" i="1" s="1"/>
  <c r="D495" i="1" a="1"/>
  <c r="D495" i="1" s="1"/>
  <c r="E495" i="1" s="1"/>
  <c r="F495" i="1" s="1"/>
  <c r="J495" i="1" s="1" a="1"/>
  <c r="J495" i="1" s="1"/>
  <c r="D496" i="1" a="1"/>
  <c r="D496" i="1" s="1"/>
  <c r="E496" i="1" s="1"/>
  <c r="F496" i="1" s="1"/>
  <c r="J496" i="1" s="1" a="1"/>
  <c r="J496" i="1" s="1"/>
  <c r="D497" i="1" a="1"/>
  <c r="D497" i="1" s="1"/>
  <c r="E497" i="1" s="1"/>
  <c r="F497" i="1" s="1"/>
  <c r="J497" i="1" s="1" a="1"/>
  <c r="J497" i="1" s="1"/>
  <c r="D498" i="1" a="1"/>
  <c r="D498" i="1" s="1"/>
  <c r="E498" i="1" s="1"/>
  <c r="F498" i="1" s="1"/>
  <c r="J498" i="1" s="1" a="1"/>
  <c r="J498" i="1" s="1"/>
  <c r="D499" i="1" a="1"/>
  <c r="D499" i="1" s="1"/>
  <c r="E499" i="1" s="1"/>
  <c r="F499" i="1" s="1"/>
  <c r="J499" i="1" s="1" a="1"/>
  <c r="J499" i="1" s="1"/>
  <c r="D500" i="1" a="1"/>
  <c r="D500" i="1" s="1"/>
  <c r="E500" i="1" s="1"/>
  <c r="F500" i="1" s="1"/>
  <c r="J500" i="1" s="1" a="1"/>
  <c r="J500" i="1" s="1"/>
  <c r="D501" i="1" a="1"/>
  <c r="D501" i="1" s="1"/>
  <c r="E501" i="1" s="1"/>
  <c r="F501" i="1" s="1"/>
  <c r="J501" i="1" s="1" a="1"/>
  <c r="J501" i="1" s="1"/>
  <c r="D502" i="1" a="1"/>
  <c r="D502" i="1" s="1"/>
  <c r="E502" i="1" s="1"/>
  <c r="F502" i="1" s="1"/>
  <c r="J502" i="1" s="1" a="1"/>
  <c r="J502" i="1" s="1"/>
  <c r="D503" i="1" a="1"/>
  <c r="D503" i="1" s="1"/>
  <c r="E503" i="1" s="1"/>
  <c r="F503" i="1" s="1"/>
  <c r="J503" i="1" s="1" a="1"/>
  <c r="J503" i="1" s="1"/>
  <c r="D504" i="1" a="1"/>
  <c r="D504" i="1" s="1"/>
  <c r="E504" i="1" s="1"/>
  <c r="F504" i="1" s="1"/>
  <c r="J504" i="1" s="1" a="1"/>
  <c r="J504" i="1" s="1"/>
  <c r="D505" i="1" a="1"/>
  <c r="D505" i="1" s="1"/>
  <c r="E505" i="1" s="1"/>
  <c r="F505" i="1" s="1"/>
  <c r="J505" i="1" s="1" a="1"/>
  <c r="J505" i="1" s="1"/>
  <c r="D506" i="1" a="1"/>
  <c r="D506" i="1" s="1"/>
  <c r="E506" i="1" s="1"/>
  <c r="F506" i="1" s="1"/>
  <c r="J506" i="1" s="1" a="1"/>
  <c r="J506" i="1" s="1"/>
  <c r="D507" i="1" a="1"/>
  <c r="D507" i="1" s="1"/>
  <c r="E507" i="1" s="1"/>
  <c r="F507" i="1" s="1"/>
  <c r="J507" i="1" s="1" a="1"/>
  <c r="J507" i="1" s="1"/>
  <c r="D508" i="1" a="1"/>
  <c r="D508" i="1" s="1"/>
  <c r="E508" i="1" s="1"/>
  <c r="F508" i="1" s="1"/>
  <c r="J508" i="1" s="1" a="1"/>
  <c r="J508" i="1" s="1"/>
  <c r="D509" i="1" a="1"/>
  <c r="D509" i="1" s="1"/>
  <c r="E509" i="1" s="1"/>
  <c r="F509" i="1" s="1"/>
  <c r="J509" i="1" s="1" a="1"/>
  <c r="J509" i="1" s="1"/>
  <c r="D510" i="1" a="1"/>
  <c r="D510" i="1" s="1"/>
  <c r="E510" i="1" s="1"/>
  <c r="F510" i="1" s="1"/>
  <c r="J510" i="1" s="1" a="1"/>
  <c r="J510" i="1" s="1"/>
  <c r="D511" i="1" a="1"/>
  <c r="D511" i="1" s="1"/>
  <c r="E511" i="1" s="1"/>
  <c r="F511" i="1" s="1"/>
  <c r="J511" i="1" s="1" a="1"/>
  <c r="J511" i="1" s="1"/>
  <c r="D512" i="1" a="1"/>
  <c r="D512" i="1" s="1"/>
  <c r="E512" i="1" s="1"/>
  <c r="F512" i="1" s="1"/>
  <c r="J512" i="1" s="1" a="1"/>
  <c r="J512" i="1" s="1"/>
  <c r="D513" i="1" a="1"/>
  <c r="D513" i="1" s="1"/>
  <c r="E513" i="1" s="1"/>
  <c r="F513" i="1" s="1"/>
  <c r="J513" i="1" s="1" a="1"/>
  <c r="J513" i="1" s="1"/>
  <c r="D514" i="1" a="1"/>
  <c r="D514" i="1" s="1"/>
  <c r="E514" i="1" s="1"/>
  <c r="F514" i="1" s="1"/>
  <c r="J514" i="1" s="1" a="1"/>
  <c r="J514" i="1" s="1"/>
  <c r="D515" i="1" a="1"/>
  <c r="D515" i="1" s="1"/>
  <c r="E515" i="1" s="1"/>
  <c r="F515" i="1" s="1"/>
  <c r="J515" i="1" s="1" a="1"/>
  <c r="J515" i="1" s="1"/>
  <c r="D516" i="1" a="1"/>
  <c r="D516" i="1" s="1"/>
  <c r="E516" i="1" s="1"/>
  <c r="F516" i="1" s="1"/>
  <c r="J516" i="1" s="1" a="1"/>
  <c r="J516" i="1" s="1"/>
  <c r="D517" i="1" a="1"/>
  <c r="D517" i="1" s="1"/>
  <c r="E517" i="1" s="1"/>
  <c r="F517" i="1" s="1"/>
  <c r="J517" i="1" s="1" a="1"/>
  <c r="J517" i="1" s="1"/>
  <c r="D518" i="1" a="1"/>
  <c r="D518" i="1" s="1"/>
  <c r="E518" i="1" s="1"/>
  <c r="F518" i="1" s="1"/>
  <c r="J518" i="1" s="1" a="1"/>
  <c r="J518" i="1" s="1"/>
  <c r="D519" i="1" a="1"/>
  <c r="D519" i="1" s="1"/>
  <c r="E519" i="1" s="1"/>
  <c r="F519" i="1" s="1"/>
  <c r="J519" i="1" s="1" a="1"/>
  <c r="J519" i="1" s="1"/>
  <c r="D520" i="1" a="1"/>
  <c r="D520" i="1" s="1"/>
  <c r="E520" i="1" s="1"/>
  <c r="F520" i="1" s="1"/>
  <c r="J520" i="1" s="1" a="1"/>
  <c r="J520" i="1" s="1"/>
  <c r="D521" i="1" a="1"/>
  <c r="D521" i="1" s="1"/>
  <c r="E521" i="1" s="1"/>
  <c r="F521" i="1" s="1"/>
  <c r="J521" i="1" s="1" a="1"/>
  <c r="J521" i="1" s="1"/>
  <c r="D522" i="1" a="1"/>
  <c r="D522" i="1" s="1"/>
  <c r="E522" i="1" s="1"/>
  <c r="F522" i="1" s="1"/>
  <c r="J522" i="1" s="1" a="1"/>
  <c r="J522" i="1" s="1"/>
  <c r="D523" i="1" a="1"/>
  <c r="D523" i="1" s="1"/>
  <c r="E523" i="1" s="1"/>
  <c r="F523" i="1" s="1"/>
  <c r="J523" i="1" s="1" a="1"/>
  <c r="J523" i="1" s="1"/>
  <c r="D524" i="1" a="1"/>
  <c r="D524" i="1" s="1"/>
  <c r="E524" i="1" s="1"/>
  <c r="F524" i="1" s="1"/>
  <c r="J524" i="1" s="1" a="1"/>
  <c r="J524" i="1" s="1"/>
  <c r="D525" i="1" a="1"/>
  <c r="D525" i="1" s="1"/>
  <c r="E525" i="1" s="1"/>
  <c r="F525" i="1" s="1"/>
  <c r="J525" i="1" s="1" a="1"/>
  <c r="J525" i="1" s="1"/>
  <c r="D526" i="1" a="1"/>
  <c r="D526" i="1" s="1"/>
  <c r="E526" i="1" s="1"/>
  <c r="F526" i="1" s="1"/>
  <c r="J526" i="1" s="1" a="1"/>
  <c r="J526" i="1" s="1"/>
  <c r="D527" i="1" a="1"/>
  <c r="D527" i="1" s="1"/>
  <c r="E527" i="1" s="1"/>
  <c r="F527" i="1" s="1"/>
  <c r="J527" i="1" s="1" a="1"/>
  <c r="J527" i="1" s="1"/>
  <c r="D528" i="1" a="1"/>
  <c r="D528" i="1" s="1"/>
  <c r="E528" i="1" s="1"/>
  <c r="F528" i="1" s="1"/>
  <c r="J528" i="1" s="1" a="1"/>
  <c r="J528" i="1" s="1"/>
  <c r="D529" i="1" a="1"/>
  <c r="D529" i="1" s="1"/>
  <c r="E529" i="1" s="1"/>
  <c r="F529" i="1" s="1"/>
  <c r="J529" i="1" s="1" a="1"/>
  <c r="J529" i="1" s="1"/>
  <c r="D530" i="1" a="1"/>
  <c r="D530" i="1" s="1"/>
  <c r="E530" i="1" s="1"/>
  <c r="F530" i="1" s="1"/>
  <c r="J530" i="1" s="1" a="1"/>
  <c r="J530" i="1" s="1"/>
  <c r="K530" i="1" s="1"/>
  <c r="D531" i="1" a="1"/>
  <c r="D531" i="1" s="1"/>
  <c r="E531" i="1" s="1"/>
  <c r="F531" i="1" s="1"/>
  <c r="J531" i="1" s="1" a="1"/>
  <c r="J531" i="1" s="1"/>
  <c r="D532" i="1" a="1"/>
  <c r="D532" i="1" s="1"/>
  <c r="E532" i="1" s="1"/>
  <c r="F532" i="1" s="1"/>
  <c r="J532" i="1" s="1" a="1"/>
  <c r="J532" i="1" s="1"/>
  <c r="D533" i="1" a="1"/>
  <c r="D533" i="1" s="1"/>
  <c r="E533" i="1" s="1"/>
  <c r="F533" i="1" s="1"/>
  <c r="J533" i="1" s="1" a="1"/>
  <c r="J533" i="1" s="1"/>
  <c r="D534" i="1" a="1"/>
  <c r="D534" i="1" s="1"/>
  <c r="E534" i="1" s="1"/>
  <c r="F534" i="1" s="1"/>
  <c r="J534" i="1" s="1" a="1"/>
  <c r="J534" i="1" s="1"/>
  <c r="D535" i="1" a="1"/>
  <c r="D535" i="1" s="1"/>
  <c r="E535" i="1" s="1"/>
  <c r="F535" i="1" s="1"/>
  <c r="J535" i="1" s="1" a="1"/>
  <c r="J535" i="1" s="1"/>
  <c r="D536" i="1" a="1"/>
  <c r="D536" i="1" s="1"/>
  <c r="E536" i="1" s="1"/>
  <c r="F536" i="1" s="1"/>
  <c r="J536" i="1" s="1" a="1"/>
  <c r="J536" i="1" s="1"/>
  <c r="D537" i="1" a="1"/>
  <c r="D537" i="1" s="1"/>
  <c r="E537" i="1" s="1"/>
  <c r="F537" i="1" s="1"/>
  <c r="J537" i="1" s="1" a="1"/>
  <c r="J537" i="1" s="1"/>
  <c r="D538" i="1" a="1"/>
  <c r="D538" i="1" s="1"/>
  <c r="E538" i="1" s="1"/>
  <c r="F538" i="1" s="1"/>
  <c r="J538" i="1" s="1" a="1"/>
  <c r="J538" i="1" s="1"/>
  <c r="D539" i="1" a="1"/>
  <c r="D539" i="1" s="1"/>
  <c r="E539" i="1" s="1"/>
  <c r="F539" i="1" s="1"/>
  <c r="J539" i="1" s="1" a="1"/>
  <c r="J539" i="1" s="1"/>
  <c r="D540" i="1" a="1"/>
  <c r="D540" i="1" s="1"/>
  <c r="E540" i="1" s="1"/>
  <c r="F540" i="1" s="1"/>
  <c r="J540" i="1" s="1" a="1"/>
  <c r="J540" i="1" s="1"/>
  <c r="D541" i="1" a="1"/>
  <c r="D541" i="1" s="1"/>
  <c r="E541" i="1" s="1"/>
  <c r="F541" i="1" s="1"/>
  <c r="J541" i="1" s="1" a="1"/>
  <c r="J541" i="1" s="1"/>
  <c r="D542" i="1" a="1"/>
  <c r="D542" i="1" s="1"/>
  <c r="E542" i="1" s="1"/>
  <c r="F542" i="1" s="1"/>
  <c r="J542" i="1" s="1" a="1"/>
  <c r="J542" i="1" s="1"/>
  <c r="D543" i="1" a="1"/>
  <c r="D543" i="1" s="1"/>
  <c r="E543" i="1" s="1"/>
  <c r="F543" i="1" s="1"/>
  <c r="J543" i="1" s="1" a="1"/>
  <c r="J543" i="1" s="1"/>
  <c r="D544" i="1" a="1"/>
  <c r="D544" i="1" s="1"/>
  <c r="E544" i="1" s="1"/>
  <c r="F544" i="1" s="1"/>
  <c r="J544" i="1" s="1" a="1"/>
  <c r="J544" i="1" s="1"/>
  <c r="D545" i="1" a="1"/>
  <c r="D545" i="1" s="1"/>
  <c r="E545" i="1" s="1"/>
  <c r="F545" i="1" s="1"/>
  <c r="J545" i="1" s="1" a="1"/>
  <c r="J545" i="1" s="1"/>
  <c r="D546" i="1" a="1"/>
  <c r="D546" i="1" s="1"/>
  <c r="E546" i="1" s="1"/>
  <c r="F546" i="1" s="1"/>
  <c r="J546" i="1" s="1" a="1"/>
  <c r="J546" i="1" s="1"/>
  <c r="D547" i="1" a="1"/>
  <c r="D547" i="1" s="1"/>
  <c r="E547" i="1" s="1"/>
  <c r="F547" i="1" s="1"/>
  <c r="J547" i="1" s="1" a="1"/>
  <c r="J547" i="1" s="1"/>
  <c r="D548" i="1" a="1"/>
  <c r="D548" i="1" s="1"/>
  <c r="E548" i="1" s="1"/>
  <c r="F548" i="1" s="1"/>
  <c r="J548" i="1" s="1" a="1"/>
  <c r="J548" i="1" s="1"/>
  <c r="D549" i="1" a="1"/>
  <c r="D549" i="1" s="1"/>
  <c r="E549" i="1" s="1"/>
  <c r="F549" i="1" s="1"/>
  <c r="J549" i="1" s="1" a="1"/>
  <c r="J549" i="1" s="1"/>
  <c r="D550" i="1" a="1"/>
  <c r="D550" i="1" s="1"/>
  <c r="E550" i="1" s="1"/>
  <c r="F550" i="1" s="1"/>
  <c r="J550" i="1" s="1" a="1"/>
  <c r="J550" i="1" s="1"/>
  <c r="D551" i="1" a="1"/>
  <c r="D551" i="1" s="1"/>
  <c r="E551" i="1" s="1"/>
  <c r="F551" i="1" s="1"/>
  <c r="J551" i="1" s="1" a="1"/>
  <c r="J551" i="1" s="1"/>
  <c r="D552" i="1" a="1"/>
  <c r="D552" i="1" s="1"/>
  <c r="E552" i="1" s="1"/>
  <c r="F552" i="1" s="1"/>
  <c r="J552" i="1" s="1" a="1"/>
  <c r="J552" i="1" s="1"/>
  <c r="D553" i="1" a="1"/>
  <c r="D553" i="1" s="1"/>
  <c r="E553" i="1" s="1"/>
  <c r="F553" i="1" s="1"/>
  <c r="J553" i="1" s="1" a="1"/>
  <c r="J553" i="1" s="1"/>
  <c r="D554" i="1" a="1"/>
  <c r="D554" i="1" s="1"/>
  <c r="E554" i="1" s="1"/>
  <c r="F554" i="1" s="1"/>
  <c r="J554" i="1" s="1" a="1"/>
  <c r="J554" i="1" s="1"/>
  <c r="D555" i="1" a="1"/>
  <c r="D555" i="1" s="1"/>
  <c r="E555" i="1" s="1"/>
  <c r="F555" i="1" s="1"/>
  <c r="J555" i="1" s="1" a="1"/>
  <c r="J555" i="1" s="1"/>
  <c r="D556" i="1" a="1"/>
  <c r="D556" i="1" s="1"/>
  <c r="E556" i="1" s="1"/>
  <c r="F556" i="1" s="1"/>
  <c r="J556" i="1" s="1" a="1"/>
  <c r="J556" i="1" s="1"/>
  <c r="D557" i="1" a="1"/>
  <c r="D557" i="1" s="1"/>
  <c r="E557" i="1" s="1"/>
  <c r="F557" i="1" s="1"/>
  <c r="J557" i="1" s="1" a="1"/>
  <c r="J557" i="1" s="1"/>
  <c r="D558" i="1" a="1"/>
  <c r="D558" i="1" s="1"/>
  <c r="E558" i="1" s="1"/>
  <c r="F558" i="1" s="1"/>
  <c r="J558" i="1" s="1" a="1"/>
  <c r="J558" i="1" s="1"/>
  <c r="D559" i="1" a="1"/>
  <c r="D559" i="1" s="1"/>
  <c r="E559" i="1" s="1"/>
  <c r="F559" i="1" s="1"/>
  <c r="J559" i="1" s="1" a="1"/>
  <c r="J559" i="1" s="1"/>
  <c r="D560" i="1" a="1"/>
  <c r="D560" i="1" s="1"/>
  <c r="E560" i="1" s="1"/>
  <c r="F560" i="1" s="1"/>
  <c r="J560" i="1" s="1" a="1"/>
  <c r="J560" i="1" s="1"/>
  <c r="D561" i="1" a="1"/>
  <c r="D561" i="1" s="1"/>
  <c r="E561" i="1" s="1"/>
  <c r="F561" i="1" s="1"/>
  <c r="J561" i="1" s="1" a="1"/>
  <c r="J561" i="1" s="1"/>
  <c r="D562" i="1" a="1"/>
  <c r="D562" i="1" s="1"/>
  <c r="E562" i="1" s="1"/>
  <c r="F562" i="1" s="1"/>
  <c r="J562" i="1" s="1" a="1"/>
  <c r="J562" i="1" s="1"/>
  <c r="D563" i="1" a="1"/>
  <c r="D563" i="1" s="1"/>
  <c r="E563" i="1" s="1"/>
  <c r="F563" i="1" s="1"/>
  <c r="J563" i="1" s="1" a="1"/>
  <c r="J563" i="1" s="1"/>
  <c r="D564" i="1" a="1"/>
  <c r="D564" i="1" s="1"/>
  <c r="E564" i="1" s="1"/>
  <c r="F564" i="1" s="1"/>
  <c r="J564" i="1" s="1" a="1"/>
  <c r="J564" i="1" s="1"/>
  <c r="D565" i="1" a="1"/>
  <c r="D565" i="1" s="1"/>
  <c r="E565" i="1" s="1"/>
  <c r="F565" i="1" s="1"/>
  <c r="J565" i="1" s="1" a="1"/>
  <c r="J565" i="1" s="1"/>
  <c r="D566" i="1" a="1"/>
  <c r="D566" i="1" s="1"/>
  <c r="E566" i="1" s="1"/>
  <c r="F566" i="1" s="1"/>
  <c r="J566" i="1" s="1" a="1"/>
  <c r="J566" i="1" s="1"/>
  <c r="D567" i="1" a="1"/>
  <c r="D567" i="1" s="1"/>
  <c r="E567" i="1" s="1"/>
  <c r="F567" i="1" s="1"/>
  <c r="J567" i="1" s="1" a="1"/>
  <c r="J567" i="1" s="1"/>
  <c r="D568" i="1" a="1"/>
  <c r="D568" i="1" s="1"/>
  <c r="E568" i="1" s="1"/>
  <c r="F568" i="1" s="1"/>
  <c r="J568" i="1" s="1" a="1"/>
  <c r="J568" i="1" s="1"/>
  <c r="D569" i="1" a="1"/>
  <c r="D569" i="1" s="1"/>
  <c r="E569" i="1" s="1"/>
  <c r="F569" i="1" s="1"/>
  <c r="J569" i="1" s="1" a="1"/>
  <c r="J569" i="1" s="1"/>
  <c r="D570" i="1" a="1"/>
  <c r="D570" i="1" s="1"/>
  <c r="E570" i="1" s="1"/>
  <c r="F570" i="1" s="1"/>
  <c r="J570" i="1" s="1" a="1"/>
  <c r="J570" i="1" s="1"/>
  <c r="D571" i="1" a="1"/>
  <c r="D571" i="1" s="1"/>
  <c r="E571" i="1" s="1"/>
  <c r="F571" i="1" s="1"/>
  <c r="J571" i="1" s="1" a="1"/>
  <c r="J571" i="1" s="1"/>
  <c r="D572" i="1" a="1"/>
  <c r="D572" i="1" s="1"/>
  <c r="E572" i="1" s="1"/>
  <c r="F572" i="1" s="1"/>
  <c r="J572" i="1" s="1" a="1"/>
  <c r="J572" i="1" s="1"/>
  <c r="D573" i="1" a="1"/>
  <c r="D573" i="1" s="1"/>
  <c r="E573" i="1" s="1"/>
  <c r="F573" i="1" s="1"/>
  <c r="J573" i="1" s="1" a="1"/>
  <c r="J573" i="1" s="1"/>
  <c r="D574" i="1" a="1"/>
  <c r="D574" i="1" s="1"/>
  <c r="E574" i="1" s="1"/>
  <c r="F574" i="1" s="1"/>
  <c r="J574" i="1" s="1" a="1"/>
  <c r="J574" i="1" s="1"/>
  <c r="D575" i="1" a="1"/>
  <c r="D575" i="1" s="1"/>
  <c r="E575" i="1" s="1"/>
  <c r="F575" i="1" s="1"/>
  <c r="J575" i="1" s="1" a="1"/>
  <c r="J575" i="1" s="1"/>
  <c r="D576" i="1" a="1"/>
  <c r="D576" i="1" s="1"/>
  <c r="E576" i="1" s="1"/>
  <c r="F576" i="1" s="1"/>
  <c r="J576" i="1" s="1" a="1"/>
  <c r="J576" i="1" s="1"/>
  <c r="D577" i="1" a="1"/>
  <c r="D577" i="1" s="1"/>
  <c r="E577" i="1" s="1"/>
  <c r="F577" i="1" s="1"/>
  <c r="J577" i="1" s="1" a="1"/>
  <c r="J577" i="1" s="1"/>
  <c r="D578" i="1" a="1"/>
  <c r="D578" i="1" s="1"/>
  <c r="E578" i="1" s="1"/>
  <c r="F578" i="1" s="1"/>
  <c r="J578" i="1" s="1" a="1"/>
  <c r="J578" i="1" s="1"/>
  <c r="D579" i="1" a="1"/>
  <c r="D579" i="1" s="1"/>
  <c r="E579" i="1" s="1"/>
  <c r="F579" i="1" s="1"/>
  <c r="J579" i="1" s="1" a="1"/>
  <c r="J579" i="1" s="1"/>
  <c r="D580" i="1" a="1"/>
  <c r="D580" i="1" s="1"/>
  <c r="E580" i="1" s="1"/>
  <c r="F580" i="1" s="1"/>
  <c r="J580" i="1" s="1" a="1"/>
  <c r="J580" i="1" s="1"/>
  <c r="D581" i="1" a="1"/>
  <c r="D581" i="1" s="1"/>
  <c r="E581" i="1" s="1"/>
  <c r="F581" i="1" s="1"/>
  <c r="J581" i="1" s="1" a="1"/>
  <c r="J581" i="1" s="1"/>
  <c r="D582" i="1" a="1"/>
  <c r="D582" i="1" s="1"/>
  <c r="E582" i="1" s="1"/>
  <c r="F582" i="1" s="1"/>
  <c r="J582" i="1" s="1" a="1"/>
  <c r="J582" i="1" s="1"/>
  <c r="D583" i="1" a="1"/>
  <c r="D583" i="1" s="1"/>
  <c r="E583" i="1" s="1"/>
  <c r="F583" i="1" s="1"/>
  <c r="J583" i="1" s="1" a="1"/>
  <c r="J583" i="1" s="1"/>
  <c r="D584" i="1" a="1"/>
  <c r="D584" i="1" s="1"/>
  <c r="E584" i="1" s="1"/>
  <c r="F584" i="1" s="1"/>
  <c r="J584" i="1" s="1" a="1"/>
  <c r="J584" i="1" s="1"/>
  <c r="D585" i="1" a="1"/>
  <c r="D585" i="1" s="1"/>
  <c r="E585" i="1" s="1"/>
  <c r="F585" i="1" s="1"/>
  <c r="J585" i="1" s="1" a="1"/>
  <c r="J585" i="1" s="1"/>
  <c r="D586" i="1" a="1"/>
  <c r="D586" i="1" s="1"/>
  <c r="E586" i="1" s="1"/>
  <c r="F586" i="1" s="1"/>
  <c r="J586" i="1" s="1" a="1"/>
  <c r="J586" i="1" s="1"/>
  <c r="D587" i="1" a="1"/>
  <c r="D587" i="1" s="1"/>
  <c r="E587" i="1" s="1"/>
  <c r="F587" i="1" s="1"/>
  <c r="J587" i="1" s="1" a="1"/>
  <c r="J587" i="1" s="1"/>
  <c r="D588" i="1" a="1"/>
  <c r="D588" i="1" s="1"/>
  <c r="E588" i="1" s="1"/>
  <c r="F588" i="1" s="1"/>
  <c r="J588" i="1" s="1" a="1"/>
  <c r="J588" i="1" s="1"/>
  <c r="D589" i="1" a="1"/>
  <c r="D589" i="1" s="1"/>
  <c r="E589" i="1" s="1"/>
  <c r="F589" i="1" s="1"/>
  <c r="J589" i="1" s="1" a="1"/>
  <c r="J589" i="1" s="1"/>
  <c r="D590" i="1" a="1"/>
  <c r="D590" i="1" s="1"/>
  <c r="E590" i="1" s="1"/>
  <c r="F590" i="1" s="1"/>
  <c r="J590" i="1" s="1" a="1"/>
  <c r="J590" i="1" s="1"/>
  <c r="D591" i="1" a="1"/>
  <c r="D591" i="1" s="1"/>
  <c r="E591" i="1" s="1"/>
  <c r="F591" i="1" s="1"/>
  <c r="J591" i="1" s="1" a="1"/>
  <c r="J591" i="1" s="1"/>
  <c r="D592" i="1" a="1"/>
  <c r="D592" i="1" s="1"/>
  <c r="E592" i="1" s="1"/>
  <c r="F592" i="1" s="1"/>
  <c r="J592" i="1" s="1" a="1"/>
  <c r="J592" i="1" s="1"/>
  <c r="D593" i="1" a="1"/>
  <c r="D593" i="1" s="1"/>
  <c r="E593" i="1" s="1"/>
  <c r="F593" i="1" s="1"/>
  <c r="J593" i="1" s="1" a="1"/>
  <c r="J593" i="1" s="1"/>
  <c r="D594" i="1" a="1"/>
  <c r="D594" i="1" s="1"/>
  <c r="E594" i="1" s="1"/>
  <c r="F594" i="1" s="1"/>
  <c r="J594" i="1" s="1" a="1"/>
  <c r="J594" i="1" s="1"/>
  <c r="D595" i="1" a="1"/>
  <c r="D595" i="1" s="1"/>
  <c r="E595" i="1" s="1"/>
  <c r="F595" i="1" s="1"/>
  <c r="J595" i="1" s="1" a="1"/>
  <c r="J595" i="1" s="1"/>
  <c r="D596" i="1" a="1"/>
  <c r="D596" i="1" s="1"/>
  <c r="E596" i="1" s="1"/>
  <c r="F596" i="1" s="1"/>
  <c r="J596" i="1" s="1" a="1"/>
  <c r="J596" i="1" s="1"/>
  <c r="D597" i="1" a="1"/>
  <c r="D597" i="1" s="1"/>
  <c r="E597" i="1" s="1"/>
  <c r="F597" i="1" s="1"/>
  <c r="J597" i="1" s="1" a="1"/>
  <c r="J597" i="1" s="1"/>
  <c r="D598" i="1" a="1"/>
  <c r="D598" i="1" s="1"/>
  <c r="E598" i="1" s="1"/>
  <c r="F598" i="1" s="1"/>
  <c r="J598" i="1" s="1" a="1"/>
  <c r="J598" i="1" s="1"/>
  <c r="D599" i="1" a="1"/>
  <c r="D599" i="1" s="1"/>
  <c r="E599" i="1" s="1"/>
  <c r="F599" i="1" s="1"/>
  <c r="J599" i="1" s="1" a="1"/>
  <c r="J599" i="1" s="1"/>
  <c r="D600" i="1" a="1"/>
  <c r="D600" i="1" s="1"/>
  <c r="E600" i="1" s="1"/>
  <c r="F600" i="1" s="1"/>
  <c r="J600" i="1" s="1" a="1"/>
  <c r="J600" i="1" s="1"/>
  <c r="D601" i="1" a="1"/>
  <c r="D601" i="1" s="1"/>
  <c r="E601" i="1" s="1"/>
  <c r="F601" i="1" s="1"/>
  <c r="J601" i="1" s="1" a="1"/>
  <c r="J601" i="1" s="1"/>
  <c r="D602" i="1" a="1"/>
  <c r="D602" i="1" s="1"/>
  <c r="E602" i="1" s="1"/>
  <c r="F602" i="1" s="1"/>
  <c r="J602" i="1" s="1" a="1"/>
  <c r="J602" i="1" s="1"/>
  <c r="D603" i="1" a="1"/>
  <c r="D603" i="1" s="1"/>
  <c r="E603" i="1" s="1"/>
  <c r="F603" i="1" s="1"/>
  <c r="J603" i="1" s="1" a="1"/>
  <c r="J603" i="1" s="1"/>
  <c r="D604" i="1" a="1"/>
  <c r="D604" i="1" s="1"/>
  <c r="E604" i="1" s="1"/>
  <c r="F604" i="1" s="1"/>
  <c r="J604" i="1" s="1" a="1"/>
  <c r="J604" i="1" s="1"/>
  <c r="D605" i="1" a="1"/>
  <c r="D605" i="1" s="1"/>
  <c r="E605" i="1" s="1"/>
  <c r="F605" i="1" s="1"/>
  <c r="J605" i="1" s="1" a="1"/>
  <c r="J605" i="1" s="1"/>
  <c r="D606" i="1" a="1"/>
  <c r="D606" i="1" s="1"/>
  <c r="E606" i="1" s="1"/>
  <c r="F606" i="1" s="1"/>
  <c r="J606" i="1" s="1" a="1"/>
  <c r="J606" i="1" s="1"/>
  <c r="D607" i="1" a="1"/>
  <c r="D607" i="1" s="1"/>
  <c r="E607" i="1" s="1"/>
  <c r="F607" i="1" s="1"/>
  <c r="J607" i="1" s="1" a="1"/>
  <c r="J607" i="1" s="1"/>
  <c r="D608" i="1" a="1"/>
  <c r="D608" i="1" s="1"/>
  <c r="E608" i="1" s="1"/>
  <c r="F608" i="1" s="1"/>
  <c r="J608" i="1" s="1" a="1"/>
  <c r="J608" i="1" s="1"/>
  <c r="D609" i="1" a="1"/>
  <c r="D609" i="1" s="1"/>
  <c r="E609" i="1" s="1"/>
  <c r="F609" i="1" s="1"/>
  <c r="J609" i="1" s="1" a="1"/>
  <c r="J609" i="1" s="1"/>
  <c r="D610" i="1" a="1"/>
  <c r="D610" i="1" s="1"/>
  <c r="E610" i="1" s="1"/>
  <c r="F610" i="1" s="1"/>
  <c r="J610" i="1" s="1" a="1"/>
  <c r="J610" i="1" s="1"/>
  <c r="D611" i="1" a="1"/>
  <c r="D611" i="1" s="1"/>
  <c r="E611" i="1" s="1"/>
  <c r="F611" i="1" s="1"/>
  <c r="J611" i="1" s="1" a="1"/>
  <c r="J611" i="1" s="1"/>
  <c r="D612" i="1" a="1"/>
  <c r="D612" i="1" s="1"/>
  <c r="E612" i="1" s="1"/>
  <c r="F612" i="1" s="1"/>
  <c r="J612" i="1" s="1" a="1"/>
  <c r="J612" i="1" s="1"/>
  <c r="D613" i="1" a="1"/>
  <c r="D613" i="1" s="1"/>
  <c r="E613" i="1" s="1"/>
  <c r="F613" i="1" s="1"/>
  <c r="J613" i="1" s="1" a="1"/>
  <c r="J613" i="1" s="1"/>
  <c r="D614" i="1" a="1"/>
  <c r="D614" i="1" s="1"/>
  <c r="E614" i="1" s="1"/>
  <c r="F614" i="1" s="1"/>
  <c r="J614" i="1" s="1" a="1"/>
  <c r="J614" i="1" s="1"/>
  <c r="D615" i="1" a="1"/>
  <c r="D615" i="1" s="1"/>
  <c r="E615" i="1" s="1"/>
  <c r="F615" i="1" s="1"/>
  <c r="J615" i="1" s="1" a="1"/>
  <c r="J615" i="1" s="1"/>
  <c r="D616" i="1" a="1"/>
  <c r="D616" i="1" s="1"/>
  <c r="E616" i="1" s="1"/>
  <c r="F616" i="1" s="1"/>
  <c r="J616" i="1" s="1" a="1"/>
  <c r="J616" i="1" s="1"/>
  <c r="D617" i="1" a="1"/>
  <c r="D617" i="1" s="1"/>
  <c r="E617" i="1" s="1"/>
  <c r="F617" i="1" s="1"/>
  <c r="J617" i="1" s="1" a="1"/>
  <c r="J617" i="1" s="1"/>
  <c r="D618" i="1" a="1"/>
  <c r="D618" i="1" s="1"/>
  <c r="E618" i="1" s="1"/>
  <c r="F618" i="1" s="1"/>
  <c r="J618" i="1" s="1" a="1"/>
  <c r="J618" i="1" s="1"/>
  <c r="D619" i="1" a="1"/>
  <c r="D619" i="1" s="1"/>
  <c r="E619" i="1" s="1"/>
  <c r="F619" i="1" s="1"/>
  <c r="J619" i="1" s="1" a="1"/>
  <c r="J619" i="1" s="1"/>
  <c r="D620" i="1" a="1"/>
  <c r="D620" i="1" s="1"/>
  <c r="E620" i="1" s="1"/>
  <c r="F620" i="1" s="1"/>
  <c r="J620" i="1" s="1" a="1"/>
  <c r="J620" i="1" s="1"/>
  <c r="D621" i="1" a="1"/>
  <c r="D621" i="1" s="1"/>
  <c r="E621" i="1" s="1"/>
  <c r="F621" i="1" s="1"/>
  <c r="J621" i="1" s="1" a="1"/>
  <c r="J621" i="1" s="1"/>
  <c r="D622" i="1" a="1"/>
  <c r="D622" i="1" s="1"/>
  <c r="E622" i="1" s="1"/>
  <c r="F622" i="1" s="1"/>
  <c r="J622" i="1" s="1" a="1"/>
  <c r="J622" i="1" s="1"/>
  <c r="D623" i="1" a="1"/>
  <c r="D623" i="1" s="1"/>
  <c r="E623" i="1" s="1"/>
  <c r="F623" i="1" s="1"/>
  <c r="J623" i="1" s="1" a="1"/>
  <c r="J623" i="1" s="1"/>
  <c r="D624" i="1" a="1"/>
  <c r="D624" i="1" s="1"/>
  <c r="E624" i="1" s="1"/>
  <c r="F624" i="1" s="1"/>
  <c r="J624" i="1" s="1" a="1"/>
  <c r="J624" i="1" s="1"/>
  <c r="D625" i="1" a="1"/>
  <c r="D625" i="1" s="1"/>
  <c r="E625" i="1" s="1"/>
  <c r="F625" i="1" s="1"/>
  <c r="J625" i="1" s="1" a="1"/>
  <c r="J625" i="1" s="1"/>
  <c r="D626" i="1" a="1"/>
  <c r="D626" i="1" s="1"/>
  <c r="E626" i="1" s="1"/>
  <c r="F626" i="1" s="1"/>
  <c r="J626" i="1" s="1" a="1"/>
  <c r="J626" i="1" s="1"/>
  <c r="D627" i="1" a="1"/>
  <c r="D627" i="1" s="1"/>
  <c r="E627" i="1" s="1"/>
  <c r="F627" i="1" s="1"/>
  <c r="J627" i="1" s="1" a="1"/>
  <c r="J627" i="1" s="1"/>
  <c r="D628" i="1" a="1"/>
  <c r="D628" i="1" s="1"/>
  <c r="E628" i="1" s="1"/>
  <c r="F628" i="1" s="1"/>
  <c r="J628" i="1" s="1" a="1"/>
  <c r="J628" i="1" s="1"/>
  <c r="D629" i="1" a="1"/>
  <c r="D629" i="1" s="1"/>
  <c r="E629" i="1" s="1"/>
  <c r="F629" i="1" s="1"/>
  <c r="J629" i="1" s="1" a="1"/>
  <c r="J629" i="1" s="1"/>
  <c r="D630" i="1" a="1"/>
  <c r="D630" i="1" s="1"/>
  <c r="E630" i="1" s="1"/>
  <c r="F630" i="1" s="1"/>
  <c r="J630" i="1" s="1" a="1"/>
  <c r="J630" i="1" s="1"/>
  <c r="D631" i="1" a="1"/>
  <c r="D631" i="1" s="1"/>
  <c r="E631" i="1" s="1"/>
  <c r="F631" i="1" s="1"/>
  <c r="J631" i="1" s="1" a="1"/>
  <c r="J631" i="1" s="1"/>
  <c r="D632" i="1" a="1"/>
  <c r="D632" i="1" s="1"/>
  <c r="E632" i="1" s="1"/>
  <c r="F632" i="1" s="1"/>
  <c r="J632" i="1" s="1" a="1"/>
  <c r="J632" i="1" s="1"/>
  <c r="D633" i="1" a="1"/>
  <c r="D633" i="1" s="1"/>
  <c r="E633" i="1" s="1"/>
  <c r="F633" i="1" s="1"/>
  <c r="J633" i="1" s="1" a="1"/>
  <c r="J633" i="1" s="1"/>
  <c r="D634" i="1" a="1"/>
  <c r="D634" i="1" s="1"/>
  <c r="E634" i="1" s="1"/>
  <c r="F634" i="1" s="1"/>
  <c r="J634" i="1" s="1" a="1"/>
  <c r="J634" i="1" s="1"/>
  <c r="D635" i="1" a="1"/>
  <c r="D635" i="1" s="1"/>
  <c r="E635" i="1" s="1"/>
  <c r="F635" i="1" s="1"/>
  <c r="J635" i="1" s="1" a="1"/>
  <c r="J635" i="1" s="1"/>
  <c r="D636" i="1" a="1"/>
  <c r="D636" i="1" s="1"/>
  <c r="E636" i="1" s="1"/>
  <c r="F636" i="1" s="1"/>
  <c r="J636" i="1" s="1" a="1"/>
  <c r="J636" i="1" s="1"/>
  <c r="D637" i="1" a="1"/>
  <c r="D637" i="1" s="1"/>
  <c r="E637" i="1" s="1"/>
  <c r="F637" i="1" s="1"/>
  <c r="J637" i="1" s="1" a="1"/>
  <c r="J637" i="1" s="1"/>
  <c r="D638" i="1" a="1"/>
  <c r="D638" i="1" s="1"/>
  <c r="E638" i="1" s="1"/>
  <c r="F638" i="1" s="1"/>
  <c r="J638" i="1" s="1" a="1"/>
  <c r="J638" i="1" s="1"/>
  <c r="D639" i="1" a="1"/>
  <c r="D639" i="1" s="1"/>
  <c r="E639" i="1" s="1"/>
  <c r="F639" i="1" s="1"/>
  <c r="J639" i="1" s="1" a="1"/>
  <c r="J639" i="1" s="1"/>
  <c r="K639" i="1" s="1"/>
  <c r="D640" i="1" a="1"/>
  <c r="D640" i="1" s="1"/>
  <c r="E640" i="1" s="1"/>
  <c r="F640" i="1" s="1"/>
  <c r="J640" i="1" s="1" a="1"/>
  <c r="J640" i="1" s="1"/>
  <c r="D641" i="1" a="1"/>
  <c r="D641" i="1" s="1"/>
  <c r="E641" i="1" s="1"/>
  <c r="F641" i="1" s="1"/>
  <c r="J641" i="1" s="1" a="1"/>
  <c r="J641" i="1" s="1"/>
  <c r="D642" i="1" a="1"/>
  <c r="D642" i="1" s="1"/>
  <c r="E642" i="1" s="1"/>
  <c r="F642" i="1" s="1"/>
  <c r="J642" i="1" s="1" a="1"/>
  <c r="J642" i="1" s="1"/>
  <c r="D643" i="1" a="1"/>
  <c r="D643" i="1" s="1"/>
  <c r="E643" i="1" s="1"/>
  <c r="F643" i="1" s="1"/>
  <c r="J643" i="1" s="1" a="1"/>
  <c r="J643" i="1" s="1"/>
  <c r="D644" i="1" a="1"/>
  <c r="D644" i="1" s="1"/>
  <c r="E644" i="1" s="1"/>
  <c r="F644" i="1" s="1"/>
  <c r="J644" i="1" s="1" a="1"/>
  <c r="J644" i="1" s="1"/>
  <c r="D645" i="1" a="1"/>
  <c r="D645" i="1" s="1"/>
  <c r="E645" i="1" s="1"/>
  <c r="F645" i="1" s="1"/>
  <c r="J645" i="1" s="1" a="1"/>
  <c r="J645" i="1" s="1"/>
  <c r="D646" i="1" a="1"/>
  <c r="D646" i="1" s="1"/>
  <c r="E646" i="1" s="1"/>
  <c r="F646" i="1" s="1"/>
  <c r="J646" i="1" s="1" a="1"/>
  <c r="J646" i="1" s="1"/>
  <c r="D647" i="1" a="1"/>
  <c r="D647" i="1" s="1"/>
  <c r="E647" i="1" s="1"/>
  <c r="F647" i="1" s="1"/>
  <c r="J647" i="1" s="1" a="1"/>
  <c r="J647" i="1" s="1"/>
  <c r="D648" i="1" a="1"/>
  <c r="D648" i="1" s="1"/>
  <c r="E648" i="1" s="1"/>
  <c r="F648" i="1" s="1"/>
  <c r="J648" i="1" s="1" a="1"/>
  <c r="J648" i="1" s="1"/>
  <c r="D649" i="1" a="1"/>
  <c r="D649" i="1" s="1"/>
  <c r="E649" i="1" s="1"/>
  <c r="F649" i="1" s="1"/>
  <c r="J649" i="1" s="1" a="1"/>
  <c r="J649" i="1" s="1"/>
  <c r="D650" i="1" a="1"/>
  <c r="D650" i="1" s="1"/>
  <c r="E650" i="1" s="1"/>
  <c r="F650" i="1" s="1"/>
  <c r="J650" i="1" s="1" a="1"/>
  <c r="J650" i="1" s="1"/>
  <c r="D651" i="1" a="1"/>
  <c r="D651" i="1" s="1"/>
  <c r="E651" i="1" s="1"/>
  <c r="F651" i="1" s="1"/>
  <c r="J651" i="1" s="1" a="1"/>
  <c r="J651" i="1" s="1"/>
  <c r="D652" i="1" a="1"/>
  <c r="D652" i="1" s="1"/>
  <c r="E652" i="1" s="1"/>
  <c r="F652" i="1" s="1"/>
  <c r="J652" i="1" s="1" a="1"/>
  <c r="J652" i="1" s="1"/>
  <c r="D653" i="1" a="1"/>
  <c r="D653" i="1" s="1"/>
  <c r="E653" i="1" s="1"/>
  <c r="F653" i="1" s="1"/>
  <c r="J653" i="1" s="1" a="1"/>
  <c r="J653" i="1" s="1"/>
  <c r="D654" i="1" a="1"/>
  <c r="D654" i="1" s="1"/>
  <c r="E654" i="1" s="1"/>
  <c r="F654" i="1" s="1"/>
  <c r="J654" i="1" s="1" a="1"/>
  <c r="J654" i="1" s="1"/>
  <c r="D655" i="1" a="1"/>
  <c r="D655" i="1" s="1"/>
  <c r="E655" i="1" s="1"/>
  <c r="F655" i="1" s="1"/>
  <c r="J655" i="1" s="1" a="1"/>
  <c r="J655" i="1" s="1"/>
  <c r="D656" i="1" a="1"/>
  <c r="D656" i="1" s="1"/>
  <c r="E656" i="1" s="1"/>
  <c r="F656" i="1" s="1"/>
  <c r="J656" i="1" s="1" a="1"/>
  <c r="J656" i="1" s="1"/>
  <c r="D657" i="1" a="1"/>
  <c r="D657" i="1" s="1"/>
  <c r="E657" i="1" s="1"/>
  <c r="F657" i="1" s="1"/>
  <c r="J657" i="1" s="1" a="1"/>
  <c r="J657" i="1" s="1"/>
  <c r="D658" i="1" a="1"/>
  <c r="D658" i="1" s="1"/>
  <c r="E658" i="1" s="1"/>
  <c r="F658" i="1" s="1"/>
  <c r="J658" i="1" s="1" a="1"/>
  <c r="J658" i="1" s="1"/>
  <c r="D659" i="1" a="1"/>
  <c r="D659" i="1" s="1"/>
  <c r="E659" i="1" s="1"/>
  <c r="F659" i="1" s="1"/>
  <c r="J659" i="1" s="1" a="1"/>
  <c r="J659" i="1" s="1"/>
  <c r="D660" i="1" a="1"/>
  <c r="D660" i="1" s="1"/>
  <c r="E660" i="1" s="1"/>
  <c r="F660" i="1" s="1"/>
  <c r="J660" i="1" s="1" a="1"/>
  <c r="J660" i="1" s="1"/>
  <c r="D661" i="1" a="1"/>
  <c r="D661" i="1" s="1"/>
  <c r="E661" i="1" s="1"/>
  <c r="F661" i="1" s="1"/>
  <c r="J661" i="1" s="1" a="1"/>
  <c r="J661" i="1" s="1"/>
  <c r="D662" i="1" a="1"/>
  <c r="D662" i="1" s="1"/>
  <c r="E662" i="1" s="1"/>
  <c r="F662" i="1" s="1"/>
  <c r="J662" i="1" s="1" a="1"/>
  <c r="J662" i="1" s="1"/>
  <c r="D663" i="1" a="1"/>
  <c r="D663" i="1" s="1"/>
  <c r="E663" i="1" s="1"/>
  <c r="F663" i="1" s="1"/>
  <c r="J663" i="1" s="1" a="1"/>
  <c r="J663" i="1" s="1"/>
  <c r="D664" i="1" a="1"/>
  <c r="D664" i="1" s="1"/>
  <c r="E664" i="1" s="1"/>
  <c r="F664" i="1" s="1"/>
  <c r="J664" i="1" s="1" a="1"/>
  <c r="J664" i="1" s="1"/>
  <c r="D665" i="1" a="1"/>
  <c r="D665" i="1" s="1"/>
  <c r="E665" i="1" s="1"/>
  <c r="F665" i="1" s="1"/>
  <c r="J665" i="1" s="1" a="1"/>
  <c r="J665" i="1" s="1"/>
  <c r="D666" i="1" a="1"/>
  <c r="D666" i="1" s="1"/>
  <c r="E666" i="1" s="1"/>
  <c r="F666" i="1" s="1"/>
  <c r="J666" i="1" s="1" a="1"/>
  <c r="J666" i="1" s="1"/>
  <c r="D667" i="1" a="1"/>
  <c r="D667" i="1" s="1"/>
  <c r="E667" i="1" s="1"/>
  <c r="F667" i="1" s="1"/>
  <c r="J667" i="1" s="1" a="1"/>
  <c r="J667" i="1" s="1"/>
  <c r="D668" i="1" a="1"/>
  <c r="D668" i="1" s="1"/>
  <c r="E668" i="1" s="1"/>
  <c r="F668" i="1" s="1"/>
  <c r="J668" i="1" s="1" a="1"/>
  <c r="J668" i="1" s="1"/>
  <c r="D669" i="1" a="1"/>
  <c r="D669" i="1" s="1"/>
  <c r="E669" i="1" s="1"/>
  <c r="F669" i="1" s="1"/>
  <c r="J669" i="1" s="1" a="1"/>
  <c r="J669" i="1" s="1"/>
  <c r="D670" i="1" a="1"/>
  <c r="D670" i="1" s="1"/>
  <c r="E670" i="1" s="1"/>
  <c r="F670" i="1" s="1"/>
  <c r="J670" i="1" s="1" a="1"/>
  <c r="J670" i="1" s="1"/>
  <c r="D671" i="1" a="1"/>
  <c r="D671" i="1" s="1"/>
  <c r="E671" i="1" s="1"/>
  <c r="F671" i="1" s="1"/>
  <c r="J671" i="1" s="1" a="1"/>
  <c r="J671" i="1" s="1"/>
  <c r="D672" i="1" a="1"/>
  <c r="D672" i="1" s="1"/>
  <c r="E672" i="1" s="1"/>
  <c r="F672" i="1" s="1"/>
  <c r="J672" i="1" s="1" a="1"/>
  <c r="J672" i="1" s="1"/>
  <c r="D673" i="1" a="1"/>
  <c r="D673" i="1" s="1"/>
  <c r="E673" i="1" s="1"/>
  <c r="F673" i="1" s="1"/>
  <c r="J673" i="1" s="1" a="1"/>
  <c r="J673" i="1" s="1"/>
  <c r="D674" i="1" a="1"/>
  <c r="D674" i="1" s="1"/>
  <c r="E674" i="1" s="1"/>
  <c r="F674" i="1" s="1"/>
  <c r="J674" i="1" s="1" a="1"/>
  <c r="J674" i="1" s="1"/>
  <c r="D675" i="1" a="1"/>
  <c r="D675" i="1" s="1"/>
  <c r="E675" i="1" s="1"/>
  <c r="F675" i="1" s="1"/>
  <c r="J675" i="1" s="1" a="1"/>
  <c r="J675" i="1" s="1"/>
  <c r="D676" i="1" a="1"/>
  <c r="D676" i="1" s="1"/>
  <c r="E676" i="1" s="1"/>
  <c r="F676" i="1" s="1"/>
  <c r="J676" i="1" s="1" a="1"/>
  <c r="J676" i="1" s="1"/>
  <c r="D677" i="1" a="1"/>
  <c r="D677" i="1" s="1"/>
  <c r="E677" i="1" s="1"/>
  <c r="F677" i="1" s="1"/>
  <c r="J677" i="1" s="1" a="1"/>
  <c r="J677" i="1" s="1"/>
  <c r="D678" i="1" a="1"/>
  <c r="D678" i="1" s="1"/>
  <c r="E678" i="1" s="1"/>
  <c r="F678" i="1" s="1"/>
  <c r="J678" i="1" s="1" a="1"/>
  <c r="J678" i="1" s="1"/>
  <c r="D679" i="1" a="1"/>
  <c r="D679" i="1" s="1"/>
  <c r="E679" i="1" s="1"/>
  <c r="F679" i="1" s="1"/>
  <c r="J679" i="1" s="1" a="1"/>
  <c r="J679" i="1" s="1"/>
  <c r="D680" i="1" a="1"/>
  <c r="D680" i="1" s="1"/>
  <c r="E680" i="1" s="1"/>
  <c r="F680" i="1" s="1"/>
  <c r="J680" i="1" s="1" a="1"/>
  <c r="J680" i="1" s="1"/>
  <c r="I680" i="1" s="1"/>
  <c r="D681" i="1" a="1"/>
  <c r="D681" i="1" s="1"/>
  <c r="E681" i="1" s="1"/>
  <c r="F681" i="1" s="1"/>
  <c r="J681" i="1" s="1" a="1"/>
  <c r="J681" i="1" s="1"/>
  <c r="I681" i="1" s="1"/>
  <c r="D682" i="1" a="1"/>
  <c r="D682" i="1" s="1"/>
  <c r="E682" i="1" s="1"/>
  <c r="F682" i="1" s="1"/>
  <c r="J682" i="1" s="1" a="1"/>
  <c r="J682" i="1" s="1"/>
  <c r="D683" i="1" a="1"/>
  <c r="D683" i="1" s="1"/>
  <c r="E683" i="1" s="1"/>
  <c r="F683" i="1" s="1"/>
  <c r="J683" i="1" s="1" a="1"/>
  <c r="J683" i="1" s="1"/>
  <c r="D684" i="1" a="1"/>
  <c r="D684" i="1" s="1"/>
  <c r="E684" i="1" s="1"/>
  <c r="F684" i="1" s="1"/>
  <c r="J684" i="1" s="1" a="1"/>
  <c r="J684" i="1" s="1"/>
  <c r="D685" i="1" a="1"/>
  <c r="D685" i="1" s="1"/>
  <c r="E685" i="1" s="1"/>
  <c r="F685" i="1" s="1"/>
  <c r="J685" i="1" s="1" a="1"/>
  <c r="J685" i="1" s="1"/>
  <c r="K685" i="1" s="1"/>
  <c r="D686" i="1" a="1"/>
  <c r="D686" i="1" s="1"/>
  <c r="E686" i="1" s="1"/>
  <c r="F686" i="1" s="1"/>
  <c r="J686" i="1" s="1" a="1"/>
  <c r="J686" i="1" s="1"/>
  <c r="D687" i="1" a="1"/>
  <c r="D687" i="1" s="1"/>
  <c r="E687" i="1" s="1"/>
  <c r="F687" i="1" s="1"/>
  <c r="J687" i="1" s="1" a="1"/>
  <c r="J687" i="1" s="1"/>
  <c r="D688" i="1" a="1"/>
  <c r="D688" i="1" s="1"/>
  <c r="E688" i="1" s="1"/>
  <c r="F688" i="1" s="1"/>
  <c r="J688" i="1" s="1" a="1"/>
  <c r="J688" i="1" s="1"/>
  <c r="D689" i="1" a="1"/>
  <c r="D689" i="1" s="1"/>
  <c r="E689" i="1" s="1"/>
  <c r="F689" i="1" s="1"/>
  <c r="J689" i="1" s="1" a="1"/>
  <c r="J689" i="1" s="1"/>
  <c r="D690" i="1" a="1"/>
  <c r="D690" i="1" s="1"/>
  <c r="E690" i="1" s="1"/>
  <c r="F690" i="1" s="1"/>
  <c r="J690" i="1" s="1" a="1"/>
  <c r="J690" i="1" s="1"/>
  <c r="D691" i="1" a="1"/>
  <c r="D691" i="1" s="1"/>
  <c r="E691" i="1" s="1"/>
  <c r="F691" i="1" s="1"/>
  <c r="J691" i="1" s="1" a="1"/>
  <c r="J691" i="1" s="1"/>
  <c r="D692" i="1" a="1"/>
  <c r="D692" i="1" s="1"/>
  <c r="E692" i="1" s="1"/>
  <c r="F692" i="1" s="1"/>
  <c r="J692" i="1" s="1" a="1"/>
  <c r="J692" i="1" s="1"/>
  <c r="D693" i="1" a="1"/>
  <c r="D693" i="1" s="1"/>
  <c r="E693" i="1" s="1"/>
  <c r="F693" i="1" s="1"/>
  <c r="J693" i="1" s="1" a="1"/>
  <c r="J693" i="1" s="1"/>
  <c r="D694" i="1" a="1"/>
  <c r="D694" i="1" s="1"/>
  <c r="E694" i="1" s="1"/>
  <c r="F694" i="1" s="1"/>
  <c r="J694" i="1" s="1" a="1"/>
  <c r="J694" i="1" s="1"/>
  <c r="D695" i="1" a="1"/>
  <c r="D695" i="1" s="1"/>
  <c r="E695" i="1" s="1"/>
  <c r="F695" i="1" s="1"/>
  <c r="J695" i="1" s="1" a="1"/>
  <c r="J695" i="1" s="1"/>
  <c r="D696" i="1" a="1"/>
  <c r="D696" i="1" s="1"/>
  <c r="E696" i="1" s="1"/>
  <c r="F696" i="1" s="1"/>
  <c r="J696" i="1" s="1" a="1"/>
  <c r="J696" i="1" s="1"/>
  <c r="D697" i="1" a="1"/>
  <c r="D697" i="1" s="1"/>
  <c r="E697" i="1" s="1"/>
  <c r="F697" i="1" s="1"/>
  <c r="J697" i="1" s="1" a="1"/>
  <c r="J697" i="1" s="1"/>
  <c r="D698" i="1" a="1"/>
  <c r="D698" i="1" s="1"/>
  <c r="E698" i="1" s="1"/>
  <c r="F698" i="1" s="1"/>
  <c r="J698" i="1" s="1" a="1"/>
  <c r="J698" i="1" s="1"/>
  <c r="D699" i="1" a="1"/>
  <c r="D699" i="1" s="1"/>
  <c r="E699" i="1" s="1"/>
  <c r="F699" i="1" s="1"/>
  <c r="J699" i="1" s="1" a="1"/>
  <c r="J699" i="1" s="1"/>
  <c r="D700" i="1" a="1"/>
  <c r="D700" i="1" s="1"/>
  <c r="E700" i="1" s="1"/>
  <c r="F700" i="1" s="1"/>
  <c r="J700" i="1" s="1" a="1"/>
  <c r="J700" i="1" s="1"/>
  <c r="D701" i="1" a="1"/>
  <c r="D701" i="1" s="1"/>
  <c r="E701" i="1" s="1"/>
  <c r="F701" i="1" s="1"/>
  <c r="J701" i="1" s="1" a="1"/>
  <c r="J701" i="1" s="1"/>
  <c r="D702" i="1" a="1"/>
  <c r="D702" i="1" s="1"/>
  <c r="E702" i="1" s="1"/>
  <c r="F702" i="1" s="1"/>
  <c r="J702" i="1" s="1" a="1"/>
  <c r="J702" i="1" s="1"/>
  <c r="D703" i="1" a="1"/>
  <c r="D703" i="1" s="1"/>
  <c r="E703" i="1" s="1"/>
  <c r="F703" i="1" s="1"/>
  <c r="J703" i="1" s="1" a="1"/>
  <c r="J703" i="1" s="1"/>
  <c r="D704" i="1" a="1"/>
  <c r="D704" i="1" s="1"/>
  <c r="E704" i="1" s="1"/>
  <c r="F704" i="1" s="1"/>
  <c r="J704" i="1" s="1" a="1"/>
  <c r="J704" i="1" s="1"/>
  <c r="D705" i="1" a="1"/>
  <c r="D705" i="1" s="1"/>
  <c r="E705" i="1" s="1"/>
  <c r="F705" i="1" s="1"/>
  <c r="J705" i="1" s="1" a="1"/>
  <c r="J705" i="1" s="1"/>
  <c r="D706" i="1" a="1"/>
  <c r="D706" i="1" s="1"/>
  <c r="E706" i="1" s="1"/>
  <c r="F706" i="1" s="1"/>
  <c r="J706" i="1" s="1" a="1"/>
  <c r="J706" i="1" s="1"/>
  <c r="D707" i="1" a="1"/>
  <c r="D707" i="1" s="1"/>
  <c r="E707" i="1" s="1"/>
  <c r="F707" i="1" s="1"/>
  <c r="J707" i="1" s="1" a="1"/>
  <c r="J707" i="1" s="1"/>
  <c r="D708" i="1" a="1"/>
  <c r="D708" i="1" s="1"/>
  <c r="E708" i="1" s="1"/>
  <c r="F708" i="1" s="1"/>
  <c r="J708" i="1" s="1" a="1"/>
  <c r="J708" i="1" s="1"/>
  <c r="D709" i="1" a="1"/>
  <c r="D709" i="1" s="1"/>
  <c r="E709" i="1" s="1"/>
  <c r="F709" i="1" s="1"/>
  <c r="J709" i="1" s="1" a="1"/>
  <c r="J709" i="1" s="1"/>
  <c r="D710" i="1" a="1"/>
  <c r="D710" i="1" s="1"/>
  <c r="E710" i="1" s="1"/>
  <c r="F710" i="1" s="1"/>
  <c r="J710" i="1" s="1" a="1"/>
  <c r="J710" i="1" s="1"/>
  <c r="D711" i="1" a="1"/>
  <c r="D711" i="1" s="1"/>
  <c r="E711" i="1" s="1"/>
  <c r="F711" i="1" s="1"/>
  <c r="J711" i="1" s="1" a="1"/>
  <c r="J711" i="1" s="1"/>
  <c r="D712" i="1" a="1"/>
  <c r="D712" i="1" s="1"/>
  <c r="E712" i="1" s="1"/>
  <c r="F712" i="1" s="1"/>
  <c r="J712" i="1" s="1" a="1"/>
  <c r="J712" i="1" s="1"/>
  <c r="D713" i="1" a="1"/>
  <c r="D713" i="1" s="1"/>
  <c r="E713" i="1" s="1"/>
  <c r="F713" i="1" s="1"/>
  <c r="J713" i="1" s="1" a="1"/>
  <c r="J713" i="1" s="1"/>
  <c r="D714" i="1" a="1"/>
  <c r="D714" i="1" s="1"/>
  <c r="E714" i="1" s="1"/>
  <c r="F714" i="1" s="1"/>
  <c r="J714" i="1" s="1" a="1"/>
  <c r="J714" i="1" s="1"/>
  <c r="D715" i="1" a="1"/>
  <c r="D715" i="1" s="1"/>
  <c r="E715" i="1" s="1"/>
  <c r="F715" i="1" s="1"/>
  <c r="J715" i="1" s="1" a="1"/>
  <c r="J715" i="1" s="1"/>
  <c r="D716" i="1" a="1"/>
  <c r="D716" i="1" s="1"/>
  <c r="E716" i="1" s="1"/>
  <c r="F716" i="1" s="1"/>
  <c r="J716" i="1" s="1" a="1"/>
  <c r="J716" i="1" s="1"/>
  <c r="D717" i="1" a="1"/>
  <c r="D717" i="1" s="1"/>
  <c r="E717" i="1" s="1"/>
  <c r="F717" i="1" s="1"/>
  <c r="J717" i="1" s="1" a="1"/>
  <c r="J717" i="1" s="1"/>
  <c r="D718" i="1" a="1"/>
  <c r="D718" i="1" s="1"/>
  <c r="E718" i="1" s="1"/>
  <c r="F718" i="1" s="1"/>
  <c r="J718" i="1" s="1" a="1"/>
  <c r="J718" i="1" s="1"/>
  <c r="D719" i="1" a="1"/>
  <c r="D719" i="1" s="1"/>
  <c r="E719" i="1" s="1"/>
  <c r="F719" i="1" s="1"/>
  <c r="J719" i="1" s="1" a="1"/>
  <c r="J719" i="1" s="1"/>
  <c r="K719" i="1" s="1"/>
  <c r="D720" i="1" a="1"/>
  <c r="D720" i="1" s="1"/>
  <c r="E720" i="1" s="1"/>
  <c r="F720" i="1" s="1"/>
  <c r="J720" i="1" s="1" a="1"/>
  <c r="J720" i="1" s="1"/>
  <c r="D721" i="1" a="1"/>
  <c r="D721" i="1" s="1"/>
  <c r="E721" i="1" s="1"/>
  <c r="F721" i="1" s="1"/>
  <c r="J721" i="1" s="1" a="1"/>
  <c r="J721" i="1" s="1"/>
  <c r="D722" i="1" a="1"/>
  <c r="D722" i="1" s="1"/>
  <c r="E722" i="1" s="1"/>
  <c r="F722" i="1" s="1"/>
  <c r="J722" i="1" s="1" a="1"/>
  <c r="J722" i="1" s="1"/>
  <c r="D723" i="1" a="1"/>
  <c r="D723" i="1" s="1"/>
  <c r="E723" i="1" s="1"/>
  <c r="F723" i="1" s="1"/>
  <c r="J723" i="1" s="1" a="1"/>
  <c r="J723" i="1" s="1"/>
  <c r="D724" i="1" a="1"/>
  <c r="D724" i="1" s="1"/>
  <c r="E724" i="1" s="1"/>
  <c r="F724" i="1" s="1"/>
  <c r="J724" i="1" s="1" a="1"/>
  <c r="J724" i="1" s="1"/>
  <c r="D725" i="1" a="1"/>
  <c r="D725" i="1" s="1"/>
  <c r="E725" i="1" s="1"/>
  <c r="F725" i="1" s="1"/>
  <c r="J725" i="1" s="1" a="1"/>
  <c r="J725" i="1" s="1"/>
  <c r="D726" i="1" a="1"/>
  <c r="D726" i="1" s="1"/>
  <c r="E726" i="1" s="1"/>
  <c r="F726" i="1" s="1"/>
  <c r="J726" i="1" s="1" a="1"/>
  <c r="J726" i="1" s="1"/>
  <c r="D727" i="1" a="1"/>
  <c r="D727" i="1" s="1"/>
  <c r="E727" i="1" s="1"/>
  <c r="F727" i="1" s="1"/>
  <c r="J727" i="1" s="1" a="1"/>
  <c r="J727" i="1" s="1"/>
  <c r="D728" i="1" a="1"/>
  <c r="D728" i="1" s="1"/>
  <c r="E728" i="1" s="1"/>
  <c r="F728" i="1" s="1"/>
  <c r="J728" i="1" s="1" a="1"/>
  <c r="J728" i="1" s="1"/>
  <c r="D729" i="1" a="1"/>
  <c r="D729" i="1" s="1"/>
  <c r="E729" i="1" s="1"/>
  <c r="F729" i="1" s="1"/>
  <c r="J729" i="1" s="1" a="1"/>
  <c r="J729" i="1" s="1"/>
  <c r="D730" i="1" a="1"/>
  <c r="D730" i="1" s="1"/>
  <c r="E730" i="1" s="1"/>
  <c r="F730" i="1" s="1"/>
  <c r="J730" i="1" s="1" a="1"/>
  <c r="J730" i="1" s="1"/>
  <c r="D731" i="1" a="1"/>
  <c r="D731" i="1" s="1"/>
  <c r="E731" i="1" s="1"/>
  <c r="F731" i="1" s="1"/>
  <c r="J731" i="1" s="1" a="1"/>
  <c r="J731" i="1" s="1"/>
  <c r="D732" i="1" a="1"/>
  <c r="D732" i="1" s="1"/>
  <c r="E732" i="1" s="1"/>
  <c r="F732" i="1" s="1"/>
  <c r="J732" i="1" s="1" a="1"/>
  <c r="J732" i="1" s="1"/>
  <c r="D733" i="1" a="1"/>
  <c r="D733" i="1" s="1"/>
  <c r="E733" i="1" s="1"/>
  <c r="F733" i="1" s="1"/>
  <c r="J733" i="1" s="1" a="1"/>
  <c r="J733" i="1" s="1"/>
  <c r="D734" i="1" a="1"/>
  <c r="D734" i="1" s="1"/>
  <c r="E734" i="1" s="1"/>
  <c r="F734" i="1" s="1"/>
  <c r="J734" i="1" s="1" a="1"/>
  <c r="J734" i="1" s="1"/>
  <c r="D735" i="1" a="1"/>
  <c r="D735" i="1" s="1"/>
  <c r="E735" i="1" s="1"/>
  <c r="F735" i="1" s="1"/>
  <c r="J735" i="1" s="1" a="1"/>
  <c r="J735" i="1" s="1"/>
  <c r="D736" i="1" a="1"/>
  <c r="D736" i="1" s="1"/>
  <c r="E736" i="1" s="1"/>
  <c r="F736" i="1" s="1"/>
  <c r="J736" i="1" s="1" a="1"/>
  <c r="J736" i="1" s="1"/>
  <c r="D737" i="1" a="1"/>
  <c r="D737" i="1" s="1"/>
  <c r="E737" i="1" s="1"/>
  <c r="F737" i="1" s="1"/>
  <c r="J737" i="1" s="1" a="1"/>
  <c r="J737" i="1" s="1"/>
  <c r="D738" i="1" a="1"/>
  <c r="D738" i="1" s="1"/>
  <c r="E738" i="1" s="1"/>
  <c r="F738" i="1" s="1"/>
  <c r="J738" i="1" s="1" a="1"/>
  <c r="J738" i="1" s="1"/>
  <c r="D739" i="1" a="1"/>
  <c r="D739" i="1" s="1"/>
  <c r="E739" i="1" s="1"/>
  <c r="F739" i="1" s="1"/>
  <c r="J739" i="1" s="1" a="1"/>
  <c r="J739" i="1" s="1"/>
  <c r="D740" i="1" a="1"/>
  <c r="D740" i="1" s="1"/>
  <c r="E740" i="1" s="1"/>
  <c r="F740" i="1" s="1"/>
  <c r="J740" i="1" s="1" a="1"/>
  <c r="J740" i="1" s="1"/>
  <c r="D741" i="1" a="1"/>
  <c r="D741" i="1" s="1"/>
  <c r="E741" i="1" s="1"/>
  <c r="F741" i="1" s="1"/>
  <c r="J741" i="1" s="1" a="1"/>
  <c r="J741" i="1" s="1"/>
  <c r="D742" i="1" a="1"/>
  <c r="D742" i="1" s="1"/>
  <c r="E742" i="1" s="1"/>
  <c r="F742" i="1" s="1"/>
  <c r="J742" i="1" s="1" a="1"/>
  <c r="J742" i="1" s="1"/>
  <c r="D743" i="1" a="1"/>
  <c r="D743" i="1" s="1"/>
  <c r="E743" i="1" s="1"/>
  <c r="F743" i="1" s="1"/>
  <c r="J743" i="1" s="1" a="1"/>
  <c r="J743" i="1" s="1"/>
  <c r="D744" i="1" a="1"/>
  <c r="D744" i="1" s="1"/>
  <c r="E744" i="1" s="1"/>
  <c r="F744" i="1" s="1"/>
  <c r="J744" i="1" s="1" a="1"/>
  <c r="J744" i="1" s="1"/>
  <c r="D745" i="1" a="1"/>
  <c r="D745" i="1" s="1"/>
  <c r="E745" i="1" s="1"/>
  <c r="F745" i="1" s="1"/>
  <c r="J745" i="1" s="1" a="1"/>
  <c r="J745" i="1" s="1"/>
  <c r="D746" i="1" a="1"/>
  <c r="D746" i="1" s="1"/>
  <c r="E746" i="1" s="1"/>
  <c r="F746" i="1" s="1"/>
  <c r="J746" i="1" s="1" a="1"/>
  <c r="J746" i="1" s="1"/>
  <c r="D747" i="1" a="1"/>
  <c r="D747" i="1" s="1"/>
  <c r="E747" i="1" s="1"/>
  <c r="F747" i="1" s="1"/>
  <c r="J747" i="1" s="1" a="1"/>
  <c r="J747" i="1" s="1"/>
  <c r="D748" i="1" a="1"/>
  <c r="D748" i="1" s="1"/>
  <c r="E748" i="1" s="1"/>
  <c r="F748" i="1" s="1"/>
  <c r="J748" i="1" s="1" a="1"/>
  <c r="J748" i="1" s="1"/>
  <c r="D749" i="1" a="1"/>
  <c r="D749" i="1" s="1"/>
  <c r="E749" i="1" s="1"/>
  <c r="F749" i="1" s="1"/>
  <c r="J749" i="1" s="1" a="1"/>
  <c r="J749" i="1" s="1"/>
  <c r="D750" i="1" a="1"/>
  <c r="D750" i="1" s="1"/>
  <c r="E750" i="1" s="1"/>
  <c r="F750" i="1" s="1"/>
  <c r="J750" i="1" s="1" a="1"/>
  <c r="J750" i="1" s="1"/>
  <c r="D751" i="1" a="1"/>
  <c r="D751" i="1" s="1"/>
  <c r="E751" i="1" s="1"/>
  <c r="F751" i="1" s="1"/>
  <c r="J751" i="1" s="1" a="1"/>
  <c r="J751" i="1" s="1"/>
  <c r="D752" i="1" a="1"/>
  <c r="D752" i="1" s="1"/>
  <c r="E752" i="1" s="1"/>
  <c r="F752" i="1" s="1"/>
  <c r="J752" i="1" s="1" a="1"/>
  <c r="J752" i="1" s="1"/>
  <c r="D753" i="1" a="1"/>
  <c r="D753" i="1" s="1"/>
  <c r="E753" i="1" s="1"/>
  <c r="F753" i="1" s="1"/>
  <c r="J753" i="1" s="1" a="1"/>
  <c r="J753" i="1" s="1"/>
  <c r="D754" i="1" a="1"/>
  <c r="D754" i="1" s="1"/>
  <c r="E754" i="1" s="1"/>
  <c r="F754" i="1" s="1"/>
  <c r="J754" i="1" s="1" a="1"/>
  <c r="J754" i="1" s="1"/>
  <c r="D755" i="1" a="1"/>
  <c r="D755" i="1" s="1"/>
  <c r="E755" i="1" s="1"/>
  <c r="F755" i="1" s="1"/>
  <c r="J755" i="1" s="1" a="1"/>
  <c r="J755" i="1" s="1"/>
  <c r="D756" i="1" a="1"/>
  <c r="D756" i="1" s="1"/>
  <c r="E756" i="1" s="1"/>
  <c r="F756" i="1" s="1"/>
  <c r="J756" i="1" s="1" a="1"/>
  <c r="J756" i="1" s="1"/>
  <c r="D757" i="1" a="1"/>
  <c r="D757" i="1" s="1"/>
  <c r="E757" i="1" s="1"/>
  <c r="F757" i="1" s="1"/>
  <c r="J757" i="1" s="1" a="1"/>
  <c r="J757" i="1" s="1"/>
  <c r="D758" i="1" a="1"/>
  <c r="D758" i="1" s="1"/>
  <c r="E758" i="1" s="1"/>
  <c r="F758" i="1" s="1"/>
  <c r="J758" i="1" s="1" a="1"/>
  <c r="J758" i="1" s="1"/>
  <c r="D759" i="1" a="1"/>
  <c r="D759" i="1" s="1"/>
  <c r="E759" i="1" s="1"/>
  <c r="F759" i="1" s="1"/>
  <c r="J759" i="1" s="1" a="1"/>
  <c r="J759" i="1" s="1"/>
  <c r="D760" i="1" a="1"/>
  <c r="D760" i="1" s="1"/>
  <c r="E760" i="1" s="1"/>
  <c r="F760" i="1" s="1"/>
  <c r="J760" i="1" s="1" a="1"/>
  <c r="J760" i="1" s="1"/>
  <c r="D761" i="1" a="1"/>
  <c r="D761" i="1" s="1"/>
  <c r="E761" i="1" s="1"/>
  <c r="F761" i="1" s="1"/>
  <c r="J761" i="1" s="1" a="1"/>
  <c r="J761" i="1" s="1"/>
  <c r="D762" i="1" a="1"/>
  <c r="D762" i="1" s="1"/>
  <c r="E762" i="1" s="1"/>
  <c r="F762" i="1" s="1"/>
  <c r="J762" i="1" s="1" a="1"/>
  <c r="J762" i="1" s="1"/>
  <c r="D763" i="1" a="1"/>
  <c r="D763" i="1" s="1"/>
  <c r="E763" i="1" s="1"/>
  <c r="F763" i="1" s="1"/>
  <c r="J763" i="1" s="1" a="1"/>
  <c r="J763" i="1" s="1"/>
  <c r="D764" i="1" a="1"/>
  <c r="D764" i="1" s="1"/>
  <c r="E764" i="1" s="1"/>
  <c r="F764" i="1" s="1"/>
  <c r="J764" i="1" s="1" a="1"/>
  <c r="J764" i="1" s="1"/>
  <c r="D765" i="1" a="1"/>
  <c r="D765" i="1" s="1"/>
  <c r="E765" i="1" s="1"/>
  <c r="F765" i="1" s="1"/>
  <c r="J765" i="1" s="1" a="1"/>
  <c r="J765" i="1" s="1"/>
  <c r="D766" i="1" a="1"/>
  <c r="D766" i="1" s="1"/>
  <c r="E766" i="1" s="1"/>
  <c r="F766" i="1" s="1"/>
  <c r="J766" i="1" s="1" a="1"/>
  <c r="J766" i="1" s="1"/>
  <c r="D767" i="1" a="1"/>
  <c r="D767" i="1" s="1"/>
  <c r="E767" i="1" s="1"/>
  <c r="F767" i="1" s="1"/>
  <c r="J767" i="1" s="1" a="1"/>
  <c r="J767" i="1" s="1"/>
  <c r="D768" i="1" a="1"/>
  <c r="D768" i="1" s="1"/>
  <c r="E768" i="1" s="1"/>
  <c r="F768" i="1" s="1"/>
  <c r="J768" i="1" s="1" a="1"/>
  <c r="J768" i="1" s="1"/>
  <c r="D769" i="1" a="1"/>
  <c r="D769" i="1" s="1"/>
  <c r="E769" i="1" s="1"/>
  <c r="F769" i="1" s="1"/>
  <c r="J769" i="1" s="1" a="1"/>
  <c r="J769" i="1" s="1"/>
  <c r="D770" i="1" a="1"/>
  <c r="D770" i="1" s="1"/>
  <c r="E770" i="1" s="1"/>
  <c r="F770" i="1" s="1"/>
  <c r="J770" i="1" s="1" a="1"/>
  <c r="J770" i="1" s="1"/>
  <c r="D771" i="1" a="1"/>
  <c r="D771" i="1" s="1"/>
  <c r="E771" i="1" s="1"/>
  <c r="F771" i="1" s="1"/>
  <c r="J771" i="1" s="1" a="1"/>
  <c r="J771" i="1" s="1"/>
  <c r="D772" i="1" a="1"/>
  <c r="D772" i="1" s="1"/>
  <c r="E772" i="1" s="1"/>
  <c r="F772" i="1" s="1"/>
  <c r="J772" i="1" s="1" a="1"/>
  <c r="J772" i="1" s="1"/>
  <c r="D773" i="1" a="1"/>
  <c r="D773" i="1" s="1"/>
  <c r="E773" i="1" s="1"/>
  <c r="F773" i="1" s="1"/>
  <c r="J773" i="1" s="1" a="1"/>
  <c r="J773" i="1" s="1"/>
  <c r="D774" i="1" a="1"/>
  <c r="D774" i="1" s="1"/>
  <c r="E774" i="1" s="1"/>
  <c r="F774" i="1" s="1"/>
  <c r="J774" i="1" s="1" a="1"/>
  <c r="J774" i="1" s="1"/>
  <c r="D775" i="1" a="1"/>
  <c r="D775" i="1" s="1"/>
  <c r="E775" i="1" s="1"/>
  <c r="F775" i="1" s="1"/>
  <c r="J775" i="1" s="1" a="1"/>
  <c r="J775" i="1" s="1"/>
  <c r="D776" i="1" a="1"/>
  <c r="D776" i="1" s="1"/>
  <c r="E776" i="1" s="1"/>
  <c r="F776" i="1" s="1"/>
  <c r="J776" i="1" s="1" a="1"/>
  <c r="J776" i="1" s="1"/>
  <c r="D777" i="1" a="1"/>
  <c r="D777" i="1" s="1"/>
  <c r="E777" i="1" s="1"/>
  <c r="F777" i="1" s="1"/>
  <c r="J777" i="1" s="1" a="1"/>
  <c r="J777" i="1" s="1"/>
  <c r="D778" i="1" a="1"/>
  <c r="D778" i="1" s="1"/>
  <c r="E778" i="1" s="1"/>
  <c r="F778" i="1" s="1"/>
  <c r="J778" i="1" s="1" a="1"/>
  <c r="J778" i="1" s="1"/>
  <c r="D779" i="1" a="1"/>
  <c r="D779" i="1" s="1"/>
  <c r="E779" i="1" s="1"/>
  <c r="F779" i="1" s="1"/>
  <c r="J779" i="1" s="1" a="1"/>
  <c r="J779" i="1" s="1"/>
  <c r="D780" i="1" a="1"/>
  <c r="D780" i="1" s="1"/>
  <c r="E780" i="1" s="1"/>
  <c r="F780" i="1" s="1"/>
  <c r="J780" i="1" s="1" a="1"/>
  <c r="J780" i="1" s="1"/>
  <c r="D781" i="1" a="1"/>
  <c r="D781" i="1" s="1"/>
  <c r="E781" i="1" s="1"/>
  <c r="F781" i="1" s="1"/>
  <c r="J781" i="1" s="1" a="1"/>
  <c r="J781" i="1" s="1"/>
  <c r="D782" i="1" a="1"/>
  <c r="D782" i="1" s="1"/>
  <c r="E782" i="1" s="1"/>
  <c r="F782" i="1" s="1"/>
  <c r="J782" i="1" s="1" a="1"/>
  <c r="J782" i="1" s="1"/>
  <c r="D783" i="1" a="1"/>
  <c r="D783" i="1" s="1"/>
  <c r="E783" i="1" s="1"/>
  <c r="F783" i="1" s="1"/>
  <c r="J783" i="1" s="1" a="1"/>
  <c r="J783" i="1" s="1"/>
  <c r="D784" i="1" a="1"/>
  <c r="D784" i="1" s="1"/>
  <c r="E784" i="1" s="1"/>
  <c r="F784" i="1" s="1"/>
  <c r="J784" i="1" s="1" a="1"/>
  <c r="J784" i="1" s="1"/>
  <c r="D785" i="1" a="1"/>
  <c r="D785" i="1" s="1"/>
  <c r="E785" i="1" s="1"/>
  <c r="F785" i="1" s="1"/>
  <c r="J785" i="1" s="1" a="1"/>
  <c r="J785" i="1" s="1"/>
  <c r="D786" i="1" a="1"/>
  <c r="D786" i="1" s="1"/>
  <c r="E786" i="1" s="1"/>
  <c r="F786" i="1" s="1"/>
  <c r="J786" i="1" s="1" a="1"/>
  <c r="J786" i="1" s="1"/>
  <c r="D787" i="1" a="1"/>
  <c r="D787" i="1" s="1"/>
  <c r="E787" i="1" s="1"/>
  <c r="F787" i="1" s="1"/>
  <c r="J787" i="1" s="1" a="1"/>
  <c r="J787" i="1" s="1"/>
  <c r="D788" i="1" a="1"/>
  <c r="D788" i="1" s="1"/>
  <c r="E788" i="1" s="1"/>
  <c r="F788" i="1" s="1"/>
  <c r="J788" i="1" s="1" a="1"/>
  <c r="J788" i="1" s="1"/>
  <c r="D789" i="1" a="1"/>
  <c r="D789" i="1" s="1"/>
  <c r="E789" i="1" s="1"/>
  <c r="F789" i="1" s="1"/>
  <c r="J789" i="1" s="1" a="1"/>
  <c r="J789" i="1" s="1"/>
  <c r="D790" i="1" a="1"/>
  <c r="D790" i="1" s="1"/>
  <c r="E790" i="1" s="1"/>
  <c r="F790" i="1" s="1"/>
  <c r="J790" i="1" s="1" a="1"/>
  <c r="J790" i="1" s="1"/>
  <c r="D791" i="1" a="1"/>
  <c r="D791" i="1" s="1"/>
  <c r="E791" i="1" s="1"/>
  <c r="F791" i="1" s="1"/>
  <c r="J791" i="1" s="1" a="1"/>
  <c r="J791" i="1" s="1"/>
  <c r="D792" i="1" a="1"/>
  <c r="D792" i="1" s="1"/>
  <c r="E792" i="1" s="1"/>
  <c r="F792" i="1" s="1"/>
  <c r="J792" i="1" s="1" a="1"/>
  <c r="J792" i="1" s="1"/>
  <c r="D793" i="1" a="1"/>
  <c r="D793" i="1" s="1"/>
  <c r="E793" i="1" s="1"/>
  <c r="F793" i="1" s="1"/>
  <c r="J793" i="1" s="1" a="1"/>
  <c r="J793" i="1" s="1"/>
  <c r="D794" i="1" a="1"/>
  <c r="D794" i="1" s="1"/>
  <c r="E794" i="1" s="1"/>
  <c r="F794" i="1" s="1"/>
  <c r="J794" i="1" s="1" a="1"/>
  <c r="J794" i="1" s="1"/>
  <c r="D795" i="1" a="1"/>
  <c r="D795" i="1" s="1"/>
  <c r="E795" i="1" s="1"/>
  <c r="F795" i="1" s="1"/>
  <c r="J795" i="1" s="1" a="1"/>
  <c r="J795" i="1" s="1"/>
  <c r="D796" i="1" a="1"/>
  <c r="D796" i="1" s="1"/>
  <c r="E796" i="1" s="1"/>
  <c r="F796" i="1" s="1"/>
  <c r="J796" i="1" s="1" a="1"/>
  <c r="J796" i="1" s="1"/>
  <c r="D797" i="1" a="1"/>
  <c r="D797" i="1" s="1"/>
  <c r="E797" i="1" s="1"/>
  <c r="F797" i="1" s="1"/>
  <c r="J797" i="1" s="1" a="1"/>
  <c r="J797" i="1" s="1"/>
  <c r="D798" i="1" a="1"/>
  <c r="D798" i="1" s="1"/>
  <c r="E798" i="1" s="1"/>
  <c r="F798" i="1" s="1"/>
  <c r="J798" i="1" s="1" a="1"/>
  <c r="J798" i="1" s="1"/>
  <c r="D799" i="1" a="1"/>
  <c r="D799" i="1" s="1"/>
  <c r="E799" i="1" s="1"/>
  <c r="F799" i="1" s="1"/>
  <c r="J799" i="1" s="1" a="1"/>
  <c r="J799" i="1" s="1"/>
  <c r="D800" i="1" a="1"/>
  <c r="D800" i="1" s="1"/>
  <c r="E800" i="1" s="1"/>
  <c r="F800" i="1" s="1"/>
  <c r="J800" i="1" s="1" a="1"/>
  <c r="J800" i="1" s="1"/>
  <c r="D801" i="1" a="1"/>
  <c r="D801" i="1" s="1"/>
  <c r="E801" i="1" s="1"/>
  <c r="F801" i="1" s="1"/>
  <c r="J801" i="1" s="1" a="1"/>
  <c r="J801" i="1" s="1"/>
  <c r="D802" i="1" a="1"/>
  <c r="D802" i="1" s="1"/>
  <c r="E802" i="1" s="1"/>
  <c r="F802" i="1" s="1"/>
  <c r="J802" i="1" s="1" a="1"/>
  <c r="J802" i="1" s="1"/>
  <c r="D803" i="1" a="1"/>
  <c r="D803" i="1" s="1"/>
  <c r="E803" i="1" s="1"/>
  <c r="F803" i="1" s="1"/>
  <c r="J803" i="1" s="1" a="1"/>
  <c r="J803" i="1" s="1"/>
  <c r="D804" i="1" a="1"/>
  <c r="D804" i="1" s="1"/>
  <c r="E804" i="1" s="1"/>
  <c r="F804" i="1" s="1"/>
  <c r="J804" i="1" s="1" a="1"/>
  <c r="J804" i="1" s="1"/>
  <c r="D805" i="1" a="1"/>
  <c r="D805" i="1" s="1"/>
  <c r="E805" i="1" s="1"/>
  <c r="F805" i="1" s="1"/>
  <c r="J805" i="1" s="1" a="1"/>
  <c r="J805" i="1" s="1"/>
  <c r="D806" i="1" a="1"/>
  <c r="D806" i="1" s="1"/>
  <c r="E806" i="1" s="1"/>
  <c r="F806" i="1" s="1"/>
  <c r="J806" i="1" s="1" a="1"/>
  <c r="J806" i="1" s="1"/>
  <c r="D807" i="1" a="1"/>
  <c r="D807" i="1" s="1"/>
  <c r="E807" i="1" s="1"/>
  <c r="F807" i="1" s="1"/>
  <c r="J807" i="1" s="1" a="1"/>
  <c r="J807" i="1" s="1"/>
  <c r="D808" i="1" a="1"/>
  <c r="D808" i="1" s="1"/>
  <c r="E808" i="1" s="1"/>
  <c r="F808" i="1" s="1"/>
  <c r="J808" i="1" s="1" a="1"/>
  <c r="J808" i="1" s="1"/>
  <c r="D809" i="1" a="1"/>
  <c r="D809" i="1" s="1"/>
  <c r="E809" i="1" s="1"/>
  <c r="F809" i="1" s="1"/>
  <c r="J809" i="1" s="1" a="1"/>
  <c r="J809" i="1" s="1"/>
  <c r="D810" i="1" a="1"/>
  <c r="D810" i="1" s="1"/>
  <c r="E810" i="1" s="1"/>
  <c r="F810" i="1" s="1"/>
  <c r="J810" i="1" s="1" a="1"/>
  <c r="J810" i="1" s="1"/>
  <c r="D811" i="1" a="1"/>
  <c r="D811" i="1" s="1"/>
  <c r="E811" i="1" s="1"/>
  <c r="F811" i="1" s="1"/>
  <c r="J811" i="1" s="1" a="1"/>
  <c r="J811" i="1" s="1"/>
  <c r="D812" i="1" a="1"/>
  <c r="D812" i="1" s="1"/>
  <c r="E812" i="1" s="1"/>
  <c r="F812" i="1" s="1"/>
  <c r="J812" i="1" s="1" a="1"/>
  <c r="J812" i="1" s="1"/>
  <c r="D813" i="1" a="1"/>
  <c r="D813" i="1" s="1"/>
  <c r="E813" i="1" s="1"/>
  <c r="F813" i="1" s="1"/>
  <c r="J813" i="1" s="1" a="1"/>
  <c r="J813" i="1" s="1"/>
  <c r="D814" i="1" a="1"/>
  <c r="D814" i="1" s="1"/>
  <c r="E814" i="1" s="1"/>
  <c r="F814" i="1" s="1"/>
  <c r="J814" i="1" s="1" a="1"/>
  <c r="J814" i="1" s="1"/>
  <c r="D815" i="1" a="1"/>
  <c r="D815" i="1" s="1"/>
  <c r="E815" i="1" s="1"/>
  <c r="F815" i="1" s="1"/>
  <c r="J815" i="1" s="1" a="1"/>
  <c r="J815" i="1" s="1"/>
  <c r="D816" i="1" a="1"/>
  <c r="D816" i="1" s="1"/>
  <c r="E816" i="1" s="1"/>
  <c r="F816" i="1" s="1"/>
  <c r="J816" i="1" s="1" a="1"/>
  <c r="J816" i="1" s="1"/>
  <c r="D817" i="1" a="1"/>
  <c r="D817" i="1" s="1"/>
  <c r="E817" i="1" s="1"/>
  <c r="F817" i="1" s="1"/>
  <c r="J817" i="1" s="1" a="1"/>
  <c r="J817" i="1" s="1"/>
  <c r="D818" i="1" a="1"/>
  <c r="D818" i="1" s="1"/>
  <c r="E818" i="1" s="1"/>
  <c r="F818" i="1" s="1"/>
  <c r="J818" i="1" s="1" a="1"/>
  <c r="J818" i="1" s="1"/>
  <c r="D819" i="1" a="1"/>
  <c r="D819" i="1" s="1"/>
  <c r="E819" i="1" s="1"/>
  <c r="F819" i="1" s="1"/>
  <c r="J819" i="1" s="1" a="1"/>
  <c r="J819" i="1" s="1"/>
  <c r="I819" i="1" s="1"/>
  <c r="D820" i="1" a="1"/>
  <c r="D820" i="1" s="1"/>
  <c r="E820" i="1" s="1"/>
  <c r="F820" i="1" s="1"/>
  <c r="J820" i="1" s="1" a="1"/>
  <c r="J820" i="1" s="1"/>
  <c r="D821" i="1" a="1"/>
  <c r="D821" i="1" s="1"/>
  <c r="E821" i="1" s="1"/>
  <c r="F821" i="1" s="1"/>
  <c r="J821" i="1" s="1" a="1"/>
  <c r="J821" i="1" s="1"/>
  <c r="D822" i="1" a="1"/>
  <c r="D822" i="1" s="1"/>
  <c r="E822" i="1" s="1"/>
  <c r="F822" i="1" s="1"/>
  <c r="J822" i="1" s="1" a="1"/>
  <c r="J822" i="1" s="1"/>
  <c r="D823" i="1" a="1"/>
  <c r="D823" i="1" s="1"/>
  <c r="E823" i="1" s="1"/>
  <c r="F823" i="1" s="1"/>
  <c r="J823" i="1" s="1" a="1"/>
  <c r="J823" i="1" s="1"/>
  <c r="D824" i="1" a="1"/>
  <c r="D824" i="1" s="1"/>
  <c r="E824" i="1" s="1"/>
  <c r="F824" i="1" s="1"/>
  <c r="J824" i="1" s="1" a="1"/>
  <c r="J824" i="1" s="1"/>
  <c r="D825" i="1" a="1"/>
  <c r="D825" i="1" s="1"/>
  <c r="E825" i="1" s="1"/>
  <c r="F825" i="1" s="1"/>
  <c r="J825" i="1" s="1" a="1"/>
  <c r="J825" i="1" s="1"/>
  <c r="D826" i="1" a="1"/>
  <c r="D826" i="1" s="1"/>
  <c r="E826" i="1" s="1"/>
  <c r="F826" i="1" s="1"/>
  <c r="J826" i="1" s="1" a="1"/>
  <c r="J826" i="1" s="1"/>
  <c r="D827" i="1" a="1"/>
  <c r="D827" i="1" s="1"/>
  <c r="E827" i="1" s="1"/>
  <c r="F827" i="1" s="1"/>
  <c r="J827" i="1" s="1" a="1"/>
  <c r="J827" i="1" s="1"/>
  <c r="D828" i="1" a="1"/>
  <c r="D828" i="1" s="1"/>
  <c r="E828" i="1" s="1"/>
  <c r="F828" i="1" s="1"/>
  <c r="J828" i="1" s="1" a="1"/>
  <c r="J828" i="1" s="1"/>
  <c r="D829" i="1" a="1"/>
  <c r="D829" i="1" s="1"/>
  <c r="E829" i="1" s="1"/>
  <c r="F829" i="1" s="1"/>
  <c r="J829" i="1" s="1" a="1"/>
  <c r="J829" i="1" s="1"/>
  <c r="D830" i="1" a="1"/>
  <c r="D830" i="1" s="1"/>
  <c r="E830" i="1" s="1"/>
  <c r="F830" i="1" s="1"/>
  <c r="J830" i="1" s="1" a="1"/>
  <c r="J830" i="1" s="1"/>
  <c r="D831" i="1" a="1"/>
  <c r="D831" i="1" s="1"/>
  <c r="E831" i="1" s="1"/>
  <c r="F831" i="1" s="1"/>
  <c r="J831" i="1" s="1" a="1"/>
  <c r="J831" i="1" s="1"/>
  <c r="D832" i="1" a="1"/>
  <c r="D832" i="1" s="1"/>
  <c r="E832" i="1" s="1"/>
  <c r="F832" i="1" s="1"/>
  <c r="J832" i="1" s="1" a="1"/>
  <c r="J832" i="1" s="1"/>
  <c r="D833" i="1" a="1"/>
  <c r="D833" i="1" s="1"/>
  <c r="E833" i="1" s="1"/>
  <c r="F833" i="1" s="1"/>
  <c r="J833" i="1" s="1" a="1"/>
  <c r="J833" i="1" s="1"/>
  <c r="D834" i="1" a="1"/>
  <c r="D834" i="1" s="1"/>
  <c r="E834" i="1" s="1"/>
  <c r="F834" i="1" s="1"/>
  <c r="J834" i="1" s="1" a="1"/>
  <c r="J834" i="1" s="1"/>
  <c r="D835" i="1" a="1"/>
  <c r="D835" i="1" s="1"/>
  <c r="E835" i="1" s="1"/>
  <c r="F835" i="1" s="1"/>
  <c r="J835" i="1" s="1" a="1"/>
  <c r="J835" i="1" s="1"/>
  <c r="D836" i="1" a="1"/>
  <c r="D836" i="1" s="1"/>
  <c r="E836" i="1" s="1"/>
  <c r="F836" i="1" s="1"/>
  <c r="J836" i="1" s="1" a="1"/>
  <c r="J836" i="1" s="1"/>
  <c r="D837" i="1" a="1"/>
  <c r="D837" i="1" s="1"/>
  <c r="E837" i="1" s="1"/>
  <c r="F837" i="1" s="1"/>
  <c r="J837" i="1" s="1" a="1"/>
  <c r="J837" i="1" s="1"/>
  <c r="D838" i="1" a="1"/>
  <c r="D838" i="1" s="1"/>
  <c r="E838" i="1" s="1"/>
  <c r="F838" i="1" s="1"/>
  <c r="J838" i="1" s="1" a="1"/>
  <c r="J838" i="1" s="1"/>
  <c r="D839" i="1" a="1"/>
  <c r="D839" i="1" s="1"/>
  <c r="E839" i="1" s="1"/>
  <c r="F839" i="1" s="1"/>
  <c r="J839" i="1" s="1" a="1"/>
  <c r="J839" i="1" s="1"/>
  <c r="D840" i="1" a="1"/>
  <c r="D840" i="1" s="1"/>
  <c r="E840" i="1" s="1"/>
  <c r="F840" i="1" s="1"/>
  <c r="J840" i="1" s="1" a="1"/>
  <c r="J840" i="1" s="1"/>
  <c r="D841" i="1" a="1"/>
  <c r="D841" i="1" s="1"/>
  <c r="E841" i="1" s="1"/>
  <c r="F841" i="1" s="1"/>
  <c r="J841" i="1" s="1" a="1"/>
  <c r="J841" i="1" s="1"/>
  <c r="D842" i="1" a="1"/>
  <c r="D842" i="1" s="1"/>
  <c r="E842" i="1" s="1"/>
  <c r="F842" i="1" s="1"/>
  <c r="J842" i="1" s="1" a="1"/>
  <c r="J842" i="1" s="1"/>
  <c r="D843" i="1" a="1"/>
  <c r="D843" i="1" s="1"/>
  <c r="E843" i="1" s="1"/>
  <c r="F843" i="1" s="1"/>
  <c r="J843" i="1" s="1" a="1"/>
  <c r="J843" i="1" s="1"/>
  <c r="D844" i="1" a="1"/>
  <c r="D844" i="1" s="1"/>
  <c r="E844" i="1" s="1"/>
  <c r="F844" i="1" s="1"/>
  <c r="J844" i="1" s="1" a="1"/>
  <c r="J844" i="1" s="1"/>
  <c r="D845" i="1" a="1"/>
  <c r="D845" i="1" s="1"/>
  <c r="E845" i="1" s="1"/>
  <c r="F845" i="1" s="1"/>
  <c r="J845" i="1" s="1" a="1"/>
  <c r="J845" i="1" s="1"/>
  <c r="K845" i="1" s="1"/>
  <c r="D846" i="1" a="1"/>
  <c r="D846" i="1" s="1"/>
  <c r="E846" i="1" s="1"/>
  <c r="F846" i="1" s="1"/>
  <c r="J846" i="1" s="1" a="1"/>
  <c r="J846" i="1" s="1"/>
  <c r="D847" i="1" a="1"/>
  <c r="D847" i="1" s="1"/>
  <c r="E847" i="1" s="1"/>
  <c r="F847" i="1" s="1"/>
  <c r="J847" i="1" s="1" a="1"/>
  <c r="J847" i="1" s="1"/>
  <c r="D848" i="1" a="1"/>
  <c r="D848" i="1" s="1"/>
  <c r="E848" i="1" s="1"/>
  <c r="F848" i="1" s="1"/>
  <c r="J848" i="1" s="1" a="1"/>
  <c r="J848" i="1" s="1"/>
  <c r="D849" i="1" a="1"/>
  <c r="D849" i="1" s="1"/>
  <c r="E849" i="1" s="1"/>
  <c r="F849" i="1" s="1"/>
  <c r="J849" i="1" s="1" a="1"/>
  <c r="J849" i="1" s="1"/>
  <c r="D850" i="1" a="1"/>
  <c r="D850" i="1" s="1"/>
  <c r="E850" i="1" s="1"/>
  <c r="F850" i="1" s="1"/>
  <c r="J850" i="1" s="1" a="1"/>
  <c r="J850" i="1" s="1"/>
  <c r="D851" i="1" a="1"/>
  <c r="D851" i="1" s="1"/>
  <c r="E851" i="1" s="1"/>
  <c r="F851" i="1" s="1"/>
  <c r="J851" i="1" s="1" a="1"/>
  <c r="J851" i="1" s="1"/>
  <c r="D852" i="1" a="1"/>
  <c r="D852" i="1" s="1"/>
  <c r="E852" i="1" s="1"/>
  <c r="F852" i="1" s="1"/>
  <c r="J852" i="1" s="1" a="1"/>
  <c r="J852" i="1" s="1"/>
  <c r="D853" i="1" a="1"/>
  <c r="D853" i="1" s="1"/>
  <c r="E853" i="1" s="1"/>
  <c r="F853" i="1" s="1"/>
  <c r="J853" i="1" s="1" a="1"/>
  <c r="J853" i="1" s="1"/>
  <c r="D854" i="1" a="1"/>
  <c r="D854" i="1" s="1"/>
  <c r="E854" i="1" s="1"/>
  <c r="F854" i="1" s="1"/>
  <c r="J854" i="1" s="1" a="1"/>
  <c r="J854" i="1" s="1"/>
  <c r="D855" i="1" a="1"/>
  <c r="D855" i="1" s="1"/>
  <c r="E855" i="1" s="1"/>
  <c r="F855" i="1" s="1"/>
  <c r="J855" i="1" s="1" a="1"/>
  <c r="J855" i="1" s="1"/>
  <c r="D856" i="1" a="1"/>
  <c r="D856" i="1" s="1"/>
  <c r="E856" i="1" s="1"/>
  <c r="F856" i="1" s="1"/>
  <c r="J856" i="1" s="1" a="1"/>
  <c r="J856" i="1" s="1"/>
  <c r="D857" i="1" a="1"/>
  <c r="D857" i="1" s="1"/>
  <c r="E857" i="1" s="1"/>
  <c r="F857" i="1" s="1"/>
  <c r="J857" i="1" s="1" a="1"/>
  <c r="J857" i="1" s="1"/>
  <c r="D858" i="1" a="1"/>
  <c r="D858" i="1" s="1"/>
  <c r="E858" i="1" s="1"/>
  <c r="F858" i="1" s="1"/>
  <c r="J858" i="1" s="1" a="1"/>
  <c r="J858" i="1" s="1"/>
  <c r="D859" i="1" a="1"/>
  <c r="D859" i="1" s="1"/>
  <c r="E859" i="1" s="1"/>
  <c r="F859" i="1" s="1"/>
  <c r="J859" i="1" s="1" a="1"/>
  <c r="J859" i="1" s="1"/>
  <c r="D860" i="1" a="1"/>
  <c r="D860" i="1" s="1"/>
  <c r="E860" i="1" s="1"/>
  <c r="F860" i="1" s="1"/>
  <c r="J860" i="1" s="1" a="1"/>
  <c r="J860" i="1" s="1"/>
  <c r="D861" i="1" a="1"/>
  <c r="D861" i="1" s="1"/>
  <c r="E861" i="1" s="1"/>
  <c r="F861" i="1" s="1"/>
  <c r="J861" i="1" s="1" a="1"/>
  <c r="J861" i="1" s="1"/>
  <c r="D862" i="1" a="1"/>
  <c r="D862" i="1" s="1"/>
  <c r="E862" i="1" s="1"/>
  <c r="F862" i="1" s="1"/>
  <c r="J862" i="1" s="1" a="1"/>
  <c r="J862" i="1" s="1"/>
  <c r="D863" i="1" a="1"/>
  <c r="D863" i="1" s="1"/>
  <c r="E863" i="1" s="1"/>
  <c r="F863" i="1" s="1"/>
  <c r="J863" i="1" s="1" a="1"/>
  <c r="J863" i="1" s="1"/>
  <c r="D864" i="1" a="1"/>
  <c r="D864" i="1" s="1"/>
  <c r="E864" i="1" s="1"/>
  <c r="F864" i="1" s="1"/>
  <c r="J864" i="1" s="1" a="1"/>
  <c r="J864" i="1" s="1"/>
  <c r="D865" i="1" a="1"/>
  <c r="D865" i="1" s="1"/>
  <c r="E865" i="1" s="1"/>
  <c r="F865" i="1" s="1"/>
  <c r="J865" i="1" s="1" a="1"/>
  <c r="J865" i="1" s="1"/>
  <c r="D866" i="1" a="1"/>
  <c r="D866" i="1" s="1"/>
  <c r="E866" i="1" s="1"/>
  <c r="F866" i="1" s="1"/>
  <c r="J866" i="1" s="1" a="1"/>
  <c r="J866" i="1" s="1"/>
  <c r="D867" i="1" a="1"/>
  <c r="D867" i="1" s="1"/>
  <c r="E867" i="1" s="1"/>
  <c r="F867" i="1" s="1"/>
  <c r="J867" i="1" s="1" a="1"/>
  <c r="J867" i="1" s="1"/>
  <c r="D868" i="1" a="1"/>
  <c r="D868" i="1" s="1"/>
  <c r="E868" i="1" s="1"/>
  <c r="F868" i="1" s="1"/>
  <c r="J868" i="1" s="1" a="1"/>
  <c r="J868" i="1" s="1"/>
  <c r="D869" i="1" a="1"/>
  <c r="D869" i="1" s="1"/>
  <c r="E869" i="1" s="1"/>
  <c r="F869" i="1" s="1"/>
  <c r="J869" i="1" s="1" a="1"/>
  <c r="J869" i="1" s="1"/>
  <c r="D870" i="1" a="1"/>
  <c r="D870" i="1" s="1"/>
  <c r="E870" i="1" s="1"/>
  <c r="F870" i="1" s="1"/>
  <c r="J870" i="1" s="1" a="1"/>
  <c r="J870" i="1" s="1"/>
  <c r="D871" i="1" a="1"/>
  <c r="D871" i="1" s="1"/>
  <c r="E871" i="1" s="1"/>
  <c r="F871" i="1" s="1"/>
  <c r="J871" i="1" s="1" a="1"/>
  <c r="J871" i="1" s="1"/>
  <c r="D872" i="1" a="1"/>
  <c r="D872" i="1" s="1"/>
  <c r="E872" i="1" s="1"/>
  <c r="F872" i="1" s="1"/>
  <c r="J872" i="1" s="1" a="1"/>
  <c r="J872" i="1" s="1"/>
  <c r="D873" i="1" a="1"/>
  <c r="D873" i="1" s="1"/>
  <c r="E873" i="1" s="1"/>
  <c r="F873" i="1" s="1"/>
  <c r="J873" i="1" s="1" a="1"/>
  <c r="J873" i="1" s="1"/>
  <c r="D874" i="1" a="1"/>
  <c r="D874" i="1" s="1"/>
  <c r="E874" i="1" s="1"/>
  <c r="F874" i="1" s="1"/>
  <c r="J874" i="1" s="1" a="1"/>
  <c r="J874" i="1" s="1"/>
  <c r="D875" i="1" a="1"/>
  <c r="D875" i="1" s="1"/>
  <c r="E875" i="1" s="1"/>
  <c r="F875" i="1" s="1"/>
  <c r="J875" i="1" s="1" a="1"/>
  <c r="J875" i="1" s="1"/>
  <c r="D876" i="1" a="1"/>
  <c r="D876" i="1" s="1"/>
  <c r="E876" i="1" s="1"/>
  <c r="F876" i="1" s="1"/>
  <c r="J876" i="1" s="1" a="1"/>
  <c r="J876" i="1" s="1"/>
  <c r="D877" i="1" a="1"/>
  <c r="D877" i="1" s="1"/>
  <c r="E877" i="1" s="1"/>
  <c r="F877" i="1" s="1"/>
  <c r="J877" i="1" s="1" a="1"/>
  <c r="J877" i="1" s="1"/>
  <c r="D878" i="1" a="1"/>
  <c r="D878" i="1" s="1"/>
  <c r="E878" i="1" s="1"/>
  <c r="F878" i="1" s="1"/>
  <c r="J878" i="1" s="1" a="1"/>
  <c r="J878" i="1" s="1"/>
  <c r="D879" i="1" a="1"/>
  <c r="D879" i="1" s="1"/>
  <c r="E879" i="1" s="1"/>
  <c r="F879" i="1" s="1"/>
  <c r="J879" i="1" s="1" a="1"/>
  <c r="J879" i="1" s="1"/>
  <c r="D880" i="1" a="1"/>
  <c r="D880" i="1" s="1"/>
  <c r="E880" i="1" s="1"/>
  <c r="F880" i="1" s="1"/>
  <c r="J880" i="1" s="1" a="1"/>
  <c r="J880" i="1" s="1"/>
  <c r="D881" i="1" a="1"/>
  <c r="D881" i="1" s="1"/>
  <c r="E881" i="1" s="1"/>
  <c r="F881" i="1" s="1"/>
  <c r="J881" i="1" s="1" a="1"/>
  <c r="J881" i="1" s="1"/>
  <c r="I881" i="1" s="1"/>
  <c r="D882" i="1" a="1"/>
  <c r="D882" i="1" s="1"/>
  <c r="E882" i="1" s="1"/>
  <c r="F882" i="1" s="1"/>
  <c r="J882" i="1" s="1" a="1"/>
  <c r="J882" i="1" s="1"/>
  <c r="D883" i="1" a="1"/>
  <c r="D883" i="1" s="1"/>
  <c r="E883" i="1" s="1"/>
  <c r="F883" i="1" s="1"/>
  <c r="J883" i="1" s="1" a="1"/>
  <c r="J883" i="1" s="1"/>
  <c r="D884" i="1" a="1"/>
  <c r="D884" i="1" s="1"/>
  <c r="E884" i="1" s="1"/>
  <c r="F884" i="1" s="1"/>
  <c r="J884" i="1" s="1" a="1"/>
  <c r="J884" i="1" s="1"/>
  <c r="I884" i="1" s="1"/>
  <c r="D885" i="1" a="1"/>
  <c r="D885" i="1" s="1"/>
  <c r="E885" i="1" s="1"/>
  <c r="F885" i="1" s="1"/>
  <c r="J885" i="1" s="1" a="1"/>
  <c r="J885" i="1" s="1"/>
  <c r="D886" i="1" a="1"/>
  <c r="D886" i="1" s="1"/>
  <c r="E886" i="1" s="1"/>
  <c r="F886" i="1" s="1"/>
  <c r="J886" i="1" s="1" a="1"/>
  <c r="J886" i="1" s="1"/>
  <c r="D887" i="1" a="1"/>
  <c r="D887" i="1" s="1"/>
  <c r="E887" i="1" s="1"/>
  <c r="F887" i="1" s="1"/>
  <c r="J887" i="1" s="1" a="1"/>
  <c r="J887" i="1" s="1"/>
  <c r="D888" i="1" a="1"/>
  <c r="D888" i="1" s="1"/>
  <c r="E888" i="1" s="1"/>
  <c r="F888" i="1" s="1"/>
  <c r="J888" i="1" s="1" a="1"/>
  <c r="J888" i="1" s="1"/>
  <c r="D889" i="1" a="1"/>
  <c r="D889" i="1" s="1"/>
  <c r="E889" i="1" s="1"/>
  <c r="F889" i="1" s="1"/>
  <c r="J889" i="1" s="1" a="1"/>
  <c r="J889" i="1" s="1"/>
  <c r="D890" i="1" a="1"/>
  <c r="D890" i="1" s="1"/>
  <c r="E890" i="1" s="1"/>
  <c r="F890" i="1" s="1"/>
  <c r="J890" i="1" s="1" a="1"/>
  <c r="J890" i="1" s="1"/>
  <c r="D891" i="1" a="1"/>
  <c r="D891" i="1" s="1"/>
  <c r="E891" i="1" s="1"/>
  <c r="F891" i="1" s="1"/>
  <c r="J891" i="1" s="1" a="1"/>
  <c r="J891" i="1" s="1"/>
  <c r="D892" i="1" a="1"/>
  <c r="D892" i="1" s="1"/>
  <c r="E892" i="1" s="1"/>
  <c r="F892" i="1" s="1"/>
  <c r="J892" i="1" s="1" a="1"/>
  <c r="J892" i="1" s="1"/>
  <c r="D893" i="1" a="1"/>
  <c r="D893" i="1" s="1"/>
  <c r="E893" i="1" s="1"/>
  <c r="F893" i="1" s="1"/>
  <c r="J893" i="1" s="1" a="1"/>
  <c r="J893" i="1" s="1"/>
  <c r="D894" i="1" a="1"/>
  <c r="D894" i="1" s="1"/>
  <c r="E894" i="1" s="1"/>
  <c r="F894" i="1" s="1"/>
  <c r="J894" i="1" s="1" a="1"/>
  <c r="J894" i="1" s="1"/>
  <c r="I894" i="1" s="1"/>
  <c r="D895" i="1" a="1"/>
  <c r="D895" i="1" s="1"/>
  <c r="E895" i="1" s="1"/>
  <c r="F895" i="1" s="1"/>
  <c r="J895" i="1" s="1" a="1"/>
  <c r="J895" i="1" s="1"/>
  <c r="D896" i="1" a="1"/>
  <c r="D896" i="1" s="1"/>
  <c r="E896" i="1" s="1"/>
  <c r="F896" i="1" s="1"/>
  <c r="J896" i="1" s="1" a="1"/>
  <c r="J896" i="1" s="1"/>
  <c r="D897" i="1" a="1"/>
  <c r="D897" i="1" s="1"/>
  <c r="E897" i="1" s="1"/>
  <c r="F897" i="1" s="1"/>
  <c r="J897" i="1" s="1" a="1"/>
  <c r="J897" i="1" s="1"/>
  <c r="D898" i="1" a="1"/>
  <c r="D898" i="1" s="1"/>
  <c r="E898" i="1" s="1"/>
  <c r="F898" i="1" s="1"/>
  <c r="J898" i="1" s="1" a="1"/>
  <c r="J898" i="1" s="1"/>
  <c r="D899" i="1" a="1"/>
  <c r="D899" i="1" s="1"/>
  <c r="E899" i="1" s="1"/>
  <c r="F899" i="1" s="1"/>
  <c r="J899" i="1" s="1" a="1"/>
  <c r="J899" i="1" s="1"/>
  <c r="D900" i="1" a="1"/>
  <c r="D900" i="1" s="1"/>
  <c r="E900" i="1" s="1"/>
  <c r="F900" i="1" s="1"/>
  <c r="J900" i="1" s="1" a="1"/>
  <c r="J900" i="1" s="1"/>
  <c r="D901" i="1" a="1"/>
  <c r="D901" i="1" s="1"/>
  <c r="E901" i="1" s="1"/>
  <c r="F901" i="1" s="1"/>
  <c r="J901" i="1" s="1" a="1"/>
  <c r="J901" i="1" s="1"/>
  <c r="D902" i="1" a="1"/>
  <c r="D902" i="1" s="1"/>
  <c r="E902" i="1" s="1"/>
  <c r="F902" i="1" s="1"/>
  <c r="J902" i="1" s="1" a="1"/>
  <c r="J902" i="1" s="1"/>
  <c r="D903" i="1" a="1"/>
  <c r="D903" i="1" s="1"/>
  <c r="E903" i="1" s="1"/>
  <c r="F903" i="1" s="1"/>
  <c r="J903" i="1" s="1" a="1"/>
  <c r="J903" i="1" s="1"/>
  <c r="D904" i="1" a="1"/>
  <c r="D904" i="1" s="1"/>
  <c r="E904" i="1" s="1"/>
  <c r="F904" i="1" s="1"/>
  <c r="J904" i="1" s="1" a="1"/>
  <c r="J904" i="1" s="1"/>
  <c r="D905" i="1" a="1"/>
  <c r="D905" i="1" s="1"/>
  <c r="E905" i="1" s="1"/>
  <c r="F905" i="1" s="1"/>
  <c r="J905" i="1" s="1" a="1"/>
  <c r="J905" i="1" s="1"/>
  <c r="D906" i="1" a="1"/>
  <c r="D906" i="1" s="1"/>
  <c r="E906" i="1" s="1"/>
  <c r="F906" i="1" s="1"/>
  <c r="J906" i="1" s="1" a="1"/>
  <c r="J906" i="1" s="1"/>
  <c r="D907" i="1" a="1"/>
  <c r="D907" i="1" s="1"/>
  <c r="E907" i="1" s="1"/>
  <c r="F907" i="1" s="1"/>
  <c r="J907" i="1" s="1" a="1"/>
  <c r="J907" i="1" s="1"/>
  <c r="D908" i="1" a="1"/>
  <c r="D908" i="1" s="1"/>
  <c r="E908" i="1" s="1"/>
  <c r="F908" i="1" s="1"/>
  <c r="J908" i="1" s="1" a="1"/>
  <c r="J908" i="1" s="1"/>
  <c r="D909" i="1" a="1"/>
  <c r="D909" i="1" s="1"/>
  <c r="E909" i="1" s="1"/>
  <c r="F909" i="1" s="1"/>
  <c r="J909" i="1" s="1" a="1"/>
  <c r="J909" i="1" s="1"/>
  <c r="D910" i="1" a="1"/>
  <c r="D910" i="1" s="1"/>
  <c r="E910" i="1" s="1"/>
  <c r="F910" i="1" s="1"/>
  <c r="J910" i="1" s="1" a="1"/>
  <c r="J910" i="1" s="1"/>
  <c r="D911" i="1" a="1"/>
  <c r="D911" i="1" s="1"/>
  <c r="E911" i="1" s="1"/>
  <c r="F911" i="1" s="1"/>
  <c r="J911" i="1" s="1" a="1"/>
  <c r="J911" i="1" s="1"/>
  <c r="D912" i="1" a="1"/>
  <c r="D912" i="1" s="1"/>
  <c r="E912" i="1" s="1"/>
  <c r="F912" i="1" s="1"/>
  <c r="J912" i="1" s="1" a="1"/>
  <c r="J912" i="1" s="1"/>
  <c r="D913" i="1" a="1"/>
  <c r="D913" i="1" s="1"/>
  <c r="E913" i="1" s="1"/>
  <c r="F913" i="1" s="1"/>
  <c r="J913" i="1" s="1" a="1"/>
  <c r="J913" i="1" s="1"/>
  <c r="D914" i="1" a="1"/>
  <c r="D914" i="1" s="1"/>
  <c r="E914" i="1" s="1"/>
  <c r="F914" i="1" s="1"/>
  <c r="J914" i="1" s="1" a="1"/>
  <c r="J914" i="1" s="1"/>
  <c r="D915" i="1" a="1"/>
  <c r="D915" i="1" s="1"/>
  <c r="E915" i="1" s="1"/>
  <c r="F915" i="1" s="1"/>
  <c r="J915" i="1" s="1" a="1"/>
  <c r="J915" i="1" s="1"/>
  <c r="D916" i="1" a="1"/>
  <c r="D916" i="1" s="1"/>
  <c r="E916" i="1" s="1"/>
  <c r="F916" i="1" s="1"/>
  <c r="J916" i="1" s="1" a="1"/>
  <c r="J916" i="1" s="1"/>
  <c r="D917" i="1" a="1"/>
  <c r="D917" i="1" s="1"/>
  <c r="E917" i="1" s="1"/>
  <c r="F917" i="1" s="1"/>
  <c r="J917" i="1" s="1" a="1"/>
  <c r="J917" i="1" s="1"/>
  <c r="D918" i="1" a="1"/>
  <c r="D918" i="1" s="1"/>
  <c r="E918" i="1" s="1"/>
  <c r="F918" i="1" s="1"/>
  <c r="J918" i="1" s="1" a="1"/>
  <c r="J918" i="1" s="1"/>
  <c r="D919" i="1" a="1"/>
  <c r="D919" i="1" s="1"/>
  <c r="E919" i="1" s="1"/>
  <c r="F919" i="1" s="1"/>
  <c r="J919" i="1" s="1" a="1"/>
  <c r="J919" i="1" s="1"/>
  <c r="D920" i="1" a="1"/>
  <c r="D920" i="1" s="1"/>
  <c r="E920" i="1" s="1"/>
  <c r="F920" i="1" s="1"/>
  <c r="J920" i="1" s="1" a="1"/>
  <c r="J920" i="1" s="1"/>
  <c r="D921" i="1" a="1"/>
  <c r="D921" i="1" s="1"/>
  <c r="E921" i="1" s="1"/>
  <c r="F921" i="1" s="1"/>
  <c r="J921" i="1" s="1" a="1"/>
  <c r="J921" i="1" s="1"/>
  <c r="D922" i="1" a="1"/>
  <c r="D922" i="1" s="1"/>
  <c r="E922" i="1" s="1"/>
  <c r="F922" i="1" s="1"/>
  <c r="J922" i="1" s="1" a="1"/>
  <c r="J922" i="1" s="1"/>
  <c r="D923" i="1" a="1"/>
  <c r="D923" i="1" s="1"/>
  <c r="E923" i="1" s="1"/>
  <c r="F923" i="1" s="1"/>
  <c r="J923" i="1" s="1" a="1"/>
  <c r="J923" i="1" s="1"/>
  <c r="D924" i="1" a="1"/>
  <c r="D924" i="1" s="1"/>
  <c r="E924" i="1" s="1"/>
  <c r="F924" i="1" s="1"/>
  <c r="J924" i="1" s="1" a="1"/>
  <c r="J924" i="1" s="1"/>
  <c r="D925" i="1" a="1"/>
  <c r="D925" i="1" s="1"/>
  <c r="E925" i="1" s="1"/>
  <c r="F925" i="1" s="1"/>
  <c r="J925" i="1" s="1" a="1"/>
  <c r="J925" i="1" s="1"/>
  <c r="D926" i="1" a="1"/>
  <c r="D926" i="1" s="1"/>
  <c r="E926" i="1" s="1"/>
  <c r="F926" i="1" s="1"/>
  <c r="J926" i="1" s="1" a="1"/>
  <c r="J926" i="1" s="1"/>
  <c r="D927" i="1" a="1"/>
  <c r="D927" i="1" s="1"/>
  <c r="E927" i="1" s="1"/>
  <c r="F927" i="1" s="1"/>
  <c r="J927" i="1" s="1" a="1"/>
  <c r="J927" i="1" s="1"/>
  <c r="D928" i="1" a="1"/>
  <c r="D928" i="1" s="1"/>
  <c r="E928" i="1" s="1"/>
  <c r="F928" i="1" s="1"/>
  <c r="J928" i="1" s="1" a="1"/>
  <c r="J928" i="1" s="1"/>
  <c r="D929" i="1" a="1"/>
  <c r="D929" i="1" s="1"/>
  <c r="E929" i="1" s="1"/>
  <c r="F929" i="1" s="1"/>
  <c r="J929" i="1" s="1" a="1"/>
  <c r="J929" i="1" s="1"/>
  <c r="D930" i="1" a="1"/>
  <c r="D930" i="1" s="1"/>
  <c r="E930" i="1" s="1"/>
  <c r="F930" i="1" s="1"/>
  <c r="J930" i="1" s="1" a="1"/>
  <c r="J930" i="1" s="1"/>
  <c r="D931" i="1" a="1"/>
  <c r="D931" i="1" s="1"/>
  <c r="E931" i="1" s="1"/>
  <c r="F931" i="1" s="1"/>
  <c r="J931" i="1" s="1" a="1"/>
  <c r="J931" i="1" s="1"/>
  <c r="D932" i="1" a="1"/>
  <c r="D932" i="1" s="1"/>
  <c r="E932" i="1" s="1"/>
  <c r="F932" i="1" s="1"/>
  <c r="J932" i="1" s="1" a="1"/>
  <c r="J932" i="1" s="1"/>
  <c r="D933" i="1" a="1"/>
  <c r="D933" i="1" s="1"/>
  <c r="E933" i="1" s="1"/>
  <c r="F933" i="1" s="1"/>
  <c r="J933" i="1" s="1" a="1"/>
  <c r="J933" i="1" s="1"/>
  <c r="D934" i="1" a="1"/>
  <c r="D934" i="1" s="1"/>
  <c r="E934" i="1" s="1"/>
  <c r="F934" i="1" s="1"/>
  <c r="J934" i="1" s="1" a="1"/>
  <c r="J934" i="1" s="1"/>
  <c r="D935" i="1" a="1"/>
  <c r="D935" i="1" s="1"/>
  <c r="E935" i="1" s="1"/>
  <c r="F935" i="1" s="1"/>
  <c r="J935" i="1" s="1" a="1"/>
  <c r="J935" i="1" s="1"/>
  <c r="D936" i="1" a="1"/>
  <c r="D936" i="1" s="1"/>
  <c r="E936" i="1" s="1"/>
  <c r="F936" i="1" s="1"/>
  <c r="J936" i="1" s="1" a="1"/>
  <c r="J936" i="1" s="1"/>
  <c r="D937" i="1" a="1"/>
  <c r="D937" i="1" s="1"/>
  <c r="E937" i="1" s="1"/>
  <c r="F937" i="1" s="1"/>
  <c r="J937" i="1" s="1" a="1"/>
  <c r="J937" i="1" s="1"/>
  <c r="D938" i="1" a="1"/>
  <c r="D938" i="1" s="1"/>
  <c r="E938" i="1" s="1"/>
  <c r="F938" i="1" s="1"/>
  <c r="J938" i="1" s="1" a="1"/>
  <c r="J938" i="1" s="1"/>
  <c r="D939" i="1" a="1"/>
  <c r="D939" i="1" s="1"/>
  <c r="E939" i="1" s="1"/>
  <c r="F939" i="1" s="1"/>
  <c r="J939" i="1" s="1" a="1"/>
  <c r="J939" i="1" s="1"/>
  <c r="D940" i="1" a="1"/>
  <c r="D940" i="1" s="1"/>
  <c r="E940" i="1" s="1"/>
  <c r="F940" i="1" s="1"/>
  <c r="J940" i="1" s="1" a="1"/>
  <c r="J940" i="1" s="1"/>
  <c r="D941" i="1" a="1"/>
  <c r="D941" i="1" s="1"/>
  <c r="E941" i="1" s="1"/>
  <c r="F941" i="1" s="1"/>
  <c r="J941" i="1" s="1" a="1"/>
  <c r="J941" i="1" s="1"/>
  <c r="D942" i="1" a="1"/>
  <c r="D942" i="1" s="1"/>
  <c r="E942" i="1" s="1"/>
  <c r="F942" i="1" s="1"/>
  <c r="J942" i="1" s="1" a="1"/>
  <c r="J942" i="1" s="1"/>
  <c r="D943" i="1" a="1"/>
  <c r="D943" i="1" s="1"/>
  <c r="E943" i="1" s="1"/>
  <c r="F943" i="1" s="1"/>
  <c r="J943" i="1" s="1" a="1"/>
  <c r="J943" i="1" s="1"/>
  <c r="D944" i="1" a="1"/>
  <c r="D944" i="1" s="1"/>
  <c r="E944" i="1" s="1"/>
  <c r="F944" i="1" s="1"/>
  <c r="J944" i="1" s="1" a="1"/>
  <c r="J944" i="1" s="1"/>
  <c r="D945" i="1" a="1"/>
  <c r="D945" i="1" s="1"/>
  <c r="E945" i="1" s="1"/>
  <c r="F945" i="1" s="1"/>
  <c r="J945" i="1" s="1" a="1"/>
  <c r="J945" i="1" s="1"/>
  <c r="D946" i="1" a="1"/>
  <c r="D946" i="1" s="1"/>
  <c r="E946" i="1" s="1"/>
  <c r="F946" i="1" s="1"/>
  <c r="J946" i="1" s="1" a="1"/>
  <c r="J946" i="1" s="1"/>
  <c r="D947" i="1" a="1"/>
  <c r="D947" i="1" s="1"/>
  <c r="E947" i="1" s="1"/>
  <c r="F947" i="1" s="1"/>
  <c r="J947" i="1" s="1" a="1"/>
  <c r="J947" i="1" s="1"/>
  <c r="D948" i="1" a="1"/>
  <c r="D948" i="1" s="1"/>
  <c r="E948" i="1" s="1"/>
  <c r="F948" i="1" s="1"/>
  <c r="J948" i="1" s="1" a="1"/>
  <c r="J948" i="1" s="1"/>
  <c r="D949" i="1" a="1"/>
  <c r="D949" i="1" s="1"/>
  <c r="E949" i="1" s="1"/>
  <c r="F949" i="1" s="1"/>
  <c r="J949" i="1" s="1" a="1"/>
  <c r="J949" i="1" s="1"/>
  <c r="D950" i="1" a="1"/>
  <c r="D950" i="1" s="1"/>
  <c r="E950" i="1" s="1"/>
  <c r="F950" i="1" s="1"/>
  <c r="J950" i="1" s="1" a="1"/>
  <c r="J950" i="1" s="1"/>
  <c r="I950" i="1" s="1"/>
  <c r="D951" i="1" a="1"/>
  <c r="D951" i="1" s="1"/>
  <c r="E951" i="1" s="1"/>
  <c r="F951" i="1" s="1"/>
  <c r="J951" i="1" s="1" a="1"/>
  <c r="J951" i="1" s="1"/>
  <c r="D952" i="1" a="1"/>
  <c r="D952" i="1" s="1"/>
  <c r="E952" i="1" s="1"/>
  <c r="F952" i="1" s="1"/>
  <c r="J952" i="1" s="1" a="1"/>
  <c r="J952" i="1" s="1"/>
  <c r="D953" i="1" a="1"/>
  <c r="D953" i="1" s="1"/>
  <c r="E953" i="1" s="1"/>
  <c r="F953" i="1" s="1"/>
  <c r="J953" i="1" s="1" a="1"/>
  <c r="J953" i="1" s="1"/>
  <c r="D954" i="1" a="1"/>
  <c r="D954" i="1" s="1"/>
  <c r="E954" i="1" s="1"/>
  <c r="F954" i="1" s="1"/>
  <c r="J954" i="1" s="1" a="1"/>
  <c r="J954" i="1" s="1"/>
  <c r="D955" i="1" a="1"/>
  <c r="D955" i="1" s="1"/>
  <c r="E955" i="1" s="1"/>
  <c r="F955" i="1" s="1"/>
  <c r="J955" i="1" s="1" a="1"/>
  <c r="J955" i="1" s="1"/>
  <c r="D956" i="1" a="1"/>
  <c r="D956" i="1" s="1"/>
  <c r="E956" i="1" s="1"/>
  <c r="F956" i="1" s="1"/>
  <c r="J956" i="1" s="1" a="1"/>
  <c r="J956" i="1" s="1"/>
  <c r="D957" i="1" a="1"/>
  <c r="D957" i="1" s="1"/>
  <c r="E957" i="1" s="1"/>
  <c r="F957" i="1" s="1"/>
  <c r="J957" i="1" s="1" a="1"/>
  <c r="J957" i="1" s="1"/>
  <c r="D958" i="1" a="1"/>
  <c r="D958" i="1" s="1"/>
  <c r="E958" i="1" s="1"/>
  <c r="F958" i="1" s="1"/>
  <c r="J958" i="1" s="1" a="1"/>
  <c r="J958" i="1" s="1"/>
  <c r="D959" i="1" a="1"/>
  <c r="D959" i="1" s="1"/>
  <c r="E959" i="1" s="1"/>
  <c r="F959" i="1" s="1"/>
  <c r="J959" i="1" s="1" a="1"/>
  <c r="J959" i="1" s="1"/>
  <c r="D960" i="1" a="1"/>
  <c r="D960" i="1" s="1"/>
  <c r="E960" i="1" s="1"/>
  <c r="F960" i="1" s="1"/>
  <c r="J960" i="1" s="1" a="1"/>
  <c r="J960" i="1" s="1"/>
  <c r="D961" i="1" a="1"/>
  <c r="D961" i="1" s="1"/>
  <c r="E961" i="1" s="1"/>
  <c r="F961" i="1" s="1"/>
  <c r="J961" i="1" s="1" a="1"/>
  <c r="J961" i="1" s="1"/>
  <c r="D962" i="1" a="1"/>
  <c r="D962" i="1" s="1"/>
  <c r="E962" i="1" s="1"/>
  <c r="F962" i="1" s="1"/>
  <c r="J962" i="1" s="1" a="1"/>
  <c r="J962" i="1" s="1"/>
  <c r="D963" i="1" a="1"/>
  <c r="D963" i="1" s="1"/>
  <c r="E963" i="1" s="1"/>
  <c r="F963" i="1" s="1"/>
  <c r="J963" i="1" s="1" a="1"/>
  <c r="J963" i="1" s="1"/>
  <c r="D964" i="1" a="1"/>
  <c r="D964" i="1" s="1"/>
  <c r="E964" i="1" s="1"/>
  <c r="F964" i="1" s="1"/>
  <c r="J964" i="1" s="1" a="1"/>
  <c r="J964" i="1" s="1"/>
  <c r="D965" i="1" a="1"/>
  <c r="D965" i="1" s="1"/>
  <c r="E965" i="1" s="1"/>
  <c r="F965" i="1" s="1"/>
  <c r="J965" i="1" s="1" a="1"/>
  <c r="J965" i="1" s="1"/>
  <c r="D966" i="1" a="1"/>
  <c r="D966" i="1" s="1"/>
  <c r="E966" i="1" s="1"/>
  <c r="F966" i="1" s="1"/>
  <c r="J966" i="1" s="1" a="1"/>
  <c r="J966" i="1" s="1"/>
  <c r="D967" i="1" a="1"/>
  <c r="D967" i="1" s="1"/>
  <c r="E967" i="1" s="1"/>
  <c r="F967" i="1" s="1"/>
  <c r="J967" i="1" s="1" a="1"/>
  <c r="J967" i="1" s="1"/>
  <c r="D968" i="1" a="1"/>
  <c r="D968" i="1" s="1"/>
  <c r="E968" i="1" s="1"/>
  <c r="F968" i="1" s="1"/>
  <c r="J968" i="1" s="1" a="1"/>
  <c r="J968" i="1" s="1"/>
  <c r="D969" i="1" a="1"/>
  <c r="D969" i="1" s="1"/>
  <c r="E969" i="1" s="1"/>
  <c r="F969" i="1" s="1"/>
  <c r="J969" i="1" s="1" a="1"/>
  <c r="J969" i="1" s="1"/>
  <c r="D970" i="1" a="1"/>
  <c r="D970" i="1" s="1"/>
  <c r="E970" i="1" s="1"/>
  <c r="F970" i="1" s="1"/>
  <c r="J970" i="1" s="1" a="1"/>
  <c r="J970" i="1" s="1"/>
  <c r="D971" i="1" a="1"/>
  <c r="D971" i="1" s="1"/>
  <c r="E971" i="1" s="1"/>
  <c r="F971" i="1" s="1"/>
  <c r="J971" i="1" s="1" a="1"/>
  <c r="J971" i="1" s="1"/>
  <c r="D972" i="1" a="1"/>
  <c r="D972" i="1" s="1"/>
  <c r="E972" i="1" s="1"/>
  <c r="F972" i="1" s="1"/>
  <c r="J972" i="1" s="1" a="1"/>
  <c r="J972" i="1" s="1"/>
  <c r="D973" i="1" a="1"/>
  <c r="D973" i="1" s="1"/>
  <c r="E973" i="1" s="1"/>
  <c r="F973" i="1" s="1"/>
  <c r="J973" i="1" s="1" a="1"/>
  <c r="J973" i="1" s="1"/>
  <c r="D974" i="1" a="1"/>
  <c r="D974" i="1" s="1"/>
  <c r="E974" i="1" s="1"/>
  <c r="F974" i="1" s="1"/>
  <c r="J974" i="1" s="1" a="1"/>
  <c r="J974" i="1" s="1"/>
  <c r="D975" i="1" a="1"/>
  <c r="D975" i="1" s="1"/>
  <c r="E975" i="1" s="1"/>
  <c r="F975" i="1" s="1"/>
  <c r="J975" i="1" s="1" a="1"/>
  <c r="J975" i="1" s="1"/>
  <c r="D976" i="1" a="1"/>
  <c r="D976" i="1" s="1"/>
  <c r="E976" i="1" s="1"/>
  <c r="F976" i="1" s="1"/>
  <c r="J976" i="1" s="1" a="1"/>
  <c r="J976" i="1" s="1"/>
  <c r="D977" i="1" a="1"/>
  <c r="D977" i="1" s="1"/>
  <c r="E977" i="1" s="1"/>
  <c r="F977" i="1" s="1"/>
  <c r="J977" i="1" s="1" a="1"/>
  <c r="J977" i="1" s="1"/>
  <c r="D978" i="1" a="1"/>
  <c r="D978" i="1" s="1"/>
  <c r="E978" i="1" s="1"/>
  <c r="F978" i="1" s="1"/>
  <c r="J978" i="1" s="1" a="1"/>
  <c r="J978" i="1" s="1"/>
  <c r="D979" i="1" a="1"/>
  <c r="D979" i="1" s="1"/>
  <c r="E979" i="1" s="1"/>
  <c r="F979" i="1" s="1"/>
  <c r="J979" i="1" s="1" a="1"/>
  <c r="J979" i="1" s="1"/>
  <c r="D980" i="1" a="1"/>
  <c r="D980" i="1" s="1"/>
  <c r="E980" i="1" s="1"/>
  <c r="F980" i="1" s="1"/>
  <c r="J980" i="1" s="1" a="1"/>
  <c r="J980" i="1" s="1"/>
  <c r="D981" i="1" a="1"/>
  <c r="D981" i="1" s="1"/>
  <c r="E981" i="1" s="1"/>
  <c r="F981" i="1" s="1"/>
  <c r="J981" i="1" s="1" a="1"/>
  <c r="J981" i="1" s="1"/>
  <c r="D982" i="1" a="1"/>
  <c r="D982" i="1" s="1"/>
  <c r="E982" i="1" s="1"/>
  <c r="F982" i="1" s="1"/>
  <c r="J982" i="1" s="1" a="1"/>
  <c r="J982" i="1" s="1"/>
  <c r="D983" i="1" a="1"/>
  <c r="D983" i="1" s="1"/>
  <c r="E983" i="1" s="1"/>
  <c r="F983" i="1" s="1"/>
  <c r="J983" i="1" s="1" a="1"/>
  <c r="J983" i="1" s="1"/>
  <c r="D984" i="1" a="1"/>
  <c r="D984" i="1" s="1"/>
  <c r="E984" i="1" s="1"/>
  <c r="F984" i="1" s="1"/>
  <c r="J984" i="1" s="1" a="1"/>
  <c r="J984" i="1" s="1"/>
  <c r="D985" i="1" a="1"/>
  <c r="D985" i="1" s="1"/>
  <c r="E985" i="1" s="1"/>
  <c r="F985" i="1" s="1"/>
  <c r="J985" i="1" s="1" a="1"/>
  <c r="J985" i="1" s="1"/>
  <c r="D986" i="1" a="1"/>
  <c r="D986" i="1" s="1"/>
  <c r="E986" i="1" s="1"/>
  <c r="F986" i="1" s="1"/>
  <c r="J986" i="1" s="1" a="1"/>
  <c r="J986" i="1" s="1"/>
  <c r="D987" i="1" a="1"/>
  <c r="D987" i="1" s="1"/>
  <c r="E987" i="1" s="1"/>
  <c r="F987" i="1" s="1"/>
  <c r="J987" i="1" s="1" a="1"/>
  <c r="J987" i="1" s="1"/>
  <c r="D988" i="1" a="1"/>
  <c r="D988" i="1" s="1"/>
  <c r="E988" i="1" s="1"/>
  <c r="F988" i="1" s="1"/>
  <c r="J988" i="1" s="1" a="1"/>
  <c r="J988" i="1" s="1"/>
  <c r="D989" i="1" a="1"/>
  <c r="D989" i="1" s="1"/>
  <c r="E989" i="1" s="1"/>
  <c r="F989" i="1" s="1"/>
  <c r="J989" i="1" s="1" a="1"/>
  <c r="J989" i="1" s="1"/>
  <c r="D990" i="1" a="1"/>
  <c r="D990" i="1" s="1"/>
  <c r="E990" i="1" s="1"/>
  <c r="F990" i="1" s="1"/>
  <c r="J990" i="1" s="1" a="1"/>
  <c r="J990" i="1" s="1"/>
  <c r="D991" i="1" a="1"/>
  <c r="D991" i="1" s="1"/>
  <c r="E991" i="1" s="1"/>
  <c r="F991" i="1" s="1"/>
  <c r="J991" i="1" s="1" a="1"/>
  <c r="J991" i="1" s="1"/>
  <c r="D992" i="1" a="1"/>
  <c r="D992" i="1" s="1"/>
  <c r="E992" i="1" s="1"/>
  <c r="F992" i="1" s="1"/>
  <c r="J992" i="1" s="1" a="1"/>
  <c r="J992" i="1" s="1"/>
  <c r="D993" i="1" a="1"/>
  <c r="D993" i="1" s="1"/>
  <c r="E993" i="1" s="1"/>
  <c r="F993" i="1" s="1"/>
  <c r="J993" i="1" s="1" a="1"/>
  <c r="J993" i="1" s="1"/>
  <c r="D994" i="1" a="1"/>
  <c r="D994" i="1" s="1"/>
  <c r="E994" i="1" s="1"/>
  <c r="F994" i="1" s="1"/>
  <c r="J994" i="1" s="1" a="1"/>
  <c r="J994" i="1" s="1"/>
  <c r="D995" i="1" a="1"/>
  <c r="D995" i="1" s="1"/>
  <c r="E995" i="1" s="1"/>
  <c r="F995" i="1" s="1"/>
  <c r="J995" i="1" s="1" a="1"/>
  <c r="J995" i="1" s="1"/>
  <c r="K995" i="1" s="1"/>
  <c r="D996" i="1" a="1"/>
  <c r="D996" i="1" s="1"/>
  <c r="E996" i="1" s="1"/>
  <c r="F996" i="1" s="1"/>
  <c r="J996" i="1" s="1" a="1"/>
  <c r="J996" i="1" s="1"/>
  <c r="D997" i="1" a="1"/>
  <c r="D997" i="1" s="1"/>
  <c r="E997" i="1" s="1"/>
  <c r="F997" i="1" s="1"/>
  <c r="J997" i="1" s="1" a="1"/>
  <c r="J997" i="1" s="1"/>
  <c r="K997" i="1" s="1"/>
  <c r="D998" i="1" a="1"/>
  <c r="D998" i="1" s="1"/>
  <c r="E998" i="1" s="1"/>
  <c r="F998" i="1" s="1"/>
  <c r="J998" i="1" s="1" a="1"/>
  <c r="J998" i="1" s="1"/>
  <c r="D999" i="1" a="1"/>
  <c r="D999" i="1" s="1"/>
  <c r="E999" i="1" s="1"/>
  <c r="F999" i="1" s="1"/>
  <c r="J999" i="1" s="1" a="1"/>
  <c r="J999" i="1" s="1"/>
  <c r="D1000" i="1" a="1"/>
  <c r="D1000" i="1" s="1"/>
  <c r="E1000" i="1" s="1"/>
  <c r="F1000" i="1" s="1"/>
  <c r="J1000" i="1" s="1" a="1"/>
  <c r="J1000" i="1" s="1"/>
  <c r="D1001" i="1" a="1"/>
  <c r="D1001" i="1" s="1"/>
  <c r="E1001" i="1" s="1"/>
  <c r="F1001" i="1" s="1"/>
  <c r="J1001" i="1" s="1" a="1"/>
  <c r="J1001" i="1" s="1"/>
  <c r="D1002" i="1" a="1"/>
  <c r="D1002" i="1" s="1"/>
  <c r="E1002" i="1" s="1"/>
  <c r="F1002" i="1" s="1"/>
  <c r="J1002" i="1" s="1" a="1"/>
  <c r="J1002" i="1" s="1"/>
  <c r="D1003" i="1" a="1"/>
  <c r="D1003" i="1" s="1"/>
  <c r="E1003" i="1" s="1"/>
  <c r="F1003" i="1" s="1"/>
  <c r="J1003" i="1" s="1" a="1"/>
  <c r="J1003" i="1" s="1"/>
  <c r="D1004" i="1" a="1"/>
  <c r="D1004" i="1" s="1"/>
  <c r="E1004" i="1" s="1"/>
  <c r="F1004" i="1" s="1"/>
  <c r="J1004" i="1" s="1" a="1"/>
  <c r="J1004" i="1" s="1"/>
  <c r="D1005" i="1" a="1"/>
  <c r="D1005" i="1" s="1"/>
  <c r="E1005" i="1" s="1"/>
  <c r="F1005" i="1" s="1"/>
  <c r="J1005" i="1" s="1" a="1"/>
  <c r="J1005" i="1" s="1"/>
  <c r="D1006" i="1" a="1"/>
  <c r="D1006" i="1" s="1"/>
  <c r="E1006" i="1" s="1"/>
  <c r="F1006" i="1" s="1"/>
  <c r="J1006" i="1" s="1" a="1"/>
  <c r="J1006" i="1" s="1"/>
  <c r="D1007" i="1" a="1"/>
  <c r="D1007" i="1" s="1"/>
  <c r="E1007" i="1" s="1"/>
  <c r="F1007" i="1" s="1"/>
  <c r="J1007" i="1" s="1" a="1"/>
  <c r="J1007" i="1" s="1"/>
  <c r="D1008" i="1" a="1"/>
  <c r="D1008" i="1" s="1"/>
  <c r="E1008" i="1" s="1"/>
  <c r="F1008" i="1" s="1"/>
  <c r="J1008" i="1" s="1" a="1"/>
  <c r="J1008" i="1" s="1"/>
  <c r="D1009" i="1" a="1"/>
  <c r="D1009" i="1" s="1"/>
  <c r="E1009" i="1" s="1"/>
  <c r="F1009" i="1" s="1"/>
  <c r="J1009" i="1" s="1" a="1"/>
  <c r="J1009" i="1" s="1"/>
  <c r="D1010" i="1" a="1"/>
  <c r="D1010" i="1" s="1"/>
  <c r="E1010" i="1" s="1"/>
  <c r="F1010" i="1" s="1"/>
  <c r="J1010" i="1" s="1" a="1"/>
  <c r="J1010" i="1" s="1"/>
  <c r="D1011" i="1" a="1"/>
  <c r="D1011" i="1" s="1"/>
  <c r="E1011" i="1" s="1"/>
  <c r="F1011" i="1" s="1"/>
  <c r="J1011" i="1" s="1" a="1"/>
  <c r="J1011" i="1" s="1"/>
  <c r="D1012" i="1" a="1"/>
  <c r="D1012" i="1" s="1"/>
  <c r="E1012" i="1" s="1"/>
  <c r="F1012" i="1" s="1"/>
  <c r="J1012" i="1" s="1" a="1"/>
  <c r="J1012" i="1" s="1"/>
  <c r="D1013" i="1" a="1"/>
  <c r="D1013" i="1" s="1"/>
  <c r="E1013" i="1" s="1"/>
  <c r="F1013" i="1" s="1"/>
  <c r="J1013" i="1" s="1" a="1"/>
  <c r="J1013" i="1" s="1"/>
  <c r="D1014" i="1" a="1"/>
  <c r="D1014" i="1" s="1"/>
  <c r="E1014" i="1" s="1"/>
  <c r="F1014" i="1" s="1"/>
  <c r="J1014" i="1" s="1" a="1"/>
  <c r="J1014" i="1" s="1"/>
  <c r="D1015" i="1" a="1"/>
  <c r="D1015" i="1" s="1"/>
  <c r="E1015" i="1" s="1"/>
  <c r="F1015" i="1" s="1"/>
  <c r="J1015" i="1" s="1" a="1"/>
  <c r="J1015" i="1" s="1"/>
  <c r="D1016" i="1" a="1"/>
  <c r="D1016" i="1" s="1"/>
  <c r="E1016" i="1" s="1"/>
  <c r="F1016" i="1" s="1"/>
  <c r="J1016" i="1" s="1" a="1"/>
  <c r="J1016" i="1" s="1"/>
  <c r="D1017" i="1" a="1"/>
  <c r="D1017" i="1" s="1"/>
  <c r="E1017" i="1" s="1"/>
  <c r="F1017" i="1" s="1"/>
  <c r="J1017" i="1" s="1" a="1"/>
  <c r="J1017" i="1" s="1"/>
  <c r="I1017" i="1" s="1"/>
  <c r="D1018" i="1" a="1"/>
  <c r="D1018" i="1" s="1"/>
  <c r="E1018" i="1" s="1"/>
  <c r="F1018" i="1" s="1"/>
  <c r="J1018" i="1" s="1" a="1"/>
  <c r="J1018" i="1" s="1"/>
  <c r="D1019" i="1" a="1"/>
  <c r="D1019" i="1" s="1"/>
  <c r="E1019" i="1" s="1"/>
  <c r="F1019" i="1" s="1"/>
  <c r="J1019" i="1" s="1" a="1"/>
  <c r="J1019" i="1" s="1"/>
  <c r="D1020" i="1" a="1"/>
  <c r="D1020" i="1" s="1"/>
  <c r="E1020" i="1" s="1"/>
  <c r="F1020" i="1" s="1"/>
  <c r="J1020" i="1" s="1" a="1"/>
  <c r="J1020" i="1" s="1"/>
  <c r="D1021" i="1" a="1"/>
  <c r="D1021" i="1" s="1"/>
  <c r="E1021" i="1" s="1"/>
  <c r="F1021" i="1" s="1"/>
  <c r="J1021" i="1" s="1" a="1"/>
  <c r="J1021" i="1" s="1"/>
  <c r="D1022" i="1" a="1"/>
  <c r="D1022" i="1" s="1"/>
  <c r="E1022" i="1" s="1"/>
  <c r="F1022" i="1" s="1"/>
  <c r="J1022" i="1" s="1" a="1"/>
  <c r="J1022" i="1" s="1"/>
  <c r="D1023" i="1" a="1"/>
  <c r="D1023" i="1" s="1"/>
  <c r="E1023" i="1" s="1"/>
  <c r="F1023" i="1" s="1"/>
  <c r="J1023" i="1" s="1" a="1"/>
  <c r="J1023" i="1" s="1"/>
  <c r="D1024" i="1" a="1"/>
  <c r="D1024" i="1" s="1"/>
  <c r="E1024" i="1" s="1"/>
  <c r="F1024" i="1" s="1"/>
  <c r="J1024" i="1" s="1" a="1"/>
  <c r="J1024" i="1" s="1"/>
  <c r="D1025" i="1" a="1"/>
  <c r="D1025" i="1" s="1"/>
  <c r="E1025" i="1" s="1"/>
  <c r="F1025" i="1" s="1"/>
  <c r="J1025" i="1" s="1" a="1"/>
  <c r="J1025" i="1" s="1"/>
  <c r="D1026" i="1" a="1"/>
  <c r="D1026" i="1" s="1"/>
  <c r="E1026" i="1" s="1"/>
  <c r="F1026" i="1" s="1"/>
  <c r="J1026" i="1" s="1" a="1"/>
  <c r="J1026" i="1" s="1"/>
  <c r="D1027" i="1" a="1"/>
  <c r="D1027" i="1" s="1"/>
  <c r="E1027" i="1" s="1"/>
  <c r="F1027" i="1" s="1"/>
  <c r="J1027" i="1" s="1" a="1"/>
  <c r="J1027" i="1" s="1"/>
  <c r="D1028" i="1" a="1"/>
  <c r="D1028" i="1" s="1"/>
  <c r="E1028" i="1" s="1"/>
  <c r="F1028" i="1" s="1"/>
  <c r="J1028" i="1" s="1" a="1"/>
  <c r="J1028" i="1" s="1"/>
  <c r="D1029" i="1" a="1"/>
  <c r="D1029" i="1" s="1"/>
  <c r="E1029" i="1" s="1"/>
  <c r="F1029" i="1" s="1"/>
  <c r="J1029" i="1" s="1" a="1"/>
  <c r="J1029" i="1" s="1"/>
  <c r="D1030" i="1" a="1"/>
  <c r="D1030" i="1" s="1"/>
  <c r="E1030" i="1" s="1"/>
  <c r="F1030" i="1" s="1"/>
  <c r="J1030" i="1" s="1" a="1"/>
  <c r="J1030" i="1" s="1"/>
  <c r="D1031" i="1" a="1"/>
  <c r="D1031" i="1" s="1"/>
  <c r="E1031" i="1" s="1"/>
  <c r="F1031" i="1" s="1"/>
  <c r="J1031" i="1" s="1" a="1"/>
  <c r="J1031" i="1" s="1"/>
  <c r="D1032" i="1" a="1"/>
  <c r="D1032" i="1" s="1"/>
  <c r="E1032" i="1" s="1"/>
  <c r="F1032" i="1" s="1"/>
  <c r="J1032" i="1" s="1" a="1"/>
  <c r="J1032" i="1" s="1"/>
  <c r="D1033" i="1" a="1"/>
  <c r="D1033" i="1" s="1"/>
  <c r="E1033" i="1" s="1"/>
  <c r="F1033" i="1" s="1"/>
  <c r="J1033" i="1" s="1" a="1"/>
  <c r="J1033" i="1" s="1"/>
  <c r="D1034" i="1" a="1"/>
  <c r="D1034" i="1" s="1"/>
  <c r="E1034" i="1" s="1"/>
  <c r="F1034" i="1" s="1"/>
  <c r="J1034" i="1" s="1" a="1"/>
  <c r="J1034" i="1" s="1"/>
  <c r="D1035" i="1" a="1"/>
  <c r="D1035" i="1" s="1"/>
  <c r="E1035" i="1" s="1"/>
  <c r="F1035" i="1" s="1"/>
  <c r="J1035" i="1" s="1" a="1"/>
  <c r="J1035" i="1" s="1"/>
  <c r="D1036" i="1" a="1"/>
  <c r="D1036" i="1" s="1"/>
  <c r="E1036" i="1" s="1"/>
  <c r="F1036" i="1" s="1"/>
  <c r="J1036" i="1" s="1" a="1"/>
  <c r="J1036" i="1" s="1"/>
  <c r="D1037" i="1" a="1"/>
  <c r="D1037" i="1" s="1"/>
  <c r="E1037" i="1" s="1"/>
  <c r="F1037" i="1" s="1"/>
  <c r="J1037" i="1" s="1" a="1"/>
  <c r="J1037" i="1" s="1"/>
  <c r="D1038" i="1" a="1"/>
  <c r="D1038" i="1" s="1"/>
  <c r="E1038" i="1" s="1"/>
  <c r="F1038" i="1" s="1"/>
  <c r="J1038" i="1" s="1" a="1"/>
  <c r="J1038" i="1" s="1"/>
  <c r="D1039" i="1" a="1"/>
  <c r="D1039" i="1" s="1"/>
  <c r="E1039" i="1" s="1"/>
  <c r="F1039" i="1" s="1"/>
  <c r="J1039" i="1" s="1" a="1"/>
  <c r="J1039" i="1" s="1"/>
  <c r="D1040" i="1" a="1"/>
  <c r="D1040" i="1" s="1"/>
  <c r="E1040" i="1" s="1"/>
  <c r="F1040" i="1" s="1"/>
  <c r="J1040" i="1" s="1" a="1"/>
  <c r="J1040" i="1" s="1"/>
  <c r="D1041" i="1" a="1"/>
  <c r="D1041" i="1" s="1"/>
  <c r="E1041" i="1" s="1"/>
  <c r="F1041" i="1" s="1"/>
  <c r="J1041" i="1" s="1" a="1"/>
  <c r="J1041" i="1" s="1"/>
  <c r="D1042" i="1" a="1"/>
  <c r="D1042" i="1" s="1"/>
  <c r="E1042" i="1" s="1"/>
  <c r="F1042" i="1" s="1"/>
  <c r="J1042" i="1" s="1" a="1"/>
  <c r="J1042" i="1" s="1"/>
  <c r="D1043" i="1" a="1"/>
  <c r="D1043" i="1" s="1"/>
  <c r="E1043" i="1" s="1"/>
  <c r="F1043" i="1" s="1"/>
  <c r="J1043" i="1" s="1" a="1"/>
  <c r="J1043" i="1" s="1"/>
  <c r="D1044" i="1" a="1"/>
  <c r="D1044" i="1" s="1"/>
  <c r="E1044" i="1" s="1"/>
  <c r="F1044" i="1" s="1"/>
  <c r="J1044" i="1" s="1" a="1"/>
  <c r="J1044" i="1" s="1"/>
  <c r="D1045" i="1" a="1"/>
  <c r="D1045" i="1" s="1"/>
  <c r="E1045" i="1" s="1"/>
  <c r="F1045" i="1" s="1"/>
  <c r="J1045" i="1" s="1" a="1"/>
  <c r="J1045" i="1" s="1"/>
  <c r="D1046" i="1" a="1"/>
  <c r="D1046" i="1" s="1"/>
  <c r="E1046" i="1" s="1"/>
  <c r="F1046" i="1" s="1"/>
  <c r="J1046" i="1" s="1" a="1"/>
  <c r="J1046" i="1" s="1"/>
  <c r="D1047" i="1" a="1"/>
  <c r="D1047" i="1" s="1"/>
  <c r="E1047" i="1" s="1"/>
  <c r="F1047" i="1" s="1"/>
  <c r="J1047" i="1" s="1" a="1"/>
  <c r="J1047" i="1" s="1"/>
  <c r="D1048" i="1" a="1"/>
  <c r="D1048" i="1" s="1"/>
  <c r="E1048" i="1" s="1"/>
  <c r="F1048" i="1" s="1"/>
  <c r="J1048" i="1" s="1" a="1"/>
  <c r="J1048" i="1" s="1"/>
  <c r="D1049" i="1" a="1"/>
  <c r="D1049" i="1" s="1"/>
  <c r="E1049" i="1" s="1"/>
  <c r="F1049" i="1" s="1"/>
  <c r="J1049" i="1" s="1" a="1"/>
  <c r="J1049" i="1" s="1"/>
  <c r="D1050" i="1" a="1"/>
  <c r="D1050" i="1" s="1"/>
  <c r="E1050" i="1" s="1"/>
  <c r="F1050" i="1" s="1"/>
  <c r="J1050" i="1" s="1" a="1"/>
  <c r="J1050" i="1" s="1"/>
  <c r="D1051" i="1" a="1"/>
  <c r="D1051" i="1" s="1"/>
  <c r="E1051" i="1" s="1"/>
  <c r="F1051" i="1" s="1"/>
  <c r="J1051" i="1" s="1" a="1"/>
  <c r="J1051" i="1" s="1"/>
  <c r="D1052" i="1" a="1"/>
  <c r="D1052" i="1" s="1"/>
  <c r="E1052" i="1" s="1"/>
  <c r="F1052" i="1" s="1"/>
  <c r="J1052" i="1" s="1" a="1"/>
  <c r="J1052" i="1" s="1"/>
  <c r="D1053" i="1" a="1"/>
  <c r="D1053" i="1" s="1"/>
  <c r="E1053" i="1" s="1"/>
  <c r="F1053" i="1" s="1"/>
  <c r="J1053" i="1" s="1" a="1"/>
  <c r="J1053" i="1" s="1"/>
  <c r="D1054" i="1" a="1"/>
  <c r="D1054" i="1" s="1"/>
  <c r="E1054" i="1" s="1"/>
  <c r="F1054" i="1" s="1"/>
  <c r="J1054" i="1" s="1" a="1"/>
  <c r="J1054" i="1" s="1"/>
  <c r="D1055" i="1" a="1"/>
  <c r="D1055" i="1" s="1"/>
  <c r="E1055" i="1" s="1"/>
  <c r="F1055" i="1" s="1"/>
  <c r="J1055" i="1" s="1" a="1"/>
  <c r="J1055" i="1" s="1"/>
  <c r="D1056" i="1" a="1"/>
  <c r="D1056" i="1" s="1"/>
  <c r="E1056" i="1" s="1"/>
  <c r="F1056" i="1" s="1"/>
  <c r="J1056" i="1" s="1" a="1"/>
  <c r="J1056" i="1" s="1"/>
  <c r="D1057" i="1" a="1"/>
  <c r="D1057" i="1" s="1"/>
  <c r="E1057" i="1" s="1"/>
  <c r="F1057" i="1" s="1"/>
  <c r="J1057" i="1" s="1" a="1"/>
  <c r="J1057" i="1" s="1"/>
  <c r="D1058" i="1" a="1"/>
  <c r="D1058" i="1" s="1"/>
  <c r="E1058" i="1" s="1"/>
  <c r="F1058" i="1" s="1"/>
  <c r="J1058" i="1" s="1" a="1"/>
  <c r="J1058" i="1" s="1"/>
  <c r="D1059" i="1" a="1"/>
  <c r="D1059" i="1" s="1"/>
  <c r="E1059" i="1" s="1"/>
  <c r="F1059" i="1" s="1"/>
  <c r="J1059" i="1" s="1" a="1"/>
  <c r="J1059" i="1" s="1"/>
  <c r="D1060" i="1" a="1"/>
  <c r="D1060" i="1" s="1"/>
  <c r="E1060" i="1" s="1"/>
  <c r="F1060" i="1" s="1"/>
  <c r="J1060" i="1" s="1" a="1"/>
  <c r="J1060" i="1" s="1"/>
  <c r="D1061" i="1" a="1"/>
  <c r="D1061" i="1" s="1"/>
  <c r="E1061" i="1" s="1"/>
  <c r="F1061" i="1" s="1"/>
  <c r="J1061" i="1" s="1" a="1"/>
  <c r="J1061" i="1" s="1"/>
  <c r="D1062" i="1" a="1"/>
  <c r="D1062" i="1" s="1"/>
  <c r="E1062" i="1" s="1"/>
  <c r="F1062" i="1" s="1"/>
  <c r="J1062" i="1" s="1" a="1"/>
  <c r="J1062" i="1" s="1"/>
  <c r="D1063" i="1" a="1"/>
  <c r="D1063" i="1" s="1"/>
  <c r="E1063" i="1" s="1"/>
  <c r="F1063" i="1" s="1"/>
  <c r="J1063" i="1" s="1" a="1"/>
  <c r="J1063" i="1" s="1"/>
  <c r="D1064" i="1" a="1"/>
  <c r="D1064" i="1" s="1"/>
  <c r="E1064" i="1" s="1"/>
  <c r="F1064" i="1" s="1"/>
  <c r="J1064" i="1" s="1" a="1"/>
  <c r="J1064" i="1" s="1"/>
  <c r="D1065" i="1" a="1"/>
  <c r="D1065" i="1" s="1"/>
  <c r="E1065" i="1" s="1"/>
  <c r="F1065" i="1" s="1"/>
  <c r="J1065" i="1" s="1" a="1"/>
  <c r="J1065" i="1" s="1"/>
  <c r="D1066" i="1" a="1"/>
  <c r="D1066" i="1" s="1"/>
  <c r="E1066" i="1" s="1"/>
  <c r="F1066" i="1" s="1"/>
  <c r="J1066" i="1" s="1" a="1"/>
  <c r="J1066" i="1" s="1"/>
  <c r="D1067" i="1" a="1"/>
  <c r="D1067" i="1" s="1"/>
  <c r="E1067" i="1" s="1"/>
  <c r="F1067" i="1" s="1"/>
  <c r="J1067" i="1" s="1" a="1"/>
  <c r="J1067" i="1" s="1"/>
  <c r="D1068" i="1" a="1"/>
  <c r="D1068" i="1" s="1"/>
  <c r="E1068" i="1" s="1"/>
  <c r="F1068" i="1" s="1"/>
  <c r="J1068" i="1" s="1" a="1"/>
  <c r="J1068" i="1" s="1"/>
  <c r="D1069" i="1" a="1"/>
  <c r="D1069" i="1" s="1"/>
  <c r="E1069" i="1" s="1"/>
  <c r="F1069" i="1" s="1"/>
  <c r="J1069" i="1" s="1" a="1"/>
  <c r="J1069" i="1" s="1"/>
  <c r="D1070" i="1" a="1"/>
  <c r="D1070" i="1" s="1"/>
  <c r="E1070" i="1" s="1"/>
  <c r="F1070" i="1" s="1"/>
  <c r="J1070" i="1" s="1" a="1"/>
  <c r="J1070" i="1" s="1"/>
  <c r="D1071" i="1" a="1"/>
  <c r="D1071" i="1" s="1"/>
  <c r="E1071" i="1" s="1"/>
  <c r="F1071" i="1" s="1"/>
  <c r="J1071" i="1" s="1" a="1"/>
  <c r="J1071" i="1" s="1"/>
  <c r="D1072" i="1" a="1"/>
  <c r="D1072" i="1" s="1"/>
  <c r="E1072" i="1" s="1"/>
  <c r="F1072" i="1" s="1"/>
  <c r="J1072" i="1" s="1" a="1"/>
  <c r="J1072" i="1" s="1"/>
  <c r="D1073" i="1" a="1"/>
  <c r="D1073" i="1" s="1"/>
  <c r="E1073" i="1" s="1"/>
  <c r="F1073" i="1" s="1"/>
  <c r="J1073" i="1" s="1" a="1"/>
  <c r="J1073" i="1" s="1"/>
  <c r="D1074" i="1" a="1"/>
  <c r="D1074" i="1" s="1"/>
  <c r="E1074" i="1" s="1"/>
  <c r="F1074" i="1" s="1"/>
  <c r="J1074" i="1" s="1" a="1"/>
  <c r="J1074" i="1" s="1"/>
  <c r="D1075" i="1" a="1"/>
  <c r="D1075" i="1" s="1"/>
  <c r="E1075" i="1" s="1"/>
  <c r="F1075" i="1" s="1"/>
  <c r="J1075" i="1" s="1" a="1"/>
  <c r="J1075" i="1" s="1"/>
  <c r="D1076" i="1" a="1"/>
  <c r="D1076" i="1" s="1"/>
  <c r="E1076" i="1" s="1"/>
  <c r="F1076" i="1" s="1"/>
  <c r="J1076" i="1" s="1" a="1"/>
  <c r="J1076" i="1" s="1"/>
  <c r="D1077" i="1" a="1"/>
  <c r="D1077" i="1" s="1"/>
  <c r="E1077" i="1" s="1"/>
  <c r="F1077" i="1" s="1"/>
  <c r="J1077" i="1" s="1" a="1"/>
  <c r="J1077" i="1" s="1"/>
  <c r="D1078" i="1" a="1"/>
  <c r="D1078" i="1" s="1"/>
  <c r="E1078" i="1" s="1"/>
  <c r="F1078" i="1" s="1"/>
  <c r="J1078" i="1" s="1" a="1"/>
  <c r="J1078" i="1" s="1"/>
  <c r="D1079" i="1" a="1"/>
  <c r="D1079" i="1" s="1"/>
  <c r="E1079" i="1" s="1"/>
  <c r="F1079" i="1" s="1"/>
  <c r="J1079" i="1" s="1" a="1"/>
  <c r="J1079" i="1" s="1"/>
  <c r="D1080" i="1" a="1"/>
  <c r="D1080" i="1" s="1"/>
  <c r="E1080" i="1" s="1"/>
  <c r="F1080" i="1" s="1"/>
  <c r="J1080" i="1" s="1" a="1"/>
  <c r="J1080" i="1" s="1"/>
  <c r="D1081" i="1" a="1"/>
  <c r="D1081" i="1" s="1"/>
  <c r="E1081" i="1" s="1"/>
  <c r="F1081" i="1" s="1"/>
  <c r="J1081" i="1" s="1" a="1"/>
  <c r="J1081" i="1" s="1"/>
  <c r="D1082" i="1" a="1"/>
  <c r="D1082" i="1" s="1"/>
  <c r="E1082" i="1" s="1"/>
  <c r="F1082" i="1" s="1"/>
  <c r="J1082" i="1" s="1" a="1"/>
  <c r="J1082" i="1" s="1"/>
  <c r="D1083" i="1" a="1"/>
  <c r="D1083" i="1" s="1"/>
  <c r="E1083" i="1" s="1"/>
  <c r="F1083" i="1" s="1"/>
  <c r="J1083" i="1" s="1" a="1"/>
  <c r="J1083" i="1" s="1"/>
  <c r="D1084" i="1" a="1"/>
  <c r="D1084" i="1" s="1"/>
  <c r="E1084" i="1" s="1"/>
  <c r="F1084" i="1" s="1"/>
  <c r="J1084" i="1" s="1" a="1"/>
  <c r="J1084" i="1" s="1"/>
  <c r="D1085" i="1" a="1"/>
  <c r="D1085" i="1" s="1"/>
  <c r="E1085" i="1" s="1"/>
  <c r="F1085" i="1" s="1"/>
  <c r="J1085" i="1" s="1" a="1"/>
  <c r="J1085" i="1" s="1"/>
  <c r="D1086" i="1" a="1"/>
  <c r="D1086" i="1" s="1"/>
  <c r="E1086" i="1" s="1"/>
  <c r="F1086" i="1" s="1"/>
  <c r="J1086" i="1" s="1" a="1"/>
  <c r="J1086" i="1" s="1"/>
  <c r="D1087" i="1" a="1"/>
  <c r="D1087" i="1" s="1"/>
  <c r="E1087" i="1" s="1"/>
  <c r="F1087" i="1" s="1"/>
  <c r="J1087" i="1" s="1" a="1"/>
  <c r="J1087" i="1" s="1"/>
  <c r="D1088" i="1" a="1"/>
  <c r="D1088" i="1" s="1"/>
  <c r="E1088" i="1" s="1"/>
  <c r="F1088" i="1" s="1"/>
  <c r="J1088" i="1" s="1" a="1"/>
  <c r="J1088" i="1" s="1"/>
  <c r="D1089" i="1" a="1"/>
  <c r="D1089" i="1" s="1"/>
  <c r="E1089" i="1" s="1"/>
  <c r="F1089" i="1" s="1"/>
  <c r="J1089" i="1" s="1" a="1"/>
  <c r="J1089" i="1" s="1"/>
  <c r="D1090" i="1" a="1"/>
  <c r="D1090" i="1" s="1"/>
  <c r="E1090" i="1" s="1"/>
  <c r="F1090" i="1" s="1"/>
  <c r="J1090" i="1" s="1" a="1"/>
  <c r="J1090" i="1" s="1"/>
  <c r="D1091" i="1" a="1"/>
  <c r="D1091" i="1" s="1"/>
  <c r="E1091" i="1" s="1"/>
  <c r="F1091" i="1" s="1"/>
  <c r="J1091" i="1" s="1" a="1"/>
  <c r="J1091" i="1" s="1"/>
  <c r="D1092" i="1" a="1"/>
  <c r="D1092" i="1" s="1"/>
  <c r="E1092" i="1" s="1"/>
  <c r="F1092" i="1" s="1"/>
  <c r="J1092" i="1" s="1" a="1"/>
  <c r="J1092" i="1" s="1"/>
  <c r="D1093" i="1" a="1"/>
  <c r="D1093" i="1" s="1"/>
  <c r="E1093" i="1" s="1"/>
  <c r="F1093" i="1" s="1"/>
  <c r="J1093" i="1" s="1" a="1"/>
  <c r="J1093" i="1" s="1"/>
  <c r="D1094" i="1" a="1"/>
  <c r="D1094" i="1" s="1"/>
  <c r="E1094" i="1" s="1"/>
  <c r="F1094" i="1" s="1"/>
  <c r="J1094" i="1" s="1" a="1"/>
  <c r="J1094" i="1" s="1"/>
  <c r="D1095" i="1" a="1"/>
  <c r="D1095" i="1" s="1"/>
  <c r="E1095" i="1" s="1"/>
  <c r="F1095" i="1" s="1"/>
  <c r="J1095" i="1" s="1" a="1"/>
  <c r="J1095" i="1" s="1"/>
  <c r="D1096" i="1" a="1"/>
  <c r="D1096" i="1" s="1"/>
  <c r="E1096" i="1" s="1"/>
  <c r="F1096" i="1" s="1"/>
  <c r="J1096" i="1" s="1" a="1"/>
  <c r="J1096" i="1" s="1"/>
  <c r="D1097" i="1" a="1"/>
  <c r="D1097" i="1" s="1"/>
  <c r="E1097" i="1" s="1"/>
  <c r="F1097" i="1" s="1"/>
  <c r="J1097" i="1" s="1" a="1"/>
  <c r="J1097" i="1" s="1"/>
  <c r="K1097" i="1" s="1"/>
  <c r="D1098" i="1" a="1"/>
  <c r="D1098" i="1" s="1"/>
  <c r="E1098" i="1" s="1"/>
  <c r="F1098" i="1" s="1"/>
  <c r="J1098" i="1" s="1" a="1"/>
  <c r="J1098" i="1" s="1"/>
  <c r="D1099" i="1" a="1"/>
  <c r="D1099" i="1" s="1"/>
  <c r="E1099" i="1" s="1"/>
  <c r="F1099" i="1" s="1"/>
  <c r="J1099" i="1" s="1" a="1"/>
  <c r="J1099" i="1" s="1"/>
  <c r="D1100" i="1" a="1"/>
  <c r="D1100" i="1" s="1"/>
  <c r="E1100" i="1" s="1"/>
  <c r="F1100" i="1" s="1"/>
  <c r="J1100" i="1" s="1" a="1"/>
  <c r="J1100" i="1" s="1"/>
  <c r="D1101" i="1" a="1"/>
  <c r="D1101" i="1" s="1"/>
  <c r="E1101" i="1" s="1"/>
  <c r="F1101" i="1" s="1"/>
  <c r="J1101" i="1" s="1" a="1"/>
  <c r="J1101" i="1" s="1"/>
  <c r="D1102" i="1" a="1"/>
  <c r="D1102" i="1" s="1"/>
  <c r="E1102" i="1" s="1"/>
  <c r="F1102" i="1" s="1"/>
  <c r="J1102" i="1" s="1" a="1"/>
  <c r="J1102" i="1" s="1"/>
  <c r="D1103" i="1" a="1"/>
  <c r="D1103" i="1" s="1"/>
  <c r="E1103" i="1" s="1"/>
  <c r="F1103" i="1" s="1"/>
  <c r="J1103" i="1" s="1" a="1"/>
  <c r="J1103" i="1" s="1"/>
  <c r="D1104" i="1" a="1"/>
  <c r="D1104" i="1" s="1"/>
  <c r="E1104" i="1" s="1"/>
  <c r="F1104" i="1" s="1"/>
  <c r="J1104" i="1" s="1" a="1"/>
  <c r="J1104" i="1" s="1"/>
  <c r="D1105" i="1" a="1"/>
  <c r="D1105" i="1" s="1"/>
  <c r="E1105" i="1" s="1"/>
  <c r="F1105" i="1" s="1"/>
  <c r="J1105" i="1" s="1" a="1"/>
  <c r="J1105" i="1" s="1"/>
  <c r="D1106" i="1" a="1"/>
  <c r="D1106" i="1" s="1"/>
  <c r="E1106" i="1" s="1"/>
  <c r="F1106" i="1" s="1"/>
  <c r="J1106" i="1" s="1" a="1"/>
  <c r="J1106" i="1" s="1"/>
  <c r="D1107" i="1" a="1"/>
  <c r="D1107" i="1" s="1"/>
  <c r="E1107" i="1" s="1"/>
  <c r="F1107" i="1" s="1"/>
  <c r="J1107" i="1" s="1" a="1"/>
  <c r="J1107" i="1" s="1"/>
  <c r="D1108" i="1" a="1"/>
  <c r="D1108" i="1" s="1"/>
  <c r="E1108" i="1" s="1"/>
  <c r="F1108" i="1" s="1"/>
  <c r="J1108" i="1" s="1" a="1"/>
  <c r="J1108" i="1" s="1"/>
  <c r="D1109" i="1" a="1"/>
  <c r="D1109" i="1" s="1"/>
  <c r="E1109" i="1" s="1"/>
  <c r="F1109" i="1" s="1"/>
  <c r="J1109" i="1" s="1" a="1"/>
  <c r="J1109" i="1" s="1"/>
  <c r="D1110" i="1" a="1"/>
  <c r="D1110" i="1" s="1"/>
  <c r="E1110" i="1" s="1"/>
  <c r="F1110" i="1" s="1"/>
  <c r="J1110" i="1" s="1" a="1"/>
  <c r="J1110" i="1" s="1"/>
  <c r="D1111" i="1" a="1"/>
  <c r="D1111" i="1" s="1"/>
  <c r="E1111" i="1" s="1"/>
  <c r="F1111" i="1" s="1"/>
  <c r="J1111" i="1" s="1" a="1"/>
  <c r="J1111" i="1" s="1"/>
  <c r="D1112" i="1" a="1"/>
  <c r="D1112" i="1" s="1"/>
  <c r="E1112" i="1" s="1"/>
  <c r="F1112" i="1" s="1"/>
  <c r="J1112" i="1" s="1" a="1"/>
  <c r="J1112" i="1" s="1"/>
  <c r="D1113" i="1" a="1"/>
  <c r="D1113" i="1" s="1"/>
  <c r="E1113" i="1" s="1"/>
  <c r="F1113" i="1" s="1"/>
  <c r="J1113" i="1" s="1" a="1"/>
  <c r="J1113" i="1" s="1"/>
  <c r="D1114" i="1" a="1"/>
  <c r="D1114" i="1" s="1"/>
  <c r="E1114" i="1" s="1"/>
  <c r="F1114" i="1" s="1"/>
  <c r="J1114" i="1" s="1" a="1"/>
  <c r="J1114" i="1" s="1"/>
  <c r="D1115" i="1" a="1"/>
  <c r="D1115" i="1" s="1"/>
  <c r="E1115" i="1" s="1"/>
  <c r="F1115" i="1" s="1"/>
  <c r="J1115" i="1" s="1" a="1"/>
  <c r="J1115" i="1" s="1"/>
  <c r="D1116" i="1" a="1"/>
  <c r="D1116" i="1" s="1"/>
  <c r="E1116" i="1" s="1"/>
  <c r="F1116" i="1" s="1"/>
  <c r="J1116" i="1" s="1" a="1"/>
  <c r="J1116" i="1" s="1"/>
  <c r="D1117" i="1" a="1"/>
  <c r="D1117" i="1" s="1"/>
  <c r="E1117" i="1" s="1"/>
  <c r="F1117" i="1" s="1"/>
  <c r="J1117" i="1" s="1" a="1"/>
  <c r="J1117" i="1" s="1"/>
  <c r="D1118" i="1" a="1"/>
  <c r="D1118" i="1" s="1"/>
  <c r="E1118" i="1" s="1"/>
  <c r="F1118" i="1" s="1"/>
  <c r="J1118" i="1" s="1" a="1"/>
  <c r="J1118" i="1" s="1"/>
  <c r="D1119" i="1" a="1"/>
  <c r="D1119" i="1" s="1"/>
  <c r="E1119" i="1" s="1"/>
  <c r="F1119" i="1" s="1"/>
  <c r="J1119" i="1" s="1" a="1"/>
  <c r="J1119" i="1" s="1"/>
  <c r="D1120" i="1" a="1"/>
  <c r="D1120" i="1" s="1"/>
  <c r="E1120" i="1" s="1"/>
  <c r="F1120" i="1" s="1"/>
  <c r="J1120" i="1" s="1" a="1"/>
  <c r="J1120" i="1" s="1"/>
  <c r="D1121" i="1" a="1"/>
  <c r="D1121" i="1" s="1"/>
  <c r="E1121" i="1" s="1"/>
  <c r="F1121" i="1" s="1"/>
  <c r="J1121" i="1" s="1" a="1"/>
  <c r="J1121" i="1" s="1"/>
  <c r="D1122" i="1" a="1"/>
  <c r="D1122" i="1" s="1"/>
  <c r="E1122" i="1" s="1"/>
  <c r="F1122" i="1" s="1"/>
  <c r="J1122" i="1" s="1" a="1"/>
  <c r="J1122" i="1" s="1"/>
  <c r="D1123" i="1" a="1"/>
  <c r="D1123" i="1" s="1"/>
  <c r="E1123" i="1" s="1"/>
  <c r="F1123" i="1" s="1"/>
  <c r="J1123" i="1" s="1" a="1"/>
  <c r="J1123" i="1" s="1"/>
  <c r="D1124" i="1" a="1"/>
  <c r="D1124" i="1" s="1"/>
  <c r="E1124" i="1" s="1"/>
  <c r="F1124" i="1" s="1"/>
  <c r="J1124" i="1" s="1" a="1"/>
  <c r="J1124" i="1" s="1"/>
  <c r="D1125" i="1" a="1"/>
  <c r="D1125" i="1" s="1"/>
  <c r="E1125" i="1" s="1"/>
  <c r="F1125" i="1" s="1"/>
  <c r="J1125" i="1" s="1" a="1"/>
  <c r="J1125" i="1" s="1"/>
  <c r="D1126" i="1" a="1"/>
  <c r="D1126" i="1" s="1"/>
  <c r="E1126" i="1" s="1"/>
  <c r="F1126" i="1" s="1"/>
  <c r="J1126" i="1" s="1" a="1"/>
  <c r="J1126" i="1" s="1"/>
  <c r="D1127" i="1" a="1"/>
  <c r="D1127" i="1" s="1"/>
  <c r="E1127" i="1" s="1"/>
  <c r="F1127" i="1" s="1"/>
  <c r="J1127" i="1" s="1" a="1"/>
  <c r="J1127" i="1" s="1"/>
  <c r="D1128" i="1" a="1"/>
  <c r="D1128" i="1" s="1"/>
  <c r="E1128" i="1" s="1"/>
  <c r="F1128" i="1" s="1"/>
  <c r="J1128" i="1" s="1" a="1"/>
  <c r="J1128" i="1" s="1"/>
  <c r="D1129" i="1" a="1"/>
  <c r="D1129" i="1" s="1"/>
  <c r="E1129" i="1" s="1"/>
  <c r="F1129" i="1" s="1"/>
  <c r="J1129" i="1" s="1" a="1"/>
  <c r="J1129" i="1" s="1"/>
  <c r="D1130" i="1" a="1"/>
  <c r="D1130" i="1" s="1"/>
  <c r="E1130" i="1" s="1"/>
  <c r="F1130" i="1" s="1"/>
  <c r="J1130" i="1" s="1" a="1"/>
  <c r="J1130" i="1" s="1"/>
  <c r="D1131" i="1" a="1"/>
  <c r="D1131" i="1" s="1"/>
  <c r="E1131" i="1" s="1"/>
  <c r="F1131" i="1" s="1"/>
  <c r="J1131" i="1" s="1" a="1"/>
  <c r="J1131" i="1" s="1"/>
  <c r="D1132" i="1" a="1"/>
  <c r="D1132" i="1" s="1"/>
  <c r="E1132" i="1" s="1"/>
  <c r="F1132" i="1" s="1"/>
  <c r="J1132" i="1" s="1" a="1"/>
  <c r="J1132" i="1" s="1"/>
  <c r="D1133" i="1" a="1"/>
  <c r="D1133" i="1" s="1"/>
  <c r="E1133" i="1" s="1"/>
  <c r="F1133" i="1" s="1"/>
  <c r="J1133" i="1" s="1" a="1"/>
  <c r="J1133" i="1" s="1"/>
  <c r="D1134" i="1" a="1"/>
  <c r="D1134" i="1" s="1"/>
  <c r="E1134" i="1" s="1"/>
  <c r="F1134" i="1" s="1"/>
  <c r="J1134" i="1" s="1" a="1"/>
  <c r="J1134" i="1" s="1"/>
  <c r="D1135" i="1" a="1"/>
  <c r="D1135" i="1" s="1"/>
  <c r="E1135" i="1" s="1"/>
  <c r="F1135" i="1" s="1"/>
  <c r="J1135" i="1" s="1" a="1"/>
  <c r="J1135" i="1" s="1"/>
  <c r="D1136" i="1" a="1"/>
  <c r="D1136" i="1" s="1"/>
  <c r="E1136" i="1" s="1"/>
  <c r="F1136" i="1" s="1"/>
  <c r="J1136" i="1" s="1" a="1"/>
  <c r="J1136" i="1" s="1"/>
  <c r="D1137" i="1" a="1"/>
  <c r="D1137" i="1" s="1"/>
  <c r="E1137" i="1" s="1"/>
  <c r="F1137" i="1" s="1"/>
  <c r="J1137" i="1" s="1" a="1"/>
  <c r="J1137" i="1" s="1"/>
  <c r="D1138" i="1" a="1"/>
  <c r="D1138" i="1" s="1"/>
  <c r="E1138" i="1" s="1"/>
  <c r="F1138" i="1" s="1"/>
  <c r="J1138" i="1" s="1" a="1"/>
  <c r="J1138" i="1" s="1"/>
  <c r="D1139" i="1" a="1"/>
  <c r="D1139" i="1" s="1"/>
  <c r="E1139" i="1" s="1"/>
  <c r="F1139" i="1" s="1"/>
  <c r="J1139" i="1" s="1" a="1"/>
  <c r="J1139" i="1" s="1"/>
  <c r="D1140" i="1" a="1"/>
  <c r="D1140" i="1" s="1"/>
  <c r="E1140" i="1" s="1"/>
  <c r="F1140" i="1" s="1"/>
  <c r="J1140" i="1" s="1" a="1"/>
  <c r="J1140" i="1" s="1"/>
  <c r="D1141" i="1" a="1"/>
  <c r="D1141" i="1" s="1"/>
  <c r="E1141" i="1" s="1"/>
  <c r="F1141" i="1" s="1"/>
  <c r="J1141" i="1" s="1" a="1"/>
  <c r="J1141" i="1" s="1"/>
  <c r="D1142" i="1" a="1"/>
  <c r="D1142" i="1" s="1"/>
  <c r="E1142" i="1" s="1"/>
  <c r="F1142" i="1" s="1"/>
  <c r="J1142" i="1" s="1" a="1"/>
  <c r="J1142" i="1" s="1"/>
  <c r="D1143" i="1" a="1"/>
  <c r="D1143" i="1" s="1"/>
  <c r="E1143" i="1" s="1"/>
  <c r="F1143" i="1" s="1"/>
  <c r="J1143" i="1" s="1" a="1"/>
  <c r="J1143" i="1" s="1"/>
  <c r="D1144" i="1" a="1"/>
  <c r="D1144" i="1" s="1"/>
  <c r="E1144" i="1" s="1"/>
  <c r="F1144" i="1" s="1"/>
  <c r="J1144" i="1" s="1" a="1"/>
  <c r="J1144" i="1" s="1"/>
  <c r="D1145" i="1" a="1"/>
  <c r="D1145" i="1" s="1"/>
  <c r="E1145" i="1" s="1"/>
  <c r="F1145" i="1" s="1"/>
  <c r="J1145" i="1" s="1" a="1"/>
  <c r="J1145" i="1" s="1"/>
  <c r="D1146" i="1" a="1"/>
  <c r="D1146" i="1" s="1"/>
  <c r="E1146" i="1" s="1"/>
  <c r="F1146" i="1" s="1"/>
  <c r="J1146" i="1" s="1" a="1"/>
  <c r="J1146" i="1" s="1"/>
  <c r="D1147" i="1" a="1"/>
  <c r="D1147" i="1" s="1"/>
  <c r="E1147" i="1" s="1"/>
  <c r="F1147" i="1" s="1"/>
  <c r="J1147" i="1" s="1" a="1"/>
  <c r="J1147" i="1" s="1"/>
  <c r="D1148" i="1" a="1"/>
  <c r="D1148" i="1" s="1"/>
  <c r="E1148" i="1" s="1"/>
  <c r="F1148" i="1" s="1"/>
  <c r="J1148" i="1" s="1" a="1"/>
  <c r="J1148" i="1" s="1"/>
  <c r="D1149" i="1" a="1"/>
  <c r="D1149" i="1" s="1"/>
  <c r="E1149" i="1" s="1"/>
  <c r="F1149" i="1" s="1"/>
  <c r="J1149" i="1" s="1" a="1"/>
  <c r="J1149" i="1" s="1"/>
  <c r="D1150" i="1" a="1"/>
  <c r="D1150" i="1" s="1"/>
  <c r="E1150" i="1" s="1"/>
  <c r="F1150" i="1" s="1"/>
  <c r="J1150" i="1" s="1" a="1"/>
  <c r="J1150" i="1" s="1"/>
  <c r="D1151" i="1" a="1"/>
  <c r="D1151" i="1" s="1"/>
  <c r="E1151" i="1" s="1"/>
  <c r="F1151" i="1" s="1"/>
  <c r="J1151" i="1" s="1" a="1"/>
  <c r="J1151" i="1" s="1"/>
  <c r="D1152" i="1" a="1"/>
  <c r="D1152" i="1" s="1"/>
  <c r="E1152" i="1" s="1"/>
  <c r="F1152" i="1" s="1"/>
  <c r="J1152" i="1" s="1" a="1"/>
  <c r="J1152" i="1" s="1"/>
  <c r="D1153" i="1" a="1"/>
  <c r="D1153" i="1" s="1"/>
  <c r="E1153" i="1" s="1"/>
  <c r="F1153" i="1" s="1"/>
  <c r="J1153" i="1" s="1" a="1"/>
  <c r="J1153" i="1" s="1"/>
  <c r="D1154" i="1" a="1"/>
  <c r="D1154" i="1" s="1"/>
  <c r="E1154" i="1" s="1"/>
  <c r="F1154" i="1" s="1"/>
  <c r="J1154" i="1" s="1" a="1"/>
  <c r="J1154" i="1" s="1"/>
  <c r="D1155" i="1" a="1"/>
  <c r="D1155" i="1" s="1"/>
  <c r="E1155" i="1" s="1"/>
  <c r="F1155" i="1" s="1"/>
  <c r="J1155" i="1" s="1" a="1"/>
  <c r="J1155" i="1" s="1"/>
  <c r="D1156" i="1" a="1"/>
  <c r="D1156" i="1" s="1"/>
  <c r="E1156" i="1" s="1"/>
  <c r="F1156" i="1" s="1"/>
  <c r="J1156" i="1" s="1" a="1"/>
  <c r="J1156" i="1" s="1"/>
  <c r="D1157" i="1" a="1"/>
  <c r="D1157" i="1" s="1"/>
  <c r="E1157" i="1" s="1"/>
  <c r="F1157" i="1" s="1"/>
  <c r="J1157" i="1" s="1" a="1"/>
  <c r="J1157" i="1" s="1"/>
  <c r="D1158" i="1" a="1"/>
  <c r="D1158" i="1" s="1"/>
  <c r="E1158" i="1" s="1"/>
  <c r="F1158" i="1" s="1"/>
  <c r="J1158" i="1" s="1" a="1"/>
  <c r="J1158" i="1" s="1"/>
  <c r="D1159" i="1" a="1"/>
  <c r="D1159" i="1" s="1"/>
  <c r="E1159" i="1" s="1"/>
  <c r="F1159" i="1" s="1"/>
  <c r="J1159" i="1" s="1" a="1"/>
  <c r="J1159" i="1" s="1"/>
  <c r="D1160" i="1" a="1"/>
  <c r="D1160" i="1" s="1"/>
  <c r="E1160" i="1" s="1"/>
  <c r="F1160" i="1" s="1"/>
  <c r="J1160" i="1" s="1" a="1"/>
  <c r="J1160" i="1" s="1"/>
  <c r="D1161" i="1" a="1"/>
  <c r="D1161" i="1" s="1"/>
  <c r="E1161" i="1" s="1"/>
  <c r="F1161" i="1" s="1"/>
  <c r="J1161" i="1" s="1" a="1"/>
  <c r="J1161" i="1" s="1"/>
  <c r="D1162" i="1" a="1"/>
  <c r="D1162" i="1" s="1"/>
  <c r="E1162" i="1" s="1"/>
  <c r="F1162" i="1" s="1"/>
  <c r="J1162" i="1" s="1" a="1"/>
  <c r="J1162" i="1" s="1"/>
  <c r="I1162" i="1" s="1"/>
  <c r="D1163" i="1" a="1"/>
  <c r="D1163" i="1" s="1"/>
  <c r="E1163" i="1" s="1"/>
  <c r="F1163" i="1" s="1"/>
  <c r="J1163" i="1" s="1" a="1"/>
  <c r="J1163" i="1" s="1"/>
  <c r="D1164" i="1" a="1"/>
  <c r="D1164" i="1" s="1"/>
  <c r="E1164" i="1" s="1"/>
  <c r="F1164" i="1" s="1"/>
  <c r="J1164" i="1" s="1" a="1"/>
  <c r="J1164" i="1" s="1"/>
  <c r="D1165" i="1" a="1"/>
  <c r="D1165" i="1" s="1"/>
  <c r="E1165" i="1" s="1"/>
  <c r="F1165" i="1" s="1"/>
  <c r="J1165" i="1" s="1" a="1"/>
  <c r="J1165" i="1" s="1"/>
  <c r="I1165" i="1" s="1"/>
  <c r="D1166" i="1" a="1"/>
  <c r="D1166" i="1" s="1"/>
  <c r="E1166" i="1" s="1"/>
  <c r="F1166" i="1" s="1"/>
  <c r="J1166" i="1" s="1" a="1"/>
  <c r="J1166" i="1" s="1"/>
  <c r="D1167" i="1" a="1"/>
  <c r="D1167" i="1" s="1"/>
  <c r="E1167" i="1" s="1"/>
  <c r="F1167" i="1" s="1"/>
  <c r="J1167" i="1" s="1" a="1"/>
  <c r="J1167" i="1" s="1"/>
  <c r="D1168" i="1" a="1"/>
  <c r="D1168" i="1" s="1"/>
  <c r="E1168" i="1" s="1"/>
  <c r="F1168" i="1" s="1"/>
  <c r="J1168" i="1" s="1" a="1"/>
  <c r="J1168" i="1" s="1"/>
  <c r="D1169" i="1" a="1"/>
  <c r="D1169" i="1" s="1"/>
  <c r="E1169" i="1" s="1"/>
  <c r="F1169" i="1" s="1"/>
  <c r="J1169" i="1" s="1" a="1"/>
  <c r="J1169" i="1" s="1"/>
  <c r="D1170" i="1" a="1"/>
  <c r="D1170" i="1" s="1"/>
  <c r="E1170" i="1" s="1"/>
  <c r="F1170" i="1" s="1"/>
  <c r="J1170" i="1" s="1" a="1"/>
  <c r="J1170" i="1" s="1"/>
  <c r="D1171" i="1" a="1"/>
  <c r="D1171" i="1" s="1"/>
  <c r="E1171" i="1" s="1"/>
  <c r="F1171" i="1" s="1"/>
  <c r="J1171" i="1" s="1" a="1"/>
  <c r="J1171" i="1" s="1"/>
  <c r="D1172" i="1" a="1"/>
  <c r="D1172" i="1" s="1"/>
  <c r="E1172" i="1" s="1"/>
  <c r="F1172" i="1" s="1"/>
  <c r="J1172" i="1" s="1" a="1"/>
  <c r="J1172" i="1" s="1"/>
  <c r="D1173" i="1" a="1"/>
  <c r="D1173" i="1" s="1"/>
  <c r="E1173" i="1" s="1"/>
  <c r="F1173" i="1" s="1"/>
  <c r="J1173" i="1" s="1" a="1"/>
  <c r="J1173" i="1" s="1"/>
  <c r="D1174" i="1" a="1"/>
  <c r="D1174" i="1" s="1"/>
  <c r="E1174" i="1" s="1"/>
  <c r="F1174" i="1" s="1"/>
  <c r="J1174" i="1" s="1" a="1"/>
  <c r="J1174" i="1" s="1"/>
  <c r="I1174" i="1" s="1"/>
  <c r="D1175" i="1" a="1"/>
  <c r="D1175" i="1" s="1"/>
  <c r="E1175" i="1" s="1"/>
  <c r="F1175" i="1" s="1"/>
  <c r="J1175" i="1" s="1" a="1"/>
  <c r="J1175" i="1" s="1"/>
  <c r="D1176" i="1" a="1"/>
  <c r="D1176" i="1" s="1"/>
  <c r="E1176" i="1" s="1"/>
  <c r="F1176" i="1" s="1"/>
  <c r="J1176" i="1" s="1" a="1"/>
  <c r="J1176" i="1" s="1"/>
  <c r="D1177" i="1" a="1"/>
  <c r="D1177" i="1" s="1"/>
  <c r="E1177" i="1" s="1"/>
  <c r="F1177" i="1" s="1"/>
  <c r="J1177" i="1" s="1" a="1"/>
  <c r="J1177" i="1" s="1"/>
  <c r="D1178" i="1" a="1"/>
  <c r="D1178" i="1" s="1"/>
  <c r="E1178" i="1" s="1"/>
  <c r="F1178" i="1" s="1"/>
  <c r="J1178" i="1" s="1" a="1"/>
  <c r="J1178" i="1" s="1"/>
  <c r="D1179" i="1" a="1"/>
  <c r="D1179" i="1" s="1"/>
  <c r="E1179" i="1" s="1"/>
  <c r="F1179" i="1" s="1"/>
  <c r="J1179" i="1" s="1" a="1"/>
  <c r="J1179" i="1" s="1"/>
  <c r="D1180" i="1" a="1"/>
  <c r="D1180" i="1" s="1"/>
  <c r="E1180" i="1" s="1"/>
  <c r="F1180" i="1" s="1"/>
  <c r="J1180" i="1" s="1" a="1"/>
  <c r="J1180" i="1" s="1"/>
  <c r="D1181" i="1" a="1"/>
  <c r="D1181" i="1" s="1"/>
  <c r="E1181" i="1" s="1"/>
  <c r="F1181" i="1" s="1"/>
  <c r="J1181" i="1" s="1" a="1"/>
  <c r="J1181" i="1" s="1"/>
  <c r="D1182" i="1" a="1"/>
  <c r="D1182" i="1" s="1"/>
  <c r="E1182" i="1" s="1"/>
  <c r="F1182" i="1" s="1"/>
  <c r="J1182" i="1" s="1" a="1"/>
  <c r="J1182" i="1" s="1"/>
  <c r="D1183" i="1" a="1"/>
  <c r="D1183" i="1" s="1"/>
  <c r="E1183" i="1" s="1"/>
  <c r="F1183" i="1" s="1"/>
  <c r="J1183" i="1" s="1" a="1"/>
  <c r="J1183" i="1" s="1"/>
  <c r="D1184" i="1" a="1"/>
  <c r="D1184" i="1" s="1"/>
  <c r="E1184" i="1" s="1"/>
  <c r="F1184" i="1" s="1"/>
  <c r="J1184" i="1" s="1" a="1"/>
  <c r="J1184" i="1" s="1"/>
  <c r="D1185" i="1" a="1"/>
  <c r="D1185" i="1" s="1"/>
  <c r="E1185" i="1" s="1"/>
  <c r="F1185" i="1" s="1"/>
  <c r="J1185" i="1" s="1" a="1"/>
  <c r="J1185" i="1" s="1"/>
  <c r="D1186" i="1" a="1"/>
  <c r="D1186" i="1" s="1"/>
  <c r="E1186" i="1" s="1"/>
  <c r="F1186" i="1" s="1"/>
  <c r="J1186" i="1" s="1" a="1"/>
  <c r="J1186" i="1" s="1"/>
  <c r="D1187" i="1" a="1"/>
  <c r="D1187" i="1" s="1"/>
  <c r="E1187" i="1" s="1"/>
  <c r="F1187" i="1" s="1"/>
  <c r="J1187" i="1" s="1" a="1"/>
  <c r="J1187" i="1" s="1"/>
  <c r="D1188" i="1" a="1"/>
  <c r="D1188" i="1" s="1"/>
  <c r="E1188" i="1" s="1"/>
  <c r="F1188" i="1" s="1"/>
  <c r="J1188" i="1" s="1" a="1"/>
  <c r="J1188" i="1" s="1"/>
  <c r="D1189" i="1" a="1"/>
  <c r="D1189" i="1" s="1"/>
  <c r="E1189" i="1" s="1"/>
  <c r="F1189" i="1" s="1"/>
  <c r="J1189" i="1" s="1" a="1"/>
  <c r="J1189" i="1" s="1"/>
  <c r="D1190" i="1" a="1"/>
  <c r="D1190" i="1" s="1"/>
  <c r="E1190" i="1" s="1"/>
  <c r="F1190" i="1" s="1"/>
  <c r="J1190" i="1" s="1" a="1"/>
  <c r="J1190" i="1" s="1"/>
  <c r="D1191" i="1" a="1"/>
  <c r="D1191" i="1" s="1"/>
  <c r="E1191" i="1" s="1"/>
  <c r="F1191" i="1" s="1"/>
  <c r="J1191" i="1" s="1" a="1"/>
  <c r="J1191" i="1" s="1"/>
  <c r="D1192" i="1" a="1"/>
  <c r="D1192" i="1" s="1"/>
  <c r="E1192" i="1" s="1"/>
  <c r="F1192" i="1" s="1"/>
  <c r="J1192" i="1" s="1" a="1"/>
  <c r="J1192" i="1" s="1"/>
  <c r="D1193" i="1" a="1"/>
  <c r="D1193" i="1" s="1"/>
  <c r="E1193" i="1" s="1"/>
  <c r="F1193" i="1" s="1"/>
  <c r="J1193" i="1" s="1" a="1"/>
  <c r="J1193" i="1" s="1"/>
  <c r="D1194" i="1" a="1"/>
  <c r="D1194" i="1" s="1"/>
  <c r="E1194" i="1" s="1"/>
  <c r="F1194" i="1" s="1"/>
  <c r="J1194" i="1" s="1" a="1"/>
  <c r="J1194" i="1" s="1"/>
  <c r="D1195" i="1" a="1"/>
  <c r="D1195" i="1" s="1"/>
  <c r="E1195" i="1" s="1"/>
  <c r="F1195" i="1" s="1"/>
  <c r="J1195" i="1" s="1" a="1"/>
  <c r="J1195" i="1" s="1"/>
  <c r="D1196" i="1" a="1"/>
  <c r="D1196" i="1" s="1"/>
  <c r="E1196" i="1" s="1"/>
  <c r="F1196" i="1" s="1"/>
  <c r="J1196" i="1" s="1" a="1"/>
  <c r="J1196" i="1" s="1"/>
  <c r="D1197" i="1" a="1"/>
  <c r="D1197" i="1" s="1"/>
  <c r="E1197" i="1" s="1"/>
  <c r="F1197" i="1" s="1"/>
  <c r="J1197" i="1" s="1" a="1"/>
  <c r="J1197" i="1" s="1"/>
  <c r="D1198" i="1" a="1"/>
  <c r="D1198" i="1" s="1"/>
  <c r="E1198" i="1" s="1"/>
  <c r="F1198" i="1" s="1"/>
  <c r="J1198" i="1" s="1" a="1"/>
  <c r="J1198" i="1" s="1"/>
  <c r="D1199" i="1" a="1"/>
  <c r="D1199" i="1" s="1"/>
  <c r="E1199" i="1" s="1"/>
  <c r="F1199" i="1" s="1"/>
  <c r="J1199" i="1" s="1" a="1"/>
  <c r="J1199" i="1" s="1"/>
  <c r="D1200" i="1" a="1"/>
  <c r="D1200" i="1" s="1"/>
  <c r="E1200" i="1" s="1"/>
  <c r="F1200" i="1" s="1"/>
  <c r="J1200" i="1" s="1" a="1"/>
  <c r="J1200" i="1" s="1"/>
  <c r="D1201" i="1" a="1"/>
  <c r="D1201" i="1" s="1"/>
  <c r="E1201" i="1" s="1"/>
  <c r="F1201" i="1" s="1"/>
  <c r="J1201" i="1" s="1" a="1"/>
  <c r="J1201" i="1" s="1"/>
  <c r="D1202" i="1" a="1"/>
  <c r="D1202" i="1" s="1"/>
  <c r="E1202" i="1" s="1"/>
  <c r="F1202" i="1" s="1"/>
  <c r="J1202" i="1" s="1" a="1"/>
  <c r="J1202" i="1" s="1"/>
  <c r="D1203" i="1" a="1"/>
  <c r="D1203" i="1" s="1"/>
  <c r="E1203" i="1" s="1"/>
  <c r="F1203" i="1" s="1"/>
  <c r="J1203" i="1" s="1" a="1"/>
  <c r="J1203" i="1" s="1"/>
  <c r="D1204" i="1" a="1"/>
  <c r="D1204" i="1" s="1"/>
  <c r="E1204" i="1" s="1"/>
  <c r="F1204" i="1" s="1"/>
  <c r="J1204" i="1" s="1" a="1"/>
  <c r="J1204" i="1" s="1"/>
  <c r="D1205" i="1" a="1"/>
  <c r="D1205" i="1" s="1"/>
  <c r="E1205" i="1" s="1"/>
  <c r="F1205" i="1" s="1"/>
  <c r="J1205" i="1" s="1" a="1"/>
  <c r="J1205" i="1" s="1"/>
  <c r="D1206" i="1" a="1"/>
  <c r="D1206" i="1" s="1"/>
  <c r="E1206" i="1" s="1"/>
  <c r="F1206" i="1" s="1"/>
  <c r="J1206" i="1" s="1" a="1"/>
  <c r="J1206" i="1" s="1"/>
  <c r="D1207" i="1" a="1"/>
  <c r="D1207" i="1" s="1"/>
  <c r="E1207" i="1" s="1"/>
  <c r="F1207" i="1" s="1"/>
  <c r="J1207" i="1" s="1" a="1"/>
  <c r="J1207" i="1" s="1"/>
  <c r="D1208" i="1" a="1"/>
  <c r="D1208" i="1" s="1"/>
  <c r="E1208" i="1" s="1"/>
  <c r="F1208" i="1" s="1"/>
  <c r="J1208" i="1" s="1" a="1"/>
  <c r="J1208" i="1" s="1"/>
  <c r="D1209" i="1" a="1"/>
  <c r="D1209" i="1" s="1"/>
  <c r="E1209" i="1" s="1"/>
  <c r="F1209" i="1" s="1"/>
  <c r="J1209" i="1" s="1" a="1"/>
  <c r="J1209" i="1" s="1"/>
  <c r="D1210" i="1" a="1"/>
  <c r="D1210" i="1" s="1"/>
  <c r="E1210" i="1" s="1"/>
  <c r="F1210" i="1" s="1"/>
  <c r="J1210" i="1" s="1" a="1"/>
  <c r="J1210" i="1" s="1"/>
  <c r="D1211" i="1" a="1"/>
  <c r="D1211" i="1" s="1"/>
  <c r="E1211" i="1" s="1"/>
  <c r="F1211" i="1" s="1"/>
  <c r="J1211" i="1" s="1" a="1"/>
  <c r="J1211" i="1" s="1"/>
  <c r="D1212" i="1" a="1"/>
  <c r="D1212" i="1" s="1"/>
  <c r="E1212" i="1" s="1"/>
  <c r="F1212" i="1" s="1"/>
  <c r="J1212" i="1" s="1" a="1"/>
  <c r="J1212" i="1" s="1"/>
  <c r="D1213" i="1" a="1"/>
  <c r="D1213" i="1" s="1"/>
  <c r="E1213" i="1" s="1"/>
  <c r="F1213" i="1" s="1"/>
  <c r="J1213" i="1" s="1" a="1"/>
  <c r="J1213" i="1" s="1"/>
  <c r="D1214" i="1" a="1"/>
  <c r="D1214" i="1" s="1"/>
  <c r="E1214" i="1" s="1"/>
  <c r="F1214" i="1" s="1"/>
  <c r="J1214" i="1" s="1" a="1"/>
  <c r="J1214" i="1" s="1"/>
  <c r="D1215" i="1" a="1"/>
  <c r="D1215" i="1" s="1"/>
  <c r="E1215" i="1" s="1"/>
  <c r="F1215" i="1" s="1"/>
  <c r="J1215" i="1" s="1" a="1"/>
  <c r="J1215" i="1" s="1"/>
  <c r="D1216" i="1" a="1"/>
  <c r="D1216" i="1" s="1"/>
  <c r="E1216" i="1" s="1"/>
  <c r="F1216" i="1" s="1"/>
  <c r="J1216" i="1" s="1" a="1"/>
  <c r="J1216" i="1" s="1"/>
  <c r="D1217" i="1" a="1"/>
  <c r="D1217" i="1" s="1"/>
  <c r="E1217" i="1" s="1"/>
  <c r="F1217" i="1" s="1"/>
  <c r="J1217" i="1" s="1" a="1"/>
  <c r="J1217" i="1" s="1"/>
  <c r="D1218" i="1" a="1"/>
  <c r="D1218" i="1" s="1"/>
  <c r="E1218" i="1" s="1"/>
  <c r="F1218" i="1" s="1"/>
  <c r="J1218" i="1" s="1" a="1"/>
  <c r="J1218" i="1" s="1"/>
  <c r="D1219" i="1" a="1"/>
  <c r="D1219" i="1" s="1"/>
  <c r="E1219" i="1" s="1"/>
  <c r="F1219" i="1" s="1"/>
  <c r="J1219" i="1" s="1" a="1"/>
  <c r="J1219" i="1" s="1"/>
  <c r="D1220" i="1" a="1"/>
  <c r="D1220" i="1" s="1"/>
  <c r="E1220" i="1" s="1"/>
  <c r="F1220" i="1" s="1"/>
  <c r="J1220" i="1" s="1" a="1"/>
  <c r="J1220" i="1" s="1"/>
  <c r="D1221" i="1" a="1"/>
  <c r="D1221" i="1" s="1"/>
  <c r="E1221" i="1" s="1"/>
  <c r="F1221" i="1" s="1"/>
  <c r="J1221" i="1" s="1" a="1"/>
  <c r="J1221" i="1" s="1"/>
  <c r="D1222" i="1" a="1"/>
  <c r="D1222" i="1" s="1"/>
  <c r="E1222" i="1" s="1"/>
  <c r="F1222" i="1" s="1"/>
  <c r="J1222" i="1" s="1" a="1"/>
  <c r="J1222" i="1" s="1"/>
  <c r="D1223" i="1" a="1"/>
  <c r="D1223" i="1" s="1"/>
  <c r="E1223" i="1" s="1"/>
  <c r="F1223" i="1" s="1"/>
  <c r="J1223" i="1" s="1" a="1"/>
  <c r="J1223" i="1" s="1"/>
  <c r="D1224" i="1" a="1"/>
  <c r="D1224" i="1" s="1"/>
  <c r="E1224" i="1" s="1"/>
  <c r="F1224" i="1" s="1"/>
  <c r="J1224" i="1" s="1" a="1"/>
  <c r="J1224" i="1" s="1"/>
  <c r="D1225" i="1" a="1"/>
  <c r="D1225" i="1" s="1"/>
  <c r="E1225" i="1" s="1"/>
  <c r="F1225" i="1" s="1"/>
  <c r="J1225" i="1" s="1" a="1"/>
  <c r="J1225" i="1" s="1"/>
  <c r="D1226" i="1" a="1"/>
  <c r="D1226" i="1" s="1"/>
  <c r="E1226" i="1" s="1"/>
  <c r="F1226" i="1" s="1"/>
  <c r="J1226" i="1" s="1" a="1"/>
  <c r="J1226" i="1" s="1"/>
  <c r="D1227" i="1" a="1"/>
  <c r="D1227" i="1" s="1"/>
  <c r="E1227" i="1" s="1"/>
  <c r="F1227" i="1" s="1"/>
  <c r="J1227" i="1" s="1" a="1"/>
  <c r="J1227" i="1" s="1"/>
  <c r="D1228" i="1" a="1"/>
  <c r="D1228" i="1" s="1"/>
  <c r="E1228" i="1" s="1"/>
  <c r="F1228" i="1" s="1"/>
  <c r="J1228" i="1" s="1" a="1"/>
  <c r="J1228" i="1" s="1"/>
  <c r="D1229" i="1" a="1"/>
  <c r="D1229" i="1" s="1"/>
  <c r="E1229" i="1" s="1"/>
  <c r="F1229" i="1" s="1"/>
  <c r="J1229" i="1" s="1" a="1"/>
  <c r="J1229" i="1" s="1"/>
  <c r="K1229" i="1" s="1"/>
  <c r="D1230" i="1" a="1"/>
  <c r="D1230" i="1" s="1"/>
  <c r="E1230" i="1" s="1"/>
  <c r="F1230" i="1" s="1"/>
  <c r="J1230" i="1" s="1" a="1"/>
  <c r="J1230" i="1" s="1"/>
  <c r="D1231" i="1" a="1"/>
  <c r="D1231" i="1" s="1"/>
  <c r="E1231" i="1" s="1"/>
  <c r="F1231" i="1" s="1"/>
  <c r="J1231" i="1" s="1" a="1"/>
  <c r="J1231" i="1" s="1"/>
  <c r="D1232" i="1" a="1"/>
  <c r="D1232" i="1" s="1"/>
  <c r="E1232" i="1" s="1"/>
  <c r="F1232" i="1" s="1"/>
  <c r="J1232" i="1" s="1" a="1"/>
  <c r="J1232" i="1" s="1"/>
  <c r="D1233" i="1" a="1"/>
  <c r="D1233" i="1" s="1"/>
  <c r="E1233" i="1" s="1"/>
  <c r="F1233" i="1" s="1"/>
  <c r="J1233" i="1" s="1" a="1"/>
  <c r="J1233" i="1" s="1"/>
  <c r="D1234" i="1" a="1"/>
  <c r="D1234" i="1" s="1"/>
  <c r="E1234" i="1" s="1"/>
  <c r="F1234" i="1" s="1"/>
  <c r="J1234" i="1" s="1" a="1"/>
  <c r="J1234" i="1" s="1"/>
  <c r="D1235" i="1" a="1"/>
  <c r="D1235" i="1" s="1"/>
  <c r="E1235" i="1" s="1"/>
  <c r="F1235" i="1" s="1"/>
  <c r="J1235" i="1" s="1" a="1"/>
  <c r="J1235" i="1" s="1"/>
  <c r="D1236" i="1" a="1"/>
  <c r="D1236" i="1" s="1"/>
  <c r="E1236" i="1" s="1"/>
  <c r="F1236" i="1" s="1"/>
  <c r="J1236" i="1" s="1" a="1"/>
  <c r="J1236" i="1" s="1"/>
  <c r="D1237" i="1" a="1"/>
  <c r="D1237" i="1" s="1"/>
  <c r="E1237" i="1" s="1"/>
  <c r="F1237" i="1" s="1"/>
  <c r="J1237" i="1" s="1" a="1"/>
  <c r="J1237" i="1" s="1"/>
  <c r="D1238" i="1" a="1"/>
  <c r="D1238" i="1" s="1"/>
  <c r="E1238" i="1" s="1"/>
  <c r="F1238" i="1" s="1"/>
  <c r="J1238" i="1" s="1" a="1"/>
  <c r="J1238" i="1" s="1"/>
  <c r="D1239" i="1" a="1"/>
  <c r="D1239" i="1" s="1"/>
  <c r="E1239" i="1" s="1"/>
  <c r="F1239" i="1" s="1"/>
  <c r="J1239" i="1" s="1" a="1"/>
  <c r="J1239" i="1" s="1"/>
  <c r="D1240" i="1" a="1"/>
  <c r="D1240" i="1" s="1"/>
  <c r="E1240" i="1" s="1"/>
  <c r="F1240" i="1" s="1"/>
  <c r="J1240" i="1" s="1" a="1"/>
  <c r="J1240" i="1" s="1"/>
  <c r="D1241" i="1" a="1"/>
  <c r="D1241" i="1" s="1"/>
  <c r="E1241" i="1" s="1"/>
  <c r="F1241" i="1" s="1"/>
  <c r="J1241" i="1" s="1" a="1"/>
  <c r="J1241" i="1" s="1"/>
  <c r="D1242" i="1" a="1"/>
  <c r="D1242" i="1" s="1"/>
  <c r="E1242" i="1" s="1"/>
  <c r="F1242" i="1" s="1"/>
  <c r="J1242" i="1" s="1" a="1"/>
  <c r="J1242" i="1" s="1"/>
  <c r="D1243" i="1" a="1"/>
  <c r="D1243" i="1" s="1"/>
  <c r="E1243" i="1" s="1"/>
  <c r="F1243" i="1" s="1"/>
  <c r="J1243" i="1" s="1" a="1"/>
  <c r="J1243" i="1" s="1"/>
  <c r="D1244" i="1" a="1"/>
  <c r="D1244" i="1" s="1"/>
  <c r="E1244" i="1" s="1"/>
  <c r="F1244" i="1" s="1"/>
  <c r="J1244" i="1" s="1" a="1"/>
  <c r="J1244" i="1" s="1"/>
  <c r="D1245" i="1" a="1"/>
  <c r="D1245" i="1" s="1"/>
  <c r="E1245" i="1" s="1"/>
  <c r="F1245" i="1" s="1"/>
  <c r="J1245" i="1" s="1" a="1"/>
  <c r="J1245" i="1" s="1"/>
  <c r="D1246" i="1" a="1"/>
  <c r="D1246" i="1" s="1"/>
  <c r="E1246" i="1" s="1"/>
  <c r="F1246" i="1" s="1"/>
  <c r="J1246" i="1" s="1" a="1"/>
  <c r="J1246" i="1" s="1"/>
  <c r="D1247" i="1" a="1"/>
  <c r="D1247" i="1" s="1"/>
  <c r="E1247" i="1" s="1"/>
  <c r="F1247" i="1" s="1"/>
  <c r="J1247" i="1" s="1" a="1"/>
  <c r="J1247" i="1" s="1"/>
  <c r="D1248" i="1" a="1"/>
  <c r="D1248" i="1" s="1"/>
  <c r="E1248" i="1" s="1"/>
  <c r="F1248" i="1" s="1"/>
  <c r="J1248" i="1" s="1" a="1"/>
  <c r="J1248" i="1" s="1"/>
  <c r="D1249" i="1" a="1"/>
  <c r="D1249" i="1" s="1"/>
  <c r="E1249" i="1" s="1"/>
  <c r="F1249" i="1" s="1"/>
  <c r="J1249" i="1" s="1" a="1"/>
  <c r="J1249" i="1" s="1"/>
  <c r="D1250" i="1" a="1"/>
  <c r="D1250" i="1" s="1"/>
  <c r="E1250" i="1" s="1"/>
  <c r="F1250" i="1" s="1"/>
  <c r="J1250" i="1" s="1" a="1"/>
  <c r="J1250" i="1" s="1"/>
  <c r="D1251" i="1" a="1"/>
  <c r="D1251" i="1" s="1"/>
  <c r="E1251" i="1" s="1"/>
  <c r="F1251" i="1" s="1"/>
  <c r="J1251" i="1" s="1" a="1"/>
  <c r="J1251" i="1" s="1"/>
  <c r="D1252" i="1" a="1"/>
  <c r="D1252" i="1" s="1"/>
  <c r="E1252" i="1" s="1"/>
  <c r="F1252" i="1" s="1"/>
  <c r="J1252" i="1" s="1" a="1"/>
  <c r="J1252" i="1" s="1"/>
  <c r="D1253" i="1" a="1"/>
  <c r="D1253" i="1" s="1"/>
  <c r="E1253" i="1" s="1"/>
  <c r="F1253" i="1" s="1"/>
  <c r="J1253" i="1" s="1" a="1"/>
  <c r="J1253" i="1" s="1"/>
  <c r="D1254" i="1" a="1"/>
  <c r="D1254" i="1" s="1"/>
  <c r="E1254" i="1" s="1"/>
  <c r="F1254" i="1" s="1"/>
  <c r="J1254" i="1" s="1" a="1"/>
  <c r="J1254" i="1" s="1"/>
  <c r="D1255" i="1" a="1"/>
  <c r="D1255" i="1" s="1"/>
  <c r="E1255" i="1" s="1"/>
  <c r="F1255" i="1" s="1"/>
  <c r="J1255" i="1" s="1" a="1"/>
  <c r="J1255" i="1" s="1"/>
  <c r="D1256" i="1" a="1"/>
  <c r="D1256" i="1" s="1"/>
  <c r="E1256" i="1" s="1"/>
  <c r="F1256" i="1" s="1"/>
  <c r="J1256" i="1" s="1" a="1"/>
  <c r="J1256" i="1" s="1"/>
  <c r="D1257" i="1" a="1"/>
  <c r="D1257" i="1" s="1"/>
  <c r="E1257" i="1" s="1"/>
  <c r="F1257" i="1" s="1"/>
  <c r="J1257" i="1" s="1" a="1"/>
  <c r="J1257" i="1" s="1"/>
  <c r="D1258" i="1" a="1"/>
  <c r="D1258" i="1" s="1"/>
  <c r="E1258" i="1" s="1"/>
  <c r="F1258" i="1" s="1"/>
  <c r="J1258" i="1" s="1" a="1"/>
  <c r="J1258" i="1" s="1"/>
  <c r="D1259" i="1" a="1"/>
  <c r="D1259" i="1" s="1"/>
  <c r="E1259" i="1" s="1"/>
  <c r="F1259" i="1" s="1"/>
  <c r="J1259" i="1" s="1" a="1"/>
  <c r="J1259" i="1" s="1"/>
  <c r="D1260" i="1" a="1"/>
  <c r="D1260" i="1" s="1"/>
  <c r="E1260" i="1" s="1"/>
  <c r="F1260" i="1" s="1"/>
  <c r="J1260" i="1" s="1" a="1"/>
  <c r="J1260" i="1" s="1"/>
  <c r="D1261" i="1" a="1"/>
  <c r="D1261" i="1" s="1"/>
  <c r="E1261" i="1" s="1"/>
  <c r="F1261" i="1" s="1"/>
  <c r="J1261" i="1" s="1" a="1"/>
  <c r="J1261" i="1" s="1"/>
  <c r="D1262" i="1" a="1"/>
  <c r="D1262" i="1" s="1"/>
  <c r="E1262" i="1" s="1"/>
  <c r="F1262" i="1" s="1"/>
  <c r="J1262" i="1" s="1" a="1"/>
  <c r="J1262" i="1" s="1"/>
  <c r="D1263" i="1" a="1"/>
  <c r="D1263" i="1" s="1"/>
  <c r="E1263" i="1" s="1"/>
  <c r="F1263" i="1" s="1"/>
  <c r="J1263" i="1" s="1" a="1"/>
  <c r="J1263" i="1" s="1"/>
  <c r="D1264" i="1" a="1"/>
  <c r="D1264" i="1" s="1"/>
  <c r="E1264" i="1" s="1"/>
  <c r="F1264" i="1" s="1"/>
  <c r="J1264" i="1" s="1" a="1"/>
  <c r="J1264" i="1" s="1"/>
  <c r="D1265" i="1" a="1"/>
  <c r="D1265" i="1" s="1"/>
  <c r="E1265" i="1" s="1"/>
  <c r="F1265" i="1" s="1"/>
  <c r="J1265" i="1" s="1" a="1"/>
  <c r="J1265" i="1" s="1"/>
  <c r="D1266" i="1" a="1"/>
  <c r="D1266" i="1" s="1"/>
  <c r="E1266" i="1" s="1"/>
  <c r="F1266" i="1" s="1"/>
  <c r="J1266" i="1" s="1" a="1"/>
  <c r="J1266" i="1" s="1"/>
  <c r="D1267" i="1" a="1"/>
  <c r="D1267" i="1" s="1"/>
  <c r="E1267" i="1" s="1"/>
  <c r="F1267" i="1" s="1"/>
  <c r="J1267" i="1" s="1" a="1"/>
  <c r="J1267" i="1" s="1"/>
  <c r="D1268" i="1" a="1"/>
  <c r="D1268" i="1" s="1"/>
  <c r="E1268" i="1" s="1"/>
  <c r="F1268" i="1" s="1"/>
  <c r="J1268" i="1" s="1" a="1"/>
  <c r="J1268" i="1" s="1"/>
  <c r="D1269" i="1" a="1"/>
  <c r="D1269" i="1" s="1"/>
  <c r="E1269" i="1" s="1"/>
  <c r="F1269" i="1" s="1"/>
  <c r="J1269" i="1" s="1" a="1"/>
  <c r="J1269" i="1" s="1"/>
  <c r="D1270" i="1" a="1"/>
  <c r="D1270" i="1" s="1"/>
  <c r="E1270" i="1" s="1"/>
  <c r="F1270" i="1" s="1"/>
  <c r="J1270" i="1" s="1" a="1"/>
  <c r="J1270" i="1" s="1"/>
  <c r="D1271" i="1" a="1"/>
  <c r="D1271" i="1" s="1"/>
  <c r="E1271" i="1" s="1"/>
  <c r="F1271" i="1" s="1"/>
  <c r="J1271" i="1" s="1" a="1"/>
  <c r="J1271" i="1" s="1"/>
  <c r="D1272" i="1" a="1"/>
  <c r="D1272" i="1" s="1"/>
  <c r="E1272" i="1" s="1"/>
  <c r="F1272" i="1" s="1"/>
  <c r="J1272" i="1" s="1" a="1"/>
  <c r="J1272" i="1" s="1"/>
  <c r="D1273" i="1" a="1"/>
  <c r="D1273" i="1" s="1"/>
  <c r="E1273" i="1" s="1"/>
  <c r="F1273" i="1" s="1"/>
  <c r="J1273" i="1" s="1" a="1"/>
  <c r="J1273" i="1" s="1"/>
  <c r="D1274" i="1" a="1"/>
  <c r="D1274" i="1" s="1"/>
  <c r="E1274" i="1" s="1"/>
  <c r="F1274" i="1" s="1"/>
  <c r="J1274" i="1" s="1" a="1"/>
  <c r="J1274" i="1" s="1"/>
  <c r="D1275" i="1" a="1"/>
  <c r="D1275" i="1" s="1"/>
  <c r="E1275" i="1" s="1"/>
  <c r="F1275" i="1" s="1"/>
  <c r="J1275" i="1" s="1" a="1"/>
  <c r="J1275" i="1" s="1"/>
  <c r="D1276" i="1" a="1"/>
  <c r="D1276" i="1" s="1"/>
  <c r="E1276" i="1" s="1"/>
  <c r="F1276" i="1" s="1"/>
  <c r="J1276" i="1" s="1" a="1"/>
  <c r="J1276" i="1" s="1"/>
  <c r="D1277" i="1" a="1"/>
  <c r="D1277" i="1" s="1"/>
  <c r="E1277" i="1" s="1"/>
  <c r="F1277" i="1" s="1"/>
  <c r="J1277" i="1" s="1" a="1"/>
  <c r="J1277" i="1" s="1"/>
  <c r="D1278" i="1" a="1"/>
  <c r="D1278" i="1" s="1"/>
  <c r="E1278" i="1" s="1"/>
  <c r="F1278" i="1" s="1"/>
  <c r="J1278" i="1" s="1" a="1"/>
  <c r="J1278" i="1" s="1"/>
  <c r="D1279" i="1" a="1"/>
  <c r="D1279" i="1" s="1"/>
  <c r="E1279" i="1" s="1"/>
  <c r="F1279" i="1" s="1"/>
  <c r="J1279" i="1" s="1" a="1"/>
  <c r="J1279" i="1" s="1"/>
  <c r="D1280" i="1" a="1"/>
  <c r="D1280" i="1" s="1"/>
  <c r="E1280" i="1" s="1"/>
  <c r="F1280" i="1" s="1"/>
  <c r="J1280" i="1" s="1" a="1"/>
  <c r="J1280" i="1" s="1"/>
  <c r="D1281" i="1" a="1"/>
  <c r="D1281" i="1" s="1"/>
  <c r="E1281" i="1" s="1"/>
  <c r="F1281" i="1" s="1"/>
  <c r="J1281" i="1" s="1" a="1"/>
  <c r="J1281" i="1" s="1"/>
  <c r="D1282" i="1" a="1"/>
  <c r="D1282" i="1" s="1"/>
  <c r="E1282" i="1" s="1"/>
  <c r="F1282" i="1" s="1"/>
  <c r="J1282" i="1" s="1" a="1"/>
  <c r="J1282" i="1" s="1"/>
  <c r="D1283" i="1" a="1"/>
  <c r="D1283" i="1" s="1"/>
  <c r="E1283" i="1" s="1"/>
  <c r="F1283" i="1" s="1"/>
  <c r="J1283" i="1" s="1" a="1"/>
  <c r="J1283" i="1" s="1"/>
  <c r="D1284" i="1" a="1"/>
  <c r="D1284" i="1" s="1"/>
  <c r="E1284" i="1" s="1"/>
  <c r="F1284" i="1" s="1"/>
  <c r="J1284" i="1" s="1" a="1"/>
  <c r="J1284" i="1" s="1"/>
  <c r="D1285" i="1" a="1"/>
  <c r="D1285" i="1" s="1"/>
  <c r="E1285" i="1" s="1"/>
  <c r="F1285" i="1" s="1"/>
  <c r="J1285" i="1" s="1" a="1"/>
  <c r="J1285" i="1" s="1"/>
  <c r="D1286" i="1" a="1"/>
  <c r="D1286" i="1" s="1"/>
  <c r="E1286" i="1" s="1"/>
  <c r="F1286" i="1" s="1"/>
  <c r="J1286" i="1" s="1" a="1"/>
  <c r="J1286" i="1" s="1"/>
  <c r="D1287" i="1" a="1"/>
  <c r="D1287" i="1" s="1"/>
  <c r="E1287" i="1" s="1"/>
  <c r="F1287" i="1" s="1"/>
  <c r="J1287" i="1" s="1" a="1"/>
  <c r="J1287" i="1" s="1"/>
  <c r="D1288" i="1" a="1"/>
  <c r="D1288" i="1" s="1"/>
  <c r="E1288" i="1" s="1"/>
  <c r="F1288" i="1" s="1"/>
  <c r="J1288" i="1" s="1" a="1"/>
  <c r="J1288" i="1" s="1"/>
  <c r="D1289" i="1" a="1"/>
  <c r="D1289" i="1" s="1"/>
  <c r="E1289" i="1" s="1"/>
  <c r="F1289" i="1" s="1"/>
  <c r="J1289" i="1" s="1" a="1"/>
  <c r="J1289" i="1" s="1"/>
  <c r="D1290" i="1" a="1"/>
  <c r="D1290" i="1" s="1"/>
  <c r="E1290" i="1" s="1"/>
  <c r="F1290" i="1" s="1"/>
  <c r="J1290" i="1" s="1" a="1"/>
  <c r="J1290" i="1" s="1"/>
  <c r="D1291" i="1" a="1"/>
  <c r="D1291" i="1" s="1"/>
  <c r="E1291" i="1" s="1"/>
  <c r="F1291" i="1" s="1"/>
  <c r="J1291" i="1" s="1" a="1"/>
  <c r="J1291" i="1" s="1"/>
  <c r="D1292" i="1" a="1"/>
  <c r="D1292" i="1" s="1"/>
  <c r="E1292" i="1" s="1"/>
  <c r="F1292" i="1" s="1"/>
  <c r="J1292" i="1" s="1" a="1"/>
  <c r="J1292" i="1" s="1"/>
  <c r="D1293" i="1" a="1"/>
  <c r="D1293" i="1" s="1"/>
  <c r="E1293" i="1" s="1"/>
  <c r="F1293" i="1" s="1"/>
  <c r="J1293" i="1" s="1" a="1"/>
  <c r="J1293" i="1" s="1"/>
  <c r="D1294" i="1" a="1"/>
  <c r="D1294" i="1" s="1"/>
  <c r="E1294" i="1" s="1"/>
  <c r="F1294" i="1" s="1"/>
  <c r="J1294" i="1" s="1" a="1"/>
  <c r="J1294" i="1" s="1"/>
  <c r="D1295" i="1" a="1"/>
  <c r="D1295" i="1" s="1"/>
  <c r="E1295" i="1" s="1"/>
  <c r="F1295" i="1" s="1"/>
  <c r="J1295" i="1" s="1" a="1"/>
  <c r="J1295" i="1" s="1"/>
  <c r="D1296" i="1" a="1"/>
  <c r="D1296" i="1" s="1"/>
  <c r="E1296" i="1" s="1"/>
  <c r="F1296" i="1" s="1"/>
  <c r="J1296" i="1" s="1" a="1"/>
  <c r="J1296" i="1" s="1"/>
  <c r="D1297" i="1" a="1"/>
  <c r="D1297" i="1" s="1"/>
  <c r="E1297" i="1" s="1"/>
  <c r="F1297" i="1" s="1"/>
  <c r="J1297" i="1" s="1" a="1"/>
  <c r="J1297" i="1" s="1"/>
  <c r="D1298" i="1" a="1"/>
  <c r="D1298" i="1" s="1"/>
  <c r="E1298" i="1" s="1"/>
  <c r="F1298" i="1" s="1"/>
  <c r="J1298" i="1" s="1" a="1"/>
  <c r="J1298" i="1" s="1"/>
  <c r="D1299" i="1" a="1"/>
  <c r="D1299" i="1" s="1"/>
  <c r="E1299" i="1" s="1"/>
  <c r="F1299" i="1" s="1"/>
  <c r="J1299" i="1" s="1" a="1"/>
  <c r="J1299" i="1" s="1"/>
  <c r="D1300" i="1" a="1"/>
  <c r="D1300" i="1" s="1"/>
  <c r="E1300" i="1" s="1"/>
  <c r="F1300" i="1" s="1"/>
  <c r="J1300" i="1" s="1" a="1"/>
  <c r="J1300" i="1" s="1"/>
  <c r="D1301" i="1" a="1"/>
  <c r="D1301" i="1" s="1"/>
  <c r="E1301" i="1" s="1"/>
  <c r="F1301" i="1" s="1"/>
  <c r="J1301" i="1" s="1" a="1"/>
  <c r="J1301" i="1" s="1"/>
  <c r="D1302" i="1" a="1"/>
  <c r="D1302" i="1" s="1"/>
  <c r="E1302" i="1" s="1"/>
  <c r="F1302" i="1" s="1"/>
  <c r="J1302" i="1" s="1" a="1"/>
  <c r="J1302" i="1" s="1"/>
  <c r="D1303" i="1" a="1"/>
  <c r="D1303" i="1" s="1"/>
  <c r="E1303" i="1" s="1"/>
  <c r="F1303" i="1" s="1"/>
  <c r="J1303" i="1" s="1" a="1"/>
  <c r="J1303" i="1" s="1"/>
  <c r="D1304" i="1" a="1"/>
  <c r="D1304" i="1" s="1"/>
  <c r="E1304" i="1" s="1"/>
  <c r="F1304" i="1" s="1"/>
  <c r="J1304" i="1" s="1" a="1"/>
  <c r="J1304" i="1" s="1"/>
  <c r="D1305" i="1" a="1"/>
  <c r="D1305" i="1" s="1"/>
  <c r="E1305" i="1" s="1"/>
  <c r="F1305" i="1" s="1"/>
  <c r="J1305" i="1" s="1" a="1"/>
  <c r="J1305" i="1" s="1"/>
  <c r="D1306" i="1" a="1"/>
  <c r="D1306" i="1" s="1"/>
  <c r="E1306" i="1" s="1"/>
  <c r="F1306" i="1" s="1"/>
  <c r="J1306" i="1" s="1" a="1"/>
  <c r="J1306" i="1" s="1"/>
  <c r="D1307" i="1" a="1"/>
  <c r="D1307" i="1" s="1"/>
  <c r="E1307" i="1" s="1"/>
  <c r="F1307" i="1" s="1"/>
  <c r="J1307" i="1" s="1" a="1"/>
  <c r="J1307" i="1" s="1"/>
  <c r="D1308" i="1" a="1"/>
  <c r="D1308" i="1" s="1"/>
  <c r="E1308" i="1" s="1"/>
  <c r="F1308" i="1" s="1"/>
  <c r="J1308" i="1" s="1" a="1"/>
  <c r="J1308" i="1" s="1"/>
  <c r="D1309" i="1" a="1"/>
  <c r="D1309" i="1" s="1"/>
  <c r="E1309" i="1" s="1"/>
  <c r="F1309" i="1" s="1"/>
  <c r="J1309" i="1" s="1" a="1"/>
  <c r="J1309" i="1" s="1"/>
  <c r="K1309" i="1" s="1"/>
  <c r="D1310" i="1" a="1"/>
  <c r="D1310" i="1" s="1"/>
  <c r="E1310" i="1" s="1"/>
  <c r="F1310" i="1" s="1"/>
  <c r="J1310" i="1" s="1" a="1"/>
  <c r="J1310" i="1" s="1"/>
  <c r="D1311" i="1" a="1"/>
  <c r="D1311" i="1" s="1"/>
  <c r="E1311" i="1" s="1"/>
  <c r="F1311" i="1" s="1"/>
  <c r="J1311" i="1" s="1" a="1"/>
  <c r="J1311" i="1" s="1"/>
  <c r="D1312" i="1" a="1"/>
  <c r="D1312" i="1" s="1"/>
  <c r="E1312" i="1" s="1"/>
  <c r="F1312" i="1" s="1"/>
  <c r="J1312" i="1" s="1" a="1"/>
  <c r="J1312" i="1" s="1"/>
  <c r="D1313" i="1" a="1"/>
  <c r="D1313" i="1" s="1"/>
  <c r="E1313" i="1" s="1"/>
  <c r="F1313" i="1" s="1"/>
  <c r="J1313" i="1" s="1" a="1"/>
  <c r="J1313" i="1" s="1"/>
  <c r="D1314" i="1" a="1"/>
  <c r="D1314" i="1" s="1"/>
  <c r="E1314" i="1" s="1"/>
  <c r="F1314" i="1" s="1"/>
  <c r="J1314" i="1" s="1" a="1"/>
  <c r="J1314" i="1" s="1"/>
  <c r="D1315" i="1" a="1"/>
  <c r="D1315" i="1" s="1"/>
  <c r="E1315" i="1" s="1"/>
  <c r="F1315" i="1" s="1"/>
  <c r="J1315" i="1" s="1" a="1"/>
  <c r="J1315" i="1" s="1"/>
  <c r="D1316" i="1" a="1"/>
  <c r="D1316" i="1" s="1"/>
  <c r="E1316" i="1" s="1"/>
  <c r="F1316" i="1" s="1"/>
  <c r="J1316" i="1" s="1" a="1"/>
  <c r="J1316" i="1" s="1"/>
  <c r="D1317" i="1" a="1"/>
  <c r="D1317" i="1" s="1"/>
  <c r="E1317" i="1" s="1"/>
  <c r="F1317" i="1" s="1"/>
  <c r="J1317" i="1" s="1" a="1"/>
  <c r="J1317" i="1" s="1"/>
  <c r="D1318" i="1" a="1"/>
  <c r="D1318" i="1" s="1"/>
  <c r="E1318" i="1" s="1"/>
  <c r="F1318" i="1" s="1"/>
  <c r="J1318" i="1" s="1" a="1"/>
  <c r="J1318" i="1" s="1"/>
  <c r="D1319" i="1" a="1"/>
  <c r="D1319" i="1" s="1"/>
  <c r="E1319" i="1" s="1"/>
  <c r="F1319" i="1" s="1"/>
  <c r="J1319" i="1" s="1" a="1"/>
  <c r="J1319" i="1" s="1"/>
  <c r="D1320" i="1" a="1"/>
  <c r="D1320" i="1" s="1"/>
  <c r="E1320" i="1" s="1"/>
  <c r="F1320" i="1" s="1"/>
  <c r="J1320" i="1" s="1" a="1"/>
  <c r="J1320" i="1" s="1"/>
  <c r="D1321" i="1" a="1"/>
  <c r="D1321" i="1" s="1"/>
  <c r="E1321" i="1" s="1"/>
  <c r="F1321" i="1" s="1"/>
  <c r="J1321" i="1" s="1" a="1"/>
  <c r="J1321" i="1" s="1"/>
  <c r="D1322" i="1" a="1"/>
  <c r="D1322" i="1" s="1"/>
  <c r="E1322" i="1" s="1"/>
  <c r="F1322" i="1" s="1"/>
  <c r="J1322" i="1" s="1" a="1"/>
  <c r="J1322" i="1" s="1"/>
  <c r="D1323" i="1" a="1"/>
  <c r="D1323" i="1" s="1"/>
  <c r="E1323" i="1" s="1"/>
  <c r="F1323" i="1" s="1"/>
  <c r="J1323" i="1" s="1" a="1"/>
  <c r="J1323" i="1" s="1"/>
  <c r="D1324" i="1" a="1"/>
  <c r="D1324" i="1" s="1"/>
  <c r="E1324" i="1" s="1"/>
  <c r="F1324" i="1" s="1"/>
  <c r="J1324" i="1" s="1" a="1"/>
  <c r="J1324" i="1" s="1"/>
  <c r="D1325" i="1" a="1"/>
  <c r="D1325" i="1" s="1"/>
  <c r="E1325" i="1" s="1"/>
  <c r="F1325" i="1" s="1"/>
  <c r="J1325" i="1" s="1" a="1"/>
  <c r="J1325" i="1" s="1"/>
  <c r="D1326" i="1" a="1"/>
  <c r="D1326" i="1" s="1"/>
  <c r="E1326" i="1" s="1"/>
  <c r="F1326" i="1" s="1"/>
  <c r="J1326" i="1" s="1" a="1"/>
  <c r="J1326" i="1" s="1"/>
  <c r="D1327" i="1" a="1"/>
  <c r="D1327" i="1" s="1"/>
  <c r="E1327" i="1" s="1"/>
  <c r="F1327" i="1" s="1"/>
  <c r="J1327" i="1" s="1" a="1"/>
  <c r="J1327" i="1" s="1"/>
  <c r="D1328" i="1" a="1"/>
  <c r="D1328" i="1" s="1"/>
  <c r="E1328" i="1" s="1"/>
  <c r="F1328" i="1" s="1"/>
  <c r="J1328" i="1" s="1" a="1"/>
  <c r="J1328" i="1" s="1"/>
  <c r="D1329" i="1" a="1"/>
  <c r="D1329" i="1" s="1"/>
  <c r="E1329" i="1" s="1"/>
  <c r="F1329" i="1" s="1"/>
  <c r="J1329" i="1" s="1" a="1"/>
  <c r="J1329" i="1" s="1"/>
  <c r="D1330" i="1" a="1"/>
  <c r="D1330" i="1" s="1"/>
  <c r="E1330" i="1" s="1"/>
  <c r="F1330" i="1" s="1"/>
  <c r="J1330" i="1" s="1" a="1"/>
  <c r="J1330" i="1" s="1"/>
  <c r="D1331" i="1" a="1"/>
  <c r="D1331" i="1" s="1"/>
  <c r="E1331" i="1" s="1"/>
  <c r="F1331" i="1" s="1"/>
  <c r="J1331" i="1" s="1" a="1"/>
  <c r="J1331" i="1" s="1"/>
  <c r="D1332" i="1" a="1"/>
  <c r="D1332" i="1" s="1"/>
  <c r="E1332" i="1" s="1"/>
  <c r="F1332" i="1" s="1"/>
  <c r="J1332" i="1" s="1" a="1"/>
  <c r="J1332" i="1" s="1"/>
  <c r="D1333" i="1" a="1"/>
  <c r="D1333" i="1" s="1"/>
  <c r="E1333" i="1" s="1"/>
  <c r="F1333" i="1" s="1"/>
  <c r="J1333" i="1" s="1" a="1"/>
  <c r="J1333" i="1" s="1"/>
  <c r="D1334" i="1" a="1"/>
  <c r="D1334" i="1" s="1"/>
  <c r="E1334" i="1" s="1"/>
  <c r="F1334" i="1" s="1"/>
  <c r="J1334" i="1" s="1" a="1"/>
  <c r="J1334" i="1" s="1"/>
  <c r="D1335" i="1" a="1"/>
  <c r="D1335" i="1" s="1"/>
  <c r="E1335" i="1" s="1"/>
  <c r="F1335" i="1" s="1"/>
  <c r="J1335" i="1" s="1" a="1"/>
  <c r="J1335" i="1" s="1"/>
  <c r="D1336" i="1" a="1"/>
  <c r="D1336" i="1" s="1"/>
  <c r="E1336" i="1" s="1"/>
  <c r="F1336" i="1" s="1"/>
  <c r="J1336" i="1" s="1" a="1"/>
  <c r="J1336" i="1" s="1"/>
  <c r="D1337" i="1" a="1"/>
  <c r="D1337" i="1" s="1"/>
  <c r="E1337" i="1" s="1"/>
  <c r="F1337" i="1" s="1"/>
  <c r="J1337" i="1" s="1" a="1"/>
  <c r="J1337" i="1" s="1"/>
  <c r="D1338" i="1" a="1"/>
  <c r="D1338" i="1" s="1"/>
  <c r="E1338" i="1" s="1"/>
  <c r="F1338" i="1" s="1"/>
  <c r="J1338" i="1" s="1" a="1"/>
  <c r="J1338" i="1" s="1"/>
  <c r="D1339" i="1" a="1"/>
  <c r="D1339" i="1" s="1"/>
  <c r="E1339" i="1" s="1"/>
  <c r="F1339" i="1" s="1"/>
  <c r="J1339" i="1" s="1" a="1"/>
  <c r="J1339" i="1" s="1"/>
  <c r="D1340" i="1" a="1"/>
  <c r="D1340" i="1" s="1"/>
  <c r="E1340" i="1" s="1"/>
  <c r="F1340" i="1" s="1"/>
  <c r="J1340" i="1" s="1" a="1"/>
  <c r="J1340" i="1" s="1"/>
  <c r="D1341" i="1" a="1"/>
  <c r="D1341" i="1" s="1"/>
  <c r="E1341" i="1" s="1"/>
  <c r="F1341" i="1" s="1"/>
  <c r="J1341" i="1" s="1" a="1"/>
  <c r="J1341" i="1" s="1"/>
  <c r="D1342" i="1" a="1"/>
  <c r="D1342" i="1" s="1"/>
  <c r="E1342" i="1" s="1"/>
  <c r="F1342" i="1" s="1"/>
  <c r="J1342" i="1" s="1" a="1"/>
  <c r="J1342" i="1" s="1"/>
  <c r="D1343" i="1" a="1"/>
  <c r="D1343" i="1" s="1"/>
  <c r="E1343" i="1" s="1"/>
  <c r="F1343" i="1" s="1"/>
  <c r="J1343" i="1" s="1" a="1"/>
  <c r="J1343" i="1" s="1"/>
  <c r="D1344" i="1" a="1"/>
  <c r="D1344" i="1" s="1"/>
  <c r="E1344" i="1" s="1"/>
  <c r="F1344" i="1" s="1"/>
  <c r="J1344" i="1" s="1" a="1"/>
  <c r="J1344" i="1" s="1"/>
  <c r="D1345" i="1" a="1"/>
  <c r="D1345" i="1" s="1"/>
  <c r="E1345" i="1" s="1"/>
  <c r="F1345" i="1" s="1"/>
  <c r="J1345" i="1" s="1" a="1"/>
  <c r="J1345" i="1" s="1"/>
  <c r="D1346" i="1" a="1"/>
  <c r="D1346" i="1" s="1"/>
  <c r="E1346" i="1" s="1"/>
  <c r="F1346" i="1" s="1"/>
  <c r="J1346" i="1" s="1" a="1"/>
  <c r="J1346" i="1" s="1"/>
  <c r="D1347" i="1" a="1"/>
  <c r="D1347" i="1" s="1"/>
  <c r="E1347" i="1" s="1"/>
  <c r="F1347" i="1" s="1"/>
  <c r="J1347" i="1" s="1" a="1"/>
  <c r="J1347" i="1" s="1"/>
  <c r="D1348" i="1" a="1"/>
  <c r="D1348" i="1" s="1"/>
  <c r="E1348" i="1" s="1"/>
  <c r="F1348" i="1" s="1"/>
  <c r="J1348" i="1" s="1" a="1"/>
  <c r="J1348" i="1" s="1"/>
  <c r="D1349" i="1" a="1"/>
  <c r="D1349" i="1" s="1"/>
  <c r="E1349" i="1" s="1"/>
  <c r="F1349" i="1" s="1"/>
  <c r="J1349" i="1" s="1" a="1"/>
  <c r="J1349" i="1" s="1"/>
  <c r="I1349" i="1" s="1"/>
  <c r="D1350" i="1" a="1"/>
  <c r="D1350" i="1" s="1"/>
  <c r="E1350" i="1" s="1"/>
  <c r="F1350" i="1" s="1"/>
  <c r="J1350" i="1" s="1" a="1"/>
  <c r="J1350" i="1" s="1"/>
  <c r="D1351" i="1" a="1"/>
  <c r="D1351" i="1" s="1"/>
  <c r="E1351" i="1" s="1"/>
  <c r="F1351" i="1" s="1"/>
  <c r="J1351" i="1" s="1" a="1"/>
  <c r="J1351" i="1" s="1"/>
  <c r="D1352" i="1" a="1"/>
  <c r="D1352" i="1" s="1"/>
  <c r="E1352" i="1" s="1"/>
  <c r="F1352" i="1" s="1"/>
  <c r="J1352" i="1" s="1" a="1"/>
  <c r="J1352" i="1" s="1"/>
  <c r="D1353" i="1" a="1"/>
  <c r="D1353" i="1" s="1"/>
  <c r="E1353" i="1" s="1"/>
  <c r="F1353" i="1" s="1"/>
  <c r="J1353" i="1" s="1" a="1"/>
  <c r="J1353" i="1" s="1"/>
  <c r="D1354" i="1" a="1"/>
  <c r="D1354" i="1" s="1"/>
  <c r="E1354" i="1" s="1"/>
  <c r="F1354" i="1" s="1"/>
  <c r="J1354" i="1" s="1" a="1"/>
  <c r="J1354" i="1" s="1"/>
  <c r="D1355" i="1" a="1"/>
  <c r="D1355" i="1" s="1"/>
  <c r="E1355" i="1" s="1"/>
  <c r="F1355" i="1" s="1"/>
  <c r="J1355" i="1" s="1" a="1"/>
  <c r="J1355" i="1" s="1"/>
  <c r="D1356" i="1" a="1"/>
  <c r="D1356" i="1" s="1"/>
  <c r="E1356" i="1" s="1"/>
  <c r="F1356" i="1" s="1"/>
  <c r="J1356" i="1" s="1" a="1"/>
  <c r="J1356" i="1" s="1"/>
  <c r="D1357" i="1" a="1"/>
  <c r="D1357" i="1" s="1"/>
  <c r="E1357" i="1" s="1"/>
  <c r="F1357" i="1" s="1"/>
  <c r="J1357" i="1" s="1" a="1"/>
  <c r="J1357" i="1" s="1"/>
  <c r="D1358" i="1" a="1"/>
  <c r="D1358" i="1" s="1"/>
  <c r="E1358" i="1" s="1"/>
  <c r="F1358" i="1" s="1"/>
  <c r="J1358" i="1" s="1" a="1"/>
  <c r="J1358" i="1" s="1"/>
  <c r="D1359" i="1" a="1"/>
  <c r="D1359" i="1" s="1"/>
  <c r="E1359" i="1" s="1"/>
  <c r="F1359" i="1" s="1"/>
  <c r="J1359" i="1" s="1" a="1"/>
  <c r="J1359" i="1" s="1"/>
  <c r="D1360" i="1" a="1"/>
  <c r="D1360" i="1" s="1"/>
  <c r="E1360" i="1" s="1"/>
  <c r="F1360" i="1" s="1"/>
  <c r="J1360" i="1" s="1" a="1"/>
  <c r="J1360" i="1" s="1"/>
  <c r="D1361" i="1" a="1"/>
  <c r="D1361" i="1" s="1"/>
  <c r="E1361" i="1" s="1"/>
  <c r="F1361" i="1" s="1"/>
  <c r="J1361" i="1" s="1" a="1"/>
  <c r="J1361" i="1" s="1"/>
  <c r="D1362" i="1" a="1"/>
  <c r="D1362" i="1" s="1"/>
  <c r="E1362" i="1" s="1"/>
  <c r="F1362" i="1" s="1"/>
  <c r="J1362" i="1" s="1" a="1"/>
  <c r="J1362" i="1" s="1"/>
  <c r="D1363" i="1" a="1"/>
  <c r="D1363" i="1" s="1"/>
  <c r="E1363" i="1" s="1"/>
  <c r="F1363" i="1" s="1"/>
  <c r="J1363" i="1" s="1" a="1"/>
  <c r="J1363" i="1" s="1"/>
  <c r="D1364" i="1" a="1"/>
  <c r="D1364" i="1" s="1"/>
  <c r="E1364" i="1" s="1"/>
  <c r="F1364" i="1" s="1"/>
  <c r="J1364" i="1" s="1" a="1"/>
  <c r="J1364" i="1" s="1"/>
  <c r="D1365" i="1" a="1"/>
  <c r="D1365" i="1" s="1"/>
  <c r="E1365" i="1" s="1"/>
  <c r="F1365" i="1" s="1"/>
  <c r="J1365" i="1" s="1" a="1"/>
  <c r="J1365" i="1" s="1"/>
  <c r="D1366" i="1" a="1"/>
  <c r="D1366" i="1" s="1"/>
  <c r="E1366" i="1" s="1"/>
  <c r="F1366" i="1" s="1"/>
  <c r="J1366" i="1" s="1" a="1"/>
  <c r="J1366" i="1" s="1"/>
  <c r="D1367" i="1" a="1"/>
  <c r="D1367" i="1" s="1"/>
  <c r="E1367" i="1" s="1"/>
  <c r="F1367" i="1" s="1"/>
  <c r="J1367" i="1" s="1" a="1"/>
  <c r="J1367" i="1" s="1"/>
  <c r="D1368" i="1" a="1"/>
  <c r="D1368" i="1" s="1"/>
  <c r="E1368" i="1" s="1"/>
  <c r="F1368" i="1" s="1"/>
  <c r="J1368" i="1" s="1" a="1"/>
  <c r="J1368" i="1" s="1"/>
  <c r="D1369" i="1" a="1"/>
  <c r="D1369" i="1" s="1"/>
  <c r="E1369" i="1" s="1"/>
  <c r="F1369" i="1" s="1"/>
  <c r="J1369" i="1" s="1" a="1"/>
  <c r="J1369" i="1" s="1"/>
  <c r="D1370" i="1" a="1"/>
  <c r="D1370" i="1" s="1"/>
  <c r="E1370" i="1" s="1"/>
  <c r="F1370" i="1" s="1"/>
  <c r="J1370" i="1" s="1" a="1"/>
  <c r="J1370" i="1" s="1"/>
  <c r="D1371" i="1" a="1"/>
  <c r="D1371" i="1" s="1"/>
  <c r="E1371" i="1" s="1"/>
  <c r="F1371" i="1" s="1"/>
  <c r="J1371" i="1" s="1" a="1"/>
  <c r="J1371" i="1" s="1"/>
  <c r="D1372" i="1" a="1"/>
  <c r="D1372" i="1" s="1"/>
  <c r="E1372" i="1" s="1"/>
  <c r="F1372" i="1" s="1"/>
  <c r="J1372" i="1" s="1" a="1"/>
  <c r="J1372" i="1" s="1"/>
  <c r="D1373" i="1" a="1"/>
  <c r="D1373" i="1" s="1"/>
  <c r="E1373" i="1" s="1"/>
  <c r="F1373" i="1" s="1"/>
  <c r="J1373" i="1" s="1" a="1"/>
  <c r="J1373" i="1" s="1"/>
  <c r="D1374" i="1" a="1"/>
  <c r="D1374" i="1" s="1"/>
  <c r="E1374" i="1" s="1"/>
  <c r="F1374" i="1" s="1"/>
  <c r="J1374" i="1" s="1" a="1"/>
  <c r="J1374" i="1" s="1"/>
  <c r="D1375" i="1" a="1"/>
  <c r="D1375" i="1" s="1"/>
  <c r="E1375" i="1" s="1"/>
  <c r="F1375" i="1" s="1"/>
  <c r="J1375" i="1" s="1" a="1"/>
  <c r="J1375" i="1" s="1"/>
  <c r="D1376" i="1" a="1"/>
  <c r="D1376" i="1" s="1"/>
  <c r="E1376" i="1" s="1"/>
  <c r="F1376" i="1" s="1"/>
  <c r="J1376" i="1" s="1" a="1"/>
  <c r="J1376" i="1" s="1"/>
  <c r="D1377" i="1" a="1"/>
  <c r="D1377" i="1" s="1"/>
  <c r="E1377" i="1" s="1"/>
  <c r="F1377" i="1" s="1"/>
  <c r="J1377" i="1" s="1" a="1"/>
  <c r="J1377" i="1" s="1"/>
  <c r="D1378" i="1" a="1"/>
  <c r="D1378" i="1" s="1"/>
  <c r="E1378" i="1" s="1"/>
  <c r="F1378" i="1" s="1"/>
  <c r="J1378" i="1" s="1" a="1"/>
  <c r="J1378" i="1" s="1"/>
  <c r="D1379" i="1" a="1"/>
  <c r="D1379" i="1" s="1"/>
  <c r="E1379" i="1" s="1"/>
  <c r="F1379" i="1" s="1"/>
  <c r="J1379" i="1" s="1" a="1"/>
  <c r="J1379" i="1" s="1"/>
  <c r="D1380" i="1" a="1"/>
  <c r="D1380" i="1" s="1"/>
  <c r="E1380" i="1" s="1"/>
  <c r="F1380" i="1" s="1"/>
  <c r="J1380" i="1" s="1" a="1"/>
  <c r="J1380" i="1" s="1"/>
  <c r="D1381" i="1" a="1"/>
  <c r="D1381" i="1" s="1"/>
  <c r="E1381" i="1" s="1"/>
  <c r="F1381" i="1" s="1"/>
  <c r="J1381" i="1" s="1" a="1"/>
  <c r="J1381" i="1" s="1"/>
  <c r="D1382" i="1" a="1"/>
  <c r="D1382" i="1" s="1"/>
  <c r="E1382" i="1" s="1"/>
  <c r="F1382" i="1" s="1"/>
  <c r="J1382" i="1" s="1" a="1"/>
  <c r="J1382" i="1" s="1"/>
  <c r="D1383" i="1" a="1"/>
  <c r="D1383" i="1" s="1"/>
  <c r="E1383" i="1" s="1"/>
  <c r="F1383" i="1" s="1"/>
  <c r="J1383" i="1" s="1" a="1"/>
  <c r="J1383" i="1" s="1"/>
  <c r="D1384" i="1" a="1"/>
  <c r="D1384" i="1" s="1"/>
  <c r="E1384" i="1" s="1"/>
  <c r="F1384" i="1" s="1"/>
  <c r="J1384" i="1" s="1" a="1"/>
  <c r="J1384" i="1" s="1"/>
  <c r="D1385" i="1" a="1"/>
  <c r="D1385" i="1" s="1"/>
  <c r="E1385" i="1" s="1"/>
  <c r="F1385" i="1" s="1"/>
  <c r="J1385" i="1" s="1" a="1"/>
  <c r="J1385" i="1" s="1"/>
  <c r="D1386" i="1" a="1"/>
  <c r="D1386" i="1" s="1"/>
  <c r="E1386" i="1" s="1"/>
  <c r="F1386" i="1" s="1"/>
  <c r="J1386" i="1" s="1" a="1"/>
  <c r="J1386" i="1" s="1"/>
  <c r="D1387" i="1" a="1"/>
  <c r="D1387" i="1" s="1"/>
  <c r="E1387" i="1" s="1"/>
  <c r="F1387" i="1" s="1"/>
  <c r="J1387" i="1" s="1" a="1"/>
  <c r="J1387" i="1" s="1"/>
  <c r="D1388" i="1" a="1"/>
  <c r="D1388" i="1" s="1"/>
  <c r="E1388" i="1" s="1"/>
  <c r="F1388" i="1" s="1"/>
  <c r="J1388" i="1" s="1" a="1"/>
  <c r="J1388" i="1" s="1"/>
  <c r="D1389" i="1" a="1"/>
  <c r="D1389" i="1" s="1"/>
  <c r="E1389" i="1" s="1"/>
  <c r="F1389" i="1" s="1"/>
  <c r="J1389" i="1" s="1" a="1"/>
  <c r="J1389" i="1" s="1"/>
  <c r="D1390" i="1" a="1"/>
  <c r="D1390" i="1" s="1"/>
  <c r="E1390" i="1" s="1"/>
  <c r="F1390" i="1" s="1"/>
  <c r="J1390" i="1" s="1" a="1"/>
  <c r="J1390" i="1" s="1"/>
  <c r="D1391" i="1" a="1"/>
  <c r="D1391" i="1" s="1"/>
  <c r="E1391" i="1" s="1"/>
  <c r="F1391" i="1" s="1"/>
  <c r="J1391" i="1" s="1" a="1"/>
  <c r="J1391" i="1" s="1"/>
  <c r="D1392" i="1" a="1"/>
  <c r="D1392" i="1" s="1"/>
  <c r="E1392" i="1" s="1"/>
  <c r="F1392" i="1" s="1"/>
  <c r="J1392" i="1" s="1" a="1"/>
  <c r="J1392" i="1" s="1"/>
  <c r="D1393" i="1" a="1"/>
  <c r="D1393" i="1" s="1"/>
  <c r="E1393" i="1" s="1"/>
  <c r="F1393" i="1" s="1"/>
  <c r="J1393" i="1" s="1" a="1"/>
  <c r="J1393" i="1" s="1"/>
  <c r="D1394" i="1" a="1"/>
  <c r="D1394" i="1" s="1"/>
  <c r="E1394" i="1" s="1"/>
  <c r="F1394" i="1" s="1"/>
  <c r="J1394" i="1" s="1" a="1"/>
  <c r="J1394" i="1" s="1"/>
  <c r="D1395" i="1" a="1"/>
  <c r="D1395" i="1" s="1"/>
  <c r="E1395" i="1" s="1"/>
  <c r="F1395" i="1" s="1"/>
  <c r="J1395" i="1" s="1" a="1"/>
  <c r="J1395" i="1" s="1"/>
  <c r="D1396" i="1" a="1"/>
  <c r="D1396" i="1" s="1"/>
  <c r="E1396" i="1" s="1"/>
  <c r="F1396" i="1" s="1"/>
  <c r="J1396" i="1" s="1" a="1"/>
  <c r="J1396" i="1" s="1"/>
  <c r="D1397" i="1" a="1"/>
  <c r="D1397" i="1" s="1"/>
  <c r="E1397" i="1" s="1"/>
  <c r="F1397" i="1" s="1"/>
  <c r="J1397" i="1" s="1" a="1"/>
  <c r="J1397" i="1" s="1"/>
  <c r="D1398" i="1" a="1"/>
  <c r="D1398" i="1" s="1"/>
  <c r="E1398" i="1" s="1"/>
  <c r="F1398" i="1" s="1"/>
  <c r="J1398" i="1" s="1" a="1"/>
  <c r="J1398" i="1" s="1"/>
  <c r="D1399" i="1" a="1"/>
  <c r="D1399" i="1" s="1"/>
  <c r="E1399" i="1" s="1"/>
  <c r="F1399" i="1" s="1"/>
  <c r="J1399" i="1" s="1" a="1"/>
  <c r="J1399" i="1" s="1"/>
  <c r="D1400" i="1" a="1"/>
  <c r="D1400" i="1" s="1"/>
  <c r="E1400" i="1" s="1"/>
  <c r="F1400" i="1" s="1"/>
  <c r="J1400" i="1" s="1" a="1"/>
  <c r="J1400" i="1" s="1"/>
  <c r="D1401" i="1" a="1"/>
  <c r="D1401" i="1" s="1"/>
  <c r="E1401" i="1" s="1"/>
  <c r="F1401" i="1" s="1"/>
  <c r="J1401" i="1" s="1" a="1"/>
  <c r="J1401" i="1" s="1"/>
  <c r="D1402" i="1" a="1"/>
  <c r="D1402" i="1" s="1"/>
  <c r="E1402" i="1" s="1"/>
  <c r="F1402" i="1" s="1"/>
  <c r="J1402" i="1" s="1" a="1"/>
  <c r="J1402" i="1" s="1"/>
  <c r="D1403" i="1" a="1"/>
  <c r="D1403" i="1" s="1"/>
  <c r="E1403" i="1" s="1"/>
  <c r="F1403" i="1" s="1"/>
  <c r="J1403" i="1" s="1" a="1"/>
  <c r="J1403" i="1" s="1"/>
  <c r="D1404" i="1" a="1"/>
  <c r="D1404" i="1" s="1"/>
  <c r="E1404" i="1" s="1"/>
  <c r="F1404" i="1" s="1"/>
  <c r="J1404" i="1" s="1" a="1"/>
  <c r="J1404" i="1" s="1"/>
  <c r="D1405" i="1" a="1"/>
  <c r="D1405" i="1" s="1"/>
  <c r="E1405" i="1" s="1"/>
  <c r="F1405" i="1" s="1"/>
  <c r="J1405" i="1" s="1" a="1"/>
  <c r="J1405" i="1" s="1"/>
  <c r="D1406" i="1" a="1"/>
  <c r="D1406" i="1" s="1"/>
  <c r="E1406" i="1" s="1"/>
  <c r="F1406" i="1" s="1"/>
  <c r="J1406" i="1" s="1" a="1"/>
  <c r="J1406" i="1" s="1"/>
  <c r="D1407" i="1" a="1"/>
  <c r="D1407" i="1" s="1"/>
  <c r="E1407" i="1" s="1"/>
  <c r="F1407" i="1" s="1"/>
  <c r="J1407" i="1" s="1" a="1"/>
  <c r="J1407" i="1" s="1"/>
  <c r="D1408" i="1" a="1"/>
  <c r="D1408" i="1" s="1"/>
  <c r="E1408" i="1" s="1"/>
  <c r="F1408" i="1" s="1"/>
  <c r="J1408" i="1" s="1" a="1"/>
  <c r="J1408" i="1" s="1"/>
  <c r="D1409" i="1" a="1"/>
  <c r="D1409" i="1" s="1"/>
  <c r="E1409" i="1" s="1"/>
  <c r="F1409" i="1" s="1"/>
  <c r="J1409" i="1" s="1" a="1"/>
  <c r="J1409" i="1" s="1"/>
  <c r="D1410" i="1" a="1"/>
  <c r="D1410" i="1" s="1"/>
  <c r="E1410" i="1" s="1"/>
  <c r="F1410" i="1" s="1"/>
  <c r="J1410" i="1" s="1" a="1"/>
  <c r="J1410" i="1" s="1"/>
  <c r="D1411" i="1" a="1"/>
  <c r="D1411" i="1" s="1"/>
  <c r="E1411" i="1" s="1"/>
  <c r="F1411" i="1" s="1"/>
  <c r="J1411" i="1" s="1" a="1"/>
  <c r="J1411" i="1" s="1"/>
  <c r="D1412" i="1" a="1"/>
  <c r="D1412" i="1" s="1"/>
  <c r="E1412" i="1" s="1"/>
  <c r="F1412" i="1" s="1"/>
  <c r="J1412" i="1" s="1" a="1"/>
  <c r="J1412" i="1" s="1"/>
  <c r="D1413" i="1" a="1"/>
  <c r="D1413" i="1" s="1"/>
  <c r="E1413" i="1" s="1"/>
  <c r="F1413" i="1" s="1"/>
  <c r="J1413" i="1" s="1" a="1"/>
  <c r="J1413" i="1" s="1"/>
  <c r="D1414" i="1" a="1"/>
  <c r="D1414" i="1" s="1"/>
  <c r="E1414" i="1" s="1"/>
  <c r="F1414" i="1" s="1"/>
  <c r="J1414" i="1" s="1" a="1"/>
  <c r="J1414" i="1" s="1"/>
  <c r="D1415" i="1" a="1"/>
  <c r="D1415" i="1" s="1"/>
  <c r="E1415" i="1" s="1"/>
  <c r="F1415" i="1" s="1"/>
  <c r="J1415" i="1" s="1" a="1"/>
  <c r="J1415" i="1" s="1"/>
  <c r="D1416" i="1" a="1"/>
  <c r="D1416" i="1" s="1"/>
  <c r="E1416" i="1" s="1"/>
  <c r="F1416" i="1" s="1"/>
  <c r="J1416" i="1" s="1" a="1"/>
  <c r="J1416" i="1" s="1"/>
  <c r="D1417" i="1" a="1"/>
  <c r="D1417" i="1" s="1"/>
  <c r="E1417" i="1" s="1"/>
  <c r="F1417" i="1" s="1"/>
  <c r="J1417" i="1" s="1" a="1"/>
  <c r="J1417" i="1" s="1"/>
  <c r="D1418" i="1" a="1"/>
  <c r="D1418" i="1" s="1"/>
  <c r="E1418" i="1" s="1"/>
  <c r="F1418" i="1" s="1"/>
  <c r="J1418" i="1" s="1" a="1"/>
  <c r="J1418" i="1" s="1"/>
  <c r="K1418" i="1" s="1"/>
  <c r="D1419" i="1" a="1"/>
  <c r="D1419" i="1" s="1"/>
  <c r="E1419" i="1" s="1"/>
  <c r="F1419" i="1" s="1"/>
  <c r="J1419" i="1" s="1" a="1"/>
  <c r="J1419" i="1" s="1"/>
  <c r="D1420" i="1" a="1"/>
  <c r="D1420" i="1" s="1"/>
  <c r="E1420" i="1" s="1"/>
  <c r="F1420" i="1" s="1"/>
  <c r="J1420" i="1" s="1" a="1"/>
  <c r="J1420" i="1" s="1"/>
  <c r="D1421" i="1" a="1"/>
  <c r="D1421" i="1" s="1"/>
  <c r="E1421" i="1" s="1"/>
  <c r="F1421" i="1" s="1"/>
  <c r="J1421" i="1" s="1" a="1"/>
  <c r="J1421" i="1" s="1"/>
  <c r="D1422" i="1" a="1"/>
  <c r="D1422" i="1" s="1"/>
  <c r="E1422" i="1" s="1"/>
  <c r="F1422" i="1" s="1"/>
  <c r="J1422" i="1" s="1" a="1"/>
  <c r="J1422" i="1" s="1"/>
  <c r="D1423" i="1" a="1"/>
  <c r="D1423" i="1" s="1"/>
  <c r="E1423" i="1" s="1"/>
  <c r="F1423" i="1" s="1"/>
  <c r="J1423" i="1" s="1" a="1"/>
  <c r="J1423" i="1" s="1"/>
  <c r="D1424" i="1" a="1"/>
  <c r="D1424" i="1" s="1"/>
  <c r="E1424" i="1" s="1"/>
  <c r="F1424" i="1" s="1"/>
  <c r="J1424" i="1" s="1" a="1"/>
  <c r="J1424" i="1" s="1"/>
  <c r="D1425" i="1" a="1"/>
  <c r="D1425" i="1" s="1"/>
  <c r="E1425" i="1" s="1"/>
  <c r="F1425" i="1" s="1"/>
  <c r="J1425" i="1" s="1" a="1"/>
  <c r="J1425" i="1" s="1"/>
  <c r="D1426" i="1" a="1"/>
  <c r="D1426" i="1" s="1"/>
  <c r="E1426" i="1" s="1"/>
  <c r="F1426" i="1" s="1"/>
  <c r="J1426" i="1" s="1" a="1"/>
  <c r="J1426" i="1" s="1"/>
  <c r="D1427" i="1" a="1"/>
  <c r="D1427" i="1" s="1"/>
  <c r="E1427" i="1" s="1"/>
  <c r="F1427" i="1" s="1"/>
  <c r="J1427" i="1" s="1" a="1"/>
  <c r="J1427" i="1" s="1"/>
  <c r="D1428" i="1" a="1"/>
  <c r="D1428" i="1" s="1"/>
  <c r="E1428" i="1" s="1"/>
  <c r="F1428" i="1" s="1"/>
  <c r="J1428" i="1" s="1" a="1"/>
  <c r="J1428" i="1" s="1"/>
  <c r="D1429" i="1" a="1"/>
  <c r="D1429" i="1" s="1"/>
  <c r="E1429" i="1" s="1"/>
  <c r="F1429" i="1" s="1"/>
  <c r="J1429" i="1" s="1" a="1"/>
  <c r="J1429" i="1" s="1"/>
  <c r="D1430" i="1" a="1"/>
  <c r="D1430" i="1" s="1"/>
  <c r="E1430" i="1" s="1"/>
  <c r="F1430" i="1" s="1"/>
  <c r="J1430" i="1" s="1" a="1"/>
  <c r="J1430" i="1" s="1"/>
  <c r="D1431" i="1" a="1"/>
  <c r="D1431" i="1" s="1"/>
  <c r="E1431" i="1" s="1"/>
  <c r="F1431" i="1" s="1"/>
  <c r="J1431" i="1" s="1" a="1"/>
  <c r="J1431" i="1" s="1"/>
  <c r="D1432" i="1" a="1"/>
  <c r="D1432" i="1" s="1"/>
  <c r="E1432" i="1" s="1"/>
  <c r="F1432" i="1" s="1"/>
  <c r="J1432" i="1" s="1" a="1"/>
  <c r="J1432" i="1" s="1"/>
  <c r="D1433" i="1" a="1"/>
  <c r="D1433" i="1" s="1"/>
  <c r="E1433" i="1" s="1"/>
  <c r="F1433" i="1" s="1"/>
  <c r="J1433" i="1" s="1" a="1"/>
  <c r="J1433" i="1" s="1"/>
  <c r="D1434" i="1" a="1"/>
  <c r="D1434" i="1" s="1"/>
  <c r="E1434" i="1" s="1"/>
  <c r="F1434" i="1" s="1"/>
  <c r="J1434" i="1" s="1" a="1"/>
  <c r="J1434" i="1" s="1"/>
  <c r="D1435" i="1" a="1"/>
  <c r="D1435" i="1" s="1"/>
  <c r="E1435" i="1" s="1"/>
  <c r="F1435" i="1" s="1"/>
  <c r="J1435" i="1" s="1" a="1"/>
  <c r="J1435" i="1" s="1"/>
  <c r="D1436" i="1" a="1"/>
  <c r="D1436" i="1" s="1"/>
  <c r="E1436" i="1" s="1"/>
  <c r="F1436" i="1" s="1"/>
  <c r="J1436" i="1" s="1" a="1"/>
  <c r="J1436" i="1" s="1"/>
  <c r="D1437" i="1" a="1"/>
  <c r="D1437" i="1" s="1"/>
  <c r="E1437" i="1" s="1"/>
  <c r="F1437" i="1" s="1"/>
  <c r="J1437" i="1" s="1" a="1"/>
  <c r="J1437" i="1" s="1"/>
  <c r="K1437" i="1" s="1"/>
  <c r="D1438" i="1" a="1"/>
  <c r="D1438" i="1" s="1"/>
  <c r="E1438" i="1" s="1"/>
  <c r="F1438" i="1" s="1"/>
  <c r="J1438" i="1" s="1" a="1"/>
  <c r="J1438" i="1" s="1"/>
  <c r="D1439" i="1" a="1"/>
  <c r="D1439" i="1" s="1"/>
  <c r="E1439" i="1" s="1"/>
  <c r="F1439" i="1" s="1"/>
  <c r="J1439" i="1" s="1" a="1"/>
  <c r="J1439" i="1" s="1"/>
  <c r="D1440" i="1" a="1"/>
  <c r="D1440" i="1" s="1"/>
  <c r="E1440" i="1" s="1"/>
  <c r="F1440" i="1" s="1"/>
  <c r="J1440" i="1" s="1" a="1"/>
  <c r="J1440" i="1" s="1"/>
  <c r="D1441" i="1" a="1"/>
  <c r="D1441" i="1" s="1"/>
  <c r="E1441" i="1" s="1"/>
  <c r="F1441" i="1" s="1"/>
  <c r="J1441" i="1" s="1" a="1"/>
  <c r="J1441" i="1" s="1"/>
  <c r="D1442" i="1" a="1"/>
  <c r="D1442" i="1" s="1"/>
  <c r="E1442" i="1" s="1"/>
  <c r="F1442" i="1" s="1"/>
  <c r="J1442" i="1" s="1" a="1"/>
  <c r="J1442" i="1" s="1"/>
  <c r="D1443" i="1" a="1"/>
  <c r="D1443" i="1" s="1"/>
  <c r="E1443" i="1" s="1"/>
  <c r="F1443" i="1" s="1"/>
  <c r="J1443" i="1" s="1" a="1"/>
  <c r="J1443" i="1" s="1"/>
  <c r="D1444" i="1" a="1"/>
  <c r="D1444" i="1" s="1"/>
  <c r="E1444" i="1" s="1"/>
  <c r="F1444" i="1" s="1"/>
  <c r="J1444" i="1" s="1" a="1"/>
  <c r="J1444" i="1" s="1"/>
  <c r="D1445" i="1" a="1"/>
  <c r="D1445" i="1" s="1"/>
  <c r="E1445" i="1" s="1"/>
  <c r="F1445" i="1" s="1"/>
  <c r="J1445" i="1" s="1" a="1"/>
  <c r="J1445" i="1" s="1"/>
  <c r="D1446" i="1" a="1"/>
  <c r="D1446" i="1" s="1"/>
  <c r="E1446" i="1" s="1"/>
  <c r="F1446" i="1" s="1"/>
  <c r="J1446" i="1" s="1" a="1"/>
  <c r="J1446" i="1" s="1"/>
  <c r="D1447" i="1" a="1"/>
  <c r="D1447" i="1" s="1"/>
  <c r="E1447" i="1" s="1"/>
  <c r="F1447" i="1" s="1"/>
  <c r="J1447" i="1" s="1" a="1"/>
  <c r="J1447" i="1" s="1"/>
  <c r="D1448" i="1" a="1"/>
  <c r="D1448" i="1" s="1"/>
  <c r="E1448" i="1" s="1"/>
  <c r="F1448" i="1" s="1"/>
  <c r="J1448" i="1" s="1" a="1"/>
  <c r="J1448" i="1" s="1"/>
  <c r="D1449" i="1" a="1"/>
  <c r="D1449" i="1" s="1"/>
  <c r="E1449" i="1" s="1"/>
  <c r="F1449" i="1" s="1"/>
  <c r="J1449" i="1" s="1" a="1"/>
  <c r="J1449" i="1" s="1"/>
  <c r="D1450" i="1" a="1"/>
  <c r="D1450" i="1" s="1"/>
  <c r="E1450" i="1" s="1"/>
  <c r="F1450" i="1" s="1"/>
  <c r="J1450" i="1" s="1" a="1"/>
  <c r="J1450" i="1" s="1"/>
  <c r="D1451" i="1" a="1"/>
  <c r="D1451" i="1" s="1"/>
  <c r="E1451" i="1" s="1"/>
  <c r="F1451" i="1" s="1"/>
  <c r="J1451" i="1" s="1" a="1"/>
  <c r="J1451" i="1" s="1"/>
  <c r="D1452" i="1" a="1"/>
  <c r="D1452" i="1" s="1"/>
  <c r="E1452" i="1" s="1"/>
  <c r="F1452" i="1" s="1"/>
  <c r="J1452" i="1" s="1" a="1"/>
  <c r="J1452" i="1" s="1"/>
  <c r="D1453" i="1" a="1"/>
  <c r="D1453" i="1" s="1"/>
  <c r="E1453" i="1" s="1"/>
  <c r="F1453" i="1" s="1"/>
  <c r="J1453" i="1" s="1" a="1"/>
  <c r="J1453" i="1" s="1"/>
  <c r="D1454" i="1" a="1"/>
  <c r="D1454" i="1" s="1"/>
  <c r="E1454" i="1" s="1"/>
  <c r="F1454" i="1" s="1"/>
  <c r="J1454" i="1" s="1" a="1"/>
  <c r="J1454" i="1" s="1"/>
  <c r="D1455" i="1" a="1"/>
  <c r="D1455" i="1" s="1"/>
  <c r="E1455" i="1" s="1"/>
  <c r="F1455" i="1" s="1"/>
  <c r="J1455" i="1" s="1" a="1"/>
  <c r="J1455" i="1" s="1"/>
  <c r="D1456" i="1" a="1"/>
  <c r="D1456" i="1" s="1"/>
  <c r="E1456" i="1" s="1"/>
  <c r="F1456" i="1" s="1"/>
  <c r="J1456" i="1" s="1" a="1"/>
  <c r="J1456" i="1" s="1"/>
  <c r="D1457" i="1" a="1"/>
  <c r="D1457" i="1" s="1"/>
  <c r="E1457" i="1" s="1"/>
  <c r="F1457" i="1" s="1"/>
  <c r="J1457" i="1" s="1" a="1"/>
  <c r="J1457" i="1" s="1"/>
  <c r="D1458" i="1" a="1"/>
  <c r="D1458" i="1" s="1"/>
  <c r="E1458" i="1" s="1"/>
  <c r="F1458" i="1" s="1"/>
  <c r="J1458" i="1" s="1" a="1"/>
  <c r="J1458" i="1" s="1"/>
  <c r="D1459" i="1" a="1"/>
  <c r="D1459" i="1" s="1"/>
  <c r="E1459" i="1" s="1"/>
  <c r="F1459" i="1" s="1"/>
  <c r="J1459" i="1" s="1" a="1"/>
  <c r="J1459" i="1" s="1"/>
  <c r="D1460" i="1" a="1"/>
  <c r="D1460" i="1" s="1"/>
  <c r="E1460" i="1" s="1"/>
  <c r="F1460" i="1" s="1"/>
  <c r="J1460" i="1" s="1" a="1"/>
  <c r="J1460" i="1" s="1"/>
  <c r="D1461" i="1" a="1"/>
  <c r="D1461" i="1" s="1"/>
  <c r="E1461" i="1" s="1"/>
  <c r="F1461" i="1" s="1"/>
  <c r="J1461" i="1" s="1" a="1"/>
  <c r="J1461" i="1" s="1"/>
  <c r="D1462" i="1" a="1"/>
  <c r="D1462" i="1" s="1"/>
  <c r="E1462" i="1" s="1"/>
  <c r="F1462" i="1" s="1"/>
  <c r="J1462" i="1" s="1" a="1"/>
  <c r="J1462" i="1" s="1"/>
  <c r="D1463" i="1" a="1"/>
  <c r="D1463" i="1" s="1"/>
  <c r="E1463" i="1" s="1"/>
  <c r="F1463" i="1" s="1"/>
  <c r="J1463" i="1" s="1" a="1"/>
  <c r="J1463" i="1" s="1"/>
  <c r="D1464" i="1" a="1"/>
  <c r="D1464" i="1" s="1"/>
  <c r="E1464" i="1" s="1"/>
  <c r="F1464" i="1" s="1"/>
  <c r="J1464" i="1" s="1" a="1"/>
  <c r="J1464" i="1" s="1"/>
  <c r="D1465" i="1" a="1"/>
  <c r="D1465" i="1" s="1"/>
  <c r="E1465" i="1" s="1"/>
  <c r="F1465" i="1" s="1"/>
  <c r="J1465" i="1" s="1" a="1"/>
  <c r="J1465" i="1" s="1"/>
  <c r="D1466" i="1" a="1"/>
  <c r="D1466" i="1" s="1"/>
  <c r="E1466" i="1" s="1"/>
  <c r="F1466" i="1" s="1"/>
  <c r="J1466" i="1" s="1" a="1"/>
  <c r="J1466" i="1" s="1"/>
  <c r="D1467" i="1" a="1"/>
  <c r="D1467" i="1" s="1"/>
  <c r="E1467" i="1" s="1"/>
  <c r="F1467" i="1" s="1"/>
  <c r="J1467" i="1" s="1" a="1"/>
  <c r="J1467" i="1" s="1"/>
  <c r="D1468" i="1" a="1"/>
  <c r="D1468" i="1" s="1"/>
  <c r="E1468" i="1" s="1"/>
  <c r="F1468" i="1" s="1"/>
  <c r="J1468" i="1" s="1" a="1"/>
  <c r="J1468" i="1" s="1"/>
  <c r="D1469" i="1" a="1"/>
  <c r="D1469" i="1" s="1"/>
  <c r="E1469" i="1" s="1"/>
  <c r="F1469" i="1" s="1"/>
  <c r="J1469" i="1" s="1" a="1"/>
  <c r="J1469" i="1" s="1"/>
  <c r="D1470" i="1" a="1"/>
  <c r="D1470" i="1" s="1"/>
  <c r="E1470" i="1" s="1"/>
  <c r="F1470" i="1" s="1"/>
  <c r="J1470" i="1" s="1" a="1"/>
  <c r="J1470" i="1" s="1"/>
  <c r="K1470" i="1" s="1"/>
  <c r="D1471" i="1" a="1"/>
  <c r="D1471" i="1" s="1"/>
  <c r="E1471" i="1" s="1"/>
  <c r="F1471" i="1" s="1"/>
  <c r="J1471" i="1" s="1" a="1"/>
  <c r="J1471" i="1" s="1"/>
  <c r="D1472" i="1" a="1"/>
  <c r="D1472" i="1" s="1"/>
  <c r="E1472" i="1" s="1"/>
  <c r="F1472" i="1" s="1"/>
  <c r="J1472" i="1" s="1" a="1"/>
  <c r="J1472" i="1" s="1"/>
  <c r="D1473" i="1" a="1"/>
  <c r="D1473" i="1" s="1"/>
  <c r="E1473" i="1" s="1"/>
  <c r="F1473" i="1" s="1"/>
  <c r="J1473" i="1" s="1" a="1"/>
  <c r="J1473" i="1" s="1"/>
  <c r="D1474" i="1" a="1"/>
  <c r="D1474" i="1" s="1"/>
  <c r="E1474" i="1" s="1"/>
  <c r="F1474" i="1" s="1"/>
  <c r="J1474" i="1" s="1" a="1"/>
  <c r="J1474" i="1" s="1"/>
  <c r="K1474" i="1" s="1"/>
  <c r="D1475" i="1" a="1"/>
  <c r="D1475" i="1" s="1"/>
  <c r="E1475" i="1" s="1"/>
  <c r="F1475" i="1" s="1"/>
  <c r="J1475" i="1" s="1" a="1"/>
  <c r="J1475" i="1" s="1"/>
  <c r="D1476" i="1" a="1"/>
  <c r="D1476" i="1" s="1"/>
  <c r="E1476" i="1" s="1"/>
  <c r="F1476" i="1" s="1"/>
  <c r="J1476" i="1" s="1" a="1"/>
  <c r="J1476" i="1" s="1"/>
  <c r="D1477" i="1" a="1"/>
  <c r="D1477" i="1" s="1"/>
  <c r="E1477" i="1" s="1"/>
  <c r="F1477" i="1" s="1"/>
  <c r="J1477" i="1" s="1" a="1"/>
  <c r="J1477" i="1" s="1"/>
  <c r="D1478" i="1" a="1"/>
  <c r="D1478" i="1" s="1"/>
  <c r="E1478" i="1" s="1"/>
  <c r="F1478" i="1" s="1"/>
  <c r="J1478" i="1" s="1" a="1"/>
  <c r="J1478" i="1" s="1"/>
  <c r="D1479" i="1" a="1"/>
  <c r="D1479" i="1" s="1"/>
  <c r="E1479" i="1" s="1"/>
  <c r="F1479" i="1" s="1"/>
  <c r="J1479" i="1" s="1" a="1"/>
  <c r="J1479" i="1" s="1"/>
  <c r="D1480" i="1" a="1"/>
  <c r="D1480" i="1" s="1"/>
  <c r="E1480" i="1" s="1"/>
  <c r="F1480" i="1" s="1"/>
  <c r="J1480" i="1" s="1" a="1"/>
  <c r="J1480" i="1" s="1"/>
  <c r="D1481" i="1" a="1"/>
  <c r="D1481" i="1" s="1"/>
  <c r="E1481" i="1" s="1"/>
  <c r="F1481" i="1" s="1"/>
  <c r="J1481" i="1" s="1" a="1"/>
  <c r="J1481" i="1" s="1"/>
  <c r="D1482" i="1" a="1"/>
  <c r="D1482" i="1" s="1"/>
  <c r="E1482" i="1" s="1"/>
  <c r="F1482" i="1" s="1"/>
  <c r="J1482" i="1" s="1" a="1"/>
  <c r="J1482" i="1" s="1"/>
  <c r="D1483" i="1" a="1"/>
  <c r="D1483" i="1" s="1"/>
  <c r="E1483" i="1" s="1"/>
  <c r="F1483" i="1" s="1"/>
  <c r="J1483" i="1" s="1" a="1"/>
  <c r="J1483" i="1" s="1"/>
  <c r="D1484" i="1" a="1"/>
  <c r="D1484" i="1" s="1"/>
  <c r="E1484" i="1" s="1"/>
  <c r="F1484" i="1" s="1"/>
  <c r="J1484" i="1" s="1" a="1"/>
  <c r="J1484" i="1" s="1"/>
  <c r="D1485" i="1" a="1"/>
  <c r="D1485" i="1" s="1"/>
  <c r="E1485" i="1" s="1"/>
  <c r="F1485" i="1" s="1"/>
  <c r="J1485" i="1" s="1" a="1"/>
  <c r="J1485" i="1" s="1"/>
  <c r="D1486" i="1" a="1"/>
  <c r="D1486" i="1" s="1"/>
  <c r="E1486" i="1" s="1"/>
  <c r="F1486" i="1" s="1"/>
  <c r="J1486" i="1" s="1" a="1"/>
  <c r="J1486" i="1" s="1"/>
  <c r="D1487" i="1" a="1"/>
  <c r="D1487" i="1" s="1"/>
  <c r="E1487" i="1" s="1"/>
  <c r="F1487" i="1" s="1"/>
  <c r="J1487" i="1" s="1" a="1"/>
  <c r="J1487" i="1" s="1"/>
  <c r="D1488" i="1" a="1"/>
  <c r="D1488" i="1" s="1"/>
  <c r="E1488" i="1" s="1"/>
  <c r="F1488" i="1" s="1"/>
  <c r="J1488" i="1" s="1" a="1"/>
  <c r="J1488" i="1" s="1"/>
  <c r="D1489" i="1" a="1"/>
  <c r="D1489" i="1" s="1"/>
  <c r="E1489" i="1" s="1"/>
  <c r="F1489" i="1" s="1"/>
  <c r="J1489" i="1" s="1" a="1"/>
  <c r="J1489" i="1" s="1"/>
  <c r="D1490" i="1" a="1"/>
  <c r="D1490" i="1" s="1"/>
  <c r="E1490" i="1" s="1"/>
  <c r="F1490" i="1" s="1"/>
  <c r="J1490" i="1" s="1" a="1"/>
  <c r="J1490" i="1" s="1"/>
  <c r="D1491" i="1" a="1"/>
  <c r="D1491" i="1" s="1"/>
  <c r="E1491" i="1" s="1"/>
  <c r="F1491" i="1" s="1"/>
  <c r="J1491" i="1" s="1" a="1"/>
  <c r="J1491" i="1" s="1"/>
  <c r="D1492" i="1" a="1"/>
  <c r="D1492" i="1" s="1"/>
  <c r="E1492" i="1" s="1"/>
  <c r="F1492" i="1" s="1"/>
  <c r="J1492" i="1" s="1" a="1"/>
  <c r="J1492" i="1" s="1"/>
  <c r="D1493" i="1" a="1"/>
  <c r="D1493" i="1" s="1"/>
  <c r="E1493" i="1" s="1"/>
  <c r="F1493" i="1" s="1"/>
  <c r="J1493" i="1" s="1" a="1"/>
  <c r="J1493" i="1" s="1"/>
  <c r="D1494" i="1" a="1"/>
  <c r="D1494" i="1" s="1"/>
  <c r="E1494" i="1" s="1"/>
  <c r="F1494" i="1" s="1"/>
  <c r="J1494" i="1" s="1" a="1"/>
  <c r="J1494" i="1" s="1"/>
  <c r="D1495" i="1" a="1"/>
  <c r="D1495" i="1" s="1"/>
  <c r="E1495" i="1" s="1"/>
  <c r="F1495" i="1" s="1"/>
  <c r="J1495" i="1" s="1" a="1"/>
  <c r="J1495" i="1" s="1"/>
  <c r="D1496" i="1" a="1"/>
  <c r="D1496" i="1" s="1"/>
  <c r="E1496" i="1" s="1"/>
  <c r="F1496" i="1" s="1"/>
  <c r="J1496" i="1" s="1" a="1"/>
  <c r="J1496" i="1" s="1"/>
  <c r="D1497" i="1" a="1"/>
  <c r="D1497" i="1" s="1"/>
  <c r="E1497" i="1" s="1"/>
  <c r="F1497" i="1" s="1"/>
  <c r="J1497" i="1" s="1" a="1"/>
  <c r="J1497" i="1" s="1"/>
  <c r="D1498" i="1" a="1"/>
  <c r="D1498" i="1" s="1"/>
  <c r="E1498" i="1" s="1"/>
  <c r="F1498" i="1" s="1"/>
  <c r="J1498" i="1" s="1" a="1"/>
  <c r="J1498" i="1" s="1"/>
  <c r="D1499" i="1" a="1"/>
  <c r="D1499" i="1" s="1"/>
  <c r="E1499" i="1" s="1"/>
  <c r="F1499" i="1" s="1"/>
  <c r="J1499" i="1" s="1" a="1"/>
  <c r="J1499" i="1" s="1"/>
  <c r="D1500" i="1" a="1"/>
  <c r="D1500" i="1" s="1"/>
  <c r="E1500" i="1" s="1"/>
  <c r="F1500" i="1" s="1"/>
  <c r="J1500" i="1" s="1" a="1"/>
  <c r="J1500" i="1" s="1"/>
  <c r="D1501" i="1" a="1"/>
  <c r="D1501" i="1" s="1"/>
  <c r="E1501" i="1" s="1"/>
  <c r="F1501" i="1" s="1"/>
  <c r="J1501" i="1" s="1" a="1"/>
  <c r="J1501" i="1" s="1"/>
  <c r="D1502" i="1" a="1"/>
  <c r="D1502" i="1" s="1"/>
  <c r="E1502" i="1" s="1"/>
  <c r="F1502" i="1" s="1"/>
  <c r="J1502" i="1" s="1" a="1"/>
  <c r="J1502" i="1" s="1"/>
  <c r="D1503" i="1" a="1"/>
  <c r="D1503" i="1" s="1"/>
  <c r="E1503" i="1" s="1"/>
  <c r="F1503" i="1" s="1"/>
  <c r="J1503" i="1" s="1" a="1"/>
  <c r="J1503" i="1" s="1"/>
  <c r="D1504" i="1" a="1"/>
  <c r="D1504" i="1" s="1"/>
  <c r="E1504" i="1" s="1"/>
  <c r="F1504" i="1" s="1"/>
  <c r="J1504" i="1" s="1" a="1"/>
  <c r="J1504" i="1" s="1"/>
  <c r="I1504" i="1" s="1"/>
  <c r="D1505" i="1" a="1"/>
  <c r="D1505" i="1" s="1"/>
  <c r="E1505" i="1" s="1"/>
  <c r="F1505" i="1" s="1"/>
  <c r="J1505" i="1" s="1" a="1"/>
  <c r="J1505" i="1" s="1"/>
  <c r="D1506" i="1" a="1"/>
  <c r="D1506" i="1" s="1"/>
  <c r="E1506" i="1" s="1"/>
  <c r="F1506" i="1" s="1"/>
  <c r="J1506" i="1" s="1" a="1"/>
  <c r="J1506" i="1" s="1"/>
  <c r="D1507" i="1" a="1"/>
  <c r="D1507" i="1" s="1"/>
  <c r="E1507" i="1" s="1"/>
  <c r="F1507" i="1" s="1"/>
  <c r="J1507" i="1" s="1" a="1"/>
  <c r="J1507" i="1" s="1"/>
  <c r="D1508" i="1" a="1"/>
  <c r="D1508" i="1" s="1"/>
  <c r="E1508" i="1" s="1"/>
  <c r="F1508" i="1" s="1"/>
  <c r="J1508" i="1" s="1" a="1"/>
  <c r="J1508" i="1" s="1"/>
  <c r="D1509" i="1" a="1"/>
  <c r="D1509" i="1" s="1"/>
  <c r="E1509" i="1" s="1"/>
  <c r="F1509" i="1" s="1"/>
  <c r="J1509" i="1" s="1" a="1"/>
  <c r="J1509" i="1" s="1"/>
  <c r="D1510" i="1" a="1"/>
  <c r="D1510" i="1" s="1"/>
  <c r="E1510" i="1" s="1"/>
  <c r="F1510" i="1" s="1"/>
  <c r="J1510" i="1" s="1" a="1"/>
  <c r="J1510" i="1" s="1"/>
  <c r="D1511" i="1" a="1"/>
  <c r="D1511" i="1" s="1"/>
  <c r="E1511" i="1" s="1"/>
  <c r="F1511" i="1" s="1"/>
  <c r="J1511" i="1" s="1" a="1"/>
  <c r="J1511" i="1" s="1"/>
  <c r="D1512" i="1" a="1"/>
  <c r="D1512" i="1" s="1"/>
  <c r="E1512" i="1" s="1"/>
  <c r="F1512" i="1" s="1"/>
  <c r="J1512" i="1" s="1" a="1"/>
  <c r="J1512" i="1" s="1"/>
  <c r="D1513" i="1" a="1"/>
  <c r="D1513" i="1" s="1"/>
  <c r="E1513" i="1" s="1"/>
  <c r="F1513" i="1" s="1"/>
  <c r="J1513" i="1" s="1" a="1"/>
  <c r="J1513" i="1" s="1"/>
  <c r="D1514" i="1" a="1"/>
  <c r="D1514" i="1" s="1"/>
  <c r="E1514" i="1" s="1"/>
  <c r="F1514" i="1" s="1"/>
  <c r="J1514" i="1" s="1" a="1"/>
  <c r="J1514" i="1" s="1"/>
  <c r="D1515" i="1" a="1"/>
  <c r="D1515" i="1" s="1"/>
  <c r="E1515" i="1" s="1"/>
  <c r="F1515" i="1" s="1"/>
  <c r="J1515" i="1" s="1" a="1"/>
  <c r="J1515" i="1" s="1"/>
  <c r="D1516" i="1" a="1"/>
  <c r="D1516" i="1" s="1"/>
  <c r="E1516" i="1" s="1"/>
  <c r="F1516" i="1" s="1"/>
  <c r="J1516" i="1" s="1" a="1"/>
  <c r="J1516" i="1" s="1"/>
  <c r="D1517" i="1" a="1"/>
  <c r="D1517" i="1" s="1"/>
  <c r="E1517" i="1" s="1"/>
  <c r="F1517" i="1" s="1"/>
  <c r="J1517" i="1" s="1" a="1"/>
  <c r="J1517" i="1" s="1"/>
  <c r="D1518" i="1" a="1"/>
  <c r="D1518" i="1" s="1"/>
  <c r="E1518" i="1" s="1"/>
  <c r="F1518" i="1" s="1"/>
  <c r="J1518" i="1" s="1" a="1"/>
  <c r="J1518" i="1" s="1"/>
  <c r="D1519" i="1" a="1"/>
  <c r="D1519" i="1" s="1"/>
  <c r="E1519" i="1" s="1"/>
  <c r="F1519" i="1" s="1"/>
  <c r="J1519" i="1" s="1" a="1"/>
  <c r="J1519" i="1" s="1"/>
  <c r="D1520" i="1" a="1"/>
  <c r="D1520" i="1" s="1"/>
  <c r="E1520" i="1" s="1"/>
  <c r="F1520" i="1" s="1"/>
  <c r="J1520" i="1" s="1" a="1"/>
  <c r="J1520" i="1" s="1"/>
  <c r="D1521" i="1" a="1"/>
  <c r="D1521" i="1" s="1"/>
  <c r="E1521" i="1" s="1"/>
  <c r="F1521" i="1" s="1"/>
  <c r="J1521" i="1" s="1" a="1"/>
  <c r="J1521" i="1" s="1"/>
  <c r="D1522" i="1" a="1"/>
  <c r="D1522" i="1" s="1"/>
  <c r="E1522" i="1" s="1"/>
  <c r="F1522" i="1" s="1"/>
  <c r="J1522" i="1" s="1" a="1"/>
  <c r="J1522" i="1" s="1"/>
  <c r="D1523" i="1" a="1"/>
  <c r="D1523" i="1" s="1"/>
  <c r="E1523" i="1" s="1"/>
  <c r="F1523" i="1" s="1"/>
  <c r="J1523" i="1" s="1" a="1"/>
  <c r="J1523" i="1" s="1"/>
  <c r="D1524" i="1" a="1"/>
  <c r="D1524" i="1" s="1"/>
  <c r="E1524" i="1" s="1"/>
  <c r="F1524" i="1" s="1"/>
  <c r="J1524" i="1" s="1" a="1"/>
  <c r="J1524" i="1" s="1"/>
  <c r="D1525" i="1" a="1"/>
  <c r="D1525" i="1" s="1"/>
  <c r="E1525" i="1" s="1"/>
  <c r="F1525" i="1" s="1"/>
  <c r="J1525" i="1" s="1" a="1"/>
  <c r="J1525" i="1" s="1"/>
  <c r="D1526" i="1" a="1"/>
  <c r="D1526" i="1" s="1"/>
  <c r="E1526" i="1" s="1"/>
  <c r="F1526" i="1" s="1"/>
  <c r="J1526" i="1" s="1" a="1"/>
  <c r="J1526" i="1" s="1"/>
  <c r="D1527" i="1" a="1"/>
  <c r="D1527" i="1" s="1"/>
  <c r="E1527" i="1" s="1"/>
  <c r="F1527" i="1" s="1"/>
  <c r="J1527" i="1" s="1" a="1"/>
  <c r="J1527" i="1" s="1"/>
  <c r="D1528" i="1" a="1"/>
  <c r="D1528" i="1" s="1"/>
  <c r="E1528" i="1" s="1"/>
  <c r="F1528" i="1" s="1"/>
  <c r="J1528" i="1" s="1" a="1"/>
  <c r="J1528" i="1" s="1"/>
  <c r="D1529" i="1" a="1"/>
  <c r="D1529" i="1" s="1"/>
  <c r="E1529" i="1" s="1"/>
  <c r="F1529" i="1" s="1"/>
  <c r="J1529" i="1" s="1" a="1"/>
  <c r="J1529" i="1" s="1"/>
  <c r="I1529" i="1" s="1"/>
  <c r="D1530" i="1" a="1"/>
  <c r="D1530" i="1" s="1"/>
  <c r="E1530" i="1" s="1"/>
  <c r="F1530" i="1" s="1"/>
  <c r="J1530" i="1" s="1" a="1"/>
  <c r="J1530" i="1" s="1"/>
  <c r="D1531" i="1" a="1"/>
  <c r="D1531" i="1" s="1"/>
  <c r="E1531" i="1" s="1"/>
  <c r="F1531" i="1" s="1"/>
  <c r="J1531" i="1" s="1" a="1"/>
  <c r="J1531" i="1" s="1"/>
  <c r="D1532" i="1" a="1"/>
  <c r="D1532" i="1" s="1"/>
  <c r="E1532" i="1" s="1"/>
  <c r="F1532" i="1" s="1"/>
  <c r="J1532" i="1" s="1" a="1"/>
  <c r="J1532" i="1" s="1"/>
  <c r="D1533" i="1" a="1"/>
  <c r="D1533" i="1" s="1"/>
  <c r="E1533" i="1" s="1"/>
  <c r="F1533" i="1" s="1"/>
  <c r="J1533" i="1" s="1" a="1"/>
  <c r="J1533" i="1" s="1"/>
  <c r="D1534" i="1" a="1"/>
  <c r="D1534" i="1" s="1"/>
  <c r="E1534" i="1" s="1"/>
  <c r="F1534" i="1" s="1"/>
  <c r="J1534" i="1" s="1" a="1"/>
  <c r="J1534" i="1" s="1"/>
  <c r="D1535" i="1" a="1"/>
  <c r="D1535" i="1" s="1"/>
  <c r="E1535" i="1" s="1"/>
  <c r="F1535" i="1" s="1"/>
  <c r="J1535" i="1" s="1" a="1"/>
  <c r="J1535" i="1" s="1"/>
  <c r="D1536" i="1" a="1"/>
  <c r="D1536" i="1" s="1"/>
  <c r="E1536" i="1" s="1"/>
  <c r="F1536" i="1" s="1"/>
  <c r="J1536" i="1" s="1" a="1"/>
  <c r="J1536" i="1" s="1"/>
  <c r="D1537" i="1" a="1"/>
  <c r="D1537" i="1" s="1"/>
  <c r="E1537" i="1" s="1"/>
  <c r="F1537" i="1" s="1"/>
  <c r="J1537" i="1" s="1" a="1"/>
  <c r="J1537" i="1" s="1"/>
  <c r="D1538" i="1" a="1"/>
  <c r="D1538" i="1" s="1"/>
  <c r="E1538" i="1" s="1"/>
  <c r="F1538" i="1" s="1"/>
  <c r="J1538" i="1" s="1" a="1"/>
  <c r="J1538" i="1" s="1"/>
  <c r="D1539" i="1" a="1"/>
  <c r="D1539" i="1" s="1"/>
  <c r="E1539" i="1" s="1"/>
  <c r="F1539" i="1" s="1"/>
  <c r="J1539" i="1" s="1" a="1"/>
  <c r="J1539" i="1" s="1"/>
  <c r="D1540" i="1" a="1"/>
  <c r="D1540" i="1" s="1"/>
  <c r="E1540" i="1" s="1"/>
  <c r="F1540" i="1" s="1"/>
  <c r="J1540" i="1" s="1" a="1"/>
  <c r="J1540" i="1" s="1"/>
  <c r="D1541" i="1" a="1"/>
  <c r="D1541" i="1" s="1"/>
  <c r="E1541" i="1" s="1"/>
  <c r="F1541" i="1" s="1"/>
  <c r="J1541" i="1" s="1" a="1"/>
  <c r="J1541" i="1" s="1"/>
  <c r="D1542" i="1" a="1"/>
  <c r="D1542" i="1" s="1"/>
  <c r="E1542" i="1" s="1"/>
  <c r="F1542" i="1" s="1"/>
  <c r="J1542" i="1" s="1" a="1"/>
  <c r="J1542" i="1" s="1"/>
  <c r="D1543" i="1" a="1"/>
  <c r="D1543" i="1" s="1"/>
  <c r="E1543" i="1" s="1"/>
  <c r="F1543" i="1" s="1"/>
  <c r="J1543" i="1" s="1" a="1"/>
  <c r="J1543" i="1" s="1"/>
  <c r="D1544" i="1" a="1"/>
  <c r="D1544" i="1" s="1"/>
  <c r="E1544" i="1" s="1"/>
  <c r="F1544" i="1" s="1"/>
  <c r="J1544" i="1" s="1" a="1"/>
  <c r="J1544" i="1" s="1"/>
  <c r="D1545" i="1" a="1"/>
  <c r="D1545" i="1" s="1"/>
  <c r="E1545" i="1" s="1"/>
  <c r="F1545" i="1" s="1"/>
  <c r="J1545" i="1" s="1" a="1"/>
  <c r="J1545" i="1" s="1"/>
  <c r="D1546" i="1" a="1"/>
  <c r="D1546" i="1" s="1"/>
  <c r="E1546" i="1" s="1"/>
  <c r="F1546" i="1" s="1"/>
  <c r="J1546" i="1" s="1" a="1"/>
  <c r="J1546" i="1" s="1"/>
  <c r="D1547" i="1" a="1"/>
  <c r="D1547" i="1" s="1"/>
  <c r="E1547" i="1" s="1"/>
  <c r="F1547" i="1" s="1"/>
  <c r="J1547" i="1" s="1" a="1"/>
  <c r="J1547" i="1" s="1"/>
  <c r="D1548" i="1" a="1"/>
  <c r="D1548" i="1" s="1"/>
  <c r="E1548" i="1" s="1"/>
  <c r="F1548" i="1" s="1"/>
  <c r="J1548" i="1" s="1" a="1"/>
  <c r="J1548" i="1" s="1"/>
  <c r="D1549" i="1" a="1"/>
  <c r="D1549" i="1" s="1"/>
  <c r="E1549" i="1" s="1"/>
  <c r="F1549" i="1" s="1"/>
  <c r="J1549" i="1" s="1" a="1"/>
  <c r="J1549" i="1" s="1"/>
  <c r="D1550" i="1" a="1"/>
  <c r="D1550" i="1" s="1"/>
  <c r="E1550" i="1" s="1"/>
  <c r="F1550" i="1" s="1"/>
  <c r="J1550" i="1" s="1" a="1"/>
  <c r="J1550" i="1" s="1"/>
  <c r="D1551" i="1" a="1"/>
  <c r="D1551" i="1" s="1"/>
  <c r="E1551" i="1" s="1"/>
  <c r="F1551" i="1" s="1"/>
  <c r="J1551" i="1" s="1" a="1"/>
  <c r="J1551" i="1" s="1"/>
  <c r="D1552" i="1" a="1"/>
  <c r="D1552" i="1" s="1"/>
  <c r="E1552" i="1" s="1"/>
  <c r="F1552" i="1" s="1"/>
  <c r="J1552" i="1" s="1" a="1"/>
  <c r="J1552" i="1" s="1"/>
  <c r="D1553" i="1" a="1"/>
  <c r="D1553" i="1" s="1"/>
  <c r="E1553" i="1" s="1"/>
  <c r="F1553" i="1" s="1"/>
  <c r="J1553" i="1" s="1" a="1"/>
  <c r="J1553" i="1" s="1"/>
  <c r="D1554" i="1" a="1"/>
  <c r="D1554" i="1" s="1"/>
  <c r="E1554" i="1" s="1"/>
  <c r="F1554" i="1" s="1"/>
  <c r="J1554" i="1" s="1" a="1"/>
  <c r="J1554" i="1" s="1"/>
  <c r="K1554" i="1" s="1"/>
  <c r="D1555" i="1" a="1"/>
  <c r="D1555" i="1" s="1"/>
  <c r="E1555" i="1" s="1"/>
  <c r="F1555" i="1" s="1"/>
  <c r="J1555" i="1" s="1" a="1"/>
  <c r="J1555" i="1" s="1"/>
  <c r="D1556" i="1" a="1"/>
  <c r="D1556" i="1" s="1"/>
  <c r="E1556" i="1" s="1"/>
  <c r="F1556" i="1" s="1"/>
  <c r="J1556" i="1" s="1" a="1"/>
  <c r="J1556" i="1" s="1"/>
  <c r="D1557" i="1" a="1"/>
  <c r="D1557" i="1" s="1"/>
  <c r="E1557" i="1" s="1"/>
  <c r="F1557" i="1" s="1"/>
  <c r="J1557" i="1" s="1" a="1"/>
  <c r="J1557" i="1" s="1"/>
  <c r="D1558" i="1" a="1"/>
  <c r="D1558" i="1" s="1"/>
  <c r="E1558" i="1" s="1"/>
  <c r="F1558" i="1" s="1"/>
  <c r="J1558" i="1" s="1" a="1"/>
  <c r="J1558" i="1" s="1"/>
  <c r="D1559" i="1" a="1"/>
  <c r="D1559" i="1" s="1"/>
  <c r="E1559" i="1" s="1"/>
  <c r="F1559" i="1" s="1"/>
  <c r="J1559" i="1" s="1" a="1"/>
  <c r="J1559" i="1" s="1"/>
  <c r="D1560" i="1" a="1"/>
  <c r="D1560" i="1" s="1"/>
  <c r="E1560" i="1" s="1"/>
  <c r="F1560" i="1" s="1"/>
  <c r="J1560" i="1" s="1" a="1"/>
  <c r="J1560" i="1" s="1"/>
  <c r="D1561" i="1" a="1"/>
  <c r="D1561" i="1" s="1"/>
  <c r="E1561" i="1" s="1"/>
  <c r="F1561" i="1" s="1"/>
  <c r="J1561" i="1" s="1" a="1"/>
  <c r="J1561" i="1" s="1"/>
  <c r="D1562" i="1" a="1"/>
  <c r="D1562" i="1" s="1"/>
  <c r="E1562" i="1" s="1"/>
  <c r="F1562" i="1" s="1"/>
  <c r="J1562" i="1" s="1" a="1"/>
  <c r="J1562" i="1" s="1"/>
  <c r="D1563" i="1" a="1"/>
  <c r="D1563" i="1" s="1"/>
  <c r="E1563" i="1" s="1"/>
  <c r="F1563" i="1" s="1"/>
  <c r="J1563" i="1" s="1" a="1"/>
  <c r="J1563" i="1" s="1"/>
  <c r="D1564" i="1" a="1"/>
  <c r="D1564" i="1" s="1"/>
  <c r="E1564" i="1" s="1"/>
  <c r="F1564" i="1" s="1"/>
  <c r="J1564" i="1" s="1" a="1"/>
  <c r="J1564" i="1" s="1"/>
  <c r="D1565" i="1" a="1"/>
  <c r="D1565" i="1" s="1"/>
  <c r="E1565" i="1" s="1"/>
  <c r="F1565" i="1" s="1"/>
  <c r="J1565" i="1" s="1" a="1"/>
  <c r="J1565" i="1" s="1"/>
  <c r="D1566" i="1" a="1"/>
  <c r="D1566" i="1" s="1"/>
  <c r="E1566" i="1" s="1"/>
  <c r="F1566" i="1" s="1"/>
  <c r="J1566" i="1" s="1" a="1"/>
  <c r="J1566" i="1" s="1"/>
  <c r="D1567" i="1" a="1"/>
  <c r="D1567" i="1" s="1"/>
  <c r="E1567" i="1" s="1"/>
  <c r="F1567" i="1" s="1"/>
  <c r="J1567" i="1" s="1" a="1"/>
  <c r="J1567" i="1" s="1"/>
  <c r="D1568" i="1" a="1"/>
  <c r="D1568" i="1" s="1"/>
  <c r="E1568" i="1" s="1"/>
  <c r="F1568" i="1" s="1"/>
  <c r="J1568" i="1" s="1" a="1"/>
  <c r="J1568" i="1" s="1"/>
  <c r="D1569" i="1" a="1"/>
  <c r="D1569" i="1" s="1"/>
  <c r="E1569" i="1" s="1"/>
  <c r="F1569" i="1" s="1"/>
  <c r="J1569" i="1" s="1" a="1"/>
  <c r="J1569" i="1" s="1"/>
  <c r="D1570" i="1" a="1"/>
  <c r="D1570" i="1" s="1"/>
  <c r="E1570" i="1" s="1"/>
  <c r="F1570" i="1" s="1"/>
  <c r="J1570" i="1" s="1" a="1"/>
  <c r="J1570" i="1" s="1"/>
  <c r="D1571" i="1" a="1"/>
  <c r="D1571" i="1" s="1"/>
  <c r="E1571" i="1" s="1"/>
  <c r="F1571" i="1" s="1"/>
  <c r="J1571" i="1" s="1" a="1"/>
  <c r="J1571" i="1" s="1"/>
  <c r="D1572" i="1" a="1"/>
  <c r="D1572" i="1" s="1"/>
  <c r="E1572" i="1" s="1"/>
  <c r="F1572" i="1" s="1"/>
  <c r="J1572" i="1" s="1" a="1"/>
  <c r="J1572" i="1" s="1"/>
  <c r="D1573" i="1" a="1"/>
  <c r="D1573" i="1" s="1"/>
  <c r="E1573" i="1" s="1"/>
  <c r="F1573" i="1" s="1"/>
  <c r="J1573" i="1" s="1" a="1"/>
  <c r="J1573" i="1" s="1"/>
  <c r="D1574" i="1" a="1"/>
  <c r="D1574" i="1" s="1"/>
  <c r="E1574" i="1" s="1"/>
  <c r="F1574" i="1" s="1"/>
  <c r="J1574" i="1" s="1" a="1"/>
  <c r="J1574" i="1" s="1"/>
  <c r="D1575" i="1" a="1"/>
  <c r="D1575" i="1" s="1"/>
  <c r="E1575" i="1" s="1"/>
  <c r="F1575" i="1" s="1"/>
  <c r="J1575" i="1" s="1" a="1"/>
  <c r="J1575" i="1" s="1"/>
  <c r="D1576" i="1" a="1"/>
  <c r="D1576" i="1" s="1"/>
  <c r="E1576" i="1" s="1"/>
  <c r="F1576" i="1" s="1"/>
  <c r="J1576" i="1" s="1" a="1"/>
  <c r="J1576" i="1" s="1"/>
  <c r="D1577" i="1" a="1"/>
  <c r="D1577" i="1" s="1"/>
  <c r="E1577" i="1" s="1"/>
  <c r="F1577" i="1" s="1"/>
  <c r="J1577" i="1" s="1" a="1"/>
  <c r="J1577" i="1" s="1"/>
  <c r="D1578" i="1" a="1"/>
  <c r="D1578" i="1" s="1"/>
  <c r="E1578" i="1" s="1"/>
  <c r="F1578" i="1" s="1"/>
  <c r="J1578" i="1" s="1" a="1"/>
  <c r="J1578" i="1" s="1"/>
  <c r="D1579" i="1" a="1"/>
  <c r="D1579" i="1" s="1"/>
  <c r="E1579" i="1" s="1"/>
  <c r="F1579" i="1" s="1"/>
  <c r="J1579" i="1" s="1" a="1"/>
  <c r="J1579" i="1" s="1"/>
  <c r="D1580" i="1" a="1"/>
  <c r="D1580" i="1" s="1"/>
  <c r="E1580" i="1" s="1"/>
  <c r="F1580" i="1" s="1"/>
  <c r="J1580" i="1" s="1" a="1"/>
  <c r="J1580" i="1" s="1"/>
  <c r="D1581" i="1" a="1"/>
  <c r="D1581" i="1" s="1"/>
  <c r="E1581" i="1" s="1"/>
  <c r="F1581" i="1" s="1"/>
  <c r="J1581" i="1" s="1" a="1"/>
  <c r="J1581" i="1" s="1"/>
  <c r="D1582" i="1" a="1"/>
  <c r="D1582" i="1" s="1"/>
  <c r="E1582" i="1" s="1"/>
  <c r="F1582" i="1" s="1"/>
  <c r="J1582" i="1" s="1" a="1"/>
  <c r="J1582" i="1" s="1"/>
  <c r="D1583" i="1" a="1"/>
  <c r="D1583" i="1" s="1"/>
  <c r="E1583" i="1" s="1"/>
  <c r="F1583" i="1" s="1"/>
  <c r="J1583" i="1" s="1" a="1"/>
  <c r="J1583" i="1" s="1"/>
  <c r="D1584" i="1" a="1"/>
  <c r="D1584" i="1" s="1"/>
  <c r="E1584" i="1" s="1"/>
  <c r="F1584" i="1" s="1"/>
  <c r="J1584" i="1" s="1" a="1"/>
  <c r="J1584" i="1" s="1"/>
  <c r="D1585" i="1" a="1"/>
  <c r="D1585" i="1" s="1"/>
  <c r="E1585" i="1" s="1"/>
  <c r="F1585" i="1" s="1"/>
  <c r="J1585" i="1" s="1" a="1"/>
  <c r="J1585" i="1" s="1"/>
  <c r="D1586" i="1" a="1"/>
  <c r="D1586" i="1" s="1"/>
  <c r="E1586" i="1" s="1"/>
  <c r="F1586" i="1" s="1"/>
  <c r="J1586" i="1" s="1" a="1"/>
  <c r="J1586" i="1" s="1"/>
  <c r="D1587" i="1" a="1"/>
  <c r="D1587" i="1" s="1"/>
  <c r="E1587" i="1" s="1"/>
  <c r="F1587" i="1" s="1"/>
  <c r="J1587" i="1" s="1" a="1"/>
  <c r="J1587" i="1" s="1"/>
  <c r="D1588" i="1" a="1"/>
  <c r="D1588" i="1" s="1"/>
  <c r="E1588" i="1" s="1"/>
  <c r="F1588" i="1" s="1"/>
  <c r="J1588" i="1" s="1" a="1"/>
  <c r="J1588" i="1" s="1"/>
  <c r="D1589" i="1" a="1"/>
  <c r="D1589" i="1" s="1"/>
  <c r="E1589" i="1" s="1"/>
  <c r="F1589" i="1" s="1"/>
  <c r="J1589" i="1" s="1" a="1"/>
  <c r="J1589" i="1" s="1"/>
  <c r="D1590" i="1" a="1"/>
  <c r="D1590" i="1" s="1"/>
  <c r="E1590" i="1" s="1"/>
  <c r="F1590" i="1" s="1"/>
  <c r="J1590" i="1" s="1" a="1"/>
  <c r="J1590" i="1" s="1"/>
  <c r="D1591" i="1" a="1"/>
  <c r="D1591" i="1" s="1"/>
  <c r="E1591" i="1" s="1"/>
  <c r="F1591" i="1" s="1"/>
  <c r="J1591" i="1" s="1" a="1"/>
  <c r="J1591" i="1" s="1"/>
  <c r="D1592" i="1" a="1"/>
  <c r="D1592" i="1" s="1"/>
  <c r="E1592" i="1" s="1"/>
  <c r="F1592" i="1" s="1"/>
  <c r="J1592" i="1" s="1" a="1"/>
  <c r="J1592" i="1" s="1"/>
  <c r="D1593" i="1" a="1"/>
  <c r="D1593" i="1" s="1"/>
  <c r="E1593" i="1" s="1"/>
  <c r="F1593" i="1" s="1"/>
  <c r="J1593" i="1" s="1" a="1"/>
  <c r="J1593" i="1" s="1"/>
  <c r="D1594" i="1" a="1"/>
  <c r="D1594" i="1" s="1"/>
  <c r="E1594" i="1" s="1"/>
  <c r="F1594" i="1" s="1"/>
  <c r="J1594" i="1" s="1" a="1"/>
  <c r="J1594" i="1" s="1"/>
  <c r="D1595" i="1" a="1"/>
  <c r="D1595" i="1" s="1"/>
  <c r="E1595" i="1" s="1"/>
  <c r="F1595" i="1" s="1"/>
  <c r="J1595" i="1" s="1" a="1"/>
  <c r="J1595" i="1" s="1"/>
  <c r="D1596" i="1" a="1"/>
  <c r="D1596" i="1" s="1"/>
  <c r="E1596" i="1" s="1"/>
  <c r="F1596" i="1" s="1"/>
  <c r="J1596" i="1" s="1" a="1"/>
  <c r="J1596" i="1" s="1"/>
  <c r="D1597" i="1" a="1"/>
  <c r="D1597" i="1" s="1"/>
  <c r="E1597" i="1" s="1"/>
  <c r="F1597" i="1" s="1"/>
  <c r="J1597" i="1" s="1" a="1"/>
  <c r="J1597" i="1" s="1"/>
  <c r="D1598" i="1" a="1"/>
  <c r="D1598" i="1" s="1"/>
  <c r="E1598" i="1" s="1"/>
  <c r="F1598" i="1" s="1"/>
  <c r="J1598" i="1" s="1" a="1"/>
  <c r="J1598" i="1" s="1"/>
  <c r="D1599" i="1" a="1"/>
  <c r="D1599" i="1" s="1"/>
  <c r="E1599" i="1" s="1"/>
  <c r="F1599" i="1" s="1"/>
  <c r="J1599" i="1" s="1" a="1"/>
  <c r="J1599" i="1" s="1"/>
  <c r="D1600" i="1" a="1"/>
  <c r="D1600" i="1" s="1"/>
  <c r="E1600" i="1" s="1"/>
  <c r="F1600" i="1" s="1"/>
  <c r="J1600" i="1" s="1" a="1"/>
  <c r="J1600" i="1" s="1"/>
  <c r="D1601" i="1" a="1"/>
  <c r="D1601" i="1" s="1"/>
  <c r="E1601" i="1" s="1"/>
  <c r="F1601" i="1" s="1"/>
  <c r="J1601" i="1" s="1" a="1"/>
  <c r="J1601" i="1" s="1"/>
  <c r="D1602" i="1" a="1"/>
  <c r="D1602" i="1" s="1"/>
  <c r="E1602" i="1" s="1"/>
  <c r="F1602" i="1" s="1"/>
  <c r="J1602" i="1" s="1" a="1"/>
  <c r="J1602" i="1" s="1"/>
  <c r="D1603" i="1" a="1"/>
  <c r="D1603" i="1" s="1"/>
  <c r="E1603" i="1" s="1"/>
  <c r="F1603" i="1" s="1"/>
  <c r="J1603" i="1" s="1" a="1"/>
  <c r="J1603" i="1" s="1"/>
  <c r="D1604" i="1" a="1"/>
  <c r="D1604" i="1" s="1"/>
  <c r="E1604" i="1" s="1"/>
  <c r="F1604" i="1" s="1"/>
  <c r="J1604" i="1" s="1" a="1"/>
  <c r="J1604" i="1" s="1"/>
  <c r="D1605" i="1" a="1"/>
  <c r="D1605" i="1" s="1"/>
  <c r="E1605" i="1" s="1"/>
  <c r="F1605" i="1" s="1"/>
  <c r="J1605" i="1" s="1" a="1"/>
  <c r="J1605" i="1" s="1"/>
  <c r="D1606" i="1" a="1"/>
  <c r="D1606" i="1" s="1"/>
  <c r="E1606" i="1" s="1"/>
  <c r="F1606" i="1" s="1"/>
  <c r="J1606" i="1" s="1" a="1"/>
  <c r="J1606" i="1" s="1"/>
  <c r="D1607" i="1" a="1"/>
  <c r="D1607" i="1" s="1"/>
  <c r="E1607" i="1" s="1"/>
  <c r="F1607" i="1" s="1"/>
  <c r="J1607" i="1" s="1" a="1"/>
  <c r="J1607" i="1" s="1"/>
  <c r="D1608" i="1" a="1"/>
  <c r="D1608" i="1" s="1"/>
  <c r="E1608" i="1" s="1"/>
  <c r="F1608" i="1" s="1"/>
  <c r="J1608" i="1" s="1" a="1"/>
  <c r="J1608" i="1" s="1"/>
  <c r="D1609" i="1" a="1"/>
  <c r="D1609" i="1" s="1"/>
  <c r="E1609" i="1" s="1"/>
  <c r="F1609" i="1" s="1"/>
  <c r="J1609" i="1" s="1" a="1"/>
  <c r="J1609" i="1" s="1"/>
  <c r="D1610" i="1" a="1"/>
  <c r="D1610" i="1" s="1"/>
  <c r="E1610" i="1" s="1"/>
  <c r="F1610" i="1" s="1"/>
  <c r="J1610" i="1" s="1" a="1"/>
  <c r="J1610" i="1" s="1"/>
  <c r="D1611" i="1" a="1"/>
  <c r="D1611" i="1" s="1"/>
  <c r="E1611" i="1" s="1"/>
  <c r="F1611" i="1" s="1"/>
  <c r="J1611" i="1" s="1" a="1"/>
  <c r="J1611" i="1" s="1"/>
  <c r="D1612" i="1" a="1"/>
  <c r="D1612" i="1" s="1"/>
  <c r="E1612" i="1" s="1"/>
  <c r="F1612" i="1" s="1"/>
  <c r="J1612" i="1" s="1" a="1"/>
  <c r="J1612" i="1" s="1"/>
  <c r="D1613" i="1" a="1"/>
  <c r="D1613" i="1" s="1"/>
  <c r="E1613" i="1" s="1"/>
  <c r="F1613" i="1" s="1"/>
  <c r="J1613" i="1" s="1" a="1"/>
  <c r="J1613" i="1" s="1"/>
  <c r="D1614" i="1" a="1"/>
  <c r="D1614" i="1" s="1"/>
  <c r="E1614" i="1" s="1"/>
  <c r="F1614" i="1" s="1"/>
  <c r="J1614" i="1" s="1" a="1"/>
  <c r="J1614" i="1" s="1"/>
  <c r="D1615" i="1" a="1"/>
  <c r="D1615" i="1" s="1"/>
  <c r="E1615" i="1" s="1"/>
  <c r="F1615" i="1" s="1"/>
  <c r="J1615" i="1" s="1" a="1"/>
  <c r="J1615" i="1" s="1"/>
  <c r="D1616" i="1" a="1"/>
  <c r="D1616" i="1" s="1"/>
  <c r="E1616" i="1" s="1"/>
  <c r="F1616" i="1" s="1"/>
  <c r="J1616" i="1" s="1" a="1"/>
  <c r="J1616" i="1" s="1"/>
  <c r="D1617" i="1" a="1"/>
  <c r="D1617" i="1" s="1"/>
  <c r="E1617" i="1" s="1"/>
  <c r="F1617" i="1" s="1"/>
  <c r="J1617" i="1" s="1" a="1"/>
  <c r="J1617" i="1" s="1"/>
  <c r="D1618" i="1" a="1"/>
  <c r="D1618" i="1" s="1"/>
  <c r="E1618" i="1" s="1"/>
  <c r="F1618" i="1" s="1"/>
  <c r="J1618" i="1" s="1" a="1"/>
  <c r="J1618" i="1" s="1"/>
  <c r="D1619" i="1" a="1"/>
  <c r="D1619" i="1" s="1"/>
  <c r="E1619" i="1" s="1"/>
  <c r="F1619" i="1" s="1"/>
  <c r="J1619" i="1" s="1" a="1"/>
  <c r="J1619" i="1" s="1"/>
  <c r="D1620" i="1" a="1"/>
  <c r="D1620" i="1" s="1"/>
  <c r="E1620" i="1" s="1"/>
  <c r="F1620" i="1" s="1"/>
  <c r="J1620" i="1" s="1" a="1"/>
  <c r="J1620" i="1" s="1"/>
  <c r="D1621" i="1" a="1"/>
  <c r="D1621" i="1" s="1"/>
  <c r="E1621" i="1" s="1"/>
  <c r="F1621" i="1" s="1"/>
  <c r="J1621" i="1" s="1" a="1"/>
  <c r="J1621" i="1" s="1"/>
  <c r="D1622" i="1" a="1"/>
  <c r="D1622" i="1" s="1"/>
  <c r="E1622" i="1" s="1"/>
  <c r="F1622" i="1" s="1"/>
  <c r="J1622" i="1" s="1" a="1"/>
  <c r="J1622" i="1" s="1"/>
  <c r="D1623" i="1" a="1"/>
  <c r="D1623" i="1" s="1"/>
  <c r="E1623" i="1" s="1"/>
  <c r="F1623" i="1" s="1"/>
  <c r="J1623" i="1" s="1" a="1"/>
  <c r="J1623" i="1" s="1"/>
  <c r="D1624" i="1" a="1"/>
  <c r="D1624" i="1" s="1"/>
  <c r="E1624" i="1" s="1"/>
  <c r="F1624" i="1" s="1"/>
  <c r="J1624" i="1" s="1" a="1"/>
  <c r="J1624" i="1" s="1"/>
  <c r="D1625" i="1" a="1"/>
  <c r="D1625" i="1" s="1"/>
  <c r="E1625" i="1" s="1"/>
  <c r="F1625" i="1" s="1"/>
  <c r="J1625" i="1" s="1" a="1"/>
  <c r="J1625" i="1" s="1"/>
  <c r="D1626" i="1" a="1"/>
  <c r="D1626" i="1" s="1"/>
  <c r="E1626" i="1" s="1"/>
  <c r="F1626" i="1" s="1"/>
  <c r="J1626" i="1" s="1" a="1"/>
  <c r="J1626" i="1" s="1"/>
  <c r="D1627" i="1" a="1"/>
  <c r="D1627" i="1" s="1"/>
  <c r="E1627" i="1" s="1"/>
  <c r="F1627" i="1" s="1"/>
  <c r="J1627" i="1" s="1" a="1"/>
  <c r="J1627" i="1" s="1"/>
  <c r="D1628" i="1" a="1"/>
  <c r="D1628" i="1" s="1"/>
  <c r="E1628" i="1" s="1"/>
  <c r="F1628" i="1" s="1"/>
  <c r="J1628" i="1" s="1" a="1"/>
  <c r="J1628" i="1" s="1"/>
  <c r="D1629" i="1" a="1"/>
  <c r="D1629" i="1" s="1"/>
  <c r="E1629" i="1" s="1"/>
  <c r="F1629" i="1" s="1"/>
  <c r="J1629" i="1" s="1" a="1"/>
  <c r="J1629" i="1" s="1"/>
  <c r="D1630" i="1" a="1"/>
  <c r="D1630" i="1" s="1"/>
  <c r="E1630" i="1" s="1"/>
  <c r="F1630" i="1" s="1"/>
  <c r="J1630" i="1" s="1" a="1"/>
  <c r="J1630" i="1" s="1"/>
  <c r="D1631" i="1" a="1"/>
  <c r="D1631" i="1" s="1"/>
  <c r="E1631" i="1" s="1"/>
  <c r="F1631" i="1" s="1"/>
  <c r="J1631" i="1" s="1" a="1"/>
  <c r="J1631" i="1" s="1"/>
  <c r="D1632" i="1" a="1"/>
  <c r="D1632" i="1" s="1"/>
  <c r="E1632" i="1" s="1"/>
  <c r="F1632" i="1" s="1"/>
  <c r="J1632" i="1" s="1" a="1"/>
  <c r="J1632" i="1" s="1"/>
  <c r="D1633" i="1" a="1"/>
  <c r="D1633" i="1" s="1"/>
  <c r="E1633" i="1" s="1"/>
  <c r="F1633" i="1" s="1"/>
  <c r="J1633" i="1" s="1" a="1"/>
  <c r="J1633" i="1" s="1"/>
  <c r="D1634" i="1" a="1"/>
  <c r="D1634" i="1" s="1"/>
  <c r="E1634" i="1" s="1"/>
  <c r="F1634" i="1" s="1"/>
  <c r="J1634" i="1" s="1" a="1"/>
  <c r="J1634" i="1" s="1"/>
  <c r="D1635" i="1" a="1"/>
  <c r="D1635" i="1" s="1"/>
  <c r="E1635" i="1" s="1"/>
  <c r="F1635" i="1" s="1"/>
  <c r="J1635" i="1" s="1" a="1"/>
  <c r="J1635" i="1" s="1"/>
  <c r="D1636" i="1" a="1"/>
  <c r="D1636" i="1" s="1"/>
  <c r="E1636" i="1" s="1"/>
  <c r="F1636" i="1" s="1"/>
  <c r="J1636" i="1" s="1" a="1"/>
  <c r="J1636" i="1" s="1"/>
  <c r="D1637" i="1" a="1"/>
  <c r="D1637" i="1" s="1"/>
  <c r="E1637" i="1" s="1"/>
  <c r="F1637" i="1" s="1"/>
  <c r="J1637" i="1" s="1" a="1"/>
  <c r="J1637" i="1" s="1"/>
  <c r="D1638" i="1" a="1"/>
  <c r="D1638" i="1" s="1"/>
  <c r="E1638" i="1" s="1"/>
  <c r="F1638" i="1" s="1"/>
  <c r="J1638" i="1" s="1" a="1"/>
  <c r="J1638" i="1" s="1"/>
  <c r="D1639" i="1" a="1"/>
  <c r="D1639" i="1" s="1"/>
  <c r="E1639" i="1" s="1"/>
  <c r="F1639" i="1" s="1"/>
  <c r="J1639" i="1" s="1" a="1"/>
  <c r="J1639" i="1" s="1"/>
  <c r="D1640" i="1" a="1"/>
  <c r="D1640" i="1" s="1"/>
  <c r="E1640" i="1" s="1"/>
  <c r="F1640" i="1" s="1"/>
  <c r="J1640" i="1" s="1" a="1"/>
  <c r="J1640" i="1" s="1"/>
  <c r="D1641" i="1" a="1"/>
  <c r="D1641" i="1" s="1"/>
  <c r="E1641" i="1" s="1"/>
  <c r="F1641" i="1" s="1"/>
  <c r="J1641" i="1" s="1" a="1"/>
  <c r="J1641" i="1" s="1"/>
  <c r="D1642" i="1" a="1"/>
  <c r="D1642" i="1" s="1"/>
  <c r="E1642" i="1" s="1"/>
  <c r="F1642" i="1" s="1"/>
  <c r="J1642" i="1" s="1" a="1"/>
  <c r="J1642" i="1" s="1"/>
  <c r="D1643" i="1" a="1"/>
  <c r="D1643" i="1" s="1"/>
  <c r="E1643" i="1" s="1"/>
  <c r="F1643" i="1" s="1"/>
  <c r="J1643" i="1" s="1" a="1"/>
  <c r="J1643" i="1" s="1"/>
  <c r="I1643" i="1" s="1"/>
  <c r="D1644" i="1" a="1"/>
  <c r="D1644" i="1" s="1"/>
  <c r="E1644" i="1" s="1"/>
  <c r="F1644" i="1" s="1"/>
  <c r="J1644" i="1" s="1" a="1"/>
  <c r="J1644" i="1" s="1"/>
  <c r="D1645" i="1" a="1"/>
  <c r="D1645" i="1" s="1"/>
  <c r="E1645" i="1" s="1"/>
  <c r="F1645" i="1" s="1"/>
  <c r="J1645" i="1" s="1" a="1"/>
  <c r="J1645" i="1" s="1"/>
  <c r="D1646" i="1" a="1"/>
  <c r="D1646" i="1" s="1"/>
  <c r="E1646" i="1" s="1"/>
  <c r="F1646" i="1" s="1"/>
  <c r="J1646" i="1" s="1" a="1"/>
  <c r="J1646" i="1" s="1"/>
  <c r="D1647" i="1" a="1"/>
  <c r="D1647" i="1" s="1"/>
  <c r="E1647" i="1" s="1"/>
  <c r="F1647" i="1" s="1"/>
  <c r="J1647" i="1" s="1" a="1"/>
  <c r="J1647" i="1" s="1"/>
  <c r="D1648" i="1" a="1"/>
  <c r="D1648" i="1" s="1"/>
  <c r="E1648" i="1" s="1"/>
  <c r="F1648" i="1" s="1"/>
  <c r="J1648" i="1" s="1" a="1"/>
  <c r="J1648" i="1" s="1"/>
  <c r="D1649" i="1" a="1"/>
  <c r="D1649" i="1" s="1"/>
  <c r="E1649" i="1" s="1"/>
  <c r="F1649" i="1" s="1"/>
  <c r="J1649" i="1" s="1" a="1"/>
  <c r="J1649" i="1" s="1"/>
  <c r="D1650" i="1" a="1"/>
  <c r="D1650" i="1" s="1"/>
  <c r="E1650" i="1" s="1"/>
  <c r="F1650" i="1" s="1"/>
  <c r="J1650" i="1" s="1" a="1"/>
  <c r="J1650" i="1" s="1"/>
  <c r="D1651" i="1" a="1"/>
  <c r="D1651" i="1" s="1"/>
  <c r="E1651" i="1" s="1"/>
  <c r="F1651" i="1" s="1"/>
  <c r="J1651" i="1" s="1" a="1"/>
  <c r="J1651" i="1" s="1"/>
  <c r="D1652" i="1" a="1"/>
  <c r="D1652" i="1" s="1"/>
  <c r="E1652" i="1" s="1"/>
  <c r="F1652" i="1" s="1"/>
  <c r="J1652" i="1" s="1" a="1"/>
  <c r="J1652" i="1" s="1"/>
  <c r="D1653" i="1" a="1"/>
  <c r="D1653" i="1" s="1"/>
  <c r="E1653" i="1" s="1"/>
  <c r="F1653" i="1" s="1"/>
  <c r="J1653" i="1" s="1" a="1"/>
  <c r="J1653" i="1" s="1"/>
  <c r="D1654" i="1" a="1"/>
  <c r="D1654" i="1" s="1"/>
  <c r="E1654" i="1" s="1"/>
  <c r="F1654" i="1" s="1"/>
  <c r="J1654" i="1" s="1" a="1"/>
  <c r="J1654" i="1" s="1"/>
  <c r="D1655" i="1" a="1"/>
  <c r="D1655" i="1" s="1"/>
  <c r="E1655" i="1" s="1"/>
  <c r="F1655" i="1" s="1"/>
  <c r="J1655" i="1" s="1" a="1"/>
  <c r="J1655" i="1" s="1"/>
  <c r="D1656" i="1" a="1"/>
  <c r="D1656" i="1" s="1"/>
  <c r="E1656" i="1" s="1"/>
  <c r="F1656" i="1" s="1"/>
  <c r="J1656" i="1" s="1" a="1"/>
  <c r="J1656" i="1" s="1"/>
  <c r="D1657" i="1" a="1"/>
  <c r="D1657" i="1" s="1"/>
  <c r="E1657" i="1" s="1"/>
  <c r="F1657" i="1" s="1"/>
  <c r="J1657" i="1" s="1" a="1"/>
  <c r="J1657" i="1" s="1"/>
  <c r="D1658" i="1" a="1"/>
  <c r="D1658" i="1" s="1"/>
  <c r="E1658" i="1" s="1"/>
  <c r="F1658" i="1" s="1"/>
  <c r="J1658" i="1" s="1" a="1"/>
  <c r="J1658" i="1" s="1"/>
  <c r="D1659" i="1" a="1"/>
  <c r="D1659" i="1" s="1"/>
  <c r="E1659" i="1" s="1"/>
  <c r="F1659" i="1" s="1"/>
  <c r="J1659" i="1" s="1" a="1"/>
  <c r="J1659" i="1" s="1"/>
  <c r="D1660" i="1" a="1"/>
  <c r="D1660" i="1" s="1"/>
  <c r="E1660" i="1" s="1"/>
  <c r="F1660" i="1" s="1"/>
  <c r="J1660" i="1" s="1" a="1"/>
  <c r="J1660" i="1" s="1"/>
  <c r="D1661" i="1" a="1"/>
  <c r="D1661" i="1" s="1"/>
  <c r="E1661" i="1" s="1"/>
  <c r="F1661" i="1" s="1"/>
  <c r="J1661" i="1" s="1" a="1"/>
  <c r="J1661" i="1" s="1"/>
  <c r="D1662" i="1" a="1"/>
  <c r="D1662" i="1" s="1"/>
  <c r="E1662" i="1" s="1"/>
  <c r="F1662" i="1" s="1"/>
  <c r="J1662" i="1" s="1" a="1"/>
  <c r="J1662" i="1" s="1"/>
  <c r="D1663" i="1" a="1"/>
  <c r="D1663" i="1" s="1"/>
  <c r="E1663" i="1" s="1"/>
  <c r="F1663" i="1" s="1"/>
  <c r="J1663" i="1" s="1" a="1"/>
  <c r="J1663" i="1" s="1"/>
  <c r="D1664" i="1" a="1"/>
  <c r="D1664" i="1" s="1"/>
  <c r="E1664" i="1" s="1"/>
  <c r="F1664" i="1" s="1"/>
  <c r="J1664" i="1" s="1" a="1"/>
  <c r="J1664" i="1" s="1"/>
  <c r="D1665" i="1" a="1"/>
  <c r="D1665" i="1" s="1"/>
  <c r="E1665" i="1" s="1"/>
  <c r="F1665" i="1" s="1"/>
  <c r="J1665" i="1" s="1" a="1"/>
  <c r="J1665" i="1" s="1"/>
  <c r="D1666" i="1" a="1"/>
  <c r="D1666" i="1" s="1"/>
  <c r="E1666" i="1" s="1"/>
  <c r="F1666" i="1" s="1"/>
  <c r="J1666" i="1" s="1" a="1"/>
  <c r="J1666" i="1" s="1"/>
  <c r="D1667" i="1" a="1"/>
  <c r="D1667" i="1" s="1"/>
  <c r="E1667" i="1" s="1"/>
  <c r="F1667" i="1" s="1"/>
  <c r="J1667" i="1" s="1" a="1"/>
  <c r="J1667" i="1" s="1"/>
  <c r="D1668" i="1" a="1"/>
  <c r="D1668" i="1" s="1"/>
  <c r="E1668" i="1" s="1"/>
  <c r="F1668" i="1" s="1"/>
  <c r="J1668" i="1" s="1" a="1"/>
  <c r="J1668" i="1" s="1"/>
  <c r="D1669" i="1" a="1"/>
  <c r="D1669" i="1" s="1"/>
  <c r="E1669" i="1" s="1"/>
  <c r="F1669" i="1" s="1"/>
  <c r="J1669" i="1" s="1" a="1"/>
  <c r="J1669" i="1" s="1"/>
  <c r="D1670" i="1" a="1"/>
  <c r="D1670" i="1" s="1"/>
  <c r="E1670" i="1" s="1"/>
  <c r="F1670" i="1" s="1"/>
  <c r="J1670" i="1" s="1" a="1"/>
  <c r="J1670" i="1" s="1"/>
  <c r="D1671" i="1" a="1"/>
  <c r="D1671" i="1" s="1"/>
  <c r="E1671" i="1" s="1"/>
  <c r="F1671" i="1" s="1"/>
  <c r="J1671" i="1" s="1" a="1"/>
  <c r="J1671" i="1" s="1"/>
  <c r="D1672" i="1" a="1"/>
  <c r="D1672" i="1" s="1"/>
  <c r="E1672" i="1" s="1"/>
  <c r="F1672" i="1" s="1"/>
  <c r="J1672" i="1" s="1" a="1"/>
  <c r="J1672" i="1" s="1"/>
  <c r="D1673" i="1" a="1"/>
  <c r="D1673" i="1" s="1"/>
  <c r="E1673" i="1" s="1"/>
  <c r="F1673" i="1" s="1"/>
  <c r="J1673" i="1" s="1" a="1"/>
  <c r="J1673" i="1" s="1"/>
  <c r="D1674" i="1" a="1"/>
  <c r="D1674" i="1" s="1"/>
  <c r="E1674" i="1" s="1"/>
  <c r="F1674" i="1" s="1"/>
  <c r="J1674" i="1" s="1" a="1"/>
  <c r="J1674" i="1" s="1"/>
  <c r="D1675" i="1" a="1"/>
  <c r="D1675" i="1" s="1"/>
  <c r="E1675" i="1" s="1"/>
  <c r="F1675" i="1" s="1"/>
  <c r="J1675" i="1" s="1" a="1"/>
  <c r="J1675" i="1" s="1"/>
  <c r="D1676" i="1" a="1"/>
  <c r="D1676" i="1" s="1"/>
  <c r="E1676" i="1" s="1"/>
  <c r="F1676" i="1" s="1"/>
  <c r="J1676" i="1" s="1" a="1"/>
  <c r="J1676" i="1" s="1"/>
  <c r="D1677" i="1" a="1"/>
  <c r="D1677" i="1" s="1"/>
  <c r="E1677" i="1" s="1"/>
  <c r="F1677" i="1" s="1"/>
  <c r="J1677" i="1" s="1" a="1"/>
  <c r="J1677" i="1" s="1"/>
  <c r="D1678" i="1" a="1"/>
  <c r="D1678" i="1" s="1"/>
  <c r="E1678" i="1" s="1"/>
  <c r="F1678" i="1" s="1"/>
  <c r="J1678" i="1" s="1" a="1"/>
  <c r="J1678" i="1" s="1"/>
  <c r="D1679" i="1" a="1"/>
  <c r="D1679" i="1" s="1"/>
  <c r="E1679" i="1" s="1"/>
  <c r="F1679" i="1" s="1"/>
  <c r="J1679" i="1" s="1" a="1"/>
  <c r="J1679" i="1" s="1"/>
  <c r="D1680" i="1" a="1"/>
  <c r="D1680" i="1" s="1"/>
  <c r="E1680" i="1" s="1"/>
  <c r="F1680" i="1" s="1"/>
  <c r="J1680" i="1" s="1" a="1"/>
  <c r="J1680" i="1" s="1"/>
  <c r="D1681" i="1" a="1"/>
  <c r="D1681" i="1" s="1"/>
  <c r="E1681" i="1" s="1"/>
  <c r="F1681" i="1" s="1"/>
  <c r="J1681" i="1" s="1" a="1"/>
  <c r="J1681" i="1" s="1"/>
  <c r="D1682" i="1" a="1"/>
  <c r="D1682" i="1" s="1"/>
  <c r="E1682" i="1" s="1"/>
  <c r="F1682" i="1" s="1"/>
  <c r="J1682" i="1" s="1" a="1"/>
  <c r="J1682" i="1" s="1"/>
  <c r="D1683" i="1" a="1"/>
  <c r="D1683" i="1" s="1"/>
  <c r="E1683" i="1" s="1"/>
  <c r="F1683" i="1" s="1"/>
  <c r="J1683" i="1" s="1" a="1"/>
  <c r="J1683" i="1" s="1"/>
  <c r="K1683" i="1" s="1"/>
  <c r="D1684" i="1" a="1"/>
  <c r="D1684" i="1" s="1"/>
  <c r="E1684" i="1" s="1"/>
  <c r="F1684" i="1" s="1"/>
  <c r="J1684" i="1" s="1" a="1"/>
  <c r="J1684" i="1" s="1"/>
  <c r="D1685" i="1" a="1"/>
  <c r="D1685" i="1" s="1"/>
  <c r="E1685" i="1" s="1"/>
  <c r="F1685" i="1" s="1"/>
  <c r="J1685" i="1" s="1" a="1"/>
  <c r="J1685" i="1" s="1"/>
  <c r="D1686" i="1" a="1"/>
  <c r="D1686" i="1" s="1"/>
  <c r="E1686" i="1" s="1"/>
  <c r="F1686" i="1" s="1"/>
  <c r="J1686" i="1" s="1" a="1"/>
  <c r="J1686" i="1" s="1"/>
  <c r="D1687" i="1" a="1"/>
  <c r="D1687" i="1" s="1"/>
  <c r="E1687" i="1" s="1"/>
  <c r="F1687" i="1" s="1"/>
  <c r="J1687" i="1" s="1" a="1"/>
  <c r="J1687" i="1" s="1"/>
  <c r="D1688" i="1" a="1"/>
  <c r="D1688" i="1" s="1"/>
  <c r="E1688" i="1" s="1"/>
  <c r="F1688" i="1" s="1"/>
  <c r="J1688" i="1" s="1" a="1"/>
  <c r="J1688" i="1" s="1"/>
  <c r="D1689" i="1" a="1"/>
  <c r="D1689" i="1" s="1"/>
  <c r="E1689" i="1" s="1"/>
  <c r="F1689" i="1" s="1"/>
  <c r="J1689" i="1" s="1" a="1"/>
  <c r="J1689" i="1" s="1"/>
  <c r="D1690" i="1" a="1"/>
  <c r="D1690" i="1" s="1"/>
  <c r="E1690" i="1" s="1"/>
  <c r="F1690" i="1" s="1"/>
  <c r="J1690" i="1" s="1" a="1"/>
  <c r="J1690" i="1" s="1"/>
  <c r="D1691" i="1" a="1"/>
  <c r="D1691" i="1" s="1"/>
  <c r="E1691" i="1" s="1"/>
  <c r="F1691" i="1" s="1"/>
  <c r="J1691" i="1" s="1" a="1"/>
  <c r="J1691" i="1" s="1"/>
  <c r="D1692" i="1" a="1"/>
  <c r="D1692" i="1" s="1"/>
  <c r="E1692" i="1" s="1"/>
  <c r="F1692" i="1" s="1"/>
  <c r="J1692" i="1" s="1" a="1"/>
  <c r="J1692" i="1" s="1"/>
  <c r="D1693" i="1" a="1"/>
  <c r="D1693" i="1" s="1"/>
  <c r="E1693" i="1" s="1"/>
  <c r="F1693" i="1" s="1"/>
  <c r="J1693" i="1" s="1" a="1"/>
  <c r="J1693" i="1" s="1"/>
  <c r="D1694" i="1" a="1"/>
  <c r="D1694" i="1" s="1"/>
  <c r="E1694" i="1" s="1"/>
  <c r="F1694" i="1" s="1"/>
  <c r="J1694" i="1" s="1" a="1"/>
  <c r="J1694" i="1" s="1"/>
  <c r="D1695" i="1" a="1"/>
  <c r="D1695" i="1" s="1"/>
  <c r="E1695" i="1" s="1"/>
  <c r="F1695" i="1" s="1"/>
  <c r="J1695" i="1" s="1" a="1"/>
  <c r="J1695" i="1" s="1"/>
  <c r="D1696" i="1" a="1"/>
  <c r="D1696" i="1" s="1"/>
  <c r="E1696" i="1" s="1"/>
  <c r="F1696" i="1" s="1"/>
  <c r="J1696" i="1" s="1" a="1"/>
  <c r="J1696" i="1" s="1"/>
  <c r="D1697" i="1" a="1"/>
  <c r="D1697" i="1" s="1"/>
  <c r="E1697" i="1" s="1"/>
  <c r="F1697" i="1" s="1"/>
  <c r="J1697" i="1" s="1" a="1"/>
  <c r="J1697" i="1" s="1"/>
  <c r="D1698" i="1" a="1"/>
  <c r="D1698" i="1" s="1"/>
  <c r="E1698" i="1" s="1"/>
  <c r="F1698" i="1" s="1"/>
  <c r="J1698" i="1" s="1" a="1"/>
  <c r="J1698" i="1" s="1"/>
  <c r="D1699" i="1" a="1"/>
  <c r="D1699" i="1" s="1"/>
  <c r="E1699" i="1" s="1"/>
  <c r="F1699" i="1" s="1"/>
  <c r="J1699" i="1" s="1" a="1"/>
  <c r="J1699" i="1" s="1"/>
  <c r="D1700" i="1" a="1"/>
  <c r="D1700" i="1" s="1"/>
  <c r="E1700" i="1" s="1"/>
  <c r="F1700" i="1" s="1"/>
  <c r="J1700" i="1" s="1" a="1"/>
  <c r="J1700" i="1" s="1"/>
  <c r="D1701" i="1" a="1"/>
  <c r="D1701" i="1" s="1"/>
  <c r="E1701" i="1" s="1"/>
  <c r="F1701" i="1" s="1"/>
  <c r="J1701" i="1" s="1" a="1"/>
  <c r="J1701" i="1" s="1"/>
  <c r="K1701" i="1" s="1"/>
  <c r="D1702" i="1" a="1"/>
  <c r="D1702" i="1" s="1"/>
  <c r="E1702" i="1" s="1"/>
  <c r="F1702" i="1" s="1"/>
  <c r="J1702" i="1" s="1" a="1"/>
  <c r="J1702" i="1" s="1"/>
  <c r="D1703" i="1" a="1"/>
  <c r="D1703" i="1" s="1"/>
  <c r="E1703" i="1" s="1"/>
  <c r="F1703" i="1" s="1"/>
  <c r="J1703" i="1" s="1" a="1"/>
  <c r="J1703" i="1" s="1"/>
  <c r="D1704" i="1" a="1"/>
  <c r="D1704" i="1" s="1"/>
  <c r="E1704" i="1" s="1"/>
  <c r="F1704" i="1" s="1"/>
  <c r="J1704" i="1" s="1" a="1"/>
  <c r="J1704" i="1" s="1"/>
  <c r="D1705" i="1" a="1"/>
  <c r="D1705" i="1" s="1"/>
  <c r="E1705" i="1" s="1"/>
  <c r="F1705" i="1" s="1"/>
  <c r="J1705" i="1" s="1" a="1"/>
  <c r="J1705" i="1" s="1"/>
  <c r="D1706" i="1" a="1"/>
  <c r="D1706" i="1" s="1"/>
  <c r="E1706" i="1" s="1"/>
  <c r="F1706" i="1" s="1"/>
  <c r="J1706" i="1" s="1" a="1"/>
  <c r="J1706" i="1" s="1"/>
  <c r="D1707" i="1" a="1"/>
  <c r="D1707" i="1" s="1"/>
  <c r="E1707" i="1" s="1"/>
  <c r="F1707" i="1" s="1"/>
  <c r="J1707" i="1" s="1" a="1"/>
  <c r="J1707" i="1" s="1"/>
  <c r="D1708" i="1" a="1"/>
  <c r="D1708" i="1" s="1"/>
  <c r="E1708" i="1" s="1"/>
  <c r="F1708" i="1" s="1"/>
  <c r="J1708" i="1" s="1" a="1"/>
  <c r="J1708" i="1" s="1"/>
  <c r="D1709" i="1" a="1"/>
  <c r="D1709" i="1" s="1"/>
  <c r="E1709" i="1" s="1"/>
  <c r="F1709" i="1" s="1"/>
  <c r="J1709" i="1" s="1" a="1"/>
  <c r="J1709" i="1" s="1"/>
  <c r="D1710" i="1" a="1"/>
  <c r="D1710" i="1" s="1"/>
  <c r="E1710" i="1" s="1"/>
  <c r="F1710" i="1" s="1"/>
  <c r="J1710" i="1" s="1" a="1"/>
  <c r="J1710" i="1" s="1"/>
  <c r="D1711" i="1" a="1"/>
  <c r="D1711" i="1" s="1"/>
  <c r="E1711" i="1" s="1"/>
  <c r="F1711" i="1" s="1"/>
  <c r="J1711" i="1" s="1" a="1"/>
  <c r="J1711" i="1" s="1"/>
  <c r="D1712" i="1" a="1"/>
  <c r="D1712" i="1" s="1"/>
  <c r="E1712" i="1" s="1"/>
  <c r="F1712" i="1" s="1"/>
  <c r="J1712" i="1" s="1" a="1"/>
  <c r="J1712" i="1" s="1"/>
  <c r="D1713" i="1" a="1"/>
  <c r="D1713" i="1" s="1"/>
  <c r="E1713" i="1" s="1"/>
  <c r="F1713" i="1" s="1"/>
  <c r="J1713" i="1" s="1" a="1"/>
  <c r="J1713" i="1" s="1"/>
  <c r="D1714" i="1" a="1"/>
  <c r="D1714" i="1" s="1"/>
  <c r="E1714" i="1" s="1"/>
  <c r="F1714" i="1" s="1"/>
  <c r="J1714" i="1" s="1" a="1"/>
  <c r="J1714" i="1" s="1"/>
  <c r="D1715" i="1" a="1"/>
  <c r="D1715" i="1" s="1"/>
  <c r="E1715" i="1" s="1"/>
  <c r="F1715" i="1" s="1"/>
  <c r="J1715" i="1" s="1" a="1"/>
  <c r="J1715" i="1" s="1"/>
  <c r="D1716" i="1" a="1"/>
  <c r="D1716" i="1" s="1"/>
  <c r="E1716" i="1" s="1"/>
  <c r="F1716" i="1" s="1"/>
  <c r="J1716" i="1" s="1" a="1"/>
  <c r="J1716" i="1" s="1"/>
  <c r="D1717" i="1" a="1"/>
  <c r="D1717" i="1" s="1"/>
  <c r="E1717" i="1" s="1"/>
  <c r="F1717" i="1" s="1"/>
  <c r="J1717" i="1" s="1" a="1"/>
  <c r="J1717" i="1" s="1"/>
  <c r="D1718" i="1" a="1"/>
  <c r="D1718" i="1" s="1"/>
  <c r="E1718" i="1" s="1"/>
  <c r="F1718" i="1" s="1"/>
  <c r="J1718" i="1" s="1" a="1"/>
  <c r="J1718" i="1" s="1"/>
  <c r="D1719" i="1" a="1"/>
  <c r="D1719" i="1" s="1"/>
  <c r="E1719" i="1" s="1"/>
  <c r="F1719" i="1" s="1"/>
  <c r="J1719" i="1" s="1" a="1"/>
  <c r="J1719" i="1" s="1"/>
  <c r="D1720" i="1" a="1"/>
  <c r="D1720" i="1" s="1"/>
  <c r="E1720" i="1" s="1"/>
  <c r="F1720" i="1" s="1"/>
  <c r="J1720" i="1" s="1" a="1"/>
  <c r="J1720" i="1" s="1"/>
  <c r="D1721" i="1" a="1"/>
  <c r="D1721" i="1" s="1"/>
  <c r="E1721" i="1" s="1"/>
  <c r="F1721" i="1" s="1"/>
  <c r="J1721" i="1" s="1" a="1"/>
  <c r="J1721" i="1" s="1"/>
  <c r="K1721" i="1" s="1"/>
  <c r="D1722" i="1" a="1"/>
  <c r="D1722" i="1" s="1"/>
  <c r="E1722" i="1" s="1"/>
  <c r="F1722" i="1" s="1"/>
  <c r="J1722" i="1" s="1" a="1"/>
  <c r="J1722" i="1" s="1"/>
  <c r="D1723" i="1" a="1"/>
  <c r="D1723" i="1" s="1"/>
  <c r="E1723" i="1" s="1"/>
  <c r="F1723" i="1" s="1"/>
  <c r="J1723" i="1" s="1" a="1"/>
  <c r="J1723" i="1" s="1"/>
  <c r="D1724" i="1" a="1"/>
  <c r="D1724" i="1" s="1"/>
  <c r="E1724" i="1" s="1"/>
  <c r="F1724" i="1" s="1"/>
  <c r="J1724" i="1" s="1" a="1"/>
  <c r="J1724" i="1" s="1"/>
  <c r="D1725" i="1" a="1"/>
  <c r="D1725" i="1" s="1"/>
  <c r="E1725" i="1" s="1"/>
  <c r="F1725" i="1" s="1"/>
  <c r="J1725" i="1" s="1" a="1"/>
  <c r="J1725" i="1" s="1"/>
  <c r="D1726" i="1" a="1"/>
  <c r="D1726" i="1" s="1"/>
  <c r="E1726" i="1" s="1"/>
  <c r="F1726" i="1" s="1"/>
  <c r="J1726" i="1" s="1" a="1"/>
  <c r="J1726" i="1" s="1"/>
  <c r="D1727" i="1" a="1"/>
  <c r="D1727" i="1" s="1"/>
  <c r="E1727" i="1" s="1"/>
  <c r="F1727" i="1" s="1"/>
  <c r="J1727" i="1" s="1" a="1"/>
  <c r="J1727" i="1" s="1"/>
  <c r="D1728" i="1" a="1"/>
  <c r="D1728" i="1" s="1"/>
  <c r="E1728" i="1" s="1"/>
  <c r="F1728" i="1" s="1"/>
  <c r="J1728" i="1" s="1" a="1"/>
  <c r="J1728" i="1" s="1"/>
  <c r="D1729" i="1" a="1"/>
  <c r="D1729" i="1" s="1"/>
  <c r="E1729" i="1" s="1"/>
  <c r="F1729" i="1" s="1"/>
  <c r="J1729" i="1" s="1" a="1"/>
  <c r="J1729" i="1" s="1"/>
  <c r="D1730" i="1" a="1"/>
  <c r="D1730" i="1" s="1"/>
  <c r="E1730" i="1" s="1"/>
  <c r="F1730" i="1" s="1"/>
  <c r="J1730" i="1" s="1" a="1"/>
  <c r="J1730" i="1" s="1"/>
  <c r="D1731" i="1" a="1"/>
  <c r="D1731" i="1" s="1"/>
  <c r="E1731" i="1" s="1"/>
  <c r="F1731" i="1" s="1"/>
  <c r="J1731" i="1" s="1" a="1"/>
  <c r="J1731" i="1" s="1"/>
  <c r="D1732" i="1" a="1"/>
  <c r="D1732" i="1" s="1"/>
  <c r="E1732" i="1" s="1"/>
  <c r="F1732" i="1" s="1"/>
  <c r="J1732" i="1" s="1" a="1"/>
  <c r="J1732" i="1" s="1"/>
  <c r="D1733" i="1" a="1"/>
  <c r="D1733" i="1" s="1"/>
  <c r="E1733" i="1" s="1"/>
  <c r="F1733" i="1" s="1"/>
  <c r="J1733" i="1" s="1" a="1"/>
  <c r="J1733" i="1" s="1"/>
  <c r="D1734" i="1" a="1"/>
  <c r="D1734" i="1" s="1"/>
  <c r="E1734" i="1" s="1"/>
  <c r="F1734" i="1" s="1"/>
  <c r="J1734" i="1" s="1" a="1"/>
  <c r="J1734" i="1" s="1"/>
  <c r="D1735" i="1" a="1"/>
  <c r="D1735" i="1" s="1"/>
  <c r="E1735" i="1" s="1"/>
  <c r="F1735" i="1" s="1"/>
  <c r="J1735" i="1" s="1" a="1"/>
  <c r="J1735" i="1" s="1"/>
  <c r="D1736" i="1" a="1"/>
  <c r="D1736" i="1" s="1"/>
  <c r="E1736" i="1" s="1"/>
  <c r="F1736" i="1" s="1"/>
  <c r="J1736" i="1" s="1" a="1"/>
  <c r="J1736" i="1" s="1"/>
  <c r="D1737" i="1" a="1"/>
  <c r="D1737" i="1" s="1"/>
  <c r="E1737" i="1" s="1"/>
  <c r="F1737" i="1" s="1"/>
  <c r="J1737" i="1" s="1" a="1"/>
  <c r="J1737" i="1" s="1"/>
  <c r="D1738" i="1" a="1"/>
  <c r="D1738" i="1" s="1"/>
  <c r="E1738" i="1" s="1"/>
  <c r="F1738" i="1" s="1"/>
  <c r="J1738" i="1" s="1" a="1"/>
  <c r="J1738" i="1" s="1"/>
  <c r="D1739" i="1" a="1"/>
  <c r="D1739" i="1" s="1"/>
  <c r="E1739" i="1" s="1"/>
  <c r="F1739" i="1" s="1"/>
  <c r="J1739" i="1" s="1" a="1"/>
  <c r="J1739" i="1" s="1"/>
  <c r="D1740" i="1" a="1"/>
  <c r="D1740" i="1" s="1"/>
  <c r="E1740" i="1" s="1"/>
  <c r="F1740" i="1" s="1"/>
  <c r="J1740" i="1" s="1" a="1"/>
  <c r="J1740" i="1" s="1"/>
  <c r="D1741" i="1" a="1"/>
  <c r="D1741" i="1" s="1"/>
  <c r="E1741" i="1" s="1"/>
  <c r="F1741" i="1" s="1"/>
  <c r="J1741" i="1" s="1" a="1"/>
  <c r="J1741" i="1" s="1"/>
  <c r="D1742" i="1" a="1"/>
  <c r="D1742" i="1" s="1"/>
  <c r="E1742" i="1" s="1"/>
  <c r="F1742" i="1" s="1"/>
  <c r="J1742" i="1" s="1" a="1"/>
  <c r="J1742" i="1" s="1"/>
  <c r="K1742" i="1" s="1"/>
  <c r="D1743" i="1" a="1"/>
  <c r="D1743" i="1" s="1"/>
  <c r="E1743" i="1" s="1"/>
  <c r="F1743" i="1" s="1"/>
  <c r="J1743" i="1" s="1" a="1"/>
  <c r="J1743" i="1" s="1"/>
  <c r="I1743" i="1" s="1"/>
  <c r="D1744" i="1" a="1"/>
  <c r="D1744" i="1" s="1"/>
  <c r="E1744" i="1" s="1"/>
  <c r="F1744" i="1" s="1"/>
  <c r="J1744" i="1" s="1" a="1"/>
  <c r="J1744" i="1" s="1"/>
  <c r="D1745" i="1" a="1"/>
  <c r="D1745" i="1" s="1"/>
  <c r="E1745" i="1" s="1"/>
  <c r="F1745" i="1" s="1"/>
  <c r="J1745" i="1" s="1" a="1"/>
  <c r="J1745" i="1" s="1"/>
  <c r="I1745" i="1" s="1"/>
  <c r="D1746" i="1" a="1"/>
  <c r="D1746" i="1" s="1"/>
  <c r="E1746" i="1" s="1"/>
  <c r="F1746" i="1" s="1"/>
  <c r="J1746" i="1" s="1" a="1"/>
  <c r="J1746" i="1" s="1"/>
  <c r="D1747" i="1" a="1"/>
  <c r="D1747" i="1" s="1"/>
  <c r="E1747" i="1" s="1"/>
  <c r="F1747" i="1" s="1"/>
  <c r="J1747" i="1" s="1" a="1"/>
  <c r="J1747" i="1" s="1"/>
  <c r="D1748" i="1" a="1"/>
  <c r="D1748" i="1" s="1"/>
  <c r="E1748" i="1" s="1"/>
  <c r="F1748" i="1" s="1"/>
  <c r="J1748" i="1" s="1" a="1"/>
  <c r="J1748" i="1" s="1"/>
  <c r="D1749" i="1" a="1"/>
  <c r="D1749" i="1" s="1"/>
  <c r="E1749" i="1" s="1"/>
  <c r="F1749" i="1" s="1"/>
  <c r="J1749" i="1" s="1" a="1"/>
  <c r="J1749" i="1" s="1"/>
  <c r="D1750" i="1" a="1"/>
  <c r="D1750" i="1" s="1"/>
  <c r="E1750" i="1" s="1"/>
  <c r="F1750" i="1" s="1"/>
  <c r="J1750" i="1" s="1" a="1"/>
  <c r="J1750" i="1" s="1"/>
  <c r="D1751" i="1" a="1"/>
  <c r="D1751" i="1" s="1"/>
  <c r="E1751" i="1" s="1"/>
  <c r="F1751" i="1" s="1"/>
  <c r="J1751" i="1" s="1" a="1"/>
  <c r="J1751" i="1" s="1"/>
  <c r="D1752" i="1" a="1"/>
  <c r="D1752" i="1" s="1"/>
  <c r="E1752" i="1" s="1"/>
  <c r="F1752" i="1" s="1"/>
  <c r="J1752" i="1" s="1" a="1"/>
  <c r="J1752" i="1" s="1"/>
  <c r="D1753" i="1" a="1"/>
  <c r="D1753" i="1" s="1"/>
  <c r="E1753" i="1" s="1"/>
  <c r="F1753" i="1" s="1"/>
  <c r="J1753" i="1" s="1" a="1"/>
  <c r="J1753" i="1" s="1"/>
  <c r="D1754" i="1" a="1"/>
  <c r="D1754" i="1" s="1"/>
  <c r="E1754" i="1" s="1"/>
  <c r="F1754" i="1" s="1"/>
  <c r="J1754" i="1" s="1" a="1"/>
  <c r="J1754" i="1" s="1"/>
  <c r="D1755" i="1" a="1"/>
  <c r="D1755" i="1" s="1"/>
  <c r="E1755" i="1" s="1"/>
  <c r="F1755" i="1" s="1"/>
  <c r="J1755" i="1" s="1" a="1"/>
  <c r="J1755" i="1" s="1"/>
  <c r="D1756" i="1" a="1"/>
  <c r="D1756" i="1" s="1"/>
  <c r="E1756" i="1" s="1"/>
  <c r="F1756" i="1" s="1"/>
  <c r="J1756" i="1" s="1" a="1"/>
  <c r="J1756" i="1" s="1"/>
  <c r="D1757" i="1" a="1"/>
  <c r="D1757" i="1" s="1"/>
  <c r="E1757" i="1" s="1"/>
  <c r="F1757" i="1" s="1"/>
  <c r="J1757" i="1" s="1" a="1"/>
  <c r="J1757" i="1" s="1"/>
  <c r="D1758" i="1" a="1"/>
  <c r="D1758" i="1" s="1"/>
  <c r="E1758" i="1" s="1"/>
  <c r="F1758" i="1" s="1"/>
  <c r="J1758" i="1" s="1" a="1"/>
  <c r="J1758" i="1" s="1"/>
  <c r="D1759" i="1" a="1"/>
  <c r="D1759" i="1" s="1"/>
  <c r="E1759" i="1" s="1"/>
  <c r="F1759" i="1" s="1"/>
  <c r="J1759" i="1" s="1" a="1"/>
  <c r="J1759" i="1" s="1"/>
  <c r="D1760" i="1" a="1"/>
  <c r="D1760" i="1" s="1"/>
  <c r="E1760" i="1" s="1"/>
  <c r="F1760" i="1" s="1"/>
  <c r="J1760" i="1" s="1" a="1"/>
  <c r="J1760" i="1" s="1"/>
  <c r="D1761" i="1" a="1"/>
  <c r="D1761" i="1" s="1"/>
  <c r="E1761" i="1" s="1"/>
  <c r="F1761" i="1" s="1"/>
  <c r="J1761" i="1" s="1" a="1"/>
  <c r="J1761" i="1" s="1"/>
  <c r="D1762" i="1" a="1"/>
  <c r="D1762" i="1" s="1"/>
  <c r="E1762" i="1" s="1"/>
  <c r="F1762" i="1" s="1"/>
  <c r="J1762" i="1" s="1" a="1"/>
  <c r="J1762" i="1" s="1"/>
  <c r="D1763" i="1" a="1"/>
  <c r="D1763" i="1" s="1"/>
  <c r="E1763" i="1" s="1"/>
  <c r="F1763" i="1" s="1"/>
  <c r="J1763" i="1" s="1" a="1"/>
  <c r="J1763" i="1" s="1"/>
  <c r="D1764" i="1" a="1"/>
  <c r="D1764" i="1" s="1"/>
  <c r="E1764" i="1" s="1"/>
  <c r="F1764" i="1" s="1"/>
  <c r="J1764" i="1" s="1" a="1"/>
  <c r="J1764" i="1" s="1"/>
  <c r="D1765" i="1" a="1"/>
  <c r="D1765" i="1" s="1"/>
  <c r="E1765" i="1" s="1"/>
  <c r="F1765" i="1" s="1"/>
  <c r="J1765" i="1" s="1" a="1"/>
  <c r="J1765" i="1" s="1"/>
  <c r="D1766" i="1" a="1"/>
  <c r="D1766" i="1" s="1"/>
  <c r="E1766" i="1" s="1"/>
  <c r="F1766" i="1" s="1"/>
  <c r="J1766" i="1" s="1" a="1"/>
  <c r="J1766" i="1" s="1"/>
  <c r="D1767" i="1" a="1"/>
  <c r="D1767" i="1" s="1"/>
  <c r="E1767" i="1" s="1"/>
  <c r="F1767" i="1" s="1"/>
  <c r="J1767" i="1" s="1" a="1"/>
  <c r="J1767" i="1" s="1"/>
  <c r="D1768" i="1" a="1"/>
  <c r="D1768" i="1" s="1"/>
  <c r="E1768" i="1" s="1"/>
  <c r="F1768" i="1" s="1"/>
  <c r="J1768" i="1" s="1" a="1"/>
  <c r="J1768" i="1" s="1"/>
  <c r="D1769" i="1" a="1"/>
  <c r="D1769" i="1" s="1"/>
  <c r="E1769" i="1" s="1"/>
  <c r="F1769" i="1" s="1"/>
  <c r="J1769" i="1" s="1" a="1"/>
  <c r="J1769" i="1" s="1"/>
  <c r="D1770" i="1" a="1"/>
  <c r="D1770" i="1" s="1"/>
  <c r="E1770" i="1" s="1"/>
  <c r="F1770" i="1" s="1"/>
  <c r="J1770" i="1" s="1" a="1"/>
  <c r="J1770" i="1" s="1"/>
  <c r="K1770" i="1" s="1"/>
  <c r="D1771" i="1" a="1"/>
  <c r="D1771" i="1" s="1"/>
  <c r="E1771" i="1" s="1"/>
  <c r="F1771" i="1" s="1"/>
  <c r="J1771" i="1" s="1" a="1"/>
  <c r="J1771" i="1" s="1"/>
  <c r="D1772" i="1" a="1"/>
  <c r="D1772" i="1"/>
  <c r="E1772" i="1" s="1"/>
  <c r="F1772" i="1" s="1"/>
  <c r="J1772" i="1" s="1" a="1"/>
  <c r="J1772" i="1" s="1"/>
  <c r="D1773" i="1" a="1"/>
  <c r="D1773" i="1" s="1"/>
  <c r="E1773" i="1" s="1"/>
  <c r="F1773" i="1" s="1"/>
  <c r="J1773" i="1" s="1" a="1"/>
  <c r="J1773" i="1" s="1"/>
  <c r="D1774" i="1" a="1"/>
  <c r="D1774" i="1" s="1"/>
  <c r="E1774" i="1" s="1"/>
  <c r="F1774" i="1" s="1"/>
  <c r="J1774" i="1" s="1" a="1"/>
  <c r="J1774" i="1" s="1"/>
  <c r="D1775" i="1" a="1"/>
  <c r="D1775" i="1" s="1"/>
  <c r="E1775" i="1" s="1"/>
  <c r="F1775" i="1" s="1"/>
  <c r="J1775" i="1" s="1" a="1"/>
  <c r="J1775" i="1" s="1"/>
  <c r="D1776" i="1" a="1"/>
  <c r="D1776" i="1" s="1"/>
  <c r="E1776" i="1" s="1"/>
  <c r="F1776" i="1" s="1"/>
  <c r="J1776" i="1" s="1" a="1"/>
  <c r="J1776" i="1" s="1"/>
  <c r="D1777" i="1" a="1"/>
  <c r="D1777" i="1" s="1"/>
  <c r="E1777" i="1" s="1"/>
  <c r="F1777" i="1" s="1"/>
  <c r="J1777" i="1" s="1" a="1"/>
  <c r="J1777" i="1" s="1"/>
  <c r="D1778" i="1" a="1"/>
  <c r="D1778" i="1" s="1"/>
  <c r="E1778" i="1" s="1"/>
  <c r="F1778" i="1" s="1"/>
  <c r="J1778" i="1" s="1" a="1"/>
  <c r="J1778" i="1" s="1"/>
  <c r="D1779" i="1" a="1"/>
  <c r="D1779" i="1" s="1"/>
  <c r="E1779" i="1" s="1"/>
  <c r="F1779" i="1" s="1"/>
  <c r="J1779" i="1" s="1" a="1"/>
  <c r="J1779" i="1" s="1"/>
  <c r="D1780" i="1" a="1"/>
  <c r="D1780" i="1" s="1"/>
  <c r="E1780" i="1" s="1"/>
  <c r="F1780" i="1" s="1"/>
  <c r="J1780" i="1" s="1" a="1"/>
  <c r="J1780" i="1" s="1"/>
  <c r="D1781" i="1" a="1"/>
  <c r="D1781" i="1" s="1"/>
  <c r="E1781" i="1" s="1"/>
  <c r="F1781" i="1" s="1"/>
  <c r="J1781" i="1" s="1" a="1"/>
  <c r="J1781" i="1" s="1"/>
  <c r="D1782" i="1" a="1"/>
  <c r="D1782" i="1" s="1"/>
  <c r="E1782" i="1" s="1"/>
  <c r="F1782" i="1" s="1"/>
  <c r="J1782" i="1" s="1" a="1"/>
  <c r="J1782" i="1" s="1"/>
  <c r="D1783" i="1" a="1"/>
  <c r="D1783" i="1" s="1"/>
  <c r="E1783" i="1" s="1"/>
  <c r="F1783" i="1" s="1"/>
  <c r="J1783" i="1" s="1" a="1"/>
  <c r="J1783" i="1" s="1"/>
  <c r="D1784" i="1" a="1"/>
  <c r="D1784" i="1" s="1"/>
  <c r="E1784" i="1" s="1"/>
  <c r="F1784" i="1" s="1"/>
  <c r="J1784" i="1" s="1" a="1"/>
  <c r="J1784" i="1" s="1"/>
  <c r="D1785" i="1" a="1"/>
  <c r="D1785" i="1" s="1"/>
  <c r="E1785" i="1" s="1"/>
  <c r="F1785" i="1" s="1"/>
  <c r="J1785" i="1" s="1" a="1"/>
  <c r="J1785" i="1" s="1"/>
  <c r="D1786" i="1" a="1"/>
  <c r="D1786" i="1" s="1"/>
  <c r="E1786" i="1" s="1"/>
  <c r="F1786" i="1" s="1"/>
  <c r="J1786" i="1" s="1" a="1"/>
  <c r="J1786" i="1" s="1"/>
  <c r="D1787" i="1" a="1"/>
  <c r="D1787" i="1" s="1"/>
  <c r="E1787" i="1" s="1"/>
  <c r="F1787" i="1" s="1"/>
  <c r="J1787" i="1" s="1" a="1"/>
  <c r="J1787" i="1" s="1"/>
  <c r="D1788" i="1" a="1"/>
  <c r="D1788" i="1" s="1"/>
  <c r="E1788" i="1" s="1"/>
  <c r="F1788" i="1" s="1"/>
  <c r="J1788" i="1" s="1" a="1"/>
  <c r="J1788" i="1" s="1"/>
  <c r="D1789" i="1" a="1"/>
  <c r="D1789" i="1" s="1"/>
  <c r="E1789" i="1" s="1"/>
  <c r="F1789" i="1" s="1"/>
  <c r="J1789" i="1" s="1" a="1"/>
  <c r="J1789" i="1" s="1"/>
  <c r="D1790" i="1" a="1"/>
  <c r="D1790" i="1" s="1"/>
  <c r="E1790" i="1" s="1"/>
  <c r="F1790" i="1" s="1"/>
  <c r="J1790" i="1" s="1" a="1"/>
  <c r="J1790" i="1" s="1"/>
  <c r="D1791" i="1" a="1"/>
  <c r="D1791" i="1" s="1"/>
  <c r="E1791" i="1" s="1"/>
  <c r="F1791" i="1" s="1"/>
  <c r="J1791" i="1" s="1" a="1"/>
  <c r="J1791" i="1" s="1"/>
  <c r="D1792" i="1" a="1"/>
  <c r="D1792" i="1" s="1"/>
  <c r="E1792" i="1" s="1"/>
  <c r="F1792" i="1" s="1"/>
  <c r="J1792" i="1" s="1" a="1"/>
  <c r="J1792" i="1" s="1"/>
  <c r="D1793" i="1" a="1"/>
  <c r="D1793" i="1" s="1"/>
  <c r="E1793" i="1" s="1"/>
  <c r="F1793" i="1" s="1"/>
  <c r="J1793" i="1" s="1" a="1"/>
  <c r="J1793" i="1" s="1"/>
  <c r="D1794" i="1" a="1"/>
  <c r="D1794" i="1" s="1"/>
  <c r="E1794" i="1" s="1"/>
  <c r="F1794" i="1" s="1"/>
  <c r="J1794" i="1" s="1" a="1"/>
  <c r="J1794" i="1" s="1"/>
  <c r="K1794" i="1" s="1"/>
  <c r="D1795" i="1" a="1"/>
  <c r="D1795" i="1" s="1"/>
  <c r="E1795" i="1" s="1"/>
  <c r="F1795" i="1" s="1"/>
  <c r="J1795" i="1" s="1" a="1"/>
  <c r="J1795" i="1" s="1"/>
  <c r="D1796" i="1" a="1"/>
  <c r="D1796" i="1" s="1"/>
  <c r="E1796" i="1" s="1"/>
  <c r="F1796" i="1" s="1"/>
  <c r="J1796" i="1" s="1" a="1"/>
  <c r="J1796" i="1" s="1"/>
  <c r="D1797" i="1" a="1"/>
  <c r="D1797" i="1" s="1"/>
  <c r="E1797" i="1" s="1"/>
  <c r="F1797" i="1" s="1"/>
  <c r="J1797" i="1" s="1" a="1"/>
  <c r="J1797" i="1" s="1"/>
  <c r="D1798" i="1" a="1"/>
  <c r="D1798" i="1" s="1"/>
  <c r="E1798" i="1" s="1"/>
  <c r="F1798" i="1" s="1"/>
  <c r="J1798" i="1" s="1" a="1"/>
  <c r="J1798" i="1" s="1"/>
  <c r="D1799" i="1" a="1"/>
  <c r="D1799" i="1" s="1"/>
  <c r="E1799" i="1" s="1"/>
  <c r="F1799" i="1" s="1"/>
  <c r="J1799" i="1" s="1" a="1"/>
  <c r="J1799" i="1" s="1"/>
  <c r="D1800" i="1" a="1"/>
  <c r="D1800" i="1" s="1"/>
  <c r="E1800" i="1" s="1"/>
  <c r="F1800" i="1" s="1"/>
  <c r="J1800" i="1" s="1" a="1"/>
  <c r="J1800" i="1" s="1"/>
  <c r="D1801" i="1" a="1"/>
  <c r="D1801" i="1" s="1"/>
  <c r="E1801" i="1" s="1"/>
  <c r="F1801" i="1" s="1"/>
  <c r="J1801" i="1" s="1" a="1"/>
  <c r="J1801" i="1" s="1"/>
  <c r="D1802" i="1" a="1"/>
  <c r="D1802" i="1" s="1"/>
  <c r="E1802" i="1" s="1"/>
  <c r="F1802" i="1" s="1"/>
  <c r="J1802" i="1" s="1" a="1"/>
  <c r="J1802" i="1" s="1"/>
  <c r="D1803" i="1" a="1"/>
  <c r="D1803" i="1" s="1"/>
  <c r="E1803" i="1" s="1"/>
  <c r="F1803" i="1" s="1"/>
  <c r="J1803" i="1" s="1" a="1"/>
  <c r="J1803" i="1" s="1"/>
  <c r="D1804" i="1" a="1"/>
  <c r="D1804" i="1" s="1"/>
  <c r="E1804" i="1" s="1"/>
  <c r="F1804" i="1" s="1"/>
  <c r="J1804" i="1" s="1" a="1"/>
  <c r="J1804" i="1" s="1"/>
  <c r="D1805" i="1" a="1"/>
  <c r="D1805" i="1" s="1"/>
  <c r="E1805" i="1" s="1"/>
  <c r="F1805" i="1" s="1"/>
  <c r="J1805" i="1" s="1" a="1"/>
  <c r="J1805" i="1" s="1"/>
  <c r="D1806" i="1" a="1"/>
  <c r="D1806" i="1" s="1"/>
  <c r="E1806" i="1" s="1"/>
  <c r="F1806" i="1" s="1"/>
  <c r="J1806" i="1" s="1" a="1"/>
  <c r="J1806" i="1" s="1"/>
  <c r="D1807" i="1" a="1"/>
  <c r="D1807" i="1" s="1"/>
  <c r="E1807" i="1" s="1"/>
  <c r="F1807" i="1" s="1"/>
  <c r="J1807" i="1" s="1" a="1"/>
  <c r="J1807" i="1" s="1"/>
  <c r="D1808" i="1" a="1"/>
  <c r="D1808" i="1" s="1"/>
  <c r="E1808" i="1" s="1"/>
  <c r="F1808" i="1" s="1"/>
  <c r="J1808" i="1" s="1" a="1"/>
  <c r="J1808" i="1" s="1"/>
  <c r="D1809" i="1" a="1"/>
  <c r="D1809" i="1" s="1"/>
  <c r="E1809" i="1" s="1"/>
  <c r="F1809" i="1" s="1"/>
  <c r="J1809" i="1" s="1" a="1"/>
  <c r="J1809" i="1" s="1"/>
  <c r="D1810" i="1" a="1"/>
  <c r="D1810" i="1" s="1"/>
  <c r="E1810" i="1" s="1"/>
  <c r="F1810" i="1" s="1"/>
  <c r="J1810" i="1" s="1" a="1"/>
  <c r="J1810" i="1" s="1"/>
  <c r="D1811" i="1" a="1"/>
  <c r="D1811" i="1" s="1"/>
  <c r="E1811" i="1" s="1"/>
  <c r="F1811" i="1" s="1"/>
  <c r="J1811" i="1" s="1" a="1"/>
  <c r="J1811" i="1" s="1"/>
  <c r="D1812" i="1" a="1"/>
  <c r="D1812" i="1" s="1"/>
  <c r="E1812" i="1" s="1"/>
  <c r="F1812" i="1" s="1"/>
  <c r="J1812" i="1" s="1" a="1"/>
  <c r="J1812" i="1" s="1"/>
  <c r="D1813" i="1" a="1"/>
  <c r="D1813" i="1" s="1"/>
  <c r="E1813" i="1" s="1"/>
  <c r="F1813" i="1" s="1"/>
  <c r="J1813" i="1" s="1" a="1"/>
  <c r="J1813" i="1" s="1"/>
  <c r="D1814" i="1" a="1"/>
  <c r="D1814" i="1" s="1"/>
  <c r="E1814" i="1" s="1"/>
  <c r="F1814" i="1" s="1"/>
  <c r="J1814" i="1" s="1" a="1"/>
  <c r="J1814" i="1" s="1"/>
  <c r="D1815" i="1" a="1"/>
  <c r="D1815" i="1" s="1"/>
  <c r="E1815" i="1" s="1"/>
  <c r="F1815" i="1" s="1"/>
  <c r="J1815" i="1" s="1" a="1"/>
  <c r="J1815" i="1" s="1"/>
  <c r="D1816" i="1" a="1"/>
  <c r="D1816" i="1" s="1"/>
  <c r="E1816" i="1" s="1"/>
  <c r="F1816" i="1" s="1"/>
  <c r="J1816" i="1" s="1" a="1"/>
  <c r="J1816" i="1" s="1"/>
  <c r="K1816" i="1" s="1"/>
  <c r="D1817" i="1" a="1"/>
  <c r="D1817" i="1" s="1"/>
  <c r="E1817" i="1" s="1"/>
  <c r="F1817" i="1" s="1"/>
  <c r="J1817" i="1" s="1" a="1"/>
  <c r="J1817" i="1" s="1"/>
  <c r="D1818" i="1" a="1"/>
  <c r="D1818" i="1" s="1"/>
  <c r="E1818" i="1" s="1"/>
  <c r="F1818" i="1" s="1"/>
  <c r="J1818" i="1" s="1" a="1"/>
  <c r="J1818" i="1" s="1"/>
  <c r="D1819" i="1" a="1"/>
  <c r="D1819" i="1" s="1"/>
  <c r="E1819" i="1" s="1"/>
  <c r="F1819" i="1" s="1"/>
  <c r="J1819" i="1" s="1" a="1"/>
  <c r="J1819" i="1" s="1"/>
  <c r="D1820" i="1" a="1"/>
  <c r="D1820" i="1" s="1"/>
  <c r="E1820" i="1" s="1"/>
  <c r="F1820" i="1" s="1"/>
  <c r="J1820" i="1" s="1" a="1"/>
  <c r="J1820" i="1" s="1"/>
  <c r="K1820" i="1" s="1"/>
  <c r="D1821" i="1" a="1"/>
  <c r="D1821" i="1" s="1"/>
  <c r="E1821" i="1" s="1"/>
  <c r="F1821" i="1" s="1"/>
  <c r="J1821" i="1" s="1" a="1"/>
  <c r="J1821" i="1" s="1"/>
  <c r="D1822" i="1" a="1"/>
  <c r="D1822" i="1" s="1"/>
  <c r="E1822" i="1" s="1"/>
  <c r="F1822" i="1" s="1"/>
  <c r="J1822" i="1" s="1" a="1"/>
  <c r="J1822" i="1" s="1"/>
  <c r="D1823" i="1" a="1"/>
  <c r="D1823" i="1" s="1"/>
  <c r="E1823" i="1" s="1"/>
  <c r="F1823" i="1" s="1"/>
  <c r="J1823" i="1" s="1" a="1"/>
  <c r="J1823" i="1" s="1"/>
  <c r="D1824" i="1" a="1"/>
  <c r="D1824" i="1" s="1"/>
  <c r="E1824" i="1" s="1"/>
  <c r="F1824" i="1" s="1"/>
  <c r="J1824" i="1" s="1" a="1"/>
  <c r="J1824" i="1" s="1"/>
  <c r="D1825" i="1" a="1"/>
  <c r="D1825" i="1" s="1"/>
  <c r="E1825" i="1" s="1"/>
  <c r="F1825" i="1" s="1"/>
  <c r="J1825" i="1" s="1" a="1"/>
  <c r="J1825" i="1" s="1"/>
  <c r="D1826" i="1" a="1"/>
  <c r="D1826" i="1" s="1"/>
  <c r="E1826" i="1" s="1"/>
  <c r="F1826" i="1" s="1"/>
  <c r="J1826" i="1" s="1" a="1"/>
  <c r="J1826" i="1" s="1"/>
  <c r="D1827" i="1" a="1"/>
  <c r="D1827" i="1" s="1"/>
  <c r="E1827" i="1" s="1"/>
  <c r="F1827" i="1" s="1"/>
  <c r="J1827" i="1" s="1" a="1"/>
  <c r="J1827" i="1" s="1"/>
  <c r="D1828" i="1" a="1"/>
  <c r="D1828" i="1" s="1"/>
  <c r="E1828" i="1" s="1"/>
  <c r="F1828" i="1" s="1"/>
  <c r="J1828" i="1" s="1" a="1"/>
  <c r="J1828" i="1" s="1"/>
  <c r="D1829" i="1" a="1"/>
  <c r="D1829" i="1" s="1"/>
  <c r="E1829" i="1" s="1"/>
  <c r="F1829" i="1" s="1"/>
  <c r="J1829" i="1" s="1" a="1"/>
  <c r="J1829" i="1" s="1"/>
  <c r="D1830" i="1" a="1"/>
  <c r="D1830" i="1" s="1"/>
  <c r="E1830" i="1" s="1"/>
  <c r="F1830" i="1" s="1"/>
  <c r="J1830" i="1" s="1" a="1"/>
  <c r="J1830" i="1" s="1"/>
  <c r="D1831" i="1" a="1"/>
  <c r="D1831" i="1" s="1"/>
  <c r="E1831" i="1" s="1"/>
  <c r="F1831" i="1" s="1"/>
  <c r="J1831" i="1" s="1" a="1"/>
  <c r="J1831" i="1" s="1"/>
  <c r="D1832" i="1" a="1"/>
  <c r="D1832" i="1" s="1"/>
  <c r="E1832" i="1" s="1"/>
  <c r="F1832" i="1" s="1"/>
  <c r="J1832" i="1" s="1" a="1"/>
  <c r="J1832" i="1" s="1"/>
  <c r="D1833" i="1" a="1"/>
  <c r="D1833" i="1" s="1"/>
  <c r="E1833" i="1" s="1"/>
  <c r="F1833" i="1" s="1"/>
  <c r="J1833" i="1" s="1" a="1"/>
  <c r="J1833" i="1" s="1"/>
  <c r="D1834" i="1" a="1"/>
  <c r="D1834" i="1" s="1"/>
  <c r="E1834" i="1" s="1"/>
  <c r="F1834" i="1" s="1"/>
  <c r="J1834" i="1" s="1" a="1"/>
  <c r="J1834" i="1" s="1"/>
  <c r="D1835" i="1" a="1"/>
  <c r="D1835" i="1" s="1"/>
  <c r="E1835" i="1" s="1"/>
  <c r="F1835" i="1" s="1"/>
  <c r="J1835" i="1" s="1" a="1"/>
  <c r="J1835" i="1" s="1"/>
  <c r="D1836" i="1" a="1"/>
  <c r="D1836" i="1" s="1"/>
  <c r="E1836" i="1" s="1"/>
  <c r="F1836" i="1" s="1"/>
  <c r="J1836" i="1" s="1" a="1"/>
  <c r="J1836" i="1" s="1"/>
  <c r="D1837" i="1" a="1"/>
  <c r="D1837" i="1" s="1"/>
  <c r="E1837" i="1" s="1"/>
  <c r="F1837" i="1" s="1"/>
  <c r="J1837" i="1" s="1" a="1"/>
  <c r="J1837" i="1" s="1"/>
  <c r="D1838" i="1" a="1"/>
  <c r="D1838" i="1" s="1"/>
  <c r="E1838" i="1" s="1"/>
  <c r="F1838" i="1" s="1"/>
  <c r="J1838" i="1" s="1" a="1"/>
  <c r="J1838" i="1" s="1"/>
  <c r="D1839" i="1" a="1"/>
  <c r="D1839" i="1" s="1"/>
  <c r="E1839" i="1" s="1"/>
  <c r="F1839" i="1" s="1"/>
  <c r="J1839" i="1" s="1" a="1"/>
  <c r="J1839" i="1" s="1"/>
  <c r="D1840" i="1" a="1"/>
  <c r="D1840" i="1" s="1"/>
  <c r="E1840" i="1" s="1"/>
  <c r="F1840" i="1" s="1"/>
  <c r="J1840" i="1" s="1" a="1"/>
  <c r="J1840" i="1" s="1"/>
  <c r="D1841" i="1" a="1"/>
  <c r="D1841" i="1" s="1"/>
  <c r="E1841" i="1" s="1"/>
  <c r="F1841" i="1" s="1"/>
  <c r="J1841" i="1" s="1" a="1"/>
  <c r="J1841" i="1" s="1"/>
  <c r="D1842" i="1" a="1"/>
  <c r="D1842" i="1" s="1"/>
  <c r="E1842" i="1" s="1"/>
  <c r="F1842" i="1" s="1"/>
  <c r="J1842" i="1" s="1" a="1"/>
  <c r="J1842" i="1" s="1"/>
  <c r="D1843" i="1" a="1"/>
  <c r="D1843" i="1" s="1"/>
  <c r="E1843" i="1" s="1"/>
  <c r="F1843" i="1" s="1"/>
  <c r="J1843" i="1" s="1" a="1"/>
  <c r="J1843" i="1" s="1"/>
  <c r="D1844" i="1" a="1"/>
  <c r="D1844" i="1" s="1"/>
  <c r="E1844" i="1" s="1"/>
  <c r="F1844" i="1" s="1"/>
  <c r="J1844" i="1" s="1" a="1"/>
  <c r="J1844" i="1" s="1"/>
  <c r="D1845" i="1" a="1"/>
  <c r="D1845" i="1" s="1"/>
  <c r="E1845" i="1" s="1"/>
  <c r="F1845" i="1" s="1"/>
  <c r="J1845" i="1" s="1" a="1"/>
  <c r="J1845" i="1" s="1"/>
  <c r="D1846" i="1" a="1"/>
  <c r="D1846" i="1" s="1"/>
  <c r="E1846" i="1" s="1"/>
  <c r="F1846" i="1" s="1"/>
  <c r="J1846" i="1" s="1" a="1"/>
  <c r="J1846" i="1" s="1"/>
  <c r="D1847" i="1" a="1"/>
  <c r="D1847" i="1" s="1"/>
  <c r="E1847" i="1" s="1"/>
  <c r="F1847" i="1" s="1"/>
  <c r="J1847" i="1" s="1" a="1"/>
  <c r="J1847" i="1" s="1"/>
  <c r="D1848" i="1" a="1"/>
  <c r="D1848" i="1" s="1"/>
  <c r="E1848" i="1" s="1"/>
  <c r="F1848" i="1" s="1"/>
  <c r="J1848" i="1" s="1" a="1"/>
  <c r="J1848" i="1" s="1"/>
  <c r="D1849" i="1" a="1"/>
  <c r="D1849" i="1" s="1"/>
  <c r="E1849" i="1" s="1"/>
  <c r="F1849" i="1" s="1"/>
  <c r="J1849" i="1" s="1" a="1"/>
  <c r="J1849" i="1" s="1"/>
  <c r="D1850" i="1" a="1"/>
  <c r="D1850" i="1" s="1"/>
  <c r="E1850" i="1" s="1"/>
  <c r="F1850" i="1" s="1"/>
  <c r="J1850" i="1" s="1" a="1"/>
  <c r="J1850" i="1" s="1"/>
  <c r="D1851" i="1" a="1"/>
  <c r="D1851" i="1" s="1"/>
  <c r="E1851" i="1" s="1"/>
  <c r="F1851" i="1" s="1"/>
  <c r="J1851" i="1" s="1" a="1"/>
  <c r="J1851" i="1" s="1"/>
  <c r="D1852" i="1" a="1"/>
  <c r="D1852" i="1" s="1"/>
  <c r="E1852" i="1" s="1"/>
  <c r="F1852" i="1" s="1"/>
  <c r="J1852" i="1" s="1" a="1"/>
  <c r="J1852" i="1" s="1"/>
  <c r="D1853" i="1" a="1"/>
  <c r="D1853" i="1" s="1"/>
  <c r="E1853" i="1" s="1"/>
  <c r="F1853" i="1" s="1"/>
  <c r="J1853" i="1" s="1" a="1"/>
  <c r="J1853" i="1" s="1"/>
  <c r="D1854" i="1" a="1"/>
  <c r="D1854" i="1" s="1"/>
  <c r="E1854" i="1" s="1"/>
  <c r="F1854" i="1" s="1"/>
  <c r="J1854" i="1" s="1" a="1"/>
  <c r="J1854" i="1" s="1"/>
  <c r="D1855" i="1" a="1"/>
  <c r="D1855" i="1" s="1"/>
  <c r="E1855" i="1" s="1"/>
  <c r="F1855" i="1" s="1"/>
  <c r="J1855" i="1" s="1" a="1"/>
  <c r="J1855" i="1" s="1"/>
  <c r="D1856" i="1" a="1"/>
  <c r="D1856" i="1" s="1"/>
  <c r="E1856" i="1" s="1"/>
  <c r="F1856" i="1" s="1"/>
  <c r="J1856" i="1" s="1" a="1"/>
  <c r="J1856" i="1" s="1"/>
  <c r="D1857" i="1" a="1"/>
  <c r="D1857" i="1" s="1"/>
  <c r="E1857" i="1" s="1"/>
  <c r="F1857" i="1" s="1"/>
  <c r="J1857" i="1" s="1" a="1"/>
  <c r="J1857" i="1" s="1"/>
  <c r="D1858" i="1" a="1"/>
  <c r="D1858" i="1" s="1"/>
  <c r="E1858" i="1" s="1"/>
  <c r="F1858" i="1" s="1"/>
  <c r="J1858" i="1" s="1" a="1"/>
  <c r="J1858" i="1" s="1"/>
  <c r="D1859" i="1" a="1"/>
  <c r="D1859" i="1" s="1"/>
  <c r="E1859" i="1" s="1"/>
  <c r="F1859" i="1" s="1"/>
  <c r="J1859" i="1" s="1" a="1"/>
  <c r="J1859" i="1" s="1"/>
  <c r="D1860" i="1" a="1"/>
  <c r="D1860" i="1" s="1"/>
  <c r="E1860" i="1" s="1"/>
  <c r="F1860" i="1" s="1"/>
  <c r="J1860" i="1" s="1" a="1"/>
  <c r="J1860" i="1" s="1"/>
  <c r="D1861" i="1" a="1"/>
  <c r="D1861" i="1" s="1"/>
  <c r="E1861" i="1" s="1"/>
  <c r="F1861" i="1" s="1"/>
  <c r="J1861" i="1" s="1" a="1"/>
  <c r="J1861" i="1" s="1"/>
  <c r="D1862" i="1" a="1"/>
  <c r="D1862" i="1" s="1"/>
  <c r="E1862" i="1" s="1"/>
  <c r="F1862" i="1" s="1"/>
  <c r="J1862" i="1" s="1" a="1"/>
  <c r="J1862" i="1" s="1"/>
  <c r="D1863" i="1" a="1"/>
  <c r="D1863" i="1" s="1"/>
  <c r="E1863" i="1" s="1"/>
  <c r="F1863" i="1" s="1"/>
  <c r="J1863" i="1" s="1" a="1"/>
  <c r="J1863" i="1" s="1"/>
  <c r="D1864" i="1" a="1"/>
  <c r="D1864" i="1" s="1"/>
  <c r="E1864" i="1" s="1"/>
  <c r="F1864" i="1" s="1"/>
  <c r="J1864" i="1" s="1" a="1"/>
  <c r="J1864" i="1" s="1"/>
  <c r="D1865" i="1" a="1"/>
  <c r="D1865" i="1" s="1"/>
  <c r="E1865" i="1" s="1"/>
  <c r="F1865" i="1" s="1"/>
  <c r="J1865" i="1" s="1" a="1"/>
  <c r="J1865" i="1" s="1"/>
  <c r="D1866" i="1" a="1"/>
  <c r="D1866" i="1" s="1"/>
  <c r="E1866" i="1" s="1"/>
  <c r="F1866" i="1" s="1"/>
  <c r="J1866" i="1" s="1" a="1"/>
  <c r="J1866" i="1" s="1"/>
  <c r="D1867" i="1" a="1"/>
  <c r="D1867" i="1" s="1"/>
  <c r="E1867" i="1" s="1"/>
  <c r="F1867" i="1" s="1"/>
  <c r="J1867" i="1" s="1" a="1"/>
  <c r="J1867" i="1" s="1"/>
  <c r="D1868" i="1" a="1"/>
  <c r="D1868" i="1" s="1"/>
  <c r="E1868" i="1" s="1"/>
  <c r="F1868" i="1" s="1"/>
  <c r="J1868" i="1" s="1" a="1"/>
  <c r="J1868" i="1" s="1"/>
  <c r="D1869" i="1" a="1"/>
  <c r="D1869" i="1" s="1"/>
  <c r="E1869" i="1" s="1"/>
  <c r="F1869" i="1" s="1"/>
  <c r="J1869" i="1" s="1" a="1"/>
  <c r="J1869" i="1" s="1"/>
  <c r="D1870" i="1" a="1"/>
  <c r="D1870" i="1" s="1"/>
  <c r="E1870" i="1" s="1"/>
  <c r="F1870" i="1" s="1"/>
  <c r="J1870" i="1" s="1" a="1"/>
  <c r="J1870" i="1" s="1"/>
  <c r="D1871" i="1" a="1"/>
  <c r="D1871" i="1" s="1"/>
  <c r="E1871" i="1" s="1"/>
  <c r="F1871" i="1" s="1"/>
  <c r="J1871" i="1" s="1" a="1"/>
  <c r="J1871" i="1" s="1"/>
  <c r="D1872" i="1" a="1"/>
  <c r="D1872" i="1" s="1"/>
  <c r="E1872" i="1" s="1"/>
  <c r="F1872" i="1" s="1"/>
  <c r="J1872" i="1" s="1" a="1"/>
  <c r="J1872" i="1" s="1"/>
  <c r="D1873" i="1" a="1"/>
  <c r="D1873" i="1" s="1"/>
  <c r="E1873" i="1" s="1"/>
  <c r="F1873" i="1" s="1"/>
  <c r="J1873" i="1" s="1" a="1"/>
  <c r="J1873" i="1" s="1"/>
  <c r="D1874" i="1" a="1"/>
  <c r="D1874" i="1" s="1"/>
  <c r="E1874" i="1" s="1"/>
  <c r="F1874" i="1" s="1"/>
  <c r="J1874" i="1" s="1" a="1"/>
  <c r="J1874" i="1" s="1"/>
  <c r="D1875" i="1" a="1"/>
  <c r="D1875" i="1" s="1"/>
  <c r="E1875" i="1" s="1"/>
  <c r="F1875" i="1" s="1"/>
  <c r="J1875" i="1" s="1" a="1"/>
  <c r="J1875" i="1" s="1"/>
  <c r="D1876" i="1" a="1"/>
  <c r="D1876" i="1" s="1"/>
  <c r="E1876" i="1" s="1"/>
  <c r="F1876" i="1" s="1"/>
  <c r="J1876" i="1" s="1" a="1"/>
  <c r="J1876" i="1" s="1"/>
  <c r="D1877" i="1" a="1"/>
  <c r="D1877" i="1" s="1"/>
  <c r="E1877" i="1" s="1"/>
  <c r="F1877" i="1" s="1"/>
  <c r="J1877" i="1" s="1" a="1"/>
  <c r="J1877" i="1" s="1"/>
  <c r="D1878" i="1" a="1"/>
  <c r="D1878" i="1" s="1"/>
  <c r="E1878" i="1" s="1"/>
  <c r="F1878" i="1" s="1"/>
  <c r="J1878" i="1" s="1" a="1"/>
  <c r="J1878" i="1" s="1"/>
  <c r="D1879" i="1" a="1"/>
  <c r="D1879" i="1" s="1"/>
  <c r="E1879" i="1" s="1"/>
  <c r="F1879" i="1" s="1"/>
  <c r="J1879" i="1" s="1" a="1"/>
  <c r="J1879" i="1" s="1"/>
  <c r="D1880" i="1" a="1"/>
  <c r="D1880" i="1" s="1"/>
  <c r="E1880" i="1" s="1"/>
  <c r="F1880" i="1" s="1"/>
  <c r="J1880" i="1" s="1" a="1"/>
  <c r="J1880" i="1" s="1"/>
  <c r="D1881" i="1" a="1"/>
  <c r="D1881" i="1" s="1"/>
  <c r="E1881" i="1" s="1"/>
  <c r="F1881" i="1" s="1"/>
  <c r="J1881" i="1" s="1" a="1"/>
  <c r="J1881" i="1" s="1"/>
  <c r="D1882" i="1" a="1"/>
  <c r="D1882" i="1" s="1"/>
  <c r="E1882" i="1" s="1"/>
  <c r="F1882" i="1" s="1"/>
  <c r="J1882" i="1" s="1" a="1"/>
  <c r="J1882" i="1" s="1"/>
  <c r="D1883" i="1" a="1"/>
  <c r="D1883" i="1" s="1"/>
  <c r="E1883" i="1" s="1"/>
  <c r="F1883" i="1" s="1"/>
  <c r="J1883" i="1" s="1" a="1"/>
  <c r="J1883" i="1" s="1"/>
  <c r="D1884" i="1" a="1"/>
  <c r="D1884" i="1" s="1"/>
  <c r="E1884" i="1" s="1"/>
  <c r="F1884" i="1" s="1"/>
  <c r="J1884" i="1" s="1" a="1"/>
  <c r="J1884" i="1" s="1"/>
  <c r="D1885" i="1" a="1"/>
  <c r="D1885" i="1" s="1"/>
  <c r="E1885" i="1" s="1"/>
  <c r="F1885" i="1" s="1"/>
  <c r="J1885" i="1" s="1" a="1"/>
  <c r="J1885" i="1" s="1"/>
  <c r="D1886" i="1" a="1"/>
  <c r="D1886" i="1" s="1"/>
  <c r="E1886" i="1" s="1"/>
  <c r="F1886" i="1" s="1"/>
  <c r="J1886" i="1" s="1" a="1"/>
  <c r="J1886" i="1" s="1"/>
  <c r="D1887" i="1" a="1"/>
  <c r="D1887" i="1" s="1"/>
  <c r="E1887" i="1" s="1"/>
  <c r="F1887" i="1" s="1"/>
  <c r="J1887" i="1" s="1" a="1"/>
  <c r="J1887" i="1" s="1"/>
  <c r="D1888" i="1" a="1"/>
  <c r="D1888" i="1" s="1"/>
  <c r="E1888" i="1" s="1"/>
  <c r="F1888" i="1" s="1"/>
  <c r="J1888" i="1" s="1" a="1"/>
  <c r="J1888" i="1" s="1"/>
  <c r="D1889" i="1" a="1"/>
  <c r="D1889" i="1" s="1"/>
  <c r="E1889" i="1" s="1"/>
  <c r="F1889" i="1" s="1"/>
  <c r="J1889" i="1" s="1" a="1"/>
  <c r="J1889" i="1" s="1"/>
  <c r="D1890" i="1" a="1"/>
  <c r="D1890" i="1" s="1"/>
  <c r="E1890" i="1" s="1"/>
  <c r="F1890" i="1" s="1"/>
  <c r="J1890" i="1" s="1" a="1"/>
  <c r="J1890" i="1" s="1"/>
  <c r="D1891" i="1" a="1"/>
  <c r="D1891" i="1" s="1"/>
  <c r="E1891" i="1" s="1"/>
  <c r="F1891" i="1" s="1"/>
  <c r="J1891" i="1" s="1" a="1"/>
  <c r="J1891" i="1" s="1"/>
  <c r="D1892" i="1" a="1"/>
  <c r="D1892" i="1" s="1"/>
  <c r="E1892" i="1" s="1"/>
  <c r="F1892" i="1" s="1"/>
  <c r="J1892" i="1" s="1" a="1"/>
  <c r="J1892" i="1" s="1"/>
  <c r="D1893" i="1" a="1"/>
  <c r="D1893" i="1" s="1"/>
  <c r="E1893" i="1" s="1"/>
  <c r="F1893" i="1" s="1"/>
  <c r="J1893" i="1" s="1" a="1"/>
  <c r="J1893" i="1" s="1"/>
  <c r="D1894" i="1" a="1"/>
  <c r="D1894" i="1" s="1"/>
  <c r="E1894" i="1" s="1"/>
  <c r="F1894" i="1" s="1"/>
  <c r="J1894" i="1" s="1" a="1"/>
  <c r="J1894" i="1" s="1"/>
  <c r="D1895" i="1" a="1"/>
  <c r="D1895" i="1"/>
  <c r="E1895" i="1" s="1"/>
  <c r="F1895" i="1" s="1"/>
  <c r="J1895" i="1" s="1" a="1"/>
  <c r="J1895" i="1" s="1"/>
  <c r="D1896" i="1" a="1"/>
  <c r="D1896" i="1" s="1"/>
  <c r="E1896" i="1" s="1"/>
  <c r="F1896" i="1" s="1"/>
  <c r="J1896" i="1" s="1" a="1"/>
  <c r="J1896" i="1" s="1"/>
  <c r="D1897" i="1" a="1"/>
  <c r="D1897" i="1" s="1"/>
  <c r="E1897" i="1" s="1"/>
  <c r="F1897" i="1" s="1"/>
  <c r="J1897" i="1" s="1" a="1"/>
  <c r="J1897" i="1" s="1"/>
  <c r="D1898" i="1" a="1"/>
  <c r="D1898" i="1" s="1"/>
  <c r="E1898" i="1" s="1"/>
  <c r="F1898" i="1" s="1"/>
  <c r="J1898" i="1" s="1" a="1"/>
  <c r="J1898" i="1" s="1"/>
  <c r="D1899" i="1" a="1"/>
  <c r="D1899" i="1" s="1"/>
  <c r="E1899" i="1" s="1"/>
  <c r="F1899" i="1" s="1"/>
  <c r="J1899" i="1" s="1" a="1"/>
  <c r="J1899" i="1" s="1"/>
  <c r="D1900" i="1" a="1"/>
  <c r="D1900" i="1" s="1"/>
  <c r="E1900" i="1" s="1"/>
  <c r="F1900" i="1" s="1"/>
  <c r="J1900" i="1" s="1" a="1"/>
  <c r="J1900" i="1" s="1"/>
  <c r="D1901" i="1" a="1"/>
  <c r="D1901" i="1" s="1"/>
  <c r="E1901" i="1" s="1"/>
  <c r="F1901" i="1" s="1"/>
  <c r="J1901" i="1" s="1" a="1"/>
  <c r="J1901" i="1" s="1"/>
  <c r="D1902" i="1" a="1"/>
  <c r="D1902" i="1" s="1"/>
  <c r="E1902" i="1" s="1"/>
  <c r="F1902" i="1" s="1"/>
  <c r="J1902" i="1" s="1" a="1"/>
  <c r="J1902" i="1" s="1"/>
  <c r="D1903" i="1" a="1"/>
  <c r="D1903" i="1" s="1"/>
  <c r="E1903" i="1" s="1"/>
  <c r="F1903" i="1" s="1"/>
  <c r="J1903" i="1" s="1" a="1"/>
  <c r="J1903" i="1" s="1"/>
  <c r="D1904" i="1" a="1"/>
  <c r="D1904" i="1" s="1"/>
  <c r="E1904" i="1" s="1"/>
  <c r="F1904" i="1" s="1"/>
  <c r="J1904" i="1" s="1" a="1"/>
  <c r="J1904" i="1" s="1"/>
  <c r="D1905" i="1" a="1"/>
  <c r="D1905" i="1" s="1"/>
  <c r="E1905" i="1" s="1"/>
  <c r="F1905" i="1" s="1"/>
  <c r="J1905" i="1" s="1" a="1"/>
  <c r="J1905" i="1" s="1"/>
  <c r="D1906" i="1" a="1"/>
  <c r="D1906" i="1" s="1"/>
  <c r="E1906" i="1" s="1"/>
  <c r="F1906" i="1" s="1"/>
  <c r="J1906" i="1" s="1" a="1"/>
  <c r="J1906" i="1" s="1"/>
  <c r="D1907" i="1" a="1"/>
  <c r="D1907" i="1" s="1"/>
  <c r="E1907" i="1" s="1"/>
  <c r="F1907" i="1" s="1"/>
  <c r="J1907" i="1" s="1" a="1"/>
  <c r="J1907" i="1" s="1"/>
  <c r="D1908" i="1" a="1"/>
  <c r="D1908" i="1" s="1"/>
  <c r="E1908" i="1" s="1"/>
  <c r="F1908" i="1" s="1"/>
  <c r="J1908" i="1" s="1" a="1"/>
  <c r="J1908" i="1" s="1"/>
  <c r="D1909" i="1" a="1"/>
  <c r="D1909" i="1" s="1"/>
  <c r="E1909" i="1" s="1"/>
  <c r="F1909" i="1" s="1"/>
  <c r="J1909" i="1" s="1" a="1"/>
  <c r="J1909" i="1" s="1"/>
  <c r="D1910" i="1" a="1"/>
  <c r="D1910" i="1" s="1"/>
  <c r="E1910" i="1" s="1"/>
  <c r="F1910" i="1" s="1"/>
  <c r="J1910" i="1" s="1" a="1"/>
  <c r="J1910" i="1" s="1"/>
  <c r="D1911" i="1" a="1"/>
  <c r="D1911" i="1" s="1"/>
  <c r="E1911" i="1" s="1"/>
  <c r="F1911" i="1" s="1"/>
  <c r="J1911" i="1" s="1" a="1"/>
  <c r="J1911" i="1" s="1"/>
  <c r="D1912" i="1" a="1"/>
  <c r="D1912" i="1" s="1"/>
  <c r="E1912" i="1" s="1"/>
  <c r="F1912" i="1" s="1"/>
  <c r="J1912" i="1" s="1" a="1"/>
  <c r="J1912" i="1" s="1"/>
  <c r="K1912" i="1" s="1"/>
  <c r="D1913" i="1" a="1"/>
  <c r="D1913" i="1" s="1"/>
  <c r="E1913" i="1" s="1"/>
  <c r="F1913" i="1" s="1"/>
  <c r="J1913" i="1" s="1" a="1"/>
  <c r="J1913" i="1" s="1"/>
  <c r="D1914" i="1" a="1"/>
  <c r="D1914" i="1" s="1"/>
  <c r="E1914" i="1" s="1"/>
  <c r="F1914" i="1" s="1"/>
  <c r="J1914" i="1" s="1" a="1"/>
  <c r="J1914" i="1" s="1"/>
  <c r="D1915" i="1" a="1"/>
  <c r="D1915" i="1" s="1"/>
  <c r="E1915" i="1" s="1"/>
  <c r="F1915" i="1" s="1"/>
  <c r="J1915" i="1" s="1" a="1"/>
  <c r="J1915" i="1" s="1"/>
  <c r="K1915" i="1" s="1"/>
  <c r="D1916" i="1" a="1"/>
  <c r="D1916" i="1" s="1"/>
  <c r="E1916" i="1" s="1"/>
  <c r="F1916" i="1" s="1"/>
  <c r="J1916" i="1" s="1" a="1"/>
  <c r="J1916" i="1" s="1"/>
  <c r="D1917" i="1" a="1"/>
  <c r="D1917" i="1" s="1"/>
  <c r="E1917" i="1" s="1"/>
  <c r="F1917" i="1" s="1"/>
  <c r="J1917" i="1" s="1" a="1"/>
  <c r="J1917" i="1" s="1"/>
  <c r="D1918" i="1" a="1"/>
  <c r="D1918" i="1" s="1"/>
  <c r="E1918" i="1" s="1"/>
  <c r="F1918" i="1" s="1"/>
  <c r="J1918" i="1" s="1" a="1"/>
  <c r="J1918" i="1" s="1"/>
  <c r="D1919" i="1" a="1"/>
  <c r="D1919" i="1" s="1"/>
  <c r="E1919" i="1" s="1"/>
  <c r="F1919" i="1" s="1"/>
  <c r="J1919" i="1" s="1" a="1"/>
  <c r="J1919" i="1" s="1"/>
  <c r="D1920" i="1" a="1"/>
  <c r="D1920" i="1" s="1"/>
  <c r="E1920" i="1" s="1"/>
  <c r="F1920" i="1" s="1"/>
  <c r="J1920" i="1" s="1" a="1"/>
  <c r="J1920" i="1" s="1"/>
  <c r="D1921" i="1" a="1"/>
  <c r="D1921" i="1" s="1"/>
  <c r="E1921" i="1" s="1"/>
  <c r="F1921" i="1" s="1"/>
  <c r="J1921" i="1" s="1" a="1"/>
  <c r="J1921" i="1" s="1"/>
  <c r="D1922" i="1" a="1"/>
  <c r="D1922" i="1" s="1"/>
  <c r="E1922" i="1" s="1"/>
  <c r="F1922" i="1" s="1"/>
  <c r="J1922" i="1" s="1" a="1"/>
  <c r="J1922" i="1" s="1"/>
  <c r="D1923" i="1" a="1"/>
  <c r="D1923" i="1" s="1"/>
  <c r="E1923" i="1" s="1"/>
  <c r="F1923" i="1" s="1"/>
  <c r="J1923" i="1" s="1" a="1"/>
  <c r="J1923" i="1" s="1"/>
  <c r="D1924" i="1" a="1"/>
  <c r="D1924" i="1" s="1"/>
  <c r="E1924" i="1" s="1"/>
  <c r="F1924" i="1" s="1"/>
  <c r="J1924" i="1" s="1" a="1"/>
  <c r="J1924" i="1" s="1"/>
  <c r="D1925" i="1" a="1"/>
  <c r="D1925" i="1" s="1"/>
  <c r="E1925" i="1" s="1"/>
  <c r="F1925" i="1" s="1"/>
  <c r="J1925" i="1" s="1" a="1"/>
  <c r="J1925" i="1" s="1"/>
  <c r="D1926" i="1" a="1"/>
  <c r="D1926" i="1" s="1"/>
  <c r="E1926" i="1" s="1"/>
  <c r="F1926" i="1" s="1"/>
  <c r="J1926" i="1" s="1" a="1"/>
  <c r="J1926" i="1" s="1"/>
  <c r="D1927" i="1" a="1"/>
  <c r="D1927" i="1" s="1"/>
  <c r="E1927" i="1" s="1"/>
  <c r="F1927" i="1" s="1"/>
  <c r="J1927" i="1" s="1" a="1"/>
  <c r="J1927" i="1" s="1"/>
  <c r="D1928" i="1" a="1"/>
  <c r="D1928" i="1" s="1"/>
  <c r="E1928" i="1" s="1"/>
  <c r="F1928" i="1" s="1"/>
  <c r="J1928" i="1" s="1" a="1"/>
  <c r="J1928" i="1" s="1"/>
  <c r="D1929" i="1" a="1"/>
  <c r="D1929" i="1" s="1"/>
  <c r="E1929" i="1" s="1"/>
  <c r="F1929" i="1" s="1"/>
  <c r="J1929" i="1" s="1" a="1"/>
  <c r="J1929" i="1" s="1"/>
  <c r="D1930" i="1" a="1"/>
  <c r="D1930" i="1" s="1"/>
  <c r="E1930" i="1" s="1"/>
  <c r="F1930" i="1" s="1"/>
  <c r="J1930" i="1" s="1" a="1"/>
  <c r="J1930" i="1" s="1"/>
  <c r="D1931" i="1" a="1"/>
  <c r="D1931" i="1" s="1"/>
  <c r="E1931" i="1" s="1"/>
  <c r="F1931" i="1" s="1"/>
  <c r="J1931" i="1" s="1" a="1"/>
  <c r="J1931" i="1" s="1"/>
  <c r="D1932" i="1" a="1"/>
  <c r="D1932" i="1" s="1"/>
  <c r="E1932" i="1" s="1"/>
  <c r="F1932" i="1" s="1"/>
  <c r="J1932" i="1" s="1" a="1"/>
  <c r="J1932" i="1" s="1"/>
  <c r="D1933" i="1" a="1"/>
  <c r="D1933" i="1" s="1"/>
  <c r="E1933" i="1" s="1"/>
  <c r="F1933" i="1" s="1"/>
  <c r="J1933" i="1" s="1" a="1"/>
  <c r="J1933" i="1" s="1"/>
  <c r="D1934" i="1" a="1"/>
  <c r="D1934" i="1" s="1"/>
  <c r="E1934" i="1" s="1"/>
  <c r="F1934" i="1" s="1"/>
  <c r="J1934" i="1" s="1" a="1"/>
  <c r="J1934" i="1" s="1"/>
  <c r="D1935" i="1" a="1"/>
  <c r="D1935" i="1" s="1"/>
  <c r="E1935" i="1" s="1"/>
  <c r="F1935" i="1" s="1"/>
  <c r="J1935" i="1" s="1" a="1"/>
  <c r="J1935" i="1" s="1"/>
  <c r="D1936" i="1" a="1"/>
  <c r="D1936" i="1" s="1"/>
  <c r="E1936" i="1" s="1"/>
  <c r="F1936" i="1" s="1"/>
  <c r="J1936" i="1" s="1" a="1"/>
  <c r="J1936" i="1" s="1"/>
  <c r="D1937" i="1" a="1"/>
  <c r="D1937" i="1" s="1"/>
  <c r="E1937" i="1" s="1"/>
  <c r="F1937" i="1" s="1"/>
  <c r="J1937" i="1" s="1" a="1"/>
  <c r="J1937" i="1" s="1"/>
  <c r="D1938" i="1" a="1"/>
  <c r="D1938" i="1" s="1"/>
  <c r="E1938" i="1" s="1"/>
  <c r="F1938" i="1" s="1"/>
  <c r="J1938" i="1" s="1" a="1"/>
  <c r="J1938" i="1" s="1"/>
  <c r="D1939" i="1" a="1"/>
  <c r="D1939" i="1" s="1"/>
  <c r="E1939" i="1" s="1"/>
  <c r="F1939" i="1" s="1"/>
  <c r="J1939" i="1" s="1" a="1"/>
  <c r="J1939" i="1" s="1"/>
  <c r="D1940" i="1" a="1"/>
  <c r="D1940" i="1" s="1"/>
  <c r="E1940" i="1" s="1"/>
  <c r="F1940" i="1" s="1"/>
  <c r="J1940" i="1" s="1" a="1"/>
  <c r="J1940" i="1" s="1"/>
  <c r="D1941" i="1" a="1"/>
  <c r="D1941" i="1" s="1"/>
  <c r="E1941" i="1" s="1"/>
  <c r="F1941" i="1" s="1"/>
  <c r="J1941" i="1" s="1" a="1"/>
  <c r="J1941" i="1" s="1"/>
  <c r="D1942" i="1" a="1"/>
  <c r="D1942" i="1" s="1"/>
  <c r="E1942" i="1" s="1"/>
  <c r="F1942" i="1" s="1"/>
  <c r="J1942" i="1" s="1" a="1"/>
  <c r="J1942" i="1" s="1"/>
  <c r="D1943" i="1" a="1"/>
  <c r="D1943" i="1" s="1"/>
  <c r="E1943" i="1" s="1"/>
  <c r="F1943" i="1" s="1"/>
  <c r="J1943" i="1" s="1" a="1"/>
  <c r="J1943" i="1" s="1"/>
  <c r="D1944" i="1" a="1"/>
  <c r="D1944" i="1" s="1"/>
  <c r="E1944" i="1" s="1"/>
  <c r="F1944" i="1" s="1"/>
  <c r="J1944" i="1" s="1" a="1"/>
  <c r="J1944" i="1" s="1"/>
  <c r="D1945" i="1" a="1"/>
  <c r="D1945" i="1" s="1"/>
  <c r="E1945" i="1" s="1"/>
  <c r="F1945" i="1" s="1"/>
  <c r="J1945" i="1" s="1" a="1"/>
  <c r="J1945" i="1" s="1"/>
  <c r="D1946" i="1" a="1"/>
  <c r="D1946" i="1" s="1"/>
  <c r="E1946" i="1" s="1"/>
  <c r="F1946" i="1" s="1"/>
  <c r="J1946" i="1" s="1" a="1"/>
  <c r="J1946" i="1" s="1"/>
  <c r="D1947" i="1" a="1"/>
  <c r="D1947" i="1" s="1"/>
  <c r="E1947" i="1" s="1"/>
  <c r="F1947" i="1" s="1"/>
  <c r="J1947" i="1" s="1" a="1"/>
  <c r="J1947" i="1" s="1"/>
  <c r="D1948" i="1" a="1"/>
  <c r="D1948" i="1" s="1"/>
  <c r="E1948" i="1" s="1"/>
  <c r="F1948" i="1" s="1"/>
  <c r="J1948" i="1" s="1" a="1"/>
  <c r="J1948" i="1" s="1"/>
  <c r="D1949" i="1" a="1"/>
  <c r="D1949" i="1" s="1"/>
  <c r="E1949" i="1" s="1"/>
  <c r="F1949" i="1" s="1"/>
  <c r="J1949" i="1" s="1" a="1"/>
  <c r="J1949" i="1" s="1"/>
  <c r="D1950" i="1" a="1"/>
  <c r="D1950" i="1" s="1"/>
  <c r="E1950" i="1" s="1"/>
  <c r="F1950" i="1" s="1"/>
  <c r="J1950" i="1" s="1" a="1"/>
  <c r="J1950" i="1" s="1"/>
  <c r="D1951" i="1" a="1"/>
  <c r="D1951" i="1" s="1"/>
  <c r="E1951" i="1" s="1"/>
  <c r="F1951" i="1" s="1"/>
  <c r="J1951" i="1" s="1" a="1"/>
  <c r="J1951" i="1" s="1"/>
  <c r="D1952" i="1" a="1"/>
  <c r="D1952" i="1" s="1"/>
  <c r="E1952" i="1" s="1"/>
  <c r="F1952" i="1" s="1"/>
  <c r="J1952" i="1" s="1" a="1"/>
  <c r="J1952" i="1" s="1"/>
  <c r="D1953" i="1" a="1"/>
  <c r="D1953" i="1" s="1"/>
  <c r="E1953" i="1" s="1"/>
  <c r="F1953" i="1" s="1"/>
  <c r="J1953" i="1" s="1" a="1"/>
  <c r="J1953" i="1" s="1"/>
  <c r="D1954" i="1" a="1"/>
  <c r="D1954" i="1" s="1"/>
  <c r="E1954" i="1" s="1"/>
  <c r="F1954" i="1" s="1"/>
  <c r="J1954" i="1" s="1" a="1"/>
  <c r="J1954" i="1" s="1"/>
  <c r="D1955" i="1" a="1"/>
  <c r="D1955" i="1" s="1"/>
  <c r="E1955" i="1" s="1"/>
  <c r="F1955" i="1" s="1"/>
  <c r="J1955" i="1" s="1" a="1"/>
  <c r="J1955" i="1" s="1"/>
  <c r="D1956" i="1" a="1"/>
  <c r="D1956" i="1" s="1"/>
  <c r="E1956" i="1" s="1"/>
  <c r="F1956" i="1" s="1"/>
  <c r="J1956" i="1" s="1" a="1"/>
  <c r="J1956" i="1" s="1"/>
  <c r="D1957" i="1" a="1"/>
  <c r="D1957" i="1" s="1"/>
  <c r="E1957" i="1" s="1"/>
  <c r="F1957" i="1" s="1"/>
  <c r="J1957" i="1" s="1" a="1"/>
  <c r="J1957" i="1" s="1"/>
  <c r="D1958" i="1" a="1"/>
  <c r="D1958" i="1" s="1"/>
  <c r="E1958" i="1" s="1"/>
  <c r="F1958" i="1" s="1"/>
  <c r="J1958" i="1" s="1" a="1"/>
  <c r="J1958" i="1" s="1"/>
  <c r="D1959" i="1" a="1"/>
  <c r="D1959" i="1" s="1"/>
  <c r="E1959" i="1" s="1"/>
  <c r="F1959" i="1" s="1"/>
  <c r="J1959" i="1" s="1" a="1"/>
  <c r="J1959" i="1" s="1"/>
  <c r="D1960" i="1" a="1"/>
  <c r="D1960" i="1" s="1"/>
  <c r="E1960" i="1" s="1"/>
  <c r="F1960" i="1" s="1"/>
  <c r="J1960" i="1" s="1" a="1"/>
  <c r="J1960" i="1" s="1"/>
  <c r="D1961" i="1" a="1"/>
  <c r="D1961" i="1" s="1"/>
  <c r="E1961" i="1" s="1"/>
  <c r="F1961" i="1" s="1"/>
  <c r="J1961" i="1" s="1" a="1"/>
  <c r="J1961" i="1" s="1"/>
  <c r="D1962" i="1" a="1"/>
  <c r="D1962" i="1" s="1"/>
  <c r="E1962" i="1" s="1"/>
  <c r="F1962" i="1" s="1"/>
  <c r="J1962" i="1" s="1" a="1"/>
  <c r="J1962" i="1" s="1"/>
  <c r="D1963" i="1" a="1"/>
  <c r="D1963" i="1" s="1"/>
  <c r="E1963" i="1" s="1"/>
  <c r="F1963" i="1" s="1"/>
  <c r="J1963" i="1" s="1" a="1"/>
  <c r="J1963" i="1" s="1"/>
  <c r="D1964" i="1" a="1"/>
  <c r="D1964" i="1" s="1"/>
  <c r="E1964" i="1" s="1"/>
  <c r="F1964" i="1" s="1"/>
  <c r="J1964" i="1" s="1" a="1"/>
  <c r="J1964" i="1" s="1"/>
  <c r="D1965" i="1" a="1"/>
  <c r="D1965" i="1" s="1"/>
  <c r="E1965" i="1" s="1"/>
  <c r="F1965" i="1" s="1"/>
  <c r="J1965" i="1" s="1" a="1"/>
  <c r="J1965" i="1" s="1"/>
  <c r="D1966" i="1" a="1"/>
  <c r="D1966" i="1" s="1"/>
  <c r="E1966" i="1" s="1"/>
  <c r="F1966" i="1" s="1"/>
  <c r="J1966" i="1" s="1" a="1"/>
  <c r="J1966" i="1" s="1"/>
  <c r="D1967" i="1" a="1"/>
  <c r="D1967" i="1" s="1"/>
  <c r="E1967" i="1" s="1"/>
  <c r="F1967" i="1" s="1"/>
  <c r="J1967" i="1" s="1" a="1"/>
  <c r="J1967" i="1" s="1"/>
  <c r="D1968" i="1" a="1"/>
  <c r="D1968" i="1" s="1"/>
  <c r="E1968" i="1" s="1"/>
  <c r="F1968" i="1" s="1"/>
  <c r="J1968" i="1" s="1" a="1"/>
  <c r="J1968" i="1" s="1"/>
  <c r="D1969" i="1" a="1"/>
  <c r="D1969" i="1" s="1"/>
  <c r="E1969" i="1" s="1"/>
  <c r="F1969" i="1" s="1"/>
  <c r="J1969" i="1" s="1" a="1"/>
  <c r="J1969" i="1" s="1"/>
  <c r="D1970" i="1" a="1"/>
  <c r="D1970" i="1" s="1"/>
  <c r="E1970" i="1" s="1"/>
  <c r="F1970" i="1" s="1"/>
  <c r="J1970" i="1" s="1" a="1"/>
  <c r="J1970" i="1" s="1"/>
  <c r="D1971" i="1" a="1"/>
  <c r="D1971" i="1" s="1"/>
  <c r="E1971" i="1" s="1"/>
  <c r="F1971" i="1" s="1"/>
  <c r="J1971" i="1" s="1" a="1"/>
  <c r="J1971" i="1" s="1"/>
  <c r="D1972" i="1" a="1"/>
  <c r="D1972" i="1" s="1"/>
  <c r="E1972" i="1" s="1"/>
  <c r="F1972" i="1" s="1"/>
  <c r="J1972" i="1" s="1" a="1"/>
  <c r="J1972" i="1" s="1"/>
  <c r="D1973" i="1" a="1"/>
  <c r="D1973" i="1" s="1"/>
  <c r="E1973" i="1" s="1"/>
  <c r="F1973" i="1" s="1"/>
  <c r="J1973" i="1" s="1" a="1"/>
  <c r="J1973" i="1" s="1"/>
  <c r="D1974" i="1" a="1"/>
  <c r="D1974" i="1" s="1"/>
  <c r="E1974" i="1" s="1"/>
  <c r="F1974" i="1" s="1"/>
  <c r="J1974" i="1" s="1" a="1"/>
  <c r="J1974" i="1" s="1"/>
  <c r="D1975" i="1" a="1"/>
  <c r="D1975" i="1" s="1"/>
  <c r="E1975" i="1" s="1"/>
  <c r="F1975" i="1" s="1"/>
  <c r="J1975" i="1" s="1" a="1"/>
  <c r="J1975" i="1" s="1"/>
  <c r="D1976" i="1" a="1"/>
  <c r="D1976" i="1" s="1"/>
  <c r="E1976" i="1" s="1"/>
  <c r="F1976" i="1" s="1"/>
  <c r="J1976" i="1" s="1" a="1"/>
  <c r="J1976" i="1" s="1"/>
  <c r="D1977" i="1" a="1"/>
  <c r="D1977" i="1" s="1"/>
  <c r="E1977" i="1" s="1"/>
  <c r="F1977" i="1" s="1"/>
  <c r="J1977" i="1" s="1" a="1"/>
  <c r="J1977" i="1" s="1"/>
  <c r="D1978" i="1" a="1"/>
  <c r="D1978" i="1" s="1"/>
  <c r="E1978" i="1" s="1"/>
  <c r="F1978" i="1" s="1"/>
  <c r="J1978" i="1" s="1" a="1"/>
  <c r="J1978" i="1" s="1"/>
  <c r="D1979" i="1" a="1"/>
  <c r="D1979" i="1" s="1"/>
  <c r="E1979" i="1" s="1"/>
  <c r="F1979" i="1" s="1"/>
  <c r="J1979" i="1" s="1" a="1"/>
  <c r="J1979" i="1" s="1"/>
  <c r="D1980" i="1" a="1"/>
  <c r="D1980" i="1" s="1"/>
  <c r="E1980" i="1" s="1"/>
  <c r="F1980" i="1" s="1"/>
  <c r="J1980" i="1" s="1" a="1"/>
  <c r="J1980" i="1" s="1"/>
  <c r="D1981" i="1" a="1"/>
  <c r="D1981" i="1" s="1"/>
  <c r="E1981" i="1" s="1"/>
  <c r="F1981" i="1" s="1"/>
  <c r="J1981" i="1" s="1" a="1"/>
  <c r="J1981" i="1" s="1"/>
  <c r="D1982" i="1" a="1"/>
  <c r="D1982" i="1" s="1"/>
  <c r="E1982" i="1" s="1"/>
  <c r="F1982" i="1" s="1"/>
  <c r="J1982" i="1" s="1" a="1"/>
  <c r="J1982" i="1" s="1"/>
  <c r="D1983" i="1" a="1"/>
  <c r="D1983" i="1" s="1"/>
  <c r="E1983" i="1" s="1"/>
  <c r="F1983" i="1" s="1"/>
  <c r="J1983" i="1" s="1" a="1"/>
  <c r="J1983" i="1" s="1"/>
  <c r="D1984" i="1" a="1"/>
  <c r="D1984" i="1" s="1"/>
  <c r="E1984" i="1" s="1"/>
  <c r="F1984" i="1" s="1"/>
  <c r="J1984" i="1" s="1" a="1"/>
  <c r="J1984" i="1" s="1"/>
  <c r="D1985" i="1" a="1"/>
  <c r="D1985" i="1" s="1"/>
  <c r="E1985" i="1" s="1"/>
  <c r="F1985" i="1" s="1"/>
  <c r="J1985" i="1" s="1" a="1"/>
  <c r="J1985" i="1" s="1"/>
  <c r="D1986" i="1" a="1"/>
  <c r="D1986" i="1" s="1"/>
  <c r="E1986" i="1" s="1"/>
  <c r="F1986" i="1" s="1"/>
  <c r="J1986" i="1" s="1" a="1"/>
  <c r="J1986" i="1" s="1"/>
  <c r="D1987" i="1" a="1"/>
  <c r="D1987" i="1" s="1"/>
  <c r="E1987" i="1" s="1"/>
  <c r="F1987" i="1" s="1"/>
  <c r="J1987" i="1" s="1" a="1"/>
  <c r="J1987" i="1" s="1"/>
  <c r="D1988" i="1" a="1"/>
  <c r="D1988" i="1" s="1"/>
  <c r="E1988" i="1" s="1"/>
  <c r="F1988" i="1" s="1"/>
  <c r="J1988" i="1" s="1" a="1"/>
  <c r="J1988" i="1" s="1"/>
  <c r="D1989" i="1" a="1"/>
  <c r="D1989" i="1" s="1"/>
  <c r="E1989" i="1" s="1"/>
  <c r="F1989" i="1" s="1"/>
  <c r="J1989" i="1" s="1" a="1"/>
  <c r="J1989" i="1" s="1"/>
  <c r="D1990" i="1" a="1"/>
  <c r="D1990" i="1" s="1"/>
  <c r="E1990" i="1" s="1"/>
  <c r="F1990" i="1" s="1"/>
  <c r="J1990" i="1" s="1" a="1"/>
  <c r="J1990" i="1" s="1"/>
  <c r="D1991" i="1" a="1"/>
  <c r="D1991" i="1" s="1"/>
  <c r="E1991" i="1" s="1"/>
  <c r="F1991" i="1" s="1"/>
  <c r="J1991" i="1" s="1" a="1"/>
  <c r="J1991" i="1" s="1"/>
  <c r="D1992" i="1" a="1"/>
  <c r="D1992" i="1" s="1"/>
  <c r="E1992" i="1" s="1"/>
  <c r="F1992" i="1" s="1"/>
  <c r="J1992" i="1" s="1" a="1"/>
  <c r="J1992" i="1" s="1"/>
  <c r="D1993" i="1" a="1"/>
  <c r="D1993" i="1" s="1"/>
  <c r="E1993" i="1" s="1"/>
  <c r="F1993" i="1" s="1"/>
  <c r="J1993" i="1" s="1" a="1"/>
  <c r="J1993" i="1" s="1"/>
  <c r="D1994" i="1" a="1"/>
  <c r="D1994" i="1" s="1"/>
  <c r="E1994" i="1" s="1"/>
  <c r="F1994" i="1" s="1"/>
  <c r="J1994" i="1" s="1" a="1"/>
  <c r="J1994" i="1" s="1"/>
  <c r="D1995" i="1" a="1"/>
  <c r="D1995" i="1" s="1"/>
  <c r="E1995" i="1" s="1"/>
  <c r="F1995" i="1" s="1"/>
  <c r="J1995" i="1" s="1" a="1"/>
  <c r="J1995" i="1" s="1"/>
  <c r="D1996" i="1" a="1"/>
  <c r="D1996" i="1" s="1"/>
  <c r="E1996" i="1" s="1"/>
  <c r="F1996" i="1" s="1"/>
  <c r="J1996" i="1" s="1" a="1"/>
  <c r="J1996" i="1" s="1"/>
  <c r="D1997" i="1" a="1"/>
  <c r="D1997" i="1" s="1"/>
  <c r="E1997" i="1" s="1"/>
  <c r="F1997" i="1" s="1"/>
  <c r="J1997" i="1" s="1" a="1"/>
  <c r="J1997" i="1" s="1"/>
  <c r="D1998" i="1" a="1"/>
  <c r="D1998" i="1" s="1"/>
  <c r="E1998" i="1" s="1"/>
  <c r="F1998" i="1" s="1"/>
  <c r="J1998" i="1" s="1" a="1"/>
  <c r="J1998" i="1" s="1"/>
  <c r="D1999" i="1" a="1"/>
  <c r="D1999" i="1" s="1"/>
  <c r="E1999" i="1" s="1"/>
  <c r="F1999" i="1" s="1"/>
  <c r="J1999" i="1" s="1" a="1"/>
  <c r="J1999" i="1" s="1"/>
  <c r="D2000" i="1" a="1"/>
  <c r="D2000" i="1" s="1"/>
  <c r="E2000" i="1" s="1"/>
  <c r="F2000" i="1" s="1"/>
  <c r="J2000" i="1" s="1" a="1"/>
  <c r="J2000" i="1" s="1"/>
  <c r="D2001" i="1" a="1"/>
  <c r="D2001" i="1" s="1"/>
  <c r="E2001" i="1" s="1"/>
  <c r="F2001" i="1" s="1"/>
  <c r="J2001" i="1" s="1" a="1"/>
  <c r="J2001" i="1" s="1"/>
  <c r="D2002" i="1" a="1"/>
  <c r="D2002" i="1" s="1"/>
  <c r="E2002" i="1" s="1"/>
  <c r="F2002" i="1" s="1"/>
  <c r="J2002" i="1" s="1" a="1"/>
  <c r="J2002" i="1" s="1"/>
  <c r="D2003" i="1" a="1"/>
  <c r="D2003" i="1" s="1"/>
  <c r="E2003" i="1" s="1"/>
  <c r="F2003" i="1" s="1"/>
  <c r="J2003" i="1" s="1" a="1"/>
  <c r="J2003" i="1" s="1"/>
  <c r="D2004" i="1" a="1"/>
  <c r="D2004" i="1" s="1"/>
  <c r="E2004" i="1" s="1"/>
  <c r="F2004" i="1" s="1"/>
  <c r="J2004" i="1" s="1" a="1"/>
  <c r="J2004" i="1" s="1"/>
  <c r="D2005" i="1" a="1"/>
  <c r="D2005" i="1" s="1"/>
  <c r="E2005" i="1" s="1"/>
  <c r="F2005" i="1" s="1"/>
  <c r="J2005" i="1" s="1" a="1"/>
  <c r="J2005" i="1" s="1"/>
  <c r="D2006" i="1" a="1"/>
  <c r="D2006" i="1" s="1"/>
  <c r="E2006" i="1" s="1"/>
  <c r="F2006" i="1" s="1"/>
  <c r="J2006" i="1" s="1" a="1"/>
  <c r="J2006" i="1" s="1"/>
  <c r="D2007" i="1" a="1"/>
  <c r="D2007" i="1" s="1"/>
  <c r="E2007" i="1" s="1"/>
  <c r="F2007" i="1" s="1"/>
  <c r="J2007" i="1" s="1" a="1"/>
  <c r="J2007" i="1" s="1"/>
  <c r="D2008" i="1" a="1"/>
  <c r="D2008" i="1" s="1"/>
  <c r="E2008" i="1" s="1"/>
  <c r="F2008" i="1" s="1"/>
  <c r="J2008" i="1" s="1" a="1"/>
  <c r="J2008" i="1" s="1"/>
  <c r="D2009" i="1" a="1"/>
  <c r="D2009" i="1" s="1"/>
  <c r="E2009" i="1" s="1"/>
  <c r="F2009" i="1" s="1"/>
  <c r="J2009" i="1" s="1" a="1"/>
  <c r="J2009" i="1" s="1"/>
  <c r="D2010" i="1" a="1"/>
  <c r="D2010" i="1" s="1"/>
  <c r="E2010" i="1" s="1"/>
  <c r="F2010" i="1" s="1"/>
  <c r="J2010" i="1" s="1" a="1"/>
  <c r="J2010" i="1" s="1"/>
  <c r="D2011" i="1" a="1"/>
  <c r="D2011" i="1" s="1"/>
  <c r="E2011" i="1" s="1"/>
  <c r="F2011" i="1" s="1"/>
  <c r="J2011" i="1" s="1" a="1"/>
  <c r="J2011" i="1" s="1"/>
  <c r="D2012" i="1" a="1"/>
  <c r="D2012" i="1" s="1"/>
  <c r="E2012" i="1" s="1"/>
  <c r="F2012" i="1" s="1"/>
  <c r="J2012" i="1" s="1" a="1"/>
  <c r="J2012" i="1" s="1"/>
  <c r="D2013" i="1" a="1"/>
  <c r="D2013" i="1" s="1"/>
  <c r="E2013" i="1" s="1"/>
  <c r="F2013" i="1" s="1"/>
  <c r="J2013" i="1" s="1" a="1"/>
  <c r="J2013" i="1" s="1"/>
  <c r="D2014" i="1" a="1"/>
  <c r="D2014" i="1" s="1"/>
  <c r="E2014" i="1" s="1"/>
  <c r="F2014" i="1" s="1"/>
  <c r="J2014" i="1" s="1" a="1"/>
  <c r="J2014" i="1" s="1"/>
  <c r="D2015" i="1" a="1"/>
  <c r="D2015" i="1" s="1"/>
  <c r="E2015" i="1" s="1"/>
  <c r="F2015" i="1" s="1"/>
  <c r="J2015" i="1" s="1" a="1"/>
  <c r="J2015" i="1" s="1"/>
  <c r="D2016" i="1" a="1"/>
  <c r="D2016" i="1" s="1"/>
  <c r="E2016" i="1" s="1"/>
  <c r="F2016" i="1" s="1"/>
  <c r="J2016" i="1" s="1" a="1"/>
  <c r="J2016" i="1" s="1"/>
  <c r="D2017" i="1" a="1"/>
  <c r="D2017" i="1" s="1"/>
  <c r="E2017" i="1" s="1"/>
  <c r="F2017" i="1" s="1"/>
  <c r="J2017" i="1" s="1" a="1"/>
  <c r="J2017" i="1" s="1"/>
  <c r="D2018" i="1" a="1"/>
  <c r="D2018" i="1" s="1"/>
  <c r="E2018" i="1" s="1"/>
  <c r="F2018" i="1" s="1"/>
  <c r="J2018" i="1" s="1" a="1"/>
  <c r="J2018" i="1" s="1"/>
  <c r="D2019" i="1" a="1"/>
  <c r="D2019" i="1" s="1"/>
  <c r="E2019" i="1" s="1"/>
  <c r="F2019" i="1" s="1"/>
  <c r="J2019" i="1" s="1" a="1"/>
  <c r="J2019" i="1" s="1"/>
  <c r="D2020" i="1" a="1"/>
  <c r="D2020" i="1" s="1"/>
  <c r="E2020" i="1" s="1"/>
  <c r="F2020" i="1" s="1"/>
  <c r="J2020" i="1" s="1" a="1"/>
  <c r="J2020" i="1" s="1"/>
  <c r="D2021" i="1" a="1"/>
  <c r="D2021" i="1" s="1"/>
  <c r="E2021" i="1" s="1"/>
  <c r="F2021" i="1" s="1"/>
  <c r="J2021" i="1" s="1" a="1"/>
  <c r="J2021" i="1" s="1"/>
  <c r="D2022" i="1" a="1"/>
  <c r="D2022" i="1" s="1"/>
  <c r="E2022" i="1" s="1"/>
  <c r="F2022" i="1" s="1"/>
  <c r="J2022" i="1" s="1" a="1"/>
  <c r="J2022" i="1" s="1"/>
  <c r="D2023" i="1" a="1"/>
  <c r="D2023" i="1" s="1"/>
  <c r="E2023" i="1" s="1"/>
  <c r="F2023" i="1" s="1"/>
  <c r="J2023" i="1" s="1" a="1"/>
  <c r="J2023" i="1" s="1"/>
  <c r="D2024" i="1" a="1"/>
  <c r="D2024" i="1" s="1"/>
  <c r="E2024" i="1" s="1"/>
  <c r="F2024" i="1" s="1"/>
  <c r="J2024" i="1" s="1" a="1"/>
  <c r="J2024" i="1" s="1"/>
  <c r="D2025" i="1" a="1"/>
  <c r="D2025" i="1" s="1"/>
  <c r="E2025" i="1" s="1"/>
  <c r="F2025" i="1" s="1"/>
  <c r="J2025" i="1" s="1" a="1"/>
  <c r="J2025" i="1" s="1"/>
  <c r="D2026" i="1" a="1"/>
  <c r="D2026" i="1" s="1"/>
  <c r="E2026" i="1" s="1"/>
  <c r="F2026" i="1" s="1"/>
  <c r="J2026" i="1" s="1" a="1"/>
  <c r="J2026" i="1" s="1"/>
  <c r="D2027" i="1" a="1"/>
  <c r="D2027" i="1" s="1"/>
  <c r="E2027" i="1" s="1"/>
  <c r="F2027" i="1" s="1"/>
  <c r="J2027" i="1" s="1" a="1"/>
  <c r="J2027" i="1" s="1"/>
  <c r="D2028" i="1" a="1"/>
  <c r="D2028" i="1" s="1"/>
  <c r="E2028" i="1" s="1"/>
  <c r="F2028" i="1" s="1"/>
  <c r="J2028" i="1" s="1" a="1"/>
  <c r="J2028" i="1" s="1"/>
  <c r="D2029" i="1" a="1"/>
  <c r="D2029" i="1" s="1"/>
  <c r="E2029" i="1" s="1"/>
  <c r="F2029" i="1" s="1"/>
  <c r="J2029" i="1" s="1" a="1"/>
  <c r="J2029" i="1" s="1"/>
  <c r="D2030" i="1" a="1"/>
  <c r="D2030" i="1" s="1"/>
  <c r="E2030" i="1" s="1"/>
  <c r="F2030" i="1" s="1"/>
  <c r="J2030" i="1" s="1" a="1"/>
  <c r="J2030" i="1" s="1"/>
  <c r="D2031" i="1" a="1"/>
  <c r="D2031" i="1" s="1"/>
  <c r="E2031" i="1" s="1"/>
  <c r="F2031" i="1" s="1"/>
  <c r="J2031" i="1" s="1" a="1"/>
  <c r="J2031" i="1" s="1"/>
  <c r="D2032" i="1" a="1"/>
  <c r="D2032" i="1" s="1"/>
  <c r="E2032" i="1" s="1"/>
  <c r="F2032" i="1" s="1"/>
  <c r="J2032" i="1" s="1" a="1"/>
  <c r="J2032" i="1" s="1"/>
  <c r="D2033" i="1" a="1"/>
  <c r="D2033" i="1" s="1"/>
  <c r="E2033" i="1" s="1"/>
  <c r="F2033" i="1" s="1"/>
  <c r="J2033" i="1" s="1" a="1"/>
  <c r="J2033" i="1" s="1"/>
  <c r="D2034" i="1" a="1"/>
  <c r="D2034" i="1" s="1"/>
  <c r="E2034" i="1" s="1"/>
  <c r="F2034" i="1" s="1"/>
  <c r="J2034" i="1" s="1" a="1"/>
  <c r="J2034" i="1" s="1"/>
  <c r="D2035" i="1" a="1"/>
  <c r="D2035" i="1" s="1"/>
  <c r="E2035" i="1" s="1"/>
  <c r="F2035" i="1" s="1"/>
  <c r="J2035" i="1" s="1" a="1"/>
  <c r="J2035" i="1" s="1"/>
  <c r="D2036" i="1" a="1"/>
  <c r="D2036" i="1" s="1"/>
  <c r="E2036" i="1" s="1"/>
  <c r="F2036" i="1" s="1"/>
  <c r="J2036" i="1" s="1" a="1"/>
  <c r="J2036" i="1" s="1"/>
  <c r="D2037" i="1" a="1"/>
  <c r="D2037" i="1" s="1"/>
  <c r="E2037" i="1" s="1"/>
  <c r="F2037" i="1" s="1"/>
  <c r="J2037" i="1" s="1" a="1"/>
  <c r="J2037" i="1" s="1"/>
  <c r="D2038" i="1" a="1"/>
  <c r="D2038" i="1" s="1"/>
  <c r="E2038" i="1" s="1"/>
  <c r="F2038" i="1" s="1"/>
  <c r="J2038" i="1" s="1" a="1"/>
  <c r="J2038" i="1" s="1"/>
  <c r="D2039" i="1" a="1"/>
  <c r="D2039" i="1" s="1"/>
  <c r="E2039" i="1" s="1"/>
  <c r="F2039" i="1" s="1"/>
  <c r="J2039" i="1" s="1" a="1"/>
  <c r="J2039" i="1" s="1"/>
  <c r="D2040" i="1" a="1"/>
  <c r="D2040" i="1" s="1"/>
  <c r="E2040" i="1" s="1"/>
  <c r="F2040" i="1" s="1"/>
  <c r="J2040" i="1" s="1" a="1"/>
  <c r="J2040" i="1" s="1"/>
  <c r="D2041" i="1" a="1"/>
  <c r="D2041" i="1" s="1"/>
  <c r="E2041" i="1" s="1"/>
  <c r="F2041" i="1" s="1"/>
  <c r="J2041" i="1" s="1" a="1"/>
  <c r="J2041" i="1" s="1"/>
  <c r="D2042" i="1" a="1"/>
  <c r="D2042" i="1" s="1"/>
  <c r="E2042" i="1" s="1"/>
  <c r="F2042" i="1" s="1"/>
  <c r="J2042" i="1" s="1" a="1"/>
  <c r="J2042" i="1" s="1"/>
  <c r="D2043" i="1" a="1"/>
  <c r="D2043" i="1" s="1"/>
  <c r="E2043" i="1" s="1"/>
  <c r="F2043" i="1" s="1"/>
  <c r="J2043" i="1" s="1" a="1"/>
  <c r="J2043" i="1" s="1"/>
  <c r="D2044" i="1" a="1"/>
  <c r="D2044" i="1" s="1"/>
  <c r="E2044" i="1" s="1"/>
  <c r="F2044" i="1" s="1"/>
  <c r="J2044" i="1" s="1" a="1"/>
  <c r="J2044" i="1" s="1"/>
  <c r="D2045" i="1" a="1"/>
  <c r="D2045" i="1" s="1"/>
  <c r="E2045" i="1" s="1"/>
  <c r="F2045" i="1" s="1"/>
  <c r="J2045" i="1" s="1" a="1"/>
  <c r="J2045" i="1" s="1"/>
  <c r="D2046" i="1" a="1"/>
  <c r="D2046" i="1" s="1"/>
  <c r="E2046" i="1" s="1"/>
  <c r="F2046" i="1" s="1"/>
  <c r="J2046" i="1" s="1" a="1"/>
  <c r="J2046" i="1" s="1"/>
  <c r="D2047" i="1" a="1"/>
  <c r="D2047" i="1" s="1"/>
  <c r="E2047" i="1" s="1"/>
  <c r="F2047" i="1" s="1"/>
  <c r="J2047" i="1" s="1" a="1"/>
  <c r="J2047" i="1" s="1"/>
  <c r="D2048" i="1" a="1"/>
  <c r="D2048" i="1" s="1"/>
  <c r="E2048" i="1" s="1"/>
  <c r="F2048" i="1" s="1"/>
  <c r="J2048" i="1" s="1" a="1"/>
  <c r="J2048" i="1" s="1"/>
  <c r="D2049" i="1" a="1"/>
  <c r="D2049" i="1" s="1"/>
  <c r="E2049" i="1" s="1"/>
  <c r="F2049" i="1" s="1"/>
  <c r="J2049" i="1" s="1" a="1"/>
  <c r="J2049" i="1" s="1"/>
  <c r="D2050" i="1" a="1"/>
  <c r="D2050" i="1" s="1"/>
  <c r="E2050" i="1" s="1"/>
  <c r="F2050" i="1" s="1"/>
  <c r="J2050" i="1" s="1" a="1"/>
  <c r="J2050" i="1" s="1"/>
  <c r="D2051" i="1" a="1"/>
  <c r="D2051" i="1" s="1"/>
  <c r="E2051" i="1" s="1"/>
  <c r="F2051" i="1" s="1"/>
  <c r="J2051" i="1" s="1" a="1"/>
  <c r="J2051" i="1" s="1"/>
  <c r="D2052" i="1" a="1"/>
  <c r="D2052" i="1" s="1"/>
  <c r="E2052" i="1" s="1"/>
  <c r="F2052" i="1" s="1"/>
  <c r="J2052" i="1" s="1" a="1"/>
  <c r="J2052" i="1" s="1"/>
  <c r="D2053" i="1" a="1"/>
  <c r="D2053" i="1" s="1"/>
  <c r="E2053" i="1" s="1"/>
  <c r="F2053" i="1" s="1"/>
  <c r="J2053" i="1" s="1" a="1"/>
  <c r="J2053" i="1" s="1"/>
  <c r="D2054" i="1" a="1"/>
  <c r="D2054" i="1" s="1"/>
  <c r="E2054" i="1" s="1"/>
  <c r="F2054" i="1" s="1"/>
  <c r="J2054" i="1" s="1" a="1"/>
  <c r="J2054" i="1" s="1"/>
  <c r="D2055" i="1" a="1"/>
  <c r="D2055" i="1" s="1"/>
  <c r="E2055" i="1" s="1"/>
  <c r="F2055" i="1" s="1"/>
  <c r="J2055" i="1" s="1" a="1"/>
  <c r="J2055" i="1" s="1"/>
  <c r="D2056" i="1" a="1"/>
  <c r="D2056" i="1" s="1"/>
  <c r="E2056" i="1" s="1"/>
  <c r="F2056" i="1" s="1"/>
  <c r="J2056" i="1" s="1" a="1"/>
  <c r="J2056" i="1" s="1"/>
  <c r="D2057" i="1" a="1"/>
  <c r="D2057" i="1" s="1"/>
  <c r="E2057" i="1" s="1"/>
  <c r="F2057" i="1" s="1"/>
  <c r="J2057" i="1" s="1" a="1"/>
  <c r="J2057" i="1" s="1"/>
  <c r="D2058" i="1" a="1"/>
  <c r="D2058" i="1" s="1"/>
  <c r="E2058" i="1" s="1"/>
  <c r="F2058" i="1" s="1"/>
  <c r="J2058" i="1" s="1" a="1"/>
  <c r="J2058" i="1" s="1"/>
  <c r="D2059" i="1" a="1"/>
  <c r="D2059" i="1" s="1"/>
  <c r="E2059" i="1" s="1"/>
  <c r="F2059" i="1" s="1"/>
  <c r="J2059" i="1" s="1" a="1"/>
  <c r="J2059" i="1" s="1"/>
  <c r="D2060" i="1" a="1"/>
  <c r="D2060" i="1" s="1"/>
  <c r="E2060" i="1" s="1"/>
  <c r="F2060" i="1" s="1"/>
  <c r="J2060" i="1" s="1" a="1"/>
  <c r="J2060" i="1" s="1"/>
  <c r="D2061" i="1" a="1"/>
  <c r="D2061" i="1" s="1"/>
  <c r="E2061" i="1" s="1"/>
  <c r="F2061" i="1" s="1"/>
  <c r="J2061" i="1" s="1" a="1"/>
  <c r="J2061" i="1" s="1"/>
  <c r="D2062" i="1" a="1"/>
  <c r="D2062" i="1" s="1"/>
  <c r="E2062" i="1" s="1"/>
  <c r="F2062" i="1" s="1"/>
  <c r="J2062" i="1" s="1" a="1"/>
  <c r="J2062" i="1" s="1"/>
  <c r="D2063" i="1" a="1"/>
  <c r="D2063" i="1" s="1"/>
  <c r="E2063" i="1" s="1"/>
  <c r="F2063" i="1" s="1"/>
  <c r="J2063" i="1" s="1" a="1"/>
  <c r="J2063" i="1" s="1"/>
  <c r="D2064" i="1" a="1"/>
  <c r="D2064" i="1" s="1"/>
  <c r="E2064" i="1" s="1"/>
  <c r="F2064" i="1" s="1"/>
  <c r="J2064" i="1" s="1" a="1"/>
  <c r="J2064" i="1" s="1"/>
  <c r="I2064" i="1" s="1"/>
  <c r="D2065" i="1" a="1"/>
  <c r="D2065" i="1" s="1"/>
  <c r="E2065" i="1" s="1"/>
  <c r="F2065" i="1" s="1"/>
  <c r="J2065" i="1" s="1" a="1"/>
  <c r="J2065" i="1" s="1"/>
  <c r="D2066" i="1" a="1"/>
  <c r="D2066" i="1" s="1"/>
  <c r="E2066" i="1" s="1"/>
  <c r="F2066" i="1" s="1"/>
  <c r="J2066" i="1" s="1" a="1"/>
  <c r="J2066" i="1" s="1"/>
  <c r="D2067" i="1" a="1"/>
  <c r="D2067" i="1" s="1"/>
  <c r="E2067" i="1" s="1"/>
  <c r="F2067" i="1" s="1"/>
  <c r="J2067" i="1" s="1" a="1"/>
  <c r="J2067" i="1" s="1"/>
  <c r="D2068" i="1" a="1"/>
  <c r="D2068" i="1" s="1"/>
  <c r="E2068" i="1" s="1"/>
  <c r="F2068" i="1" s="1"/>
  <c r="J2068" i="1" s="1" a="1"/>
  <c r="J2068" i="1" s="1"/>
  <c r="D2069" i="1" a="1"/>
  <c r="D2069" i="1" s="1"/>
  <c r="E2069" i="1" s="1"/>
  <c r="F2069" i="1" s="1"/>
  <c r="J2069" i="1" s="1" a="1"/>
  <c r="J2069" i="1" s="1"/>
  <c r="D2070" i="1" a="1"/>
  <c r="D2070" i="1" s="1"/>
  <c r="E2070" i="1" s="1"/>
  <c r="F2070" i="1" s="1"/>
  <c r="J2070" i="1" s="1" a="1"/>
  <c r="J2070" i="1" s="1"/>
  <c r="D2071" i="1" a="1"/>
  <c r="D2071" i="1" s="1"/>
  <c r="E2071" i="1" s="1"/>
  <c r="F2071" i="1" s="1"/>
  <c r="J2071" i="1" s="1" a="1"/>
  <c r="J2071" i="1" s="1"/>
  <c r="D2072" i="1" a="1"/>
  <c r="D2072" i="1" s="1"/>
  <c r="E2072" i="1" s="1"/>
  <c r="F2072" i="1" s="1"/>
  <c r="J2072" i="1" s="1" a="1"/>
  <c r="J2072" i="1" s="1"/>
  <c r="I2072" i="1" s="1"/>
  <c r="D2073" i="1" a="1"/>
  <c r="D2073" i="1" s="1"/>
  <c r="E2073" i="1" s="1"/>
  <c r="F2073" i="1" s="1"/>
  <c r="J2073" i="1" s="1" a="1"/>
  <c r="J2073" i="1" s="1"/>
  <c r="D2074" i="1" a="1"/>
  <c r="D2074" i="1" s="1"/>
  <c r="E2074" i="1" s="1"/>
  <c r="F2074" i="1" s="1"/>
  <c r="J2074" i="1" s="1" a="1"/>
  <c r="J2074" i="1" s="1"/>
  <c r="D2075" i="1" a="1"/>
  <c r="D2075" i="1" s="1"/>
  <c r="E2075" i="1" s="1"/>
  <c r="F2075" i="1" s="1"/>
  <c r="J2075" i="1" s="1" a="1"/>
  <c r="J2075" i="1" s="1"/>
  <c r="D2076" i="1" a="1"/>
  <c r="D2076" i="1" s="1"/>
  <c r="E2076" i="1" s="1"/>
  <c r="F2076" i="1" s="1"/>
  <c r="J2076" i="1" s="1" a="1"/>
  <c r="J2076" i="1" s="1"/>
  <c r="D2077" i="1" a="1"/>
  <c r="D2077" i="1" s="1"/>
  <c r="E2077" i="1" s="1"/>
  <c r="F2077" i="1" s="1"/>
  <c r="J2077" i="1" s="1" a="1"/>
  <c r="J2077" i="1" s="1"/>
  <c r="D2078" i="1" a="1"/>
  <c r="D2078" i="1" s="1"/>
  <c r="E2078" i="1" s="1"/>
  <c r="F2078" i="1" s="1"/>
  <c r="J2078" i="1" s="1" a="1"/>
  <c r="J2078" i="1" s="1"/>
  <c r="D2079" i="1" a="1"/>
  <c r="D2079" i="1" s="1"/>
  <c r="E2079" i="1" s="1"/>
  <c r="F2079" i="1" s="1"/>
  <c r="J2079" i="1" s="1" a="1"/>
  <c r="J2079" i="1" s="1"/>
  <c r="D2080" i="1" a="1"/>
  <c r="D2080" i="1" s="1"/>
  <c r="E2080" i="1" s="1"/>
  <c r="F2080" i="1" s="1"/>
  <c r="J2080" i="1" s="1" a="1"/>
  <c r="J2080" i="1" s="1"/>
  <c r="D2081" i="1" a="1"/>
  <c r="D2081" i="1" s="1"/>
  <c r="E2081" i="1" s="1"/>
  <c r="F2081" i="1" s="1"/>
  <c r="J2081" i="1" s="1" a="1"/>
  <c r="J2081" i="1" s="1"/>
  <c r="D2082" i="1" a="1"/>
  <c r="D2082" i="1" s="1"/>
  <c r="E2082" i="1" s="1"/>
  <c r="F2082" i="1" s="1"/>
  <c r="J2082" i="1" s="1" a="1"/>
  <c r="J2082" i="1" s="1"/>
  <c r="D2083" i="1" a="1"/>
  <c r="D2083" i="1" s="1"/>
  <c r="E2083" i="1" s="1"/>
  <c r="F2083" i="1" s="1"/>
  <c r="J2083" i="1" s="1" a="1"/>
  <c r="J2083" i="1" s="1"/>
  <c r="D2084" i="1" a="1"/>
  <c r="D2084" i="1" s="1"/>
  <c r="E2084" i="1" s="1"/>
  <c r="F2084" i="1" s="1"/>
  <c r="J2084" i="1" s="1" a="1"/>
  <c r="J2084" i="1" s="1"/>
  <c r="D2085" i="1" a="1"/>
  <c r="D2085" i="1" s="1"/>
  <c r="E2085" i="1" s="1"/>
  <c r="F2085" i="1" s="1"/>
  <c r="J2085" i="1" s="1" a="1"/>
  <c r="J2085" i="1" s="1"/>
  <c r="D2086" i="1" a="1"/>
  <c r="D2086" i="1" s="1"/>
  <c r="E2086" i="1" s="1"/>
  <c r="F2086" i="1" s="1"/>
  <c r="J2086" i="1" s="1" a="1"/>
  <c r="J2086" i="1" s="1"/>
  <c r="D2087" i="1" a="1"/>
  <c r="D2087" i="1" s="1"/>
  <c r="E2087" i="1" s="1"/>
  <c r="F2087" i="1" s="1"/>
  <c r="J2087" i="1" s="1" a="1"/>
  <c r="J2087" i="1" s="1"/>
  <c r="D2088" i="1" a="1"/>
  <c r="D2088" i="1" s="1"/>
  <c r="E2088" i="1" s="1"/>
  <c r="F2088" i="1" s="1"/>
  <c r="J2088" i="1" s="1" a="1"/>
  <c r="J2088" i="1" s="1"/>
  <c r="D2089" i="1" a="1"/>
  <c r="D2089" i="1" s="1"/>
  <c r="E2089" i="1" s="1"/>
  <c r="F2089" i="1" s="1"/>
  <c r="J2089" i="1" s="1" a="1"/>
  <c r="J2089" i="1" s="1"/>
  <c r="D2090" i="1" a="1"/>
  <c r="D2090" i="1" s="1"/>
  <c r="E2090" i="1" s="1"/>
  <c r="F2090" i="1" s="1"/>
  <c r="J2090" i="1" s="1" a="1"/>
  <c r="J2090" i="1" s="1"/>
  <c r="D2091" i="1" a="1"/>
  <c r="D2091" i="1" s="1"/>
  <c r="E2091" i="1" s="1"/>
  <c r="F2091" i="1" s="1"/>
  <c r="J2091" i="1" s="1" a="1"/>
  <c r="J2091" i="1" s="1"/>
  <c r="D2092" i="1" a="1"/>
  <c r="D2092" i="1" s="1"/>
  <c r="E2092" i="1" s="1"/>
  <c r="F2092" i="1" s="1"/>
  <c r="J2092" i="1" s="1" a="1"/>
  <c r="J2092" i="1" s="1"/>
  <c r="D2093" i="1" a="1"/>
  <c r="D2093" i="1" s="1"/>
  <c r="E2093" i="1" s="1"/>
  <c r="F2093" i="1" s="1"/>
  <c r="J2093" i="1" s="1" a="1"/>
  <c r="J2093" i="1" s="1"/>
  <c r="D2094" i="1" a="1"/>
  <c r="D2094" i="1" s="1"/>
  <c r="E2094" i="1" s="1"/>
  <c r="F2094" i="1" s="1"/>
  <c r="J2094" i="1" s="1" a="1"/>
  <c r="J2094" i="1" s="1"/>
  <c r="D2095" i="1" a="1"/>
  <c r="D2095" i="1" s="1"/>
  <c r="E2095" i="1" s="1"/>
  <c r="F2095" i="1" s="1"/>
  <c r="J2095" i="1" s="1" a="1"/>
  <c r="J2095" i="1" s="1"/>
  <c r="D2096" i="1" a="1"/>
  <c r="D2096" i="1" s="1"/>
  <c r="E2096" i="1" s="1"/>
  <c r="F2096" i="1" s="1"/>
  <c r="J2096" i="1" s="1" a="1"/>
  <c r="J2096" i="1" s="1"/>
  <c r="D2097" i="1" a="1"/>
  <c r="D2097" i="1" s="1"/>
  <c r="E2097" i="1" s="1"/>
  <c r="F2097" i="1" s="1"/>
  <c r="J2097" i="1" s="1" a="1"/>
  <c r="J2097" i="1" s="1"/>
  <c r="D2098" i="1" a="1"/>
  <c r="D2098" i="1" s="1"/>
  <c r="E2098" i="1" s="1"/>
  <c r="F2098" i="1" s="1"/>
  <c r="J2098" i="1" s="1" a="1"/>
  <c r="J2098" i="1" s="1"/>
  <c r="D2099" i="1" a="1"/>
  <c r="D2099" i="1" s="1"/>
  <c r="E2099" i="1" s="1"/>
  <c r="F2099" i="1" s="1"/>
  <c r="J2099" i="1" s="1" a="1"/>
  <c r="J2099" i="1" s="1"/>
  <c r="D2100" i="1" a="1"/>
  <c r="D2100" i="1" s="1"/>
  <c r="E2100" i="1" s="1"/>
  <c r="F2100" i="1" s="1"/>
  <c r="J2100" i="1" s="1" a="1"/>
  <c r="J2100" i="1" s="1"/>
  <c r="D2101" i="1" a="1"/>
  <c r="D2101" i="1" s="1"/>
  <c r="E2101" i="1" s="1"/>
  <c r="F2101" i="1" s="1"/>
  <c r="J2101" i="1" s="1" a="1"/>
  <c r="J2101" i="1" s="1"/>
  <c r="D2102" i="1" a="1"/>
  <c r="D2102" i="1" s="1"/>
  <c r="E2102" i="1" s="1"/>
  <c r="F2102" i="1" s="1"/>
  <c r="J2102" i="1" s="1" a="1"/>
  <c r="J2102" i="1" s="1"/>
  <c r="D2103" i="1" a="1"/>
  <c r="D2103" i="1" s="1"/>
  <c r="E2103" i="1" s="1"/>
  <c r="F2103" i="1" s="1"/>
  <c r="J2103" i="1" s="1" a="1"/>
  <c r="J2103" i="1" s="1"/>
  <c r="D2104" i="1" a="1"/>
  <c r="D2104" i="1" s="1"/>
  <c r="E2104" i="1" s="1"/>
  <c r="F2104" i="1" s="1"/>
  <c r="J2104" i="1" s="1" a="1"/>
  <c r="J2104" i="1" s="1"/>
  <c r="D2105" i="1" a="1"/>
  <c r="D2105" i="1" s="1"/>
  <c r="E2105" i="1" s="1"/>
  <c r="F2105" i="1" s="1"/>
  <c r="J2105" i="1" s="1" a="1"/>
  <c r="J2105" i="1" s="1"/>
  <c r="D2106" i="1" a="1"/>
  <c r="D2106" i="1" s="1"/>
  <c r="E2106" i="1" s="1"/>
  <c r="F2106" i="1" s="1"/>
  <c r="J2106" i="1" s="1" a="1"/>
  <c r="J2106" i="1" s="1"/>
  <c r="D2107" i="1" a="1"/>
  <c r="D2107" i="1" s="1"/>
  <c r="E2107" i="1" s="1"/>
  <c r="F2107" i="1" s="1"/>
  <c r="J2107" i="1" s="1" a="1"/>
  <c r="J2107" i="1" s="1"/>
  <c r="D2108" i="1" a="1"/>
  <c r="D2108" i="1" s="1"/>
  <c r="E2108" i="1" s="1"/>
  <c r="F2108" i="1" s="1"/>
  <c r="J2108" i="1" s="1" a="1"/>
  <c r="J2108" i="1" s="1"/>
  <c r="D2109" i="1" a="1"/>
  <c r="D2109" i="1" s="1"/>
  <c r="E2109" i="1" s="1"/>
  <c r="F2109" i="1" s="1"/>
  <c r="J2109" i="1" s="1" a="1"/>
  <c r="J2109" i="1" s="1"/>
  <c r="D2110" i="1" a="1"/>
  <c r="D2110" i="1" s="1"/>
  <c r="E2110" i="1" s="1"/>
  <c r="F2110" i="1" s="1"/>
  <c r="J2110" i="1" s="1" a="1"/>
  <c r="J2110" i="1" s="1"/>
  <c r="D2111" i="1" a="1"/>
  <c r="D2111" i="1" s="1"/>
  <c r="E2111" i="1" s="1"/>
  <c r="F2111" i="1" s="1"/>
  <c r="J2111" i="1" s="1" a="1"/>
  <c r="J2111" i="1" s="1"/>
  <c r="D2112" i="1" a="1"/>
  <c r="D2112" i="1" s="1"/>
  <c r="E2112" i="1" s="1"/>
  <c r="F2112" i="1" s="1"/>
  <c r="J2112" i="1" s="1" a="1"/>
  <c r="J2112" i="1" s="1"/>
  <c r="D2113" i="1" a="1"/>
  <c r="D2113" i="1" s="1"/>
  <c r="E2113" i="1" s="1"/>
  <c r="F2113" i="1" s="1"/>
  <c r="J2113" i="1" s="1" a="1"/>
  <c r="J2113" i="1" s="1"/>
  <c r="D2114" i="1" a="1"/>
  <c r="D2114" i="1" s="1"/>
  <c r="E2114" i="1" s="1"/>
  <c r="F2114" i="1" s="1"/>
  <c r="J2114" i="1" s="1" a="1"/>
  <c r="J2114" i="1" s="1"/>
  <c r="D2115" i="1" a="1"/>
  <c r="D2115" i="1" s="1"/>
  <c r="E2115" i="1" s="1"/>
  <c r="F2115" i="1" s="1"/>
  <c r="J2115" i="1" s="1" a="1"/>
  <c r="J2115" i="1" s="1"/>
  <c r="D2116" i="1" a="1"/>
  <c r="D2116" i="1" s="1"/>
  <c r="E2116" i="1" s="1"/>
  <c r="F2116" i="1" s="1"/>
  <c r="J2116" i="1" s="1" a="1"/>
  <c r="J2116" i="1" s="1"/>
  <c r="D2117" i="1" a="1"/>
  <c r="D2117" i="1" s="1"/>
  <c r="E2117" i="1" s="1"/>
  <c r="F2117" i="1" s="1"/>
  <c r="J2117" i="1" s="1" a="1"/>
  <c r="J2117" i="1" s="1"/>
  <c r="D2118" i="1" a="1"/>
  <c r="D2118" i="1" s="1"/>
  <c r="E2118" i="1" s="1"/>
  <c r="F2118" i="1" s="1"/>
  <c r="J2118" i="1" s="1" a="1"/>
  <c r="J2118" i="1" s="1"/>
  <c r="D2119" i="1" a="1"/>
  <c r="D2119" i="1" s="1"/>
  <c r="E2119" i="1" s="1"/>
  <c r="F2119" i="1" s="1"/>
  <c r="J2119" i="1" s="1" a="1"/>
  <c r="J2119" i="1" s="1"/>
  <c r="D2120" i="1" a="1"/>
  <c r="D2120" i="1" s="1"/>
  <c r="E2120" i="1" s="1"/>
  <c r="F2120" i="1" s="1"/>
  <c r="J2120" i="1" s="1" a="1"/>
  <c r="J2120" i="1" s="1"/>
  <c r="K2120" i="1" s="1"/>
  <c r="D2121" i="1" a="1"/>
  <c r="D2121" i="1" s="1"/>
  <c r="E2121" i="1" s="1"/>
  <c r="F2121" i="1" s="1"/>
  <c r="J2121" i="1" s="1" a="1"/>
  <c r="J2121" i="1" s="1"/>
  <c r="D2122" i="1" a="1"/>
  <c r="D2122" i="1" s="1"/>
  <c r="E2122" i="1" s="1"/>
  <c r="F2122" i="1" s="1"/>
  <c r="J2122" i="1" s="1" a="1"/>
  <c r="J2122" i="1" s="1"/>
  <c r="D2123" i="1" a="1"/>
  <c r="D2123" i="1" s="1"/>
  <c r="E2123" i="1" s="1"/>
  <c r="F2123" i="1" s="1"/>
  <c r="J2123" i="1" s="1" a="1"/>
  <c r="J2123" i="1" s="1"/>
  <c r="D2124" i="1" a="1"/>
  <c r="D2124" i="1" s="1"/>
  <c r="E2124" i="1" s="1"/>
  <c r="F2124" i="1" s="1"/>
  <c r="J2124" i="1" s="1" a="1"/>
  <c r="J2124" i="1" s="1"/>
  <c r="D2125" i="1" a="1"/>
  <c r="D2125" i="1" s="1"/>
  <c r="E2125" i="1" s="1"/>
  <c r="F2125" i="1" s="1"/>
  <c r="J2125" i="1" s="1" a="1"/>
  <c r="J2125" i="1" s="1"/>
  <c r="D2126" i="1" a="1"/>
  <c r="D2126" i="1" s="1"/>
  <c r="E2126" i="1" s="1"/>
  <c r="F2126" i="1" s="1"/>
  <c r="J2126" i="1" s="1" a="1"/>
  <c r="J2126" i="1" s="1"/>
  <c r="D2127" i="1" a="1"/>
  <c r="D2127" i="1" s="1"/>
  <c r="E2127" i="1" s="1"/>
  <c r="F2127" i="1" s="1"/>
  <c r="J2127" i="1" s="1" a="1"/>
  <c r="J2127" i="1" s="1"/>
  <c r="D2128" i="1" a="1"/>
  <c r="D2128" i="1" s="1"/>
  <c r="E2128" i="1" s="1"/>
  <c r="F2128" i="1" s="1"/>
  <c r="J2128" i="1" s="1" a="1"/>
  <c r="J2128" i="1" s="1"/>
  <c r="K2128" i="1" s="1"/>
  <c r="D2129" i="1" a="1"/>
  <c r="D2129" i="1" s="1"/>
  <c r="E2129" i="1" s="1"/>
  <c r="F2129" i="1" s="1"/>
  <c r="J2129" i="1" s="1" a="1"/>
  <c r="J2129" i="1" s="1"/>
  <c r="D2130" i="1" a="1"/>
  <c r="D2130" i="1" s="1"/>
  <c r="E2130" i="1" s="1"/>
  <c r="F2130" i="1" s="1"/>
  <c r="J2130" i="1" s="1" a="1"/>
  <c r="J2130" i="1" s="1"/>
  <c r="D2131" i="1" a="1"/>
  <c r="D2131" i="1" s="1"/>
  <c r="E2131" i="1" s="1"/>
  <c r="F2131" i="1" s="1"/>
  <c r="J2131" i="1" s="1" a="1"/>
  <c r="J2131" i="1" s="1"/>
  <c r="D2132" i="1" a="1"/>
  <c r="D2132" i="1" s="1"/>
  <c r="E2132" i="1" s="1"/>
  <c r="F2132" i="1" s="1"/>
  <c r="J2132" i="1" s="1" a="1"/>
  <c r="J2132" i="1" s="1"/>
  <c r="D2133" i="1" a="1"/>
  <c r="D2133" i="1" s="1"/>
  <c r="E2133" i="1" s="1"/>
  <c r="F2133" i="1" s="1"/>
  <c r="J2133" i="1" s="1" a="1"/>
  <c r="J2133" i="1" s="1"/>
  <c r="D2134" i="1" a="1"/>
  <c r="D2134" i="1" s="1"/>
  <c r="E2134" i="1" s="1"/>
  <c r="F2134" i="1" s="1"/>
  <c r="J2134" i="1" s="1" a="1"/>
  <c r="J2134" i="1" s="1"/>
  <c r="D2135" i="1" a="1"/>
  <c r="D2135" i="1" s="1"/>
  <c r="E2135" i="1" s="1"/>
  <c r="F2135" i="1" s="1"/>
  <c r="J2135" i="1" s="1" a="1"/>
  <c r="J2135" i="1" s="1"/>
  <c r="K2135" i="1" s="1"/>
  <c r="D2136" i="1" a="1"/>
  <c r="D2136" i="1" s="1"/>
  <c r="E2136" i="1" s="1"/>
  <c r="F2136" i="1" s="1"/>
  <c r="J2136" i="1" s="1" a="1"/>
  <c r="J2136" i="1" s="1"/>
  <c r="D2137" i="1" a="1"/>
  <c r="D2137" i="1" s="1"/>
  <c r="E2137" i="1" s="1"/>
  <c r="F2137" i="1" s="1"/>
  <c r="J2137" i="1" s="1" a="1"/>
  <c r="J2137" i="1" s="1"/>
  <c r="D2138" i="1" a="1"/>
  <c r="D2138" i="1" s="1"/>
  <c r="E2138" i="1" s="1"/>
  <c r="F2138" i="1" s="1"/>
  <c r="J2138" i="1" s="1" a="1"/>
  <c r="J2138" i="1" s="1"/>
  <c r="D2139" i="1" a="1"/>
  <c r="D2139" i="1" s="1"/>
  <c r="E2139" i="1" s="1"/>
  <c r="F2139" i="1" s="1"/>
  <c r="J2139" i="1" s="1" a="1"/>
  <c r="J2139" i="1" s="1"/>
  <c r="D2140" i="1" a="1"/>
  <c r="D2140" i="1" s="1"/>
  <c r="E2140" i="1" s="1"/>
  <c r="F2140" i="1" s="1"/>
  <c r="J2140" i="1" s="1" a="1"/>
  <c r="J2140" i="1" s="1"/>
  <c r="D2141" i="1" a="1"/>
  <c r="D2141" i="1" s="1"/>
  <c r="E2141" i="1" s="1"/>
  <c r="F2141" i="1" s="1"/>
  <c r="J2141" i="1" s="1" a="1"/>
  <c r="J2141" i="1" s="1"/>
  <c r="D2142" i="1" a="1"/>
  <c r="D2142" i="1" s="1"/>
  <c r="E2142" i="1" s="1"/>
  <c r="F2142" i="1" s="1"/>
  <c r="J2142" i="1" s="1" a="1"/>
  <c r="J2142" i="1" s="1"/>
  <c r="D2143" i="1" a="1"/>
  <c r="D2143" i="1" s="1"/>
  <c r="E2143" i="1" s="1"/>
  <c r="F2143" i="1" s="1"/>
  <c r="J2143" i="1" s="1" a="1"/>
  <c r="J2143" i="1" s="1"/>
  <c r="D2144" i="1" a="1"/>
  <c r="D2144" i="1" s="1"/>
  <c r="E2144" i="1" s="1"/>
  <c r="F2144" i="1" s="1"/>
  <c r="J2144" i="1" s="1" a="1"/>
  <c r="J2144" i="1" s="1"/>
  <c r="D2145" i="1" a="1"/>
  <c r="D2145" i="1" s="1"/>
  <c r="E2145" i="1" s="1"/>
  <c r="F2145" i="1" s="1"/>
  <c r="J2145" i="1" s="1" a="1"/>
  <c r="J2145" i="1" s="1"/>
  <c r="D2146" i="1" a="1"/>
  <c r="D2146" i="1" s="1"/>
  <c r="E2146" i="1" s="1"/>
  <c r="F2146" i="1" s="1"/>
  <c r="J2146" i="1" s="1" a="1"/>
  <c r="J2146" i="1" s="1"/>
  <c r="D2147" i="1" a="1"/>
  <c r="D2147" i="1" s="1"/>
  <c r="E2147" i="1" s="1"/>
  <c r="F2147" i="1" s="1"/>
  <c r="J2147" i="1" s="1" a="1"/>
  <c r="J2147" i="1" s="1"/>
  <c r="D2148" i="1" a="1"/>
  <c r="D2148" i="1" s="1"/>
  <c r="E2148" i="1" s="1"/>
  <c r="F2148" i="1" s="1"/>
  <c r="J2148" i="1" s="1" a="1"/>
  <c r="J2148" i="1" s="1"/>
  <c r="D2149" i="1" a="1"/>
  <c r="D2149" i="1" s="1"/>
  <c r="E2149" i="1" s="1"/>
  <c r="F2149" i="1" s="1"/>
  <c r="J2149" i="1" s="1" a="1"/>
  <c r="J2149" i="1" s="1"/>
  <c r="D2150" i="1" a="1"/>
  <c r="D2150" i="1" s="1"/>
  <c r="E2150" i="1" s="1"/>
  <c r="F2150" i="1" s="1"/>
  <c r="J2150" i="1" s="1" a="1"/>
  <c r="J2150" i="1" s="1"/>
  <c r="D2151" i="1" a="1"/>
  <c r="D2151" i="1" s="1"/>
  <c r="E2151" i="1" s="1"/>
  <c r="F2151" i="1" s="1"/>
  <c r="J2151" i="1" s="1" a="1"/>
  <c r="J2151" i="1" s="1"/>
  <c r="D2152" i="1" a="1"/>
  <c r="D2152" i="1" s="1"/>
  <c r="E2152" i="1" s="1"/>
  <c r="F2152" i="1" s="1"/>
  <c r="J2152" i="1" s="1" a="1"/>
  <c r="J2152" i="1" s="1"/>
  <c r="D2153" i="1" a="1"/>
  <c r="D2153" i="1" s="1"/>
  <c r="E2153" i="1" s="1"/>
  <c r="F2153" i="1" s="1"/>
  <c r="J2153" i="1" s="1" a="1"/>
  <c r="J2153" i="1" s="1"/>
  <c r="D2154" i="1" a="1"/>
  <c r="D2154" i="1" s="1"/>
  <c r="E2154" i="1" s="1"/>
  <c r="F2154" i="1" s="1"/>
  <c r="J2154" i="1" s="1" a="1"/>
  <c r="J2154" i="1" s="1"/>
  <c r="D2155" i="1" a="1"/>
  <c r="D2155" i="1" s="1"/>
  <c r="E2155" i="1" s="1"/>
  <c r="F2155" i="1" s="1"/>
  <c r="J2155" i="1" s="1" a="1"/>
  <c r="J2155" i="1" s="1"/>
  <c r="D2156" i="1" a="1"/>
  <c r="D2156" i="1" s="1"/>
  <c r="E2156" i="1" s="1"/>
  <c r="F2156" i="1" s="1"/>
  <c r="J2156" i="1" s="1" a="1"/>
  <c r="J2156" i="1" s="1"/>
  <c r="D2157" i="1" a="1"/>
  <c r="D2157" i="1" s="1"/>
  <c r="E2157" i="1" s="1"/>
  <c r="F2157" i="1" s="1"/>
  <c r="J2157" i="1" s="1" a="1"/>
  <c r="J2157" i="1" s="1"/>
  <c r="D2158" i="1" a="1"/>
  <c r="D2158" i="1" s="1"/>
  <c r="E2158" i="1" s="1"/>
  <c r="F2158" i="1" s="1"/>
  <c r="J2158" i="1" s="1" a="1"/>
  <c r="J2158" i="1" s="1"/>
  <c r="D2159" i="1" a="1"/>
  <c r="D2159" i="1" s="1"/>
  <c r="E2159" i="1" s="1"/>
  <c r="F2159" i="1" s="1"/>
  <c r="J2159" i="1" s="1" a="1"/>
  <c r="J2159" i="1" s="1"/>
  <c r="D2160" i="1" a="1"/>
  <c r="D2160" i="1" s="1"/>
  <c r="E2160" i="1" s="1"/>
  <c r="F2160" i="1" s="1"/>
  <c r="J2160" i="1" s="1" a="1"/>
  <c r="J2160" i="1" s="1"/>
  <c r="D2161" i="1" a="1"/>
  <c r="D2161" i="1" s="1"/>
  <c r="E2161" i="1" s="1"/>
  <c r="F2161" i="1" s="1"/>
  <c r="J2161" i="1" s="1" a="1"/>
  <c r="J2161" i="1" s="1"/>
  <c r="D2162" i="1" a="1"/>
  <c r="D2162" i="1" s="1"/>
  <c r="E2162" i="1" s="1"/>
  <c r="F2162" i="1" s="1"/>
  <c r="J2162" i="1" s="1" a="1"/>
  <c r="J2162" i="1" s="1"/>
  <c r="D2163" i="1" a="1"/>
  <c r="D2163" i="1" s="1"/>
  <c r="E2163" i="1" s="1"/>
  <c r="F2163" i="1" s="1"/>
  <c r="J2163" i="1" s="1" a="1"/>
  <c r="J2163" i="1" s="1"/>
  <c r="D2164" i="1" a="1"/>
  <c r="D2164" i="1" s="1"/>
  <c r="E2164" i="1" s="1"/>
  <c r="F2164" i="1" s="1"/>
  <c r="J2164" i="1" s="1" a="1"/>
  <c r="J2164" i="1" s="1"/>
  <c r="D2165" i="1" a="1"/>
  <c r="D2165" i="1" s="1"/>
  <c r="E2165" i="1" s="1"/>
  <c r="F2165" i="1" s="1"/>
  <c r="J2165" i="1" s="1" a="1"/>
  <c r="J2165" i="1" s="1"/>
  <c r="D2166" i="1" a="1"/>
  <c r="D2166" i="1" s="1"/>
  <c r="E2166" i="1" s="1"/>
  <c r="F2166" i="1" s="1"/>
  <c r="J2166" i="1" s="1" a="1"/>
  <c r="J2166" i="1" s="1"/>
  <c r="D2167" i="1" a="1"/>
  <c r="D2167" i="1" s="1"/>
  <c r="E2167" i="1" s="1"/>
  <c r="F2167" i="1" s="1"/>
  <c r="J2167" i="1" s="1" a="1"/>
  <c r="J2167" i="1" s="1"/>
  <c r="D2168" i="1" a="1"/>
  <c r="D2168" i="1" s="1"/>
  <c r="E2168" i="1" s="1"/>
  <c r="F2168" i="1" s="1"/>
  <c r="J2168" i="1" s="1" a="1"/>
  <c r="J2168" i="1" s="1"/>
  <c r="D2169" i="1" a="1"/>
  <c r="D2169" i="1" s="1"/>
  <c r="E2169" i="1" s="1"/>
  <c r="F2169" i="1" s="1"/>
  <c r="J2169" i="1" s="1" a="1"/>
  <c r="J2169" i="1" s="1"/>
  <c r="D2170" i="1" a="1"/>
  <c r="D2170" i="1" s="1"/>
  <c r="E2170" i="1" s="1"/>
  <c r="F2170" i="1" s="1"/>
  <c r="J2170" i="1" s="1" a="1"/>
  <c r="J2170" i="1" s="1"/>
  <c r="D2171" i="1" a="1"/>
  <c r="D2171" i="1" s="1"/>
  <c r="E2171" i="1" s="1"/>
  <c r="F2171" i="1" s="1"/>
  <c r="J2171" i="1" s="1" a="1"/>
  <c r="J2171" i="1" s="1"/>
  <c r="D2172" i="1" a="1"/>
  <c r="D2172" i="1" s="1"/>
  <c r="E2172" i="1" s="1"/>
  <c r="F2172" i="1" s="1"/>
  <c r="J2172" i="1" s="1" a="1"/>
  <c r="J2172" i="1" s="1"/>
  <c r="D2173" i="1" a="1"/>
  <c r="D2173" i="1" s="1"/>
  <c r="E2173" i="1" s="1"/>
  <c r="F2173" i="1" s="1"/>
  <c r="J2173" i="1" s="1" a="1"/>
  <c r="J2173" i="1" s="1"/>
  <c r="D2174" i="1" a="1"/>
  <c r="D2174" i="1" s="1"/>
  <c r="E2174" i="1" s="1"/>
  <c r="F2174" i="1" s="1"/>
  <c r="J2174" i="1" s="1" a="1"/>
  <c r="J2174" i="1" s="1"/>
  <c r="D2175" i="1" a="1"/>
  <c r="D2175" i="1" s="1"/>
  <c r="E2175" i="1" s="1"/>
  <c r="F2175" i="1" s="1"/>
  <c r="J2175" i="1" s="1" a="1"/>
  <c r="J2175" i="1" s="1"/>
  <c r="D2176" i="1" a="1"/>
  <c r="D2176" i="1" s="1"/>
  <c r="E2176" i="1" s="1"/>
  <c r="F2176" i="1" s="1"/>
  <c r="J2176" i="1" s="1" a="1"/>
  <c r="J2176" i="1" s="1"/>
  <c r="D2177" i="1" a="1"/>
  <c r="D2177" i="1" s="1"/>
  <c r="E2177" i="1" s="1"/>
  <c r="F2177" i="1" s="1"/>
  <c r="J2177" i="1" s="1" a="1"/>
  <c r="J2177" i="1" s="1"/>
  <c r="D2178" i="1" a="1"/>
  <c r="D2178" i="1" s="1"/>
  <c r="E2178" i="1" s="1"/>
  <c r="F2178" i="1" s="1"/>
  <c r="J2178" i="1" s="1" a="1"/>
  <c r="J2178" i="1" s="1"/>
  <c r="D2179" i="1" a="1"/>
  <c r="D2179" i="1" s="1"/>
  <c r="E2179" i="1" s="1"/>
  <c r="F2179" i="1" s="1"/>
  <c r="J2179" i="1" s="1" a="1"/>
  <c r="J2179" i="1" s="1"/>
  <c r="D2180" i="1" a="1"/>
  <c r="D2180" i="1" s="1"/>
  <c r="E2180" i="1" s="1"/>
  <c r="F2180" i="1" s="1"/>
  <c r="J2180" i="1" s="1" a="1"/>
  <c r="J2180" i="1" s="1"/>
  <c r="D2181" i="1" a="1"/>
  <c r="D2181" i="1" s="1"/>
  <c r="E2181" i="1" s="1"/>
  <c r="F2181" i="1" s="1"/>
  <c r="J2181" i="1" s="1" a="1"/>
  <c r="J2181" i="1" s="1"/>
  <c r="D2182" i="1" a="1"/>
  <c r="D2182" i="1" s="1"/>
  <c r="E2182" i="1" s="1"/>
  <c r="F2182" i="1" s="1"/>
  <c r="J2182" i="1" s="1" a="1"/>
  <c r="J2182" i="1" s="1"/>
  <c r="D2183" i="1" a="1"/>
  <c r="D2183" i="1" s="1"/>
  <c r="E2183" i="1" s="1"/>
  <c r="F2183" i="1" s="1"/>
  <c r="J2183" i="1" s="1" a="1"/>
  <c r="J2183" i="1" s="1"/>
  <c r="D2184" i="1" a="1"/>
  <c r="D2184" i="1" s="1"/>
  <c r="E2184" i="1" s="1"/>
  <c r="F2184" i="1" s="1"/>
  <c r="J2184" i="1" s="1" a="1"/>
  <c r="J2184" i="1" s="1"/>
  <c r="D2185" i="1" a="1"/>
  <c r="D2185" i="1" s="1"/>
  <c r="E2185" i="1" s="1"/>
  <c r="F2185" i="1" s="1"/>
  <c r="J2185" i="1" s="1" a="1"/>
  <c r="J2185" i="1" s="1"/>
  <c r="D2186" i="1" a="1"/>
  <c r="D2186" i="1" s="1"/>
  <c r="E2186" i="1" s="1"/>
  <c r="F2186" i="1" s="1"/>
  <c r="J2186" i="1" s="1" a="1"/>
  <c r="J2186" i="1" s="1"/>
  <c r="D2187" i="1" a="1"/>
  <c r="D2187" i="1" s="1"/>
  <c r="E2187" i="1" s="1"/>
  <c r="F2187" i="1" s="1"/>
  <c r="J2187" i="1" s="1" a="1"/>
  <c r="J2187" i="1" s="1"/>
  <c r="D2188" i="1" a="1"/>
  <c r="D2188" i="1" s="1"/>
  <c r="E2188" i="1" s="1"/>
  <c r="F2188" i="1" s="1"/>
  <c r="J2188" i="1" s="1" a="1"/>
  <c r="J2188" i="1" s="1"/>
  <c r="D2189" i="1" a="1"/>
  <c r="D2189" i="1" s="1"/>
  <c r="E2189" i="1" s="1"/>
  <c r="F2189" i="1" s="1"/>
  <c r="J2189" i="1" s="1" a="1"/>
  <c r="J2189" i="1" s="1"/>
  <c r="D2190" i="1" a="1"/>
  <c r="D2190" i="1" s="1"/>
  <c r="E2190" i="1" s="1"/>
  <c r="F2190" i="1" s="1"/>
  <c r="J2190" i="1" s="1" a="1"/>
  <c r="J2190" i="1" s="1"/>
  <c r="D2191" i="1" a="1"/>
  <c r="D2191" i="1" s="1"/>
  <c r="E2191" i="1" s="1"/>
  <c r="F2191" i="1" s="1"/>
  <c r="J2191" i="1" s="1" a="1"/>
  <c r="J2191" i="1" s="1"/>
  <c r="D2192" i="1" a="1"/>
  <c r="D2192" i="1" s="1"/>
  <c r="E2192" i="1" s="1"/>
  <c r="F2192" i="1" s="1"/>
  <c r="J2192" i="1" s="1" a="1"/>
  <c r="J2192" i="1" s="1"/>
  <c r="D2193" i="1" a="1"/>
  <c r="D2193" i="1" s="1"/>
  <c r="E2193" i="1" s="1"/>
  <c r="F2193" i="1" s="1"/>
  <c r="J2193" i="1" s="1" a="1"/>
  <c r="J2193" i="1" s="1"/>
  <c r="D2194" i="1" a="1"/>
  <c r="D2194" i="1" s="1"/>
  <c r="E2194" i="1" s="1"/>
  <c r="F2194" i="1" s="1"/>
  <c r="J2194" i="1" s="1" a="1"/>
  <c r="J2194" i="1" s="1"/>
  <c r="D2195" i="1" a="1"/>
  <c r="D2195" i="1" s="1"/>
  <c r="E2195" i="1" s="1"/>
  <c r="F2195" i="1" s="1"/>
  <c r="J2195" i="1" s="1" a="1"/>
  <c r="J2195" i="1" s="1"/>
  <c r="D2196" i="1" a="1"/>
  <c r="D2196" i="1" s="1"/>
  <c r="E2196" i="1" s="1"/>
  <c r="F2196" i="1" s="1"/>
  <c r="J2196" i="1" s="1" a="1"/>
  <c r="J2196" i="1" s="1"/>
  <c r="D2197" i="1" a="1"/>
  <c r="D2197" i="1" s="1"/>
  <c r="E2197" i="1" s="1"/>
  <c r="F2197" i="1" s="1"/>
  <c r="J2197" i="1" s="1" a="1"/>
  <c r="J2197" i="1" s="1"/>
  <c r="D2198" i="1" a="1"/>
  <c r="D2198" i="1" s="1"/>
  <c r="E2198" i="1" s="1"/>
  <c r="F2198" i="1" s="1"/>
  <c r="J2198" i="1" s="1" a="1"/>
  <c r="J2198" i="1" s="1"/>
  <c r="D2199" i="1" a="1"/>
  <c r="D2199" i="1" s="1"/>
  <c r="E2199" i="1" s="1"/>
  <c r="F2199" i="1" s="1"/>
  <c r="J2199" i="1" s="1" a="1"/>
  <c r="J2199" i="1" s="1"/>
  <c r="D2200" i="1" a="1"/>
  <c r="D2200" i="1" s="1"/>
  <c r="E2200" i="1" s="1"/>
  <c r="F2200" i="1" s="1"/>
  <c r="J2200" i="1" s="1" a="1"/>
  <c r="J2200" i="1" s="1"/>
  <c r="D2201" i="1" a="1"/>
  <c r="D2201" i="1" s="1"/>
  <c r="E2201" i="1" s="1"/>
  <c r="F2201" i="1" s="1"/>
  <c r="J2201" i="1" s="1" a="1"/>
  <c r="J2201" i="1" s="1"/>
  <c r="D2202" i="1" a="1"/>
  <c r="D2202" i="1" s="1"/>
  <c r="E2202" i="1" s="1"/>
  <c r="F2202" i="1" s="1"/>
  <c r="J2202" i="1" s="1" a="1"/>
  <c r="J2202" i="1" s="1"/>
  <c r="D2203" i="1" a="1"/>
  <c r="D2203" i="1" s="1"/>
  <c r="E2203" i="1" s="1"/>
  <c r="F2203" i="1" s="1"/>
  <c r="J2203" i="1" s="1" a="1"/>
  <c r="J2203" i="1" s="1"/>
  <c r="D2204" i="1" a="1"/>
  <c r="D2204" i="1" s="1"/>
  <c r="E2204" i="1" s="1"/>
  <c r="F2204" i="1" s="1"/>
  <c r="J2204" i="1" s="1" a="1"/>
  <c r="J2204" i="1" s="1"/>
  <c r="D2205" i="1" a="1"/>
  <c r="D2205" i="1" s="1"/>
  <c r="E2205" i="1" s="1"/>
  <c r="F2205" i="1" s="1"/>
  <c r="J2205" i="1" s="1" a="1"/>
  <c r="J2205" i="1" s="1"/>
  <c r="D2206" i="1" a="1"/>
  <c r="D2206" i="1" s="1"/>
  <c r="E2206" i="1" s="1"/>
  <c r="F2206" i="1" s="1"/>
  <c r="J2206" i="1" s="1" a="1"/>
  <c r="J2206" i="1" s="1"/>
  <c r="D2207" i="1" a="1"/>
  <c r="D2207" i="1" s="1"/>
  <c r="E2207" i="1" s="1"/>
  <c r="F2207" i="1" s="1"/>
  <c r="J2207" i="1" s="1" a="1"/>
  <c r="J2207" i="1" s="1"/>
  <c r="D2208" i="1" a="1"/>
  <c r="D2208" i="1" s="1"/>
  <c r="E2208" i="1" s="1"/>
  <c r="F2208" i="1" s="1"/>
  <c r="J2208" i="1" s="1" a="1"/>
  <c r="J2208" i="1" s="1"/>
  <c r="D2209" i="1" a="1"/>
  <c r="D2209" i="1" s="1"/>
  <c r="E2209" i="1" s="1"/>
  <c r="F2209" i="1" s="1"/>
  <c r="J2209" i="1" s="1" a="1"/>
  <c r="J2209" i="1" s="1"/>
  <c r="D2210" i="1" a="1"/>
  <c r="D2210" i="1" s="1"/>
  <c r="E2210" i="1" s="1"/>
  <c r="F2210" i="1" s="1"/>
  <c r="J2210" i="1" s="1" a="1"/>
  <c r="J2210" i="1" s="1"/>
  <c r="D2211" i="1" a="1"/>
  <c r="D2211" i="1" s="1"/>
  <c r="E2211" i="1" s="1"/>
  <c r="F2211" i="1" s="1"/>
  <c r="J2211" i="1" s="1" a="1"/>
  <c r="J2211" i="1" s="1"/>
  <c r="D2212" i="1" a="1"/>
  <c r="D2212" i="1" s="1"/>
  <c r="E2212" i="1" s="1"/>
  <c r="F2212" i="1" s="1"/>
  <c r="J2212" i="1" s="1" a="1"/>
  <c r="J2212" i="1" s="1"/>
  <c r="D2213" i="1" a="1"/>
  <c r="D2213" i="1" s="1"/>
  <c r="E2213" i="1" s="1"/>
  <c r="F2213" i="1" s="1"/>
  <c r="J2213" i="1" s="1" a="1"/>
  <c r="J2213" i="1" s="1"/>
  <c r="D2214" i="1" a="1"/>
  <c r="D2214" i="1" s="1"/>
  <c r="E2214" i="1" s="1"/>
  <c r="F2214" i="1" s="1"/>
  <c r="J2214" i="1" s="1" a="1"/>
  <c r="J2214" i="1" s="1"/>
  <c r="I2214" i="1" s="1"/>
  <c r="D2215" i="1" a="1"/>
  <c r="D2215" i="1" s="1"/>
  <c r="E2215" i="1" s="1"/>
  <c r="F2215" i="1" s="1"/>
  <c r="J2215" i="1" s="1" a="1"/>
  <c r="J2215" i="1" s="1"/>
  <c r="K2215" i="1" s="1"/>
  <c r="D2216" i="1" a="1"/>
  <c r="D2216" i="1" s="1"/>
  <c r="E2216" i="1" s="1"/>
  <c r="F2216" i="1" s="1"/>
  <c r="J2216" i="1" s="1" a="1"/>
  <c r="J2216" i="1" s="1"/>
  <c r="D2217" i="1" a="1"/>
  <c r="D2217" i="1" s="1"/>
  <c r="E2217" i="1" s="1"/>
  <c r="F2217" i="1" s="1"/>
  <c r="J2217" i="1" s="1" a="1"/>
  <c r="J2217" i="1" s="1"/>
  <c r="D2218" i="1" a="1"/>
  <c r="D2218" i="1" s="1"/>
  <c r="E2218" i="1" s="1"/>
  <c r="F2218" i="1" s="1"/>
  <c r="J2218" i="1" s="1" a="1"/>
  <c r="J2218" i="1" s="1"/>
  <c r="D2219" i="1" a="1"/>
  <c r="D2219" i="1" s="1"/>
  <c r="E2219" i="1" s="1"/>
  <c r="F2219" i="1" s="1"/>
  <c r="J2219" i="1" s="1" a="1"/>
  <c r="J2219" i="1" s="1"/>
  <c r="D2220" i="1" a="1"/>
  <c r="D2220" i="1" s="1"/>
  <c r="E2220" i="1" s="1"/>
  <c r="F2220" i="1" s="1"/>
  <c r="J2220" i="1" s="1" a="1"/>
  <c r="J2220" i="1" s="1"/>
  <c r="D2221" i="1" a="1"/>
  <c r="D2221" i="1" s="1"/>
  <c r="E2221" i="1" s="1"/>
  <c r="F2221" i="1" s="1"/>
  <c r="J2221" i="1" s="1" a="1"/>
  <c r="J2221" i="1" s="1"/>
  <c r="D2222" i="1" a="1"/>
  <c r="D2222" i="1" s="1"/>
  <c r="E2222" i="1" s="1"/>
  <c r="F2222" i="1" s="1"/>
  <c r="J2222" i="1" s="1" a="1"/>
  <c r="J2222" i="1" s="1"/>
  <c r="D2223" i="1" a="1"/>
  <c r="D2223" i="1" s="1"/>
  <c r="E2223" i="1" s="1"/>
  <c r="F2223" i="1" s="1"/>
  <c r="J2223" i="1" s="1" a="1"/>
  <c r="J2223" i="1" s="1"/>
  <c r="D2224" i="1" a="1"/>
  <c r="D2224" i="1" s="1"/>
  <c r="E2224" i="1" s="1"/>
  <c r="F2224" i="1" s="1"/>
  <c r="J2224" i="1" s="1" a="1"/>
  <c r="J2224" i="1" s="1"/>
  <c r="D2225" i="1" a="1"/>
  <c r="D2225" i="1" s="1"/>
  <c r="E2225" i="1" s="1"/>
  <c r="F2225" i="1" s="1"/>
  <c r="J2225" i="1" s="1" a="1"/>
  <c r="J2225" i="1" s="1"/>
  <c r="D2226" i="1" a="1"/>
  <c r="D2226" i="1" s="1"/>
  <c r="E2226" i="1" s="1"/>
  <c r="F2226" i="1" s="1"/>
  <c r="J2226" i="1" s="1" a="1"/>
  <c r="J2226" i="1" s="1"/>
  <c r="D2227" i="1" a="1"/>
  <c r="D2227" i="1" s="1"/>
  <c r="E2227" i="1" s="1"/>
  <c r="F2227" i="1" s="1"/>
  <c r="J2227" i="1" s="1" a="1"/>
  <c r="J2227" i="1" s="1"/>
  <c r="D2228" i="1" a="1"/>
  <c r="D2228" i="1" s="1"/>
  <c r="E2228" i="1" s="1"/>
  <c r="F2228" i="1" s="1"/>
  <c r="J2228" i="1" s="1" a="1"/>
  <c r="J2228" i="1" s="1"/>
  <c r="D2229" i="1" a="1"/>
  <c r="D2229" i="1" s="1"/>
  <c r="E2229" i="1" s="1"/>
  <c r="F2229" i="1" s="1"/>
  <c r="J2229" i="1" s="1" a="1"/>
  <c r="J2229" i="1" s="1"/>
  <c r="D2230" i="1" a="1"/>
  <c r="D2230" i="1" s="1"/>
  <c r="E2230" i="1" s="1"/>
  <c r="F2230" i="1" s="1"/>
  <c r="J2230" i="1" s="1" a="1"/>
  <c r="J2230" i="1" s="1"/>
  <c r="D2231" i="1" a="1"/>
  <c r="D2231" i="1" s="1"/>
  <c r="E2231" i="1" s="1"/>
  <c r="F2231" i="1" s="1"/>
  <c r="J2231" i="1" s="1" a="1"/>
  <c r="J2231" i="1" s="1"/>
  <c r="D2232" i="1" a="1"/>
  <c r="D2232" i="1" s="1"/>
  <c r="E2232" i="1" s="1"/>
  <c r="F2232" i="1" s="1"/>
  <c r="J2232" i="1" s="1" a="1"/>
  <c r="J2232" i="1" s="1"/>
  <c r="I2232" i="1" s="1"/>
  <c r="D2233" i="1" a="1"/>
  <c r="D2233" i="1" s="1"/>
  <c r="E2233" i="1" s="1"/>
  <c r="F2233" i="1" s="1"/>
  <c r="J2233" i="1" s="1" a="1"/>
  <c r="J2233" i="1" s="1"/>
  <c r="D2234" i="1" a="1"/>
  <c r="D2234" i="1" s="1"/>
  <c r="E2234" i="1" s="1"/>
  <c r="F2234" i="1" s="1"/>
  <c r="J2234" i="1" s="1" a="1"/>
  <c r="J2234" i="1" s="1"/>
  <c r="D2235" i="1" a="1"/>
  <c r="D2235" i="1" s="1"/>
  <c r="E2235" i="1" s="1"/>
  <c r="F2235" i="1" s="1"/>
  <c r="J2235" i="1" s="1" a="1"/>
  <c r="J2235" i="1" s="1"/>
  <c r="D2236" i="1" a="1"/>
  <c r="D2236" i="1" s="1"/>
  <c r="E2236" i="1" s="1"/>
  <c r="F2236" i="1" s="1"/>
  <c r="J2236" i="1" s="1" a="1"/>
  <c r="J2236" i="1" s="1"/>
  <c r="D2237" i="1" a="1"/>
  <c r="D2237" i="1" s="1"/>
  <c r="E2237" i="1" s="1"/>
  <c r="F2237" i="1" s="1"/>
  <c r="J2237" i="1" s="1" a="1"/>
  <c r="J2237" i="1" s="1"/>
  <c r="D2238" i="1" a="1"/>
  <c r="D2238" i="1" s="1"/>
  <c r="E2238" i="1" s="1"/>
  <c r="F2238" i="1" s="1"/>
  <c r="J2238" i="1" s="1" a="1"/>
  <c r="J2238" i="1" s="1"/>
  <c r="D2239" i="1" a="1"/>
  <c r="D2239" i="1" s="1"/>
  <c r="E2239" i="1" s="1"/>
  <c r="F2239" i="1" s="1"/>
  <c r="J2239" i="1" s="1" a="1"/>
  <c r="J2239" i="1" s="1"/>
  <c r="D2240" i="1" a="1"/>
  <c r="D2240" i="1" s="1"/>
  <c r="E2240" i="1" s="1"/>
  <c r="F2240" i="1" s="1"/>
  <c r="J2240" i="1" s="1" a="1"/>
  <c r="J2240" i="1" s="1"/>
  <c r="D2241" i="1" a="1"/>
  <c r="D2241" i="1" s="1"/>
  <c r="E2241" i="1" s="1"/>
  <c r="F2241" i="1" s="1"/>
  <c r="J2241" i="1" s="1" a="1"/>
  <c r="J2241" i="1" s="1"/>
  <c r="D2242" i="1" a="1"/>
  <c r="D2242" i="1" s="1"/>
  <c r="E2242" i="1" s="1"/>
  <c r="F2242" i="1" s="1"/>
  <c r="J2242" i="1" s="1" a="1"/>
  <c r="J2242" i="1" s="1"/>
  <c r="D2243" i="1" a="1"/>
  <c r="D2243" i="1" s="1"/>
  <c r="E2243" i="1" s="1"/>
  <c r="F2243" i="1" s="1"/>
  <c r="J2243" i="1" s="1" a="1"/>
  <c r="J2243" i="1" s="1"/>
  <c r="D2244" i="1" a="1"/>
  <c r="D2244" i="1" s="1"/>
  <c r="E2244" i="1" s="1"/>
  <c r="F2244" i="1" s="1"/>
  <c r="J2244" i="1" s="1" a="1"/>
  <c r="J2244" i="1" s="1"/>
  <c r="D2245" i="1" a="1"/>
  <c r="D2245" i="1" s="1"/>
  <c r="E2245" i="1" s="1"/>
  <c r="F2245" i="1" s="1"/>
  <c r="J2245" i="1" s="1" a="1"/>
  <c r="J2245" i="1" s="1"/>
  <c r="D2246" i="1" a="1"/>
  <c r="D2246" i="1" s="1"/>
  <c r="E2246" i="1" s="1"/>
  <c r="F2246" i="1" s="1"/>
  <c r="J2246" i="1" s="1" a="1"/>
  <c r="J2246" i="1" s="1"/>
  <c r="D2247" i="1" a="1"/>
  <c r="D2247" i="1" s="1"/>
  <c r="E2247" i="1" s="1"/>
  <c r="F2247" i="1" s="1"/>
  <c r="J2247" i="1" s="1" a="1"/>
  <c r="J2247" i="1" s="1"/>
  <c r="D2248" i="1" a="1"/>
  <c r="D2248" i="1" s="1"/>
  <c r="E2248" i="1" s="1"/>
  <c r="F2248" i="1" s="1"/>
  <c r="J2248" i="1" s="1" a="1"/>
  <c r="J2248" i="1" s="1"/>
  <c r="D2249" i="1" a="1"/>
  <c r="D2249" i="1" s="1"/>
  <c r="E2249" i="1" s="1"/>
  <c r="F2249" i="1" s="1"/>
  <c r="J2249" i="1" s="1" a="1"/>
  <c r="J2249" i="1" s="1"/>
  <c r="D2250" i="1" a="1"/>
  <c r="D2250" i="1" s="1"/>
  <c r="E2250" i="1" s="1"/>
  <c r="F2250" i="1" s="1"/>
  <c r="J2250" i="1" s="1" a="1"/>
  <c r="J2250" i="1" s="1"/>
  <c r="D2251" i="1" a="1"/>
  <c r="D2251" i="1" s="1"/>
  <c r="E2251" i="1" s="1"/>
  <c r="F2251" i="1" s="1"/>
  <c r="J2251" i="1" s="1" a="1"/>
  <c r="J2251" i="1" s="1"/>
  <c r="D2252" i="1" a="1"/>
  <c r="D2252" i="1" s="1"/>
  <c r="E2252" i="1" s="1"/>
  <c r="F2252" i="1" s="1"/>
  <c r="J2252" i="1" s="1" a="1"/>
  <c r="J2252" i="1" s="1"/>
  <c r="D2253" i="1" a="1"/>
  <c r="D2253" i="1" s="1"/>
  <c r="E2253" i="1" s="1"/>
  <c r="F2253" i="1" s="1"/>
  <c r="J2253" i="1" s="1" a="1"/>
  <c r="J2253" i="1" s="1"/>
  <c r="D2254" i="1" a="1"/>
  <c r="D2254" i="1" s="1"/>
  <c r="E2254" i="1" s="1"/>
  <c r="F2254" i="1" s="1"/>
  <c r="J2254" i="1" s="1" a="1"/>
  <c r="J2254" i="1" s="1"/>
  <c r="D2255" i="1" a="1"/>
  <c r="D2255" i="1" s="1"/>
  <c r="E2255" i="1" s="1"/>
  <c r="F2255" i="1" s="1"/>
  <c r="J2255" i="1" s="1" a="1"/>
  <c r="J2255" i="1" s="1"/>
  <c r="D2256" i="1" a="1"/>
  <c r="D2256" i="1" s="1"/>
  <c r="E2256" i="1" s="1"/>
  <c r="F2256" i="1" s="1"/>
  <c r="J2256" i="1" s="1" a="1"/>
  <c r="J2256" i="1" s="1"/>
  <c r="D2257" i="1" a="1"/>
  <c r="D2257" i="1" s="1"/>
  <c r="E2257" i="1" s="1"/>
  <c r="F2257" i="1" s="1"/>
  <c r="J2257" i="1" s="1" a="1"/>
  <c r="J2257" i="1" s="1"/>
  <c r="D2258" i="1" a="1"/>
  <c r="D2258" i="1" s="1"/>
  <c r="E2258" i="1" s="1"/>
  <c r="F2258" i="1" s="1"/>
  <c r="J2258" i="1" s="1" a="1"/>
  <c r="J2258" i="1" s="1"/>
  <c r="D2259" i="1" a="1"/>
  <c r="D2259" i="1" s="1"/>
  <c r="E2259" i="1" s="1"/>
  <c r="F2259" i="1" s="1"/>
  <c r="J2259" i="1" s="1" a="1"/>
  <c r="J2259" i="1" s="1"/>
  <c r="D2260" i="1" a="1"/>
  <c r="D2260" i="1" s="1"/>
  <c r="E2260" i="1" s="1"/>
  <c r="F2260" i="1" s="1"/>
  <c r="J2260" i="1" s="1" a="1"/>
  <c r="J2260" i="1" s="1"/>
  <c r="D2261" i="1" a="1"/>
  <c r="D2261" i="1" s="1"/>
  <c r="E2261" i="1" s="1"/>
  <c r="F2261" i="1" s="1"/>
  <c r="J2261" i="1" s="1" a="1"/>
  <c r="J2261" i="1" s="1"/>
  <c r="D2262" i="1" a="1"/>
  <c r="D2262" i="1" s="1"/>
  <c r="E2262" i="1" s="1"/>
  <c r="F2262" i="1" s="1"/>
  <c r="J2262" i="1" s="1" a="1"/>
  <c r="J2262" i="1" s="1"/>
  <c r="D2263" i="1" a="1"/>
  <c r="D2263" i="1" s="1"/>
  <c r="E2263" i="1" s="1"/>
  <c r="F2263" i="1" s="1"/>
  <c r="J2263" i="1" s="1" a="1"/>
  <c r="J2263" i="1" s="1"/>
  <c r="D2264" i="1" a="1"/>
  <c r="D2264" i="1" s="1"/>
  <c r="E2264" i="1" s="1"/>
  <c r="F2264" i="1" s="1"/>
  <c r="J2264" i="1" s="1" a="1"/>
  <c r="J2264" i="1" s="1"/>
  <c r="D2265" i="1" a="1"/>
  <c r="D2265" i="1" s="1"/>
  <c r="E2265" i="1" s="1"/>
  <c r="F2265" i="1" s="1"/>
  <c r="J2265" i="1" s="1" a="1"/>
  <c r="J2265" i="1" s="1"/>
  <c r="D2266" i="1" a="1"/>
  <c r="D2266" i="1" s="1"/>
  <c r="E2266" i="1" s="1"/>
  <c r="F2266" i="1" s="1"/>
  <c r="J2266" i="1" s="1" a="1"/>
  <c r="J2266" i="1" s="1"/>
  <c r="D2267" i="1" a="1"/>
  <c r="D2267" i="1" s="1"/>
  <c r="E2267" i="1" s="1"/>
  <c r="F2267" i="1" s="1"/>
  <c r="J2267" i="1" s="1" a="1"/>
  <c r="J2267" i="1" s="1"/>
  <c r="D2268" i="1" a="1"/>
  <c r="D2268" i="1" s="1"/>
  <c r="E2268" i="1" s="1"/>
  <c r="F2268" i="1" s="1"/>
  <c r="J2268" i="1" s="1" a="1"/>
  <c r="J2268" i="1" s="1"/>
  <c r="D2269" i="1" a="1"/>
  <c r="D2269" i="1" s="1"/>
  <c r="E2269" i="1" s="1"/>
  <c r="F2269" i="1" s="1"/>
  <c r="J2269" i="1" s="1" a="1"/>
  <c r="J2269" i="1" s="1"/>
  <c r="D2270" i="1" a="1"/>
  <c r="D2270" i="1" s="1"/>
  <c r="E2270" i="1" s="1"/>
  <c r="F2270" i="1" s="1"/>
  <c r="J2270" i="1" s="1" a="1"/>
  <c r="J2270" i="1" s="1"/>
  <c r="D2271" i="1" a="1"/>
  <c r="D2271" i="1" s="1"/>
  <c r="E2271" i="1" s="1"/>
  <c r="F2271" i="1" s="1"/>
  <c r="J2271" i="1" s="1" a="1"/>
  <c r="J2271" i="1" s="1"/>
  <c r="D2272" i="1" a="1"/>
  <c r="D2272" i="1" s="1"/>
  <c r="E2272" i="1" s="1"/>
  <c r="F2272" i="1" s="1"/>
  <c r="J2272" i="1" s="1" a="1"/>
  <c r="J2272" i="1" s="1"/>
  <c r="D2273" i="1" a="1"/>
  <c r="D2273" i="1" s="1"/>
  <c r="E2273" i="1" s="1"/>
  <c r="F2273" i="1" s="1"/>
  <c r="J2273" i="1" s="1" a="1"/>
  <c r="J2273" i="1" s="1"/>
  <c r="D2274" i="1" a="1"/>
  <c r="D2274" i="1" s="1"/>
  <c r="E2274" i="1" s="1"/>
  <c r="F2274" i="1" s="1"/>
  <c r="J2274" i="1" s="1" a="1"/>
  <c r="J2274" i="1" s="1"/>
  <c r="I2274" i="1" s="1"/>
  <c r="D2275" i="1" a="1"/>
  <c r="D2275" i="1" s="1"/>
  <c r="E2275" i="1" s="1"/>
  <c r="F2275" i="1" s="1"/>
  <c r="J2275" i="1" s="1" a="1"/>
  <c r="J2275" i="1" s="1"/>
  <c r="D2276" i="1" a="1"/>
  <c r="D2276" i="1" s="1"/>
  <c r="E2276" i="1" s="1"/>
  <c r="F2276" i="1" s="1"/>
  <c r="J2276" i="1" s="1" a="1"/>
  <c r="J2276" i="1" s="1"/>
  <c r="D2277" i="1" a="1"/>
  <c r="D2277" i="1" s="1"/>
  <c r="E2277" i="1" s="1"/>
  <c r="F2277" i="1" s="1"/>
  <c r="J2277" i="1" s="1" a="1"/>
  <c r="J2277" i="1" s="1"/>
  <c r="D2278" i="1" a="1"/>
  <c r="D2278" i="1" s="1"/>
  <c r="E2278" i="1" s="1"/>
  <c r="F2278" i="1" s="1"/>
  <c r="J2278" i="1" s="1" a="1"/>
  <c r="J2278" i="1" s="1"/>
  <c r="D2279" i="1" a="1"/>
  <c r="D2279" i="1" s="1"/>
  <c r="E2279" i="1" s="1"/>
  <c r="F2279" i="1" s="1"/>
  <c r="J2279" i="1" s="1" a="1"/>
  <c r="J2279" i="1" s="1"/>
  <c r="K2279" i="1" s="1"/>
  <c r="D2280" i="1" a="1"/>
  <c r="D2280" i="1" s="1"/>
  <c r="E2280" i="1" s="1"/>
  <c r="F2280" i="1" s="1"/>
  <c r="J2280" i="1" s="1" a="1"/>
  <c r="J2280" i="1" s="1"/>
  <c r="D2281" i="1" a="1"/>
  <c r="D2281" i="1" s="1"/>
  <c r="E2281" i="1" s="1"/>
  <c r="F2281" i="1" s="1"/>
  <c r="J2281" i="1" s="1" a="1"/>
  <c r="J2281" i="1" s="1"/>
  <c r="D2282" i="1" a="1"/>
  <c r="D2282" i="1" s="1"/>
  <c r="E2282" i="1" s="1"/>
  <c r="F2282" i="1" s="1"/>
  <c r="J2282" i="1" s="1" a="1"/>
  <c r="J2282" i="1" s="1"/>
  <c r="D2283" i="1" a="1"/>
  <c r="D2283" i="1" s="1"/>
  <c r="E2283" i="1" s="1"/>
  <c r="F2283" i="1" s="1"/>
  <c r="J2283" i="1" s="1" a="1"/>
  <c r="J2283" i="1" s="1"/>
  <c r="D2284" i="1" a="1"/>
  <c r="D2284" i="1" s="1"/>
  <c r="E2284" i="1" s="1"/>
  <c r="F2284" i="1" s="1"/>
  <c r="J2284" i="1" s="1" a="1"/>
  <c r="J2284" i="1" s="1"/>
  <c r="D2285" i="1" a="1"/>
  <c r="D2285" i="1" s="1"/>
  <c r="E2285" i="1" s="1"/>
  <c r="F2285" i="1" s="1"/>
  <c r="J2285" i="1" s="1" a="1"/>
  <c r="J2285" i="1" s="1"/>
  <c r="D2286" i="1" a="1"/>
  <c r="D2286" i="1" s="1"/>
  <c r="E2286" i="1" s="1"/>
  <c r="F2286" i="1" s="1"/>
  <c r="J2286" i="1" s="1" a="1"/>
  <c r="J2286" i="1" s="1"/>
  <c r="D2287" i="1" a="1"/>
  <c r="D2287" i="1" s="1"/>
  <c r="E2287" i="1" s="1"/>
  <c r="F2287" i="1" s="1"/>
  <c r="J2287" i="1" s="1" a="1"/>
  <c r="J2287" i="1" s="1"/>
  <c r="D2288" i="1" a="1"/>
  <c r="D2288" i="1" s="1"/>
  <c r="E2288" i="1" s="1"/>
  <c r="F2288" i="1" s="1"/>
  <c r="J2288" i="1" s="1" a="1"/>
  <c r="J2288" i="1" s="1"/>
  <c r="D2289" i="1" a="1"/>
  <c r="D2289" i="1" s="1"/>
  <c r="E2289" i="1" s="1"/>
  <c r="F2289" i="1" s="1"/>
  <c r="J2289" i="1" s="1" a="1"/>
  <c r="J2289" i="1" s="1"/>
  <c r="D2290" i="1" a="1"/>
  <c r="D2290" i="1" s="1"/>
  <c r="E2290" i="1" s="1"/>
  <c r="F2290" i="1" s="1"/>
  <c r="J2290" i="1" s="1" a="1"/>
  <c r="J2290" i="1" s="1"/>
  <c r="D2291" i="1" a="1"/>
  <c r="D2291" i="1" s="1"/>
  <c r="E2291" i="1" s="1"/>
  <c r="F2291" i="1" s="1"/>
  <c r="J2291" i="1" s="1" a="1"/>
  <c r="J2291" i="1" s="1"/>
  <c r="D2292" i="1" a="1"/>
  <c r="D2292" i="1" s="1"/>
  <c r="E2292" i="1" s="1"/>
  <c r="F2292" i="1" s="1"/>
  <c r="J2292" i="1" s="1" a="1"/>
  <c r="J2292" i="1" s="1"/>
  <c r="D2293" i="1" a="1"/>
  <c r="D2293" i="1" s="1"/>
  <c r="E2293" i="1" s="1"/>
  <c r="F2293" i="1" s="1"/>
  <c r="J2293" i="1" s="1" a="1"/>
  <c r="J2293" i="1" s="1"/>
  <c r="D2294" i="1" a="1"/>
  <c r="D2294" i="1" s="1"/>
  <c r="E2294" i="1" s="1"/>
  <c r="F2294" i="1" s="1"/>
  <c r="J2294" i="1" s="1" a="1"/>
  <c r="J2294" i="1" s="1"/>
  <c r="D2295" i="1" a="1"/>
  <c r="D2295" i="1" s="1"/>
  <c r="E2295" i="1" s="1"/>
  <c r="F2295" i="1" s="1"/>
  <c r="J2295" i="1" s="1" a="1"/>
  <c r="J2295" i="1" s="1"/>
  <c r="D2296" i="1" a="1"/>
  <c r="D2296" i="1" s="1"/>
  <c r="E2296" i="1" s="1"/>
  <c r="F2296" i="1" s="1"/>
  <c r="J2296" i="1" s="1" a="1"/>
  <c r="J2296" i="1" s="1"/>
  <c r="D2297" i="1" a="1"/>
  <c r="D2297" i="1" s="1"/>
  <c r="E2297" i="1" s="1"/>
  <c r="F2297" i="1" s="1"/>
  <c r="J2297" i="1" s="1" a="1"/>
  <c r="J2297" i="1" s="1"/>
  <c r="D2298" i="1" a="1"/>
  <c r="D2298" i="1" s="1"/>
  <c r="E2298" i="1" s="1"/>
  <c r="F2298" i="1" s="1"/>
  <c r="J2298" i="1" s="1" a="1"/>
  <c r="J2298" i="1" s="1"/>
  <c r="D2299" i="1" a="1"/>
  <c r="D2299" i="1" s="1"/>
  <c r="E2299" i="1" s="1"/>
  <c r="F2299" i="1" s="1"/>
  <c r="J2299" i="1" s="1" a="1"/>
  <c r="J2299" i="1" s="1"/>
  <c r="K2299" i="1" s="1"/>
  <c r="D2300" i="1" a="1"/>
  <c r="D2300" i="1" s="1"/>
  <c r="E2300" i="1" s="1"/>
  <c r="F2300" i="1" s="1"/>
  <c r="J2300" i="1" s="1" a="1"/>
  <c r="J2300" i="1" s="1"/>
  <c r="D2301" i="1" a="1"/>
  <c r="D2301" i="1" s="1"/>
  <c r="E2301" i="1" s="1"/>
  <c r="F2301" i="1" s="1"/>
  <c r="J2301" i="1" s="1" a="1"/>
  <c r="J2301" i="1" s="1"/>
  <c r="D2302" i="1" a="1"/>
  <c r="D2302" i="1" s="1"/>
  <c r="E2302" i="1" s="1"/>
  <c r="F2302" i="1" s="1"/>
  <c r="J2302" i="1" s="1" a="1"/>
  <c r="J2302" i="1" s="1"/>
  <c r="D2303" i="1" a="1"/>
  <c r="D2303" i="1" s="1"/>
  <c r="E2303" i="1" s="1"/>
  <c r="F2303" i="1" s="1"/>
  <c r="J2303" i="1" s="1" a="1"/>
  <c r="J2303" i="1" s="1"/>
  <c r="D2304" i="1" a="1"/>
  <c r="D2304" i="1" s="1"/>
  <c r="E2304" i="1" s="1"/>
  <c r="F2304" i="1" s="1"/>
  <c r="J2304" i="1" s="1" a="1"/>
  <c r="J2304" i="1" s="1"/>
  <c r="D2305" i="1" a="1"/>
  <c r="D2305" i="1" s="1"/>
  <c r="E2305" i="1" s="1"/>
  <c r="F2305" i="1" s="1"/>
  <c r="J2305" i="1" s="1" a="1"/>
  <c r="J2305" i="1" s="1"/>
  <c r="D2306" i="1" a="1"/>
  <c r="D2306" i="1" s="1"/>
  <c r="E2306" i="1" s="1"/>
  <c r="F2306" i="1" s="1"/>
  <c r="J2306" i="1" s="1" a="1"/>
  <c r="J2306" i="1" s="1"/>
  <c r="D2307" i="1" a="1"/>
  <c r="D2307" i="1" s="1"/>
  <c r="E2307" i="1" s="1"/>
  <c r="F2307" i="1" s="1"/>
  <c r="J2307" i="1" s="1" a="1"/>
  <c r="J2307" i="1" s="1"/>
  <c r="D2308" i="1" a="1"/>
  <c r="D2308" i="1" s="1"/>
  <c r="E2308" i="1" s="1"/>
  <c r="F2308" i="1" s="1"/>
  <c r="J2308" i="1" s="1" a="1"/>
  <c r="J2308" i="1" s="1"/>
  <c r="D2309" i="1" a="1"/>
  <c r="D2309" i="1" s="1"/>
  <c r="E2309" i="1" s="1"/>
  <c r="F2309" i="1" s="1"/>
  <c r="J2309" i="1" s="1" a="1"/>
  <c r="J2309" i="1" s="1"/>
  <c r="D2310" i="1" a="1"/>
  <c r="D2310" i="1" s="1"/>
  <c r="E2310" i="1" s="1"/>
  <c r="F2310" i="1" s="1"/>
  <c r="J2310" i="1" s="1" a="1"/>
  <c r="J2310" i="1" s="1"/>
  <c r="D2311" i="1" a="1"/>
  <c r="D2311" i="1" s="1"/>
  <c r="E2311" i="1" s="1"/>
  <c r="F2311" i="1" s="1"/>
  <c r="J2311" i="1" s="1" a="1"/>
  <c r="J2311" i="1" s="1"/>
  <c r="D2312" i="1" a="1"/>
  <c r="D2312" i="1" s="1"/>
  <c r="E2312" i="1" s="1"/>
  <c r="F2312" i="1" s="1"/>
  <c r="J2312" i="1" s="1" a="1"/>
  <c r="J2312" i="1" s="1"/>
  <c r="D2313" i="1" a="1"/>
  <c r="D2313" i="1" s="1"/>
  <c r="E2313" i="1" s="1"/>
  <c r="F2313" i="1" s="1"/>
  <c r="J2313" i="1" s="1" a="1"/>
  <c r="J2313" i="1" s="1"/>
  <c r="D2314" i="1" a="1"/>
  <c r="D2314" i="1" s="1"/>
  <c r="E2314" i="1" s="1"/>
  <c r="F2314" i="1" s="1"/>
  <c r="J2314" i="1" s="1" a="1"/>
  <c r="J2314" i="1" s="1"/>
  <c r="D2315" i="1" a="1"/>
  <c r="D2315" i="1" s="1"/>
  <c r="E2315" i="1" s="1"/>
  <c r="F2315" i="1" s="1"/>
  <c r="J2315" i="1" s="1" a="1"/>
  <c r="J2315" i="1" s="1"/>
  <c r="D2316" i="1" a="1"/>
  <c r="D2316" i="1" s="1"/>
  <c r="E2316" i="1" s="1"/>
  <c r="F2316" i="1" s="1"/>
  <c r="J2316" i="1" s="1" a="1"/>
  <c r="J2316" i="1" s="1"/>
  <c r="D2317" i="1" a="1"/>
  <c r="D2317" i="1" s="1"/>
  <c r="E2317" i="1" s="1"/>
  <c r="F2317" i="1" s="1"/>
  <c r="J2317" i="1" s="1" a="1"/>
  <c r="J2317" i="1" s="1"/>
  <c r="D2318" i="1" a="1"/>
  <c r="D2318" i="1" s="1"/>
  <c r="E2318" i="1" s="1"/>
  <c r="F2318" i="1" s="1"/>
  <c r="J2318" i="1" s="1" a="1"/>
  <c r="J2318" i="1" s="1"/>
  <c r="D2319" i="1" a="1"/>
  <c r="D2319" i="1" s="1"/>
  <c r="E2319" i="1" s="1"/>
  <c r="F2319" i="1" s="1"/>
  <c r="J2319" i="1" s="1" a="1"/>
  <c r="J2319" i="1" s="1"/>
  <c r="D2320" i="1" a="1"/>
  <c r="D2320" i="1" s="1"/>
  <c r="E2320" i="1" s="1"/>
  <c r="F2320" i="1" s="1"/>
  <c r="J2320" i="1" s="1" a="1"/>
  <c r="J2320" i="1" s="1"/>
  <c r="D2321" i="1" a="1"/>
  <c r="D2321" i="1" s="1"/>
  <c r="E2321" i="1" s="1"/>
  <c r="F2321" i="1" s="1"/>
  <c r="J2321" i="1" s="1" a="1"/>
  <c r="J2321" i="1" s="1"/>
  <c r="D2322" i="1" a="1"/>
  <c r="D2322" i="1" s="1"/>
  <c r="E2322" i="1" s="1"/>
  <c r="F2322" i="1" s="1"/>
  <c r="J2322" i="1" s="1" a="1"/>
  <c r="J2322" i="1" s="1"/>
  <c r="D2323" i="1" a="1"/>
  <c r="D2323" i="1" s="1"/>
  <c r="E2323" i="1" s="1"/>
  <c r="F2323" i="1" s="1"/>
  <c r="J2323" i="1" s="1" a="1"/>
  <c r="J2323" i="1" s="1"/>
  <c r="D2324" i="1" a="1"/>
  <c r="D2324" i="1" s="1"/>
  <c r="E2324" i="1" s="1"/>
  <c r="F2324" i="1" s="1"/>
  <c r="J2324" i="1" s="1" a="1"/>
  <c r="J2324" i="1" s="1"/>
  <c r="D2325" i="1" a="1"/>
  <c r="D2325" i="1" s="1"/>
  <c r="E2325" i="1" s="1"/>
  <c r="F2325" i="1" s="1"/>
  <c r="J2325" i="1" s="1" a="1"/>
  <c r="J2325" i="1" s="1"/>
  <c r="D2326" i="1" a="1"/>
  <c r="D2326" i="1" s="1"/>
  <c r="E2326" i="1" s="1"/>
  <c r="F2326" i="1" s="1"/>
  <c r="J2326" i="1" s="1" a="1"/>
  <c r="J2326" i="1" s="1"/>
  <c r="D2327" i="1" a="1"/>
  <c r="D2327" i="1" s="1"/>
  <c r="E2327" i="1" s="1"/>
  <c r="F2327" i="1" s="1"/>
  <c r="J2327" i="1" s="1" a="1"/>
  <c r="J2327" i="1" s="1"/>
  <c r="D2328" i="1" a="1"/>
  <c r="D2328" i="1" s="1"/>
  <c r="E2328" i="1" s="1"/>
  <c r="F2328" i="1" s="1"/>
  <c r="J2328" i="1" s="1" a="1"/>
  <c r="J2328" i="1" s="1"/>
  <c r="D2329" i="1" a="1"/>
  <c r="D2329" i="1" s="1"/>
  <c r="E2329" i="1" s="1"/>
  <c r="F2329" i="1" s="1"/>
  <c r="J2329" i="1" s="1" a="1"/>
  <c r="J2329" i="1" s="1"/>
  <c r="D2330" i="1" a="1"/>
  <c r="D2330" i="1" s="1"/>
  <c r="E2330" i="1" s="1"/>
  <c r="F2330" i="1" s="1"/>
  <c r="J2330" i="1" s="1" a="1"/>
  <c r="J2330" i="1" s="1"/>
  <c r="D2331" i="1" a="1"/>
  <c r="D2331" i="1" s="1"/>
  <c r="E2331" i="1" s="1"/>
  <c r="F2331" i="1" s="1"/>
  <c r="J2331" i="1" s="1" a="1"/>
  <c r="J2331" i="1" s="1"/>
  <c r="D2332" i="1" a="1"/>
  <c r="D2332" i="1" s="1"/>
  <c r="E2332" i="1" s="1"/>
  <c r="F2332" i="1" s="1"/>
  <c r="J2332" i="1" s="1" a="1"/>
  <c r="J2332" i="1" s="1"/>
  <c r="D2333" i="1" a="1"/>
  <c r="D2333" i="1" s="1"/>
  <c r="E2333" i="1" s="1"/>
  <c r="F2333" i="1" s="1"/>
  <c r="J2333" i="1" s="1" a="1"/>
  <c r="J2333" i="1" s="1"/>
  <c r="D2334" i="1" a="1"/>
  <c r="D2334" i="1" s="1"/>
  <c r="E2334" i="1" s="1"/>
  <c r="F2334" i="1" s="1"/>
  <c r="J2334" i="1" s="1" a="1"/>
  <c r="J2334" i="1" s="1"/>
  <c r="D2335" i="1" a="1"/>
  <c r="D2335" i="1" s="1"/>
  <c r="E2335" i="1" s="1"/>
  <c r="F2335" i="1" s="1"/>
  <c r="J2335" i="1" s="1" a="1"/>
  <c r="J2335" i="1" s="1"/>
  <c r="D2336" i="1" a="1"/>
  <c r="D2336" i="1" s="1"/>
  <c r="E2336" i="1" s="1"/>
  <c r="F2336" i="1" s="1"/>
  <c r="J2336" i="1" s="1" a="1"/>
  <c r="J2336" i="1" s="1"/>
  <c r="D2337" i="1" a="1"/>
  <c r="D2337" i="1" s="1"/>
  <c r="E2337" i="1" s="1"/>
  <c r="F2337" i="1" s="1"/>
  <c r="J2337" i="1" s="1" a="1"/>
  <c r="J2337" i="1" s="1"/>
  <c r="D2338" i="1" a="1"/>
  <c r="D2338" i="1" s="1"/>
  <c r="E2338" i="1" s="1"/>
  <c r="F2338" i="1" s="1"/>
  <c r="J2338" i="1" s="1" a="1"/>
  <c r="J2338" i="1" s="1"/>
  <c r="D2339" i="1" a="1"/>
  <c r="D2339" i="1" s="1"/>
  <c r="E2339" i="1" s="1"/>
  <c r="F2339" i="1" s="1"/>
  <c r="J2339" i="1" s="1" a="1"/>
  <c r="J2339" i="1" s="1"/>
  <c r="D2340" i="1" a="1"/>
  <c r="D2340" i="1" s="1"/>
  <c r="E2340" i="1" s="1"/>
  <c r="F2340" i="1" s="1"/>
  <c r="J2340" i="1" s="1" a="1"/>
  <c r="J2340" i="1" s="1"/>
  <c r="K2340" i="1" s="1"/>
  <c r="D2341" i="1" a="1"/>
  <c r="D2341" i="1" s="1"/>
  <c r="E2341" i="1" s="1"/>
  <c r="F2341" i="1" s="1"/>
  <c r="J2341" i="1" s="1" a="1"/>
  <c r="J2341" i="1" s="1"/>
  <c r="D2342" i="1" a="1"/>
  <c r="D2342" i="1" s="1"/>
  <c r="E2342" i="1" s="1"/>
  <c r="F2342" i="1" s="1"/>
  <c r="J2342" i="1" s="1" a="1"/>
  <c r="J2342" i="1" s="1"/>
  <c r="D2343" i="1" a="1"/>
  <c r="D2343" i="1" s="1"/>
  <c r="E2343" i="1" s="1"/>
  <c r="F2343" i="1" s="1"/>
  <c r="J2343" i="1" s="1" a="1"/>
  <c r="J2343" i="1" s="1"/>
  <c r="D2344" i="1" a="1"/>
  <c r="D2344" i="1" s="1"/>
  <c r="E2344" i="1" s="1"/>
  <c r="F2344" i="1" s="1"/>
  <c r="J2344" i="1" s="1" a="1"/>
  <c r="J2344" i="1" s="1"/>
  <c r="D2345" i="1" a="1"/>
  <c r="D2345" i="1" s="1"/>
  <c r="E2345" i="1" s="1"/>
  <c r="F2345" i="1" s="1"/>
  <c r="J2345" i="1" s="1" a="1"/>
  <c r="J2345" i="1" s="1"/>
  <c r="D2346" i="1" a="1"/>
  <c r="D2346" i="1" s="1"/>
  <c r="E2346" i="1" s="1"/>
  <c r="F2346" i="1" s="1"/>
  <c r="J2346" i="1" s="1" a="1"/>
  <c r="J2346" i="1" s="1"/>
  <c r="D2347" i="1" a="1"/>
  <c r="D2347" i="1" s="1"/>
  <c r="E2347" i="1" s="1"/>
  <c r="F2347" i="1" s="1"/>
  <c r="J2347" i="1" s="1" a="1"/>
  <c r="J2347" i="1" s="1"/>
  <c r="D2348" i="1" a="1"/>
  <c r="D2348" i="1" s="1"/>
  <c r="E2348" i="1" s="1"/>
  <c r="F2348" i="1" s="1"/>
  <c r="J2348" i="1" s="1" a="1"/>
  <c r="J2348" i="1" s="1"/>
  <c r="D2349" i="1" a="1"/>
  <c r="D2349" i="1" s="1"/>
  <c r="E2349" i="1" s="1"/>
  <c r="F2349" i="1" s="1"/>
  <c r="J2349" i="1" s="1" a="1"/>
  <c r="J2349" i="1" s="1"/>
  <c r="I2349" i="1" s="1"/>
  <c r="D2350" i="1" a="1"/>
  <c r="D2350" i="1" s="1"/>
  <c r="E2350" i="1" s="1"/>
  <c r="F2350" i="1" s="1"/>
  <c r="J2350" i="1" s="1" a="1"/>
  <c r="J2350" i="1" s="1"/>
  <c r="D2351" i="1" a="1"/>
  <c r="D2351" i="1" s="1"/>
  <c r="E2351" i="1" s="1"/>
  <c r="F2351" i="1" s="1"/>
  <c r="J2351" i="1" s="1" a="1"/>
  <c r="J2351" i="1" s="1"/>
  <c r="D2352" i="1" a="1"/>
  <c r="D2352" i="1" s="1"/>
  <c r="E2352" i="1" s="1"/>
  <c r="F2352" i="1" s="1"/>
  <c r="J2352" i="1" s="1" a="1"/>
  <c r="J2352" i="1" s="1"/>
  <c r="D2353" i="1" a="1"/>
  <c r="D2353" i="1" s="1"/>
  <c r="E2353" i="1" s="1"/>
  <c r="F2353" i="1" s="1"/>
  <c r="J2353" i="1" s="1" a="1"/>
  <c r="J2353" i="1" s="1"/>
  <c r="D2354" i="1" a="1"/>
  <c r="D2354" i="1"/>
  <c r="E2354" i="1" s="1"/>
  <c r="F2354" i="1" s="1"/>
  <c r="J2354" i="1" s="1" a="1"/>
  <c r="J2354" i="1" s="1"/>
  <c r="D2355" i="1" a="1"/>
  <c r="D2355" i="1" s="1"/>
  <c r="E2355" i="1" s="1"/>
  <c r="F2355" i="1" s="1"/>
  <c r="J2355" i="1" s="1" a="1"/>
  <c r="J2355" i="1" s="1"/>
  <c r="D2356" i="1" a="1"/>
  <c r="D2356" i="1" s="1"/>
  <c r="E2356" i="1" s="1"/>
  <c r="F2356" i="1" s="1"/>
  <c r="J2356" i="1" s="1" a="1"/>
  <c r="J2356" i="1" s="1"/>
  <c r="D2357" i="1" a="1"/>
  <c r="D2357" i="1" s="1"/>
  <c r="E2357" i="1" s="1"/>
  <c r="F2357" i="1" s="1"/>
  <c r="J2357" i="1" s="1" a="1"/>
  <c r="J2357" i="1" s="1"/>
  <c r="D2358" i="1" a="1"/>
  <c r="D2358" i="1" s="1"/>
  <c r="E2358" i="1" s="1"/>
  <c r="F2358" i="1" s="1"/>
  <c r="J2358" i="1" s="1" a="1"/>
  <c r="J2358" i="1" s="1"/>
  <c r="D2359" i="1" a="1"/>
  <c r="D2359" i="1" s="1"/>
  <c r="E2359" i="1" s="1"/>
  <c r="F2359" i="1" s="1"/>
  <c r="J2359" i="1" s="1" a="1"/>
  <c r="J2359" i="1" s="1"/>
  <c r="D2360" i="1" a="1"/>
  <c r="D2360" i="1" s="1"/>
  <c r="E2360" i="1" s="1"/>
  <c r="F2360" i="1" s="1"/>
  <c r="J2360" i="1" s="1" a="1"/>
  <c r="J2360" i="1" s="1"/>
  <c r="D2361" i="1" a="1"/>
  <c r="D2361" i="1" s="1"/>
  <c r="E2361" i="1" s="1"/>
  <c r="F2361" i="1" s="1"/>
  <c r="J2361" i="1" s="1" a="1"/>
  <c r="J2361" i="1" s="1"/>
  <c r="D2362" i="1" a="1"/>
  <c r="D2362" i="1" s="1"/>
  <c r="E2362" i="1" s="1"/>
  <c r="F2362" i="1" s="1"/>
  <c r="J2362" i="1" s="1" a="1"/>
  <c r="J2362" i="1" s="1"/>
  <c r="D2363" i="1" a="1"/>
  <c r="D2363" i="1" s="1"/>
  <c r="E2363" i="1" s="1"/>
  <c r="F2363" i="1" s="1"/>
  <c r="J2363" i="1" s="1" a="1"/>
  <c r="J2363" i="1" s="1"/>
  <c r="D2364" i="1" a="1"/>
  <c r="D2364" i="1" s="1"/>
  <c r="E2364" i="1" s="1"/>
  <c r="F2364" i="1" s="1"/>
  <c r="J2364" i="1" s="1" a="1"/>
  <c r="J2364" i="1" s="1"/>
  <c r="D2365" i="1" a="1"/>
  <c r="D2365" i="1" s="1"/>
  <c r="E2365" i="1" s="1"/>
  <c r="F2365" i="1" s="1"/>
  <c r="J2365" i="1" s="1" a="1"/>
  <c r="J2365" i="1" s="1"/>
  <c r="D2366" i="1" a="1"/>
  <c r="D2366" i="1" s="1"/>
  <c r="E2366" i="1" s="1"/>
  <c r="F2366" i="1" s="1"/>
  <c r="J2366" i="1" s="1" a="1"/>
  <c r="J2366" i="1" s="1"/>
  <c r="D2367" i="1" a="1"/>
  <c r="D2367" i="1" s="1"/>
  <c r="E2367" i="1" s="1"/>
  <c r="F2367" i="1" s="1"/>
  <c r="J2367" i="1" s="1" a="1"/>
  <c r="J2367" i="1" s="1"/>
  <c r="D2368" i="1" a="1"/>
  <c r="D2368" i="1" s="1"/>
  <c r="E2368" i="1" s="1"/>
  <c r="F2368" i="1" s="1"/>
  <c r="J2368" i="1" s="1" a="1"/>
  <c r="J2368" i="1" s="1"/>
  <c r="D2369" i="1" a="1"/>
  <c r="D2369" i="1" s="1"/>
  <c r="E2369" i="1" s="1"/>
  <c r="F2369" i="1" s="1"/>
  <c r="J2369" i="1" s="1" a="1"/>
  <c r="J2369" i="1" s="1"/>
  <c r="D2370" i="1" a="1"/>
  <c r="D2370" i="1" s="1"/>
  <c r="E2370" i="1" s="1"/>
  <c r="F2370" i="1" s="1"/>
  <c r="J2370" i="1" s="1" a="1"/>
  <c r="J2370" i="1" s="1"/>
  <c r="D2371" i="1" a="1"/>
  <c r="D2371" i="1" s="1"/>
  <c r="E2371" i="1" s="1"/>
  <c r="F2371" i="1" s="1"/>
  <c r="J2371" i="1" s="1" a="1"/>
  <c r="J2371" i="1" s="1"/>
  <c r="D2372" i="1" a="1"/>
  <c r="D2372" i="1" s="1"/>
  <c r="E2372" i="1" s="1"/>
  <c r="F2372" i="1" s="1"/>
  <c r="J2372" i="1" s="1" a="1"/>
  <c r="J2372" i="1" s="1"/>
  <c r="D2373" i="1" a="1"/>
  <c r="D2373" i="1" s="1"/>
  <c r="E2373" i="1" s="1"/>
  <c r="F2373" i="1" s="1"/>
  <c r="J2373" i="1" s="1" a="1"/>
  <c r="J2373" i="1" s="1"/>
  <c r="D2374" i="1" a="1"/>
  <c r="D2374" i="1" s="1"/>
  <c r="E2374" i="1" s="1"/>
  <c r="F2374" i="1" s="1"/>
  <c r="J2374" i="1" s="1" a="1"/>
  <c r="J2374" i="1" s="1"/>
  <c r="D2375" i="1" a="1"/>
  <c r="D2375" i="1" s="1"/>
  <c r="E2375" i="1" s="1"/>
  <c r="F2375" i="1" s="1"/>
  <c r="J2375" i="1" s="1" a="1"/>
  <c r="J2375" i="1" s="1"/>
  <c r="D2376" i="1" a="1"/>
  <c r="D2376" i="1" s="1"/>
  <c r="E2376" i="1" s="1"/>
  <c r="F2376" i="1" s="1"/>
  <c r="J2376" i="1" s="1" a="1"/>
  <c r="J2376" i="1" s="1"/>
  <c r="I2376" i="1" s="1"/>
  <c r="D2377" i="1" a="1"/>
  <c r="D2377" i="1" s="1"/>
  <c r="E2377" i="1" s="1"/>
  <c r="F2377" i="1" s="1"/>
  <c r="J2377" i="1" s="1" a="1"/>
  <c r="J2377" i="1" s="1"/>
  <c r="D2378" i="1" a="1"/>
  <c r="D2378" i="1" s="1"/>
  <c r="E2378" i="1" s="1"/>
  <c r="F2378" i="1" s="1"/>
  <c r="J2378" i="1" s="1" a="1"/>
  <c r="J2378" i="1" s="1"/>
  <c r="D2379" i="1" a="1"/>
  <c r="D2379" i="1" s="1"/>
  <c r="E2379" i="1" s="1"/>
  <c r="F2379" i="1" s="1"/>
  <c r="J2379" i="1" s="1" a="1"/>
  <c r="J2379" i="1" s="1"/>
  <c r="D2380" i="1" a="1"/>
  <c r="D2380" i="1" s="1"/>
  <c r="E2380" i="1" s="1"/>
  <c r="F2380" i="1" s="1"/>
  <c r="J2380" i="1" s="1" a="1"/>
  <c r="J2380" i="1" s="1"/>
  <c r="D2381" i="1" a="1"/>
  <c r="D2381" i="1" s="1"/>
  <c r="E2381" i="1" s="1"/>
  <c r="F2381" i="1" s="1"/>
  <c r="J2381" i="1" s="1" a="1"/>
  <c r="J2381" i="1" s="1"/>
  <c r="D2382" i="1" a="1"/>
  <c r="D2382" i="1" s="1"/>
  <c r="E2382" i="1" s="1"/>
  <c r="F2382" i="1" s="1"/>
  <c r="J2382" i="1" s="1" a="1"/>
  <c r="J2382" i="1" s="1"/>
  <c r="D2383" i="1" a="1"/>
  <c r="D2383" i="1" s="1"/>
  <c r="E2383" i="1" s="1"/>
  <c r="F2383" i="1" s="1"/>
  <c r="J2383" i="1" s="1" a="1"/>
  <c r="J2383" i="1" s="1"/>
  <c r="D2384" i="1" a="1"/>
  <c r="D2384" i="1" s="1"/>
  <c r="E2384" i="1" s="1"/>
  <c r="F2384" i="1" s="1"/>
  <c r="J2384" i="1" s="1" a="1"/>
  <c r="J2384" i="1" s="1"/>
  <c r="D2385" i="1" a="1"/>
  <c r="D2385" i="1" s="1"/>
  <c r="E2385" i="1" s="1"/>
  <c r="F2385" i="1" s="1"/>
  <c r="J2385" i="1" s="1" a="1"/>
  <c r="J2385" i="1" s="1"/>
  <c r="D2386" i="1" a="1"/>
  <c r="D2386" i="1" s="1"/>
  <c r="E2386" i="1" s="1"/>
  <c r="F2386" i="1" s="1"/>
  <c r="J2386" i="1" s="1" a="1"/>
  <c r="J2386" i="1" s="1"/>
  <c r="D2387" i="1" a="1"/>
  <c r="D2387" i="1" s="1"/>
  <c r="E2387" i="1" s="1"/>
  <c r="F2387" i="1" s="1"/>
  <c r="J2387" i="1" s="1" a="1"/>
  <c r="J2387" i="1" s="1"/>
  <c r="D2388" i="1" a="1"/>
  <c r="D2388" i="1" s="1"/>
  <c r="E2388" i="1" s="1"/>
  <c r="F2388" i="1" s="1"/>
  <c r="J2388" i="1" s="1" a="1"/>
  <c r="J2388" i="1" s="1"/>
  <c r="D2389" i="1" a="1"/>
  <c r="D2389" i="1" s="1"/>
  <c r="E2389" i="1" s="1"/>
  <c r="F2389" i="1" s="1"/>
  <c r="J2389" i="1" s="1" a="1"/>
  <c r="J2389" i="1" s="1"/>
  <c r="D2390" i="1" a="1"/>
  <c r="D2390" i="1" s="1"/>
  <c r="E2390" i="1" s="1"/>
  <c r="F2390" i="1" s="1"/>
  <c r="J2390" i="1" s="1" a="1"/>
  <c r="J2390" i="1" s="1"/>
  <c r="D2391" i="1" a="1"/>
  <c r="D2391" i="1" s="1"/>
  <c r="E2391" i="1" s="1"/>
  <c r="F2391" i="1" s="1"/>
  <c r="J2391" i="1" s="1" a="1"/>
  <c r="J2391" i="1" s="1"/>
  <c r="D2392" i="1" a="1"/>
  <c r="D2392" i="1" s="1"/>
  <c r="E2392" i="1" s="1"/>
  <c r="F2392" i="1" s="1"/>
  <c r="J2392" i="1" s="1" a="1"/>
  <c r="J2392" i="1" s="1"/>
  <c r="K2392" i="1" s="1"/>
  <c r="D2393" i="1" a="1"/>
  <c r="D2393" i="1" s="1"/>
  <c r="E2393" i="1" s="1"/>
  <c r="F2393" i="1" s="1"/>
  <c r="J2393" i="1" s="1" a="1"/>
  <c r="J2393" i="1" s="1"/>
  <c r="D2394" i="1" a="1"/>
  <c r="D2394" i="1" s="1"/>
  <c r="E2394" i="1" s="1"/>
  <c r="F2394" i="1" s="1"/>
  <c r="J2394" i="1" s="1" a="1"/>
  <c r="J2394" i="1" s="1"/>
  <c r="D2395" i="1" a="1"/>
  <c r="D2395" i="1" s="1"/>
  <c r="E2395" i="1" s="1"/>
  <c r="F2395" i="1" s="1"/>
  <c r="J2395" i="1" s="1" a="1"/>
  <c r="J2395" i="1" s="1"/>
  <c r="D2396" i="1" a="1"/>
  <c r="D2396" i="1" s="1"/>
  <c r="E2396" i="1" s="1"/>
  <c r="F2396" i="1" s="1"/>
  <c r="J2396" i="1" s="1" a="1"/>
  <c r="J2396" i="1" s="1"/>
  <c r="D2397" i="1" a="1"/>
  <c r="D2397" i="1" s="1"/>
  <c r="E2397" i="1" s="1"/>
  <c r="F2397" i="1" s="1"/>
  <c r="J2397" i="1" s="1" a="1"/>
  <c r="J2397" i="1" s="1"/>
  <c r="D2398" i="1" a="1"/>
  <c r="D2398" i="1" s="1"/>
  <c r="E2398" i="1" s="1"/>
  <c r="F2398" i="1" s="1"/>
  <c r="J2398" i="1" s="1" a="1"/>
  <c r="J2398" i="1" s="1"/>
  <c r="D2399" i="1" a="1"/>
  <c r="D2399" i="1" s="1"/>
  <c r="E2399" i="1" s="1"/>
  <c r="F2399" i="1" s="1"/>
  <c r="J2399" i="1" s="1" a="1"/>
  <c r="J2399" i="1" s="1"/>
  <c r="D2400" i="1" a="1"/>
  <c r="D2400" i="1" s="1"/>
  <c r="E2400" i="1" s="1"/>
  <c r="F2400" i="1" s="1"/>
  <c r="J2400" i="1" s="1" a="1"/>
  <c r="J2400" i="1" s="1"/>
  <c r="D2401" i="1" a="1"/>
  <c r="D2401" i="1" s="1"/>
  <c r="E2401" i="1" s="1"/>
  <c r="F2401" i="1" s="1"/>
  <c r="J2401" i="1" s="1" a="1"/>
  <c r="J2401" i="1" s="1"/>
  <c r="D2402" i="1" a="1"/>
  <c r="D2402" i="1" s="1"/>
  <c r="E2402" i="1" s="1"/>
  <c r="F2402" i="1" s="1"/>
  <c r="J2402" i="1" s="1" a="1"/>
  <c r="J2402" i="1" s="1"/>
  <c r="D2403" i="1" a="1"/>
  <c r="D2403" i="1"/>
  <c r="E2403" i="1" s="1"/>
  <c r="F2403" i="1" s="1"/>
  <c r="J2403" i="1" s="1" a="1"/>
  <c r="J2403" i="1" s="1"/>
  <c r="D2404" i="1" a="1"/>
  <c r="D2404" i="1" s="1"/>
  <c r="E2404" i="1" s="1"/>
  <c r="F2404" i="1" s="1"/>
  <c r="J2404" i="1" s="1" a="1"/>
  <c r="J2404" i="1" s="1"/>
  <c r="D2405" i="1" a="1"/>
  <c r="D2405" i="1" s="1"/>
  <c r="E2405" i="1" s="1"/>
  <c r="F2405" i="1" s="1"/>
  <c r="J2405" i="1" s="1" a="1"/>
  <c r="J2405" i="1" s="1"/>
  <c r="D2406" i="1" a="1"/>
  <c r="D2406" i="1" s="1"/>
  <c r="E2406" i="1" s="1"/>
  <c r="F2406" i="1" s="1"/>
  <c r="J2406" i="1" s="1" a="1"/>
  <c r="J2406" i="1" s="1"/>
  <c r="D2407" i="1" a="1"/>
  <c r="D2407" i="1" s="1"/>
  <c r="E2407" i="1" s="1"/>
  <c r="F2407" i="1" s="1"/>
  <c r="J2407" i="1" s="1" a="1"/>
  <c r="J2407" i="1" s="1"/>
  <c r="D2408" i="1" a="1"/>
  <c r="D2408" i="1" s="1"/>
  <c r="E2408" i="1" s="1"/>
  <c r="F2408" i="1" s="1"/>
  <c r="J2408" i="1" s="1" a="1"/>
  <c r="J2408" i="1" s="1"/>
  <c r="D2409" i="1" a="1"/>
  <c r="D2409" i="1" s="1"/>
  <c r="E2409" i="1" s="1"/>
  <c r="F2409" i="1" s="1"/>
  <c r="J2409" i="1" s="1" a="1"/>
  <c r="J2409" i="1" s="1"/>
  <c r="D2410" i="1" a="1"/>
  <c r="D2410" i="1" s="1"/>
  <c r="E2410" i="1" s="1"/>
  <c r="F2410" i="1" s="1"/>
  <c r="J2410" i="1" s="1" a="1"/>
  <c r="J2410" i="1" s="1"/>
  <c r="D2411" i="1" a="1"/>
  <c r="D2411" i="1" s="1"/>
  <c r="E2411" i="1" s="1"/>
  <c r="F2411" i="1" s="1"/>
  <c r="J2411" i="1" s="1" a="1"/>
  <c r="J2411" i="1" s="1"/>
  <c r="D2412" i="1" a="1"/>
  <c r="D2412" i="1" s="1"/>
  <c r="E2412" i="1" s="1"/>
  <c r="F2412" i="1" s="1"/>
  <c r="J2412" i="1" s="1" a="1"/>
  <c r="J2412" i="1" s="1"/>
  <c r="D2413" i="1" a="1"/>
  <c r="D2413" i="1" s="1"/>
  <c r="E2413" i="1" s="1"/>
  <c r="F2413" i="1" s="1"/>
  <c r="J2413" i="1" s="1" a="1"/>
  <c r="J2413" i="1" s="1"/>
  <c r="D2414" i="1" a="1"/>
  <c r="D2414" i="1" s="1"/>
  <c r="E2414" i="1" s="1"/>
  <c r="F2414" i="1" s="1"/>
  <c r="J2414" i="1" s="1" a="1"/>
  <c r="J2414" i="1" s="1"/>
  <c r="D2415" i="1" a="1"/>
  <c r="D2415" i="1" s="1"/>
  <c r="E2415" i="1" s="1"/>
  <c r="F2415" i="1" s="1"/>
  <c r="J2415" i="1" s="1" a="1"/>
  <c r="J2415" i="1" s="1"/>
  <c r="D2416" i="1" a="1"/>
  <c r="D2416" i="1" s="1"/>
  <c r="E2416" i="1" s="1"/>
  <c r="F2416" i="1" s="1"/>
  <c r="J2416" i="1" s="1" a="1"/>
  <c r="J2416" i="1" s="1"/>
  <c r="D2417" i="1" a="1"/>
  <c r="D2417" i="1" s="1"/>
  <c r="E2417" i="1" s="1"/>
  <c r="F2417" i="1" s="1"/>
  <c r="J2417" i="1" s="1" a="1"/>
  <c r="J2417" i="1" s="1"/>
  <c r="D2418" i="1" a="1"/>
  <c r="D2418" i="1" s="1"/>
  <c r="E2418" i="1" s="1"/>
  <c r="F2418" i="1" s="1"/>
  <c r="J2418" i="1" s="1" a="1"/>
  <c r="J2418" i="1" s="1"/>
  <c r="D2419" i="1" a="1"/>
  <c r="D2419" i="1" s="1"/>
  <c r="E2419" i="1" s="1"/>
  <c r="F2419" i="1" s="1"/>
  <c r="J2419" i="1" s="1" a="1"/>
  <c r="J2419" i="1" s="1"/>
  <c r="D2420" i="1" a="1"/>
  <c r="D2420" i="1" s="1"/>
  <c r="E2420" i="1" s="1"/>
  <c r="F2420" i="1" s="1"/>
  <c r="J2420" i="1" s="1" a="1"/>
  <c r="J2420" i="1" s="1"/>
  <c r="D2421" i="1" a="1"/>
  <c r="D2421" i="1" s="1"/>
  <c r="E2421" i="1" s="1"/>
  <c r="F2421" i="1" s="1"/>
  <c r="J2421" i="1" s="1" a="1"/>
  <c r="J2421" i="1" s="1"/>
  <c r="K2421" i="1" s="1"/>
  <c r="D2422" i="1" a="1"/>
  <c r="D2422" i="1" s="1"/>
  <c r="E2422" i="1" s="1"/>
  <c r="F2422" i="1" s="1"/>
  <c r="J2422" i="1" s="1" a="1"/>
  <c r="J2422" i="1" s="1"/>
  <c r="D2423" i="1" a="1"/>
  <c r="D2423" i="1" s="1"/>
  <c r="E2423" i="1" s="1"/>
  <c r="F2423" i="1" s="1"/>
  <c r="J2423" i="1" s="1" a="1"/>
  <c r="J2423" i="1" s="1"/>
  <c r="D2424" i="1" a="1"/>
  <c r="D2424" i="1" s="1"/>
  <c r="E2424" i="1" s="1"/>
  <c r="F2424" i="1" s="1"/>
  <c r="J2424" i="1" s="1" a="1"/>
  <c r="J2424" i="1" s="1"/>
  <c r="D2425" i="1" a="1"/>
  <c r="D2425" i="1" s="1"/>
  <c r="E2425" i="1" s="1"/>
  <c r="F2425" i="1" s="1"/>
  <c r="J2425" i="1" s="1" a="1"/>
  <c r="J2425" i="1" s="1"/>
  <c r="D2426" i="1" a="1"/>
  <c r="D2426" i="1" s="1"/>
  <c r="E2426" i="1" s="1"/>
  <c r="F2426" i="1" s="1"/>
  <c r="J2426" i="1" s="1" a="1"/>
  <c r="J2426" i="1" s="1"/>
  <c r="D2427" i="1" a="1"/>
  <c r="D2427" i="1" s="1"/>
  <c r="E2427" i="1" s="1"/>
  <c r="F2427" i="1" s="1"/>
  <c r="J2427" i="1" s="1" a="1"/>
  <c r="J2427" i="1" s="1"/>
  <c r="D2428" i="1" a="1"/>
  <c r="D2428" i="1" s="1"/>
  <c r="E2428" i="1" s="1"/>
  <c r="F2428" i="1" s="1"/>
  <c r="J2428" i="1" s="1" a="1"/>
  <c r="J2428" i="1" s="1"/>
  <c r="D2429" i="1" a="1"/>
  <c r="D2429" i="1" s="1"/>
  <c r="E2429" i="1" s="1"/>
  <c r="F2429" i="1" s="1"/>
  <c r="J2429" i="1" s="1" a="1"/>
  <c r="J2429" i="1" s="1"/>
  <c r="D2430" i="1" a="1"/>
  <c r="D2430" i="1" s="1"/>
  <c r="E2430" i="1" s="1"/>
  <c r="F2430" i="1" s="1"/>
  <c r="J2430" i="1" s="1" a="1"/>
  <c r="J2430" i="1" s="1"/>
  <c r="D2431" i="1" a="1"/>
  <c r="D2431" i="1" s="1"/>
  <c r="E2431" i="1" s="1"/>
  <c r="F2431" i="1" s="1"/>
  <c r="J2431" i="1" s="1" a="1"/>
  <c r="J2431" i="1" s="1"/>
  <c r="D2432" i="1" a="1"/>
  <c r="D2432" i="1" s="1"/>
  <c r="E2432" i="1" s="1"/>
  <c r="F2432" i="1" s="1"/>
  <c r="J2432" i="1" s="1" a="1"/>
  <c r="J2432" i="1" s="1"/>
  <c r="D2433" i="1" a="1"/>
  <c r="D2433" i="1" s="1"/>
  <c r="E2433" i="1" s="1"/>
  <c r="F2433" i="1" s="1"/>
  <c r="J2433" i="1" s="1" a="1"/>
  <c r="J2433" i="1" s="1"/>
  <c r="D2434" i="1" a="1"/>
  <c r="D2434" i="1" s="1"/>
  <c r="E2434" i="1" s="1"/>
  <c r="F2434" i="1" s="1"/>
  <c r="J2434" i="1" s="1" a="1"/>
  <c r="J2434" i="1" s="1"/>
  <c r="D2435" i="1" a="1"/>
  <c r="D2435" i="1" s="1"/>
  <c r="E2435" i="1" s="1"/>
  <c r="F2435" i="1" s="1"/>
  <c r="J2435" i="1" s="1" a="1"/>
  <c r="J2435" i="1" s="1"/>
  <c r="D2436" i="1" a="1"/>
  <c r="D2436" i="1" s="1"/>
  <c r="E2436" i="1" s="1"/>
  <c r="F2436" i="1" s="1"/>
  <c r="J2436" i="1" s="1" a="1"/>
  <c r="J2436" i="1" s="1"/>
  <c r="D2437" i="1" a="1"/>
  <c r="D2437" i="1" s="1"/>
  <c r="E2437" i="1" s="1"/>
  <c r="F2437" i="1" s="1"/>
  <c r="J2437" i="1" s="1" a="1"/>
  <c r="J2437" i="1" s="1"/>
  <c r="D2438" i="1" a="1"/>
  <c r="D2438" i="1" s="1"/>
  <c r="E2438" i="1" s="1"/>
  <c r="F2438" i="1" s="1"/>
  <c r="J2438" i="1" s="1" a="1"/>
  <c r="J2438" i="1" s="1"/>
  <c r="D2439" i="1" a="1"/>
  <c r="D2439" i="1" s="1"/>
  <c r="E2439" i="1" s="1"/>
  <c r="F2439" i="1" s="1"/>
  <c r="J2439" i="1" s="1" a="1"/>
  <c r="J2439" i="1" s="1"/>
  <c r="D2440" i="1" a="1"/>
  <c r="D2440" i="1" s="1"/>
  <c r="E2440" i="1" s="1"/>
  <c r="F2440" i="1" s="1"/>
  <c r="J2440" i="1" s="1" a="1"/>
  <c r="J2440" i="1" s="1"/>
  <c r="D2441" i="1" a="1"/>
  <c r="D2441" i="1" s="1"/>
  <c r="E2441" i="1" s="1"/>
  <c r="F2441" i="1" s="1"/>
  <c r="J2441" i="1" s="1" a="1"/>
  <c r="J2441" i="1" s="1"/>
  <c r="D2442" i="1" a="1"/>
  <c r="D2442" i="1" s="1"/>
  <c r="E2442" i="1" s="1"/>
  <c r="F2442" i="1" s="1"/>
  <c r="J2442" i="1" s="1" a="1"/>
  <c r="J2442" i="1" s="1"/>
  <c r="D2443" i="1" a="1"/>
  <c r="D2443" i="1" s="1"/>
  <c r="E2443" i="1" s="1"/>
  <c r="F2443" i="1" s="1"/>
  <c r="J2443" i="1" s="1" a="1"/>
  <c r="J2443" i="1" s="1"/>
  <c r="D2444" i="1" a="1"/>
  <c r="D2444" i="1" s="1"/>
  <c r="E2444" i="1" s="1"/>
  <c r="F2444" i="1" s="1"/>
  <c r="J2444" i="1" s="1" a="1"/>
  <c r="J2444" i="1" s="1"/>
  <c r="D2445" i="1" a="1"/>
  <c r="D2445" i="1" s="1"/>
  <c r="E2445" i="1" s="1"/>
  <c r="F2445" i="1" s="1"/>
  <c r="J2445" i="1" s="1" a="1"/>
  <c r="J2445" i="1" s="1"/>
  <c r="D2446" i="1" a="1"/>
  <c r="D2446" i="1" s="1"/>
  <c r="E2446" i="1" s="1"/>
  <c r="F2446" i="1" s="1"/>
  <c r="J2446" i="1" s="1" a="1"/>
  <c r="J2446" i="1" s="1"/>
  <c r="D2447" i="1" a="1"/>
  <c r="D2447" i="1" s="1"/>
  <c r="E2447" i="1" s="1"/>
  <c r="F2447" i="1" s="1"/>
  <c r="J2447" i="1" s="1" a="1"/>
  <c r="J2447" i="1" s="1"/>
  <c r="D2448" i="1" a="1"/>
  <c r="D2448" i="1" s="1"/>
  <c r="E2448" i="1" s="1"/>
  <c r="F2448" i="1" s="1"/>
  <c r="J2448" i="1" s="1" a="1"/>
  <c r="J2448" i="1" s="1"/>
  <c r="D2449" i="1" a="1"/>
  <c r="D2449" i="1" s="1"/>
  <c r="E2449" i="1" s="1"/>
  <c r="F2449" i="1" s="1"/>
  <c r="J2449" i="1" s="1" a="1"/>
  <c r="J2449" i="1" s="1"/>
  <c r="D2450" i="1" a="1"/>
  <c r="D2450" i="1" s="1"/>
  <c r="E2450" i="1" s="1"/>
  <c r="F2450" i="1" s="1"/>
  <c r="J2450" i="1" s="1" a="1"/>
  <c r="J2450" i="1" s="1"/>
  <c r="D2451" i="1" a="1"/>
  <c r="D2451" i="1" s="1"/>
  <c r="E2451" i="1" s="1"/>
  <c r="F2451" i="1" s="1"/>
  <c r="J2451" i="1" s="1" a="1"/>
  <c r="J2451" i="1" s="1"/>
  <c r="D2452" i="1" a="1"/>
  <c r="D2452" i="1" s="1"/>
  <c r="E2452" i="1" s="1"/>
  <c r="F2452" i="1" s="1"/>
  <c r="J2452" i="1" s="1" a="1"/>
  <c r="J2452" i="1" s="1"/>
  <c r="K2452" i="1" s="1"/>
  <c r="D2453" i="1" a="1"/>
  <c r="D2453" i="1" s="1"/>
  <c r="E2453" i="1" s="1"/>
  <c r="F2453" i="1" s="1"/>
  <c r="J2453" i="1" s="1" a="1"/>
  <c r="J2453" i="1" s="1"/>
  <c r="D2454" i="1" a="1"/>
  <c r="D2454" i="1" s="1"/>
  <c r="E2454" i="1" s="1"/>
  <c r="F2454" i="1" s="1"/>
  <c r="J2454" i="1" s="1" a="1"/>
  <c r="J2454" i="1" s="1"/>
  <c r="D2455" i="1" a="1"/>
  <c r="D2455" i="1" s="1"/>
  <c r="E2455" i="1" s="1"/>
  <c r="F2455" i="1" s="1"/>
  <c r="J2455" i="1" s="1" a="1"/>
  <c r="J2455" i="1" s="1"/>
  <c r="D2456" i="1" a="1"/>
  <c r="D2456" i="1" s="1"/>
  <c r="E2456" i="1" s="1"/>
  <c r="F2456" i="1" s="1"/>
  <c r="J2456" i="1" s="1" a="1"/>
  <c r="J2456" i="1" s="1"/>
  <c r="D2457" i="1" a="1"/>
  <c r="D2457" i="1" s="1"/>
  <c r="E2457" i="1" s="1"/>
  <c r="F2457" i="1" s="1"/>
  <c r="J2457" i="1" s="1" a="1"/>
  <c r="J2457" i="1" s="1"/>
  <c r="D2458" i="1" a="1"/>
  <c r="D2458" i="1" s="1"/>
  <c r="E2458" i="1" s="1"/>
  <c r="F2458" i="1" s="1"/>
  <c r="J2458" i="1" s="1" a="1"/>
  <c r="J2458" i="1" s="1"/>
  <c r="D2459" i="1" a="1"/>
  <c r="D2459" i="1" s="1"/>
  <c r="E2459" i="1" s="1"/>
  <c r="F2459" i="1" s="1"/>
  <c r="J2459" i="1" s="1" a="1"/>
  <c r="J2459" i="1" s="1"/>
  <c r="D2460" i="1" a="1"/>
  <c r="D2460" i="1" s="1"/>
  <c r="E2460" i="1" s="1"/>
  <c r="F2460" i="1" s="1"/>
  <c r="J2460" i="1" s="1" a="1"/>
  <c r="J2460" i="1" s="1"/>
  <c r="D2461" i="1" a="1"/>
  <c r="D2461" i="1" s="1"/>
  <c r="E2461" i="1" s="1"/>
  <c r="F2461" i="1" s="1"/>
  <c r="J2461" i="1" s="1" a="1"/>
  <c r="J2461" i="1" s="1"/>
  <c r="D2462" i="1" a="1"/>
  <c r="D2462" i="1" s="1"/>
  <c r="E2462" i="1" s="1"/>
  <c r="F2462" i="1" s="1"/>
  <c r="J2462" i="1" s="1" a="1"/>
  <c r="J2462" i="1" s="1"/>
  <c r="D2463" i="1" a="1"/>
  <c r="D2463" i="1" s="1"/>
  <c r="E2463" i="1" s="1"/>
  <c r="F2463" i="1" s="1"/>
  <c r="J2463" i="1" s="1" a="1"/>
  <c r="J2463" i="1" s="1"/>
  <c r="D2464" i="1" a="1"/>
  <c r="D2464" i="1" s="1"/>
  <c r="E2464" i="1" s="1"/>
  <c r="F2464" i="1" s="1"/>
  <c r="J2464" i="1" s="1" a="1"/>
  <c r="J2464" i="1" s="1"/>
  <c r="D2465" i="1" a="1"/>
  <c r="D2465" i="1" s="1"/>
  <c r="E2465" i="1" s="1"/>
  <c r="F2465" i="1" s="1"/>
  <c r="J2465" i="1" s="1" a="1"/>
  <c r="J2465" i="1" s="1"/>
  <c r="D2466" i="1" a="1"/>
  <c r="D2466" i="1" s="1"/>
  <c r="E2466" i="1" s="1"/>
  <c r="F2466" i="1" s="1"/>
  <c r="J2466" i="1" s="1" a="1"/>
  <c r="J2466" i="1" s="1"/>
  <c r="D2467" i="1" a="1"/>
  <c r="D2467" i="1" s="1"/>
  <c r="E2467" i="1" s="1"/>
  <c r="F2467" i="1" s="1"/>
  <c r="J2467" i="1" s="1" a="1"/>
  <c r="J2467" i="1" s="1"/>
  <c r="D2468" i="1" a="1"/>
  <c r="D2468" i="1" s="1"/>
  <c r="E2468" i="1" s="1"/>
  <c r="F2468" i="1" s="1"/>
  <c r="J2468" i="1" s="1" a="1"/>
  <c r="J2468" i="1" s="1"/>
  <c r="D2469" i="1" a="1"/>
  <c r="D2469" i="1" s="1"/>
  <c r="E2469" i="1" s="1"/>
  <c r="F2469" i="1" s="1"/>
  <c r="J2469" i="1" s="1" a="1"/>
  <c r="J2469" i="1" s="1"/>
  <c r="D2470" i="1" a="1"/>
  <c r="D2470" i="1" s="1"/>
  <c r="E2470" i="1" s="1"/>
  <c r="F2470" i="1" s="1"/>
  <c r="J2470" i="1" s="1" a="1"/>
  <c r="J2470" i="1" s="1"/>
  <c r="D2471" i="1" a="1"/>
  <c r="D2471" i="1" s="1"/>
  <c r="E2471" i="1" s="1"/>
  <c r="F2471" i="1" s="1"/>
  <c r="J2471" i="1" s="1" a="1"/>
  <c r="J2471" i="1" s="1"/>
  <c r="D2472" i="1" a="1"/>
  <c r="D2472" i="1" s="1"/>
  <c r="E2472" i="1" s="1"/>
  <c r="F2472" i="1" s="1"/>
  <c r="J2472" i="1" s="1" a="1"/>
  <c r="J2472" i="1" s="1"/>
  <c r="D2473" i="1" a="1"/>
  <c r="D2473" i="1" s="1"/>
  <c r="E2473" i="1" s="1"/>
  <c r="F2473" i="1" s="1"/>
  <c r="J2473" i="1" s="1" a="1"/>
  <c r="J2473" i="1" s="1"/>
  <c r="D2474" i="1" a="1"/>
  <c r="D2474" i="1" s="1"/>
  <c r="E2474" i="1" s="1"/>
  <c r="F2474" i="1" s="1"/>
  <c r="J2474" i="1" s="1" a="1"/>
  <c r="J2474" i="1" s="1"/>
  <c r="D2475" i="1" a="1"/>
  <c r="D2475" i="1" s="1"/>
  <c r="E2475" i="1" s="1"/>
  <c r="F2475" i="1" s="1"/>
  <c r="J2475" i="1" s="1" a="1"/>
  <c r="J2475" i="1" s="1"/>
  <c r="D2476" i="1" a="1"/>
  <c r="D2476" i="1" s="1"/>
  <c r="E2476" i="1" s="1"/>
  <c r="F2476" i="1" s="1"/>
  <c r="J2476" i="1" s="1" a="1"/>
  <c r="J2476" i="1" s="1"/>
  <c r="D2477" i="1" a="1"/>
  <c r="D2477" i="1" s="1"/>
  <c r="E2477" i="1" s="1"/>
  <c r="F2477" i="1" s="1"/>
  <c r="J2477" i="1" s="1" a="1"/>
  <c r="J2477" i="1" s="1"/>
  <c r="D2478" i="1" a="1"/>
  <c r="D2478" i="1" s="1"/>
  <c r="E2478" i="1" s="1"/>
  <c r="F2478" i="1" s="1"/>
  <c r="J2478" i="1" s="1" a="1"/>
  <c r="J2478" i="1" s="1"/>
  <c r="D2479" i="1" a="1"/>
  <c r="D2479" i="1" s="1"/>
  <c r="E2479" i="1" s="1"/>
  <c r="F2479" i="1" s="1"/>
  <c r="J2479" i="1" s="1" a="1"/>
  <c r="J2479" i="1" s="1"/>
  <c r="D2480" i="1" a="1"/>
  <c r="D2480" i="1" s="1"/>
  <c r="E2480" i="1" s="1"/>
  <c r="F2480" i="1" s="1"/>
  <c r="J2480" i="1" s="1" a="1"/>
  <c r="J2480" i="1" s="1"/>
  <c r="D2481" i="1" a="1"/>
  <c r="D2481" i="1" s="1"/>
  <c r="E2481" i="1" s="1"/>
  <c r="F2481" i="1" s="1"/>
  <c r="J2481" i="1" s="1" a="1"/>
  <c r="J2481" i="1" s="1"/>
  <c r="D2482" i="1" a="1"/>
  <c r="D2482" i="1" s="1"/>
  <c r="E2482" i="1" s="1"/>
  <c r="F2482" i="1" s="1"/>
  <c r="J2482" i="1" s="1" a="1"/>
  <c r="J2482" i="1" s="1"/>
  <c r="D2483" i="1" a="1"/>
  <c r="D2483" i="1" s="1"/>
  <c r="E2483" i="1" s="1"/>
  <c r="F2483" i="1" s="1"/>
  <c r="J2483" i="1" s="1" a="1"/>
  <c r="J2483" i="1" s="1"/>
  <c r="D2484" i="1" a="1"/>
  <c r="D2484" i="1" s="1"/>
  <c r="E2484" i="1" s="1"/>
  <c r="F2484" i="1" s="1"/>
  <c r="J2484" i="1" s="1" a="1"/>
  <c r="J2484" i="1" s="1"/>
  <c r="D2485" i="1" a="1"/>
  <c r="D2485" i="1" s="1"/>
  <c r="E2485" i="1" s="1"/>
  <c r="F2485" i="1" s="1"/>
  <c r="J2485" i="1" s="1" a="1"/>
  <c r="J2485" i="1" s="1"/>
  <c r="D2486" i="1" a="1"/>
  <c r="D2486" i="1" s="1"/>
  <c r="E2486" i="1" s="1"/>
  <c r="F2486" i="1" s="1"/>
  <c r="J2486" i="1" s="1" a="1"/>
  <c r="J2486" i="1" s="1"/>
  <c r="D2487" i="1" a="1"/>
  <c r="D2487" i="1" s="1"/>
  <c r="E2487" i="1" s="1"/>
  <c r="F2487" i="1" s="1"/>
  <c r="J2487" i="1" s="1" a="1"/>
  <c r="J2487" i="1" s="1"/>
  <c r="D2488" i="1" a="1"/>
  <c r="D2488" i="1" s="1"/>
  <c r="E2488" i="1" s="1"/>
  <c r="F2488" i="1" s="1"/>
  <c r="J2488" i="1" s="1" a="1"/>
  <c r="J2488" i="1" s="1"/>
  <c r="D2489" i="1" a="1"/>
  <c r="D2489" i="1" s="1"/>
  <c r="E2489" i="1" s="1"/>
  <c r="F2489" i="1" s="1"/>
  <c r="J2489" i="1" s="1" a="1"/>
  <c r="J2489" i="1" s="1"/>
  <c r="D2490" i="1" a="1"/>
  <c r="D2490" i="1" s="1"/>
  <c r="E2490" i="1" s="1"/>
  <c r="F2490" i="1" s="1"/>
  <c r="J2490" i="1" s="1" a="1"/>
  <c r="J2490" i="1" s="1"/>
  <c r="D2491" i="1" a="1"/>
  <c r="D2491" i="1" s="1"/>
  <c r="E2491" i="1" s="1"/>
  <c r="F2491" i="1" s="1"/>
  <c r="J2491" i="1" s="1" a="1"/>
  <c r="J2491" i="1" s="1"/>
  <c r="D2492" i="1" a="1"/>
  <c r="D2492" i="1" s="1"/>
  <c r="E2492" i="1" s="1"/>
  <c r="F2492" i="1" s="1"/>
  <c r="J2492" i="1" s="1" a="1"/>
  <c r="J2492" i="1" s="1"/>
  <c r="D2493" i="1" a="1"/>
  <c r="D2493" i="1" s="1"/>
  <c r="E2493" i="1" s="1"/>
  <c r="F2493" i="1" s="1"/>
  <c r="J2493" i="1" s="1" a="1"/>
  <c r="J2493" i="1" s="1"/>
  <c r="D2494" i="1" a="1"/>
  <c r="D2494" i="1" s="1"/>
  <c r="E2494" i="1" s="1"/>
  <c r="F2494" i="1" s="1"/>
  <c r="J2494" i="1" s="1" a="1"/>
  <c r="J2494" i="1" s="1"/>
  <c r="D2495" i="1" a="1"/>
  <c r="D2495" i="1" s="1"/>
  <c r="E2495" i="1" s="1"/>
  <c r="F2495" i="1" s="1"/>
  <c r="J2495" i="1" s="1" a="1"/>
  <c r="J2495" i="1" s="1"/>
  <c r="D2496" i="1" a="1"/>
  <c r="D2496" i="1" s="1"/>
  <c r="E2496" i="1" s="1"/>
  <c r="F2496" i="1" s="1"/>
  <c r="J2496" i="1" s="1" a="1"/>
  <c r="J2496" i="1" s="1"/>
  <c r="D2497" i="1" a="1"/>
  <c r="D2497" i="1" s="1"/>
  <c r="E2497" i="1" s="1"/>
  <c r="F2497" i="1" s="1"/>
  <c r="J2497" i="1" s="1" a="1"/>
  <c r="J2497" i="1" s="1"/>
  <c r="D2498" i="1" a="1"/>
  <c r="D2498" i="1" s="1"/>
  <c r="E2498" i="1" s="1"/>
  <c r="F2498" i="1" s="1"/>
  <c r="J2498" i="1" s="1" a="1"/>
  <c r="J2498" i="1" s="1"/>
  <c r="D2499" i="1" a="1"/>
  <c r="D2499" i="1" s="1"/>
  <c r="E2499" i="1" s="1"/>
  <c r="F2499" i="1" s="1"/>
  <c r="J2499" i="1" s="1" a="1"/>
  <c r="J2499" i="1" s="1"/>
  <c r="D2500" i="1" a="1"/>
  <c r="D2500" i="1" s="1"/>
  <c r="E2500" i="1" s="1"/>
  <c r="F2500" i="1" s="1"/>
  <c r="J2500" i="1" s="1" a="1"/>
  <c r="J2500" i="1" s="1"/>
  <c r="D2501" i="1" a="1"/>
  <c r="D2501" i="1" s="1"/>
  <c r="E2501" i="1" s="1"/>
  <c r="F2501" i="1" s="1"/>
  <c r="J2501" i="1" s="1" a="1"/>
  <c r="J2501" i="1" s="1"/>
  <c r="D2502" i="1" a="1"/>
  <c r="D2502" i="1" s="1"/>
  <c r="E2502" i="1" s="1"/>
  <c r="F2502" i="1" s="1"/>
  <c r="J2502" i="1" s="1" a="1"/>
  <c r="J2502" i="1" s="1"/>
  <c r="D2503" i="1" a="1"/>
  <c r="D2503" i="1" s="1"/>
  <c r="E2503" i="1" s="1"/>
  <c r="F2503" i="1" s="1"/>
  <c r="J2503" i="1" s="1" a="1"/>
  <c r="J2503" i="1" s="1"/>
  <c r="D2504" i="1" a="1"/>
  <c r="D2504" i="1" s="1"/>
  <c r="E2504" i="1" s="1"/>
  <c r="F2504" i="1" s="1"/>
  <c r="J2504" i="1" s="1" a="1"/>
  <c r="J2504" i="1" s="1"/>
  <c r="D2505" i="1" a="1"/>
  <c r="D2505" i="1" s="1"/>
  <c r="E2505" i="1" s="1"/>
  <c r="F2505" i="1" s="1"/>
  <c r="J2505" i="1" s="1" a="1"/>
  <c r="J2505" i="1" s="1"/>
  <c r="D2506" i="1" a="1"/>
  <c r="D2506" i="1" s="1"/>
  <c r="E2506" i="1" s="1"/>
  <c r="F2506" i="1" s="1"/>
  <c r="J2506" i="1" s="1" a="1"/>
  <c r="J2506" i="1" s="1"/>
  <c r="D2507" i="1" a="1"/>
  <c r="D2507" i="1" s="1"/>
  <c r="E2507" i="1" s="1"/>
  <c r="F2507" i="1" s="1"/>
  <c r="J2507" i="1" s="1" a="1"/>
  <c r="J2507" i="1" s="1"/>
  <c r="D2508" i="1" a="1"/>
  <c r="D2508" i="1" s="1"/>
  <c r="E2508" i="1" s="1"/>
  <c r="F2508" i="1" s="1"/>
  <c r="J2508" i="1" s="1" a="1"/>
  <c r="J2508" i="1" s="1"/>
  <c r="D2509" i="1" a="1"/>
  <c r="D2509" i="1" s="1"/>
  <c r="E2509" i="1" s="1"/>
  <c r="F2509" i="1" s="1"/>
  <c r="J2509" i="1" s="1" a="1"/>
  <c r="J2509" i="1" s="1"/>
  <c r="D2510" i="1" a="1"/>
  <c r="D2510" i="1" s="1"/>
  <c r="E2510" i="1" s="1"/>
  <c r="F2510" i="1" s="1"/>
  <c r="J2510" i="1" s="1" a="1"/>
  <c r="J2510" i="1" s="1"/>
  <c r="D2511" i="1" a="1"/>
  <c r="D2511" i="1" s="1"/>
  <c r="E2511" i="1" s="1"/>
  <c r="F2511" i="1" s="1"/>
  <c r="J2511" i="1" s="1" a="1"/>
  <c r="J2511" i="1" s="1"/>
  <c r="I2511" i="1" s="1"/>
  <c r="D2512" i="1" a="1"/>
  <c r="D2512" i="1" s="1"/>
  <c r="E2512" i="1" s="1"/>
  <c r="F2512" i="1" s="1"/>
  <c r="J2512" i="1" s="1" a="1"/>
  <c r="J2512" i="1" s="1"/>
  <c r="I2512" i="1" s="1"/>
  <c r="D2513" i="1" a="1"/>
  <c r="D2513" i="1" s="1"/>
  <c r="E2513" i="1" s="1"/>
  <c r="F2513" i="1" s="1"/>
  <c r="J2513" i="1" s="1" a="1"/>
  <c r="J2513" i="1" s="1"/>
  <c r="D2514" i="1" a="1"/>
  <c r="D2514" i="1" s="1"/>
  <c r="E2514" i="1" s="1"/>
  <c r="F2514" i="1" s="1"/>
  <c r="J2514" i="1" s="1" a="1"/>
  <c r="J2514" i="1" s="1"/>
  <c r="D2515" i="1" a="1"/>
  <c r="D2515" i="1" s="1"/>
  <c r="E2515" i="1" s="1"/>
  <c r="F2515" i="1" s="1"/>
  <c r="J2515" i="1" s="1" a="1"/>
  <c r="J2515" i="1" s="1"/>
  <c r="D2516" i="1" a="1"/>
  <c r="D2516" i="1" s="1"/>
  <c r="E2516" i="1" s="1"/>
  <c r="F2516" i="1" s="1"/>
  <c r="J2516" i="1" s="1" a="1"/>
  <c r="J2516" i="1" s="1"/>
  <c r="D2517" i="1" a="1"/>
  <c r="D2517" i="1" s="1"/>
  <c r="E2517" i="1" s="1"/>
  <c r="F2517" i="1" s="1"/>
  <c r="J2517" i="1" s="1" a="1"/>
  <c r="J2517" i="1" s="1"/>
  <c r="D2518" i="1" a="1"/>
  <c r="D2518" i="1" s="1"/>
  <c r="E2518" i="1" s="1"/>
  <c r="F2518" i="1" s="1"/>
  <c r="J2518" i="1" s="1" a="1"/>
  <c r="J2518" i="1" s="1"/>
  <c r="D2519" i="1" a="1"/>
  <c r="D2519" i="1" s="1"/>
  <c r="E2519" i="1" s="1"/>
  <c r="F2519" i="1" s="1"/>
  <c r="J2519" i="1" s="1" a="1"/>
  <c r="J2519" i="1" s="1"/>
  <c r="D2520" i="1" a="1"/>
  <c r="D2520" i="1" s="1"/>
  <c r="E2520" i="1" s="1"/>
  <c r="F2520" i="1" s="1"/>
  <c r="J2520" i="1" s="1" a="1"/>
  <c r="J2520" i="1" s="1"/>
  <c r="D2521" i="1" a="1"/>
  <c r="D2521" i="1" s="1"/>
  <c r="E2521" i="1" s="1"/>
  <c r="F2521" i="1" s="1"/>
  <c r="J2521" i="1" s="1" a="1"/>
  <c r="J2521" i="1" s="1"/>
  <c r="D2522" i="1" a="1"/>
  <c r="D2522" i="1" s="1"/>
  <c r="E2522" i="1" s="1"/>
  <c r="F2522" i="1" s="1"/>
  <c r="J2522" i="1" s="1" a="1"/>
  <c r="J2522" i="1" s="1"/>
  <c r="D2523" i="1" a="1"/>
  <c r="D2523" i="1" s="1"/>
  <c r="E2523" i="1" s="1"/>
  <c r="F2523" i="1" s="1"/>
  <c r="J2523" i="1" s="1" a="1"/>
  <c r="J2523" i="1" s="1"/>
  <c r="D2524" i="1" a="1"/>
  <c r="D2524" i="1" s="1"/>
  <c r="E2524" i="1" s="1"/>
  <c r="F2524" i="1" s="1"/>
  <c r="J2524" i="1" s="1" a="1"/>
  <c r="J2524" i="1" s="1"/>
  <c r="D2525" i="1" a="1"/>
  <c r="D2525" i="1" s="1"/>
  <c r="E2525" i="1" s="1"/>
  <c r="F2525" i="1" s="1"/>
  <c r="J2525" i="1" s="1" a="1"/>
  <c r="J2525" i="1" s="1"/>
  <c r="D2526" i="1" a="1"/>
  <c r="D2526" i="1" s="1"/>
  <c r="E2526" i="1" s="1"/>
  <c r="F2526" i="1" s="1"/>
  <c r="J2526" i="1" s="1" a="1"/>
  <c r="J2526" i="1" s="1"/>
  <c r="D2527" i="1" a="1"/>
  <c r="D2527" i="1" s="1"/>
  <c r="E2527" i="1" s="1"/>
  <c r="F2527" i="1" s="1"/>
  <c r="J2527" i="1" s="1" a="1"/>
  <c r="J2527" i="1" s="1"/>
  <c r="D2528" i="1" a="1"/>
  <c r="D2528" i="1" s="1"/>
  <c r="E2528" i="1" s="1"/>
  <c r="F2528" i="1" s="1"/>
  <c r="J2528" i="1" s="1" a="1"/>
  <c r="J2528" i="1" s="1"/>
  <c r="D2529" i="1" a="1"/>
  <c r="D2529" i="1" s="1"/>
  <c r="E2529" i="1" s="1"/>
  <c r="F2529" i="1" s="1"/>
  <c r="J2529" i="1" s="1" a="1"/>
  <c r="J2529" i="1" s="1"/>
  <c r="D2530" i="1" a="1"/>
  <c r="D2530" i="1" s="1"/>
  <c r="E2530" i="1" s="1"/>
  <c r="F2530" i="1" s="1"/>
  <c r="J2530" i="1" s="1" a="1"/>
  <c r="J2530" i="1" s="1"/>
  <c r="D2531" i="1" a="1"/>
  <c r="D2531" i="1" s="1"/>
  <c r="E2531" i="1" s="1"/>
  <c r="F2531" i="1" s="1"/>
  <c r="J2531" i="1" s="1" a="1"/>
  <c r="J2531" i="1" s="1"/>
  <c r="D2532" i="1" a="1"/>
  <c r="D2532" i="1"/>
  <c r="E2532" i="1" s="1"/>
  <c r="F2532" i="1" s="1"/>
  <c r="J2532" i="1" s="1" a="1"/>
  <c r="J2532" i="1" s="1"/>
  <c r="D2533" i="1" a="1"/>
  <c r="D2533" i="1" s="1"/>
  <c r="E2533" i="1" s="1"/>
  <c r="F2533" i="1" s="1"/>
  <c r="J2533" i="1" s="1" a="1"/>
  <c r="J2533" i="1" s="1"/>
  <c r="D2534" i="1" a="1"/>
  <c r="D2534" i="1" s="1"/>
  <c r="E2534" i="1" s="1"/>
  <c r="F2534" i="1" s="1"/>
  <c r="J2534" i="1" s="1" a="1"/>
  <c r="J2534" i="1" s="1"/>
  <c r="D2535" i="1" a="1"/>
  <c r="D2535" i="1" s="1"/>
  <c r="E2535" i="1" s="1"/>
  <c r="F2535" i="1" s="1"/>
  <c r="J2535" i="1" s="1" a="1"/>
  <c r="J2535" i="1" s="1"/>
  <c r="D2536" i="1" a="1"/>
  <c r="D2536" i="1" s="1"/>
  <c r="E2536" i="1" s="1"/>
  <c r="F2536" i="1" s="1"/>
  <c r="J2536" i="1" s="1" a="1"/>
  <c r="J2536" i="1" s="1"/>
  <c r="D2537" i="1" a="1"/>
  <c r="D2537" i="1" s="1"/>
  <c r="E2537" i="1" s="1"/>
  <c r="F2537" i="1" s="1"/>
  <c r="J2537" i="1" s="1" a="1"/>
  <c r="J2537" i="1" s="1"/>
  <c r="D2538" i="1" a="1"/>
  <c r="D2538" i="1" s="1"/>
  <c r="E2538" i="1" s="1"/>
  <c r="F2538" i="1" s="1"/>
  <c r="J2538" i="1" s="1" a="1"/>
  <c r="J2538" i="1" s="1"/>
  <c r="D2539" i="1" a="1"/>
  <c r="D2539" i="1" s="1"/>
  <c r="E2539" i="1" s="1"/>
  <c r="F2539" i="1" s="1"/>
  <c r="J2539" i="1" s="1" a="1"/>
  <c r="J2539" i="1" s="1"/>
  <c r="D2540" i="1" a="1"/>
  <c r="D2540" i="1" s="1"/>
  <c r="E2540" i="1" s="1"/>
  <c r="F2540" i="1" s="1"/>
  <c r="J2540" i="1" s="1" a="1"/>
  <c r="J2540" i="1" s="1"/>
  <c r="D2541" i="1" a="1"/>
  <c r="D2541" i="1" s="1"/>
  <c r="E2541" i="1" s="1"/>
  <c r="F2541" i="1" s="1"/>
  <c r="J2541" i="1" s="1" a="1"/>
  <c r="J2541" i="1" s="1"/>
  <c r="D2542" i="1" a="1"/>
  <c r="D2542" i="1" s="1"/>
  <c r="E2542" i="1" s="1"/>
  <c r="F2542" i="1" s="1"/>
  <c r="J2542" i="1" s="1" a="1"/>
  <c r="J2542" i="1" s="1"/>
  <c r="D2543" i="1" a="1"/>
  <c r="D2543" i="1" s="1"/>
  <c r="E2543" i="1" s="1"/>
  <c r="F2543" i="1" s="1"/>
  <c r="J2543" i="1" s="1" a="1"/>
  <c r="J2543" i="1" s="1"/>
  <c r="D2544" i="1" a="1"/>
  <c r="D2544" i="1" s="1"/>
  <c r="E2544" i="1" s="1"/>
  <c r="F2544" i="1" s="1"/>
  <c r="J2544" i="1" s="1" a="1"/>
  <c r="J2544" i="1" s="1"/>
  <c r="D2545" i="1" a="1"/>
  <c r="D2545" i="1" s="1"/>
  <c r="E2545" i="1" s="1"/>
  <c r="F2545" i="1" s="1"/>
  <c r="J2545" i="1" s="1" a="1"/>
  <c r="J2545" i="1" s="1"/>
  <c r="D2546" i="1" a="1"/>
  <c r="D2546" i="1" s="1"/>
  <c r="E2546" i="1" s="1"/>
  <c r="F2546" i="1" s="1"/>
  <c r="J2546" i="1" s="1" a="1"/>
  <c r="J2546" i="1" s="1"/>
  <c r="D2547" i="1" a="1"/>
  <c r="D2547" i="1" s="1"/>
  <c r="E2547" i="1" s="1"/>
  <c r="F2547" i="1" s="1"/>
  <c r="J2547" i="1" s="1" a="1"/>
  <c r="J2547" i="1" s="1"/>
  <c r="D2548" i="1" a="1"/>
  <c r="D2548" i="1" s="1"/>
  <c r="E2548" i="1" s="1"/>
  <c r="F2548" i="1" s="1"/>
  <c r="J2548" i="1" s="1" a="1"/>
  <c r="J2548" i="1" s="1"/>
  <c r="D2549" i="1" a="1"/>
  <c r="D2549" i="1" s="1"/>
  <c r="E2549" i="1" s="1"/>
  <c r="F2549" i="1" s="1"/>
  <c r="J2549" i="1" s="1" a="1"/>
  <c r="J2549" i="1" s="1"/>
  <c r="D2550" i="1" a="1"/>
  <c r="D2550" i="1" s="1"/>
  <c r="E2550" i="1" s="1"/>
  <c r="F2550" i="1" s="1"/>
  <c r="J2550" i="1" s="1" a="1"/>
  <c r="J2550" i="1" s="1"/>
  <c r="D2551" i="1" a="1"/>
  <c r="D2551" i="1" s="1"/>
  <c r="E2551" i="1" s="1"/>
  <c r="F2551" i="1" s="1"/>
  <c r="J2551" i="1" s="1" a="1"/>
  <c r="J2551" i="1" s="1"/>
  <c r="D2552" i="1" a="1"/>
  <c r="D2552" i="1" s="1"/>
  <c r="E2552" i="1" s="1"/>
  <c r="F2552" i="1" s="1"/>
  <c r="J2552" i="1" s="1" a="1"/>
  <c r="J2552" i="1" s="1"/>
  <c r="D2553" i="1" a="1"/>
  <c r="D2553" i="1" s="1"/>
  <c r="E2553" i="1" s="1"/>
  <c r="F2553" i="1" s="1"/>
  <c r="J2553" i="1" s="1" a="1"/>
  <c r="J2553" i="1" s="1"/>
  <c r="D2554" i="1" a="1"/>
  <c r="D2554" i="1" s="1"/>
  <c r="E2554" i="1" s="1"/>
  <c r="F2554" i="1" s="1"/>
  <c r="J2554" i="1" s="1" a="1"/>
  <c r="J2554" i="1" s="1"/>
  <c r="D2555" i="1" a="1"/>
  <c r="D2555" i="1" s="1"/>
  <c r="E2555" i="1" s="1"/>
  <c r="F2555" i="1" s="1"/>
  <c r="J2555" i="1" s="1" a="1"/>
  <c r="J2555" i="1" s="1"/>
  <c r="D2556" i="1" a="1"/>
  <c r="D2556" i="1" s="1"/>
  <c r="E2556" i="1" s="1"/>
  <c r="F2556" i="1" s="1"/>
  <c r="J2556" i="1" s="1" a="1"/>
  <c r="J2556" i="1" s="1"/>
  <c r="D2557" i="1" a="1"/>
  <c r="D2557" i="1" s="1"/>
  <c r="E2557" i="1" s="1"/>
  <c r="F2557" i="1" s="1"/>
  <c r="J2557" i="1" s="1" a="1"/>
  <c r="J2557" i="1" s="1"/>
  <c r="D2558" i="1" a="1"/>
  <c r="D2558" i="1" s="1"/>
  <c r="E2558" i="1" s="1"/>
  <c r="F2558" i="1" s="1"/>
  <c r="J2558" i="1" s="1" a="1"/>
  <c r="J2558" i="1" s="1"/>
  <c r="D2559" i="1" a="1"/>
  <c r="D2559" i="1" s="1"/>
  <c r="E2559" i="1" s="1"/>
  <c r="F2559" i="1" s="1"/>
  <c r="J2559" i="1" s="1" a="1"/>
  <c r="J2559" i="1" s="1"/>
  <c r="D2560" i="1" a="1"/>
  <c r="D2560" i="1" s="1"/>
  <c r="E2560" i="1" s="1"/>
  <c r="F2560" i="1" s="1"/>
  <c r="J2560" i="1" s="1" a="1"/>
  <c r="J2560" i="1" s="1"/>
  <c r="D2561" i="1" a="1"/>
  <c r="D2561" i="1" s="1"/>
  <c r="E2561" i="1" s="1"/>
  <c r="F2561" i="1" s="1"/>
  <c r="J2561" i="1" s="1" a="1"/>
  <c r="J2561" i="1" s="1"/>
  <c r="D2562" i="1" a="1"/>
  <c r="D2562" i="1" s="1"/>
  <c r="E2562" i="1" s="1"/>
  <c r="F2562" i="1" s="1"/>
  <c r="J2562" i="1" s="1" a="1"/>
  <c r="J2562" i="1" s="1"/>
  <c r="D2563" i="1" a="1"/>
  <c r="D2563" i="1" s="1"/>
  <c r="E2563" i="1" s="1"/>
  <c r="F2563" i="1" s="1"/>
  <c r="J2563" i="1" s="1" a="1"/>
  <c r="J2563" i="1" s="1"/>
  <c r="D2564" i="1" a="1"/>
  <c r="D2564" i="1" s="1"/>
  <c r="E2564" i="1" s="1"/>
  <c r="F2564" i="1" s="1"/>
  <c r="J2564" i="1" s="1" a="1"/>
  <c r="J2564" i="1" s="1"/>
  <c r="D2565" i="1" a="1"/>
  <c r="D2565" i="1" s="1"/>
  <c r="E2565" i="1" s="1"/>
  <c r="F2565" i="1" s="1"/>
  <c r="J2565" i="1" s="1" a="1"/>
  <c r="J2565" i="1" s="1"/>
  <c r="D2566" i="1" a="1"/>
  <c r="D2566" i="1" s="1"/>
  <c r="E2566" i="1" s="1"/>
  <c r="F2566" i="1" s="1"/>
  <c r="J2566" i="1" s="1" a="1"/>
  <c r="J2566" i="1" s="1"/>
  <c r="D2567" i="1" a="1"/>
  <c r="D2567" i="1" s="1"/>
  <c r="E2567" i="1" s="1"/>
  <c r="F2567" i="1" s="1"/>
  <c r="J2567" i="1" s="1" a="1"/>
  <c r="J2567" i="1" s="1"/>
  <c r="D2568" i="1" a="1"/>
  <c r="D2568" i="1" s="1"/>
  <c r="E2568" i="1" s="1"/>
  <c r="F2568" i="1" s="1"/>
  <c r="J2568" i="1" s="1" a="1"/>
  <c r="J2568" i="1" s="1"/>
  <c r="I2568" i="1" s="1"/>
  <c r="D2569" i="1" a="1"/>
  <c r="D2569" i="1" s="1"/>
  <c r="E2569" i="1" s="1"/>
  <c r="F2569" i="1" s="1"/>
  <c r="J2569" i="1" s="1" a="1"/>
  <c r="J2569" i="1" s="1"/>
  <c r="D2570" i="1" a="1"/>
  <c r="D2570" i="1" s="1"/>
  <c r="E2570" i="1" s="1"/>
  <c r="F2570" i="1" s="1"/>
  <c r="J2570" i="1" s="1" a="1"/>
  <c r="J2570" i="1" s="1"/>
  <c r="D2571" i="1" a="1"/>
  <c r="D2571" i="1" s="1"/>
  <c r="E2571" i="1" s="1"/>
  <c r="F2571" i="1" s="1"/>
  <c r="J2571" i="1" s="1" a="1"/>
  <c r="J2571" i="1" s="1"/>
  <c r="D2572" i="1" a="1"/>
  <c r="D2572" i="1" s="1"/>
  <c r="E2572" i="1" s="1"/>
  <c r="F2572" i="1" s="1"/>
  <c r="J2572" i="1" s="1" a="1"/>
  <c r="J2572" i="1" s="1"/>
  <c r="D2573" i="1" a="1"/>
  <c r="D2573" i="1" s="1"/>
  <c r="E2573" i="1" s="1"/>
  <c r="F2573" i="1" s="1"/>
  <c r="J2573" i="1" s="1" a="1"/>
  <c r="J2573" i="1" s="1"/>
  <c r="D2574" i="1" a="1"/>
  <c r="D2574" i="1" s="1"/>
  <c r="E2574" i="1" s="1"/>
  <c r="F2574" i="1" s="1"/>
  <c r="J2574" i="1" s="1" a="1"/>
  <c r="J2574" i="1" s="1"/>
  <c r="D2575" i="1" a="1"/>
  <c r="D2575" i="1" s="1"/>
  <c r="E2575" i="1" s="1"/>
  <c r="F2575" i="1" s="1"/>
  <c r="J2575" i="1" s="1" a="1"/>
  <c r="J2575" i="1" s="1"/>
  <c r="D2576" i="1" a="1"/>
  <c r="D2576" i="1" s="1"/>
  <c r="E2576" i="1" s="1"/>
  <c r="F2576" i="1" s="1"/>
  <c r="J2576" i="1" s="1" a="1"/>
  <c r="J2576" i="1" s="1"/>
  <c r="D2577" i="1" a="1"/>
  <c r="D2577" i="1" s="1"/>
  <c r="E2577" i="1" s="1"/>
  <c r="F2577" i="1" s="1"/>
  <c r="J2577" i="1" s="1" a="1"/>
  <c r="J2577" i="1" s="1"/>
  <c r="D2578" i="1" a="1"/>
  <c r="D2578" i="1" s="1"/>
  <c r="E2578" i="1" s="1"/>
  <c r="F2578" i="1" s="1"/>
  <c r="J2578" i="1" s="1" a="1"/>
  <c r="J2578" i="1" s="1"/>
  <c r="D2579" i="1" a="1"/>
  <c r="D2579" i="1" s="1"/>
  <c r="E2579" i="1" s="1"/>
  <c r="F2579" i="1" s="1"/>
  <c r="J2579" i="1" s="1" a="1"/>
  <c r="J2579" i="1" s="1"/>
  <c r="D2580" i="1" a="1"/>
  <c r="D2580" i="1" s="1"/>
  <c r="E2580" i="1" s="1"/>
  <c r="F2580" i="1" s="1"/>
  <c r="J2580" i="1" s="1" a="1"/>
  <c r="J2580" i="1" s="1"/>
  <c r="D2581" i="1" a="1"/>
  <c r="D2581" i="1" s="1"/>
  <c r="E2581" i="1" s="1"/>
  <c r="F2581" i="1" s="1"/>
  <c r="J2581" i="1" s="1" a="1"/>
  <c r="J2581" i="1" s="1"/>
  <c r="D2582" i="1" a="1"/>
  <c r="D2582" i="1" s="1"/>
  <c r="E2582" i="1" s="1"/>
  <c r="F2582" i="1" s="1"/>
  <c r="J2582" i="1" s="1" a="1"/>
  <c r="J2582" i="1" s="1"/>
  <c r="D2583" i="1" a="1"/>
  <c r="D2583" i="1" s="1"/>
  <c r="E2583" i="1" s="1"/>
  <c r="F2583" i="1" s="1"/>
  <c r="J2583" i="1" s="1" a="1"/>
  <c r="J2583" i="1" s="1"/>
  <c r="D2584" i="1" a="1"/>
  <c r="D2584" i="1" s="1"/>
  <c r="E2584" i="1" s="1"/>
  <c r="F2584" i="1" s="1"/>
  <c r="J2584" i="1" s="1" a="1"/>
  <c r="J2584" i="1" s="1"/>
  <c r="D2585" i="1" a="1"/>
  <c r="D2585" i="1" s="1"/>
  <c r="E2585" i="1" s="1"/>
  <c r="F2585" i="1" s="1"/>
  <c r="J2585" i="1" s="1" a="1"/>
  <c r="J2585" i="1" s="1"/>
  <c r="D2586" i="1" a="1"/>
  <c r="D2586" i="1" s="1"/>
  <c r="E2586" i="1" s="1"/>
  <c r="F2586" i="1" s="1"/>
  <c r="J2586" i="1" s="1" a="1"/>
  <c r="J2586" i="1" s="1"/>
  <c r="D2587" i="1" a="1"/>
  <c r="D2587" i="1" s="1"/>
  <c r="E2587" i="1" s="1"/>
  <c r="F2587" i="1" s="1"/>
  <c r="J2587" i="1" s="1" a="1"/>
  <c r="J2587" i="1" s="1"/>
  <c r="D2588" i="1" a="1"/>
  <c r="D2588" i="1" s="1"/>
  <c r="E2588" i="1" s="1"/>
  <c r="F2588" i="1" s="1"/>
  <c r="J2588" i="1" s="1" a="1"/>
  <c r="J2588" i="1" s="1"/>
  <c r="D2589" i="1" a="1"/>
  <c r="D2589" i="1" s="1"/>
  <c r="E2589" i="1" s="1"/>
  <c r="F2589" i="1" s="1"/>
  <c r="J2589" i="1" s="1" a="1"/>
  <c r="J2589" i="1" s="1"/>
  <c r="D2590" i="1" a="1"/>
  <c r="D2590" i="1" s="1"/>
  <c r="E2590" i="1" s="1"/>
  <c r="F2590" i="1" s="1"/>
  <c r="J2590" i="1" s="1" a="1"/>
  <c r="J2590" i="1" s="1"/>
  <c r="D2591" i="1" a="1"/>
  <c r="D2591" i="1" s="1"/>
  <c r="E2591" i="1" s="1"/>
  <c r="F2591" i="1" s="1"/>
  <c r="J2591" i="1" s="1" a="1"/>
  <c r="J2591" i="1" s="1"/>
  <c r="D2592" i="1" a="1"/>
  <c r="D2592" i="1" s="1"/>
  <c r="E2592" i="1" s="1"/>
  <c r="F2592" i="1" s="1"/>
  <c r="J2592" i="1" s="1" a="1"/>
  <c r="J2592" i="1" s="1"/>
  <c r="D2593" i="1" a="1"/>
  <c r="D2593" i="1" s="1"/>
  <c r="E2593" i="1" s="1"/>
  <c r="F2593" i="1" s="1"/>
  <c r="J2593" i="1" s="1" a="1"/>
  <c r="J2593" i="1" s="1"/>
  <c r="D2594" i="1" a="1"/>
  <c r="D2594" i="1" s="1"/>
  <c r="E2594" i="1" s="1"/>
  <c r="F2594" i="1" s="1"/>
  <c r="J2594" i="1" s="1" a="1"/>
  <c r="J2594" i="1" s="1"/>
  <c r="D2595" i="1" a="1"/>
  <c r="D2595" i="1" s="1"/>
  <c r="E2595" i="1" s="1"/>
  <c r="F2595" i="1" s="1"/>
  <c r="J2595" i="1" s="1" a="1"/>
  <c r="J2595" i="1" s="1"/>
  <c r="K2595" i="1" s="1"/>
  <c r="D2596" i="1" a="1"/>
  <c r="D2596" i="1" s="1"/>
  <c r="E2596" i="1" s="1"/>
  <c r="F2596" i="1" s="1"/>
  <c r="J2596" i="1" s="1" a="1"/>
  <c r="J2596" i="1" s="1"/>
  <c r="D2597" i="1" a="1"/>
  <c r="D2597" i="1" s="1"/>
  <c r="E2597" i="1" s="1"/>
  <c r="F2597" i="1" s="1"/>
  <c r="J2597" i="1" s="1" a="1"/>
  <c r="J2597" i="1" s="1"/>
  <c r="D2598" i="1" a="1"/>
  <c r="D2598" i="1" s="1"/>
  <c r="E2598" i="1" s="1"/>
  <c r="F2598" i="1" s="1"/>
  <c r="J2598" i="1" s="1" a="1"/>
  <c r="J2598" i="1" s="1"/>
  <c r="D2599" i="1" a="1"/>
  <c r="D2599" i="1" s="1"/>
  <c r="E2599" i="1" s="1"/>
  <c r="F2599" i="1" s="1"/>
  <c r="J2599" i="1" s="1" a="1"/>
  <c r="J2599" i="1" s="1"/>
  <c r="D2600" i="1" a="1"/>
  <c r="D2600" i="1" s="1"/>
  <c r="E2600" i="1" s="1"/>
  <c r="F2600" i="1" s="1"/>
  <c r="J2600" i="1" s="1" a="1"/>
  <c r="J2600" i="1" s="1"/>
  <c r="D2601" i="1" a="1"/>
  <c r="D2601" i="1" s="1"/>
  <c r="E2601" i="1" s="1"/>
  <c r="F2601" i="1" s="1"/>
  <c r="J2601" i="1" s="1" a="1"/>
  <c r="J2601" i="1" s="1"/>
  <c r="D2602" i="1" a="1"/>
  <c r="D2602" i="1" s="1"/>
  <c r="E2602" i="1" s="1"/>
  <c r="F2602" i="1" s="1"/>
  <c r="J2602" i="1" s="1" a="1"/>
  <c r="J2602" i="1" s="1"/>
  <c r="D2603" i="1" a="1"/>
  <c r="D2603" i="1" s="1"/>
  <c r="E2603" i="1" s="1"/>
  <c r="F2603" i="1" s="1"/>
  <c r="J2603" i="1" s="1" a="1"/>
  <c r="J2603" i="1" s="1"/>
  <c r="D2604" i="1" a="1"/>
  <c r="D2604" i="1" s="1"/>
  <c r="E2604" i="1" s="1"/>
  <c r="F2604" i="1" s="1"/>
  <c r="J2604" i="1" s="1" a="1"/>
  <c r="J2604" i="1" s="1"/>
  <c r="D2605" i="1" a="1"/>
  <c r="D2605" i="1" s="1"/>
  <c r="E2605" i="1" s="1"/>
  <c r="F2605" i="1" s="1"/>
  <c r="J2605" i="1" s="1" a="1"/>
  <c r="J2605" i="1" s="1"/>
  <c r="D2606" i="1" a="1"/>
  <c r="D2606" i="1" s="1"/>
  <c r="E2606" i="1" s="1"/>
  <c r="F2606" i="1" s="1"/>
  <c r="J2606" i="1" s="1" a="1"/>
  <c r="J2606" i="1" s="1"/>
  <c r="D2607" i="1" a="1"/>
  <c r="D2607" i="1" s="1"/>
  <c r="E2607" i="1" s="1"/>
  <c r="F2607" i="1" s="1"/>
  <c r="J2607" i="1" s="1" a="1"/>
  <c r="J2607" i="1" s="1"/>
  <c r="D2608" i="1" a="1"/>
  <c r="D2608" i="1" s="1"/>
  <c r="E2608" i="1" s="1"/>
  <c r="F2608" i="1" s="1"/>
  <c r="J2608" i="1" s="1" a="1"/>
  <c r="J2608" i="1" s="1"/>
  <c r="D2609" i="1" a="1"/>
  <c r="D2609" i="1" s="1"/>
  <c r="E2609" i="1" s="1"/>
  <c r="F2609" i="1" s="1"/>
  <c r="J2609" i="1" s="1" a="1"/>
  <c r="J2609" i="1" s="1"/>
  <c r="D2610" i="1" a="1"/>
  <c r="D2610" i="1" s="1"/>
  <c r="E2610" i="1" s="1"/>
  <c r="F2610" i="1" s="1"/>
  <c r="J2610" i="1" s="1" a="1"/>
  <c r="J2610" i="1" s="1"/>
  <c r="D2611" i="1" a="1"/>
  <c r="D2611" i="1" s="1"/>
  <c r="E2611" i="1" s="1"/>
  <c r="F2611" i="1" s="1"/>
  <c r="J2611" i="1" s="1" a="1"/>
  <c r="J2611" i="1" s="1"/>
  <c r="D2612" i="1" a="1"/>
  <c r="D2612" i="1" s="1"/>
  <c r="E2612" i="1" s="1"/>
  <c r="F2612" i="1" s="1"/>
  <c r="J2612" i="1" s="1" a="1"/>
  <c r="J2612" i="1" s="1"/>
  <c r="D2613" i="1" a="1"/>
  <c r="D2613" i="1" s="1"/>
  <c r="E2613" i="1" s="1"/>
  <c r="F2613" i="1" s="1"/>
  <c r="J2613" i="1" s="1" a="1"/>
  <c r="J2613" i="1" s="1"/>
  <c r="D2614" i="1" a="1"/>
  <c r="D2614" i="1" s="1"/>
  <c r="E2614" i="1" s="1"/>
  <c r="F2614" i="1" s="1"/>
  <c r="J2614" i="1" s="1" a="1"/>
  <c r="J2614" i="1" s="1"/>
  <c r="D2615" i="1" a="1"/>
  <c r="D2615" i="1" s="1"/>
  <c r="E2615" i="1" s="1"/>
  <c r="F2615" i="1" s="1"/>
  <c r="J2615" i="1" s="1" a="1"/>
  <c r="J2615" i="1" s="1"/>
  <c r="K2615" i="1" s="1"/>
  <c r="D2616" i="1" a="1"/>
  <c r="D2616" i="1" s="1"/>
  <c r="E2616" i="1" s="1"/>
  <c r="F2616" i="1" s="1"/>
  <c r="J2616" i="1" s="1" a="1"/>
  <c r="J2616" i="1" s="1"/>
  <c r="D2617" i="1" a="1"/>
  <c r="D2617" i="1" s="1"/>
  <c r="E2617" i="1" s="1"/>
  <c r="F2617" i="1" s="1"/>
  <c r="J2617" i="1" s="1" a="1"/>
  <c r="J2617" i="1" s="1"/>
  <c r="D2618" i="1" a="1"/>
  <c r="D2618" i="1" s="1"/>
  <c r="E2618" i="1" s="1"/>
  <c r="F2618" i="1" s="1"/>
  <c r="J2618" i="1" s="1" a="1"/>
  <c r="J2618" i="1" s="1"/>
  <c r="D2619" i="1" a="1"/>
  <c r="D2619" i="1" s="1"/>
  <c r="E2619" i="1" s="1"/>
  <c r="F2619" i="1" s="1"/>
  <c r="J2619" i="1" s="1" a="1"/>
  <c r="J2619" i="1" s="1"/>
  <c r="D2620" i="1" a="1"/>
  <c r="D2620" i="1" s="1"/>
  <c r="E2620" i="1" s="1"/>
  <c r="F2620" i="1" s="1"/>
  <c r="J2620" i="1" s="1" a="1"/>
  <c r="J2620" i="1" s="1"/>
  <c r="D2621" i="1" a="1"/>
  <c r="D2621" i="1" s="1"/>
  <c r="E2621" i="1" s="1"/>
  <c r="F2621" i="1" s="1"/>
  <c r="J2621" i="1" s="1" a="1"/>
  <c r="J2621" i="1" s="1"/>
  <c r="D2622" i="1" a="1"/>
  <c r="D2622" i="1" s="1"/>
  <c r="E2622" i="1" s="1"/>
  <c r="F2622" i="1" s="1"/>
  <c r="J2622" i="1" s="1" a="1"/>
  <c r="J2622" i="1" s="1"/>
  <c r="D2623" i="1" a="1"/>
  <c r="D2623" i="1" s="1"/>
  <c r="E2623" i="1" s="1"/>
  <c r="F2623" i="1" s="1"/>
  <c r="J2623" i="1" s="1" a="1"/>
  <c r="J2623" i="1" s="1"/>
  <c r="D2624" i="1" a="1"/>
  <c r="D2624" i="1" s="1"/>
  <c r="E2624" i="1" s="1"/>
  <c r="F2624" i="1" s="1"/>
  <c r="J2624" i="1" s="1" a="1"/>
  <c r="J2624" i="1" s="1"/>
  <c r="D2625" i="1" a="1"/>
  <c r="D2625" i="1" s="1"/>
  <c r="E2625" i="1" s="1"/>
  <c r="F2625" i="1" s="1"/>
  <c r="J2625" i="1" s="1" a="1"/>
  <c r="J2625" i="1" s="1"/>
  <c r="D2626" i="1" a="1"/>
  <c r="D2626" i="1" s="1"/>
  <c r="E2626" i="1" s="1"/>
  <c r="F2626" i="1" s="1"/>
  <c r="J2626" i="1" s="1" a="1"/>
  <c r="J2626" i="1" s="1"/>
  <c r="D2627" i="1" a="1"/>
  <c r="D2627" i="1" s="1"/>
  <c r="E2627" i="1" s="1"/>
  <c r="F2627" i="1" s="1"/>
  <c r="J2627" i="1" s="1" a="1"/>
  <c r="J2627" i="1" s="1"/>
  <c r="D2628" i="1" a="1"/>
  <c r="D2628" i="1" s="1"/>
  <c r="E2628" i="1" s="1"/>
  <c r="F2628" i="1" s="1"/>
  <c r="J2628" i="1" s="1" a="1"/>
  <c r="J2628" i="1" s="1"/>
  <c r="D2629" i="1" a="1"/>
  <c r="D2629" i="1" s="1"/>
  <c r="E2629" i="1" s="1"/>
  <c r="F2629" i="1" s="1"/>
  <c r="J2629" i="1" s="1" a="1"/>
  <c r="J2629" i="1" s="1"/>
  <c r="D2630" i="1" a="1"/>
  <c r="D2630" i="1" s="1"/>
  <c r="E2630" i="1" s="1"/>
  <c r="F2630" i="1" s="1"/>
  <c r="J2630" i="1" s="1" a="1"/>
  <c r="J2630" i="1" s="1"/>
  <c r="D2631" i="1" a="1"/>
  <c r="D2631" i="1" s="1"/>
  <c r="E2631" i="1" s="1"/>
  <c r="F2631" i="1" s="1"/>
  <c r="J2631" i="1" s="1" a="1"/>
  <c r="J2631" i="1" s="1"/>
  <c r="D2632" i="1" a="1"/>
  <c r="D2632" i="1" s="1"/>
  <c r="E2632" i="1" s="1"/>
  <c r="F2632" i="1" s="1"/>
  <c r="J2632" i="1" s="1" a="1"/>
  <c r="J2632" i="1" s="1"/>
  <c r="D2633" i="1" a="1"/>
  <c r="D2633" i="1" s="1"/>
  <c r="E2633" i="1" s="1"/>
  <c r="F2633" i="1" s="1"/>
  <c r="J2633" i="1" s="1" a="1"/>
  <c r="J2633" i="1" s="1"/>
  <c r="D2634" i="1" a="1"/>
  <c r="D2634" i="1" s="1"/>
  <c r="E2634" i="1" s="1"/>
  <c r="F2634" i="1" s="1"/>
  <c r="J2634" i="1" s="1" a="1"/>
  <c r="J2634" i="1" s="1"/>
  <c r="D2635" i="1" a="1"/>
  <c r="D2635" i="1" s="1"/>
  <c r="E2635" i="1" s="1"/>
  <c r="F2635" i="1" s="1"/>
  <c r="J2635" i="1" s="1" a="1"/>
  <c r="J2635" i="1" s="1"/>
  <c r="D2636" i="1" a="1"/>
  <c r="D2636" i="1" s="1"/>
  <c r="E2636" i="1" s="1"/>
  <c r="F2636" i="1" s="1"/>
  <c r="J2636" i="1" s="1" a="1"/>
  <c r="J2636" i="1" s="1"/>
  <c r="D2637" i="1" a="1"/>
  <c r="D2637" i="1" s="1"/>
  <c r="E2637" i="1" s="1"/>
  <c r="F2637" i="1" s="1"/>
  <c r="J2637" i="1" s="1" a="1"/>
  <c r="J2637" i="1" s="1"/>
  <c r="D2638" i="1" a="1"/>
  <c r="D2638" i="1" s="1"/>
  <c r="E2638" i="1" s="1"/>
  <c r="F2638" i="1" s="1"/>
  <c r="J2638" i="1" s="1" a="1"/>
  <c r="J2638" i="1" s="1"/>
  <c r="D2639" i="1" a="1"/>
  <c r="D2639" i="1" s="1"/>
  <c r="E2639" i="1" s="1"/>
  <c r="F2639" i="1" s="1"/>
  <c r="J2639" i="1" s="1" a="1"/>
  <c r="J2639" i="1" s="1"/>
  <c r="D2640" i="1" a="1"/>
  <c r="D2640" i="1" s="1"/>
  <c r="E2640" i="1" s="1"/>
  <c r="F2640" i="1" s="1"/>
  <c r="J2640" i="1" s="1" a="1"/>
  <c r="J2640" i="1" s="1"/>
  <c r="D2641" i="1" a="1"/>
  <c r="D2641" i="1" s="1"/>
  <c r="E2641" i="1" s="1"/>
  <c r="F2641" i="1" s="1"/>
  <c r="J2641" i="1" s="1" a="1"/>
  <c r="J2641" i="1" s="1"/>
  <c r="D2642" i="1" a="1"/>
  <c r="D2642" i="1" s="1"/>
  <c r="E2642" i="1" s="1"/>
  <c r="F2642" i="1" s="1"/>
  <c r="J2642" i="1" s="1" a="1"/>
  <c r="J2642" i="1" s="1"/>
  <c r="D2643" i="1" a="1"/>
  <c r="D2643" i="1" s="1"/>
  <c r="E2643" i="1" s="1"/>
  <c r="F2643" i="1" s="1"/>
  <c r="J2643" i="1" s="1" a="1"/>
  <c r="J2643" i="1" s="1"/>
  <c r="I2643" i="1" s="1"/>
  <c r="D2644" i="1" a="1"/>
  <c r="D2644" i="1" s="1"/>
  <c r="E2644" i="1" s="1"/>
  <c r="F2644" i="1" s="1"/>
  <c r="J2644" i="1" s="1" a="1"/>
  <c r="J2644" i="1" s="1"/>
  <c r="I2644" i="1" s="1"/>
  <c r="D2645" i="1" a="1"/>
  <c r="D2645" i="1" s="1"/>
  <c r="E2645" i="1" s="1"/>
  <c r="F2645" i="1" s="1"/>
  <c r="J2645" i="1" s="1" a="1"/>
  <c r="J2645" i="1" s="1"/>
  <c r="D2646" i="1" a="1"/>
  <c r="D2646" i="1" s="1"/>
  <c r="E2646" i="1" s="1"/>
  <c r="F2646" i="1" s="1"/>
  <c r="J2646" i="1" s="1" a="1"/>
  <c r="J2646" i="1" s="1"/>
  <c r="D2647" i="1" a="1"/>
  <c r="D2647" i="1" s="1"/>
  <c r="E2647" i="1" s="1"/>
  <c r="F2647" i="1" s="1"/>
  <c r="J2647" i="1" s="1" a="1"/>
  <c r="J2647" i="1" s="1"/>
  <c r="D2648" i="1" a="1"/>
  <c r="D2648" i="1" s="1"/>
  <c r="E2648" i="1" s="1"/>
  <c r="F2648" i="1" s="1"/>
  <c r="J2648" i="1" s="1" a="1"/>
  <c r="J2648" i="1" s="1"/>
  <c r="D2649" i="1" a="1"/>
  <c r="D2649" i="1" s="1"/>
  <c r="E2649" i="1" s="1"/>
  <c r="F2649" i="1" s="1"/>
  <c r="J2649" i="1" s="1" a="1"/>
  <c r="J2649" i="1" s="1"/>
  <c r="D2650" i="1" a="1"/>
  <c r="D2650" i="1" s="1"/>
  <c r="E2650" i="1" s="1"/>
  <c r="F2650" i="1" s="1"/>
  <c r="J2650" i="1" s="1" a="1"/>
  <c r="J2650" i="1" s="1"/>
  <c r="D2651" i="1" a="1"/>
  <c r="D2651" i="1" s="1"/>
  <c r="E2651" i="1" s="1"/>
  <c r="F2651" i="1" s="1"/>
  <c r="J2651" i="1" s="1" a="1"/>
  <c r="J2651" i="1" s="1"/>
  <c r="D2652" i="1" a="1"/>
  <c r="D2652" i="1" s="1"/>
  <c r="E2652" i="1" s="1"/>
  <c r="F2652" i="1" s="1"/>
  <c r="J2652" i="1" s="1" a="1"/>
  <c r="J2652" i="1" s="1"/>
  <c r="D2653" i="1" a="1"/>
  <c r="D2653" i="1" s="1"/>
  <c r="E2653" i="1" s="1"/>
  <c r="F2653" i="1" s="1"/>
  <c r="J2653" i="1" s="1" a="1"/>
  <c r="J2653" i="1" s="1"/>
  <c r="D2654" i="1" a="1"/>
  <c r="D2654" i="1" s="1"/>
  <c r="E2654" i="1" s="1"/>
  <c r="F2654" i="1" s="1"/>
  <c r="J2654" i="1" s="1" a="1"/>
  <c r="J2654" i="1" s="1"/>
  <c r="D2655" i="1" a="1"/>
  <c r="D2655" i="1" s="1"/>
  <c r="E2655" i="1" s="1"/>
  <c r="F2655" i="1" s="1"/>
  <c r="J2655" i="1" s="1" a="1"/>
  <c r="J2655" i="1" s="1"/>
  <c r="D2656" i="1" a="1"/>
  <c r="D2656" i="1" s="1"/>
  <c r="E2656" i="1" s="1"/>
  <c r="F2656" i="1" s="1"/>
  <c r="J2656" i="1" s="1" a="1"/>
  <c r="J2656" i="1" s="1"/>
  <c r="D2657" i="1" a="1"/>
  <c r="D2657" i="1" s="1"/>
  <c r="E2657" i="1" s="1"/>
  <c r="F2657" i="1" s="1"/>
  <c r="J2657" i="1" s="1" a="1"/>
  <c r="J2657" i="1" s="1"/>
  <c r="D2658" i="1" a="1"/>
  <c r="D2658" i="1" s="1"/>
  <c r="E2658" i="1" s="1"/>
  <c r="F2658" i="1" s="1"/>
  <c r="J2658" i="1" s="1" a="1"/>
  <c r="J2658" i="1" s="1"/>
  <c r="D2659" i="1" a="1"/>
  <c r="D2659" i="1" s="1"/>
  <c r="E2659" i="1" s="1"/>
  <c r="F2659" i="1" s="1"/>
  <c r="J2659" i="1" s="1" a="1"/>
  <c r="J2659" i="1" s="1"/>
  <c r="D2660" i="1" a="1"/>
  <c r="D2660" i="1" s="1"/>
  <c r="E2660" i="1" s="1"/>
  <c r="F2660" i="1" s="1"/>
  <c r="J2660" i="1" s="1" a="1"/>
  <c r="J2660" i="1" s="1"/>
  <c r="D2661" i="1" a="1"/>
  <c r="D2661" i="1" s="1"/>
  <c r="E2661" i="1" s="1"/>
  <c r="F2661" i="1" s="1"/>
  <c r="J2661" i="1" s="1" a="1"/>
  <c r="J2661" i="1" s="1"/>
  <c r="D2662" i="1" a="1"/>
  <c r="D2662" i="1" s="1"/>
  <c r="E2662" i="1" s="1"/>
  <c r="F2662" i="1" s="1"/>
  <c r="J2662" i="1" s="1" a="1"/>
  <c r="J2662" i="1" s="1"/>
  <c r="D2663" i="1" a="1"/>
  <c r="D2663" i="1" s="1"/>
  <c r="E2663" i="1" s="1"/>
  <c r="F2663" i="1" s="1"/>
  <c r="J2663" i="1" s="1" a="1"/>
  <c r="J2663" i="1" s="1"/>
  <c r="D2664" i="1" a="1"/>
  <c r="D2664" i="1" s="1"/>
  <c r="E2664" i="1" s="1"/>
  <c r="F2664" i="1" s="1"/>
  <c r="J2664" i="1" s="1" a="1"/>
  <c r="J2664" i="1" s="1"/>
  <c r="D2665" i="1" a="1"/>
  <c r="D2665" i="1" s="1"/>
  <c r="E2665" i="1" s="1"/>
  <c r="F2665" i="1" s="1"/>
  <c r="J2665" i="1" s="1" a="1"/>
  <c r="J2665" i="1" s="1"/>
  <c r="D2666" i="1" a="1"/>
  <c r="D2666" i="1" s="1"/>
  <c r="E2666" i="1" s="1"/>
  <c r="F2666" i="1" s="1"/>
  <c r="J2666" i="1" s="1" a="1"/>
  <c r="J2666" i="1" s="1"/>
  <c r="D2667" i="1" a="1"/>
  <c r="D2667" i="1" s="1"/>
  <c r="E2667" i="1" s="1"/>
  <c r="F2667" i="1" s="1"/>
  <c r="J2667" i="1" s="1" a="1"/>
  <c r="J2667" i="1" s="1"/>
  <c r="D2668" i="1" a="1"/>
  <c r="D2668" i="1" s="1"/>
  <c r="E2668" i="1" s="1"/>
  <c r="F2668" i="1" s="1"/>
  <c r="J2668" i="1" s="1" a="1"/>
  <c r="J2668" i="1" s="1"/>
  <c r="K2668" i="1" s="1"/>
  <c r="D2669" i="1" a="1"/>
  <c r="D2669" i="1" s="1"/>
  <c r="E2669" i="1" s="1"/>
  <c r="F2669" i="1" s="1"/>
  <c r="J2669" i="1" s="1" a="1"/>
  <c r="J2669" i="1" s="1"/>
  <c r="D2670" i="1" a="1"/>
  <c r="D2670" i="1" s="1"/>
  <c r="E2670" i="1" s="1"/>
  <c r="F2670" i="1" s="1"/>
  <c r="J2670" i="1" s="1" a="1"/>
  <c r="J2670" i="1" s="1"/>
  <c r="D2671" i="1" a="1"/>
  <c r="D2671" i="1" s="1"/>
  <c r="E2671" i="1" s="1"/>
  <c r="F2671" i="1" s="1"/>
  <c r="J2671" i="1" s="1" a="1"/>
  <c r="J2671" i="1" s="1"/>
  <c r="D2672" i="1" a="1"/>
  <c r="D2672" i="1" s="1"/>
  <c r="E2672" i="1" s="1"/>
  <c r="F2672" i="1" s="1"/>
  <c r="J2672" i="1" s="1" a="1"/>
  <c r="J2672" i="1" s="1"/>
  <c r="D2673" i="1" a="1"/>
  <c r="D2673" i="1" s="1"/>
  <c r="E2673" i="1" s="1"/>
  <c r="F2673" i="1" s="1"/>
  <c r="J2673" i="1" s="1" a="1"/>
  <c r="J2673" i="1" s="1"/>
  <c r="D2674" i="1" a="1"/>
  <c r="D2674" i="1" s="1"/>
  <c r="E2674" i="1" s="1"/>
  <c r="F2674" i="1" s="1"/>
  <c r="J2674" i="1" s="1" a="1"/>
  <c r="J2674" i="1" s="1"/>
  <c r="D2675" i="1" a="1"/>
  <c r="D2675" i="1" s="1"/>
  <c r="E2675" i="1" s="1"/>
  <c r="F2675" i="1" s="1"/>
  <c r="J2675" i="1" s="1" a="1"/>
  <c r="J2675" i="1" s="1"/>
  <c r="D2676" i="1" a="1"/>
  <c r="D2676" i="1" s="1"/>
  <c r="E2676" i="1" s="1"/>
  <c r="F2676" i="1" s="1"/>
  <c r="J2676" i="1" s="1" a="1"/>
  <c r="J2676" i="1" s="1"/>
  <c r="D2677" i="1" a="1"/>
  <c r="D2677" i="1" s="1"/>
  <c r="E2677" i="1" s="1"/>
  <c r="F2677" i="1" s="1"/>
  <c r="J2677" i="1" s="1" a="1"/>
  <c r="J2677" i="1" s="1"/>
  <c r="D2678" i="1" a="1"/>
  <c r="D2678" i="1" s="1"/>
  <c r="E2678" i="1" s="1"/>
  <c r="F2678" i="1" s="1"/>
  <c r="J2678" i="1" s="1" a="1"/>
  <c r="J2678" i="1" s="1"/>
  <c r="D2679" i="1" a="1"/>
  <c r="D2679" i="1" s="1"/>
  <c r="E2679" i="1" s="1"/>
  <c r="F2679" i="1" s="1"/>
  <c r="J2679" i="1" s="1" a="1"/>
  <c r="J2679" i="1" s="1"/>
  <c r="D2680" i="1" a="1"/>
  <c r="D2680" i="1" s="1"/>
  <c r="E2680" i="1" s="1"/>
  <c r="F2680" i="1" s="1"/>
  <c r="J2680" i="1" s="1" a="1"/>
  <c r="J2680" i="1" s="1"/>
  <c r="D2681" i="1" a="1"/>
  <c r="D2681" i="1" s="1"/>
  <c r="E2681" i="1" s="1"/>
  <c r="F2681" i="1" s="1"/>
  <c r="J2681" i="1" s="1" a="1"/>
  <c r="J2681" i="1" s="1"/>
  <c r="D2682" i="1" a="1"/>
  <c r="D2682" i="1" s="1"/>
  <c r="E2682" i="1" s="1"/>
  <c r="F2682" i="1" s="1"/>
  <c r="J2682" i="1" s="1" a="1"/>
  <c r="J2682" i="1" s="1"/>
  <c r="D2683" i="1" a="1"/>
  <c r="D2683" i="1" s="1"/>
  <c r="E2683" i="1" s="1"/>
  <c r="F2683" i="1" s="1"/>
  <c r="J2683" i="1" s="1" a="1"/>
  <c r="J2683" i="1" s="1"/>
  <c r="D2684" i="1" a="1"/>
  <c r="D2684" i="1" s="1"/>
  <c r="E2684" i="1" s="1"/>
  <c r="F2684" i="1" s="1"/>
  <c r="J2684" i="1" s="1" a="1"/>
  <c r="J2684" i="1" s="1"/>
  <c r="D2685" i="1" a="1"/>
  <c r="D2685" i="1" s="1"/>
  <c r="E2685" i="1" s="1"/>
  <c r="F2685" i="1" s="1"/>
  <c r="J2685" i="1" s="1" a="1"/>
  <c r="J2685" i="1" s="1"/>
  <c r="D2686" i="1" a="1"/>
  <c r="D2686" i="1" s="1"/>
  <c r="E2686" i="1" s="1"/>
  <c r="F2686" i="1" s="1"/>
  <c r="J2686" i="1" s="1" a="1"/>
  <c r="J2686" i="1" s="1"/>
  <c r="D2687" i="1" a="1"/>
  <c r="D2687" i="1" s="1"/>
  <c r="E2687" i="1" s="1"/>
  <c r="F2687" i="1" s="1"/>
  <c r="J2687" i="1" s="1" a="1"/>
  <c r="J2687" i="1" s="1"/>
  <c r="D2688" i="1" a="1"/>
  <c r="D2688" i="1" s="1"/>
  <c r="E2688" i="1" s="1"/>
  <c r="F2688" i="1" s="1"/>
  <c r="J2688" i="1" s="1" a="1"/>
  <c r="J2688" i="1" s="1"/>
  <c r="D2689" i="1" a="1"/>
  <c r="D2689" i="1" s="1"/>
  <c r="E2689" i="1" s="1"/>
  <c r="F2689" i="1" s="1"/>
  <c r="J2689" i="1" s="1" a="1"/>
  <c r="J2689" i="1" s="1"/>
  <c r="D2690" i="1" a="1"/>
  <c r="D2690" i="1" s="1"/>
  <c r="E2690" i="1" s="1"/>
  <c r="F2690" i="1" s="1"/>
  <c r="J2690" i="1" s="1" a="1"/>
  <c r="J2690" i="1" s="1"/>
  <c r="D2691" i="1" a="1"/>
  <c r="D2691" i="1" s="1"/>
  <c r="E2691" i="1" s="1"/>
  <c r="F2691" i="1" s="1"/>
  <c r="J2691" i="1" s="1" a="1"/>
  <c r="J2691" i="1" s="1"/>
  <c r="D2692" i="1" a="1"/>
  <c r="D2692" i="1" s="1"/>
  <c r="E2692" i="1" s="1"/>
  <c r="F2692" i="1" s="1"/>
  <c r="J2692" i="1" s="1" a="1"/>
  <c r="J2692" i="1" s="1"/>
  <c r="D2693" i="1" a="1"/>
  <c r="D2693" i="1" s="1"/>
  <c r="E2693" i="1" s="1"/>
  <c r="F2693" i="1" s="1"/>
  <c r="J2693" i="1" s="1" a="1"/>
  <c r="J2693" i="1" s="1"/>
  <c r="D2694" i="1" a="1"/>
  <c r="D2694" i="1" s="1"/>
  <c r="E2694" i="1" s="1"/>
  <c r="F2694" i="1" s="1"/>
  <c r="J2694" i="1" s="1" a="1"/>
  <c r="J2694" i="1" s="1"/>
  <c r="D2695" i="1" a="1"/>
  <c r="D2695" i="1" s="1"/>
  <c r="E2695" i="1" s="1"/>
  <c r="F2695" i="1" s="1"/>
  <c r="J2695" i="1" s="1" a="1"/>
  <c r="J2695" i="1" s="1"/>
  <c r="D2696" i="1" a="1"/>
  <c r="D2696" i="1" s="1"/>
  <c r="E2696" i="1" s="1"/>
  <c r="F2696" i="1" s="1"/>
  <c r="J2696" i="1" s="1" a="1"/>
  <c r="J2696" i="1" s="1"/>
  <c r="D2697" i="1" a="1"/>
  <c r="D2697" i="1" s="1"/>
  <c r="E2697" i="1" s="1"/>
  <c r="F2697" i="1" s="1"/>
  <c r="J2697" i="1" s="1" a="1"/>
  <c r="J2697" i="1" s="1"/>
  <c r="D2698" i="1" a="1"/>
  <c r="D2698" i="1" s="1"/>
  <c r="E2698" i="1" s="1"/>
  <c r="F2698" i="1" s="1"/>
  <c r="J2698" i="1" s="1" a="1"/>
  <c r="J2698" i="1" s="1"/>
  <c r="D2699" i="1" a="1"/>
  <c r="D2699" i="1" s="1"/>
  <c r="E2699" i="1" s="1"/>
  <c r="F2699" i="1" s="1"/>
  <c r="J2699" i="1" s="1" a="1"/>
  <c r="J2699" i="1" s="1"/>
  <c r="D2700" i="1" a="1"/>
  <c r="D2700" i="1" s="1"/>
  <c r="E2700" i="1" s="1"/>
  <c r="F2700" i="1" s="1"/>
  <c r="J2700" i="1" s="1" a="1"/>
  <c r="J2700" i="1" s="1"/>
  <c r="D2701" i="1" a="1"/>
  <c r="D2701" i="1" s="1"/>
  <c r="E2701" i="1" s="1"/>
  <c r="F2701" i="1" s="1"/>
  <c r="J2701" i="1" s="1" a="1"/>
  <c r="J2701" i="1" s="1"/>
  <c r="D2702" i="1" a="1"/>
  <c r="D2702" i="1" s="1"/>
  <c r="E2702" i="1" s="1"/>
  <c r="F2702" i="1" s="1"/>
  <c r="J2702" i="1" s="1" a="1"/>
  <c r="J2702" i="1" s="1"/>
  <c r="D2703" i="1" a="1"/>
  <c r="D2703" i="1" s="1"/>
  <c r="E2703" i="1" s="1"/>
  <c r="F2703" i="1" s="1"/>
  <c r="J2703" i="1" s="1" a="1"/>
  <c r="J2703" i="1" s="1"/>
  <c r="D2704" i="1" a="1"/>
  <c r="D2704" i="1" s="1"/>
  <c r="E2704" i="1" s="1"/>
  <c r="F2704" i="1" s="1"/>
  <c r="J2704" i="1" s="1" a="1"/>
  <c r="J2704" i="1" s="1"/>
  <c r="D2705" i="1" a="1"/>
  <c r="D2705" i="1" s="1"/>
  <c r="E2705" i="1" s="1"/>
  <c r="F2705" i="1" s="1"/>
  <c r="J2705" i="1" s="1" a="1"/>
  <c r="J2705" i="1" s="1"/>
  <c r="D2706" i="1" a="1"/>
  <c r="D2706" i="1" s="1"/>
  <c r="E2706" i="1" s="1"/>
  <c r="F2706" i="1" s="1"/>
  <c r="J2706" i="1" s="1" a="1"/>
  <c r="J2706" i="1" s="1"/>
  <c r="D2707" i="1" a="1"/>
  <c r="D2707" i="1" s="1"/>
  <c r="E2707" i="1" s="1"/>
  <c r="F2707" i="1" s="1"/>
  <c r="J2707" i="1" s="1" a="1"/>
  <c r="J2707" i="1" s="1"/>
  <c r="D2708" i="1" a="1"/>
  <c r="D2708" i="1" s="1"/>
  <c r="E2708" i="1" s="1"/>
  <c r="F2708" i="1" s="1"/>
  <c r="J2708" i="1" s="1" a="1"/>
  <c r="J2708" i="1" s="1"/>
  <c r="D2709" i="1" a="1"/>
  <c r="D2709" i="1" s="1"/>
  <c r="E2709" i="1" s="1"/>
  <c r="F2709" i="1" s="1"/>
  <c r="J2709" i="1" s="1" a="1"/>
  <c r="J2709" i="1" s="1"/>
  <c r="D2710" i="1" a="1"/>
  <c r="D2710" i="1" s="1"/>
  <c r="E2710" i="1" s="1"/>
  <c r="F2710" i="1" s="1"/>
  <c r="J2710" i="1" s="1" a="1"/>
  <c r="J2710" i="1" s="1"/>
  <c r="D2711" i="1" a="1"/>
  <c r="D2711" i="1" s="1"/>
  <c r="E2711" i="1" s="1"/>
  <c r="F2711" i="1" s="1"/>
  <c r="J2711" i="1" s="1" a="1"/>
  <c r="J2711" i="1" s="1"/>
  <c r="D2712" i="1" a="1"/>
  <c r="D2712" i="1" s="1"/>
  <c r="E2712" i="1" s="1"/>
  <c r="F2712" i="1" s="1"/>
  <c r="J2712" i="1" s="1" a="1"/>
  <c r="J2712" i="1" s="1"/>
  <c r="D2713" i="1" a="1"/>
  <c r="D2713" i="1" s="1"/>
  <c r="E2713" i="1" s="1"/>
  <c r="F2713" i="1" s="1"/>
  <c r="J2713" i="1" s="1" a="1"/>
  <c r="J2713" i="1" s="1"/>
  <c r="I2713" i="1" s="1"/>
  <c r="D2714" i="1" a="1"/>
  <c r="D2714" i="1" s="1"/>
  <c r="E2714" i="1" s="1"/>
  <c r="F2714" i="1" s="1"/>
  <c r="J2714" i="1" s="1" a="1"/>
  <c r="J2714" i="1" s="1"/>
  <c r="D2715" i="1" a="1"/>
  <c r="D2715" i="1" s="1"/>
  <c r="E2715" i="1" s="1"/>
  <c r="F2715" i="1" s="1"/>
  <c r="J2715" i="1" s="1" a="1"/>
  <c r="J2715" i="1" s="1"/>
  <c r="D2716" i="1" a="1"/>
  <c r="D2716" i="1" s="1"/>
  <c r="E2716" i="1" s="1"/>
  <c r="F2716" i="1" s="1"/>
  <c r="J2716" i="1" s="1" a="1"/>
  <c r="J2716" i="1" s="1"/>
  <c r="D2717" i="1" a="1"/>
  <c r="D2717" i="1" s="1"/>
  <c r="E2717" i="1" s="1"/>
  <c r="F2717" i="1" s="1"/>
  <c r="J2717" i="1" s="1" a="1"/>
  <c r="J2717" i="1" s="1"/>
  <c r="D2718" i="1" a="1"/>
  <c r="D2718" i="1" s="1"/>
  <c r="E2718" i="1" s="1"/>
  <c r="F2718" i="1" s="1"/>
  <c r="J2718" i="1" s="1" a="1"/>
  <c r="J2718" i="1" s="1"/>
  <c r="D2719" i="1" a="1"/>
  <c r="D2719" i="1" s="1"/>
  <c r="E2719" i="1" s="1"/>
  <c r="F2719" i="1" s="1"/>
  <c r="J2719" i="1" s="1" a="1"/>
  <c r="J2719" i="1" s="1"/>
  <c r="D2720" i="1" a="1"/>
  <c r="D2720" i="1" s="1"/>
  <c r="E2720" i="1" s="1"/>
  <c r="F2720" i="1" s="1"/>
  <c r="J2720" i="1" s="1" a="1"/>
  <c r="J2720" i="1" s="1"/>
  <c r="D2721" i="1" a="1"/>
  <c r="D2721" i="1" s="1"/>
  <c r="E2721" i="1" s="1"/>
  <c r="F2721" i="1" s="1"/>
  <c r="J2721" i="1" s="1" a="1"/>
  <c r="J2721" i="1" s="1"/>
  <c r="D2722" i="1" a="1"/>
  <c r="D2722" i="1" s="1"/>
  <c r="E2722" i="1" s="1"/>
  <c r="F2722" i="1" s="1"/>
  <c r="J2722" i="1" s="1" a="1"/>
  <c r="J2722" i="1" s="1"/>
  <c r="D2723" i="1" a="1"/>
  <c r="D2723" i="1" s="1"/>
  <c r="E2723" i="1" s="1"/>
  <c r="F2723" i="1" s="1"/>
  <c r="J2723" i="1" s="1" a="1"/>
  <c r="J2723" i="1" s="1"/>
  <c r="D2724" i="1" a="1"/>
  <c r="D2724" i="1" s="1"/>
  <c r="E2724" i="1" s="1"/>
  <c r="F2724" i="1" s="1"/>
  <c r="J2724" i="1" s="1" a="1"/>
  <c r="J2724" i="1" s="1"/>
  <c r="D2725" i="1" a="1"/>
  <c r="D2725" i="1" s="1"/>
  <c r="E2725" i="1" s="1"/>
  <c r="F2725" i="1" s="1"/>
  <c r="J2725" i="1" s="1" a="1"/>
  <c r="J2725" i="1" s="1"/>
  <c r="D2726" i="1" a="1"/>
  <c r="D2726" i="1" s="1"/>
  <c r="E2726" i="1" s="1"/>
  <c r="F2726" i="1" s="1"/>
  <c r="J2726" i="1" s="1" a="1"/>
  <c r="J2726" i="1" s="1"/>
  <c r="D2727" i="1" a="1"/>
  <c r="D2727" i="1" s="1"/>
  <c r="E2727" i="1" s="1"/>
  <c r="F2727" i="1" s="1"/>
  <c r="J2727" i="1" s="1" a="1"/>
  <c r="J2727" i="1" s="1"/>
  <c r="D2728" i="1" a="1"/>
  <c r="D2728" i="1" s="1"/>
  <c r="E2728" i="1" s="1"/>
  <c r="F2728" i="1" s="1"/>
  <c r="J2728" i="1" s="1" a="1"/>
  <c r="J2728" i="1" s="1"/>
  <c r="D2729" i="1" a="1"/>
  <c r="D2729" i="1" s="1"/>
  <c r="E2729" i="1" s="1"/>
  <c r="F2729" i="1" s="1"/>
  <c r="J2729" i="1" s="1" a="1"/>
  <c r="J2729" i="1" s="1"/>
  <c r="D2730" i="1" a="1"/>
  <c r="D2730" i="1" s="1"/>
  <c r="E2730" i="1" s="1"/>
  <c r="F2730" i="1" s="1"/>
  <c r="J2730" i="1" s="1" a="1"/>
  <c r="J2730" i="1" s="1"/>
  <c r="D2731" i="1" a="1"/>
  <c r="D2731" i="1" s="1"/>
  <c r="E2731" i="1" s="1"/>
  <c r="F2731" i="1" s="1"/>
  <c r="J2731" i="1" s="1" a="1"/>
  <c r="J2731" i="1" s="1"/>
  <c r="D2732" i="1" a="1"/>
  <c r="D2732" i="1" s="1"/>
  <c r="E2732" i="1" s="1"/>
  <c r="F2732" i="1" s="1"/>
  <c r="J2732" i="1" s="1" a="1"/>
  <c r="J2732" i="1" s="1"/>
  <c r="D2733" i="1" a="1"/>
  <c r="D2733" i="1" s="1"/>
  <c r="E2733" i="1" s="1"/>
  <c r="F2733" i="1" s="1"/>
  <c r="J2733" i="1" s="1" a="1"/>
  <c r="J2733" i="1" s="1"/>
  <c r="D2734" i="1" a="1"/>
  <c r="D2734" i="1" s="1"/>
  <c r="E2734" i="1" s="1"/>
  <c r="F2734" i="1" s="1"/>
  <c r="J2734" i="1" s="1" a="1"/>
  <c r="J2734" i="1" s="1"/>
  <c r="D2735" i="1" a="1"/>
  <c r="D2735" i="1" s="1"/>
  <c r="E2735" i="1" s="1"/>
  <c r="F2735" i="1" s="1"/>
  <c r="J2735" i="1" s="1" a="1"/>
  <c r="J2735" i="1" s="1"/>
  <c r="D2736" i="1" a="1"/>
  <c r="D2736" i="1" s="1"/>
  <c r="E2736" i="1" s="1"/>
  <c r="F2736" i="1" s="1"/>
  <c r="J2736" i="1" s="1" a="1"/>
  <c r="J2736" i="1" s="1"/>
  <c r="D2737" i="1" a="1"/>
  <c r="D2737" i="1" s="1"/>
  <c r="E2737" i="1" s="1"/>
  <c r="F2737" i="1" s="1"/>
  <c r="J2737" i="1" s="1" a="1"/>
  <c r="J2737" i="1" s="1"/>
  <c r="D2738" i="1" a="1"/>
  <c r="D2738" i="1" s="1"/>
  <c r="E2738" i="1" s="1"/>
  <c r="F2738" i="1" s="1"/>
  <c r="J2738" i="1" s="1" a="1"/>
  <c r="J2738" i="1" s="1"/>
  <c r="D2739" i="1" a="1"/>
  <c r="D2739" i="1" s="1"/>
  <c r="E2739" i="1" s="1"/>
  <c r="F2739" i="1" s="1"/>
  <c r="J2739" i="1" s="1" a="1"/>
  <c r="J2739" i="1" s="1"/>
  <c r="D2740" i="1" a="1"/>
  <c r="D2740" i="1" s="1"/>
  <c r="E2740" i="1" s="1"/>
  <c r="F2740" i="1" s="1"/>
  <c r="J2740" i="1" s="1" a="1"/>
  <c r="J2740" i="1" s="1"/>
  <c r="D2741" i="1" a="1"/>
  <c r="D2741" i="1" s="1"/>
  <c r="E2741" i="1" s="1"/>
  <c r="F2741" i="1" s="1"/>
  <c r="J2741" i="1" s="1" a="1"/>
  <c r="J2741" i="1" s="1"/>
  <c r="D2742" i="1" a="1"/>
  <c r="D2742" i="1" s="1"/>
  <c r="E2742" i="1" s="1"/>
  <c r="F2742" i="1" s="1"/>
  <c r="J2742" i="1" s="1" a="1"/>
  <c r="J2742" i="1" s="1"/>
  <c r="D2743" i="1" a="1"/>
  <c r="D2743" i="1" s="1"/>
  <c r="E2743" i="1" s="1"/>
  <c r="F2743" i="1" s="1"/>
  <c r="J2743" i="1" s="1" a="1"/>
  <c r="J2743" i="1" s="1"/>
  <c r="K2743" i="1" s="1"/>
  <c r="D2744" i="1" a="1"/>
  <c r="D2744" i="1" s="1"/>
  <c r="E2744" i="1" s="1"/>
  <c r="F2744" i="1" s="1"/>
  <c r="J2744" i="1" s="1" a="1"/>
  <c r="J2744" i="1" s="1"/>
  <c r="D2745" i="1" a="1"/>
  <c r="D2745" i="1" s="1"/>
  <c r="E2745" i="1" s="1"/>
  <c r="F2745" i="1" s="1"/>
  <c r="J2745" i="1" s="1" a="1"/>
  <c r="J2745" i="1" s="1"/>
  <c r="D2746" i="1" a="1"/>
  <c r="D2746" i="1" s="1"/>
  <c r="E2746" i="1" s="1"/>
  <c r="F2746" i="1" s="1"/>
  <c r="J2746" i="1" s="1" a="1"/>
  <c r="J2746" i="1" s="1"/>
  <c r="D2747" i="1" a="1"/>
  <c r="D2747" i="1" s="1"/>
  <c r="E2747" i="1" s="1"/>
  <c r="F2747" i="1" s="1"/>
  <c r="J2747" i="1" s="1" a="1"/>
  <c r="J2747" i="1" s="1"/>
  <c r="D2748" i="1" a="1"/>
  <c r="D2748" i="1" s="1"/>
  <c r="E2748" i="1" s="1"/>
  <c r="F2748" i="1" s="1"/>
  <c r="J2748" i="1" s="1" a="1"/>
  <c r="J2748" i="1" s="1"/>
  <c r="D2749" i="1" a="1"/>
  <c r="D2749" i="1" s="1"/>
  <c r="E2749" i="1" s="1"/>
  <c r="F2749" i="1" s="1"/>
  <c r="J2749" i="1" s="1" a="1"/>
  <c r="J2749" i="1" s="1"/>
  <c r="D2750" i="1" a="1"/>
  <c r="D2750" i="1" s="1"/>
  <c r="E2750" i="1" s="1"/>
  <c r="F2750" i="1" s="1"/>
  <c r="J2750" i="1" s="1" a="1"/>
  <c r="J2750" i="1" s="1"/>
  <c r="D2751" i="1" a="1"/>
  <c r="D2751" i="1" s="1"/>
  <c r="E2751" i="1" s="1"/>
  <c r="F2751" i="1" s="1"/>
  <c r="J2751" i="1" s="1" a="1"/>
  <c r="J2751" i="1" s="1"/>
  <c r="D2752" i="1" a="1"/>
  <c r="D2752" i="1" s="1"/>
  <c r="E2752" i="1" s="1"/>
  <c r="F2752" i="1" s="1"/>
  <c r="J2752" i="1" s="1" a="1"/>
  <c r="J2752" i="1" s="1"/>
  <c r="D2753" i="1" a="1"/>
  <c r="D2753" i="1" s="1"/>
  <c r="E2753" i="1" s="1"/>
  <c r="F2753" i="1" s="1"/>
  <c r="J2753" i="1" s="1" a="1"/>
  <c r="J2753" i="1" s="1"/>
  <c r="D2754" i="1" a="1"/>
  <c r="D2754" i="1" s="1"/>
  <c r="E2754" i="1" s="1"/>
  <c r="F2754" i="1" s="1"/>
  <c r="J2754" i="1" s="1" a="1"/>
  <c r="J2754" i="1" s="1"/>
  <c r="D2755" i="1" a="1"/>
  <c r="D2755" i="1" s="1"/>
  <c r="E2755" i="1" s="1"/>
  <c r="F2755" i="1" s="1"/>
  <c r="J2755" i="1" s="1" a="1"/>
  <c r="J2755" i="1" s="1"/>
  <c r="D2756" i="1" a="1"/>
  <c r="D2756" i="1" s="1"/>
  <c r="E2756" i="1" s="1"/>
  <c r="F2756" i="1" s="1"/>
  <c r="J2756" i="1" s="1" a="1"/>
  <c r="J2756" i="1" s="1"/>
  <c r="D2757" i="1" a="1"/>
  <c r="D2757" i="1" s="1"/>
  <c r="E2757" i="1" s="1"/>
  <c r="F2757" i="1" s="1"/>
  <c r="J2757" i="1" s="1" a="1"/>
  <c r="J2757" i="1" s="1"/>
  <c r="D2758" i="1" a="1"/>
  <c r="D2758" i="1" s="1"/>
  <c r="E2758" i="1" s="1"/>
  <c r="F2758" i="1" s="1"/>
  <c r="J2758" i="1" s="1" a="1"/>
  <c r="J2758" i="1" s="1"/>
  <c r="D2759" i="1" a="1"/>
  <c r="D2759" i="1" s="1"/>
  <c r="E2759" i="1" s="1"/>
  <c r="F2759" i="1" s="1"/>
  <c r="J2759" i="1" s="1" a="1"/>
  <c r="J2759" i="1" s="1"/>
  <c r="D2760" i="1" a="1"/>
  <c r="D2760" i="1" s="1"/>
  <c r="E2760" i="1" s="1"/>
  <c r="F2760" i="1" s="1"/>
  <c r="J2760" i="1" s="1" a="1"/>
  <c r="J2760" i="1" s="1"/>
  <c r="D2761" i="1" a="1"/>
  <c r="D2761" i="1" s="1"/>
  <c r="E2761" i="1" s="1"/>
  <c r="F2761" i="1" s="1"/>
  <c r="J2761" i="1" s="1" a="1"/>
  <c r="J2761" i="1" s="1"/>
  <c r="D2762" i="1" a="1"/>
  <c r="D2762" i="1" s="1"/>
  <c r="E2762" i="1" s="1"/>
  <c r="F2762" i="1" s="1"/>
  <c r="J2762" i="1" s="1" a="1"/>
  <c r="J2762" i="1" s="1"/>
  <c r="D2763" i="1" a="1"/>
  <c r="D2763" i="1" s="1"/>
  <c r="E2763" i="1" s="1"/>
  <c r="F2763" i="1" s="1"/>
  <c r="J2763" i="1" s="1" a="1"/>
  <c r="J2763" i="1" s="1"/>
  <c r="D2764" i="1" a="1"/>
  <c r="D2764" i="1" s="1"/>
  <c r="E2764" i="1" s="1"/>
  <c r="F2764" i="1" s="1"/>
  <c r="J2764" i="1" s="1" a="1"/>
  <c r="J2764" i="1" s="1"/>
  <c r="D2765" i="1" a="1"/>
  <c r="D2765" i="1" s="1"/>
  <c r="E2765" i="1" s="1"/>
  <c r="F2765" i="1" s="1"/>
  <c r="J2765" i="1" s="1" a="1"/>
  <c r="J2765" i="1" s="1"/>
  <c r="D2766" i="1" a="1"/>
  <c r="D2766" i="1" s="1"/>
  <c r="E2766" i="1" s="1"/>
  <c r="F2766" i="1" s="1"/>
  <c r="J2766" i="1" s="1" a="1"/>
  <c r="J2766" i="1" s="1"/>
  <c r="D2767" i="1" a="1"/>
  <c r="D2767" i="1" s="1"/>
  <c r="E2767" i="1" s="1"/>
  <c r="F2767" i="1" s="1"/>
  <c r="J2767" i="1" s="1" a="1"/>
  <c r="J2767" i="1" s="1"/>
  <c r="D2768" i="1" a="1"/>
  <c r="D2768" i="1" s="1"/>
  <c r="E2768" i="1" s="1"/>
  <c r="F2768" i="1" s="1"/>
  <c r="J2768" i="1" s="1" a="1"/>
  <c r="J2768" i="1" s="1"/>
  <c r="D2769" i="1" a="1"/>
  <c r="D2769" i="1" s="1"/>
  <c r="E2769" i="1" s="1"/>
  <c r="F2769" i="1" s="1"/>
  <c r="J2769" i="1" s="1" a="1"/>
  <c r="J2769" i="1" s="1"/>
  <c r="D2770" i="1" a="1"/>
  <c r="D2770" i="1" s="1"/>
  <c r="E2770" i="1" s="1"/>
  <c r="F2770" i="1" s="1"/>
  <c r="J2770" i="1" s="1" a="1"/>
  <c r="J2770" i="1" s="1"/>
  <c r="D2771" i="1" a="1"/>
  <c r="D2771" i="1" s="1"/>
  <c r="E2771" i="1" s="1"/>
  <c r="F2771" i="1" s="1"/>
  <c r="J2771" i="1" s="1" a="1"/>
  <c r="J2771" i="1" s="1"/>
  <c r="D2772" i="1" a="1"/>
  <c r="D2772" i="1" s="1"/>
  <c r="E2772" i="1" s="1"/>
  <c r="F2772" i="1" s="1"/>
  <c r="J2772" i="1" s="1" a="1"/>
  <c r="J2772" i="1" s="1"/>
  <c r="D2773" i="1" a="1"/>
  <c r="D2773" i="1" s="1"/>
  <c r="E2773" i="1" s="1"/>
  <c r="F2773" i="1" s="1"/>
  <c r="J2773" i="1" s="1" a="1"/>
  <c r="J2773" i="1" s="1"/>
  <c r="D2774" i="1" a="1"/>
  <c r="D2774" i="1" s="1"/>
  <c r="E2774" i="1" s="1"/>
  <c r="F2774" i="1" s="1"/>
  <c r="J2774" i="1" s="1" a="1"/>
  <c r="J2774" i="1" s="1"/>
  <c r="D2775" i="1" a="1"/>
  <c r="D2775" i="1" s="1"/>
  <c r="E2775" i="1" s="1"/>
  <c r="F2775" i="1" s="1"/>
  <c r="J2775" i="1" s="1" a="1"/>
  <c r="J2775" i="1" s="1"/>
  <c r="D2776" i="1" a="1"/>
  <c r="D2776" i="1" s="1"/>
  <c r="E2776" i="1" s="1"/>
  <c r="F2776" i="1" s="1"/>
  <c r="J2776" i="1" s="1" a="1"/>
  <c r="J2776" i="1" s="1"/>
  <c r="D2777" i="1" a="1"/>
  <c r="D2777" i="1" s="1"/>
  <c r="E2777" i="1" s="1"/>
  <c r="F2777" i="1" s="1"/>
  <c r="J2777" i="1" s="1" a="1"/>
  <c r="J2777" i="1" s="1"/>
  <c r="D2778" i="1" a="1"/>
  <c r="D2778" i="1" s="1"/>
  <c r="E2778" i="1" s="1"/>
  <c r="F2778" i="1" s="1"/>
  <c r="J2778" i="1" s="1" a="1"/>
  <c r="J2778" i="1" s="1"/>
  <c r="D2779" i="1" a="1"/>
  <c r="D2779" i="1" s="1"/>
  <c r="E2779" i="1" s="1"/>
  <c r="F2779" i="1" s="1"/>
  <c r="J2779" i="1" s="1" a="1"/>
  <c r="J2779" i="1" s="1"/>
  <c r="D2780" i="1" a="1"/>
  <c r="D2780" i="1" s="1"/>
  <c r="E2780" i="1" s="1"/>
  <c r="F2780" i="1" s="1"/>
  <c r="J2780" i="1" s="1" a="1"/>
  <c r="J2780" i="1" s="1"/>
  <c r="D2781" i="1" a="1"/>
  <c r="D2781" i="1" s="1"/>
  <c r="E2781" i="1" s="1"/>
  <c r="F2781" i="1" s="1"/>
  <c r="J2781" i="1" s="1" a="1"/>
  <c r="J2781" i="1" s="1"/>
  <c r="D2782" i="1" a="1"/>
  <c r="D2782" i="1" s="1"/>
  <c r="E2782" i="1" s="1"/>
  <c r="F2782" i="1" s="1"/>
  <c r="J2782" i="1" s="1" a="1"/>
  <c r="J2782" i="1" s="1"/>
  <c r="D2783" i="1" a="1"/>
  <c r="D2783" i="1" s="1"/>
  <c r="E2783" i="1" s="1"/>
  <c r="F2783" i="1" s="1"/>
  <c r="J2783" i="1" s="1" a="1"/>
  <c r="J2783" i="1" s="1"/>
  <c r="D2784" i="1" a="1"/>
  <c r="D2784" i="1" s="1"/>
  <c r="E2784" i="1" s="1"/>
  <c r="F2784" i="1" s="1"/>
  <c r="J2784" i="1" s="1" a="1"/>
  <c r="J2784" i="1" s="1"/>
  <c r="D2785" i="1" a="1"/>
  <c r="D2785" i="1" s="1"/>
  <c r="E2785" i="1" s="1"/>
  <c r="F2785" i="1" s="1"/>
  <c r="J2785" i="1" s="1" a="1"/>
  <c r="J2785" i="1" s="1"/>
  <c r="D2786" i="1" a="1"/>
  <c r="D2786" i="1" s="1"/>
  <c r="E2786" i="1" s="1"/>
  <c r="F2786" i="1" s="1"/>
  <c r="J2786" i="1" s="1" a="1"/>
  <c r="J2786" i="1" s="1"/>
  <c r="D2787" i="1" a="1"/>
  <c r="D2787" i="1" s="1"/>
  <c r="E2787" i="1" s="1"/>
  <c r="F2787" i="1" s="1"/>
  <c r="J2787" i="1" s="1" a="1"/>
  <c r="J2787" i="1" s="1"/>
  <c r="D2788" i="1" a="1"/>
  <c r="D2788" i="1" s="1"/>
  <c r="E2788" i="1" s="1"/>
  <c r="F2788" i="1" s="1"/>
  <c r="J2788" i="1" s="1" a="1"/>
  <c r="J2788" i="1" s="1"/>
  <c r="D2789" i="1" a="1"/>
  <c r="D2789" i="1" s="1"/>
  <c r="E2789" i="1" s="1"/>
  <c r="F2789" i="1" s="1"/>
  <c r="J2789" i="1" s="1" a="1"/>
  <c r="J2789" i="1" s="1"/>
  <c r="D2790" i="1" a="1"/>
  <c r="D2790" i="1" s="1"/>
  <c r="E2790" i="1" s="1"/>
  <c r="F2790" i="1" s="1"/>
  <c r="J2790" i="1" s="1" a="1"/>
  <c r="J2790" i="1" s="1"/>
  <c r="D2791" i="1" a="1"/>
  <c r="D2791" i="1" s="1"/>
  <c r="E2791" i="1" s="1"/>
  <c r="F2791" i="1" s="1"/>
  <c r="J2791" i="1" s="1" a="1"/>
  <c r="J2791" i="1" s="1"/>
  <c r="D2792" i="1" a="1"/>
  <c r="D2792" i="1" s="1"/>
  <c r="E2792" i="1" s="1"/>
  <c r="F2792" i="1" s="1"/>
  <c r="J2792" i="1" s="1" a="1"/>
  <c r="J2792" i="1" s="1"/>
  <c r="D2793" i="1" a="1"/>
  <c r="D2793" i="1" s="1"/>
  <c r="E2793" i="1" s="1"/>
  <c r="F2793" i="1" s="1"/>
  <c r="J2793" i="1" s="1" a="1"/>
  <c r="J2793" i="1" s="1"/>
  <c r="D2794" i="1" a="1"/>
  <c r="D2794" i="1" s="1"/>
  <c r="E2794" i="1" s="1"/>
  <c r="F2794" i="1" s="1"/>
  <c r="J2794" i="1" s="1" a="1"/>
  <c r="J2794" i="1" s="1"/>
  <c r="D2795" i="1" a="1"/>
  <c r="D2795" i="1" s="1"/>
  <c r="E2795" i="1" s="1"/>
  <c r="F2795" i="1" s="1"/>
  <c r="J2795" i="1" s="1" a="1"/>
  <c r="J2795" i="1" s="1"/>
  <c r="D2796" i="1" a="1"/>
  <c r="D2796" i="1" s="1"/>
  <c r="E2796" i="1" s="1"/>
  <c r="F2796" i="1" s="1"/>
  <c r="J2796" i="1" s="1" a="1"/>
  <c r="J2796" i="1" s="1"/>
  <c r="D2797" i="1" a="1"/>
  <c r="D2797" i="1" s="1"/>
  <c r="E2797" i="1" s="1"/>
  <c r="F2797" i="1" s="1"/>
  <c r="J2797" i="1" s="1" a="1"/>
  <c r="J2797" i="1" s="1"/>
  <c r="D2798" i="1" a="1"/>
  <c r="D2798" i="1" s="1"/>
  <c r="E2798" i="1" s="1"/>
  <c r="F2798" i="1" s="1"/>
  <c r="J2798" i="1" s="1" a="1"/>
  <c r="J2798" i="1" s="1"/>
  <c r="D2799" i="1" a="1"/>
  <c r="D2799" i="1" s="1"/>
  <c r="E2799" i="1" s="1"/>
  <c r="F2799" i="1" s="1"/>
  <c r="J2799" i="1" s="1" a="1"/>
  <c r="J2799" i="1" s="1"/>
  <c r="D2800" i="1" a="1"/>
  <c r="D2800" i="1" s="1"/>
  <c r="E2800" i="1" s="1"/>
  <c r="F2800" i="1" s="1"/>
  <c r="J2800" i="1" s="1" a="1"/>
  <c r="J2800" i="1" s="1"/>
  <c r="D2801" i="1" a="1"/>
  <c r="D2801" i="1" s="1"/>
  <c r="E2801" i="1" s="1"/>
  <c r="F2801" i="1" s="1"/>
  <c r="J2801" i="1" s="1" a="1"/>
  <c r="J2801" i="1" s="1"/>
  <c r="D2802" i="1" a="1"/>
  <c r="D2802" i="1" s="1"/>
  <c r="E2802" i="1" s="1"/>
  <c r="F2802" i="1" s="1"/>
  <c r="J2802" i="1" s="1" a="1"/>
  <c r="J2802" i="1" s="1"/>
  <c r="D2803" i="1" a="1"/>
  <c r="D2803" i="1" s="1"/>
  <c r="E2803" i="1" s="1"/>
  <c r="F2803" i="1" s="1"/>
  <c r="J2803" i="1" s="1" a="1"/>
  <c r="J2803" i="1" s="1"/>
  <c r="D2804" i="1" a="1"/>
  <c r="D2804" i="1" s="1"/>
  <c r="E2804" i="1" s="1"/>
  <c r="F2804" i="1" s="1"/>
  <c r="J2804" i="1" s="1" a="1"/>
  <c r="J2804" i="1" s="1"/>
  <c r="D2805" i="1" a="1"/>
  <c r="D2805" i="1" s="1"/>
  <c r="E2805" i="1" s="1"/>
  <c r="F2805" i="1" s="1"/>
  <c r="J2805" i="1" s="1" a="1"/>
  <c r="J2805" i="1" s="1"/>
  <c r="D2806" i="1" a="1"/>
  <c r="D2806" i="1" s="1"/>
  <c r="E2806" i="1" s="1"/>
  <c r="F2806" i="1" s="1"/>
  <c r="J2806" i="1" s="1" a="1"/>
  <c r="J2806" i="1" s="1"/>
  <c r="D2807" i="1" a="1"/>
  <c r="D2807" i="1" s="1"/>
  <c r="E2807" i="1" s="1"/>
  <c r="F2807" i="1" s="1"/>
  <c r="J2807" i="1" s="1" a="1"/>
  <c r="J2807" i="1" s="1"/>
  <c r="D2808" i="1" a="1"/>
  <c r="D2808" i="1" s="1"/>
  <c r="E2808" i="1" s="1"/>
  <c r="F2808" i="1" s="1"/>
  <c r="J2808" i="1" s="1" a="1"/>
  <c r="J2808" i="1" s="1"/>
  <c r="D2809" i="1" a="1"/>
  <c r="D2809" i="1" s="1"/>
  <c r="E2809" i="1" s="1"/>
  <c r="F2809" i="1" s="1"/>
  <c r="J2809" i="1" s="1" a="1"/>
  <c r="J2809" i="1" s="1"/>
  <c r="D2810" i="1" a="1"/>
  <c r="D2810" i="1" s="1"/>
  <c r="E2810" i="1" s="1"/>
  <c r="F2810" i="1" s="1"/>
  <c r="J2810" i="1" s="1" a="1"/>
  <c r="J2810" i="1" s="1"/>
  <c r="D2811" i="1" a="1"/>
  <c r="D2811" i="1" s="1"/>
  <c r="E2811" i="1" s="1"/>
  <c r="F2811" i="1" s="1"/>
  <c r="J2811" i="1" s="1" a="1"/>
  <c r="J2811" i="1" s="1"/>
  <c r="D2812" i="1" a="1"/>
  <c r="D2812" i="1" s="1"/>
  <c r="E2812" i="1" s="1"/>
  <c r="F2812" i="1" s="1"/>
  <c r="J2812" i="1" s="1" a="1"/>
  <c r="J2812" i="1" s="1"/>
  <c r="D2813" i="1" a="1"/>
  <c r="D2813" i="1" s="1"/>
  <c r="E2813" i="1" s="1"/>
  <c r="F2813" i="1" s="1"/>
  <c r="J2813" i="1" s="1" a="1"/>
  <c r="J2813" i="1" s="1"/>
  <c r="D2814" i="1" a="1"/>
  <c r="D2814" i="1" s="1"/>
  <c r="E2814" i="1" s="1"/>
  <c r="F2814" i="1" s="1"/>
  <c r="J2814" i="1" s="1" a="1"/>
  <c r="J2814" i="1" s="1"/>
  <c r="D2815" i="1" a="1"/>
  <c r="D2815" i="1" s="1"/>
  <c r="E2815" i="1" s="1"/>
  <c r="F2815" i="1" s="1"/>
  <c r="J2815" i="1" s="1" a="1"/>
  <c r="J2815" i="1" s="1"/>
  <c r="K2815" i="1" s="1"/>
  <c r="D2816" i="1" a="1"/>
  <c r="D2816" i="1" s="1"/>
  <c r="E2816" i="1" s="1"/>
  <c r="F2816" i="1" s="1"/>
  <c r="J2816" i="1" s="1" a="1"/>
  <c r="J2816" i="1" s="1"/>
  <c r="D2817" i="1" a="1"/>
  <c r="D2817" i="1" s="1"/>
  <c r="E2817" i="1" s="1"/>
  <c r="F2817" i="1" s="1"/>
  <c r="J2817" i="1" s="1" a="1"/>
  <c r="J2817" i="1" s="1"/>
  <c r="D2818" i="1" a="1"/>
  <c r="D2818" i="1" s="1"/>
  <c r="E2818" i="1" s="1"/>
  <c r="F2818" i="1" s="1"/>
  <c r="J2818" i="1" s="1" a="1"/>
  <c r="J2818" i="1" s="1"/>
  <c r="D2819" i="1" a="1"/>
  <c r="D2819" i="1"/>
  <c r="E2819" i="1" s="1"/>
  <c r="F2819" i="1" s="1"/>
  <c r="J2819" i="1" s="1" a="1"/>
  <c r="J2819" i="1" s="1"/>
  <c r="D2820" i="1" a="1"/>
  <c r="D2820" i="1" s="1"/>
  <c r="E2820" i="1" s="1"/>
  <c r="F2820" i="1" s="1"/>
  <c r="J2820" i="1" s="1" a="1"/>
  <c r="J2820" i="1" s="1"/>
  <c r="D2821" i="1" a="1"/>
  <c r="D2821" i="1" s="1"/>
  <c r="E2821" i="1" s="1"/>
  <c r="F2821" i="1" s="1"/>
  <c r="J2821" i="1" s="1" a="1"/>
  <c r="J2821" i="1" s="1"/>
  <c r="D2822" i="1" a="1"/>
  <c r="D2822" i="1" s="1"/>
  <c r="E2822" i="1" s="1"/>
  <c r="F2822" i="1" s="1"/>
  <c r="J2822" i="1" s="1" a="1"/>
  <c r="J2822" i="1" s="1"/>
  <c r="D2823" i="1" a="1"/>
  <c r="D2823" i="1" s="1"/>
  <c r="E2823" i="1" s="1"/>
  <c r="F2823" i="1" s="1"/>
  <c r="J2823" i="1" s="1" a="1"/>
  <c r="J2823" i="1" s="1"/>
  <c r="D2824" i="1" a="1"/>
  <c r="D2824" i="1" s="1"/>
  <c r="E2824" i="1" s="1"/>
  <c r="F2824" i="1" s="1"/>
  <c r="J2824" i="1" s="1" a="1"/>
  <c r="J2824" i="1" s="1"/>
  <c r="I2824" i="1" s="1"/>
  <c r="D2825" i="1" a="1"/>
  <c r="D2825" i="1" s="1"/>
  <c r="E2825" i="1" s="1"/>
  <c r="F2825" i="1" s="1"/>
  <c r="J2825" i="1" s="1" a="1"/>
  <c r="J2825" i="1" s="1"/>
  <c r="D2826" i="1" a="1"/>
  <c r="D2826" i="1" s="1"/>
  <c r="E2826" i="1" s="1"/>
  <c r="F2826" i="1" s="1"/>
  <c r="J2826" i="1" s="1" a="1"/>
  <c r="J2826" i="1" s="1"/>
  <c r="D2827" i="1" a="1"/>
  <c r="D2827" i="1" s="1"/>
  <c r="E2827" i="1" s="1"/>
  <c r="F2827" i="1" s="1"/>
  <c r="J2827" i="1" s="1" a="1"/>
  <c r="J2827" i="1" s="1"/>
  <c r="D2828" i="1" a="1"/>
  <c r="D2828" i="1" s="1"/>
  <c r="E2828" i="1" s="1"/>
  <c r="F2828" i="1" s="1"/>
  <c r="J2828" i="1" s="1" a="1"/>
  <c r="J2828" i="1" s="1"/>
  <c r="D2829" i="1" a="1"/>
  <c r="D2829" i="1" s="1"/>
  <c r="E2829" i="1" s="1"/>
  <c r="F2829" i="1" s="1"/>
  <c r="J2829" i="1" s="1" a="1"/>
  <c r="J2829" i="1" s="1"/>
  <c r="D2830" i="1" a="1"/>
  <c r="D2830" i="1" s="1"/>
  <c r="E2830" i="1" s="1"/>
  <c r="F2830" i="1" s="1"/>
  <c r="J2830" i="1" s="1" a="1"/>
  <c r="J2830" i="1" s="1"/>
  <c r="D2831" i="1" a="1"/>
  <c r="D2831" i="1" s="1"/>
  <c r="E2831" i="1" s="1"/>
  <c r="F2831" i="1" s="1"/>
  <c r="J2831" i="1" s="1" a="1"/>
  <c r="J2831" i="1" s="1"/>
  <c r="D2832" i="1" a="1"/>
  <c r="D2832" i="1" s="1"/>
  <c r="E2832" i="1" s="1"/>
  <c r="F2832" i="1" s="1"/>
  <c r="J2832" i="1" s="1" a="1"/>
  <c r="J2832" i="1" s="1"/>
  <c r="D2833" i="1" a="1"/>
  <c r="D2833" i="1" s="1"/>
  <c r="E2833" i="1" s="1"/>
  <c r="F2833" i="1" s="1"/>
  <c r="J2833" i="1" s="1" a="1"/>
  <c r="J2833" i="1" s="1"/>
  <c r="D2834" i="1" a="1"/>
  <c r="D2834" i="1" s="1"/>
  <c r="E2834" i="1" s="1"/>
  <c r="F2834" i="1" s="1"/>
  <c r="J2834" i="1" s="1" a="1"/>
  <c r="J2834" i="1" s="1"/>
  <c r="D2835" i="1" a="1"/>
  <c r="D2835" i="1" s="1"/>
  <c r="E2835" i="1" s="1"/>
  <c r="F2835" i="1" s="1"/>
  <c r="J2835" i="1" s="1" a="1"/>
  <c r="J2835" i="1" s="1"/>
  <c r="D2836" i="1" a="1"/>
  <c r="D2836" i="1" s="1"/>
  <c r="E2836" i="1" s="1"/>
  <c r="F2836" i="1" s="1"/>
  <c r="J2836" i="1" s="1" a="1"/>
  <c r="J2836" i="1" s="1"/>
  <c r="D2837" i="1" a="1"/>
  <c r="D2837" i="1" s="1"/>
  <c r="E2837" i="1" s="1"/>
  <c r="F2837" i="1" s="1"/>
  <c r="J2837" i="1" s="1" a="1"/>
  <c r="J2837" i="1" s="1"/>
  <c r="D2838" i="1" a="1"/>
  <c r="D2838" i="1" s="1"/>
  <c r="E2838" i="1" s="1"/>
  <c r="F2838" i="1" s="1"/>
  <c r="J2838" i="1" s="1" a="1"/>
  <c r="J2838" i="1" s="1"/>
  <c r="D2839" i="1" a="1"/>
  <c r="D2839" i="1" s="1"/>
  <c r="E2839" i="1" s="1"/>
  <c r="F2839" i="1" s="1"/>
  <c r="J2839" i="1" s="1" a="1"/>
  <c r="J2839" i="1" s="1"/>
  <c r="D2840" i="1" a="1"/>
  <c r="D2840" i="1" s="1"/>
  <c r="E2840" i="1" s="1"/>
  <c r="F2840" i="1" s="1"/>
  <c r="J2840" i="1" s="1" a="1"/>
  <c r="J2840" i="1" s="1"/>
  <c r="D2841" i="1" a="1"/>
  <c r="D2841" i="1" s="1"/>
  <c r="E2841" i="1" s="1"/>
  <c r="F2841" i="1" s="1"/>
  <c r="J2841" i="1" s="1" a="1"/>
  <c r="J2841" i="1" s="1"/>
  <c r="D2842" i="1" a="1"/>
  <c r="D2842" i="1" s="1"/>
  <c r="E2842" i="1" s="1"/>
  <c r="F2842" i="1" s="1"/>
  <c r="J2842" i="1" s="1" a="1"/>
  <c r="J2842" i="1" s="1"/>
  <c r="D2843" i="1" a="1"/>
  <c r="D2843" i="1" s="1"/>
  <c r="E2843" i="1" s="1"/>
  <c r="F2843" i="1" s="1"/>
  <c r="J2843" i="1" s="1" a="1"/>
  <c r="J2843" i="1" s="1"/>
  <c r="D2844" i="1" a="1"/>
  <c r="D2844" i="1" s="1"/>
  <c r="E2844" i="1" s="1"/>
  <c r="F2844" i="1" s="1"/>
  <c r="J2844" i="1" s="1" a="1"/>
  <c r="J2844" i="1" s="1"/>
  <c r="D2845" i="1" a="1"/>
  <c r="D2845" i="1" s="1"/>
  <c r="E2845" i="1" s="1"/>
  <c r="F2845" i="1" s="1"/>
  <c r="J2845" i="1" s="1" a="1"/>
  <c r="J2845" i="1" s="1"/>
  <c r="D2846" i="1" a="1"/>
  <c r="D2846" i="1" s="1"/>
  <c r="E2846" i="1" s="1"/>
  <c r="F2846" i="1" s="1"/>
  <c r="J2846" i="1" s="1" a="1"/>
  <c r="J2846" i="1" s="1"/>
  <c r="D2847" i="1" a="1"/>
  <c r="D2847" i="1" s="1"/>
  <c r="E2847" i="1" s="1"/>
  <c r="F2847" i="1" s="1"/>
  <c r="J2847" i="1" s="1" a="1"/>
  <c r="J2847" i="1" s="1"/>
  <c r="D2848" i="1" a="1"/>
  <c r="D2848" i="1" s="1"/>
  <c r="E2848" i="1" s="1"/>
  <c r="F2848" i="1" s="1"/>
  <c r="J2848" i="1" s="1" a="1"/>
  <c r="J2848" i="1" s="1"/>
  <c r="D2849" i="1" a="1"/>
  <c r="D2849" i="1" s="1"/>
  <c r="E2849" i="1" s="1"/>
  <c r="F2849" i="1" s="1"/>
  <c r="J2849" i="1" s="1" a="1"/>
  <c r="J2849" i="1" s="1"/>
  <c r="D2850" i="1" a="1"/>
  <c r="D2850" i="1" s="1"/>
  <c r="E2850" i="1" s="1"/>
  <c r="F2850" i="1" s="1"/>
  <c r="J2850" i="1" s="1" a="1"/>
  <c r="J2850" i="1" s="1"/>
  <c r="D2851" i="1" a="1"/>
  <c r="D2851" i="1" s="1"/>
  <c r="E2851" i="1" s="1"/>
  <c r="F2851" i="1" s="1"/>
  <c r="J2851" i="1" s="1" a="1"/>
  <c r="J2851" i="1" s="1"/>
  <c r="D2852" i="1" a="1"/>
  <c r="D2852" i="1" s="1"/>
  <c r="E2852" i="1" s="1"/>
  <c r="F2852" i="1" s="1"/>
  <c r="J2852" i="1" s="1" a="1"/>
  <c r="J2852" i="1" s="1"/>
  <c r="D2853" i="1" a="1"/>
  <c r="D2853" i="1" s="1"/>
  <c r="E2853" i="1" s="1"/>
  <c r="F2853" i="1" s="1"/>
  <c r="J2853" i="1" s="1" a="1"/>
  <c r="J2853" i="1" s="1"/>
  <c r="D2854" i="1" a="1"/>
  <c r="D2854" i="1" s="1"/>
  <c r="E2854" i="1" s="1"/>
  <c r="F2854" i="1" s="1"/>
  <c r="J2854" i="1" s="1" a="1"/>
  <c r="J2854" i="1" s="1"/>
  <c r="D2855" i="1" a="1"/>
  <c r="D2855" i="1" s="1"/>
  <c r="E2855" i="1" s="1"/>
  <c r="F2855" i="1" s="1"/>
  <c r="J2855" i="1" s="1" a="1"/>
  <c r="J2855" i="1" s="1"/>
  <c r="D2856" i="1" a="1"/>
  <c r="D2856" i="1" s="1"/>
  <c r="E2856" i="1" s="1"/>
  <c r="F2856" i="1" s="1"/>
  <c r="J2856" i="1" s="1" a="1"/>
  <c r="J2856" i="1" s="1"/>
  <c r="D2857" i="1" a="1"/>
  <c r="D2857" i="1" s="1"/>
  <c r="E2857" i="1" s="1"/>
  <c r="F2857" i="1" s="1"/>
  <c r="J2857" i="1" s="1" a="1"/>
  <c r="J2857" i="1" s="1"/>
  <c r="D2858" i="1" a="1"/>
  <c r="D2858" i="1" s="1"/>
  <c r="E2858" i="1" s="1"/>
  <c r="F2858" i="1" s="1"/>
  <c r="J2858" i="1" s="1" a="1"/>
  <c r="J2858" i="1" s="1"/>
  <c r="D2859" i="1" a="1"/>
  <c r="D2859" i="1" s="1"/>
  <c r="E2859" i="1" s="1"/>
  <c r="F2859" i="1" s="1"/>
  <c r="J2859" i="1" s="1" a="1"/>
  <c r="J2859" i="1" s="1"/>
  <c r="D2860" i="1" a="1"/>
  <c r="D2860" i="1" s="1"/>
  <c r="E2860" i="1" s="1"/>
  <c r="F2860" i="1" s="1"/>
  <c r="J2860" i="1" s="1" a="1"/>
  <c r="J2860" i="1" s="1"/>
  <c r="D2861" i="1" a="1"/>
  <c r="D2861" i="1" s="1"/>
  <c r="E2861" i="1" s="1"/>
  <c r="F2861" i="1" s="1"/>
  <c r="J2861" i="1" s="1" a="1"/>
  <c r="J2861" i="1" s="1"/>
  <c r="D2862" i="1" a="1"/>
  <c r="D2862" i="1" s="1"/>
  <c r="E2862" i="1" s="1"/>
  <c r="F2862" i="1" s="1"/>
  <c r="J2862" i="1" s="1" a="1"/>
  <c r="J2862" i="1" s="1"/>
  <c r="D2863" i="1" a="1"/>
  <c r="D2863" i="1" s="1"/>
  <c r="E2863" i="1" s="1"/>
  <c r="F2863" i="1" s="1"/>
  <c r="J2863" i="1" s="1" a="1"/>
  <c r="J2863" i="1" s="1"/>
  <c r="D2864" i="1" a="1"/>
  <c r="D2864" i="1" s="1"/>
  <c r="E2864" i="1" s="1"/>
  <c r="F2864" i="1" s="1"/>
  <c r="J2864" i="1" s="1" a="1"/>
  <c r="J2864" i="1" s="1"/>
  <c r="I2864" i="1" s="1"/>
  <c r="D2865" i="1" a="1"/>
  <c r="D2865" i="1" s="1"/>
  <c r="E2865" i="1" s="1"/>
  <c r="F2865" i="1" s="1"/>
  <c r="J2865" i="1" s="1" a="1"/>
  <c r="J2865" i="1" s="1"/>
  <c r="D2866" i="1" a="1"/>
  <c r="D2866" i="1" s="1"/>
  <c r="E2866" i="1" s="1"/>
  <c r="F2866" i="1" s="1"/>
  <c r="J2866" i="1" s="1" a="1"/>
  <c r="J2866" i="1" s="1"/>
  <c r="D2867" i="1" a="1"/>
  <c r="D2867" i="1" s="1"/>
  <c r="E2867" i="1" s="1"/>
  <c r="F2867" i="1" s="1"/>
  <c r="J2867" i="1" s="1" a="1"/>
  <c r="J2867" i="1" s="1"/>
  <c r="D2868" i="1" a="1"/>
  <c r="D2868" i="1" s="1"/>
  <c r="E2868" i="1" s="1"/>
  <c r="F2868" i="1" s="1"/>
  <c r="J2868" i="1" s="1" a="1"/>
  <c r="J2868" i="1" s="1"/>
  <c r="D2869" i="1" a="1"/>
  <c r="D2869" i="1" s="1"/>
  <c r="E2869" i="1" s="1"/>
  <c r="F2869" i="1" s="1"/>
  <c r="J2869" i="1" s="1" a="1"/>
  <c r="J2869" i="1" s="1"/>
  <c r="D2870" i="1" a="1"/>
  <c r="D2870" i="1" s="1"/>
  <c r="E2870" i="1" s="1"/>
  <c r="F2870" i="1" s="1"/>
  <c r="J2870" i="1" s="1" a="1"/>
  <c r="J2870" i="1" s="1"/>
  <c r="D2871" i="1" a="1"/>
  <c r="D2871" i="1" s="1"/>
  <c r="E2871" i="1" s="1"/>
  <c r="F2871" i="1" s="1"/>
  <c r="J2871" i="1" s="1" a="1"/>
  <c r="J2871" i="1" s="1"/>
  <c r="D2872" i="1" a="1"/>
  <c r="D2872" i="1" s="1"/>
  <c r="E2872" i="1" s="1"/>
  <c r="F2872" i="1" s="1"/>
  <c r="J2872" i="1" s="1" a="1"/>
  <c r="J2872" i="1" s="1"/>
  <c r="D2873" i="1" a="1"/>
  <c r="D2873" i="1" s="1"/>
  <c r="E2873" i="1" s="1"/>
  <c r="F2873" i="1" s="1"/>
  <c r="J2873" i="1" s="1" a="1"/>
  <c r="J2873" i="1" s="1"/>
  <c r="D2874" i="1" a="1"/>
  <c r="D2874" i="1" s="1"/>
  <c r="E2874" i="1" s="1"/>
  <c r="F2874" i="1" s="1"/>
  <c r="J2874" i="1" s="1" a="1"/>
  <c r="J2874" i="1" s="1"/>
  <c r="D2875" i="1" a="1"/>
  <c r="D2875" i="1" s="1"/>
  <c r="E2875" i="1" s="1"/>
  <c r="F2875" i="1" s="1"/>
  <c r="J2875" i="1" s="1" a="1"/>
  <c r="J2875" i="1" s="1"/>
  <c r="D2876" i="1" a="1"/>
  <c r="D2876" i="1" s="1"/>
  <c r="E2876" i="1" s="1"/>
  <c r="F2876" i="1" s="1"/>
  <c r="J2876" i="1" s="1" a="1"/>
  <c r="J2876" i="1" s="1"/>
  <c r="D2877" i="1" a="1"/>
  <c r="D2877" i="1" s="1"/>
  <c r="E2877" i="1" s="1"/>
  <c r="F2877" i="1" s="1"/>
  <c r="J2877" i="1" s="1" a="1"/>
  <c r="J2877" i="1" s="1"/>
  <c r="D2878" i="1" a="1"/>
  <c r="D2878" i="1" s="1"/>
  <c r="E2878" i="1" s="1"/>
  <c r="F2878" i="1" s="1"/>
  <c r="J2878" i="1" s="1" a="1"/>
  <c r="J2878" i="1" s="1"/>
  <c r="D2879" i="1" a="1"/>
  <c r="D2879" i="1" s="1"/>
  <c r="E2879" i="1" s="1"/>
  <c r="F2879" i="1" s="1"/>
  <c r="J2879" i="1" s="1" a="1"/>
  <c r="J2879" i="1" s="1"/>
  <c r="D2880" i="1" a="1"/>
  <c r="D2880" i="1" s="1"/>
  <c r="E2880" i="1" s="1"/>
  <c r="F2880" i="1" s="1"/>
  <c r="J2880" i="1" s="1" a="1"/>
  <c r="J2880" i="1" s="1"/>
  <c r="D2881" i="1" a="1"/>
  <c r="D2881" i="1" s="1"/>
  <c r="E2881" i="1" s="1"/>
  <c r="F2881" i="1" s="1"/>
  <c r="J2881" i="1" s="1" a="1"/>
  <c r="J2881" i="1" s="1"/>
  <c r="D2882" i="1" a="1"/>
  <c r="D2882" i="1" s="1"/>
  <c r="E2882" i="1" s="1"/>
  <c r="F2882" i="1" s="1"/>
  <c r="J2882" i="1" s="1" a="1"/>
  <c r="J2882" i="1" s="1"/>
  <c r="K2882" i="1" s="1"/>
  <c r="D2883" i="1" a="1"/>
  <c r="D2883" i="1" s="1"/>
  <c r="E2883" i="1" s="1"/>
  <c r="F2883" i="1" s="1"/>
  <c r="J2883" i="1" s="1" a="1"/>
  <c r="J2883" i="1" s="1"/>
  <c r="I2883" i="1" s="1"/>
  <c r="D2884" i="1" a="1"/>
  <c r="D2884" i="1" s="1"/>
  <c r="E2884" i="1" s="1"/>
  <c r="F2884" i="1" s="1"/>
  <c r="J2884" i="1" s="1" a="1"/>
  <c r="J2884" i="1" s="1"/>
  <c r="D2885" i="1" a="1"/>
  <c r="D2885" i="1" s="1"/>
  <c r="E2885" i="1" s="1"/>
  <c r="F2885" i="1" s="1"/>
  <c r="J2885" i="1" s="1" a="1"/>
  <c r="J2885" i="1" s="1"/>
  <c r="D2886" i="1" a="1"/>
  <c r="D2886" i="1" s="1"/>
  <c r="E2886" i="1" s="1"/>
  <c r="F2886" i="1" s="1"/>
  <c r="J2886" i="1" s="1" a="1"/>
  <c r="J2886" i="1" s="1"/>
  <c r="D2887" i="1" a="1"/>
  <c r="D2887" i="1" s="1"/>
  <c r="E2887" i="1" s="1"/>
  <c r="F2887" i="1" s="1"/>
  <c r="J2887" i="1" s="1" a="1"/>
  <c r="J2887" i="1" s="1"/>
  <c r="D2888" i="1" a="1"/>
  <c r="D2888" i="1" s="1"/>
  <c r="E2888" i="1" s="1"/>
  <c r="F2888" i="1" s="1"/>
  <c r="J2888" i="1" s="1" a="1"/>
  <c r="J2888" i="1" s="1"/>
  <c r="D2889" i="1" a="1"/>
  <c r="D2889" i="1" s="1"/>
  <c r="E2889" i="1" s="1"/>
  <c r="F2889" i="1" s="1"/>
  <c r="J2889" i="1" s="1" a="1"/>
  <c r="J2889" i="1" s="1"/>
  <c r="I2889" i="1" s="1"/>
  <c r="D2890" i="1" a="1"/>
  <c r="D2890" i="1" s="1"/>
  <c r="E2890" i="1" s="1"/>
  <c r="F2890" i="1" s="1"/>
  <c r="J2890" i="1" s="1" a="1"/>
  <c r="J2890" i="1" s="1"/>
  <c r="D2891" i="1" a="1"/>
  <c r="D2891" i="1" s="1"/>
  <c r="E2891" i="1" s="1"/>
  <c r="F2891" i="1" s="1"/>
  <c r="J2891" i="1" s="1" a="1"/>
  <c r="J2891" i="1" s="1"/>
  <c r="D2892" i="1" a="1"/>
  <c r="D2892" i="1" s="1"/>
  <c r="E2892" i="1" s="1"/>
  <c r="F2892" i="1" s="1"/>
  <c r="J2892" i="1" s="1" a="1"/>
  <c r="J2892" i="1" s="1"/>
  <c r="D2893" i="1" a="1"/>
  <c r="D2893" i="1" s="1"/>
  <c r="E2893" i="1" s="1"/>
  <c r="F2893" i="1" s="1"/>
  <c r="J2893" i="1" s="1" a="1"/>
  <c r="J2893" i="1" s="1"/>
  <c r="D2894" i="1" a="1"/>
  <c r="D2894" i="1" s="1"/>
  <c r="E2894" i="1" s="1"/>
  <c r="F2894" i="1" s="1"/>
  <c r="J2894" i="1" s="1" a="1"/>
  <c r="J2894" i="1" s="1"/>
  <c r="D2895" i="1" a="1"/>
  <c r="D2895" i="1" s="1"/>
  <c r="E2895" i="1" s="1"/>
  <c r="F2895" i="1" s="1"/>
  <c r="J2895" i="1" s="1" a="1"/>
  <c r="J2895" i="1" s="1"/>
  <c r="D2896" i="1" a="1"/>
  <c r="D2896" i="1" s="1"/>
  <c r="E2896" i="1" s="1"/>
  <c r="F2896" i="1" s="1"/>
  <c r="J2896" i="1" s="1" a="1"/>
  <c r="J2896" i="1" s="1"/>
  <c r="D2897" i="1" a="1"/>
  <c r="D2897" i="1" s="1"/>
  <c r="E2897" i="1" s="1"/>
  <c r="F2897" i="1" s="1"/>
  <c r="J2897" i="1" s="1" a="1"/>
  <c r="J2897" i="1" s="1"/>
  <c r="D2898" i="1" a="1"/>
  <c r="D2898" i="1" s="1"/>
  <c r="E2898" i="1" s="1"/>
  <c r="F2898" i="1" s="1"/>
  <c r="J2898" i="1" s="1" a="1"/>
  <c r="J2898" i="1" s="1"/>
  <c r="D2899" i="1" a="1"/>
  <c r="D2899" i="1" s="1"/>
  <c r="E2899" i="1" s="1"/>
  <c r="F2899" i="1" s="1"/>
  <c r="J2899" i="1" s="1" a="1"/>
  <c r="J2899" i="1" s="1"/>
  <c r="D2900" i="1" a="1"/>
  <c r="D2900" i="1" s="1"/>
  <c r="E2900" i="1" s="1"/>
  <c r="F2900" i="1" s="1"/>
  <c r="J2900" i="1" s="1" a="1"/>
  <c r="J2900" i="1" s="1"/>
  <c r="D2901" i="1" a="1"/>
  <c r="D2901" i="1" s="1"/>
  <c r="E2901" i="1" s="1"/>
  <c r="F2901" i="1" s="1"/>
  <c r="J2901" i="1" s="1" a="1"/>
  <c r="J2901" i="1" s="1"/>
  <c r="D2902" i="1" a="1"/>
  <c r="D2902" i="1" s="1"/>
  <c r="E2902" i="1" s="1"/>
  <c r="F2902" i="1" s="1"/>
  <c r="J2902" i="1" s="1" a="1"/>
  <c r="J2902" i="1" s="1"/>
  <c r="D2903" i="1" a="1"/>
  <c r="D2903" i="1" s="1"/>
  <c r="E2903" i="1" s="1"/>
  <c r="F2903" i="1" s="1"/>
  <c r="J2903" i="1" s="1" a="1"/>
  <c r="J2903" i="1" s="1"/>
  <c r="D2904" i="1" a="1"/>
  <c r="D2904" i="1" s="1"/>
  <c r="E2904" i="1" s="1"/>
  <c r="F2904" i="1" s="1"/>
  <c r="J2904" i="1" s="1" a="1"/>
  <c r="J2904" i="1" s="1"/>
  <c r="D2905" i="1" a="1"/>
  <c r="D2905" i="1" s="1"/>
  <c r="E2905" i="1" s="1"/>
  <c r="F2905" i="1" s="1"/>
  <c r="J2905" i="1" s="1" a="1"/>
  <c r="J2905" i="1" s="1"/>
  <c r="D2906" i="1" a="1"/>
  <c r="D2906" i="1" s="1"/>
  <c r="E2906" i="1" s="1"/>
  <c r="F2906" i="1" s="1"/>
  <c r="J2906" i="1" s="1" a="1"/>
  <c r="J2906" i="1" s="1"/>
  <c r="D2907" i="1" a="1"/>
  <c r="D2907" i="1" s="1"/>
  <c r="E2907" i="1" s="1"/>
  <c r="F2907" i="1" s="1"/>
  <c r="J2907" i="1" s="1" a="1"/>
  <c r="J2907" i="1" s="1"/>
  <c r="D2908" i="1" a="1"/>
  <c r="D2908" i="1" s="1"/>
  <c r="E2908" i="1" s="1"/>
  <c r="F2908" i="1" s="1"/>
  <c r="J2908" i="1" s="1" a="1"/>
  <c r="J2908" i="1" s="1"/>
  <c r="D2909" i="1" a="1"/>
  <c r="D2909" i="1" s="1"/>
  <c r="E2909" i="1" s="1"/>
  <c r="F2909" i="1" s="1"/>
  <c r="J2909" i="1" s="1" a="1"/>
  <c r="J2909" i="1" s="1"/>
  <c r="D2910" i="1" a="1"/>
  <c r="D2910" i="1" s="1"/>
  <c r="E2910" i="1" s="1"/>
  <c r="F2910" i="1" s="1"/>
  <c r="J2910" i="1" s="1" a="1"/>
  <c r="J2910" i="1" s="1"/>
  <c r="D2911" i="1" a="1"/>
  <c r="D2911" i="1" s="1"/>
  <c r="E2911" i="1" s="1"/>
  <c r="F2911" i="1" s="1"/>
  <c r="J2911" i="1" s="1" a="1"/>
  <c r="J2911" i="1" s="1"/>
  <c r="D2912" i="1" a="1"/>
  <c r="D2912" i="1" s="1"/>
  <c r="E2912" i="1" s="1"/>
  <c r="F2912" i="1" s="1"/>
  <c r="J2912" i="1" s="1" a="1"/>
  <c r="J2912" i="1" s="1"/>
  <c r="D2913" i="1" a="1"/>
  <c r="D2913" i="1" s="1"/>
  <c r="E2913" i="1" s="1"/>
  <c r="F2913" i="1" s="1"/>
  <c r="J2913" i="1" s="1" a="1"/>
  <c r="J2913" i="1" s="1"/>
  <c r="D2914" i="1" a="1"/>
  <c r="D2914" i="1" s="1"/>
  <c r="E2914" i="1" s="1"/>
  <c r="F2914" i="1" s="1"/>
  <c r="J2914" i="1" s="1" a="1"/>
  <c r="J2914" i="1" s="1"/>
  <c r="D2915" i="1" a="1"/>
  <c r="D2915" i="1" s="1"/>
  <c r="E2915" i="1" s="1"/>
  <c r="F2915" i="1" s="1"/>
  <c r="J2915" i="1" s="1" a="1"/>
  <c r="J2915" i="1" s="1"/>
  <c r="D2916" i="1" a="1"/>
  <c r="D2916" i="1" s="1"/>
  <c r="E2916" i="1" s="1"/>
  <c r="F2916" i="1" s="1"/>
  <c r="J2916" i="1" s="1" a="1"/>
  <c r="J2916" i="1" s="1"/>
  <c r="D2917" i="1" a="1"/>
  <c r="D2917" i="1" s="1"/>
  <c r="E2917" i="1" s="1"/>
  <c r="F2917" i="1" s="1"/>
  <c r="J2917" i="1" s="1" a="1"/>
  <c r="J2917" i="1" s="1"/>
  <c r="D2918" i="1" a="1"/>
  <c r="D2918" i="1" s="1"/>
  <c r="E2918" i="1" s="1"/>
  <c r="F2918" i="1" s="1"/>
  <c r="J2918" i="1" s="1" a="1"/>
  <c r="J2918" i="1" s="1"/>
  <c r="D2919" i="1" a="1"/>
  <c r="D2919" i="1" s="1"/>
  <c r="E2919" i="1" s="1"/>
  <c r="F2919" i="1" s="1"/>
  <c r="J2919" i="1" s="1" a="1"/>
  <c r="J2919" i="1" s="1"/>
  <c r="D2920" i="1" a="1"/>
  <c r="D2920" i="1" s="1"/>
  <c r="E2920" i="1" s="1"/>
  <c r="F2920" i="1" s="1"/>
  <c r="J2920" i="1" s="1" a="1"/>
  <c r="J2920" i="1" s="1"/>
  <c r="D2921" i="1" a="1"/>
  <c r="D2921" i="1" s="1"/>
  <c r="E2921" i="1" s="1"/>
  <c r="F2921" i="1" s="1"/>
  <c r="J2921" i="1" s="1" a="1"/>
  <c r="J2921" i="1" s="1"/>
  <c r="D2922" i="1" a="1"/>
  <c r="D2922" i="1" s="1"/>
  <c r="E2922" i="1" s="1"/>
  <c r="F2922" i="1" s="1"/>
  <c r="J2922" i="1" s="1" a="1"/>
  <c r="J2922" i="1" s="1"/>
  <c r="D2923" i="1" a="1"/>
  <c r="D2923" i="1" s="1"/>
  <c r="E2923" i="1" s="1"/>
  <c r="F2923" i="1" s="1"/>
  <c r="J2923" i="1" s="1" a="1"/>
  <c r="J2923" i="1" s="1"/>
  <c r="D2924" i="1" a="1"/>
  <c r="D2924" i="1" s="1"/>
  <c r="E2924" i="1" s="1"/>
  <c r="F2924" i="1" s="1"/>
  <c r="J2924" i="1" s="1" a="1"/>
  <c r="J2924" i="1" s="1"/>
  <c r="D2925" i="1" a="1"/>
  <c r="D2925" i="1" s="1"/>
  <c r="E2925" i="1" s="1"/>
  <c r="F2925" i="1" s="1"/>
  <c r="J2925" i="1" s="1" a="1"/>
  <c r="J2925" i="1" s="1"/>
  <c r="D2926" i="1" a="1"/>
  <c r="D2926" i="1" s="1"/>
  <c r="E2926" i="1" s="1"/>
  <c r="F2926" i="1" s="1"/>
  <c r="J2926" i="1" s="1" a="1"/>
  <c r="J2926" i="1" s="1"/>
  <c r="D2927" i="1" a="1"/>
  <c r="D2927" i="1" s="1"/>
  <c r="E2927" i="1" s="1"/>
  <c r="F2927" i="1" s="1"/>
  <c r="J2927" i="1" s="1" a="1"/>
  <c r="J2927" i="1" s="1"/>
  <c r="D2928" i="1" a="1"/>
  <c r="D2928" i="1" s="1"/>
  <c r="E2928" i="1" s="1"/>
  <c r="F2928" i="1" s="1"/>
  <c r="J2928" i="1" s="1" a="1"/>
  <c r="J2928" i="1" s="1"/>
  <c r="D2929" i="1" a="1"/>
  <c r="D2929" i="1" s="1"/>
  <c r="E2929" i="1" s="1"/>
  <c r="F2929" i="1" s="1"/>
  <c r="J2929" i="1" s="1" a="1"/>
  <c r="J2929" i="1" s="1"/>
  <c r="D2930" i="1" a="1"/>
  <c r="D2930" i="1" s="1"/>
  <c r="E2930" i="1" s="1"/>
  <c r="F2930" i="1" s="1"/>
  <c r="J2930" i="1" s="1" a="1"/>
  <c r="J2930" i="1" s="1"/>
  <c r="D2931" i="1" a="1"/>
  <c r="D2931" i="1" s="1"/>
  <c r="E2931" i="1" s="1"/>
  <c r="F2931" i="1" s="1"/>
  <c r="J2931" i="1" s="1" a="1"/>
  <c r="J2931" i="1" s="1"/>
  <c r="D2932" i="1" a="1"/>
  <c r="D2932" i="1" s="1"/>
  <c r="E2932" i="1" s="1"/>
  <c r="F2932" i="1" s="1"/>
  <c r="J2932" i="1" s="1" a="1"/>
  <c r="J2932" i="1" s="1"/>
  <c r="K2932" i="1" s="1"/>
  <c r="D2933" i="1" a="1"/>
  <c r="D2933" i="1" s="1"/>
  <c r="E2933" i="1" s="1"/>
  <c r="F2933" i="1" s="1"/>
  <c r="J2933" i="1" s="1" a="1"/>
  <c r="J2933" i="1" s="1"/>
  <c r="D2934" i="1" a="1"/>
  <c r="D2934" i="1" s="1"/>
  <c r="E2934" i="1" s="1"/>
  <c r="F2934" i="1" s="1"/>
  <c r="J2934" i="1" s="1" a="1"/>
  <c r="J2934" i="1" s="1"/>
  <c r="D2935" i="1" a="1"/>
  <c r="D2935" i="1" s="1"/>
  <c r="E2935" i="1" s="1"/>
  <c r="F2935" i="1" s="1"/>
  <c r="J2935" i="1" s="1" a="1"/>
  <c r="J2935" i="1" s="1"/>
  <c r="D2936" i="1" a="1"/>
  <c r="D2936" i="1" s="1"/>
  <c r="E2936" i="1" s="1"/>
  <c r="F2936" i="1" s="1"/>
  <c r="J2936" i="1" s="1" a="1"/>
  <c r="J2936" i="1" s="1"/>
  <c r="D2937" i="1" a="1"/>
  <c r="D2937" i="1" s="1"/>
  <c r="E2937" i="1" s="1"/>
  <c r="F2937" i="1" s="1"/>
  <c r="J2937" i="1" s="1" a="1"/>
  <c r="J2937" i="1" s="1"/>
  <c r="D2938" i="1" a="1"/>
  <c r="D2938" i="1" s="1"/>
  <c r="E2938" i="1" s="1"/>
  <c r="F2938" i="1" s="1"/>
  <c r="J2938" i="1" s="1" a="1"/>
  <c r="J2938" i="1" s="1"/>
  <c r="D2939" i="1" a="1"/>
  <c r="D2939" i="1" s="1"/>
  <c r="E2939" i="1" s="1"/>
  <c r="F2939" i="1" s="1"/>
  <c r="J2939" i="1" s="1" a="1"/>
  <c r="J2939" i="1" s="1"/>
  <c r="D2940" i="1" a="1"/>
  <c r="D2940" i="1" s="1"/>
  <c r="E2940" i="1" s="1"/>
  <c r="F2940" i="1" s="1"/>
  <c r="J2940" i="1" s="1" a="1"/>
  <c r="J2940" i="1" s="1"/>
  <c r="D2941" i="1" a="1"/>
  <c r="D2941" i="1"/>
  <c r="E2941" i="1" s="1"/>
  <c r="F2941" i="1" s="1"/>
  <c r="J2941" i="1" s="1" a="1"/>
  <c r="J2941" i="1" s="1"/>
  <c r="D2942" i="1" a="1"/>
  <c r="D2942" i="1" s="1"/>
  <c r="E2942" i="1" s="1"/>
  <c r="F2942" i="1" s="1"/>
  <c r="J2942" i="1" s="1" a="1"/>
  <c r="J2942" i="1" s="1"/>
  <c r="D2943" i="1" a="1"/>
  <c r="D2943" i="1" s="1"/>
  <c r="E2943" i="1" s="1"/>
  <c r="F2943" i="1" s="1"/>
  <c r="J2943" i="1" s="1" a="1"/>
  <c r="J2943" i="1" s="1"/>
  <c r="D2944" i="1" a="1"/>
  <c r="D2944" i="1" s="1"/>
  <c r="E2944" i="1" s="1"/>
  <c r="F2944" i="1" s="1"/>
  <c r="J2944" i="1" s="1" a="1"/>
  <c r="J2944" i="1" s="1"/>
  <c r="D2945" i="1" a="1"/>
  <c r="D2945" i="1" s="1"/>
  <c r="E2945" i="1" s="1"/>
  <c r="F2945" i="1" s="1"/>
  <c r="J2945" i="1" s="1" a="1"/>
  <c r="J2945" i="1" s="1"/>
  <c r="D2946" i="1" a="1"/>
  <c r="D2946" i="1" s="1"/>
  <c r="E2946" i="1" s="1"/>
  <c r="F2946" i="1" s="1"/>
  <c r="J2946" i="1" s="1" a="1"/>
  <c r="J2946" i="1" s="1"/>
  <c r="D2947" i="1" a="1"/>
  <c r="D2947" i="1" s="1"/>
  <c r="E2947" i="1" s="1"/>
  <c r="F2947" i="1" s="1"/>
  <c r="J2947" i="1" s="1" a="1"/>
  <c r="J2947" i="1" s="1"/>
  <c r="D2948" i="1" a="1"/>
  <c r="D2948" i="1" s="1"/>
  <c r="E2948" i="1" s="1"/>
  <c r="F2948" i="1" s="1"/>
  <c r="J2948" i="1" s="1" a="1"/>
  <c r="J2948" i="1" s="1"/>
  <c r="D2949" i="1" a="1"/>
  <c r="D2949" i="1" s="1"/>
  <c r="E2949" i="1" s="1"/>
  <c r="F2949" i="1" s="1"/>
  <c r="J2949" i="1" s="1" a="1"/>
  <c r="J2949" i="1" s="1"/>
  <c r="D2950" i="1" a="1"/>
  <c r="D2950" i="1" s="1"/>
  <c r="E2950" i="1" s="1"/>
  <c r="F2950" i="1" s="1"/>
  <c r="J2950" i="1" s="1" a="1"/>
  <c r="J2950" i="1" s="1"/>
  <c r="D2951" i="1" a="1"/>
  <c r="D2951" i="1" s="1"/>
  <c r="E2951" i="1" s="1"/>
  <c r="F2951" i="1" s="1"/>
  <c r="J2951" i="1" s="1" a="1"/>
  <c r="J2951" i="1" s="1"/>
  <c r="D2952" i="1" a="1"/>
  <c r="D2952" i="1" s="1"/>
  <c r="E2952" i="1" s="1"/>
  <c r="F2952" i="1" s="1"/>
  <c r="J2952" i="1" s="1" a="1"/>
  <c r="J2952" i="1" s="1"/>
  <c r="D2953" i="1" a="1"/>
  <c r="D2953" i="1" s="1"/>
  <c r="E2953" i="1" s="1"/>
  <c r="F2953" i="1" s="1"/>
  <c r="J2953" i="1" s="1" a="1"/>
  <c r="J2953" i="1" s="1"/>
  <c r="D2954" i="1" a="1"/>
  <c r="D2954" i="1" s="1"/>
  <c r="E2954" i="1" s="1"/>
  <c r="F2954" i="1" s="1"/>
  <c r="J2954" i="1" s="1" a="1"/>
  <c r="J2954" i="1" s="1"/>
  <c r="D2955" i="1" a="1"/>
  <c r="D2955" i="1" s="1"/>
  <c r="E2955" i="1" s="1"/>
  <c r="F2955" i="1" s="1"/>
  <c r="J2955" i="1" s="1" a="1"/>
  <c r="J2955" i="1" s="1"/>
  <c r="D2956" i="1" a="1"/>
  <c r="D2956" i="1" s="1"/>
  <c r="E2956" i="1" s="1"/>
  <c r="F2956" i="1" s="1"/>
  <c r="J2956" i="1" s="1" a="1"/>
  <c r="J2956" i="1" s="1"/>
  <c r="D2957" i="1" a="1"/>
  <c r="D2957" i="1" s="1"/>
  <c r="E2957" i="1" s="1"/>
  <c r="F2957" i="1" s="1"/>
  <c r="J2957" i="1" s="1" a="1"/>
  <c r="J2957" i="1" s="1"/>
  <c r="D2958" i="1" a="1"/>
  <c r="D2958" i="1" s="1"/>
  <c r="E2958" i="1" s="1"/>
  <c r="F2958" i="1" s="1"/>
  <c r="J2958" i="1" s="1" a="1"/>
  <c r="J2958" i="1" s="1"/>
  <c r="D2959" i="1" a="1"/>
  <c r="D2959" i="1" s="1"/>
  <c r="E2959" i="1" s="1"/>
  <c r="F2959" i="1" s="1"/>
  <c r="J2959" i="1" s="1" a="1"/>
  <c r="J2959" i="1" s="1"/>
  <c r="D2960" i="1" a="1"/>
  <c r="D2960" i="1" s="1"/>
  <c r="E2960" i="1" s="1"/>
  <c r="F2960" i="1" s="1"/>
  <c r="J2960" i="1" s="1" a="1"/>
  <c r="J2960" i="1" s="1"/>
  <c r="D2961" i="1" a="1"/>
  <c r="D2961" i="1" s="1"/>
  <c r="E2961" i="1" s="1"/>
  <c r="F2961" i="1" s="1"/>
  <c r="J2961" i="1" s="1" a="1"/>
  <c r="J2961" i="1" s="1"/>
  <c r="I2961" i="1" s="1"/>
  <c r="D2962" i="1" a="1"/>
  <c r="D2962" i="1" s="1"/>
  <c r="E2962" i="1" s="1"/>
  <c r="F2962" i="1" s="1"/>
  <c r="J2962" i="1" s="1" a="1"/>
  <c r="J2962" i="1" s="1"/>
  <c r="D2963" i="1" a="1"/>
  <c r="D2963" i="1" s="1"/>
  <c r="E2963" i="1" s="1"/>
  <c r="F2963" i="1" s="1"/>
  <c r="J2963" i="1" s="1" a="1"/>
  <c r="J2963" i="1" s="1"/>
  <c r="D2964" i="1" a="1"/>
  <c r="D2964" i="1" s="1"/>
  <c r="E2964" i="1" s="1"/>
  <c r="F2964" i="1" s="1"/>
  <c r="J2964" i="1" s="1" a="1"/>
  <c r="J2964" i="1" s="1"/>
  <c r="D2965" i="1" a="1"/>
  <c r="D2965" i="1" s="1"/>
  <c r="E2965" i="1" s="1"/>
  <c r="F2965" i="1" s="1"/>
  <c r="J2965" i="1" s="1" a="1"/>
  <c r="J2965" i="1" s="1"/>
  <c r="D2966" i="1" a="1"/>
  <c r="D2966" i="1" s="1"/>
  <c r="E2966" i="1" s="1"/>
  <c r="F2966" i="1" s="1"/>
  <c r="J2966" i="1" s="1" a="1"/>
  <c r="J2966" i="1" s="1"/>
  <c r="D2967" i="1" a="1"/>
  <c r="D2967" i="1" s="1"/>
  <c r="E2967" i="1" s="1"/>
  <c r="F2967" i="1" s="1"/>
  <c r="J2967" i="1" s="1" a="1"/>
  <c r="J2967" i="1" s="1"/>
  <c r="D2968" i="1" a="1"/>
  <c r="D2968" i="1" s="1"/>
  <c r="E2968" i="1" s="1"/>
  <c r="F2968" i="1" s="1"/>
  <c r="J2968" i="1" s="1" a="1"/>
  <c r="J2968" i="1" s="1"/>
  <c r="D2969" i="1" a="1"/>
  <c r="D2969" i="1" s="1"/>
  <c r="E2969" i="1" s="1"/>
  <c r="F2969" i="1" s="1"/>
  <c r="J2969" i="1" s="1" a="1"/>
  <c r="J2969" i="1" s="1"/>
  <c r="D2970" i="1" a="1"/>
  <c r="D2970" i="1" s="1"/>
  <c r="E2970" i="1" s="1"/>
  <c r="F2970" i="1" s="1"/>
  <c r="J2970" i="1" s="1" a="1"/>
  <c r="J2970" i="1" s="1"/>
  <c r="D2971" i="1" a="1"/>
  <c r="D2971" i="1" s="1"/>
  <c r="E2971" i="1" s="1"/>
  <c r="F2971" i="1" s="1"/>
  <c r="J2971" i="1" s="1" a="1"/>
  <c r="J2971" i="1" s="1"/>
  <c r="D2972" i="1" a="1"/>
  <c r="D2972" i="1" s="1"/>
  <c r="E2972" i="1" s="1"/>
  <c r="F2972" i="1" s="1"/>
  <c r="J2972" i="1" s="1" a="1"/>
  <c r="J2972" i="1" s="1"/>
  <c r="D2973" i="1" a="1"/>
  <c r="D2973" i="1" s="1"/>
  <c r="E2973" i="1" s="1"/>
  <c r="F2973" i="1" s="1"/>
  <c r="J2973" i="1" s="1" a="1"/>
  <c r="J2973" i="1" s="1"/>
  <c r="D2974" i="1" a="1"/>
  <c r="D2974" i="1" s="1"/>
  <c r="E2974" i="1" s="1"/>
  <c r="F2974" i="1" s="1"/>
  <c r="J2974" i="1" s="1" a="1"/>
  <c r="J2974" i="1" s="1"/>
  <c r="D2975" i="1" a="1"/>
  <c r="D2975" i="1" s="1"/>
  <c r="E2975" i="1" s="1"/>
  <c r="F2975" i="1" s="1"/>
  <c r="J2975" i="1" s="1" a="1"/>
  <c r="J2975" i="1" s="1"/>
  <c r="D2976" i="1" a="1"/>
  <c r="D2976" i="1" s="1"/>
  <c r="E2976" i="1" s="1"/>
  <c r="F2976" i="1" s="1"/>
  <c r="J2976" i="1" s="1" a="1"/>
  <c r="J2976" i="1" s="1"/>
  <c r="D2977" i="1" a="1"/>
  <c r="D2977" i="1" s="1"/>
  <c r="E2977" i="1" s="1"/>
  <c r="F2977" i="1" s="1"/>
  <c r="J2977" i="1" s="1" a="1"/>
  <c r="J2977" i="1" s="1"/>
  <c r="D2978" i="1" a="1"/>
  <c r="D2978" i="1" s="1"/>
  <c r="E2978" i="1" s="1"/>
  <c r="F2978" i="1" s="1"/>
  <c r="J2978" i="1" s="1" a="1"/>
  <c r="J2978" i="1" s="1"/>
  <c r="D2979" i="1" a="1"/>
  <c r="D2979" i="1" s="1"/>
  <c r="E2979" i="1" s="1"/>
  <c r="F2979" i="1" s="1"/>
  <c r="J2979" i="1" s="1" a="1"/>
  <c r="J2979" i="1" s="1"/>
  <c r="D2980" i="1" a="1"/>
  <c r="D2980" i="1" s="1"/>
  <c r="E2980" i="1" s="1"/>
  <c r="F2980" i="1" s="1"/>
  <c r="J2980" i="1" s="1" a="1"/>
  <c r="J2980" i="1" s="1"/>
  <c r="D2981" i="1" a="1"/>
  <c r="D2981" i="1" s="1"/>
  <c r="E2981" i="1" s="1"/>
  <c r="F2981" i="1" s="1"/>
  <c r="J2981" i="1" s="1" a="1"/>
  <c r="J2981" i="1" s="1"/>
  <c r="D2982" i="1" a="1"/>
  <c r="D2982" i="1" s="1"/>
  <c r="E2982" i="1" s="1"/>
  <c r="F2982" i="1" s="1"/>
  <c r="J2982" i="1" s="1" a="1"/>
  <c r="J2982" i="1" s="1"/>
  <c r="D2983" i="1" a="1"/>
  <c r="D2983" i="1" s="1"/>
  <c r="E2983" i="1" s="1"/>
  <c r="F2983" i="1" s="1"/>
  <c r="J2983" i="1" s="1" a="1"/>
  <c r="J2983" i="1" s="1"/>
  <c r="D2984" i="1" a="1"/>
  <c r="D2984" i="1" s="1"/>
  <c r="E2984" i="1" s="1"/>
  <c r="F2984" i="1" s="1"/>
  <c r="J2984" i="1" s="1" a="1"/>
  <c r="J2984" i="1" s="1"/>
  <c r="D2985" i="1" a="1"/>
  <c r="D2985" i="1" s="1"/>
  <c r="E2985" i="1" s="1"/>
  <c r="F2985" i="1" s="1"/>
  <c r="J2985" i="1" s="1" a="1"/>
  <c r="J2985" i="1" s="1"/>
  <c r="D2986" i="1" a="1"/>
  <c r="D2986" i="1" s="1"/>
  <c r="E2986" i="1" s="1"/>
  <c r="F2986" i="1" s="1"/>
  <c r="J2986" i="1" s="1" a="1"/>
  <c r="J2986" i="1" s="1"/>
  <c r="D2987" i="1" a="1"/>
  <c r="D2987" i="1" s="1"/>
  <c r="E2987" i="1" s="1"/>
  <c r="F2987" i="1" s="1"/>
  <c r="J2987" i="1" s="1" a="1"/>
  <c r="J2987" i="1" s="1"/>
  <c r="D2988" i="1" a="1"/>
  <c r="D2988" i="1" s="1"/>
  <c r="E2988" i="1" s="1"/>
  <c r="F2988" i="1" s="1"/>
  <c r="J2988" i="1" s="1" a="1"/>
  <c r="J2988" i="1" s="1"/>
  <c r="D2989" i="1" a="1"/>
  <c r="D2989" i="1" s="1"/>
  <c r="E2989" i="1" s="1"/>
  <c r="F2989" i="1" s="1"/>
  <c r="J2989" i="1" s="1" a="1"/>
  <c r="J2989" i="1" s="1"/>
  <c r="D2990" i="1" a="1"/>
  <c r="D2990" i="1" s="1"/>
  <c r="E2990" i="1" s="1"/>
  <c r="F2990" i="1" s="1"/>
  <c r="J2990" i="1" s="1" a="1"/>
  <c r="J2990" i="1" s="1"/>
  <c r="D2991" i="1" a="1"/>
  <c r="D2991" i="1" s="1"/>
  <c r="E2991" i="1" s="1"/>
  <c r="F2991" i="1" s="1"/>
  <c r="J2991" i="1" s="1" a="1"/>
  <c r="J2991" i="1" s="1"/>
  <c r="D2992" i="1" a="1"/>
  <c r="D2992" i="1" s="1"/>
  <c r="E2992" i="1" s="1"/>
  <c r="F2992" i="1" s="1"/>
  <c r="J2992" i="1" s="1" a="1"/>
  <c r="J2992" i="1" s="1"/>
  <c r="D2993" i="1" a="1"/>
  <c r="D2993" i="1" s="1"/>
  <c r="E2993" i="1" s="1"/>
  <c r="F2993" i="1" s="1"/>
  <c r="J2993" i="1" s="1" a="1"/>
  <c r="J2993" i="1" s="1"/>
  <c r="D2994" i="1" a="1"/>
  <c r="D2994" i="1" s="1"/>
  <c r="E2994" i="1" s="1"/>
  <c r="F2994" i="1" s="1"/>
  <c r="J2994" i="1" s="1" a="1"/>
  <c r="J2994" i="1" s="1"/>
  <c r="D2995" i="1" a="1"/>
  <c r="D2995" i="1" s="1"/>
  <c r="E2995" i="1" s="1"/>
  <c r="F2995" i="1" s="1"/>
  <c r="J2995" i="1" s="1" a="1"/>
  <c r="J2995" i="1" s="1"/>
  <c r="D2996" i="1" a="1"/>
  <c r="D2996" i="1" s="1"/>
  <c r="E2996" i="1" s="1"/>
  <c r="F2996" i="1" s="1"/>
  <c r="J2996" i="1" s="1" a="1"/>
  <c r="J2996" i="1" s="1"/>
  <c r="D2997" i="1" a="1"/>
  <c r="D2997" i="1" s="1"/>
  <c r="E2997" i="1" s="1"/>
  <c r="F2997" i="1" s="1"/>
  <c r="J2997" i="1" s="1" a="1"/>
  <c r="J2997" i="1" s="1"/>
  <c r="D2998" i="1" a="1"/>
  <c r="D2998" i="1" s="1"/>
  <c r="E2998" i="1" s="1"/>
  <c r="F2998" i="1" s="1"/>
  <c r="J2998" i="1" s="1" a="1"/>
  <c r="J2998" i="1" s="1"/>
  <c r="D2999" i="1" a="1"/>
  <c r="D2999" i="1" s="1"/>
  <c r="E2999" i="1" s="1"/>
  <c r="F2999" i="1" s="1"/>
  <c r="J2999" i="1" s="1" a="1"/>
  <c r="J2999" i="1" s="1"/>
  <c r="D3000" i="1" a="1"/>
  <c r="D3000" i="1" s="1"/>
  <c r="E3000" i="1" s="1"/>
  <c r="F3000" i="1" s="1"/>
  <c r="J3000" i="1" s="1" a="1"/>
  <c r="J3000" i="1" s="1"/>
  <c r="D3001" i="1" a="1"/>
  <c r="D3001" i="1" s="1"/>
  <c r="E3001" i="1" s="1"/>
  <c r="F3001" i="1" s="1"/>
  <c r="J3001" i="1" s="1" a="1"/>
  <c r="J3001" i="1" s="1"/>
  <c r="D3002" i="1" a="1"/>
  <c r="D3002" i="1" s="1"/>
  <c r="E3002" i="1" s="1"/>
  <c r="F3002" i="1" s="1"/>
  <c r="J3002" i="1" s="1" a="1"/>
  <c r="J3002" i="1" s="1"/>
  <c r="D3003" i="1" a="1"/>
  <c r="D3003" i="1" s="1"/>
  <c r="E3003" i="1" s="1"/>
  <c r="F3003" i="1" s="1"/>
  <c r="J3003" i="1" s="1" a="1"/>
  <c r="J3003" i="1" s="1"/>
  <c r="D3004" i="1" a="1"/>
  <c r="D3004" i="1" s="1"/>
  <c r="E3004" i="1" s="1"/>
  <c r="F3004" i="1" s="1"/>
  <c r="J3004" i="1" s="1" a="1"/>
  <c r="J3004" i="1" s="1"/>
  <c r="D3005" i="1" a="1"/>
  <c r="D3005" i="1" s="1"/>
  <c r="E3005" i="1" s="1"/>
  <c r="F3005" i="1" s="1"/>
  <c r="J3005" i="1" s="1" a="1"/>
  <c r="J3005" i="1" s="1"/>
  <c r="D3006" i="1" a="1"/>
  <c r="D3006" i="1" s="1"/>
  <c r="E3006" i="1" s="1"/>
  <c r="F3006" i="1" s="1"/>
  <c r="J3006" i="1" s="1" a="1"/>
  <c r="J3006" i="1" s="1"/>
  <c r="D3007" i="1" a="1"/>
  <c r="D3007" i="1" s="1"/>
  <c r="E3007" i="1" s="1"/>
  <c r="F3007" i="1" s="1"/>
  <c r="J3007" i="1" s="1" a="1"/>
  <c r="J3007" i="1" s="1"/>
  <c r="D3008" i="1" a="1"/>
  <c r="D3008" i="1" s="1"/>
  <c r="E3008" i="1" s="1"/>
  <c r="F3008" i="1" s="1"/>
  <c r="J3008" i="1" s="1" a="1"/>
  <c r="J3008" i="1" s="1"/>
  <c r="D3009" i="1" a="1"/>
  <c r="D3009" i="1" s="1"/>
  <c r="E3009" i="1" s="1"/>
  <c r="F3009" i="1" s="1"/>
  <c r="J3009" i="1" s="1" a="1"/>
  <c r="J3009" i="1" s="1"/>
  <c r="D3010" i="1" a="1"/>
  <c r="D3010" i="1" s="1"/>
  <c r="E3010" i="1" s="1"/>
  <c r="F3010" i="1" s="1"/>
  <c r="J3010" i="1" s="1" a="1"/>
  <c r="J3010" i="1" s="1"/>
  <c r="D3011" i="1" a="1"/>
  <c r="D3011" i="1" s="1"/>
  <c r="E3011" i="1" s="1"/>
  <c r="F3011" i="1" s="1"/>
  <c r="J3011" i="1" s="1" a="1"/>
  <c r="J3011" i="1" s="1"/>
  <c r="D3012" i="1" a="1"/>
  <c r="D3012" i="1" s="1"/>
  <c r="E3012" i="1" s="1"/>
  <c r="F3012" i="1" s="1"/>
  <c r="J3012" i="1" s="1" a="1"/>
  <c r="J3012" i="1" s="1"/>
  <c r="D3013" i="1" a="1"/>
  <c r="D3013" i="1" s="1"/>
  <c r="E3013" i="1" s="1"/>
  <c r="F3013" i="1" s="1"/>
  <c r="J3013" i="1" s="1" a="1"/>
  <c r="J3013" i="1" s="1"/>
  <c r="D3014" i="1" a="1"/>
  <c r="D3014" i="1" s="1"/>
  <c r="E3014" i="1" s="1"/>
  <c r="F3014" i="1" s="1"/>
  <c r="J3014" i="1" s="1" a="1"/>
  <c r="J3014" i="1" s="1"/>
  <c r="D3015" i="1" a="1"/>
  <c r="D3015" i="1" s="1"/>
  <c r="E3015" i="1" s="1"/>
  <c r="F3015" i="1" s="1"/>
  <c r="J3015" i="1" s="1" a="1"/>
  <c r="J3015" i="1" s="1"/>
  <c r="D3016" i="1" a="1"/>
  <c r="D3016" i="1" s="1"/>
  <c r="E3016" i="1" s="1"/>
  <c r="F3016" i="1" s="1"/>
  <c r="J3016" i="1" s="1" a="1"/>
  <c r="J3016" i="1" s="1"/>
  <c r="D3017" i="1" a="1"/>
  <c r="D3017" i="1" s="1"/>
  <c r="E3017" i="1" s="1"/>
  <c r="F3017" i="1" s="1"/>
  <c r="J3017" i="1" s="1" a="1"/>
  <c r="J3017" i="1" s="1"/>
  <c r="D3018" i="1" a="1"/>
  <c r="D3018" i="1" s="1"/>
  <c r="E3018" i="1" s="1"/>
  <c r="F3018" i="1" s="1"/>
  <c r="J3018" i="1" s="1" a="1"/>
  <c r="J3018" i="1" s="1"/>
  <c r="D3019" i="1" a="1"/>
  <c r="D3019" i="1" s="1"/>
  <c r="E3019" i="1" s="1"/>
  <c r="F3019" i="1" s="1"/>
  <c r="J3019" i="1" s="1" a="1"/>
  <c r="J3019" i="1" s="1"/>
  <c r="D3020" i="1" a="1"/>
  <c r="D3020" i="1" s="1"/>
  <c r="E3020" i="1" s="1"/>
  <c r="F3020" i="1" s="1"/>
  <c r="J3020" i="1" s="1" a="1"/>
  <c r="J3020" i="1" s="1"/>
  <c r="D3021" i="1" a="1"/>
  <c r="D3021" i="1" s="1"/>
  <c r="E3021" i="1" s="1"/>
  <c r="F3021" i="1" s="1"/>
  <c r="J3021" i="1" s="1" a="1"/>
  <c r="J3021" i="1" s="1"/>
  <c r="D3022" i="1" a="1"/>
  <c r="D3022" i="1" s="1"/>
  <c r="E3022" i="1" s="1"/>
  <c r="F3022" i="1" s="1"/>
  <c r="J3022" i="1" s="1" a="1"/>
  <c r="J3022" i="1" s="1"/>
  <c r="D3023" i="1" a="1"/>
  <c r="D3023" i="1" s="1"/>
  <c r="E3023" i="1" s="1"/>
  <c r="F3023" i="1" s="1"/>
  <c r="J3023" i="1" s="1" a="1"/>
  <c r="J3023" i="1" s="1"/>
  <c r="D3024" i="1" a="1"/>
  <c r="D3024" i="1" s="1"/>
  <c r="E3024" i="1" s="1"/>
  <c r="F3024" i="1" s="1"/>
  <c r="J3024" i="1" s="1" a="1"/>
  <c r="J3024" i="1" s="1"/>
  <c r="D3025" i="1" a="1"/>
  <c r="D3025" i="1" s="1"/>
  <c r="E3025" i="1" s="1"/>
  <c r="F3025" i="1" s="1"/>
  <c r="J3025" i="1" s="1" a="1"/>
  <c r="J3025" i="1" s="1"/>
  <c r="D3026" i="1" a="1"/>
  <c r="D3026" i="1" s="1"/>
  <c r="E3026" i="1" s="1"/>
  <c r="F3026" i="1" s="1"/>
  <c r="J3026" i="1" s="1" a="1"/>
  <c r="J3026" i="1" s="1"/>
  <c r="D3027" i="1" a="1"/>
  <c r="D3027" i="1" s="1"/>
  <c r="E3027" i="1" s="1"/>
  <c r="F3027" i="1" s="1"/>
  <c r="J3027" i="1" s="1" a="1"/>
  <c r="J3027" i="1" s="1"/>
  <c r="D3028" i="1" a="1"/>
  <c r="D3028" i="1" s="1"/>
  <c r="E3028" i="1" s="1"/>
  <c r="F3028" i="1" s="1"/>
  <c r="J3028" i="1" s="1" a="1"/>
  <c r="J3028" i="1" s="1"/>
  <c r="D3029" i="1" a="1"/>
  <c r="D3029" i="1" s="1"/>
  <c r="E3029" i="1" s="1"/>
  <c r="F3029" i="1" s="1"/>
  <c r="J3029" i="1" s="1" a="1"/>
  <c r="J3029" i="1" s="1"/>
  <c r="D3030" i="1" a="1"/>
  <c r="D3030" i="1" s="1"/>
  <c r="E3030" i="1" s="1"/>
  <c r="F3030" i="1" s="1"/>
  <c r="J3030" i="1" s="1" a="1"/>
  <c r="J3030" i="1" s="1"/>
  <c r="D3031" i="1" a="1"/>
  <c r="D3031" i="1" s="1"/>
  <c r="E3031" i="1" s="1"/>
  <c r="F3031" i="1" s="1"/>
  <c r="J3031" i="1" s="1" a="1"/>
  <c r="J3031" i="1" s="1"/>
  <c r="D3032" i="1" a="1"/>
  <c r="D3032" i="1" s="1"/>
  <c r="E3032" i="1" s="1"/>
  <c r="F3032" i="1" s="1"/>
  <c r="J3032" i="1" s="1" a="1"/>
  <c r="J3032" i="1" s="1"/>
  <c r="D3033" i="1" a="1"/>
  <c r="D3033" i="1" s="1"/>
  <c r="E3033" i="1" s="1"/>
  <c r="F3033" i="1" s="1"/>
  <c r="J3033" i="1" s="1" a="1"/>
  <c r="J3033" i="1" s="1"/>
  <c r="D3034" i="1" a="1"/>
  <c r="D3034" i="1" s="1"/>
  <c r="E3034" i="1" s="1"/>
  <c r="F3034" i="1" s="1"/>
  <c r="J3034" i="1" s="1" a="1"/>
  <c r="J3034" i="1" s="1"/>
  <c r="D3035" i="1" a="1"/>
  <c r="D3035" i="1" s="1"/>
  <c r="E3035" i="1" s="1"/>
  <c r="F3035" i="1" s="1"/>
  <c r="J3035" i="1" s="1" a="1"/>
  <c r="J3035" i="1" s="1"/>
  <c r="D3036" i="1" a="1"/>
  <c r="D3036" i="1" s="1"/>
  <c r="E3036" i="1" s="1"/>
  <c r="F3036" i="1" s="1"/>
  <c r="J3036" i="1" s="1" a="1"/>
  <c r="J3036" i="1" s="1"/>
  <c r="D3037" i="1" a="1"/>
  <c r="D3037" i="1" s="1"/>
  <c r="E3037" i="1" s="1"/>
  <c r="F3037" i="1" s="1"/>
  <c r="J3037" i="1" s="1" a="1"/>
  <c r="J3037" i="1" s="1"/>
  <c r="D3038" i="1" a="1"/>
  <c r="D3038" i="1" s="1"/>
  <c r="E3038" i="1" s="1"/>
  <c r="F3038" i="1" s="1"/>
  <c r="J3038" i="1" s="1" a="1"/>
  <c r="J3038" i="1" s="1"/>
  <c r="D3039" i="1" a="1"/>
  <c r="D3039" i="1" s="1"/>
  <c r="E3039" i="1" s="1"/>
  <c r="F3039" i="1" s="1"/>
  <c r="J3039" i="1" s="1" a="1"/>
  <c r="J3039" i="1" s="1"/>
  <c r="D3040" i="1" a="1"/>
  <c r="D3040" i="1" s="1"/>
  <c r="E3040" i="1" s="1"/>
  <c r="F3040" i="1" s="1"/>
  <c r="J3040" i="1" s="1" a="1"/>
  <c r="J3040" i="1" s="1"/>
  <c r="D3041" i="1" a="1"/>
  <c r="D3041" i="1" s="1"/>
  <c r="E3041" i="1" s="1"/>
  <c r="F3041" i="1" s="1"/>
  <c r="J3041" i="1" s="1" a="1"/>
  <c r="J3041" i="1" s="1"/>
  <c r="D3042" i="1" a="1"/>
  <c r="D3042" i="1" s="1"/>
  <c r="E3042" i="1" s="1"/>
  <c r="F3042" i="1" s="1"/>
  <c r="J3042" i="1" s="1" a="1"/>
  <c r="J3042" i="1" s="1"/>
  <c r="D3043" i="1" a="1"/>
  <c r="D3043" i="1" s="1"/>
  <c r="E3043" i="1" s="1"/>
  <c r="F3043" i="1" s="1"/>
  <c r="J3043" i="1" s="1" a="1"/>
  <c r="J3043" i="1" s="1"/>
  <c r="K3043" i="1" s="1"/>
  <c r="D3044" i="1" a="1"/>
  <c r="D3044" i="1" s="1"/>
  <c r="E3044" i="1" s="1"/>
  <c r="F3044" i="1" s="1"/>
  <c r="J3044" i="1" s="1" a="1"/>
  <c r="J3044" i="1" s="1"/>
  <c r="D3045" i="1" a="1"/>
  <c r="D3045" i="1" s="1"/>
  <c r="E3045" i="1" s="1"/>
  <c r="F3045" i="1" s="1"/>
  <c r="J3045" i="1" s="1" a="1"/>
  <c r="J3045" i="1" s="1"/>
  <c r="D3046" i="1" a="1"/>
  <c r="D3046" i="1" s="1"/>
  <c r="E3046" i="1" s="1"/>
  <c r="F3046" i="1" s="1"/>
  <c r="J3046" i="1" s="1" a="1"/>
  <c r="J3046" i="1" s="1"/>
  <c r="D3047" i="1" a="1"/>
  <c r="D3047" i="1" s="1"/>
  <c r="E3047" i="1" s="1"/>
  <c r="F3047" i="1" s="1"/>
  <c r="J3047" i="1" s="1" a="1"/>
  <c r="J3047" i="1" s="1"/>
  <c r="D3048" i="1" a="1"/>
  <c r="D3048" i="1" s="1"/>
  <c r="E3048" i="1" s="1"/>
  <c r="F3048" i="1" s="1"/>
  <c r="J3048" i="1" s="1" a="1"/>
  <c r="J3048" i="1" s="1"/>
  <c r="D3049" i="1" a="1"/>
  <c r="D3049" i="1" s="1"/>
  <c r="E3049" i="1" s="1"/>
  <c r="F3049" i="1" s="1"/>
  <c r="J3049" i="1" s="1" a="1"/>
  <c r="J3049" i="1" s="1"/>
  <c r="D3050" i="1" a="1"/>
  <c r="D3050" i="1" s="1"/>
  <c r="E3050" i="1" s="1"/>
  <c r="F3050" i="1" s="1"/>
  <c r="J3050" i="1" s="1" a="1"/>
  <c r="J3050" i="1" s="1"/>
  <c r="K3050" i="1" s="1"/>
  <c r="D3051" i="1" a="1"/>
  <c r="D3051" i="1" s="1"/>
  <c r="E3051" i="1" s="1"/>
  <c r="F3051" i="1" s="1"/>
  <c r="J3051" i="1" s="1" a="1"/>
  <c r="J3051" i="1" s="1"/>
  <c r="D3052" i="1" a="1"/>
  <c r="D3052" i="1" s="1"/>
  <c r="E3052" i="1" s="1"/>
  <c r="F3052" i="1" s="1"/>
  <c r="J3052" i="1" s="1" a="1"/>
  <c r="J3052" i="1" s="1"/>
  <c r="D3053" i="1" a="1"/>
  <c r="D3053" i="1" s="1"/>
  <c r="E3053" i="1" s="1"/>
  <c r="F3053" i="1" s="1"/>
  <c r="J3053" i="1" s="1" a="1"/>
  <c r="J3053" i="1" s="1"/>
  <c r="D3054" i="1" a="1"/>
  <c r="D3054" i="1" s="1"/>
  <c r="E3054" i="1" s="1"/>
  <c r="F3054" i="1" s="1"/>
  <c r="J3054" i="1" s="1" a="1"/>
  <c r="J3054" i="1" s="1"/>
  <c r="D3055" i="1" a="1"/>
  <c r="D3055" i="1" s="1"/>
  <c r="E3055" i="1" s="1"/>
  <c r="F3055" i="1" s="1"/>
  <c r="J3055" i="1" s="1" a="1"/>
  <c r="J3055" i="1" s="1"/>
  <c r="D3056" i="1" a="1"/>
  <c r="D3056" i="1" s="1"/>
  <c r="E3056" i="1" s="1"/>
  <c r="F3056" i="1" s="1"/>
  <c r="J3056" i="1" s="1" a="1"/>
  <c r="J3056" i="1" s="1"/>
  <c r="D3057" i="1" a="1"/>
  <c r="D3057" i="1" s="1"/>
  <c r="E3057" i="1" s="1"/>
  <c r="F3057" i="1" s="1"/>
  <c r="J3057" i="1" s="1" a="1"/>
  <c r="J3057" i="1" s="1"/>
  <c r="D3058" i="1" a="1"/>
  <c r="D3058" i="1" s="1"/>
  <c r="E3058" i="1" s="1"/>
  <c r="F3058" i="1" s="1"/>
  <c r="J3058" i="1" s="1" a="1"/>
  <c r="J3058" i="1" s="1"/>
  <c r="D3059" i="1" a="1"/>
  <c r="D3059" i="1" s="1"/>
  <c r="E3059" i="1" s="1"/>
  <c r="F3059" i="1" s="1"/>
  <c r="J3059" i="1" s="1" a="1"/>
  <c r="J3059" i="1" s="1"/>
  <c r="D3060" i="1" a="1"/>
  <c r="D3060" i="1" s="1"/>
  <c r="E3060" i="1" s="1"/>
  <c r="F3060" i="1" s="1"/>
  <c r="J3060" i="1" s="1" a="1"/>
  <c r="J3060" i="1" s="1"/>
  <c r="D3061" i="1" a="1"/>
  <c r="D3061" i="1" s="1"/>
  <c r="E3061" i="1" s="1"/>
  <c r="F3061" i="1" s="1"/>
  <c r="J3061" i="1" s="1" a="1"/>
  <c r="J3061" i="1" s="1"/>
  <c r="D3062" i="1" a="1"/>
  <c r="D3062" i="1" s="1"/>
  <c r="E3062" i="1" s="1"/>
  <c r="F3062" i="1" s="1"/>
  <c r="J3062" i="1" s="1" a="1"/>
  <c r="J3062" i="1" s="1"/>
  <c r="D3063" i="1" a="1"/>
  <c r="D3063" i="1" s="1"/>
  <c r="E3063" i="1" s="1"/>
  <c r="F3063" i="1" s="1"/>
  <c r="J3063" i="1" s="1" a="1"/>
  <c r="J3063" i="1" s="1"/>
  <c r="I3063" i="1" s="1"/>
  <c r="D3064" i="1" a="1"/>
  <c r="D3064" i="1" s="1"/>
  <c r="E3064" i="1" s="1"/>
  <c r="F3064" i="1" s="1"/>
  <c r="J3064" i="1" s="1" a="1"/>
  <c r="J3064" i="1" s="1"/>
  <c r="D3065" i="1" a="1"/>
  <c r="D3065" i="1" s="1"/>
  <c r="E3065" i="1" s="1"/>
  <c r="F3065" i="1" s="1"/>
  <c r="J3065" i="1" s="1" a="1"/>
  <c r="J3065" i="1" s="1"/>
  <c r="D3066" i="1" a="1"/>
  <c r="D3066" i="1" s="1"/>
  <c r="E3066" i="1" s="1"/>
  <c r="F3066" i="1" s="1"/>
  <c r="J3066" i="1" s="1" a="1"/>
  <c r="J3066" i="1" s="1"/>
  <c r="D3067" i="1" a="1"/>
  <c r="D3067" i="1" s="1"/>
  <c r="E3067" i="1" s="1"/>
  <c r="F3067" i="1" s="1"/>
  <c r="J3067" i="1" s="1" a="1"/>
  <c r="J3067" i="1" s="1"/>
  <c r="D3068" i="1" a="1"/>
  <c r="D3068" i="1" s="1"/>
  <c r="E3068" i="1" s="1"/>
  <c r="F3068" i="1" s="1"/>
  <c r="J3068" i="1" s="1" a="1"/>
  <c r="J3068" i="1" s="1"/>
  <c r="D3069" i="1" a="1"/>
  <c r="D3069" i="1" s="1"/>
  <c r="E3069" i="1" s="1"/>
  <c r="F3069" i="1" s="1"/>
  <c r="J3069" i="1" s="1" a="1"/>
  <c r="J3069" i="1" s="1"/>
  <c r="D3070" i="1" a="1"/>
  <c r="D3070" i="1" s="1"/>
  <c r="E3070" i="1" s="1"/>
  <c r="F3070" i="1" s="1"/>
  <c r="J3070" i="1" s="1" a="1"/>
  <c r="J3070" i="1" s="1"/>
  <c r="D3071" i="1" a="1"/>
  <c r="D3071" i="1" s="1"/>
  <c r="E3071" i="1" s="1"/>
  <c r="F3071" i="1" s="1"/>
  <c r="J3071" i="1" s="1" a="1"/>
  <c r="J3071" i="1" s="1"/>
  <c r="D3072" i="1" a="1"/>
  <c r="D3072" i="1" s="1"/>
  <c r="E3072" i="1" s="1"/>
  <c r="F3072" i="1" s="1"/>
  <c r="J3072" i="1" s="1" a="1"/>
  <c r="J3072" i="1" s="1"/>
  <c r="D3073" i="1" a="1"/>
  <c r="D3073" i="1" s="1"/>
  <c r="E3073" i="1" s="1"/>
  <c r="F3073" i="1" s="1"/>
  <c r="J3073" i="1" s="1" a="1"/>
  <c r="J3073" i="1" s="1"/>
  <c r="D3074" i="1" a="1"/>
  <c r="D3074" i="1" s="1"/>
  <c r="E3074" i="1" s="1"/>
  <c r="F3074" i="1" s="1"/>
  <c r="J3074" i="1" s="1" a="1"/>
  <c r="J3074" i="1" s="1"/>
  <c r="D3075" i="1" a="1"/>
  <c r="D3075" i="1" s="1"/>
  <c r="E3075" i="1" s="1"/>
  <c r="F3075" i="1" s="1"/>
  <c r="J3075" i="1" s="1" a="1"/>
  <c r="J3075" i="1" s="1"/>
  <c r="D3076" i="1" a="1"/>
  <c r="D3076" i="1" s="1"/>
  <c r="E3076" i="1" s="1"/>
  <c r="F3076" i="1" s="1"/>
  <c r="J3076" i="1" s="1" a="1"/>
  <c r="J3076" i="1" s="1"/>
  <c r="D3077" i="1" a="1"/>
  <c r="D3077" i="1" s="1"/>
  <c r="E3077" i="1" s="1"/>
  <c r="F3077" i="1" s="1"/>
  <c r="J3077" i="1" s="1" a="1"/>
  <c r="J3077" i="1" s="1"/>
  <c r="D3078" i="1" a="1"/>
  <c r="D3078" i="1" s="1"/>
  <c r="E3078" i="1" s="1"/>
  <c r="F3078" i="1" s="1"/>
  <c r="J3078" i="1" s="1" a="1"/>
  <c r="J3078" i="1" s="1"/>
  <c r="D3079" i="1" a="1"/>
  <c r="D3079" i="1" s="1"/>
  <c r="E3079" i="1" s="1"/>
  <c r="F3079" i="1" s="1"/>
  <c r="J3079" i="1" s="1" a="1"/>
  <c r="J3079" i="1" s="1"/>
  <c r="D3080" i="1" a="1"/>
  <c r="D3080" i="1" s="1"/>
  <c r="E3080" i="1" s="1"/>
  <c r="F3080" i="1" s="1"/>
  <c r="J3080" i="1" s="1" a="1"/>
  <c r="J3080" i="1" s="1"/>
  <c r="D3081" i="1" a="1"/>
  <c r="D3081" i="1" s="1"/>
  <c r="E3081" i="1" s="1"/>
  <c r="F3081" i="1" s="1"/>
  <c r="J3081" i="1" s="1" a="1"/>
  <c r="J3081" i="1" s="1"/>
  <c r="D3082" i="1" a="1"/>
  <c r="D3082" i="1" s="1"/>
  <c r="E3082" i="1" s="1"/>
  <c r="F3082" i="1" s="1"/>
  <c r="J3082" i="1" s="1" a="1"/>
  <c r="J3082" i="1" s="1"/>
  <c r="D3083" i="1" a="1"/>
  <c r="D3083" i="1" s="1"/>
  <c r="E3083" i="1" s="1"/>
  <c r="F3083" i="1" s="1"/>
  <c r="J3083" i="1" s="1" a="1"/>
  <c r="J3083" i="1" s="1"/>
  <c r="D3084" i="1" a="1"/>
  <c r="D3084" i="1" s="1"/>
  <c r="E3084" i="1" s="1"/>
  <c r="F3084" i="1" s="1"/>
  <c r="J3084" i="1" s="1" a="1"/>
  <c r="J3084" i="1" s="1"/>
  <c r="D3085" i="1" a="1"/>
  <c r="D3085" i="1" s="1"/>
  <c r="E3085" i="1" s="1"/>
  <c r="F3085" i="1" s="1"/>
  <c r="J3085" i="1" s="1" a="1"/>
  <c r="J3085" i="1" s="1"/>
  <c r="D3086" i="1" a="1"/>
  <c r="D3086" i="1" s="1"/>
  <c r="E3086" i="1" s="1"/>
  <c r="F3086" i="1" s="1"/>
  <c r="J3086" i="1" s="1" a="1"/>
  <c r="J3086" i="1" s="1"/>
  <c r="D3087" i="1" a="1"/>
  <c r="D3087" i="1" s="1"/>
  <c r="E3087" i="1" s="1"/>
  <c r="F3087" i="1" s="1"/>
  <c r="J3087" i="1" s="1" a="1"/>
  <c r="J3087" i="1" s="1"/>
  <c r="D3088" i="1" a="1"/>
  <c r="D3088" i="1" s="1"/>
  <c r="E3088" i="1" s="1"/>
  <c r="F3088" i="1" s="1"/>
  <c r="J3088" i="1" s="1" a="1"/>
  <c r="J3088" i="1" s="1"/>
  <c r="D3089" i="1" a="1"/>
  <c r="D3089" i="1" s="1"/>
  <c r="E3089" i="1" s="1"/>
  <c r="F3089" i="1" s="1"/>
  <c r="J3089" i="1" s="1" a="1"/>
  <c r="J3089" i="1" s="1"/>
  <c r="D3090" i="1" a="1"/>
  <c r="D3090" i="1" s="1"/>
  <c r="E3090" i="1" s="1"/>
  <c r="F3090" i="1" s="1"/>
  <c r="J3090" i="1" s="1" a="1"/>
  <c r="J3090" i="1" s="1"/>
  <c r="D3091" i="1" a="1"/>
  <c r="D3091" i="1" s="1"/>
  <c r="E3091" i="1" s="1"/>
  <c r="F3091" i="1" s="1"/>
  <c r="J3091" i="1" s="1" a="1"/>
  <c r="J3091" i="1" s="1"/>
  <c r="D3092" i="1" a="1"/>
  <c r="D3092" i="1" s="1"/>
  <c r="E3092" i="1" s="1"/>
  <c r="F3092" i="1" s="1"/>
  <c r="J3092" i="1" s="1" a="1"/>
  <c r="J3092" i="1" s="1"/>
  <c r="D3093" i="1" a="1"/>
  <c r="D3093" i="1" s="1"/>
  <c r="E3093" i="1" s="1"/>
  <c r="F3093" i="1" s="1"/>
  <c r="J3093" i="1" s="1" a="1"/>
  <c r="J3093" i="1" s="1"/>
  <c r="D3094" i="1" a="1"/>
  <c r="D3094" i="1" s="1"/>
  <c r="E3094" i="1" s="1"/>
  <c r="F3094" i="1" s="1"/>
  <c r="J3094" i="1" s="1" a="1"/>
  <c r="J3094" i="1" s="1"/>
  <c r="D3095" i="1" a="1"/>
  <c r="D3095" i="1" s="1"/>
  <c r="E3095" i="1" s="1"/>
  <c r="F3095" i="1" s="1"/>
  <c r="J3095" i="1" s="1" a="1"/>
  <c r="J3095" i="1" s="1"/>
  <c r="D3096" i="1" a="1"/>
  <c r="D3096" i="1" s="1"/>
  <c r="E3096" i="1" s="1"/>
  <c r="F3096" i="1" s="1"/>
  <c r="J3096" i="1" s="1" a="1"/>
  <c r="J3096" i="1" s="1"/>
  <c r="D3097" i="1" a="1"/>
  <c r="D3097" i="1" s="1"/>
  <c r="E3097" i="1" s="1"/>
  <c r="F3097" i="1" s="1"/>
  <c r="J3097" i="1" s="1" a="1"/>
  <c r="J3097" i="1" s="1"/>
  <c r="D3098" i="1" a="1"/>
  <c r="D3098" i="1" s="1"/>
  <c r="E3098" i="1" s="1"/>
  <c r="F3098" i="1" s="1"/>
  <c r="J3098" i="1" s="1" a="1"/>
  <c r="J3098" i="1" s="1"/>
  <c r="D3099" i="1" a="1"/>
  <c r="D3099" i="1" s="1"/>
  <c r="E3099" i="1" s="1"/>
  <c r="F3099" i="1" s="1"/>
  <c r="J3099" i="1" s="1" a="1"/>
  <c r="J3099" i="1" s="1"/>
  <c r="D3100" i="1" a="1"/>
  <c r="D3100" i="1" s="1"/>
  <c r="E3100" i="1" s="1"/>
  <c r="F3100" i="1" s="1"/>
  <c r="J3100" i="1" s="1" a="1"/>
  <c r="J3100" i="1" s="1"/>
  <c r="D3101" i="1" a="1"/>
  <c r="D3101" i="1" s="1"/>
  <c r="E3101" i="1" s="1"/>
  <c r="F3101" i="1" s="1"/>
  <c r="J3101" i="1" s="1" a="1"/>
  <c r="J3101" i="1" s="1"/>
  <c r="D3102" i="1" a="1"/>
  <c r="D3102" i="1" s="1"/>
  <c r="E3102" i="1" s="1"/>
  <c r="F3102" i="1" s="1"/>
  <c r="J3102" i="1" s="1" a="1"/>
  <c r="J3102" i="1" s="1"/>
  <c r="D3103" i="1" a="1"/>
  <c r="D3103" i="1" s="1"/>
  <c r="E3103" i="1" s="1"/>
  <c r="F3103" i="1" s="1"/>
  <c r="J3103" i="1" s="1" a="1"/>
  <c r="J3103" i="1" s="1"/>
  <c r="D3104" i="1" a="1"/>
  <c r="D3104" i="1" s="1"/>
  <c r="E3104" i="1" s="1"/>
  <c r="F3104" i="1" s="1"/>
  <c r="J3104" i="1" s="1" a="1"/>
  <c r="J3104" i="1" s="1"/>
  <c r="D3105" i="1" a="1"/>
  <c r="D3105" i="1" s="1"/>
  <c r="E3105" i="1" s="1"/>
  <c r="F3105" i="1" s="1"/>
  <c r="J3105" i="1" s="1" a="1"/>
  <c r="J3105" i="1" s="1"/>
  <c r="D3106" i="1" a="1"/>
  <c r="D3106" i="1" s="1"/>
  <c r="E3106" i="1" s="1"/>
  <c r="F3106" i="1" s="1"/>
  <c r="J3106" i="1" s="1" a="1"/>
  <c r="J3106" i="1" s="1"/>
  <c r="D3107" i="1" a="1"/>
  <c r="D3107" i="1" s="1"/>
  <c r="E3107" i="1" s="1"/>
  <c r="F3107" i="1" s="1"/>
  <c r="J3107" i="1" s="1" a="1"/>
  <c r="J3107" i="1" s="1"/>
  <c r="D3108" i="1" a="1"/>
  <c r="D3108" i="1" s="1"/>
  <c r="E3108" i="1" s="1"/>
  <c r="F3108" i="1" s="1"/>
  <c r="J3108" i="1" s="1" a="1"/>
  <c r="J3108" i="1" s="1"/>
  <c r="D3109" i="1" a="1"/>
  <c r="D3109" i="1" s="1"/>
  <c r="E3109" i="1" s="1"/>
  <c r="F3109" i="1" s="1"/>
  <c r="J3109" i="1" s="1" a="1"/>
  <c r="J3109" i="1" s="1"/>
  <c r="D3110" i="1" a="1"/>
  <c r="D3110" i="1" s="1"/>
  <c r="E3110" i="1" s="1"/>
  <c r="F3110" i="1" s="1"/>
  <c r="J3110" i="1" s="1" a="1"/>
  <c r="J3110" i="1" s="1"/>
  <c r="D3111" i="1" a="1"/>
  <c r="D3111" i="1" s="1"/>
  <c r="E3111" i="1" s="1"/>
  <c r="F3111" i="1" s="1"/>
  <c r="J3111" i="1" s="1" a="1"/>
  <c r="J3111" i="1" s="1"/>
  <c r="D3112" i="1" a="1"/>
  <c r="D3112" i="1" s="1"/>
  <c r="E3112" i="1" s="1"/>
  <c r="F3112" i="1" s="1"/>
  <c r="J3112" i="1" s="1" a="1"/>
  <c r="J3112" i="1" s="1"/>
  <c r="D3113" i="1" a="1"/>
  <c r="D3113" i="1" s="1"/>
  <c r="E3113" i="1" s="1"/>
  <c r="F3113" i="1" s="1"/>
  <c r="J3113" i="1" s="1" a="1"/>
  <c r="J3113" i="1" s="1"/>
  <c r="D3114" i="1" a="1"/>
  <c r="D3114" i="1" s="1"/>
  <c r="E3114" i="1" s="1"/>
  <c r="F3114" i="1" s="1"/>
  <c r="J3114" i="1" s="1" a="1"/>
  <c r="J3114" i="1" s="1"/>
  <c r="D3115" i="1" a="1"/>
  <c r="D3115" i="1" s="1"/>
  <c r="E3115" i="1" s="1"/>
  <c r="F3115" i="1" s="1"/>
  <c r="J3115" i="1" s="1" a="1"/>
  <c r="J3115" i="1" s="1"/>
  <c r="D3116" i="1" a="1"/>
  <c r="D3116" i="1" s="1"/>
  <c r="E3116" i="1" s="1"/>
  <c r="F3116" i="1" s="1"/>
  <c r="J3116" i="1" s="1" a="1"/>
  <c r="J3116" i="1" s="1"/>
  <c r="D3117" i="1" a="1"/>
  <c r="D3117" i="1" s="1"/>
  <c r="E3117" i="1" s="1"/>
  <c r="F3117" i="1" s="1"/>
  <c r="J3117" i="1" s="1" a="1"/>
  <c r="J3117" i="1" s="1"/>
  <c r="D3118" i="1" a="1"/>
  <c r="D3118" i="1" s="1"/>
  <c r="E3118" i="1" s="1"/>
  <c r="F3118" i="1" s="1"/>
  <c r="J3118" i="1" s="1" a="1"/>
  <c r="J3118" i="1" s="1"/>
  <c r="D3119" i="1" a="1"/>
  <c r="D3119" i="1" s="1"/>
  <c r="E3119" i="1" s="1"/>
  <c r="F3119" i="1" s="1"/>
  <c r="J3119" i="1" s="1" a="1"/>
  <c r="J3119" i="1" s="1"/>
  <c r="D3120" i="1" a="1"/>
  <c r="D3120" i="1" s="1"/>
  <c r="E3120" i="1" s="1"/>
  <c r="F3120" i="1" s="1"/>
  <c r="J3120" i="1" s="1" a="1"/>
  <c r="J3120" i="1" s="1"/>
  <c r="D3121" i="1" a="1"/>
  <c r="D3121" i="1" s="1"/>
  <c r="E3121" i="1" s="1"/>
  <c r="F3121" i="1" s="1"/>
  <c r="J3121" i="1" s="1" a="1"/>
  <c r="J3121" i="1" s="1"/>
  <c r="D3122" i="1" a="1"/>
  <c r="D3122" i="1" s="1"/>
  <c r="E3122" i="1" s="1"/>
  <c r="F3122" i="1" s="1"/>
  <c r="J3122" i="1" s="1" a="1"/>
  <c r="J3122" i="1" s="1"/>
  <c r="D3123" i="1" a="1"/>
  <c r="D3123" i="1" s="1"/>
  <c r="E3123" i="1" s="1"/>
  <c r="F3123" i="1" s="1"/>
  <c r="J3123" i="1" s="1" a="1"/>
  <c r="J3123" i="1" s="1"/>
  <c r="D3124" i="1" a="1"/>
  <c r="D3124" i="1" s="1"/>
  <c r="E3124" i="1" s="1"/>
  <c r="F3124" i="1" s="1"/>
  <c r="J3124" i="1" s="1" a="1"/>
  <c r="J3124" i="1" s="1"/>
  <c r="D3125" i="1" a="1"/>
  <c r="D3125" i="1" s="1"/>
  <c r="E3125" i="1" s="1"/>
  <c r="F3125" i="1" s="1"/>
  <c r="J3125" i="1" s="1" a="1"/>
  <c r="J3125" i="1" s="1"/>
  <c r="D3126" i="1" a="1"/>
  <c r="D3126" i="1" s="1"/>
  <c r="E3126" i="1" s="1"/>
  <c r="F3126" i="1" s="1"/>
  <c r="J3126" i="1" s="1" a="1"/>
  <c r="J3126" i="1" s="1"/>
  <c r="D3127" i="1" a="1"/>
  <c r="D3127" i="1" s="1"/>
  <c r="E3127" i="1" s="1"/>
  <c r="F3127" i="1" s="1"/>
  <c r="J3127" i="1" s="1" a="1"/>
  <c r="J3127" i="1" s="1"/>
  <c r="D3128" i="1" a="1"/>
  <c r="D3128" i="1" s="1"/>
  <c r="E3128" i="1" s="1"/>
  <c r="F3128" i="1" s="1"/>
  <c r="J3128" i="1" s="1" a="1"/>
  <c r="J3128" i="1" s="1"/>
  <c r="D3129" i="1" a="1"/>
  <c r="D3129" i="1" s="1"/>
  <c r="E3129" i="1" s="1"/>
  <c r="F3129" i="1" s="1"/>
  <c r="J3129" i="1" s="1" a="1"/>
  <c r="J3129" i="1" s="1"/>
  <c r="D3130" i="1" a="1"/>
  <c r="D3130" i="1" s="1"/>
  <c r="E3130" i="1" s="1"/>
  <c r="F3130" i="1" s="1"/>
  <c r="J3130" i="1" s="1" a="1"/>
  <c r="J3130" i="1" s="1"/>
  <c r="D3131" i="1" a="1"/>
  <c r="D3131" i="1" s="1"/>
  <c r="E3131" i="1" s="1"/>
  <c r="F3131" i="1" s="1"/>
  <c r="J3131" i="1" s="1" a="1"/>
  <c r="J3131" i="1" s="1"/>
  <c r="D3132" i="1" a="1"/>
  <c r="D3132" i="1" s="1"/>
  <c r="E3132" i="1" s="1"/>
  <c r="F3132" i="1" s="1"/>
  <c r="J3132" i="1" s="1" a="1"/>
  <c r="J3132" i="1" s="1"/>
  <c r="D3133" i="1" a="1"/>
  <c r="D3133" i="1" s="1"/>
  <c r="E3133" i="1" s="1"/>
  <c r="F3133" i="1" s="1"/>
  <c r="J3133" i="1" s="1" a="1"/>
  <c r="J3133" i="1" s="1"/>
  <c r="I3133" i="1" s="1"/>
  <c r="D3134" i="1" a="1"/>
  <c r="D3134" i="1" s="1"/>
  <c r="E3134" i="1" s="1"/>
  <c r="F3134" i="1" s="1"/>
  <c r="J3134" i="1" s="1" a="1"/>
  <c r="J3134" i="1" s="1"/>
  <c r="D3135" i="1" a="1"/>
  <c r="D3135" i="1" s="1"/>
  <c r="E3135" i="1" s="1"/>
  <c r="F3135" i="1" s="1"/>
  <c r="J3135" i="1" s="1" a="1"/>
  <c r="J3135" i="1" s="1"/>
  <c r="D3136" i="1" a="1"/>
  <c r="D3136" i="1" s="1"/>
  <c r="E3136" i="1" s="1"/>
  <c r="F3136" i="1" s="1"/>
  <c r="J3136" i="1" s="1" a="1"/>
  <c r="J3136" i="1" s="1"/>
  <c r="D3137" i="1" a="1"/>
  <c r="D3137" i="1" s="1"/>
  <c r="E3137" i="1" s="1"/>
  <c r="F3137" i="1" s="1"/>
  <c r="J3137" i="1" s="1" a="1"/>
  <c r="J3137" i="1" s="1"/>
  <c r="D3138" i="1" a="1"/>
  <c r="D3138" i="1" s="1"/>
  <c r="E3138" i="1" s="1"/>
  <c r="F3138" i="1" s="1"/>
  <c r="J3138" i="1" s="1" a="1"/>
  <c r="J3138" i="1" s="1"/>
  <c r="D3139" i="1" a="1"/>
  <c r="D3139" i="1" s="1"/>
  <c r="E3139" i="1" s="1"/>
  <c r="F3139" i="1" s="1"/>
  <c r="J3139" i="1" s="1" a="1"/>
  <c r="J3139" i="1" s="1"/>
  <c r="D3140" i="1" a="1"/>
  <c r="D3140" i="1" s="1"/>
  <c r="E3140" i="1" s="1"/>
  <c r="F3140" i="1" s="1"/>
  <c r="J3140" i="1" s="1" a="1"/>
  <c r="J3140" i="1" s="1"/>
  <c r="D3141" i="1" a="1"/>
  <c r="D3141" i="1" s="1"/>
  <c r="E3141" i="1" s="1"/>
  <c r="F3141" i="1" s="1"/>
  <c r="J3141" i="1" s="1" a="1"/>
  <c r="J3141" i="1" s="1"/>
  <c r="D3142" i="1" a="1"/>
  <c r="D3142" i="1" s="1"/>
  <c r="E3142" i="1" s="1"/>
  <c r="F3142" i="1" s="1"/>
  <c r="J3142" i="1" s="1" a="1"/>
  <c r="J3142" i="1" s="1"/>
  <c r="D3143" i="1" a="1"/>
  <c r="D3143" i="1" s="1"/>
  <c r="E3143" i="1" s="1"/>
  <c r="F3143" i="1" s="1"/>
  <c r="J3143" i="1" s="1" a="1"/>
  <c r="J3143" i="1" s="1"/>
  <c r="D3144" i="1" a="1"/>
  <c r="D3144" i="1" s="1"/>
  <c r="E3144" i="1" s="1"/>
  <c r="F3144" i="1" s="1"/>
  <c r="J3144" i="1" s="1" a="1"/>
  <c r="J3144" i="1" s="1"/>
  <c r="D3145" i="1" a="1"/>
  <c r="D3145" i="1" s="1"/>
  <c r="E3145" i="1" s="1"/>
  <c r="F3145" i="1" s="1"/>
  <c r="J3145" i="1" s="1" a="1"/>
  <c r="J3145" i="1" s="1"/>
  <c r="D3146" i="1" a="1"/>
  <c r="D3146" i="1" s="1"/>
  <c r="E3146" i="1" s="1"/>
  <c r="F3146" i="1" s="1"/>
  <c r="J3146" i="1" s="1" a="1"/>
  <c r="J3146" i="1" s="1"/>
  <c r="D3147" i="1" a="1"/>
  <c r="D3147" i="1" s="1"/>
  <c r="E3147" i="1" s="1"/>
  <c r="F3147" i="1" s="1"/>
  <c r="J3147" i="1" s="1" a="1"/>
  <c r="J3147" i="1" s="1"/>
  <c r="D3148" i="1" a="1"/>
  <c r="D3148" i="1" s="1"/>
  <c r="E3148" i="1" s="1"/>
  <c r="F3148" i="1" s="1"/>
  <c r="J3148" i="1" s="1" a="1"/>
  <c r="J3148" i="1" s="1"/>
  <c r="D3149" i="1" a="1"/>
  <c r="D3149" i="1" s="1"/>
  <c r="E3149" i="1" s="1"/>
  <c r="F3149" i="1" s="1"/>
  <c r="J3149" i="1" s="1" a="1"/>
  <c r="J3149" i="1" s="1"/>
  <c r="D3150" i="1" a="1"/>
  <c r="D3150" i="1" s="1"/>
  <c r="E3150" i="1" s="1"/>
  <c r="F3150" i="1" s="1"/>
  <c r="J3150" i="1" s="1" a="1"/>
  <c r="J3150" i="1" s="1"/>
  <c r="D3151" i="1" a="1"/>
  <c r="D3151" i="1" s="1"/>
  <c r="E3151" i="1" s="1"/>
  <c r="F3151" i="1" s="1"/>
  <c r="J3151" i="1" s="1" a="1"/>
  <c r="J3151" i="1" s="1"/>
  <c r="D3152" i="1" a="1"/>
  <c r="D3152" i="1" s="1"/>
  <c r="E3152" i="1" s="1"/>
  <c r="F3152" i="1" s="1"/>
  <c r="J3152" i="1" s="1" a="1"/>
  <c r="J3152" i="1" s="1"/>
  <c r="D3153" i="1" a="1"/>
  <c r="D3153" i="1" s="1"/>
  <c r="E3153" i="1" s="1"/>
  <c r="F3153" i="1" s="1"/>
  <c r="J3153" i="1" s="1" a="1"/>
  <c r="J3153" i="1" s="1"/>
  <c r="D3154" i="1" a="1"/>
  <c r="D3154" i="1" s="1"/>
  <c r="E3154" i="1" s="1"/>
  <c r="F3154" i="1" s="1"/>
  <c r="J3154" i="1" s="1" a="1"/>
  <c r="J3154" i="1" s="1"/>
  <c r="D3155" i="1" a="1"/>
  <c r="D3155" i="1" s="1"/>
  <c r="E3155" i="1" s="1"/>
  <c r="F3155" i="1" s="1"/>
  <c r="J3155" i="1" s="1" a="1"/>
  <c r="J3155" i="1" s="1"/>
  <c r="D3156" i="1" a="1"/>
  <c r="D3156" i="1" s="1"/>
  <c r="E3156" i="1" s="1"/>
  <c r="F3156" i="1" s="1"/>
  <c r="J3156" i="1" s="1" a="1"/>
  <c r="J3156" i="1" s="1"/>
  <c r="D3157" i="1" a="1"/>
  <c r="D3157" i="1" s="1"/>
  <c r="E3157" i="1" s="1"/>
  <c r="F3157" i="1" s="1"/>
  <c r="J3157" i="1" s="1" a="1"/>
  <c r="J3157" i="1" s="1"/>
  <c r="D3158" i="1" a="1"/>
  <c r="D3158" i="1" s="1"/>
  <c r="E3158" i="1" s="1"/>
  <c r="F3158" i="1" s="1"/>
  <c r="J3158" i="1" s="1" a="1"/>
  <c r="J3158" i="1" s="1"/>
  <c r="D3159" i="1" a="1"/>
  <c r="D3159" i="1" s="1"/>
  <c r="E3159" i="1" s="1"/>
  <c r="F3159" i="1" s="1"/>
  <c r="J3159" i="1" s="1" a="1"/>
  <c r="J3159" i="1" s="1"/>
  <c r="D3160" i="1" a="1"/>
  <c r="D3160" i="1" s="1"/>
  <c r="E3160" i="1" s="1"/>
  <c r="F3160" i="1" s="1"/>
  <c r="J3160" i="1" s="1" a="1"/>
  <c r="J3160" i="1" s="1"/>
  <c r="D3161" i="1" a="1"/>
  <c r="D3161" i="1" s="1"/>
  <c r="E3161" i="1" s="1"/>
  <c r="F3161" i="1" s="1"/>
  <c r="J3161" i="1" s="1" a="1"/>
  <c r="J3161" i="1" s="1"/>
  <c r="D3162" i="1" a="1"/>
  <c r="D3162" i="1" s="1"/>
  <c r="E3162" i="1" s="1"/>
  <c r="F3162" i="1" s="1"/>
  <c r="J3162" i="1" s="1" a="1"/>
  <c r="J3162" i="1" s="1"/>
  <c r="D3163" i="1" a="1"/>
  <c r="D3163" i="1" s="1"/>
  <c r="E3163" i="1" s="1"/>
  <c r="F3163" i="1" s="1"/>
  <c r="J3163" i="1" s="1" a="1"/>
  <c r="J3163" i="1" s="1"/>
  <c r="D3164" i="1" a="1"/>
  <c r="D3164" i="1" s="1"/>
  <c r="E3164" i="1" s="1"/>
  <c r="F3164" i="1" s="1"/>
  <c r="J3164" i="1" s="1" a="1"/>
  <c r="J3164" i="1" s="1"/>
  <c r="D3165" i="1" a="1"/>
  <c r="D3165" i="1" s="1"/>
  <c r="E3165" i="1" s="1"/>
  <c r="F3165" i="1" s="1"/>
  <c r="J3165" i="1" s="1" a="1"/>
  <c r="J3165" i="1" s="1"/>
  <c r="D3166" i="1" a="1"/>
  <c r="D3166" i="1" s="1"/>
  <c r="E3166" i="1" s="1"/>
  <c r="F3166" i="1" s="1"/>
  <c r="J3166" i="1" s="1" a="1"/>
  <c r="J3166" i="1" s="1"/>
  <c r="D3167" i="1" a="1"/>
  <c r="D3167" i="1" s="1"/>
  <c r="E3167" i="1" s="1"/>
  <c r="F3167" i="1" s="1"/>
  <c r="J3167" i="1" s="1" a="1"/>
  <c r="J3167" i="1" s="1"/>
  <c r="D3168" i="1" a="1"/>
  <c r="D3168" i="1" s="1"/>
  <c r="E3168" i="1" s="1"/>
  <c r="F3168" i="1" s="1"/>
  <c r="J3168" i="1" s="1" a="1"/>
  <c r="J3168" i="1" s="1"/>
  <c r="D3169" i="1" a="1"/>
  <c r="D3169" i="1" s="1"/>
  <c r="E3169" i="1" s="1"/>
  <c r="F3169" i="1" s="1"/>
  <c r="J3169" i="1" s="1" a="1"/>
  <c r="J3169" i="1" s="1"/>
  <c r="D3170" i="1" a="1"/>
  <c r="D3170" i="1" s="1"/>
  <c r="E3170" i="1" s="1"/>
  <c r="F3170" i="1" s="1"/>
  <c r="J3170" i="1" s="1" a="1"/>
  <c r="J3170" i="1" s="1"/>
  <c r="K3170" i="1" s="1"/>
  <c r="D3171" i="1" a="1"/>
  <c r="D3171" i="1" s="1"/>
  <c r="E3171" i="1" s="1"/>
  <c r="F3171" i="1" s="1"/>
  <c r="J3171" i="1" s="1" a="1"/>
  <c r="J3171" i="1" s="1"/>
  <c r="D3172" i="1" a="1"/>
  <c r="D3172" i="1" s="1"/>
  <c r="E3172" i="1" s="1"/>
  <c r="F3172" i="1" s="1"/>
  <c r="J3172" i="1" s="1" a="1"/>
  <c r="J3172" i="1" s="1"/>
  <c r="D3173" i="1" a="1"/>
  <c r="D3173" i="1" s="1"/>
  <c r="E3173" i="1" s="1"/>
  <c r="F3173" i="1" s="1"/>
  <c r="J3173" i="1" s="1" a="1"/>
  <c r="J3173" i="1" s="1"/>
  <c r="D3174" i="1" a="1"/>
  <c r="D3174" i="1" s="1"/>
  <c r="E3174" i="1" s="1"/>
  <c r="F3174" i="1" s="1"/>
  <c r="J3174" i="1" s="1" a="1"/>
  <c r="J3174" i="1" s="1"/>
  <c r="D3175" i="1" a="1"/>
  <c r="D3175" i="1" s="1"/>
  <c r="E3175" i="1" s="1"/>
  <c r="F3175" i="1" s="1"/>
  <c r="J3175" i="1" s="1" a="1"/>
  <c r="J3175" i="1" s="1"/>
  <c r="D3176" i="1" a="1"/>
  <c r="D3176" i="1" s="1"/>
  <c r="E3176" i="1" s="1"/>
  <c r="F3176" i="1" s="1"/>
  <c r="J3176" i="1" s="1" a="1"/>
  <c r="J3176" i="1" s="1"/>
  <c r="D3177" i="1" a="1"/>
  <c r="D3177" i="1" s="1"/>
  <c r="E3177" i="1" s="1"/>
  <c r="F3177" i="1" s="1"/>
  <c r="J3177" i="1" s="1" a="1"/>
  <c r="J3177" i="1" s="1"/>
  <c r="D3178" i="1" a="1"/>
  <c r="D3178" i="1" s="1"/>
  <c r="E3178" i="1" s="1"/>
  <c r="F3178" i="1" s="1"/>
  <c r="J3178" i="1" s="1" a="1"/>
  <c r="J3178" i="1" s="1"/>
  <c r="D3179" i="1" a="1"/>
  <c r="D3179" i="1" s="1"/>
  <c r="E3179" i="1" s="1"/>
  <c r="F3179" i="1" s="1"/>
  <c r="J3179" i="1" s="1" a="1"/>
  <c r="J3179" i="1" s="1"/>
  <c r="D3180" i="1" a="1"/>
  <c r="D3180" i="1" s="1"/>
  <c r="E3180" i="1" s="1"/>
  <c r="F3180" i="1" s="1"/>
  <c r="J3180" i="1" s="1" a="1"/>
  <c r="J3180" i="1" s="1"/>
  <c r="D3181" i="1" a="1"/>
  <c r="D3181" i="1" s="1"/>
  <c r="E3181" i="1" s="1"/>
  <c r="F3181" i="1" s="1"/>
  <c r="J3181" i="1" s="1" a="1"/>
  <c r="J3181" i="1" s="1"/>
  <c r="D3182" i="1" a="1"/>
  <c r="D3182" i="1" s="1"/>
  <c r="E3182" i="1" s="1"/>
  <c r="F3182" i="1" s="1"/>
  <c r="J3182" i="1" s="1" a="1"/>
  <c r="J3182" i="1" s="1"/>
  <c r="D3183" i="1" a="1"/>
  <c r="D3183" i="1" s="1"/>
  <c r="E3183" i="1" s="1"/>
  <c r="F3183" i="1" s="1"/>
  <c r="J3183" i="1" s="1" a="1"/>
  <c r="J3183" i="1" s="1"/>
  <c r="D3184" i="1" a="1"/>
  <c r="D3184" i="1" s="1"/>
  <c r="E3184" i="1" s="1"/>
  <c r="F3184" i="1" s="1"/>
  <c r="J3184" i="1" s="1" a="1"/>
  <c r="J3184" i="1" s="1"/>
  <c r="D3185" i="1" a="1"/>
  <c r="D3185" i="1" s="1"/>
  <c r="E3185" i="1" s="1"/>
  <c r="F3185" i="1" s="1"/>
  <c r="J3185" i="1" s="1" a="1"/>
  <c r="J3185" i="1" s="1"/>
  <c r="D3186" i="1" a="1"/>
  <c r="D3186" i="1" s="1"/>
  <c r="E3186" i="1" s="1"/>
  <c r="F3186" i="1" s="1"/>
  <c r="J3186" i="1" s="1" a="1"/>
  <c r="J3186" i="1" s="1"/>
  <c r="D3187" i="1" a="1"/>
  <c r="D3187" i="1" s="1"/>
  <c r="E3187" i="1" s="1"/>
  <c r="F3187" i="1" s="1"/>
  <c r="J3187" i="1" s="1" a="1"/>
  <c r="J3187" i="1" s="1"/>
  <c r="D3188" i="1" a="1"/>
  <c r="D3188" i="1" s="1"/>
  <c r="E3188" i="1" s="1"/>
  <c r="F3188" i="1" s="1"/>
  <c r="J3188" i="1" s="1" a="1"/>
  <c r="J3188" i="1" s="1"/>
  <c r="D3189" i="1" a="1"/>
  <c r="D3189" i="1" s="1"/>
  <c r="E3189" i="1" s="1"/>
  <c r="F3189" i="1" s="1"/>
  <c r="J3189" i="1" s="1" a="1"/>
  <c r="J3189" i="1" s="1"/>
  <c r="D3190" i="1" a="1"/>
  <c r="D3190" i="1" s="1"/>
  <c r="E3190" i="1" s="1"/>
  <c r="F3190" i="1" s="1"/>
  <c r="J3190" i="1" s="1" a="1"/>
  <c r="J3190" i="1" s="1"/>
  <c r="D3191" i="1" a="1"/>
  <c r="D3191" i="1" s="1"/>
  <c r="E3191" i="1" s="1"/>
  <c r="F3191" i="1" s="1"/>
  <c r="J3191" i="1" s="1" a="1"/>
  <c r="J3191" i="1" s="1"/>
  <c r="D3192" i="1" a="1"/>
  <c r="D3192" i="1" s="1"/>
  <c r="E3192" i="1" s="1"/>
  <c r="F3192" i="1" s="1"/>
  <c r="J3192" i="1" s="1" a="1"/>
  <c r="J3192" i="1" s="1"/>
  <c r="D3193" i="1" a="1"/>
  <c r="D3193" i="1" s="1"/>
  <c r="E3193" i="1" s="1"/>
  <c r="F3193" i="1" s="1"/>
  <c r="J3193" i="1" s="1" a="1"/>
  <c r="J3193" i="1" s="1"/>
  <c r="I3193" i="1" s="1"/>
  <c r="D3194" i="1" a="1"/>
  <c r="D3194" i="1" s="1"/>
  <c r="E3194" i="1" s="1"/>
  <c r="F3194" i="1" s="1"/>
  <c r="J3194" i="1" s="1" a="1"/>
  <c r="J3194" i="1" s="1"/>
  <c r="D3195" i="1" a="1"/>
  <c r="D3195" i="1" s="1"/>
  <c r="E3195" i="1" s="1"/>
  <c r="F3195" i="1" s="1"/>
  <c r="J3195" i="1" s="1" a="1"/>
  <c r="J3195" i="1" s="1"/>
  <c r="D3196" i="1" a="1"/>
  <c r="D3196" i="1" s="1"/>
  <c r="E3196" i="1" s="1"/>
  <c r="F3196" i="1" s="1"/>
  <c r="J3196" i="1" s="1" a="1"/>
  <c r="J3196" i="1" s="1"/>
  <c r="D3197" i="1" a="1"/>
  <c r="D3197" i="1" s="1"/>
  <c r="E3197" i="1" s="1"/>
  <c r="F3197" i="1" s="1"/>
  <c r="J3197" i="1" s="1" a="1"/>
  <c r="J3197" i="1" s="1"/>
  <c r="D3198" i="1" a="1"/>
  <c r="D3198" i="1" s="1"/>
  <c r="E3198" i="1" s="1"/>
  <c r="F3198" i="1" s="1"/>
  <c r="J3198" i="1" s="1" a="1"/>
  <c r="J3198" i="1" s="1"/>
  <c r="D3199" i="1" a="1"/>
  <c r="D3199" i="1" s="1"/>
  <c r="E3199" i="1" s="1"/>
  <c r="F3199" i="1" s="1"/>
  <c r="J3199" i="1" s="1" a="1"/>
  <c r="J3199" i="1" s="1"/>
  <c r="D3200" i="1" a="1"/>
  <c r="D3200" i="1" s="1"/>
  <c r="E3200" i="1" s="1"/>
  <c r="F3200" i="1" s="1"/>
  <c r="J3200" i="1" s="1" a="1"/>
  <c r="J3200" i="1" s="1"/>
  <c r="D3201" i="1" a="1"/>
  <c r="D3201" i="1" s="1"/>
  <c r="E3201" i="1" s="1"/>
  <c r="F3201" i="1" s="1"/>
  <c r="J3201" i="1" s="1" a="1"/>
  <c r="J3201" i="1" s="1"/>
  <c r="D3202" i="1" a="1"/>
  <c r="D3202" i="1" s="1"/>
  <c r="E3202" i="1" s="1"/>
  <c r="F3202" i="1" s="1"/>
  <c r="J3202" i="1" s="1" a="1"/>
  <c r="J3202" i="1" s="1"/>
  <c r="D3203" i="1" a="1"/>
  <c r="D3203" i="1" s="1"/>
  <c r="E3203" i="1" s="1"/>
  <c r="F3203" i="1" s="1"/>
  <c r="J3203" i="1" s="1" a="1"/>
  <c r="J3203" i="1" s="1"/>
  <c r="D3204" i="1" a="1"/>
  <c r="D3204" i="1" s="1"/>
  <c r="E3204" i="1" s="1"/>
  <c r="F3204" i="1" s="1"/>
  <c r="J3204" i="1" s="1" a="1"/>
  <c r="J3204" i="1" s="1"/>
  <c r="D3205" i="1" a="1"/>
  <c r="D3205" i="1" s="1"/>
  <c r="E3205" i="1" s="1"/>
  <c r="F3205" i="1" s="1"/>
  <c r="J3205" i="1" s="1" a="1"/>
  <c r="J3205" i="1" s="1"/>
  <c r="D3206" i="1" a="1"/>
  <c r="D3206" i="1" s="1"/>
  <c r="E3206" i="1" s="1"/>
  <c r="F3206" i="1" s="1"/>
  <c r="J3206" i="1" s="1" a="1"/>
  <c r="J3206" i="1" s="1"/>
  <c r="D3207" i="1" a="1"/>
  <c r="D3207" i="1" s="1"/>
  <c r="E3207" i="1" s="1"/>
  <c r="F3207" i="1" s="1"/>
  <c r="J3207" i="1" s="1" a="1"/>
  <c r="J3207" i="1" s="1"/>
  <c r="D3208" i="1" a="1"/>
  <c r="D3208" i="1" s="1"/>
  <c r="E3208" i="1" s="1"/>
  <c r="F3208" i="1" s="1"/>
  <c r="J3208" i="1" s="1" a="1"/>
  <c r="J3208" i="1" s="1"/>
  <c r="D3209" i="1" a="1"/>
  <c r="D3209" i="1" s="1"/>
  <c r="E3209" i="1" s="1"/>
  <c r="F3209" i="1" s="1"/>
  <c r="J3209" i="1" s="1" a="1"/>
  <c r="J3209" i="1" s="1"/>
  <c r="D3210" i="1" a="1"/>
  <c r="D3210" i="1" s="1"/>
  <c r="E3210" i="1" s="1"/>
  <c r="F3210" i="1" s="1"/>
  <c r="J3210" i="1" s="1" a="1"/>
  <c r="J3210" i="1" s="1"/>
  <c r="D3211" i="1" a="1"/>
  <c r="D3211" i="1" s="1"/>
  <c r="E3211" i="1" s="1"/>
  <c r="F3211" i="1" s="1"/>
  <c r="J3211" i="1" s="1" a="1"/>
  <c r="J3211" i="1" s="1"/>
  <c r="D3212" i="1" a="1"/>
  <c r="D3212" i="1" s="1"/>
  <c r="E3212" i="1" s="1"/>
  <c r="F3212" i="1" s="1"/>
  <c r="J3212" i="1" s="1" a="1"/>
  <c r="J3212" i="1" s="1"/>
  <c r="D3213" i="1" a="1"/>
  <c r="D3213" i="1" s="1"/>
  <c r="E3213" i="1" s="1"/>
  <c r="F3213" i="1" s="1"/>
  <c r="J3213" i="1" s="1" a="1"/>
  <c r="J3213" i="1" s="1"/>
  <c r="D3214" i="1" a="1"/>
  <c r="D3214" i="1" s="1"/>
  <c r="E3214" i="1" s="1"/>
  <c r="F3214" i="1" s="1"/>
  <c r="J3214" i="1" s="1" a="1"/>
  <c r="J3214" i="1" s="1"/>
  <c r="D3215" i="1" a="1"/>
  <c r="D3215" i="1" s="1"/>
  <c r="E3215" i="1" s="1"/>
  <c r="F3215" i="1" s="1"/>
  <c r="J3215" i="1" s="1" a="1"/>
  <c r="J3215" i="1" s="1"/>
  <c r="D3216" i="1" a="1"/>
  <c r="D3216" i="1" s="1"/>
  <c r="E3216" i="1" s="1"/>
  <c r="F3216" i="1" s="1"/>
  <c r="J3216" i="1" s="1" a="1"/>
  <c r="J3216" i="1" s="1"/>
  <c r="D3217" i="1" a="1"/>
  <c r="D3217" i="1" s="1"/>
  <c r="E3217" i="1" s="1"/>
  <c r="F3217" i="1" s="1"/>
  <c r="J3217" i="1" s="1" a="1"/>
  <c r="J3217" i="1" s="1"/>
  <c r="D3218" i="1" a="1"/>
  <c r="D3218" i="1" s="1"/>
  <c r="E3218" i="1" s="1"/>
  <c r="F3218" i="1" s="1"/>
  <c r="J3218" i="1" s="1" a="1"/>
  <c r="J3218" i="1" s="1"/>
  <c r="D3219" i="1" a="1"/>
  <c r="D3219" i="1" s="1"/>
  <c r="E3219" i="1" s="1"/>
  <c r="F3219" i="1" s="1"/>
  <c r="J3219" i="1" s="1" a="1"/>
  <c r="J3219" i="1" s="1"/>
  <c r="D3220" i="1" a="1"/>
  <c r="D3220" i="1" s="1"/>
  <c r="E3220" i="1" s="1"/>
  <c r="F3220" i="1" s="1"/>
  <c r="J3220" i="1" s="1" a="1"/>
  <c r="J3220" i="1" s="1"/>
  <c r="D3221" i="1" a="1"/>
  <c r="D3221" i="1" s="1"/>
  <c r="E3221" i="1" s="1"/>
  <c r="F3221" i="1" s="1"/>
  <c r="J3221" i="1" s="1" a="1"/>
  <c r="J3221" i="1" s="1"/>
  <c r="D3222" i="1" a="1"/>
  <c r="D3222" i="1" s="1"/>
  <c r="E3222" i="1" s="1"/>
  <c r="F3222" i="1" s="1"/>
  <c r="J3222" i="1" s="1" a="1"/>
  <c r="J3222" i="1" s="1"/>
  <c r="D3223" i="1" a="1"/>
  <c r="D3223" i="1" s="1"/>
  <c r="E3223" i="1" s="1"/>
  <c r="F3223" i="1" s="1"/>
  <c r="J3223" i="1" s="1" a="1"/>
  <c r="J3223" i="1" s="1"/>
  <c r="D3224" i="1" a="1"/>
  <c r="D3224" i="1" s="1"/>
  <c r="E3224" i="1" s="1"/>
  <c r="F3224" i="1" s="1"/>
  <c r="J3224" i="1" s="1" a="1"/>
  <c r="J3224" i="1" s="1"/>
  <c r="D3225" i="1" a="1"/>
  <c r="D3225" i="1" s="1"/>
  <c r="E3225" i="1" s="1"/>
  <c r="F3225" i="1" s="1"/>
  <c r="J3225" i="1" s="1" a="1"/>
  <c r="J3225" i="1" s="1"/>
  <c r="D3226" i="1" a="1"/>
  <c r="D3226" i="1" s="1"/>
  <c r="E3226" i="1" s="1"/>
  <c r="F3226" i="1" s="1"/>
  <c r="J3226" i="1" s="1" a="1"/>
  <c r="J3226" i="1" s="1"/>
  <c r="D3227" i="1" a="1"/>
  <c r="D3227" i="1" s="1"/>
  <c r="E3227" i="1" s="1"/>
  <c r="F3227" i="1" s="1"/>
  <c r="J3227" i="1" s="1" a="1"/>
  <c r="J3227" i="1" s="1"/>
  <c r="D3228" i="1" a="1"/>
  <c r="D3228" i="1" s="1"/>
  <c r="E3228" i="1" s="1"/>
  <c r="F3228" i="1" s="1"/>
  <c r="J3228" i="1" s="1" a="1"/>
  <c r="J3228" i="1" s="1"/>
  <c r="D3229" i="1" a="1"/>
  <c r="D3229" i="1" s="1"/>
  <c r="E3229" i="1" s="1"/>
  <c r="F3229" i="1" s="1"/>
  <c r="J3229" i="1" s="1" a="1"/>
  <c r="J3229" i="1" s="1"/>
  <c r="D3230" i="1" a="1"/>
  <c r="D3230" i="1" s="1"/>
  <c r="E3230" i="1" s="1"/>
  <c r="F3230" i="1" s="1"/>
  <c r="J3230" i="1" s="1" a="1"/>
  <c r="J3230" i="1" s="1"/>
  <c r="D3231" i="1" a="1"/>
  <c r="D3231" i="1" s="1"/>
  <c r="E3231" i="1" s="1"/>
  <c r="F3231" i="1" s="1"/>
  <c r="J3231" i="1" s="1" a="1"/>
  <c r="J3231" i="1" s="1"/>
  <c r="D3232" i="1" a="1"/>
  <c r="D3232" i="1" s="1"/>
  <c r="E3232" i="1" s="1"/>
  <c r="F3232" i="1" s="1"/>
  <c r="J3232" i="1" s="1" a="1"/>
  <c r="J3232" i="1" s="1"/>
  <c r="D3233" i="1" a="1"/>
  <c r="D3233" i="1" s="1"/>
  <c r="E3233" i="1" s="1"/>
  <c r="F3233" i="1" s="1"/>
  <c r="J3233" i="1" s="1" a="1"/>
  <c r="J3233" i="1" s="1"/>
  <c r="D3234" i="1" a="1"/>
  <c r="D3234" i="1" s="1"/>
  <c r="E3234" i="1" s="1"/>
  <c r="F3234" i="1" s="1"/>
  <c r="J3234" i="1" s="1" a="1"/>
  <c r="J3234" i="1" s="1"/>
  <c r="D3235" i="1" a="1"/>
  <c r="D3235" i="1" s="1"/>
  <c r="E3235" i="1" s="1"/>
  <c r="F3235" i="1" s="1"/>
  <c r="J3235" i="1" s="1" a="1"/>
  <c r="J3235" i="1" s="1"/>
  <c r="D3236" i="1" a="1"/>
  <c r="D3236" i="1" s="1"/>
  <c r="E3236" i="1" s="1"/>
  <c r="F3236" i="1" s="1"/>
  <c r="J3236" i="1" s="1" a="1"/>
  <c r="J3236" i="1" s="1"/>
  <c r="D3237" i="1" a="1"/>
  <c r="D3237" i="1" s="1"/>
  <c r="E3237" i="1" s="1"/>
  <c r="F3237" i="1" s="1"/>
  <c r="J3237" i="1" s="1" a="1"/>
  <c r="J3237" i="1" s="1"/>
  <c r="D3238" i="1" a="1"/>
  <c r="D3238" i="1" s="1"/>
  <c r="E3238" i="1" s="1"/>
  <c r="F3238" i="1" s="1"/>
  <c r="J3238" i="1" s="1" a="1"/>
  <c r="J3238" i="1" s="1"/>
  <c r="D3239" i="1" a="1"/>
  <c r="D3239" i="1" s="1"/>
  <c r="E3239" i="1" s="1"/>
  <c r="F3239" i="1" s="1"/>
  <c r="J3239" i="1" s="1" a="1"/>
  <c r="J3239" i="1" s="1"/>
  <c r="D3240" i="1" a="1"/>
  <c r="D3240" i="1" s="1"/>
  <c r="E3240" i="1" s="1"/>
  <c r="F3240" i="1" s="1"/>
  <c r="J3240" i="1" s="1" a="1"/>
  <c r="J3240" i="1" s="1"/>
  <c r="D3241" i="1" a="1"/>
  <c r="D3241" i="1" s="1"/>
  <c r="E3241" i="1" s="1"/>
  <c r="F3241" i="1" s="1"/>
  <c r="J3241" i="1" s="1" a="1"/>
  <c r="J3241" i="1" s="1"/>
  <c r="D3242" i="1" a="1"/>
  <c r="D3242" i="1" s="1"/>
  <c r="E3242" i="1" s="1"/>
  <c r="F3242" i="1" s="1"/>
  <c r="J3242" i="1" s="1" a="1"/>
  <c r="J3242" i="1" s="1"/>
  <c r="D3243" i="1" a="1"/>
  <c r="D3243" i="1" s="1"/>
  <c r="E3243" i="1" s="1"/>
  <c r="F3243" i="1" s="1"/>
  <c r="J3243" i="1" s="1" a="1"/>
  <c r="J3243" i="1" s="1"/>
  <c r="D3244" i="1" a="1"/>
  <c r="D3244" i="1" s="1"/>
  <c r="E3244" i="1" s="1"/>
  <c r="F3244" i="1" s="1"/>
  <c r="J3244" i="1" s="1" a="1"/>
  <c r="J3244" i="1" s="1"/>
  <c r="D3245" i="1" a="1"/>
  <c r="D3245" i="1" s="1"/>
  <c r="E3245" i="1" s="1"/>
  <c r="F3245" i="1" s="1"/>
  <c r="J3245" i="1" s="1" a="1"/>
  <c r="J3245" i="1" s="1"/>
  <c r="D3246" i="1" a="1"/>
  <c r="D3246" i="1" s="1"/>
  <c r="E3246" i="1" s="1"/>
  <c r="F3246" i="1" s="1"/>
  <c r="J3246" i="1" s="1" a="1"/>
  <c r="J3246" i="1" s="1"/>
  <c r="K3246" i="1" s="1"/>
  <c r="D3247" i="1" a="1"/>
  <c r="D3247" i="1" s="1"/>
  <c r="E3247" i="1" s="1"/>
  <c r="F3247" i="1" s="1"/>
  <c r="J3247" i="1" s="1" a="1"/>
  <c r="J3247" i="1" s="1"/>
  <c r="D3248" i="1" a="1"/>
  <c r="D3248" i="1" s="1"/>
  <c r="E3248" i="1" s="1"/>
  <c r="F3248" i="1" s="1"/>
  <c r="J3248" i="1" s="1" a="1"/>
  <c r="J3248" i="1" s="1"/>
  <c r="D3249" i="1" a="1"/>
  <c r="D3249" i="1" s="1"/>
  <c r="E3249" i="1" s="1"/>
  <c r="F3249" i="1" s="1"/>
  <c r="J3249" i="1" s="1" a="1"/>
  <c r="J3249" i="1" s="1"/>
  <c r="D3250" i="1" a="1"/>
  <c r="D3250" i="1" s="1"/>
  <c r="E3250" i="1" s="1"/>
  <c r="F3250" i="1" s="1"/>
  <c r="J3250" i="1" s="1" a="1"/>
  <c r="J3250" i="1" s="1"/>
  <c r="D3251" i="1" a="1"/>
  <c r="D3251" i="1" s="1"/>
  <c r="E3251" i="1" s="1"/>
  <c r="F3251" i="1" s="1"/>
  <c r="J3251" i="1" s="1" a="1"/>
  <c r="J3251" i="1" s="1"/>
  <c r="D3252" i="1" a="1"/>
  <c r="D3252" i="1" s="1"/>
  <c r="E3252" i="1" s="1"/>
  <c r="F3252" i="1" s="1"/>
  <c r="J3252" i="1" s="1" a="1"/>
  <c r="J3252" i="1" s="1"/>
  <c r="D3253" i="1" a="1"/>
  <c r="D3253" i="1" s="1"/>
  <c r="E3253" i="1" s="1"/>
  <c r="F3253" i="1" s="1"/>
  <c r="J3253" i="1" s="1" a="1"/>
  <c r="J3253" i="1" s="1"/>
  <c r="I3253" i="1" s="1"/>
  <c r="D3254" i="1" a="1"/>
  <c r="D3254" i="1" s="1"/>
  <c r="E3254" i="1" s="1"/>
  <c r="F3254" i="1" s="1"/>
  <c r="J3254" i="1" s="1" a="1"/>
  <c r="J3254" i="1" s="1"/>
  <c r="D3255" i="1" a="1"/>
  <c r="D3255" i="1" s="1"/>
  <c r="E3255" i="1" s="1"/>
  <c r="F3255" i="1" s="1"/>
  <c r="J3255" i="1" s="1" a="1"/>
  <c r="J3255" i="1" s="1"/>
  <c r="D3256" i="1" a="1"/>
  <c r="D3256" i="1" s="1"/>
  <c r="E3256" i="1" s="1"/>
  <c r="F3256" i="1" s="1"/>
  <c r="J3256" i="1" s="1" a="1"/>
  <c r="J3256" i="1" s="1"/>
  <c r="D3257" i="1" a="1"/>
  <c r="D3257" i="1" s="1"/>
  <c r="E3257" i="1" s="1"/>
  <c r="F3257" i="1" s="1"/>
  <c r="J3257" i="1" s="1" a="1"/>
  <c r="J3257" i="1" s="1"/>
  <c r="D3258" i="1" a="1"/>
  <c r="D3258" i="1" s="1"/>
  <c r="E3258" i="1" s="1"/>
  <c r="F3258" i="1" s="1"/>
  <c r="J3258" i="1" s="1" a="1"/>
  <c r="J3258" i="1" s="1"/>
  <c r="D3259" i="1" a="1"/>
  <c r="D3259" i="1" s="1"/>
  <c r="E3259" i="1" s="1"/>
  <c r="F3259" i="1" s="1"/>
  <c r="J3259" i="1" s="1" a="1"/>
  <c r="J3259" i="1" s="1"/>
  <c r="D3260" i="1" a="1"/>
  <c r="D3260" i="1" s="1"/>
  <c r="E3260" i="1" s="1"/>
  <c r="F3260" i="1" s="1"/>
  <c r="J3260" i="1" s="1" a="1"/>
  <c r="J3260" i="1" s="1"/>
  <c r="D3261" i="1" a="1"/>
  <c r="D3261" i="1" s="1"/>
  <c r="E3261" i="1" s="1"/>
  <c r="F3261" i="1" s="1"/>
  <c r="J3261" i="1" s="1" a="1"/>
  <c r="J3261" i="1" s="1"/>
  <c r="D3262" i="1" a="1"/>
  <c r="D3262" i="1" s="1"/>
  <c r="E3262" i="1" s="1"/>
  <c r="F3262" i="1" s="1"/>
  <c r="J3262" i="1" s="1" a="1"/>
  <c r="J3262" i="1" s="1"/>
  <c r="D3263" i="1" a="1"/>
  <c r="D3263" i="1" s="1"/>
  <c r="E3263" i="1" s="1"/>
  <c r="F3263" i="1" s="1"/>
  <c r="J3263" i="1" s="1" a="1"/>
  <c r="J3263" i="1" s="1"/>
  <c r="D3264" i="1" a="1"/>
  <c r="D3264" i="1" s="1"/>
  <c r="E3264" i="1" s="1"/>
  <c r="F3264" i="1" s="1"/>
  <c r="J3264" i="1" s="1" a="1"/>
  <c r="J3264" i="1" s="1"/>
  <c r="D3265" i="1" a="1"/>
  <c r="D3265" i="1" s="1"/>
  <c r="E3265" i="1" s="1"/>
  <c r="F3265" i="1" s="1"/>
  <c r="J3265" i="1" s="1" a="1"/>
  <c r="J3265" i="1" s="1"/>
  <c r="D3266" i="1" a="1"/>
  <c r="D3266" i="1" s="1"/>
  <c r="E3266" i="1" s="1"/>
  <c r="F3266" i="1" s="1"/>
  <c r="J3266" i="1" s="1" a="1"/>
  <c r="J3266" i="1" s="1"/>
  <c r="D3267" i="1" a="1"/>
  <c r="D3267" i="1" s="1"/>
  <c r="E3267" i="1" s="1"/>
  <c r="F3267" i="1" s="1"/>
  <c r="J3267" i="1" s="1" a="1"/>
  <c r="J3267" i="1" s="1"/>
  <c r="D3268" i="1" a="1"/>
  <c r="D3268" i="1" s="1"/>
  <c r="E3268" i="1" s="1"/>
  <c r="F3268" i="1" s="1"/>
  <c r="J3268" i="1" s="1" a="1"/>
  <c r="J3268" i="1" s="1"/>
  <c r="D3269" i="1" a="1"/>
  <c r="D3269" i="1" s="1"/>
  <c r="E3269" i="1" s="1"/>
  <c r="F3269" i="1" s="1"/>
  <c r="J3269" i="1" s="1" a="1"/>
  <c r="J3269" i="1" s="1"/>
  <c r="D3270" i="1" a="1"/>
  <c r="D3270" i="1" s="1"/>
  <c r="E3270" i="1" s="1"/>
  <c r="F3270" i="1" s="1"/>
  <c r="J3270" i="1" s="1" a="1"/>
  <c r="J3270" i="1" s="1"/>
  <c r="D3271" i="1" a="1"/>
  <c r="D3271" i="1" s="1"/>
  <c r="E3271" i="1" s="1"/>
  <c r="F3271" i="1" s="1"/>
  <c r="J3271" i="1" s="1" a="1"/>
  <c r="J3271" i="1" s="1"/>
  <c r="D3272" i="1" a="1"/>
  <c r="D3272" i="1" s="1"/>
  <c r="E3272" i="1" s="1"/>
  <c r="F3272" i="1" s="1"/>
  <c r="J3272" i="1" s="1" a="1"/>
  <c r="J3272" i="1" s="1"/>
  <c r="D3273" i="1" a="1"/>
  <c r="D3273" i="1" s="1"/>
  <c r="E3273" i="1" s="1"/>
  <c r="F3273" i="1" s="1"/>
  <c r="J3273" i="1" s="1" a="1"/>
  <c r="J3273" i="1" s="1"/>
  <c r="D3274" i="1" a="1"/>
  <c r="D3274" i="1" s="1"/>
  <c r="E3274" i="1" s="1"/>
  <c r="F3274" i="1" s="1"/>
  <c r="J3274" i="1" s="1" a="1"/>
  <c r="J3274" i="1" s="1"/>
  <c r="D3275" i="1" a="1"/>
  <c r="D3275" i="1" s="1"/>
  <c r="E3275" i="1" s="1"/>
  <c r="F3275" i="1" s="1"/>
  <c r="J3275" i="1" s="1" a="1"/>
  <c r="J3275" i="1" s="1"/>
  <c r="D3276" i="1" a="1"/>
  <c r="D3276" i="1" s="1"/>
  <c r="E3276" i="1" s="1"/>
  <c r="F3276" i="1" s="1"/>
  <c r="J3276" i="1" s="1" a="1"/>
  <c r="J3276" i="1" s="1"/>
  <c r="D3277" i="1" a="1"/>
  <c r="D3277" i="1" s="1"/>
  <c r="E3277" i="1" s="1"/>
  <c r="F3277" i="1" s="1"/>
  <c r="J3277" i="1" s="1" a="1"/>
  <c r="J3277" i="1" s="1"/>
  <c r="D3278" i="1" a="1"/>
  <c r="D3278" i="1" s="1"/>
  <c r="E3278" i="1" s="1"/>
  <c r="F3278" i="1" s="1"/>
  <c r="J3278" i="1" s="1" a="1"/>
  <c r="J3278" i="1" s="1"/>
  <c r="D3279" i="1" a="1"/>
  <c r="D3279" i="1" s="1"/>
  <c r="E3279" i="1" s="1"/>
  <c r="F3279" i="1" s="1"/>
  <c r="J3279" i="1" s="1" a="1"/>
  <c r="J3279" i="1" s="1"/>
  <c r="D3280" i="1" a="1"/>
  <c r="D3280" i="1" s="1"/>
  <c r="E3280" i="1" s="1"/>
  <c r="F3280" i="1" s="1"/>
  <c r="J3280" i="1" s="1" a="1"/>
  <c r="J3280" i="1" s="1"/>
  <c r="D3281" i="1" a="1"/>
  <c r="D3281" i="1" s="1"/>
  <c r="E3281" i="1" s="1"/>
  <c r="F3281" i="1" s="1"/>
  <c r="J3281" i="1" s="1" a="1"/>
  <c r="J3281" i="1" s="1"/>
  <c r="D3282" i="1" a="1"/>
  <c r="D3282" i="1" s="1"/>
  <c r="E3282" i="1" s="1"/>
  <c r="F3282" i="1" s="1"/>
  <c r="J3282" i="1" s="1" a="1"/>
  <c r="J3282" i="1" s="1"/>
  <c r="D3283" i="1" a="1"/>
  <c r="D3283" i="1" s="1"/>
  <c r="E3283" i="1" s="1"/>
  <c r="F3283" i="1" s="1"/>
  <c r="J3283" i="1" s="1" a="1"/>
  <c r="J3283" i="1" s="1"/>
  <c r="D3284" i="1" a="1"/>
  <c r="D3284" i="1" s="1"/>
  <c r="E3284" i="1" s="1"/>
  <c r="F3284" i="1" s="1"/>
  <c r="J3284" i="1" s="1" a="1"/>
  <c r="J3284" i="1" s="1"/>
  <c r="D3285" i="1" a="1"/>
  <c r="D3285" i="1" s="1"/>
  <c r="E3285" i="1" s="1"/>
  <c r="F3285" i="1" s="1"/>
  <c r="J3285" i="1" s="1" a="1"/>
  <c r="J3285" i="1" s="1"/>
  <c r="D3286" i="1" a="1"/>
  <c r="D3286" i="1" s="1"/>
  <c r="E3286" i="1" s="1"/>
  <c r="F3286" i="1" s="1"/>
  <c r="J3286" i="1" s="1" a="1"/>
  <c r="J3286" i="1" s="1"/>
  <c r="D3287" i="1" a="1"/>
  <c r="D3287" i="1" s="1"/>
  <c r="E3287" i="1" s="1"/>
  <c r="F3287" i="1" s="1"/>
  <c r="J3287" i="1" s="1" a="1"/>
  <c r="J3287" i="1" s="1"/>
  <c r="D3288" i="1" a="1"/>
  <c r="D3288" i="1" s="1"/>
  <c r="E3288" i="1" s="1"/>
  <c r="F3288" i="1" s="1"/>
  <c r="J3288" i="1" s="1" a="1"/>
  <c r="J3288" i="1" s="1"/>
  <c r="D3289" i="1" a="1"/>
  <c r="D3289" i="1" s="1"/>
  <c r="E3289" i="1" s="1"/>
  <c r="F3289" i="1" s="1"/>
  <c r="J3289" i="1" s="1" a="1"/>
  <c r="J3289" i="1" s="1"/>
  <c r="D3290" i="1" a="1"/>
  <c r="D3290" i="1" s="1"/>
  <c r="E3290" i="1" s="1"/>
  <c r="F3290" i="1" s="1"/>
  <c r="J3290" i="1" s="1" a="1"/>
  <c r="J3290" i="1" s="1"/>
  <c r="D3291" i="1" a="1"/>
  <c r="D3291" i="1" s="1"/>
  <c r="E3291" i="1" s="1"/>
  <c r="F3291" i="1" s="1"/>
  <c r="J3291" i="1" s="1" a="1"/>
  <c r="J3291" i="1" s="1"/>
  <c r="D3292" i="1" a="1"/>
  <c r="D3292" i="1" s="1"/>
  <c r="E3292" i="1" s="1"/>
  <c r="F3292" i="1" s="1"/>
  <c r="J3292" i="1" s="1" a="1"/>
  <c r="J3292" i="1" s="1"/>
  <c r="D3293" i="1" a="1"/>
  <c r="D3293" i="1" s="1"/>
  <c r="E3293" i="1" s="1"/>
  <c r="F3293" i="1" s="1"/>
  <c r="J3293" i="1" s="1" a="1"/>
  <c r="J3293" i="1" s="1"/>
  <c r="D3294" i="1" a="1"/>
  <c r="D3294" i="1" s="1"/>
  <c r="E3294" i="1" s="1"/>
  <c r="F3294" i="1" s="1"/>
  <c r="J3294" i="1" s="1" a="1"/>
  <c r="J3294" i="1" s="1"/>
  <c r="D3295" i="1" a="1"/>
  <c r="D3295" i="1" s="1"/>
  <c r="E3295" i="1" s="1"/>
  <c r="F3295" i="1" s="1"/>
  <c r="J3295" i="1" s="1" a="1"/>
  <c r="J3295" i="1" s="1"/>
  <c r="D3296" i="1" a="1"/>
  <c r="D3296" i="1" s="1"/>
  <c r="E3296" i="1" s="1"/>
  <c r="F3296" i="1" s="1"/>
  <c r="J3296" i="1" s="1" a="1"/>
  <c r="J3296" i="1" s="1"/>
  <c r="D3297" i="1" a="1"/>
  <c r="D3297" i="1" s="1"/>
  <c r="E3297" i="1" s="1"/>
  <c r="F3297" i="1" s="1"/>
  <c r="J3297" i="1" s="1" a="1"/>
  <c r="J3297" i="1" s="1"/>
  <c r="D3298" i="1" a="1"/>
  <c r="D3298" i="1" s="1"/>
  <c r="E3298" i="1" s="1"/>
  <c r="F3298" i="1" s="1"/>
  <c r="J3298" i="1" s="1" a="1"/>
  <c r="J3298" i="1" s="1"/>
  <c r="D3299" i="1" a="1"/>
  <c r="D3299" i="1" s="1"/>
  <c r="E3299" i="1" s="1"/>
  <c r="F3299" i="1" s="1"/>
  <c r="J3299" i="1" s="1" a="1"/>
  <c r="J3299" i="1" s="1"/>
  <c r="D3300" i="1" a="1"/>
  <c r="D3300" i="1" s="1"/>
  <c r="E3300" i="1" s="1"/>
  <c r="F3300" i="1" s="1"/>
  <c r="J3300" i="1" s="1" a="1"/>
  <c r="J3300" i="1" s="1"/>
  <c r="D3301" i="1" a="1"/>
  <c r="D3301" i="1" s="1"/>
  <c r="E3301" i="1" s="1"/>
  <c r="F3301" i="1" s="1"/>
  <c r="J3301" i="1" s="1" a="1"/>
  <c r="J3301" i="1" s="1"/>
  <c r="D3302" i="1" a="1"/>
  <c r="D3302" i="1" s="1"/>
  <c r="E3302" i="1" s="1"/>
  <c r="F3302" i="1" s="1"/>
  <c r="J3302" i="1" s="1" a="1"/>
  <c r="J3302" i="1" s="1"/>
  <c r="D3303" i="1" a="1"/>
  <c r="D3303" i="1" s="1"/>
  <c r="E3303" i="1" s="1"/>
  <c r="F3303" i="1" s="1"/>
  <c r="J3303" i="1" s="1" a="1"/>
  <c r="J3303" i="1" s="1"/>
  <c r="D3304" i="1" a="1"/>
  <c r="D3304" i="1" s="1"/>
  <c r="E3304" i="1" s="1"/>
  <c r="F3304" i="1" s="1"/>
  <c r="J3304" i="1" s="1" a="1"/>
  <c r="J3304" i="1" s="1"/>
  <c r="D3305" i="1" a="1"/>
  <c r="D3305" i="1" s="1"/>
  <c r="E3305" i="1" s="1"/>
  <c r="F3305" i="1" s="1"/>
  <c r="J3305" i="1" s="1" a="1"/>
  <c r="J3305" i="1" s="1"/>
  <c r="D3306" i="1" a="1"/>
  <c r="D3306" i="1" s="1"/>
  <c r="E3306" i="1" s="1"/>
  <c r="F3306" i="1" s="1"/>
  <c r="J3306" i="1" s="1" a="1"/>
  <c r="J3306" i="1" s="1"/>
  <c r="D3307" i="1" a="1"/>
  <c r="D3307" i="1" s="1"/>
  <c r="E3307" i="1" s="1"/>
  <c r="F3307" i="1" s="1"/>
  <c r="J3307" i="1" s="1" a="1"/>
  <c r="J3307" i="1" s="1"/>
  <c r="D3308" i="1" a="1"/>
  <c r="D3308" i="1" s="1"/>
  <c r="E3308" i="1" s="1"/>
  <c r="F3308" i="1" s="1"/>
  <c r="J3308" i="1" s="1" a="1"/>
  <c r="J3308" i="1" s="1"/>
  <c r="D3309" i="1" a="1"/>
  <c r="D3309" i="1" s="1"/>
  <c r="E3309" i="1" s="1"/>
  <c r="F3309" i="1" s="1"/>
  <c r="J3309" i="1" s="1" a="1"/>
  <c r="J3309" i="1" s="1"/>
  <c r="D3310" i="1" a="1"/>
  <c r="D3310" i="1" s="1"/>
  <c r="E3310" i="1" s="1"/>
  <c r="F3310" i="1" s="1"/>
  <c r="J3310" i="1" s="1" a="1"/>
  <c r="J3310" i="1" s="1"/>
  <c r="D3311" i="1" a="1"/>
  <c r="D3311" i="1" s="1"/>
  <c r="E3311" i="1" s="1"/>
  <c r="F3311" i="1" s="1"/>
  <c r="J3311" i="1" s="1" a="1"/>
  <c r="J3311" i="1" s="1"/>
  <c r="D3312" i="1" a="1"/>
  <c r="D3312" i="1" s="1"/>
  <c r="E3312" i="1" s="1"/>
  <c r="F3312" i="1" s="1"/>
  <c r="J3312" i="1" s="1" a="1"/>
  <c r="J3312" i="1" s="1"/>
  <c r="D3313" i="1" a="1"/>
  <c r="D3313" i="1" s="1"/>
  <c r="E3313" i="1" s="1"/>
  <c r="F3313" i="1" s="1"/>
  <c r="J3313" i="1" s="1" a="1"/>
  <c r="J3313" i="1" s="1"/>
  <c r="D3314" i="1" a="1"/>
  <c r="D3314" i="1" s="1"/>
  <c r="E3314" i="1" s="1"/>
  <c r="F3314" i="1" s="1"/>
  <c r="J3314" i="1" s="1" a="1"/>
  <c r="J3314" i="1" s="1"/>
  <c r="D3315" i="1" a="1"/>
  <c r="D3315" i="1" s="1"/>
  <c r="E3315" i="1" s="1"/>
  <c r="F3315" i="1" s="1"/>
  <c r="J3315" i="1" s="1" a="1"/>
  <c r="J3315" i="1" s="1"/>
  <c r="D3316" i="1" a="1"/>
  <c r="D3316" i="1" s="1"/>
  <c r="E3316" i="1" s="1"/>
  <c r="F3316" i="1" s="1"/>
  <c r="J3316" i="1" s="1" a="1"/>
  <c r="J3316" i="1" s="1"/>
  <c r="D3317" i="1" a="1"/>
  <c r="D3317" i="1" s="1"/>
  <c r="E3317" i="1" s="1"/>
  <c r="F3317" i="1" s="1"/>
  <c r="J3317" i="1" s="1" a="1"/>
  <c r="J3317" i="1" s="1"/>
  <c r="D3318" i="1" a="1"/>
  <c r="D3318" i="1" s="1"/>
  <c r="E3318" i="1" s="1"/>
  <c r="F3318" i="1" s="1"/>
  <c r="J3318" i="1" s="1" a="1"/>
  <c r="J3318" i="1" s="1"/>
  <c r="D3319" i="1" a="1"/>
  <c r="D3319" i="1" s="1"/>
  <c r="E3319" i="1" s="1"/>
  <c r="F3319" i="1" s="1"/>
  <c r="J3319" i="1" s="1" a="1"/>
  <c r="J3319" i="1" s="1"/>
  <c r="D3320" i="1" a="1"/>
  <c r="D3320" i="1" s="1"/>
  <c r="E3320" i="1" s="1"/>
  <c r="F3320" i="1" s="1"/>
  <c r="J3320" i="1" s="1" a="1"/>
  <c r="J3320" i="1" s="1"/>
  <c r="D3321" i="1" a="1"/>
  <c r="D3321" i="1" s="1"/>
  <c r="E3321" i="1" s="1"/>
  <c r="F3321" i="1" s="1"/>
  <c r="J3321" i="1" s="1" a="1"/>
  <c r="J3321" i="1" s="1"/>
  <c r="D3322" i="1" a="1"/>
  <c r="D3322" i="1" s="1"/>
  <c r="E3322" i="1" s="1"/>
  <c r="F3322" i="1" s="1"/>
  <c r="J3322" i="1" s="1" a="1"/>
  <c r="J3322" i="1" s="1"/>
  <c r="D3323" i="1" a="1"/>
  <c r="D3323" i="1" s="1"/>
  <c r="E3323" i="1" s="1"/>
  <c r="F3323" i="1" s="1"/>
  <c r="J3323" i="1" s="1" a="1"/>
  <c r="J3323" i="1" s="1"/>
  <c r="D3324" i="1" a="1"/>
  <c r="D3324" i="1" s="1"/>
  <c r="E3324" i="1" s="1"/>
  <c r="F3324" i="1" s="1"/>
  <c r="J3324" i="1" s="1" a="1"/>
  <c r="J3324" i="1" s="1"/>
  <c r="D3325" i="1" a="1"/>
  <c r="D3325" i="1" s="1"/>
  <c r="E3325" i="1" s="1"/>
  <c r="F3325" i="1" s="1"/>
  <c r="J3325" i="1" s="1" a="1"/>
  <c r="J3325" i="1" s="1"/>
  <c r="D3326" i="1" a="1"/>
  <c r="D3326" i="1" s="1"/>
  <c r="E3326" i="1" s="1"/>
  <c r="F3326" i="1" s="1"/>
  <c r="J3326" i="1" s="1" a="1"/>
  <c r="J3326" i="1" s="1"/>
  <c r="D3327" i="1" a="1"/>
  <c r="D3327" i="1" s="1"/>
  <c r="E3327" i="1" s="1"/>
  <c r="F3327" i="1" s="1"/>
  <c r="J3327" i="1" s="1" a="1"/>
  <c r="J3327" i="1" s="1"/>
  <c r="D3328" i="1" a="1"/>
  <c r="D3328" i="1" s="1"/>
  <c r="E3328" i="1" s="1"/>
  <c r="F3328" i="1" s="1"/>
  <c r="J3328" i="1" s="1" a="1"/>
  <c r="J3328" i="1" s="1"/>
  <c r="D3329" i="1" a="1"/>
  <c r="D3329" i="1" s="1"/>
  <c r="E3329" i="1" s="1"/>
  <c r="F3329" i="1" s="1"/>
  <c r="J3329" i="1" s="1" a="1"/>
  <c r="J3329" i="1" s="1"/>
  <c r="D3330" i="1" a="1"/>
  <c r="D3330" i="1" s="1"/>
  <c r="E3330" i="1" s="1"/>
  <c r="F3330" i="1" s="1"/>
  <c r="J3330" i="1" s="1" a="1"/>
  <c r="J3330" i="1" s="1"/>
  <c r="K3330" i="1" s="1"/>
  <c r="D3331" i="1" a="1"/>
  <c r="D3331" i="1" s="1"/>
  <c r="E3331" i="1" s="1"/>
  <c r="F3331" i="1" s="1"/>
  <c r="J3331" i="1" s="1" a="1"/>
  <c r="J3331" i="1" s="1"/>
  <c r="D3332" i="1" a="1"/>
  <c r="D3332" i="1" s="1"/>
  <c r="E3332" i="1" s="1"/>
  <c r="F3332" i="1" s="1"/>
  <c r="J3332" i="1" s="1" a="1"/>
  <c r="J3332" i="1" s="1"/>
  <c r="D3333" i="1" a="1"/>
  <c r="D3333" i="1" s="1"/>
  <c r="E3333" i="1" s="1"/>
  <c r="F3333" i="1" s="1"/>
  <c r="J3333" i="1" s="1" a="1"/>
  <c r="J3333" i="1" s="1"/>
  <c r="D3334" i="1" a="1"/>
  <c r="D3334" i="1" s="1"/>
  <c r="E3334" i="1" s="1"/>
  <c r="F3334" i="1" s="1"/>
  <c r="J3334" i="1" s="1" a="1"/>
  <c r="J3334" i="1" s="1"/>
  <c r="D3335" i="1" a="1"/>
  <c r="D3335" i="1" s="1"/>
  <c r="E3335" i="1" s="1"/>
  <c r="F3335" i="1" s="1"/>
  <c r="J3335" i="1" s="1" a="1"/>
  <c r="J3335" i="1" s="1"/>
  <c r="D3336" i="1" a="1"/>
  <c r="D3336" i="1" s="1"/>
  <c r="E3336" i="1" s="1"/>
  <c r="F3336" i="1" s="1"/>
  <c r="J3336" i="1" s="1" a="1"/>
  <c r="J3336" i="1" s="1"/>
  <c r="D3337" i="1" a="1"/>
  <c r="D3337" i="1" s="1"/>
  <c r="E3337" i="1" s="1"/>
  <c r="F3337" i="1" s="1"/>
  <c r="J3337" i="1" s="1" a="1"/>
  <c r="J3337" i="1" s="1"/>
  <c r="D3338" i="1" a="1"/>
  <c r="D3338" i="1" s="1"/>
  <c r="E3338" i="1" s="1"/>
  <c r="F3338" i="1" s="1"/>
  <c r="J3338" i="1" s="1" a="1"/>
  <c r="J3338" i="1" s="1"/>
  <c r="D3339" i="1" a="1"/>
  <c r="D3339" i="1" s="1"/>
  <c r="E3339" i="1" s="1"/>
  <c r="F3339" i="1" s="1"/>
  <c r="J3339" i="1" s="1" a="1"/>
  <c r="J3339" i="1" s="1"/>
  <c r="D3340" i="1" a="1"/>
  <c r="D3340" i="1" s="1"/>
  <c r="E3340" i="1" s="1"/>
  <c r="F3340" i="1" s="1"/>
  <c r="J3340" i="1" s="1" a="1"/>
  <c r="J3340" i="1" s="1"/>
  <c r="D3341" i="1" a="1"/>
  <c r="D3341" i="1" s="1"/>
  <c r="E3341" i="1" s="1"/>
  <c r="F3341" i="1" s="1"/>
  <c r="J3341" i="1" s="1" a="1"/>
  <c r="J3341" i="1" s="1"/>
  <c r="D3342" i="1" a="1"/>
  <c r="D3342" i="1" s="1"/>
  <c r="E3342" i="1" s="1"/>
  <c r="F3342" i="1" s="1"/>
  <c r="J3342" i="1" s="1" a="1"/>
  <c r="J3342" i="1" s="1"/>
  <c r="D3343" i="1" a="1"/>
  <c r="D3343" i="1" s="1"/>
  <c r="E3343" i="1" s="1"/>
  <c r="F3343" i="1" s="1"/>
  <c r="J3343" i="1" s="1" a="1"/>
  <c r="J3343" i="1" s="1"/>
  <c r="D3344" i="1" a="1"/>
  <c r="D3344" i="1" s="1"/>
  <c r="E3344" i="1" s="1"/>
  <c r="F3344" i="1" s="1"/>
  <c r="J3344" i="1" s="1" a="1"/>
  <c r="J3344" i="1" s="1"/>
  <c r="D3345" i="1" a="1"/>
  <c r="D3345" i="1" s="1"/>
  <c r="E3345" i="1" s="1"/>
  <c r="F3345" i="1" s="1"/>
  <c r="J3345" i="1" s="1" a="1"/>
  <c r="J3345" i="1" s="1"/>
  <c r="D3346" i="1" a="1"/>
  <c r="D3346" i="1" s="1"/>
  <c r="E3346" i="1" s="1"/>
  <c r="F3346" i="1" s="1"/>
  <c r="J3346" i="1" s="1" a="1"/>
  <c r="J3346" i="1" s="1"/>
  <c r="D3347" i="1" a="1"/>
  <c r="D3347" i="1" s="1"/>
  <c r="E3347" i="1" s="1"/>
  <c r="F3347" i="1" s="1"/>
  <c r="J3347" i="1" s="1" a="1"/>
  <c r="J3347" i="1" s="1"/>
  <c r="D3348" i="1" a="1"/>
  <c r="D3348" i="1" s="1"/>
  <c r="E3348" i="1" s="1"/>
  <c r="F3348" i="1" s="1"/>
  <c r="J3348" i="1" s="1" a="1"/>
  <c r="J3348" i="1" s="1"/>
  <c r="D3349" i="1" a="1"/>
  <c r="D3349" i="1" s="1"/>
  <c r="E3349" i="1" s="1"/>
  <c r="F3349" i="1" s="1"/>
  <c r="J3349" i="1" s="1" a="1"/>
  <c r="J3349" i="1" s="1"/>
  <c r="D3350" i="1" a="1"/>
  <c r="D3350" i="1" s="1"/>
  <c r="E3350" i="1" s="1"/>
  <c r="F3350" i="1" s="1"/>
  <c r="J3350" i="1" s="1" a="1"/>
  <c r="J3350" i="1" s="1"/>
  <c r="D3351" i="1" a="1"/>
  <c r="D3351" i="1" s="1"/>
  <c r="E3351" i="1" s="1"/>
  <c r="F3351" i="1" s="1"/>
  <c r="J3351" i="1" s="1" a="1"/>
  <c r="J3351" i="1" s="1"/>
  <c r="D3352" i="1" a="1"/>
  <c r="D3352" i="1" s="1"/>
  <c r="E3352" i="1" s="1"/>
  <c r="F3352" i="1" s="1"/>
  <c r="J3352" i="1" s="1" a="1"/>
  <c r="J3352" i="1" s="1"/>
  <c r="D3353" i="1" a="1"/>
  <c r="D3353" i="1" s="1"/>
  <c r="E3353" i="1" s="1"/>
  <c r="F3353" i="1" s="1"/>
  <c r="J3353" i="1" s="1" a="1"/>
  <c r="J3353" i="1" s="1"/>
  <c r="D3354" i="1" a="1"/>
  <c r="D3354" i="1" s="1"/>
  <c r="E3354" i="1" s="1"/>
  <c r="F3354" i="1" s="1"/>
  <c r="J3354" i="1" s="1" a="1"/>
  <c r="J3354" i="1" s="1"/>
  <c r="D3355" i="1" a="1"/>
  <c r="D3355" i="1" s="1"/>
  <c r="E3355" i="1" s="1"/>
  <c r="F3355" i="1" s="1"/>
  <c r="J3355" i="1" s="1" a="1"/>
  <c r="J3355" i="1" s="1"/>
  <c r="D3356" i="1" a="1"/>
  <c r="D3356" i="1" s="1"/>
  <c r="E3356" i="1" s="1"/>
  <c r="F3356" i="1" s="1"/>
  <c r="J3356" i="1" s="1" a="1"/>
  <c r="J3356" i="1" s="1"/>
  <c r="D3357" i="1" a="1"/>
  <c r="D3357" i="1" s="1"/>
  <c r="E3357" i="1" s="1"/>
  <c r="F3357" i="1" s="1"/>
  <c r="J3357" i="1" s="1" a="1"/>
  <c r="J3357" i="1" s="1"/>
  <c r="D3358" i="1" a="1"/>
  <c r="D3358" i="1" s="1"/>
  <c r="E3358" i="1" s="1"/>
  <c r="F3358" i="1" s="1"/>
  <c r="J3358" i="1" s="1" a="1"/>
  <c r="J3358" i="1" s="1"/>
  <c r="D3359" i="1" a="1"/>
  <c r="D3359" i="1" s="1"/>
  <c r="E3359" i="1" s="1"/>
  <c r="F3359" i="1" s="1"/>
  <c r="J3359" i="1" s="1" a="1"/>
  <c r="J3359" i="1" s="1"/>
  <c r="D3360" i="1" a="1"/>
  <c r="D3360" i="1" s="1"/>
  <c r="E3360" i="1" s="1"/>
  <c r="F3360" i="1" s="1"/>
  <c r="J3360" i="1" s="1" a="1"/>
  <c r="J3360" i="1" s="1"/>
  <c r="D3361" i="1" a="1"/>
  <c r="D3361" i="1" s="1"/>
  <c r="E3361" i="1" s="1"/>
  <c r="F3361" i="1" s="1"/>
  <c r="J3361" i="1" s="1" a="1"/>
  <c r="J3361" i="1" s="1"/>
  <c r="D3362" i="1" a="1"/>
  <c r="D3362" i="1" s="1"/>
  <c r="E3362" i="1" s="1"/>
  <c r="F3362" i="1" s="1"/>
  <c r="J3362" i="1" s="1" a="1"/>
  <c r="J3362" i="1" s="1"/>
  <c r="D3363" i="1" a="1"/>
  <c r="D3363" i="1" s="1"/>
  <c r="E3363" i="1" s="1"/>
  <c r="F3363" i="1" s="1"/>
  <c r="J3363" i="1" s="1" a="1"/>
  <c r="J3363" i="1" s="1"/>
  <c r="D3364" i="1" a="1"/>
  <c r="D3364" i="1" s="1"/>
  <c r="E3364" i="1" s="1"/>
  <c r="F3364" i="1" s="1"/>
  <c r="J3364" i="1" s="1" a="1"/>
  <c r="J3364" i="1" s="1"/>
  <c r="D3365" i="1" a="1"/>
  <c r="D3365" i="1" s="1"/>
  <c r="E3365" i="1" s="1"/>
  <c r="F3365" i="1" s="1"/>
  <c r="J3365" i="1" s="1" a="1"/>
  <c r="J3365" i="1" s="1"/>
  <c r="D3366" i="1" a="1"/>
  <c r="D3366" i="1" s="1"/>
  <c r="E3366" i="1" s="1"/>
  <c r="F3366" i="1" s="1"/>
  <c r="J3366" i="1" s="1" a="1"/>
  <c r="J3366" i="1" s="1"/>
  <c r="D3367" i="1" a="1"/>
  <c r="D3367" i="1" s="1"/>
  <c r="E3367" i="1" s="1"/>
  <c r="F3367" i="1" s="1"/>
  <c r="J3367" i="1" s="1" a="1"/>
  <c r="J3367" i="1" s="1"/>
  <c r="D3368" i="1" a="1"/>
  <c r="D3368" i="1" s="1"/>
  <c r="E3368" i="1" s="1"/>
  <c r="F3368" i="1" s="1"/>
  <c r="J3368" i="1" s="1" a="1"/>
  <c r="J3368" i="1" s="1"/>
  <c r="D3369" i="1" a="1"/>
  <c r="D3369" i="1" s="1"/>
  <c r="E3369" i="1" s="1"/>
  <c r="F3369" i="1" s="1"/>
  <c r="J3369" i="1" s="1" a="1"/>
  <c r="J3369" i="1" s="1"/>
  <c r="D3370" i="1" a="1"/>
  <c r="D3370" i="1" s="1"/>
  <c r="E3370" i="1" s="1"/>
  <c r="F3370" i="1" s="1"/>
  <c r="J3370" i="1" s="1" a="1"/>
  <c r="J3370" i="1" s="1"/>
  <c r="D3371" i="1" a="1"/>
  <c r="D3371" i="1" s="1"/>
  <c r="E3371" i="1" s="1"/>
  <c r="F3371" i="1" s="1"/>
  <c r="J3371" i="1" s="1" a="1"/>
  <c r="J3371" i="1" s="1"/>
  <c r="D3372" i="1" a="1"/>
  <c r="D3372" i="1" s="1"/>
  <c r="E3372" i="1" s="1"/>
  <c r="F3372" i="1" s="1"/>
  <c r="J3372" i="1" s="1" a="1"/>
  <c r="J3372" i="1" s="1"/>
  <c r="D3373" i="1" a="1"/>
  <c r="D3373" i="1" s="1"/>
  <c r="E3373" i="1" s="1"/>
  <c r="F3373" i="1" s="1"/>
  <c r="J3373" i="1" s="1" a="1"/>
  <c r="J3373" i="1" s="1"/>
  <c r="D3374" i="1" a="1"/>
  <c r="D3374" i="1" s="1"/>
  <c r="E3374" i="1" s="1"/>
  <c r="F3374" i="1" s="1"/>
  <c r="J3374" i="1" s="1" a="1"/>
  <c r="J3374" i="1" s="1"/>
  <c r="D3375" i="1" a="1"/>
  <c r="D3375" i="1" s="1"/>
  <c r="E3375" i="1" s="1"/>
  <c r="F3375" i="1" s="1"/>
  <c r="J3375" i="1" s="1" a="1"/>
  <c r="J3375" i="1" s="1"/>
  <c r="D3376" i="1" a="1"/>
  <c r="D3376" i="1" s="1"/>
  <c r="E3376" i="1" s="1"/>
  <c r="F3376" i="1" s="1"/>
  <c r="J3376" i="1" s="1" a="1"/>
  <c r="J3376" i="1" s="1"/>
  <c r="D3377" i="1" a="1"/>
  <c r="D3377" i="1" s="1"/>
  <c r="E3377" i="1" s="1"/>
  <c r="F3377" i="1" s="1"/>
  <c r="J3377" i="1" s="1" a="1"/>
  <c r="J3377" i="1" s="1"/>
  <c r="D3378" i="1" a="1"/>
  <c r="D3378" i="1" s="1"/>
  <c r="E3378" i="1" s="1"/>
  <c r="F3378" i="1" s="1"/>
  <c r="J3378" i="1" s="1" a="1"/>
  <c r="J3378" i="1" s="1"/>
  <c r="D3379" i="1" a="1"/>
  <c r="D3379" i="1" s="1"/>
  <c r="E3379" i="1" s="1"/>
  <c r="F3379" i="1" s="1"/>
  <c r="J3379" i="1" s="1" a="1"/>
  <c r="J3379" i="1" s="1"/>
  <c r="D3380" i="1" a="1"/>
  <c r="D3380" i="1" s="1"/>
  <c r="E3380" i="1" s="1"/>
  <c r="F3380" i="1" s="1"/>
  <c r="J3380" i="1" s="1" a="1"/>
  <c r="J3380" i="1" s="1"/>
  <c r="D3381" i="1" a="1"/>
  <c r="D3381" i="1" s="1"/>
  <c r="E3381" i="1" s="1"/>
  <c r="F3381" i="1" s="1"/>
  <c r="J3381" i="1" s="1" a="1"/>
  <c r="J3381" i="1" s="1"/>
  <c r="D3382" i="1" a="1"/>
  <c r="D3382" i="1" s="1"/>
  <c r="E3382" i="1" s="1"/>
  <c r="F3382" i="1" s="1"/>
  <c r="J3382" i="1" s="1" a="1"/>
  <c r="J3382" i="1" s="1"/>
  <c r="D3383" i="1" a="1"/>
  <c r="D3383" i="1" s="1"/>
  <c r="E3383" i="1" s="1"/>
  <c r="F3383" i="1" s="1"/>
  <c r="J3383" i="1" s="1" a="1"/>
  <c r="J3383" i="1" s="1"/>
  <c r="D3384" i="1" a="1"/>
  <c r="D3384" i="1" s="1"/>
  <c r="E3384" i="1" s="1"/>
  <c r="F3384" i="1" s="1"/>
  <c r="J3384" i="1" s="1" a="1"/>
  <c r="J3384" i="1" s="1"/>
  <c r="D3385" i="1" a="1"/>
  <c r="D3385" i="1" s="1"/>
  <c r="E3385" i="1" s="1"/>
  <c r="F3385" i="1" s="1"/>
  <c r="J3385" i="1" s="1" a="1"/>
  <c r="J3385" i="1" s="1"/>
  <c r="D3386" i="1" a="1"/>
  <c r="D3386" i="1" s="1"/>
  <c r="E3386" i="1" s="1"/>
  <c r="F3386" i="1" s="1"/>
  <c r="J3386" i="1" s="1" a="1"/>
  <c r="J3386" i="1" s="1"/>
  <c r="D3387" i="1" a="1"/>
  <c r="D3387" i="1" s="1"/>
  <c r="E3387" i="1" s="1"/>
  <c r="F3387" i="1" s="1"/>
  <c r="J3387" i="1" s="1" a="1"/>
  <c r="J3387" i="1" s="1"/>
  <c r="D3388" i="1" a="1"/>
  <c r="D3388" i="1" s="1"/>
  <c r="E3388" i="1" s="1"/>
  <c r="F3388" i="1" s="1"/>
  <c r="J3388" i="1" s="1" a="1"/>
  <c r="J3388" i="1" s="1"/>
  <c r="D3389" i="1" a="1"/>
  <c r="D3389" i="1" s="1"/>
  <c r="E3389" i="1" s="1"/>
  <c r="F3389" i="1" s="1"/>
  <c r="J3389" i="1" s="1" a="1"/>
  <c r="J3389" i="1" s="1"/>
  <c r="D3390" i="1" a="1"/>
  <c r="D3390" i="1" s="1"/>
  <c r="E3390" i="1" s="1"/>
  <c r="F3390" i="1" s="1"/>
  <c r="J3390" i="1" s="1" a="1"/>
  <c r="J3390" i="1" s="1"/>
  <c r="D3391" i="1" a="1"/>
  <c r="D3391" i="1" s="1"/>
  <c r="E3391" i="1" s="1"/>
  <c r="F3391" i="1" s="1"/>
  <c r="J3391" i="1" s="1" a="1"/>
  <c r="J3391" i="1" s="1"/>
  <c r="D3392" i="1" a="1"/>
  <c r="D3392" i="1" s="1"/>
  <c r="E3392" i="1" s="1"/>
  <c r="F3392" i="1" s="1"/>
  <c r="J3392" i="1" s="1" a="1"/>
  <c r="J3392" i="1" s="1"/>
  <c r="D3393" i="1" a="1"/>
  <c r="D3393" i="1" s="1"/>
  <c r="E3393" i="1" s="1"/>
  <c r="F3393" i="1" s="1"/>
  <c r="J3393" i="1" s="1" a="1"/>
  <c r="J3393" i="1" s="1"/>
  <c r="I3393" i="1" s="1"/>
  <c r="D3394" i="1" a="1"/>
  <c r="D3394" i="1" s="1"/>
  <c r="E3394" i="1" s="1"/>
  <c r="F3394" i="1" s="1"/>
  <c r="J3394" i="1" s="1" a="1"/>
  <c r="J3394" i="1" s="1"/>
  <c r="D3395" i="1" a="1"/>
  <c r="D3395" i="1" s="1"/>
  <c r="E3395" i="1" s="1"/>
  <c r="F3395" i="1" s="1"/>
  <c r="J3395" i="1" s="1" a="1"/>
  <c r="J3395" i="1" s="1"/>
  <c r="D3396" i="1" a="1"/>
  <c r="D3396" i="1" s="1"/>
  <c r="E3396" i="1" s="1"/>
  <c r="F3396" i="1" s="1"/>
  <c r="J3396" i="1" s="1" a="1"/>
  <c r="J3396" i="1" s="1"/>
  <c r="D3397" i="1" a="1"/>
  <c r="D3397" i="1" s="1"/>
  <c r="E3397" i="1" s="1"/>
  <c r="F3397" i="1" s="1"/>
  <c r="J3397" i="1" s="1" a="1"/>
  <c r="J3397" i="1" s="1"/>
  <c r="D3398" i="1" a="1"/>
  <c r="D3398" i="1" s="1"/>
  <c r="E3398" i="1" s="1"/>
  <c r="F3398" i="1" s="1"/>
  <c r="J3398" i="1" s="1" a="1"/>
  <c r="J3398" i="1" s="1"/>
  <c r="D3399" i="1" a="1"/>
  <c r="D3399" i="1" s="1"/>
  <c r="E3399" i="1" s="1"/>
  <c r="F3399" i="1" s="1"/>
  <c r="J3399" i="1" s="1" a="1"/>
  <c r="J3399" i="1" s="1"/>
  <c r="D3400" i="1" a="1"/>
  <c r="D3400" i="1" s="1"/>
  <c r="E3400" i="1" s="1"/>
  <c r="F3400" i="1" s="1"/>
  <c r="J3400" i="1" s="1" a="1"/>
  <c r="J3400" i="1" s="1"/>
  <c r="D3401" i="1" a="1"/>
  <c r="D3401" i="1" s="1"/>
  <c r="E3401" i="1" s="1"/>
  <c r="F3401" i="1" s="1"/>
  <c r="J3401" i="1" s="1" a="1"/>
  <c r="J3401" i="1" s="1"/>
  <c r="D3402" i="1" a="1"/>
  <c r="D3402" i="1" s="1"/>
  <c r="E3402" i="1" s="1"/>
  <c r="F3402" i="1" s="1"/>
  <c r="J3402" i="1" s="1" a="1"/>
  <c r="J3402" i="1" s="1"/>
  <c r="D3403" i="1" a="1"/>
  <c r="D3403" i="1" s="1"/>
  <c r="E3403" i="1" s="1"/>
  <c r="F3403" i="1" s="1"/>
  <c r="J3403" i="1" s="1" a="1"/>
  <c r="J3403" i="1" s="1"/>
  <c r="D3404" i="1" a="1"/>
  <c r="D3404" i="1" s="1"/>
  <c r="E3404" i="1" s="1"/>
  <c r="F3404" i="1" s="1"/>
  <c r="J3404" i="1" s="1" a="1"/>
  <c r="J3404" i="1" s="1"/>
  <c r="D3405" i="1" a="1"/>
  <c r="D3405" i="1" s="1"/>
  <c r="E3405" i="1" s="1"/>
  <c r="F3405" i="1" s="1"/>
  <c r="J3405" i="1" s="1" a="1"/>
  <c r="J3405" i="1" s="1"/>
  <c r="D3406" i="1" a="1"/>
  <c r="D3406" i="1" s="1"/>
  <c r="E3406" i="1" s="1"/>
  <c r="F3406" i="1" s="1"/>
  <c r="J3406" i="1" s="1" a="1"/>
  <c r="J3406" i="1" s="1"/>
  <c r="D3407" i="1" a="1"/>
  <c r="D3407" i="1" s="1"/>
  <c r="E3407" i="1" s="1"/>
  <c r="F3407" i="1" s="1"/>
  <c r="J3407" i="1" s="1" a="1"/>
  <c r="J3407" i="1" s="1"/>
  <c r="D3408" i="1" a="1"/>
  <c r="D3408" i="1" s="1"/>
  <c r="E3408" i="1" s="1"/>
  <c r="F3408" i="1" s="1"/>
  <c r="J3408" i="1" s="1" a="1"/>
  <c r="J3408" i="1" s="1"/>
  <c r="D3409" i="1" a="1"/>
  <c r="D3409" i="1" s="1"/>
  <c r="E3409" i="1" s="1"/>
  <c r="F3409" i="1" s="1"/>
  <c r="J3409" i="1" s="1" a="1"/>
  <c r="J3409" i="1" s="1"/>
  <c r="D3410" i="1" a="1"/>
  <c r="D3410" i="1" s="1"/>
  <c r="E3410" i="1" s="1"/>
  <c r="F3410" i="1" s="1"/>
  <c r="J3410" i="1" s="1" a="1"/>
  <c r="J3410" i="1" s="1"/>
  <c r="D3411" i="1" a="1"/>
  <c r="D3411" i="1" s="1"/>
  <c r="E3411" i="1" s="1"/>
  <c r="F3411" i="1" s="1"/>
  <c r="J3411" i="1" s="1" a="1"/>
  <c r="J3411" i="1" s="1"/>
  <c r="D3412" i="1" a="1"/>
  <c r="D3412" i="1" s="1"/>
  <c r="E3412" i="1" s="1"/>
  <c r="F3412" i="1" s="1"/>
  <c r="J3412" i="1" s="1" a="1"/>
  <c r="J3412" i="1" s="1"/>
  <c r="D3413" i="1" a="1"/>
  <c r="D3413" i="1" s="1"/>
  <c r="E3413" i="1" s="1"/>
  <c r="F3413" i="1" s="1"/>
  <c r="J3413" i="1" s="1" a="1"/>
  <c r="J3413" i="1" s="1"/>
  <c r="I3413" i="1" s="1"/>
  <c r="D3414" i="1" a="1"/>
  <c r="D3414" i="1" s="1"/>
  <c r="E3414" i="1" s="1"/>
  <c r="F3414" i="1" s="1"/>
  <c r="J3414" i="1" s="1" a="1"/>
  <c r="J3414" i="1" s="1"/>
  <c r="D3415" i="1" a="1"/>
  <c r="D3415" i="1" s="1"/>
  <c r="E3415" i="1" s="1"/>
  <c r="F3415" i="1" s="1"/>
  <c r="J3415" i="1" s="1" a="1"/>
  <c r="J3415" i="1" s="1"/>
  <c r="D3416" i="1" a="1"/>
  <c r="D3416" i="1" s="1"/>
  <c r="E3416" i="1" s="1"/>
  <c r="F3416" i="1" s="1"/>
  <c r="J3416" i="1" s="1" a="1"/>
  <c r="J3416" i="1" s="1"/>
  <c r="D3417" i="1" a="1"/>
  <c r="D3417" i="1" s="1"/>
  <c r="E3417" i="1" s="1"/>
  <c r="F3417" i="1" s="1"/>
  <c r="J3417" i="1" s="1" a="1"/>
  <c r="J3417" i="1" s="1"/>
  <c r="D3418" i="1" a="1"/>
  <c r="D3418" i="1" s="1"/>
  <c r="E3418" i="1" s="1"/>
  <c r="F3418" i="1" s="1"/>
  <c r="J3418" i="1" s="1" a="1"/>
  <c r="J3418" i="1" s="1"/>
  <c r="D3419" i="1" a="1"/>
  <c r="D3419" i="1" s="1"/>
  <c r="E3419" i="1" s="1"/>
  <c r="F3419" i="1" s="1"/>
  <c r="J3419" i="1" s="1" a="1"/>
  <c r="J3419" i="1" s="1"/>
  <c r="D3420" i="1" a="1"/>
  <c r="D3420" i="1" s="1"/>
  <c r="E3420" i="1" s="1"/>
  <c r="F3420" i="1" s="1"/>
  <c r="J3420" i="1" s="1" a="1"/>
  <c r="J3420" i="1" s="1"/>
  <c r="D3421" i="1" a="1"/>
  <c r="D3421" i="1" s="1"/>
  <c r="E3421" i="1" s="1"/>
  <c r="F3421" i="1" s="1"/>
  <c r="J3421" i="1" s="1" a="1"/>
  <c r="J3421" i="1" s="1"/>
  <c r="D3422" i="1" a="1"/>
  <c r="D3422" i="1" s="1"/>
  <c r="E3422" i="1" s="1"/>
  <c r="F3422" i="1" s="1"/>
  <c r="J3422" i="1" s="1" a="1"/>
  <c r="J3422" i="1" s="1"/>
  <c r="D3423" i="1" a="1"/>
  <c r="D3423" i="1" s="1"/>
  <c r="E3423" i="1" s="1"/>
  <c r="F3423" i="1" s="1"/>
  <c r="J3423" i="1" s="1" a="1"/>
  <c r="J3423" i="1" s="1"/>
  <c r="D3424" i="1" a="1"/>
  <c r="D3424" i="1" s="1"/>
  <c r="E3424" i="1" s="1"/>
  <c r="F3424" i="1" s="1"/>
  <c r="J3424" i="1" s="1" a="1"/>
  <c r="J3424" i="1" s="1"/>
  <c r="D3425" i="1" a="1"/>
  <c r="D3425" i="1" s="1"/>
  <c r="E3425" i="1" s="1"/>
  <c r="F3425" i="1" s="1"/>
  <c r="J3425" i="1" s="1" a="1"/>
  <c r="J3425" i="1" s="1"/>
  <c r="D3426" i="1" a="1"/>
  <c r="D3426" i="1" s="1"/>
  <c r="E3426" i="1" s="1"/>
  <c r="F3426" i="1" s="1"/>
  <c r="J3426" i="1" s="1" a="1"/>
  <c r="J3426" i="1" s="1"/>
  <c r="D3427" i="1" a="1"/>
  <c r="D3427" i="1" s="1"/>
  <c r="E3427" i="1" s="1"/>
  <c r="F3427" i="1" s="1"/>
  <c r="J3427" i="1" s="1" a="1"/>
  <c r="J3427" i="1" s="1"/>
  <c r="D3428" i="1" a="1"/>
  <c r="D3428" i="1" s="1"/>
  <c r="E3428" i="1" s="1"/>
  <c r="F3428" i="1" s="1"/>
  <c r="J3428" i="1" s="1" a="1"/>
  <c r="J3428" i="1" s="1"/>
  <c r="D3429" i="1" a="1"/>
  <c r="D3429" i="1" s="1"/>
  <c r="E3429" i="1" s="1"/>
  <c r="F3429" i="1" s="1"/>
  <c r="J3429" i="1" s="1" a="1"/>
  <c r="J3429" i="1" s="1"/>
  <c r="D3430" i="1" a="1"/>
  <c r="D3430" i="1" s="1"/>
  <c r="E3430" i="1" s="1"/>
  <c r="F3430" i="1" s="1"/>
  <c r="J3430" i="1" s="1" a="1"/>
  <c r="J3430" i="1" s="1"/>
  <c r="D3431" i="1" a="1"/>
  <c r="D3431" i="1" s="1"/>
  <c r="E3431" i="1" s="1"/>
  <c r="F3431" i="1" s="1"/>
  <c r="J3431" i="1" s="1" a="1"/>
  <c r="J3431" i="1" s="1"/>
  <c r="D3432" i="1" a="1"/>
  <c r="D3432" i="1" s="1"/>
  <c r="E3432" i="1" s="1"/>
  <c r="F3432" i="1" s="1"/>
  <c r="J3432" i="1" s="1" a="1"/>
  <c r="J3432" i="1" s="1"/>
  <c r="D3433" i="1" a="1"/>
  <c r="D3433" i="1" s="1"/>
  <c r="E3433" i="1" s="1"/>
  <c r="F3433" i="1" s="1"/>
  <c r="J3433" i="1" s="1" a="1"/>
  <c r="J3433" i="1" s="1"/>
  <c r="D3434" i="1" a="1"/>
  <c r="D3434" i="1" s="1"/>
  <c r="E3434" i="1" s="1"/>
  <c r="F3434" i="1" s="1"/>
  <c r="J3434" i="1" s="1" a="1"/>
  <c r="J3434" i="1" s="1"/>
  <c r="D3435" i="1" a="1"/>
  <c r="D3435" i="1" s="1"/>
  <c r="E3435" i="1" s="1"/>
  <c r="F3435" i="1" s="1"/>
  <c r="J3435" i="1" s="1" a="1"/>
  <c r="J3435" i="1" s="1"/>
  <c r="D3436" i="1" a="1"/>
  <c r="D3436" i="1" s="1"/>
  <c r="E3436" i="1" s="1"/>
  <c r="F3436" i="1" s="1"/>
  <c r="J3436" i="1" s="1" a="1"/>
  <c r="J3436" i="1" s="1"/>
  <c r="D3437" i="1" a="1"/>
  <c r="D3437" i="1" s="1"/>
  <c r="E3437" i="1" s="1"/>
  <c r="F3437" i="1" s="1"/>
  <c r="J3437" i="1" s="1" a="1"/>
  <c r="J3437" i="1" s="1"/>
  <c r="D3438" i="1" a="1"/>
  <c r="D3438" i="1" s="1"/>
  <c r="E3438" i="1" s="1"/>
  <c r="F3438" i="1" s="1"/>
  <c r="J3438" i="1" s="1" a="1"/>
  <c r="J3438" i="1" s="1"/>
  <c r="D3439" i="1" a="1"/>
  <c r="D3439" i="1" s="1"/>
  <c r="E3439" i="1" s="1"/>
  <c r="F3439" i="1" s="1"/>
  <c r="J3439" i="1" s="1" a="1"/>
  <c r="J3439" i="1" s="1"/>
  <c r="D3440" i="1" a="1"/>
  <c r="D3440" i="1" s="1"/>
  <c r="E3440" i="1" s="1"/>
  <c r="F3440" i="1" s="1"/>
  <c r="J3440" i="1" s="1" a="1"/>
  <c r="J3440" i="1" s="1"/>
  <c r="D3441" i="1" a="1"/>
  <c r="D3441" i="1" s="1"/>
  <c r="E3441" i="1" s="1"/>
  <c r="F3441" i="1" s="1"/>
  <c r="J3441" i="1" s="1" a="1"/>
  <c r="J3441" i="1" s="1"/>
  <c r="D3442" i="1" a="1"/>
  <c r="D3442" i="1" s="1"/>
  <c r="E3442" i="1" s="1"/>
  <c r="F3442" i="1" s="1"/>
  <c r="J3442" i="1" s="1" a="1"/>
  <c r="J3442" i="1" s="1"/>
  <c r="D3443" i="1" a="1"/>
  <c r="D3443" i="1" s="1"/>
  <c r="E3443" i="1" s="1"/>
  <c r="F3443" i="1" s="1"/>
  <c r="J3443" i="1" s="1" a="1"/>
  <c r="J3443" i="1" s="1"/>
  <c r="D3444" i="1" a="1"/>
  <c r="D3444" i="1" s="1"/>
  <c r="E3444" i="1" s="1"/>
  <c r="F3444" i="1" s="1"/>
  <c r="J3444" i="1" s="1" a="1"/>
  <c r="J3444" i="1" s="1"/>
  <c r="D3445" i="1" a="1"/>
  <c r="D3445" i="1" s="1"/>
  <c r="E3445" i="1" s="1"/>
  <c r="F3445" i="1" s="1"/>
  <c r="J3445" i="1" s="1" a="1"/>
  <c r="J3445" i="1" s="1"/>
  <c r="D3446" i="1" a="1"/>
  <c r="D3446" i="1" s="1"/>
  <c r="E3446" i="1" s="1"/>
  <c r="F3446" i="1" s="1"/>
  <c r="J3446" i="1" s="1" a="1"/>
  <c r="J3446" i="1" s="1"/>
  <c r="D3447" i="1" a="1"/>
  <c r="D3447" i="1" s="1"/>
  <c r="E3447" i="1" s="1"/>
  <c r="F3447" i="1" s="1"/>
  <c r="J3447" i="1" s="1" a="1"/>
  <c r="J3447" i="1" s="1"/>
  <c r="D3448" i="1" a="1"/>
  <c r="D3448" i="1" s="1"/>
  <c r="E3448" i="1" s="1"/>
  <c r="F3448" i="1" s="1"/>
  <c r="J3448" i="1" s="1" a="1"/>
  <c r="J3448" i="1" s="1"/>
  <c r="K3448" i="1" s="1"/>
  <c r="D3449" i="1" a="1"/>
  <c r="D3449" i="1" s="1"/>
  <c r="E3449" i="1" s="1"/>
  <c r="F3449" i="1" s="1"/>
  <c r="J3449" i="1" s="1" a="1"/>
  <c r="J3449" i="1" s="1"/>
  <c r="D3450" i="1" a="1"/>
  <c r="D3450" i="1" s="1"/>
  <c r="E3450" i="1" s="1"/>
  <c r="F3450" i="1" s="1"/>
  <c r="J3450" i="1" s="1" a="1"/>
  <c r="J3450" i="1" s="1"/>
  <c r="D3451" i="1" a="1"/>
  <c r="D3451" i="1" s="1"/>
  <c r="E3451" i="1" s="1"/>
  <c r="F3451" i="1" s="1"/>
  <c r="J3451" i="1" s="1" a="1"/>
  <c r="J3451" i="1" s="1"/>
  <c r="D3452" i="1" a="1"/>
  <c r="D3452" i="1" s="1"/>
  <c r="E3452" i="1" s="1"/>
  <c r="F3452" i="1" s="1"/>
  <c r="J3452" i="1" s="1" a="1"/>
  <c r="J3452" i="1" s="1"/>
  <c r="D3453" i="1" a="1"/>
  <c r="D3453" i="1" s="1"/>
  <c r="E3453" i="1" s="1"/>
  <c r="F3453" i="1" s="1"/>
  <c r="J3453" i="1" s="1" a="1"/>
  <c r="J3453" i="1" s="1"/>
  <c r="I3453" i="1" s="1"/>
  <c r="D3454" i="1" a="1"/>
  <c r="D3454" i="1" s="1"/>
  <c r="E3454" i="1" s="1"/>
  <c r="F3454" i="1" s="1"/>
  <c r="J3454" i="1" s="1" a="1"/>
  <c r="J3454" i="1" s="1"/>
  <c r="D3455" i="1" a="1"/>
  <c r="D3455" i="1" s="1"/>
  <c r="E3455" i="1" s="1"/>
  <c r="F3455" i="1" s="1"/>
  <c r="J3455" i="1" s="1" a="1"/>
  <c r="J3455" i="1" s="1"/>
  <c r="D3456" i="1" a="1"/>
  <c r="D3456" i="1" s="1"/>
  <c r="E3456" i="1" s="1"/>
  <c r="F3456" i="1" s="1"/>
  <c r="J3456" i="1" s="1" a="1"/>
  <c r="J3456" i="1" s="1"/>
  <c r="D3457" i="1" a="1"/>
  <c r="D3457" i="1" s="1"/>
  <c r="E3457" i="1" s="1"/>
  <c r="F3457" i="1" s="1"/>
  <c r="J3457" i="1" s="1" a="1"/>
  <c r="J3457" i="1" s="1"/>
  <c r="D3458" i="1" a="1"/>
  <c r="D3458" i="1" s="1"/>
  <c r="E3458" i="1" s="1"/>
  <c r="F3458" i="1" s="1"/>
  <c r="J3458" i="1" s="1" a="1"/>
  <c r="J3458" i="1" s="1"/>
  <c r="D3459" i="1" a="1"/>
  <c r="D3459" i="1" s="1"/>
  <c r="E3459" i="1" s="1"/>
  <c r="F3459" i="1" s="1"/>
  <c r="J3459" i="1" s="1" a="1"/>
  <c r="J3459" i="1" s="1"/>
  <c r="D3460" i="1" a="1"/>
  <c r="D3460" i="1" s="1"/>
  <c r="E3460" i="1" s="1"/>
  <c r="F3460" i="1" s="1"/>
  <c r="J3460" i="1" s="1" a="1"/>
  <c r="J3460" i="1" s="1"/>
  <c r="D3461" i="1" a="1"/>
  <c r="D3461" i="1" s="1"/>
  <c r="E3461" i="1" s="1"/>
  <c r="F3461" i="1" s="1"/>
  <c r="J3461" i="1" s="1" a="1"/>
  <c r="J3461" i="1" s="1"/>
  <c r="D3462" i="1" a="1"/>
  <c r="D3462" i="1" s="1"/>
  <c r="E3462" i="1" s="1"/>
  <c r="F3462" i="1" s="1"/>
  <c r="J3462" i="1" s="1" a="1"/>
  <c r="J3462" i="1" s="1"/>
  <c r="D3463" i="1" a="1"/>
  <c r="D3463" i="1" s="1"/>
  <c r="E3463" i="1" s="1"/>
  <c r="F3463" i="1" s="1"/>
  <c r="J3463" i="1" s="1" a="1"/>
  <c r="J3463" i="1" s="1"/>
  <c r="K3463" i="1" s="1"/>
  <c r="D3464" i="1" a="1"/>
  <c r="D3464" i="1" s="1"/>
  <c r="E3464" i="1" s="1"/>
  <c r="F3464" i="1" s="1"/>
  <c r="J3464" i="1" s="1" a="1"/>
  <c r="J3464" i="1" s="1"/>
  <c r="D3465" i="1" a="1"/>
  <c r="D3465" i="1" s="1"/>
  <c r="E3465" i="1" s="1"/>
  <c r="F3465" i="1" s="1"/>
  <c r="J3465" i="1" s="1" a="1"/>
  <c r="J3465" i="1" s="1"/>
  <c r="D3466" i="1" a="1"/>
  <c r="D3466" i="1" s="1"/>
  <c r="E3466" i="1" s="1"/>
  <c r="F3466" i="1" s="1"/>
  <c r="J3466" i="1" s="1" a="1"/>
  <c r="J3466" i="1" s="1"/>
  <c r="D3467" i="1" a="1"/>
  <c r="D3467" i="1" s="1"/>
  <c r="E3467" i="1" s="1"/>
  <c r="F3467" i="1" s="1"/>
  <c r="J3467" i="1" s="1" a="1"/>
  <c r="J3467" i="1" s="1"/>
  <c r="D3468" i="1" a="1"/>
  <c r="D3468" i="1" s="1"/>
  <c r="E3468" i="1" s="1"/>
  <c r="F3468" i="1" s="1"/>
  <c r="J3468" i="1" s="1" a="1"/>
  <c r="J3468" i="1" s="1"/>
  <c r="D3469" i="1" a="1"/>
  <c r="D3469" i="1" s="1"/>
  <c r="E3469" i="1" s="1"/>
  <c r="F3469" i="1" s="1"/>
  <c r="J3469" i="1" s="1" a="1"/>
  <c r="J3469" i="1" s="1"/>
  <c r="D3470" i="1" a="1"/>
  <c r="D3470" i="1" s="1"/>
  <c r="E3470" i="1" s="1"/>
  <c r="F3470" i="1" s="1"/>
  <c r="J3470" i="1" s="1" a="1"/>
  <c r="J3470" i="1" s="1"/>
  <c r="D3471" i="1" a="1"/>
  <c r="D3471" i="1" s="1"/>
  <c r="E3471" i="1" s="1"/>
  <c r="F3471" i="1" s="1"/>
  <c r="J3471" i="1" s="1" a="1"/>
  <c r="J3471" i="1" s="1"/>
  <c r="D3472" i="1" a="1"/>
  <c r="D3472" i="1" s="1"/>
  <c r="E3472" i="1" s="1"/>
  <c r="F3472" i="1" s="1"/>
  <c r="J3472" i="1" s="1" a="1"/>
  <c r="J3472" i="1" s="1"/>
  <c r="D3473" i="1" a="1"/>
  <c r="D3473" i="1" s="1"/>
  <c r="E3473" i="1" s="1"/>
  <c r="F3473" i="1" s="1"/>
  <c r="J3473" i="1" s="1" a="1"/>
  <c r="J3473" i="1" s="1"/>
  <c r="D3474" i="1" a="1"/>
  <c r="D3474" i="1" s="1"/>
  <c r="E3474" i="1" s="1"/>
  <c r="F3474" i="1" s="1"/>
  <c r="J3474" i="1" s="1" a="1"/>
  <c r="J3474" i="1" s="1"/>
  <c r="D3475" i="1" a="1"/>
  <c r="D3475" i="1" s="1"/>
  <c r="E3475" i="1" s="1"/>
  <c r="F3475" i="1" s="1"/>
  <c r="J3475" i="1" s="1" a="1"/>
  <c r="J3475" i="1" s="1"/>
  <c r="D3476" i="1" a="1"/>
  <c r="D3476" i="1" s="1"/>
  <c r="E3476" i="1" s="1"/>
  <c r="F3476" i="1" s="1"/>
  <c r="J3476" i="1" s="1" a="1"/>
  <c r="J3476" i="1" s="1"/>
  <c r="D3477" i="1" a="1"/>
  <c r="D3477" i="1" s="1"/>
  <c r="E3477" i="1" s="1"/>
  <c r="F3477" i="1" s="1"/>
  <c r="J3477" i="1" s="1" a="1"/>
  <c r="J3477" i="1" s="1"/>
  <c r="D3478" i="1" a="1"/>
  <c r="D3478" i="1" s="1"/>
  <c r="E3478" i="1" s="1"/>
  <c r="F3478" i="1" s="1"/>
  <c r="J3478" i="1" s="1" a="1"/>
  <c r="J3478" i="1" s="1"/>
  <c r="D3479" i="1" a="1"/>
  <c r="D3479" i="1" s="1"/>
  <c r="E3479" i="1" s="1"/>
  <c r="F3479" i="1" s="1"/>
  <c r="J3479" i="1" s="1" a="1"/>
  <c r="J3479" i="1" s="1"/>
  <c r="D3480" i="1" a="1"/>
  <c r="D3480" i="1" s="1"/>
  <c r="E3480" i="1" s="1"/>
  <c r="F3480" i="1" s="1"/>
  <c r="J3480" i="1" s="1" a="1"/>
  <c r="J3480" i="1" s="1"/>
  <c r="D3481" i="1" a="1"/>
  <c r="D3481" i="1" s="1"/>
  <c r="E3481" i="1" s="1"/>
  <c r="F3481" i="1" s="1"/>
  <c r="J3481" i="1" s="1" a="1"/>
  <c r="J3481" i="1" s="1"/>
  <c r="D3482" i="1" a="1"/>
  <c r="D3482" i="1" s="1"/>
  <c r="E3482" i="1" s="1"/>
  <c r="F3482" i="1" s="1"/>
  <c r="J3482" i="1" s="1" a="1"/>
  <c r="J3482" i="1" s="1"/>
  <c r="D3483" i="1" a="1"/>
  <c r="D3483" i="1" s="1"/>
  <c r="E3483" i="1" s="1"/>
  <c r="F3483" i="1" s="1"/>
  <c r="J3483" i="1" s="1" a="1"/>
  <c r="J3483" i="1" s="1"/>
  <c r="D3484" i="1" a="1"/>
  <c r="D3484" i="1" s="1"/>
  <c r="E3484" i="1" s="1"/>
  <c r="F3484" i="1" s="1"/>
  <c r="J3484" i="1" s="1" a="1"/>
  <c r="J3484" i="1" s="1"/>
  <c r="D3485" i="1" a="1"/>
  <c r="D3485" i="1" s="1"/>
  <c r="E3485" i="1" s="1"/>
  <c r="F3485" i="1" s="1"/>
  <c r="J3485" i="1" s="1" a="1"/>
  <c r="J3485" i="1" s="1"/>
  <c r="D3486" i="1" a="1"/>
  <c r="D3486" i="1" s="1"/>
  <c r="E3486" i="1" s="1"/>
  <c r="F3486" i="1" s="1"/>
  <c r="J3486" i="1" s="1" a="1"/>
  <c r="J3486" i="1" s="1"/>
  <c r="D3487" i="1" a="1"/>
  <c r="D3487" i="1" s="1"/>
  <c r="E3487" i="1" s="1"/>
  <c r="F3487" i="1" s="1"/>
  <c r="J3487" i="1" s="1" a="1"/>
  <c r="J3487" i="1" s="1"/>
  <c r="D3488" i="1" a="1"/>
  <c r="D3488" i="1" s="1"/>
  <c r="E3488" i="1" s="1"/>
  <c r="F3488" i="1" s="1"/>
  <c r="J3488" i="1" s="1" a="1"/>
  <c r="J3488" i="1" s="1"/>
  <c r="D3489" i="1" a="1"/>
  <c r="D3489" i="1" s="1"/>
  <c r="E3489" i="1" s="1"/>
  <c r="F3489" i="1" s="1"/>
  <c r="J3489" i="1" s="1" a="1"/>
  <c r="J3489" i="1" s="1"/>
  <c r="D3490" i="1" a="1"/>
  <c r="D3490" i="1"/>
  <c r="E3490" i="1" s="1"/>
  <c r="F3490" i="1" s="1"/>
  <c r="J3490" i="1" s="1" a="1"/>
  <c r="J3490" i="1" s="1"/>
  <c r="D3491" i="1" a="1"/>
  <c r="D3491" i="1" s="1"/>
  <c r="E3491" i="1" s="1"/>
  <c r="F3491" i="1" s="1"/>
  <c r="J3491" i="1" s="1" a="1"/>
  <c r="J3491" i="1" s="1"/>
  <c r="D3492" i="1" a="1"/>
  <c r="D3492" i="1" s="1"/>
  <c r="E3492" i="1" s="1"/>
  <c r="F3492" i="1" s="1"/>
  <c r="J3492" i="1" s="1" a="1"/>
  <c r="J3492" i="1" s="1"/>
  <c r="D3493" i="1" a="1"/>
  <c r="D3493" i="1" s="1"/>
  <c r="E3493" i="1" s="1"/>
  <c r="F3493" i="1" s="1"/>
  <c r="J3493" i="1" s="1" a="1"/>
  <c r="J3493" i="1" s="1"/>
  <c r="D3494" i="1" a="1"/>
  <c r="D3494" i="1" s="1"/>
  <c r="E3494" i="1" s="1"/>
  <c r="F3494" i="1" s="1"/>
  <c r="J3494" i="1" s="1" a="1"/>
  <c r="J3494" i="1" s="1"/>
  <c r="D3495" i="1" a="1"/>
  <c r="D3495" i="1" s="1"/>
  <c r="E3495" i="1" s="1"/>
  <c r="F3495" i="1" s="1"/>
  <c r="J3495" i="1" s="1" a="1"/>
  <c r="J3495" i="1" s="1"/>
  <c r="D3496" i="1" a="1"/>
  <c r="D3496" i="1" s="1"/>
  <c r="E3496" i="1" s="1"/>
  <c r="F3496" i="1" s="1"/>
  <c r="J3496" i="1" s="1" a="1"/>
  <c r="J3496" i="1" s="1"/>
  <c r="D3497" i="1" a="1"/>
  <c r="D3497" i="1" s="1"/>
  <c r="E3497" i="1" s="1"/>
  <c r="F3497" i="1" s="1"/>
  <c r="J3497" i="1" s="1" a="1"/>
  <c r="J3497" i="1" s="1"/>
  <c r="D3498" i="1" a="1"/>
  <c r="D3498" i="1" s="1"/>
  <c r="E3498" i="1" s="1"/>
  <c r="F3498" i="1" s="1"/>
  <c r="J3498" i="1" s="1" a="1"/>
  <c r="J3498" i="1" s="1"/>
  <c r="D3499" i="1" a="1"/>
  <c r="D3499" i="1" s="1"/>
  <c r="E3499" i="1" s="1"/>
  <c r="F3499" i="1" s="1"/>
  <c r="J3499" i="1" s="1" a="1"/>
  <c r="J3499" i="1" s="1"/>
  <c r="K3499" i="1" s="1"/>
  <c r="D3500" i="1" a="1"/>
  <c r="D3500" i="1" s="1"/>
  <c r="E3500" i="1" s="1"/>
  <c r="F3500" i="1" s="1"/>
  <c r="J3500" i="1" s="1" a="1"/>
  <c r="J3500" i="1" s="1"/>
  <c r="D3501" i="1" a="1"/>
  <c r="D3501" i="1" s="1"/>
  <c r="E3501" i="1" s="1"/>
  <c r="F3501" i="1" s="1"/>
  <c r="J3501" i="1" s="1" a="1"/>
  <c r="J3501" i="1" s="1"/>
  <c r="D3502" i="1" a="1"/>
  <c r="D3502" i="1" s="1"/>
  <c r="E3502" i="1" s="1"/>
  <c r="F3502" i="1" s="1"/>
  <c r="J3502" i="1" s="1" a="1"/>
  <c r="J3502" i="1" s="1"/>
  <c r="D3503" i="1" a="1"/>
  <c r="D3503" i="1" s="1"/>
  <c r="E3503" i="1" s="1"/>
  <c r="F3503" i="1" s="1"/>
  <c r="J3503" i="1" s="1" a="1"/>
  <c r="J3503" i="1" s="1"/>
  <c r="D3504" i="1" a="1"/>
  <c r="D3504" i="1" s="1"/>
  <c r="E3504" i="1" s="1"/>
  <c r="F3504" i="1" s="1"/>
  <c r="J3504" i="1" s="1" a="1"/>
  <c r="J3504" i="1" s="1"/>
  <c r="D3505" i="1" a="1"/>
  <c r="D3505" i="1" s="1"/>
  <c r="E3505" i="1" s="1"/>
  <c r="F3505" i="1" s="1"/>
  <c r="J3505" i="1" s="1" a="1"/>
  <c r="J3505" i="1" s="1"/>
  <c r="D3506" i="1" a="1"/>
  <c r="D3506" i="1" s="1"/>
  <c r="E3506" i="1" s="1"/>
  <c r="F3506" i="1" s="1"/>
  <c r="J3506" i="1" s="1" a="1"/>
  <c r="J3506" i="1" s="1"/>
  <c r="K3506" i="1" s="1"/>
  <c r="D3507" i="1" a="1"/>
  <c r="D3507" i="1" s="1"/>
  <c r="E3507" i="1" s="1"/>
  <c r="F3507" i="1" s="1"/>
  <c r="J3507" i="1" s="1" a="1"/>
  <c r="J3507" i="1" s="1"/>
  <c r="D3508" i="1" a="1"/>
  <c r="D3508" i="1" s="1"/>
  <c r="E3508" i="1" s="1"/>
  <c r="F3508" i="1" s="1"/>
  <c r="J3508" i="1" s="1" a="1"/>
  <c r="J3508" i="1" s="1"/>
  <c r="D3509" i="1" a="1"/>
  <c r="D3509" i="1" s="1"/>
  <c r="E3509" i="1" s="1"/>
  <c r="F3509" i="1" s="1"/>
  <c r="J3509" i="1" s="1" a="1"/>
  <c r="J3509" i="1" s="1"/>
  <c r="D3510" i="1" a="1"/>
  <c r="D3510" i="1" s="1"/>
  <c r="E3510" i="1" s="1"/>
  <c r="F3510" i="1" s="1"/>
  <c r="J3510" i="1" s="1" a="1"/>
  <c r="J3510" i="1" s="1"/>
  <c r="D3511" i="1" a="1"/>
  <c r="D3511" i="1" s="1"/>
  <c r="E3511" i="1" s="1"/>
  <c r="F3511" i="1" s="1"/>
  <c r="J3511" i="1" s="1" a="1"/>
  <c r="J3511" i="1" s="1"/>
  <c r="D3512" i="1" a="1"/>
  <c r="D3512" i="1" s="1"/>
  <c r="E3512" i="1" s="1"/>
  <c r="F3512" i="1" s="1"/>
  <c r="J3512" i="1" s="1" a="1"/>
  <c r="J3512" i="1" s="1"/>
  <c r="K3512" i="1" s="1"/>
  <c r="D3513" i="1" a="1"/>
  <c r="D3513" i="1" s="1"/>
  <c r="E3513" i="1" s="1"/>
  <c r="F3513" i="1" s="1"/>
  <c r="J3513" i="1" s="1" a="1"/>
  <c r="J3513" i="1" s="1"/>
  <c r="D3514" i="1" a="1"/>
  <c r="D3514" i="1" s="1"/>
  <c r="E3514" i="1" s="1"/>
  <c r="F3514" i="1" s="1"/>
  <c r="J3514" i="1" s="1" a="1"/>
  <c r="J3514" i="1" s="1"/>
  <c r="D3515" i="1" a="1"/>
  <c r="D3515" i="1" s="1"/>
  <c r="E3515" i="1" s="1"/>
  <c r="F3515" i="1" s="1"/>
  <c r="J3515" i="1" s="1" a="1"/>
  <c r="J3515" i="1" s="1"/>
  <c r="D3516" i="1" a="1"/>
  <c r="D3516" i="1" s="1"/>
  <c r="E3516" i="1" s="1"/>
  <c r="F3516" i="1" s="1"/>
  <c r="J3516" i="1" s="1" a="1"/>
  <c r="J3516" i="1" s="1"/>
  <c r="D3517" i="1" a="1"/>
  <c r="D3517" i="1" s="1"/>
  <c r="E3517" i="1" s="1"/>
  <c r="F3517" i="1" s="1"/>
  <c r="J3517" i="1" s="1" a="1"/>
  <c r="J3517" i="1" s="1"/>
  <c r="D3518" i="1" a="1"/>
  <c r="D3518" i="1" s="1"/>
  <c r="E3518" i="1" s="1"/>
  <c r="F3518" i="1" s="1"/>
  <c r="J3518" i="1" s="1" a="1"/>
  <c r="J3518" i="1" s="1"/>
  <c r="D3519" i="1" a="1"/>
  <c r="D3519" i="1" s="1"/>
  <c r="E3519" i="1" s="1"/>
  <c r="F3519" i="1" s="1"/>
  <c r="J3519" i="1" s="1" a="1"/>
  <c r="J3519" i="1" s="1"/>
  <c r="D3520" i="1" a="1"/>
  <c r="D3520" i="1" s="1"/>
  <c r="E3520" i="1" s="1"/>
  <c r="F3520" i="1" s="1"/>
  <c r="J3520" i="1" s="1" a="1"/>
  <c r="J3520" i="1" s="1"/>
  <c r="D3521" i="1" a="1"/>
  <c r="D3521" i="1" s="1"/>
  <c r="E3521" i="1" s="1"/>
  <c r="F3521" i="1" s="1"/>
  <c r="J3521" i="1" s="1" a="1"/>
  <c r="J3521" i="1" s="1"/>
  <c r="D3522" i="1" a="1"/>
  <c r="D3522" i="1" s="1"/>
  <c r="E3522" i="1" s="1"/>
  <c r="F3522" i="1" s="1"/>
  <c r="J3522" i="1" s="1" a="1"/>
  <c r="J3522" i="1" s="1"/>
  <c r="D3523" i="1" a="1"/>
  <c r="D3523" i="1" s="1"/>
  <c r="E3523" i="1" s="1"/>
  <c r="F3523" i="1" s="1"/>
  <c r="J3523" i="1" s="1" a="1"/>
  <c r="J3523" i="1" s="1"/>
  <c r="D3524" i="1" a="1"/>
  <c r="D3524" i="1" s="1"/>
  <c r="E3524" i="1" s="1"/>
  <c r="F3524" i="1" s="1"/>
  <c r="J3524" i="1" s="1" a="1"/>
  <c r="J3524" i="1" s="1"/>
  <c r="D3525" i="1" a="1"/>
  <c r="D3525" i="1" s="1"/>
  <c r="E3525" i="1" s="1"/>
  <c r="F3525" i="1" s="1"/>
  <c r="J3525" i="1" s="1" a="1"/>
  <c r="J3525" i="1" s="1"/>
  <c r="D3526" i="1" a="1"/>
  <c r="D3526" i="1" s="1"/>
  <c r="E3526" i="1" s="1"/>
  <c r="F3526" i="1" s="1"/>
  <c r="J3526" i="1" s="1" a="1"/>
  <c r="J3526" i="1" s="1"/>
  <c r="D3527" i="1" a="1"/>
  <c r="D3527" i="1" s="1"/>
  <c r="E3527" i="1" s="1"/>
  <c r="F3527" i="1" s="1"/>
  <c r="J3527" i="1" s="1" a="1"/>
  <c r="J3527" i="1" s="1"/>
  <c r="D3528" i="1" a="1"/>
  <c r="D3528" i="1" s="1"/>
  <c r="E3528" i="1" s="1"/>
  <c r="F3528" i="1" s="1"/>
  <c r="J3528" i="1" s="1" a="1"/>
  <c r="J3528" i="1" s="1"/>
  <c r="D3529" i="1" a="1"/>
  <c r="D3529" i="1" s="1"/>
  <c r="E3529" i="1" s="1"/>
  <c r="F3529" i="1" s="1"/>
  <c r="J3529" i="1" s="1" a="1"/>
  <c r="J3529" i="1" s="1"/>
  <c r="D3530" i="1" a="1"/>
  <c r="D3530" i="1" s="1"/>
  <c r="E3530" i="1" s="1"/>
  <c r="F3530" i="1" s="1"/>
  <c r="J3530" i="1" s="1" a="1"/>
  <c r="J3530" i="1" s="1"/>
  <c r="D3531" i="1" a="1"/>
  <c r="D3531" i="1" s="1"/>
  <c r="E3531" i="1" s="1"/>
  <c r="F3531" i="1" s="1"/>
  <c r="J3531" i="1" s="1" a="1"/>
  <c r="J3531" i="1" s="1"/>
  <c r="D3532" i="1" a="1"/>
  <c r="D3532" i="1" s="1"/>
  <c r="E3532" i="1" s="1"/>
  <c r="F3532" i="1" s="1"/>
  <c r="J3532" i="1" s="1" a="1"/>
  <c r="J3532" i="1" s="1"/>
  <c r="I3532" i="1" s="1"/>
  <c r="D3533" i="1" a="1"/>
  <c r="D3533" i="1" s="1"/>
  <c r="E3533" i="1" s="1"/>
  <c r="F3533" i="1" s="1"/>
  <c r="J3533" i="1" s="1" a="1"/>
  <c r="J3533" i="1" s="1"/>
  <c r="D3534" i="1" a="1"/>
  <c r="D3534" i="1" s="1"/>
  <c r="E3534" i="1" s="1"/>
  <c r="F3534" i="1" s="1"/>
  <c r="J3534" i="1" s="1" a="1"/>
  <c r="J3534" i="1" s="1"/>
  <c r="D3535" i="1" a="1"/>
  <c r="D3535" i="1" s="1"/>
  <c r="E3535" i="1" s="1"/>
  <c r="F3535" i="1" s="1"/>
  <c r="J3535" i="1" s="1" a="1"/>
  <c r="J3535" i="1" s="1"/>
  <c r="D3536" i="1" a="1"/>
  <c r="D3536" i="1" s="1"/>
  <c r="E3536" i="1" s="1"/>
  <c r="F3536" i="1" s="1"/>
  <c r="J3536" i="1" s="1" a="1"/>
  <c r="J3536" i="1" s="1"/>
  <c r="D3537" i="1" a="1"/>
  <c r="D3537" i="1" s="1"/>
  <c r="E3537" i="1" s="1"/>
  <c r="F3537" i="1" s="1"/>
  <c r="J3537" i="1" s="1" a="1"/>
  <c r="J3537" i="1" s="1"/>
  <c r="D3538" i="1" a="1"/>
  <c r="D3538" i="1" s="1"/>
  <c r="E3538" i="1" s="1"/>
  <c r="F3538" i="1" s="1"/>
  <c r="J3538" i="1" s="1" a="1"/>
  <c r="J3538" i="1" s="1"/>
  <c r="D3539" i="1" a="1"/>
  <c r="D3539" i="1" s="1"/>
  <c r="E3539" i="1" s="1"/>
  <c r="F3539" i="1" s="1"/>
  <c r="J3539" i="1" s="1" a="1"/>
  <c r="J3539" i="1" s="1"/>
  <c r="D3540" i="1" a="1"/>
  <c r="D3540" i="1" s="1"/>
  <c r="E3540" i="1" s="1"/>
  <c r="F3540" i="1" s="1"/>
  <c r="J3540" i="1" s="1" a="1"/>
  <c r="J3540" i="1" s="1"/>
  <c r="D3541" i="1" a="1"/>
  <c r="D3541" i="1" s="1"/>
  <c r="E3541" i="1" s="1"/>
  <c r="F3541" i="1" s="1"/>
  <c r="J3541" i="1" s="1" a="1"/>
  <c r="J3541" i="1" s="1"/>
  <c r="D3542" i="1" a="1"/>
  <c r="D3542" i="1" s="1"/>
  <c r="E3542" i="1" s="1"/>
  <c r="F3542" i="1" s="1"/>
  <c r="J3542" i="1" s="1" a="1"/>
  <c r="J3542" i="1" s="1"/>
  <c r="D3543" i="1" a="1"/>
  <c r="D3543" i="1" s="1"/>
  <c r="E3543" i="1" s="1"/>
  <c r="F3543" i="1" s="1"/>
  <c r="J3543" i="1" s="1" a="1"/>
  <c r="J3543" i="1" s="1"/>
  <c r="D3544" i="1" a="1"/>
  <c r="D3544" i="1" s="1"/>
  <c r="E3544" i="1" s="1"/>
  <c r="F3544" i="1" s="1"/>
  <c r="J3544" i="1" s="1" a="1"/>
  <c r="J3544" i="1" s="1"/>
  <c r="D3545" i="1" a="1"/>
  <c r="D3545" i="1" s="1"/>
  <c r="E3545" i="1" s="1"/>
  <c r="F3545" i="1" s="1"/>
  <c r="J3545" i="1" s="1" a="1"/>
  <c r="J3545" i="1" s="1"/>
  <c r="D3546" i="1" a="1"/>
  <c r="D3546" i="1" s="1"/>
  <c r="E3546" i="1" s="1"/>
  <c r="F3546" i="1" s="1"/>
  <c r="J3546" i="1" s="1" a="1"/>
  <c r="J3546" i="1" s="1"/>
  <c r="D3547" i="1" a="1"/>
  <c r="D3547" i="1" s="1"/>
  <c r="E3547" i="1" s="1"/>
  <c r="F3547" i="1" s="1"/>
  <c r="J3547" i="1" s="1" a="1"/>
  <c r="J3547" i="1" s="1"/>
  <c r="D3548" i="1" a="1"/>
  <c r="D3548" i="1" s="1"/>
  <c r="E3548" i="1" s="1"/>
  <c r="F3548" i="1" s="1"/>
  <c r="J3548" i="1" s="1" a="1"/>
  <c r="J3548" i="1" s="1"/>
  <c r="D3549" i="1" a="1"/>
  <c r="D3549" i="1" s="1"/>
  <c r="E3549" i="1" s="1"/>
  <c r="F3549" i="1" s="1"/>
  <c r="J3549" i="1" s="1" a="1"/>
  <c r="J3549" i="1" s="1"/>
  <c r="D3550" i="1" a="1"/>
  <c r="D3550" i="1" s="1"/>
  <c r="E3550" i="1" s="1"/>
  <c r="F3550" i="1" s="1"/>
  <c r="J3550" i="1" s="1" a="1"/>
  <c r="J3550" i="1" s="1"/>
  <c r="D3551" i="1" a="1"/>
  <c r="D3551" i="1" s="1"/>
  <c r="E3551" i="1" s="1"/>
  <c r="F3551" i="1" s="1"/>
  <c r="J3551" i="1" s="1" a="1"/>
  <c r="J3551" i="1" s="1"/>
  <c r="D3552" i="1" a="1"/>
  <c r="D3552" i="1" s="1"/>
  <c r="E3552" i="1" s="1"/>
  <c r="F3552" i="1" s="1"/>
  <c r="J3552" i="1" s="1" a="1"/>
  <c r="J3552" i="1" s="1"/>
  <c r="D3553" i="1" a="1"/>
  <c r="D3553" i="1" s="1"/>
  <c r="E3553" i="1" s="1"/>
  <c r="F3553" i="1" s="1"/>
  <c r="J3553" i="1" s="1" a="1"/>
  <c r="J3553" i="1" s="1"/>
  <c r="D3554" i="1" a="1"/>
  <c r="D3554" i="1" s="1"/>
  <c r="E3554" i="1" s="1"/>
  <c r="F3554" i="1" s="1"/>
  <c r="J3554" i="1" s="1" a="1"/>
  <c r="J3554" i="1" s="1"/>
  <c r="D3555" i="1" a="1"/>
  <c r="D3555" i="1" s="1"/>
  <c r="E3555" i="1" s="1"/>
  <c r="F3555" i="1" s="1"/>
  <c r="J3555" i="1" s="1" a="1"/>
  <c r="J3555" i="1" s="1"/>
  <c r="D3556" i="1" a="1"/>
  <c r="D3556" i="1" s="1"/>
  <c r="E3556" i="1" s="1"/>
  <c r="F3556" i="1" s="1"/>
  <c r="J3556" i="1" s="1" a="1"/>
  <c r="J3556" i="1" s="1"/>
  <c r="D3557" i="1" a="1"/>
  <c r="D3557" i="1" s="1"/>
  <c r="E3557" i="1" s="1"/>
  <c r="F3557" i="1" s="1"/>
  <c r="J3557" i="1" s="1" a="1"/>
  <c r="J3557" i="1" s="1"/>
  <c r="D3558" i="1" a="1"/>
  <c r="D3558" i="1" s="1"/>
  <c r="E3558" i="1" s="1"/>
  <c r="F3558" i="1" s="1"/>
  <c r="J3558" i="1" s="1" a="1"/>
  <c r="J3558" i="1" s="1"/>
  <c r="D3559" i="1" a="1"/>
  <c r="D3559" i="1" s="1"/>
  <c r="E3559" i="1" s="1"/>
  <c r="F3559" i="1" s="1"/>
  <c r="J3559" i="1" s="1" a="1"/>
  <c r="J3559" i="1" s="1"/>
  <c r="D3560" i="1" a="1"/>
  <c r="D3560" i="1" s="1"/>
  <c r="E3560" i="1" s="1"/>
  <c r="F3560" i="1" s="1"/>
  <c r="J3560" i="1" s="1" a="1"/>
  <c r="J3560" i="1" s="1"/>
  <c r="D3561" i="1" a="1"/>
  <c r="D3561" i="1" s="1"/>
  <c r="E3561" i="1" s="1"/>
  <c r="F3561" i="1" s="1"/>
  <c r="J3561" i="1" s="1" a="1"/>
  <c r="J3561" i="1" s="1"/>
  <c r="D3562" i="1" a="1"/>
  <c r="D3562" i="1" s="1"/>
  <c r="E3562" i="1" s="1"/>
  <c r="F3562" i="1" s="1"/>
  <c r="J3562" i="1" s="1" a="1"/>
  <c r="J3562" i="1" s="1"/>
  <c r="D3563" i="1" a="1"/>
  <c r="D3563" i="1" s="1"/>
  <c r="E3563" i="1" s="1"/>
  <c r="F3563" i="1" s="1"/>
  <c r="J3563" i="1" s="1" a="1"/>
  <c r="J3563" i="1" s="1"/>
  <c r="D3564" i="1" a="1"/>
  <c r="D3564" i="1" s="1"/>
  <c r="E3564" i="1" s="1"/>
  <c r="F3564" i="1" s="1"/>
  <c r="J3564" i="1" s="1" a="1"/>
  <c r="J3564" i="1" s="1"/>
  <c r="D3565" i="1" a="1"/>
  <c r="D3565" i="1" s="1"/>
  <c r="E3565" i="1" s="1"/>
  <c r="F3565" i="1" s="1"/>
  <c r="J3565" i="1" s="1" a="1"/>
  <c r="J3565" i="1" s="1"/>
  <c r="D3566" i="1" a="1"/>
  <c r="D3566" i="1" s="1"/>
  <c r="E3566" i="1" s="1"/>
  <c r="F3566" i="1" s="1"/>
  <c r="J3566" i="1" s="1" a="1"/>
  <c r="J3566" i="1" s="1"/>
  <c r="D3567" i="1" a="1"/>
  <c r="D3567" i="1" s="1"/>
  <c r="E3567" i="1" s="1"/>
  <c r="F3567" i="1" s="1"/>
  <c r="J3567" i="1" s="1" a="1"/>
  <c r="J3567" i="1" s="1"/>
  <c r="D3568" i="1" a="1"/>
  <c r="D3568" i="1" s="1"/>
  <c r="E3568" i="1" s="1"/>
  <c r="F3568" i="1" s="1"/>
  <c r="J3568" i="1" s="1" a="1"/>
  <c r="J3568" i="1" s="1"/>
  <c r="D3569" i="1" a="1"/>
  <c r="D3569" i="1" s="1"/>
  <c r="E3569" i="1" s="1"/>
  <c r="F3569" i="1" s="1"/>
  <c r="J3569" i="1" s="1" a="1"/>
  <c r="J3569" i="1" s="1"/>
  <c r="D3570" i="1" a="1"/>
  <c r="D3570" i="1" s="1"/>
  <c r="E3570" i="1" s="1"/>
  <c r="F3570" i="1" s="1"/>
  <c r="J3570" i="1" s="1" a="1"/>
  <c r="J3570" i="1" s="1"/>
  <c r="D3571" i="1" a="1"/>
  <c r="D3571" i="1" s="1"/>
  <c r="E3571" i="1" s="1"/>
  <c r="F3571" i="1" s="1"/>
  <c r="J3571" i="1" s="1" a="1"/>
  <c r="J3571" i="1" s="1"/>
  <c r="D3572" i="1" a="1"/>
  <c r="D3572" i="1" s="1"/>
  <c r="E3572" i="1" s="1"/>
  <c r="F3572" i="1" s="1"/>
  <c r="J3572" i="1" s="1" a="1"/>
  <c r="J3572" i="1" s="1"/>
  <c r="D3573" i="1" a="1"/>
  <c r="D3573" i="1" s="1"/>
  <c r="E3573" i="1" s="1"/>
  <c r="F3573" i="1" s="1"/>
  <c r="J3573" i="1" s="1" a="1"/>
  <c r="J3573" i="1" s="1"/>
  <c r="D3574" i="1" a="1"/>
  <c r="D3574" i="1" s="1"/>
  <c r="E3574" i="1" s="1"/>
  <c r="F3574" i="1" s="1"/>
  <c r="J3574" i="1" s="1" a="1"/>
  <c r="J3574" i="1" s="1"/>
  <c r="D3575" i="1" a="1"/>
  <c r="D3575" i="1" s="1"/>
  <c r="E3575" i="1" s="1"/>
  <c r="F3575" i="1" s="1"/>
  <c r="J3575" i="1" s="1" a="1"/>
  <c r="J3575" i="1" s="1"/>
  <c r="D3576" i="1" a="1"/>
  <c r="D3576" i="1" s="1"/>
  <c r="E3576" i="1" s="1"/>
  <c r="F3576" i="1" s="1"/>
  <c r="J3576" i="1" s="1" a="1"/>
  <c r="J3576" i="1" s="1"/>
  <c r="D3577" i="1" a="1"/>
  <c r="D3577" i="1" s="1"/>
  <c r="E3577" i="1" s="1"/>
  <c r="F3577" i="1" s="1"/>
  <c r="J3577" i="1" s="1" a="1"/>
  <c r="J3577" i="1" s="1"/>
  <c r="D3578" i="1" a="1"/>
  <c r="D3578" i="1" s="1"/>
  <c r="E3578" i="1" s="1"/>
  <c r="F3578" i="1" s="1"/>
  <c r="J3578" i="1" s="1" a="1"/>
  <c r="J3578" i="1" s="1"/>
  <c r="D3579" i="1" a="1"/>
  <c r="D3579" i="1" s="1"/>
  <c r="E3579" i="1" s="1"/>
  <c r="F3579" i="1" s="1"/>
  <c r="J3579" i="1" s="1" a="1"/>
  <c r="J3579" i="1" s="1"/>
  <c r="D3580" i="1" a="1"/>
  <c r="D3580" i="1" s="1"/>
  <c r="E3580" i="1" s="1"/>
  <c r="F3580" i="1" s="1"/>
  <c r="J3580" i="1" s="1" a="1"/>
  <c r="J3580" i="1" s="1"/>
  <c r="D3581" i="1" a="1"/>
  <c r="D3581" i="1" s="1"/>
  <c r="E3581" i="1" s="1"/>
  <c r="F3581" i="1" s="1"/>
  <c r="J3581" i="1" s="1" a="1"/>
  <c r="J3581" i="1" s="1"/>
  <c r="D3582" i="1" a="1"/>
  <c r="D3582" i="1" s="1"/>
  <c r="E3582" i="1" s="1"/>
  <c r="F3582" i="1" s="1"/>
  <c r="J3582" i="1" s="1" a="1"/>
  <c r="J3582" i="1" s="1"/>
  <c r="D3583" i="1" a="1"/>
  <c r="D3583" i="1" s="1"/>
  <c r="E3583" i="1" s="1"/>
  <c r="F3583" i="1" s="1"/>
  <c r="J3583" i="1" s="1" a="1"/>
  <c r="J3583" i="1" s="1"/>
  <c r="D3584" i="1" a="1"/>
  <c r="D3584" i="1" s="1"/>
  <c r="E3584" i="1" s="1"/>
  <c r="F3584" i="1" s="1"/>
  <c r="J3584" i="1" s="1" a="1"/>
  <c r="J3584" i="1" s="1"/>
  <c r="D3585" i="1" a="1"/>
  <c r="D3585" i="1" s="1"/>
  <c r="E3585" i="1" s="1"/>
  <c r="F3585" i="1" s="1"/>
  <c r="J3585" i="1" s="1" a="1"/>
  <c r="J3585" i="1" s="1"/>
  <c r="D3586" i="1" a="1"/>
  <c r="D3586" i="1" s="1"/>
  <c r="E3586" i="1" s="1"/>
  <c r="F3586" i="1" s="1"/>
  <c r="J3586" i="1" s="1" a="1"/>
  <c r="J3586" i="1" s="1"/>
  <c r="D3587" i="1" a="1"/>
  <c r="D3587" i="1" s="1"/>
  <c r="E3587" i="1" s="1"/>
  <c r="F3587" i="1" s="1"/>
  <c r="J3587" i="1" s="1" a="1"/>
  <c r="J3587" i="1" s="1"/>
  <c r="D3588" i="1" a="1"/>
  <c r="D3588" i="1" s="1"/>
  <c r="E3588" i="1" s="1"/>
  <c r="F3588" i="1" s="1"/>
  <c r="J3588" i="1" s="1" a="1"/>
  <c r="J3588" i="1" s="1"/>
  <c r="D3589" i="1" a="1"/>
  <c r="D3589" i="1" s="1"/>
  <c r="E3589" i="1" s="1"/>
  <c r="F3589" i="1" s="1"/>
  <c r="J3589" i="1" s="1" a="1"/>
  <c r="J3589" i="1" s="1"/>
  <c r="D3590" i="1" a="1"/>
  <c r="D3590" i="1" s="1"/>
  <c r="E3590" i="1" s="1"/>
  <c r="F3590" i="1" s="1"/>
  <c r="J3590" i="1" s="1" a="1"/>
  <c r="J3590" i="1" s="1"/>
  <c r="D3591" i="1" a="1"/>
  <c r="D3591" i="1" s="1"/>
  <c r="E3591" i="1" s="1"/>
  <c r="F3591" i="1" s="1"/>
  <c r="J3591" i="1" s="1" a="1"/>
  <c r="J3591" i="1" s="1"/>
  <c r="D3592" i="1" a="1"/>
  <c r="D3592" i="1" s="1"/>
  <c r="E3592" i="1" s="1"/>
  <c r="F3592" i="1" s="1"/>
  <c r="J3592" i="1" s="1" a="1"/>
  <c r="J3592" i="1" s="1"/>
  <c r="D3593" i="1" a="1"/>
  <c r="D3593" i="1" s="1"/>
  <c r="E3593" i="1" s="1"/>
  <c r="F3593" i="1" s="1"/>
  <c r="J3593" i="1" s="1" a="1"/>
  <c r="J3593" i="1" s="1"/>
  <c r="D3594" i="1" a="1"/>
  <c r="D3594" i="1" s="1"/>
  <c r="E3594" i="1" s="1"/>
  <c r="F3594" i="1" s="1"/>
  <c r="J3594" i="1" s="1" a="1"/>
  <c r="J3594" i="1" s="1"/>
  <c r="D3595" i="1" a="1"/>
  <c r="D3595" i="1" s="1"/>
  <c r="E3595" i="1" s="1"/>
  <c r="F3595" i="1" s="1"/>
  <c r="J3595" i="1" s="1" a="1"/>
  <c r="J3595" i="1" s="1"/>
  <c r="D3596" i="1" a="1"/>
  <c r="D3596" i="1" s="1"/>
  <c r="E3596" i="1" s="1"/>
  <c r="F3596" i="1" s="1"/>
  <c r="J3596" i="1" s="1" a="1"/>
  <c r="J3596" i="1" s="1"/>
  <c r="D3597" i="1" a="1"/>
  <c r="D3597" i="1" s="1"/>
  <c r="E3597" i="1" s="1"/>
  <c r="F3597" i="1" s="1"/>
  <c r="J3597" i="1" s="1" a="1"/>
  <c r="J3597" i="1" s="1"/>
  <c r="D3598" i="1" a="1"/>
  <c r="D3598" i="1" s="1"/>
  <c r="E3598" i="1" s="1"/>
  <c r="F3598" i="1" s="1"/>
  <c r="J3598" i="1" s="1" a="1"/>
  <c r="J3598" i="1" s="1"/>
  <c r="D3599" i="1" a="1"/>
  <c r="D3599" i="1" s="1"/>
  <c r="E3599" i="1" s="1"/>
  <c r="F3599" i="1" s="1"/>
  <c r="J3599" i="1" s="1" a="1"/>
  <c r="J3599" i="1" s="1"/>
  <c r="D3600" i="1" a="1"/>
  <c r="D3600" i="1" s="1"/>
  <c r="E3600" i="1" s="1"/>
  <c r="F3600" i="1" s="1"/>
  <c r="J3600" i="1" s="1" a="1"/>
  <c r="J3600" i="1" s="1"/>
  <c r="D3601" i="1" a="1"/>
  <c r="D3601" i="1"/>
  <c r="E3601" i="1" s="1"/>
  <c r="F3601" i="1" s="1"/>
  <c r="J3601" i="1" s="1" a="1"/>
  <c r="J3601" i="1" s="1"/>
  <c r="D3602" i="1" a="1"/>
  <c r="D3602" i="1" s="1"/>
  <c r="E3602" i="1" s="1"/>
  <c r="F3602" i="1" s="1"/>
  <c r="J3602" i="1" s="1" a="1"/>
  <c r="J3602" i="1" s="1"/>
  <c r="D3603" i="1" a="1"/>
  <c r="D3603" i="1" s="1"/>
  <c r="E3603" i="1" s="1"/>
  <c r="F3603" i="1" s="1"/>
  <c r="J3603" i="1" s="1" a="1"/>
  <c r="J3603" i="1" s="1"/>
  <c r="D3604" i="1" a="1"/>
  <c r="D3604" i="1" s="1"/>
  <c r="E3604" i="1" s="1"/>
  <c r="F3604" i="1" s="1"/>
  <c r="J3604" i="1" s="1" a="1"/>
  <c r="J3604" i="1" s="1"/>
  <c r="D3605" i="1" a="1"/>
  <c r="D3605" i="1" s="1"/>
  <c r="E3605" i="1" s="1"/>
  <c r="F3605" i="1" s="1"/>
  <c r="J3605" i="1" s="1" a="1"/>
  <c r="J3605" i="1" s="1"/>
  <c r="D3606" i="1" a="1"/>
  <c r="D3606" i="1" s="1"/>
  <c r="E3606" i="1" s="1"/>
  <c r="F3606" i="1" s="1"/>
  <c r="J3606" i="1" s="1" a="1"/>
  <c r="J3606" i="1" s="1"/>
  <c r="D3607" i="1" a="1"/>
  <c r="D3607" i="1" s="1"/>
  <c r="E3607" i="1" s="1"/>
  <c r="F3607" i="1" s="1"/>
  <c r="J3607" i="1" s="1" a="1"/>
  <c r="J3607" i="1" s="1"/>
  <c r="D3608" i="1" a="1"/>
  <c r="D3608" i="1" s="1"/>
  <c r="E3608" i="1" s="1"/>
  <c r="F3608" i="1" s="1"/>
  <c r="J3608" i="1" s="1" a="1"/>
  <c r="J3608" i="1" s="1"/>
  <c r="D3609" i="1" a="1"/>
  <c r="D3609" i="1" s="1"/>
  <c r="E3609" i="1" s="1"/>
  <c r="F3609" i="1" s="1"/>
  <c r="J3609" i="1" s="1" a="1"/>
  <c r="J3609" i="1" s="1"/>
  <c r="I3609" i="1" s="1"/>
  <c r="D3610" i="1" a="1"/>
  <c r="D3610" i="1" s="1"/>
  <c r="E3610" i="1" s="1"/>
  <c r="F3610" i="1" s="1"/>
  <c r="J3610" i="1" s="1" a="1"/>
  <c r="J3610" i="1" s="1"/>
  <c r="D3611" i="1" a="1"/>
  <c r="D3611" i="1" s="1"/>
  <c r="E3611" i="1" s="1"/>
  <c r="F3611" i="1" s="1"/>
  <c r="J3611" i="1" s="1" a="1"/>
  <c r="J3611" i="1" s="1"/>
  <c r="D3612" i="1" a="1"/>
  <c r="D3612" i="1" s="1"/>
  <c r="E3612" i="1" s="1"/>
  <c r="F3612" i="1" s="1"/>
  <c r="J3612" i="1" s="1" a="1"/>
  <c r="J3612" i="1" s="1"/>
  <c r="D3613" i="1" a="1"/>
  <c r="D3613" i="1" s="1"/>
  <c r="E3613" i="1" s="1"/>
  <c r="F3613" i="1" s="1"/>
  <c r="J3613" i="1" s="1" a="1"/>
  <c r="J3613" i="1" s="1"/>
  <c r="D3614" i="1" a="1"/>
  <c r="D3614" i="1" s="1"/>
  <c r="E3614" i="1" s="1"/>
  <c r="F3614" i="1" s="1"/>
  <c r="J3614" i="1" s="1" a="1"/>
  <c r="J3614" i="1" s="1"/>
  <c r="D3615" i="1" a="1"/>
  <c r="D3615" i="1" s="1"/>
  <c r="E3615" i="1" s="1"/>
  <c r="F3615" i="1" s="1"/>
  <c r="J3615" i="1" s="1" a="1"/>
  <c r="J3615" i="1" s="1"/>
  <c r="D3616" i="1" a="1"/>
  <c r="D3616" i="1" s="1"/>
  <c r="E3616" i="1" s="1"/>
  <c r="F3616" i="1" s="1"/>
  <c r="J3616" i="1" s="1" a="1"/>
  <c r="J3616" i="1" s="1"/>
  <c r="D3617" i="1" a="1"/>
  <c r="D3617" i="1" s="1"/>
  <c r="E3617" i="1" s="1"/>
  <c r="F3617" i="1" s="1"/>
  <c r="J3617" i="1" s="1" a="1"/>
  <c r="J3617" i="1" s="1"/>
  <c r="D3618" i="1" a="1"/>
  <c r="D3618" i="1" s="1"/>
  <c r="E3618" i="1" s="1"/>
  <c r="F3618" i="1" s="1"/>
  <c r="J3618" i="1" s="1" a="1"/>
  <c r="J3618" i="1" s="1"/>
  <c r="D3619" i="1" a="1"/>
  <c r="D3619" i="1" s="1"/>
  <c r="E3619" i="1" s="1"/>
  <c r="F3619" i="1" s="1"/>
  <c r="J3619" i="1" s="1" a="1"/>
  <c r="J3619" i="1" s="1"/>
  <c r="D3620" i="1" a="1"/>
  <c r="D3620" i="1" s="1"/>
  <c r="E3620" i="1" s="1"/>
  <c r="F3620" i="1" s="1"/>
  <c r="J3620" i="1" s="1" a="1"/>
  <c r="J3620" i="1" s="1"/>
  <c r="D3621" i="1" a="1"/>
  <c r="D3621" i="1" s="1"/>
  <c r="E3621" i="1" s="1"/>
  <c r="F3621" i="1" s="1"/>
  <c r="J3621" i="1" s="1" a="1"/>
  <c r="J3621" i="1" s="1"/>
  <c r="D3622" i="1" a="1"/>
  <c r="D3622" i="1" s="1"/>
  <c r="E3622" i="1" s="1"/>
  <c r="F3622" i="1" s="1"/>
  <c r="J3622" i="1" s="1" a="1"/>
  <c r="J3622" i="1" s="1"/>
  <c r="D3623" i="1" a="1"/>
  <c r="D3623" i="1" s="1"/>
  <c r="E3623" i="1" s="1"/>
  <c r="F3623" i="1" s="1"/>
  <c r="J3623" i="1" s="1" a="1"/>
  <c r="J3623" i="1" s="1"/>
  <c r="D3624" i="1" a="1"/>
  <c r="D3624" i="1" s="1"/>
  <c r="E3624" i="1" s="1"/>
  <c r="F3624" i="1" s="1"/>
  <c r="J3624" i="1" s="1" a="1"/>
  <c r="J3624" i="1" s="1"/>
  <c r="D3625" i="1" a="1"/>
  <c r="D3625" i="1" s="1"/>
  <c r="E3625" i="1" s="1"/>
  <c r="F3625" i="1" s="1"/>
  <c r="J3625" i="1" s="1" a="1"/>
  <c r="J3625" i="1" s="1"/>
  <c r="D3626" i="1" a="1"/>
  <c r="D3626" i="1" s="1"/>
  <c r="E3626" i="1" s="1"/>
  <c r="F3626" i="1" s="1"/>
  <c r="J3626" i="1" s="1" a="1"/>
  <c r="J3626" i="1" s="1"/>
  <c r="D3627" i="1" a="1"/>
  <c r="D3627" i="1" s="1"/>
  <c r="E3627" i="1" s="1"/>
  <c r="F3627" i="1" s="1"/>
  <c r="J3627" i="1" s="1" a="1"/>
  <c r="J3627" i="1" s="1"/>
  <c r="D3628" i="1" a="1"/>
  <c r="D3628" i="1" s="1"/>
  <c r="E3628" i="1" s="1"/>
  <c r="F3628" i="1" s="1"/>
  <c r="J3628" i="1" s="1" a="1"/>
  <c r="J3628" i="1" s="1"/>
  <c r="D3629" i="1" a="1"/>
  <c r="D3629" i="1" s="1"/>
  <c r="E3629" i="1" s="1"/>
  <c r="F3629" i="1" s="1"/>
  <c r="J3629" i="1" s="1" a="1"/>
  <c r="J3629" i="1" s="1"/>
  <c r="D3630" i="1" a="1"/>
  <c r="D3630" i="1" s="1"/>
  <c r="E3630" i="1" s="1"/>
  <c r="F3630" i="1" s="1"/>
  <c r="J3630" i="1" s="1" a="1"/>
  <c r="J3630" i="1" s="1"/>
  <c r="D3631" i="1" a="1"/>
  <c r="D3631" i="1" s="1"/>
  <c r="E3631" i="1" s="1"/>
  <c r="F3631" i="1" s="1"/>
  <c r="J3631" i="1" s="1" a="1"/>
  <c r="J3631" i="1" s="1"/>
  <c r="D3632" i="1" a="1"/>
  <c r="D3632" i="1" s="1"/>
  <c r="E3632" i="1" s="1"/>
  <c r="F3632" i="1" s="1"/>
  <c r="J3632" i="1" s="1" a="1"/>
  <c r="J3632" i="1" s="1"/>
  <c r="D3633" i="1" a="1"/>
  <c r="D3633" i="1" s="1"/>
  <c r="E3633" i="1" s="1"/>
  <c r="F3633" i="1" s="1"/>
  <c r="J3633" i="1" s="1" a="1"/>
  <c r="J3633" i="1" s="1"/>
  <c r="D3634" i="1" a="1"/>
  <c r="D3634" i="1" s="1"/>
  <c r="E3634" i="1" s="1"/>
  <c r="F3634" i="1" s="1"/>
  <c r="J3634" i="1" s="1" a="1"/>
  <c r="J3634" i="1" s="1"/>
  <c r="D3635" i="1" a="1"/>
  <c r="D3635" i="1" s="1"/>
  <c r="E3635" i="1" s="1"/>
  <c r="F3635" i="1" s="1"/>
  <c r="J3635" i="1" s="1" a="1"/>
  <c r="J3635" i="1" s="1"/>
  <c r="D3636" i="1" a="1"/>
  <c r="D3636" i="1" s="1"/>
  <c r="E3636" i="1" s="1"/>
  <c r="F3636" i="1" s="1"/>
  <c r="J3636" i="1" s="1" a="1"/>
  <c r="J3636" i="1" s="1"/>
  <c r="D3637" i="1" a="1"/>
  <c r="D3637" i="1" s="1"/>
  <c r="E3637" i="1" s="1"/>
  <c r="F3637" i="1" s="1"/>
  <c r="J3637" i="1" s="1" a="1"/>
  <c r="J3637" i="1" s="1"/>
  <c r="D3638" i="1" a="1"/>
  <c r="D3638" i="1" s="1"/>
  <c r="E3638" i="1" s="1"/>
  <c r="F3638" i="1" s="1"/>
  <c r="J3638" i="1" s="1" a="1"/>
  <c r="J3638" i="1" s="1"/>
  <c r="D3639" i="1" a="1"/>
  <c r="D3639" i="1" s="1"/>
  <c r="E3639" i="1" s="1"/>
  <c r="F3639" i="1" s="1"/>
  <c r="J3639" i="1" s="1" a="1"/>
  <c r="J3639" i="1" s="1"/>
  <c r="D3640" i="1" a="1"/>
  <c r="D3640" i="1" s="1"/>
  <c r="E3640" i="1" s="1"/>
  <c r="F3640" i="1" s="1"/>
  <c r="J3640" i="1" s="1" a="1"/>
  <c r="J3640" i="1" s="1"/>
  <c r="D3641" i="1" a="1"/>
  <c r="D3641" i="1" s="1"/>
  <c r="E3641" i="1" s="1"/>
  <c r="F3641" i="1" s="1"/>
  <c r="J3641" i="1" s="1" a="1"/>
  <c r="J3641" i="1" s="1"/>
  <c r="D3642" i="1" a="1"/>
  <c r="D3642" i="1" s="1"/>
  <c r="E3642" i="1" s="1"/>
  <c r="F3642" i="1" s="1"/>
  <c r="J3642" i="1" s="1" a="1"/>
  <c r="J3642" i="1" s="1"/>
  <c r="D3643" i="1" a="1"/>
  <c r="D3643" i="1" s="1"/>
  <c r="E3643" i="1" s="1"/>
  <c r="F3643" i="1" s="1"/>
  <c r="J3643" i="1" s="1" a="1"/>
  <c r="J3643" i="1" s="1"/>
  <c r="D3644" i="1" a="1"/>
  <c r="D3644" i="1" s="1"/>
  <c r="E3644" i="1" s="1"/>
  <c r="F3644" i="1" s="1"/>
  <c r="J3644" i="1" s="1" a="1"/>
  <c r="J3644" i="1" s="1"/>
  <c r="D3645" i="1" a="1"/>
  <c r="D3645" i="1" s="1"/>
  <c r="E3645" i="1" s="1"/>
  <c r="F3645" i="1" s="1"/>
  <c r="J3645" i="1" s="1" a="1"/>
  <c r="J3645" i="1" s="1"/>
  <c r="D3646" i="1" a="1"/>
  <c r="D3646" i="1" s="1"/>
  <c r="E3646" i="1" s="1"/>
  <c r="F3646" i="1" s="1"/>
  <c r="J3646" i="1" s="1" a="1"/>
  <c r="J3646" i="1" s="1"/>
  <c r="D3647" i="1" a="1"/>
  <c r="D3647" i="1" s="1"/>
  <c r="E3647" i="1" s="1"/>
  <c r="F3647" i="1" s="1"/>
  <c r="J3647" i="1" s="1" a="1"/>
  <c r="J3647" i="1" s="1"/>
  <c r="D3648" i="1" a="1"/>
  <c r="D3648" i="1" s="1"/>
  <c r="E3648" i="1" s="1"/>
  <c r="F3648" i="1" s="1"/>
  <c r="J3648" i="1" s="1" a="1"/>
  <c r="J3648" i="1" s="1"/>
  <c r="D3649" i="1" a="1"/>
  <c r="D3649" i="1" s="1"/>
  <c r="E3649" i="1" s="1"/>
  <c r="F3649" i="1" s="1"/>
  <c r="J3649" i="1" s="1" a="1"/>
  <c r="J3649" i="1" s="1"/>
  <c r="D3650" i="1" a="1"/>
  <c r="D3650" i="1" s="1"/>
  <c r="E3650" i="1" s="1"/>
  <c r="F3650" i="1" s="1"/>
  <c r="J3650" i="1" s="1" a="1"/>
  <c r="J3650" i="1" s="1"/>
  <c r="D3651" i="1" a="1"/>
  <c r="D3651" i="1" s="1"/>
  <c r="E3651" i="1" s="1"/>
  <c r="F3651" i="1" s="1"/>
  <c r="J3651" i="1" s="1" a="1"/>
  <c r="J3651" i="1" s="1"/>
  <c r="D3652" i="1" a="1"/>
  <c r="D3652" i="1" s="1"/>
  <c r="E3652" i="1" s="1"/>
  <c r="F3652" i="1" s="1"/>
  <c r="J3652" i="1" s="1" a="1"/>
  <c r="J3652" i="1" s="1"/>
  <c r="D3653" i="1" a="1"/>
  <c r="D3653" i="1" s="1"/>
  <c r="E3653" i="1" s="1"/>
  <c r="F3653" i="1" s="1"/>
  <c r="J3653" i="1" s="1" a="1"/>
  <c r="J3653" i="1" s="1"/>
  <c r="D3654" i="1" a="1"/>
  <c r="D3654" i="1" s="1"/>
  <c r="E3654" i="1" s="1"/>
  <c r="F3654" i="1" s="1"/>
  <c r="J3654" i="1" s="1" a="1"/>
  <c r="J3654" i="1" s="1"/>
  <c r="D3655" i="1" a="1"/>
  <c r="D3655" i="1" s="1"/>
  <c r="E3655" i="1" s="1"/>
  <c r="F3655" i="1" s="1"/>
  <c r="J3655" i="1" s="1" a="1"/>
  <c r="J3655" i="1" s="1"/>
  <c r="D3656" i="1" a="1"/>
  <c r="D3656" i="1" s="1"/>
  <c r="E3656" i="1" s="1"/>
  <c r="F3656" i="1" s="1"/>
  <c r="J3656" i="1" s="1" a="1"/>
  <c r="J3656" i="1" s="1"/>
  <c r="D3657" i="1" a="1"/>
  <c r="D3657" i="1" s="1"/>
  <c r="E3657" i="1" s="1"/>
  <c r="F3657" i="1" s="1"/>
  <c r="J3657" i="1" s="1" a="1"/>
  <c r="J3657" i="1" s="1"/>
  <c r="D3658" i="1" a="1"/>
  <c r="D3658" i="1" s="1"/>
  <c r="E3658" i="1" s="1"/>
  <c r="F3658" i="1" s="1"/>
  <c r="J3658" i="1" s="1" a="1"/>
  <c r="J3658" i="1" s="1"/>
  <c r="D3659" i="1" a="1"/>
  <c r="D3659" i="1" s="1"/>
  <c r="E3659" i="1" s="1"/>
  <c r="F3659" i="1" s="1"/>
  <c r="J3659" i="1" s="1" a="1"/>
  <c r="J3659" i="1" s="1"/>
  <c r="K3659" i="1" s="1"/>
  <c r="D3660" i="1" a="1"/>
  <c r="D3660" i="1" s="1"/>
  <c r="E3660" i="1" s="1"/>
  <c r="F3660" i="1" s="1"/>
  <c r="J3660" i="1" s="1" a="1"/>
  <c r="J3660" i="1" s="1"/>
  <c r="D3661" i="1" a="1"/>
  <c r="D3661" i="1" s="1"/>
  <c r="E3661" i="1" s="1"/>
  <c r="F3661" i="1" s="1"/>
  <c r="J3661" i="1" s="1" a="1"/>
  <c r="J3661" i="1" s="1"/>
  <c r="D3662" i="1" a="1"/>
  <c r="D3662" i="1" s="1"/>
  <c r="E3662" i="1" s="1"/>
  <c r="F3662" i="1" s="1"/>
  <c r="J3662" i="1" s="1" a="1"/>
  <c r="J3662" i="1" s="1"/>
  <c r="D3663" i="1" a="1"/>
  <c r="D3663" i="1" s="1"/>
  <c r="E3663" i="1" s="1"/>
  <c r="F3663" i="1" s="1"/>
  <c r="J3663" i="1" s="1" a="1"/>
  <c r="J3663" i="1" s="1"/>
  <c r="D3664" i="1" a="1"/>
  <c r="D3664" i="1" s="1"/>
  <c r="E3664" i="1" s="1"/>
  <c r="F3664" i="1" s="1"/>
  <c r="J3664" i="1" s="1" a="1"/>
  <c r="J3664" i="1" s="1"/>
  <c r="D3665" i="1" a="1"/>
  <c r="D3665" i="1" s="1"/>
  <c r="E3665" i="1" s="1"/>
  <c r="F3665" i="1" s="1"/>
  <c r="J3665" i="1" s="1" a="1"/>
  <c r="J3665" i="1" s="1"/>
  <c r="D3666" i="1" a="1"/>
  <c r="D3666" i="1" s="1"/>
  <c r="E3666" i="1" s="1"/>
  <c r="F3666" i="1" s="1"/>
  <c r="J3666" i="1" s="1" a="1"/>
  <c r="J3666" i="1" s="1"/>
  <c r="D3667" i="1" a="1"/>
  <c r="D3667" i="1" s="1"/>
  <c r="E3667" i="1" s="1"/>
  <c r="F3667" i="1" s="1"/>
  <c r="J3667" i="1" s="1" a="1"/>
  <c r="J3667" i="1" s="1"/>
  <c r="D3668" i="1" a="1"/>
  <c r="D3668" i="1" s="1"/>
  <c r="E3668" i="1" s="1"/>
  <c r="F3668" i="1" s="1"/>
  <c r="J3668" i="1" s="1" a="1"/>
  <c r="J3668" i="1" s="1"/>
  <c r="K3668" i="1" s="1"/>
  <c r="D3669" i="1" a="1"/>
  <c r="D3669" i="1" s="1"/>
  <c r="E3669" i="1" s="1"/>
  <c r="F3669" i="1" s="1"/>
  <c r="J3669" i="1" s="1" a="1"/>
  <c r="J3669" i="1" s="1"/>
  <c r="D3670" i="1" a="1"/>
  <c r="D3670" i="1" s="1"/>
  <c r="E3670" i="1" s="1"/>
  <c r="F3670" i="1" s="1"/>
  <c r="J3670" i="1" s="1" a="1"/>
  <c r="J3670" i="1" s="1"/>
  <c r="D3671" i="1" a="1"/>
  <c r="D3671" i="1" s="1"/>
  <c r="E3671" i="1" s="1"/>
  <c r="F3671" i="1" s="1"/>
  <c r="J3671" i="1" s="1" a="1"/>
  <c r="J3671" i="1" s="1"/>
  <c r="D3672" i="1" a="1"/>
  <c r="D3672" i="1" s="1"/>
  <c r="E3672" i="1" s="1"/>
  <c r="F3672" i="1" s="1"/>
  <c r="J3672" i="1" s="1" a="1"/>
  <c r="J3672" i="1" s="1"/>
  <c r="D3673" i="1" a="1"/>
  <c r="D3673" i="1" s="1"/>
  <c r="E3673" i="1" s="1"/>
  <c r="F3673" i="1" s="1"/>
  <c r="J3673" i="1" s="1" a="1"/>
  <c r="J3673" i="1" s="1"/>
  <c r="I3673" i="1" s="1"/>
  <c r="D3674" i="1" a="1"/>
  <c r="D3674" i="1" s="1"/>
  <c r="E3674" i="1" s="1"/>
  <c r="F3674" i="1" s="1"/>
  <c r="J3674" i="1" s="1" a="1"/>
  <c r="J3674" i="1" s="1"/>
  <c r="D3675" i="1" a="1"/>
  <c r="D3675" i="1" s="1"/>
  <c r="E3675" i="1" s="1"/>
  <c r="F3675" i="1" s="1"/>
  <c r="J3675" i="1" s="1" a="1"/>
  <c r="J3675" i="1" s="1"/>
  <c r="D3676" i="1" a="1"/>
  <c r="D3676" i="1" s="1"/>
  <c r="E3676" i="1" s="1"/>
  <c r="F3676" i="1" s="1"/>
  <c r="J3676" i="1" s="1" a="1"/>
  <c r="J3676" i="1" s="1"/>
  <c r="D3677" i="1" a="1"/>
  <c r="D3677" i="1" s="1"/>
  <c r="E3677" i="1" s="1"/>
  <c r="F3677" i="1" s="1"/>
  <c r="J3677" i="1" s="1" a="1"/>
  <c r="J3677" i="1" s="1"/>
  <c r="D3678" i="1" a="1"/>
  <c r="D3678" i="1" s="1"/>
  <c r="E3678" i="1" s="1"/>
  <c r="F3678" i="1" s="1"/>
  <c r="J3678" i="1" s="1" a="1"/>
  <c r="J3678" i="1" s="1"/>
  <c r="D3679" i="1" a="1"/>
  <c r="D3679" i="1" s="1"/>
  <c r="E3679" i="1" s="1"/>
  <c r="F3679" i="1" s="1"/>
  <c r="J3679" i="1" s="1" a="1"/>
  <c r="J3679" i="1" s="1"/>
  <c r="D3680" i="1" a="1"/>
  <c r="D3680" i="1" s="1"/>
  <c r="E3680" i="1" s="1"/>
  <c r="F3680" i="1" s="1"/>
  <c r="J3680" i="1" s="1" a="1"/>
  <c r="J3680" i="1" s="1"/>
  <c r="D3681" i="1" a="1"/>
  <c r="D3681" i="1" s="1"/>
  <c r="E3681" i="1" s="1"/>
  <c r="F3681" i="1" s="1"/>
  <c r="J3681" i="1" s="1" a="1"/>
  <c r="J3681" i="1" s="1"/>
  <c r="D3682" i="1" a="1"/>
  <c r="D3682" i="1" s="1"/>
  <c r="E3682" i="1" s="1"/>
  <c r="F3682" i="1" s="1"/>
  <c r="J3682" i="1" s="1" a="1"/>
  <c r="J3682" i="1" s="1"/>
  <c r="D3683" i="1" a="1"/>
  <c r="D3683" i="1" s="1"/>
  <c r="E3683" i="1" s="1"/>
  <c r="F3683" i="1" s="1"/>
  <c r="J3683" i="1" s="1" a="1"/>
  <c r="J3683" i="1" s="1"/>
  <c r="I3683" i="1" s="1"/>
  <c r="D3684" i="1" a="1"/>
  <c r="D3684" i="1" s="1"/>
  <c r="E3684" i="1" s="1"/>
  <c r="F3684" i="1" s="1"/>
  <c r="J3684" i="1" s="1" a="1"/>
  <c r="J3684" i="1" s="1"/>
  <c r="D3685" i="1" a="1"/>
  <c r="D3685" i="1" s="1"/>
  <c r="E3685" i="1" s="1"/>
  <c r="F3685" i="1" s="1"/>
  <c r="J3685" i="1" s="1" a="1"/>
  <c r="J3685" i="1" s="1"/>
  <c r="D3686" i="1" a="1"/>
  <c r="D3686" i="1" s="1"/>
  <c r="E3686" i="1" s="1"/>
  <c r="F3686" i="1" s="1"/>
  <c r="J3686" i="1" s="1" a="1"/>
  <c r="J3686" i="1" s="1"/>
  <c r="D3687" i="1" a="1"/>
  <c r="D3687" i="1" s="1"/>
  <c r="E3687" i="1" s="1"/>
  <c r="F3687" i="1" s="1"/>
  <c r="J3687" i="1" s="1" a="1"/>
  <c r="J3687" i="1" s="1"/>
  <c r="D3688" i="1" a="1"/>
  <c r="D3688" i="1" s="1"/>
  <c r="E3688" i="1" s="1"/>
  <c r="F3688" i="1" s="1"/>
  <c r="J3688" i="1" s="1" a="1"/>
  <c r="J3688" i="1" s="1"/>
  <c r="D3689" i="1" a="1"/>
  <c r="D3689" i="1" s="1"/>
  <c r="E3689" i="1" s="1"/>
  <c r="F3689" i="1" s="1"/>
  <c r="J3689" i="1" s="1" a="1"/>
  <c r="J3689" i="1" s="1"/>
  <c r="D3690" i="1" a="1"/>
  <c r="D3690" i="1" s="1"/>
  <c r="E3690" i="1" s="1"/>
  <c r="F3690" i="1" s="1"/>
  <c r="J3690" i="1" s="1" a="1"/>
  <c r="J3690" i="1" s="1"/>
  <c r="D3691" i="1" a="1"/>
  <c r="D3691" i="1" s="1"/>
  <c r="E3691" i="1" s="1"/>
  <c r="F3691" i="1" s="1"/>
  <c r="J3691" i="1" s="1" a="1"/>
  <c r="J3691" i="1" s="1"/>
  <c r="D3692" i="1" a="1"/>
  <c r="D3692" i="1" s="1"/>
  <c r="E3692" i="1" s="1"/>
  <c r="F3692" i="1" s="1"/>
  <c r="J3692" i="1" s="1" a="1"/>
  <c r="J3692" i="1" s="1"/>
  <c r="D3693" i="1" a="1"/>
  <c r="D3693" i="1" s="1"/>
  <c r="E3693" i="1" s="1"/>
  <c r="F3693" i="1" s="1"/>
  <c r="J3693" i="1" s="1" a="1"/>
  <c r="J3693" i="1" s="1"/>
  <c r="D3694" i="1" a="1"/>
  <c r="D3694" i="1" s="1"/>
  <c r="E3694" i="1" s="1"/>
  <c r="F3694" i="1" s="1"/>
  <c r="J3694" i="1" s="1" a="1"/>
  <c r="J3694" i="1" s="1"/>
  <c r="D3695" i="1" a="1"/>
  <c r="D3695" i="1" s="1"/>
  <c r="E3695" i="1" s="1"/>
  <c r="F3695" i="1" s="1"/>
  <c r="J3695" i="1" s="1" a="1"/>
  <c r="J3695" i="1" s="1"/>
  <c r="D3696" i="1" a="1"/>
  <c r="D3696" i="1" s="1"/>
  <c r="E3696" i="1" s="1"/>
  <c r="F3696" i="1" s="1"/>
  <c r="J3696" i="1" s="1" a="1"/>
  <c r="J3696" i="1" s="1"/>
  <c r="D3697" i="1" a="1"/>
  <c r="D3697" i="1" s="1"/>
  <c r="E3697" i="1" s="1"/>
  <c r="F3697" i="1" s="1"/>
  <c r="J3697" i="1" s="1" a="1"/>
  <c r="J3697" i="1" s="1"/>
  <c r="D3698" i="1" a="1"/>
  <c r="D3698" i="1" s="1"/>
  <c r="E3698" i="1" s="1"/>
  <c r="F3698" i="1" s="1"/>
  <c r="J3698" i="1" s="1" a="1"/>
  <c r="J3698" i="1" s="1"/>
  <c r="D3699" i="1" a="1"/>
  <c r="D3699" i="1" s="1"/>
  <c r="E3699" i="1" s="1"/>
  <c r="F3699" i="1" s="1"/>
  <c r="J3699" i="1" s="1" a="1"/>
  <c r="J3699" i="1" s="1"/>
  <c r="K3699" i="1" s="1"/>
  <c r="D3700" i="1" a="1"/>
  <c r="D3700" i="1" s="1"/>
  <c r="E3700" i="1" s="1"/>
  <c r="F3700" i="1" s="1"/>
  <c r="J3700" i="1" s="1" a="1"/>
  <c r="J3700" i="1" s="1"/>
  <c r="D3701" i="1" a="1"/>
  <c r="D3701" i="1" s="1"/>
  <c r="E3701" i="1" s="1"/>
  <c r="F3701" i="1" s="1"/>
  <c r="J3701" i="1" s="1" a="1"/>
  <c r="J3701" i="1" s="1"/>
  <c r="D3702" i="1" a="1"/>
  <c r="D3702" i="1" s="1"/>
  <c r="E3702" i="1" s="1"/>
  <c r="F3702" i="1" s="1"/>
  <c r="J3702" i="1" s="1" a="1"/>
  <c r="J3702" i="1" s="1"/>
  <c r="D3703" i="1" a="1"/>
  <c r="D3703" i="1" s="1"/>
  <c r="E3703" i="1" s="1"/>
  <c r="F3703" i="1" s="1"/>
  <c r="J3703" i="1" s="1" a="1"/>
  <c r="J3703" i="1" s="1"/>
  <c r="D3704" i="1" a="1"/>
  <c r="D3704" i="1" s="1"/>
  <c r="E3704" i="1" s="1"/>
  <c r="F3704" i="1" s="1"/>
  <c r="J3704" i="1" s="1" a="1"/>
  <c r="J3704" i="1" s="1"/>
  <c r="D3705" i="1" a="1"/>
  <c r="D3705" i="1" s="1"/>
  <c r="E3705" i="1" s="1"/>
  <c r="F3705" i="1" s="1"/>
  <c r="J3705" i="1" s="1" a="1"/>
  <c r="J3705" i="1" s="1"/>
  <c r="D3706" i="1" a="1"/>
  <c r="D3706" i="1" s="1"/>
  <c r="E3706" i="1" s="1"/>
  <c r="F3706" i="1" s="1"/>
  <c r="J3706" i="1" s="1" a="1"/>
  <c r="J3706" i="1" s="1"/>
  <c r="K3706" i="1" s="1"/>
  <c r="D3707" i="1" a="1"/>
  <c r="D3707" i="1" s="1"/>
  <c r="E3707" i="1" s="1"/>
  <c r="F3707" i="1" s="1"/>
  <c r="J3707" i="1" s="1" a="1"/>
  <c r="J3707" i="1" s="1"/>
  <c r="D3708" i="1" a="1"/>
  <c r="D3708" i="1" s="1"/>
  <c r="E3708" i="1" s="1"/>
  <c r="F3708" i="1" s="1"/>
  <c r="J3708" i="1" s="1" a="1"/>
  <c r="J3708" i="1" s="1"/>
  <c r="D3709" i="1" a="1"/>
  <c r="D3709" i="1" s="1"/>
  <c r="E3709" i="1" s="1"/>
  <c r="F3709" i="1" s="1"/>
  <c r="J3709" i="1" s="1" a="1"/>
  <c r="J3709" i="1" s="1"/>
  <c r="D3710" i="1" a="1"/>
  <c r="D3710" i="1" s="1"/>
  <c r="E3710" i="1" s="1"/>
  <c r="F3710" i="1" s="1"/>
  <c r="J3710" i="1" s="1" a="1"/>
  <c r="J3710" i="1" s="1"/>
  <c r="D3711" i="1" a="1"/>
  <c r="D3711" i="1" s="1"/>
  <c r="E3711" i="1" s="1"/>
  <c r="F3711" i="1" s="1"/>
  <c r="J3711" i="1" s="1" a="1"/>
  <c r="J3711" i="1" s="1"/>
  <c r="D3712" i="1" a="1"/>
  <c r="D3712" i="1" s="1"/>
  <c r="E3712" i="1" s="1"/>
  <c r="F3712" i="1" s="1"/>
  <c r="J3712" i="1" s="1" a="1"/>
  <c r="J3712" i="1" s="1"/>
  <c r="D3713" i="1" a="1"/>
  <c r="D3713" i="1" s="1"/>
  <c r="E3713" i="1" s="1"/>
  <c r="F3713" i="1" s="1"/>
  <c r="J3713" i="1" s="1" a="1"/>
  <c r="J3713" i="1" s="1"/>
  <c r="D3714" i="1" a="1"/>
  <c r="D3714" i="1" s="1"/>
  <c r="E3714" i="1" s="1"/>
  <c r="F3714" i="1" s="1"/>
  <c r="J3714" i="1" s="1" a="1"/>
  <c r="J3714" i="1" s="1"/>
  <c r="D3715" i="1" a="1"/>
  <c r="D3715" i="1" s="1"/>
  <c r="E3715" i="1" s="1"/>
  <c r="F3715" i="1" s="1"/>
  <c r="J3715" i="1" s="1" a="1"/>
  <c r="J3715" i="1" s="1"/>
  <c r="D3716" i="1" a="1"/>
  <c r="D3716" i="1" s="1"/>
  <c r="E3716" i="1" s="1"/>
  <c r="F3716" i="1" s="1"/>
  <c r="J3716" i="1" s="1" a="1"/>
  <c r="J3716" i="1" s="1"/>
  <c r="D3717" i="1" a="1"/>
  <c r="D3717" i="1" s="1"/>
  <c r="E3717" i="1" s="1"/>
  <c r="F3717" i="1" s="1"/>
  <c r="J3717" i="1" s="1" a="1"/>
  <c r="J3717" i="1" s="1"/>
  <c r="D3718" i="1" a="1"/>
  <c r="D3718" i="1" s="1"/>
  <c r="E3718" i="1" s="1"/>
  <c r="F3718" i="1" s="1"/>
  <c r="J3718" i="1" s="1" a="1"/>
  <c r="J3718" i="1" s="1"/>
  <c r="D3719" i="1" a="1"/>
  <c r="D3719" i="1" s="1"/>
  <c r="E3719" i="1" s="1"/>
  <c r="F3719" i="1" s="1"/>
  <c r="J3719" i="1" s="1" a="1"/>
  <c r="J3719" i="1" s="1"/>
  <c r="D3720" i="1" a="1"/>
  <c r="D3720" i="1" s="1"/>
  <c r="E3720" i="1" s="1"/>
  <c r="F3720" i="1" s="1"/>
  <c r="J3720" i="1" s="1" a="1"/>
  <c r="J3720" i="1" s="1"/>
  <c r="D3721" i="1" a="1"/>
  <c r="D3721" i="1" s="1"/>
  <c r="E3721" i="1" s="1"/>
  <c r="F3721" i="1" s="1"/>
  <c r="J3721" i="1" s="1" a="1"/>
  <c r="J3721" i="1" s="1"/>
  <c r="D3722" i="1" a="1"/>
  <c r="D3722" i="1" s="1"/>
  <c r="E3722" i="1" s="1"/>
  <c r="F3722" i="1" s="1"/>
  <c r="J3722" i="1" s="1" a="1"/>
  <c r="J3722" i="1" s="1"/>
  <c r="D3723" i="1" a="1"/>
  <c r="D3723" i="1" s="1"/>
  <c r="E3723" i="1" s="1"/>
  <c r="F3723" i="1" s="1"/>
  <c r="J3723" i="1" s="1" a="1"/>
  <c r="J3723" i="1" s="1"/>
  <c r="D3724" i="1" a="1"/>
  <c r="D3724" i="1" s="1"/>
  <c r="E3724" i="1" s="1"/>
  <c r="F3724" i="1" s="1"/>
  <c r="J3724" i="1" s="1" a="1"/>
  <c r="J3724" i="1" s="1"/>
  <c r="D3725" i="1" a="1"/>
  <c r="D3725" i="1" s="1"/>
  <c r="E3725" i="1" s="1"/>
  <c r="F3725" i="1" s="1"/>
  <c r="J3725" i="1" s="1" a="1"/>
  <c r="J3725" i="1" s="1"/>
  <c r="D3726" i="1" a="1"/>
  <c r="D3726" i="1" s="1"/>
  <c r="E3726" i="1" s="1"/>
  <c r="F3726" i="1" s="1"/>
  <c r="J3726" i="1" s="1" a="1"/>
  <c r="J3726" i="1" s="1"/>
  <c r="D3727" i="1" a="1"/>
  <c r="D3727" i="1" s="1"/>
  <c r="E3727" i="1" s="1"/>
  <c r="F3727" i="1" s="1"/>
  <c r="J3727" i="1" s="1" a="1"/>
  <c r="J3727" i="1" s="1"/>
  <c r="D3728" i="1" a="1"/>
  <c r="D3728" i="1" s="1"/>
  <c r="E3728" i="1" s="1"/>
  <c r="F3728" i="1" s="1"/>
  <c r="J3728" i="1" s="1" a="1"/>
  <c r="J3728" i="1" s="1"/>
  <c r="D3729" i="1" a="1"/>
  <c r="D3729" i="1" s="1"/>
  <c r="E3729" i="1" s="1"/>
  <c r="F3729" i="1" s="1"/>
  <c r="J3729" i="1" s="1" a="1"/>
  <c r="J3729" i="1" s="1"/>
  <c r="D3730" i="1" a="1"/>
  <c r="D3730" i="1" s="1"/>
  <c r="E3730" i="1" s="1"/>
  <c r="F3730" i="1" s="1"/>
  <c r="J3730" i="1" s="1" a="1"/>
  <c r="J3730" i="1" s="1"/>
  <c r="D3731" i="1" a="1"/>
  <c r="D3731" i="1" s="1"/>
  <c r="E3731" i="1" s="1"/>
  <c r="F3731" i="1" s="1"/>
  <c r="J3731" i="1" s="1" a="1"/>
  <c r="J3731" i="1" s="1"/>
  <c r="D3732" i="1" a="1"/>
  <c r="D3732" i="1" s="1"/>
  <c r="E3732" i="1" s="1"/>
  <c r="F3732" i="1" s="1"/>
  <c r="J3732" i="1" s="1" a="1"/>
  <c r="J3732" i="1" s="1"/>
  <c r="D3733" i="1" a="1"/>
  <c r="D3733" i="1" s="1"/>
  <c r="E3733" i="1" s="1"/>
  <c r="F3733" i="1" s="1"/>
  <c r="J3733" i="1" s="1" a="1"/>
  <c r="J3733" i="1" s="1"/>
  <c r="D3734" i="1" a="1"/>
  <c r="D3734" i="1" s="1"/>
  <c r="E3734" i="1" s="1"/>
  <c r="F3734" i="1" s="1"/>
  <c r="J3734" i="1" s="1" a="1"/>
  <c r="J3734" i="1" s="1"/>
  <c r="D3735" i="1" a="1"/>
  <c r="D3735" i="1" s="1"/>
  <c r="E3735" i="1" s="1"/>
  <c r="F3735" i="1" s="1"/>
  <c r="J3735" i="1" s="1" a="1"/>
  <c r="J3735" i="1" s="1"/>
  <c r="D3736" i="1" a="1"/>
  <c r="D3736" i="1" s="1"/>
  <c r="E3736" i="1" s="1"/>
  <c r="F3736" i="1" s="1"/>
  <c r="J3736" i="1" s="1" a="1"/>
  <c r="J3736" i="1" s="1"/>
  <c r="D3737" i="1" a="1"/>
  <c r="D3737" i="1" s="1"/>
  <c r="E3737" i="1" s="1"/>
  <c r="F3737" i="1" s="1"/>
  <c r="J3737" i="1" s="1" a="1"/>
  <c r="J3737" i="1" s="1"/>
  <c r="D3738" i="1" a="1"/>
  <c r="D3738" i="1" s="1"/>
  <c r="E3738" i="1" s="1"/>
  <c r="F3738" i="1" s="1"/>
  <c r="J3738" i="1" s="1" a="1"/>
  <c r="J3738" i="1" s="1"/>
  <c r="D3739" i="1" a="1"/>
  <c r="D3739" i="1" s="1"/>
  <c r="E3739" i="1" s="1"/>
  <c r="F3739" i="1" s="1"/>
  <c r="J3739" i="1" s="1" a="1"/>
  <c r="J3739" i="1" s="1"/>
  <c r="D3740" i="1" a="1"/>
  <c r="D3740" i="1" s="1"/>
  <c r="E3740" i="1" s="1"/>
  <c r="F3740" i="1" s="1"/>
  <c r="J3740" i="1" s="1" a="1"/>
  <c r="J3740" i="1" s="1"/>
  <c r="D3741" i="1" a="1"/>
  <c r="D3741" i="1" s="1"/>
  <c r="E3741" i="1" s="1"/>
  <c r="F3741" i="1" s="1"/>
  <c r="J3741" i="1" s="1" a="1"/>
  <c r="J3741" i="1" s="1"/>
  <c r="D3742" i="1" a="1"/>
  <c r="D3742" i="1" s="1"/>
  <c r="E3742" i="1" s="1"/>
  <c r="F3742" i="1" s="1"/>
  <c r="J3742" i="1" s="1" a="1"/>
  <c r="J3742" i="1" s="1"/>
  <c r="D3743" i="1" a="1"/>
  <c r="D3743" i="1" s="1"/>
  <c r="E3743" i="1" s="1"/>
  <c r="F3743" i="1" s="1"/>
  <c r="J3743" i="1" s="1" a="1"/>
  <c r="J3743" i="1" s="1"/>
  <c r="D3744" i="1" a="1"/>
  <c r="D3744" i="1" s="1"/>
  <c r="E3744" i="1" s="1"/>
  <c r="F3744" i="1" s="1"/>
  <c r="J3744" i="1" s="1" a="1"/>
  <c r="J3744" i="1" s="1"/>
  <c r="D3745" i="1" a="1"/>
  <c r="D3745" i="1" s="1"/>
  <c r="E3745" i="1" s="1"/>
  <c r="F3745" i="1" s="1"/>
  <c r="J3745" i="1" s="1" a="1"/>
  <c r="J3745" i="1" s="1"/>
  <c r="D3746" i="1" a="1"/>
  <c r="D3746" i="1" s="1"/>
  <c r="E3746" i="1" s="1"/>
  <c r="F3746" i="1" s="1"/>
  <c r="J3746" i="1" s="1" a="1"/>
  <c r="J3746" i="1" s="1"/>
  <c r="D3747" i="1" a="1"/>
  <c r="D3747" i="1" s="1"/>
  <c r="E3747" i="1" s="1"/>
  <c r="F3747" i="1" s="1"/>
  <c r="J3747" i="1" s="1" a="1"/>
  <c r="J3747" i="1" s="1"/>
  <c r="D3748" i="1" a="1"/>
  <c r="D3748" i="1" s="1"/>
  <c r="E3748" i="1" s="1"/>
  <c r="F3748" i="1" s="1"/>
  <c r="J3748" i="1" s="1" a="1"/>
  <c r="J3748" i="1" s="1"/>
  <c r="D3749" i="1" a="1"/>
  <c r="D3749" i="1" s="1"/>
  <c r="E3749" i="1" s="1"/>
  <c r="F3749" i="1" s="1"/>
  <c r="J3749" i="1" s="1" a="1"/>
  <c r="J3749" i="1" s="1"/>
  <c r="D3750" i="1" a="1"/>
  <c r="D3750" i="1" s="1"/>
  <c r="E3750" i="1" s="1"/>
  <c r="F3750" i="1" s="1"/>
  <c r="J3750" i="1" s="1" a="1"/>
  <c r="J3750" i="1" s="1"/>
  <c r="D3751" i="1" a="1"/>
  <c r="D3751" i="1" s="1"/>
  <c r="E3751" i="1" s="1"/>
  <c r="F3751" i="1" s="1"/>
  <c r="J3751" i="1" s="1" a="1"/>
  <c r="J3751" i="1" s="1"/>
  <c r="D3752" i="1" a="1"/>
  <c r="D3752" i="1" s="1"/>
  <c r="E3752" i="1" s="1"/>
  <c r="F3752" i="1" s="1"/>
  <c r="J3752" i="1" s="1" a="1"/>
  <c r="J3752" i="1" s="1"/>
  <c r="D3753" i="1" a="1"/>
  <c r="D3753" i="1" s="1"/>
  <c r="E3753" i="1" s="1"/>
  <c r="F3753" i="1" s="1"/>
  <c r="J3753" i="1" s="1" a="1"/>
  <c r="J3753" i="1" s="1"/>
  <c r="D3754" i="1" a="1"/>
  <c r="D3754" i="1" s="1"/>
  <c r="E3754" i="1" s="1"/>
  <c r="F3754" i="1" s="1"/>
  <c r="J3754" i="1" s="1" a="1"/>
  <c r="J3754" i="1" s="1"/>
  <c r="D3755" i="1" a="1"/>
  <c r="D3755" i="1" s="1"/>
  <c r="E3755" i="1" s="1"/>
  <c r="F3755" i="1" s="1"/>
  <c r="J3755" i="1" s="1" a="1"/>
  <c r="J3755" i="1" s="1"/>
  <c r="D3756" i="1" a="1"/>
  <c r="D3756" i="1" s="1"/>
  <c r="E3756" i="1" s="1"/>
  <c r="F3756" i="1" s="1"/>
  <c r="J3756" i="1" s="1" a="1"/>
  <c r="J3756" i="1" s="1"/>
  <c r="D3757" i="1" a="1"/>
  <c r="D3757" i="1" s="1"/>
  <c r="E3757" i="1" s="1"/>
  <c r="F3757" i="1" s="1"/>
  <c r="J3757" i="1" s="1" a="1"/>
  <c r="J3757" i="1" s="1"/>
  <c r="K3757" i="1" s="1"/>
  <c r="D3758" i="1" a="1"/>
  <c r="D3758" i="1" s="1"/>
  <c r="E3758" i="1" s="1"/>
  <c r="F3758" i="1" s="1"/>
  <c r="J3758" i="1" s="1" a="1"/>
  <c r="J3758" i="1" s="1"/>
  <c r="D3759" i="1" a="1"/>
  <c r="D3759" i="1" s="1"/>
  <c r="E3759" i="1" s="1"/>
  <c r="F3759" i="1" s="1"/>
  <c r="J3759" i="1" s="1" a="1"/>
  <c r="J3759" i="1" s="1"/>
  <c r="D3760" i="1" a="1"/>
  <c r="D3760" i="1" s="1"/>
  <c r="E3760" i="1" s="1"/>
  <c r="F3760" i="1" s="1"/>
  <c r="J3760" i="1" s="1" a="1"/>
  <c r="J3760" i="1" s="1"/>
  <c r="D3761" i="1" a="1"/>
  <c r="D3761" i="1" s="1"/>
  <c r="E3761" i="1" s="1"/>
  <c r="F3761" i="1" s="1"/>
  <c r="J3761" i="1" s="1" a="1"/>
  <c r="J3761" i="1" s="1"/>
  <c r="D3762" i="1" a="1"/>
  <c r="D3762" i="1" s="1"/>
  <c r="E3762" i="1" s="1"/>
  <c r="F3762" i="1" s="1"/>
  <c r="J3762" i="1" s="1" a="1"/>
  <c r="J3762" i="1" s="1"/>
  <c r="D3763" i="1" a="1"/>
  <c r="D3763" i="1" s="1"/>
  <c r="E3763" i="1" s="1"/>
  <c r="F3763" i="1" s="1"/>
  <c r="J3763" i="1" s="1" a="1"/>
  <c r="J3763" i="1" s="1"/>
  <c r="D3764" i="1" a="1"/>
  <c r="D3764" i="1" s="1"/>
  <c r="E3764" i="1" s="1"/>
  <c r="F3764" i="1" s="1"/>
  <c r="J3764" i="1" s="1" a="1"/>
  <c r="J3764" i="1" s="1"/>
  <c r="D3765" i="1" a="1"/>
  <c r="D3765" i="1" s="1"/>
  <c r="E3765" i="1" s="1"/>
  <c r="F3765" i="1" s="1"/>
  <c r="J3765" i="1" s="1" a="1"/>
  <c r="J3765" i="1" s="1"/>
  <c r="D3766" i="1" a="1"/>
  <c r="D3766" i="1" s="1"/>
  <c r="E3766" i="1" s="1"/>
  <c r="F3766" i="1" s="1"/>
  <c r="J3766" i="1" s="1" a="1"/>
  <c r="J3766" i="1" s="1"/>
  <c r="D3767" i="1" a="1"/>
  <c r="D3767" i="1" s="1"/>
  <c r="E3767" i="1" s="1"/>
  <c r="F3767" i="1" s="1"/>
  <c r="J3767" i="1" s="1" a="1"/>
  <c r="J3767" i="1" s="1"/>
  <c r="D3768" i="1" a="1"/>
  <c r="D3768" i="1" s="1"/>
  <c r="E3768" i="1" s="1"/>
  <c r="F3768" i="1" s="1"/>
  <c r="J3768" i="1" s="1" a="1"/>
  <c r="J3768" i="1" s="1"/>
  <c r="D3769" i="1" a="1"/>
  <c r="D3769" i="1" s="1"/>
  <c r="E3769" i="1" s="1"/>
  <c r="F3769" i="1" s="1"/>
  <c r="J3769" i="1" s="1" a="1"/>
  <c r="J3769" i="1" s="1"/>
  <c r="D3770" i="1" a="1"/>
  <c r="D3770" i="1" s="1"/>
  <c r="E3770" i="1" s="1"/>
  <c r="F3770" i="1" s="1"/>
  <c r="J3770" i="1" s="1" a="1"/>
  <c r="J3770" i="1" s="1"/>
  <c r="D3771" i="1" a="1"/>
  <c r="D3771" i="1" s="1"/>
  <c r="E3771" i="1" s="1"/>
  <c r="F3771" i="1" s="1"/>
  <c r="J3771" i="1" s="1" a="1"/>
  <c r="J3771" i="1" s="1"/>
  <c r="D3772" i="1" a="1"/>
  <c r="D3772" i="1" s="1"/>
  <c r="E3772" i="1" s="1"/>
  <c r="F3772" i="1" s="1"/>
  <c r="J3772" i="1" s="1" a="1"/>
  <c r="J3772" i="1" s="1"/>
  <c r="D3773" i="1" a="1"/>
  <c r="D3773" i="1" s="1"/>
  <c r="E3773" i="1" s="1"/>
  <c r="F3773" i="1" s="1"/>
  <c r="J3773" i="1" s="1" a="1"/>
  <c r="J3773" i="1" s="1"/>
  <c r="D3774" i="1" a="1"/>
  <c r="D3774" i="1" s="1"/>
  <c r="E3774" i="1" s="1"/>
  <c r="F3774" i="1" s="1"/>
  <c r="J3774" i="1" s="1" a="1"/>
  <c r="J3774" i="1" s="1"/>
  <c r="D3775" i="1" a="1"/>
  <c r="D3775" i="1" s="1"/>
  <c r="E3775" i="1" s="1"/>
  <c r="F3775" i="1" s="1"/>
  <c r="J3775" i="1" s="1" a="1"/>
  <c r="J3775" i="1" s="1"/>
  <c r="D3776" i="1" a="1"/>
  <c r="D3776" i="1" s="1"/>
  <c r="E3776" i="1" s="1"/>
  <c r="F3776" i="1" s="1"/>
  <c r="J3776" i="1" s="1" a="1"/>
  <c r="J3776" i="1" s="1"/>
  <c r="D3777" i="1" a="1"/>
  <c r="D3777" i="1" s="1"/>
  <c r="E3777" i="1" s="1"/>
  <c r="F3777" i="1" s="1"/>
  <c r="J3777" i="1" s="1" a="1"/>
  <c r="J3777" i="1" s="1"/>
  <c r="D3778" i="1" a="1"/>
  <c r="D3778" i="1" s="1"/>
  <c r="E3778" i="1" s="1"/>
  <c r="F3778" i="1" s="1"/>
  <c r="J3778" i="1" s="1" a="1"/>
  <c r="J3778" i="1" s="1"/>
  <c r="D3779" i="1" a="1"/>
  <c r="D3779" i="1" s="1"/>
  <c r="E3779" i="1" s="1"/>
  <c r="F3779" i="1" s="1"/>
  <c r="J3779" i="1" s="1" a="1"/>
  <c r="J3779" i="1" s="1"/>
  <c r="K3779" i="1" s="1"/>
  <c r="D3780" i="1" a="1"/>
  <c r="D3780" i="1" s="1"/>
  <c r="E3780" i="1" s="1"/>
  <c r="F3780" i="1" s="1"/>
  <c r="J3780" i="1" s="1" a="1"/>
  <c r="J3780" i="1" s="1"/>
  <c r="D3781" i="1" a="1"/>
  <c r="D3781" i="1" s="1"/>
  <c r="E3781" i="1" s="1"/>
  <c r="F3781" i="1" s="1"/>
  <c r="J3781" i="1" s="1" a="1"/>
  <c r="J3781" i="1" s="1"/>
  <c r="D3782" i="1" a="1"/>
  <c r="D3782" i="1" s="1"/>
  <c r="E3782" i="1" s="1"/>
  <c r="F3782" i="1" s="1"/>
  <c r="J3782" i="1" s="1" a="1"/>
  <c r="J3782" i="1" s="1"/>
  <c r="D3783" i="1" a="1"/>
  <c r="D3783" i="1" s="1"/>
  <c r="E3783" i="1" s="1"/>
  <c r="F3783" i="1" s="1"/>
  <c r="J3783" i="1" s="1" a="1"/>
  <c r="J3783" i="1" s="1"/>
  <c r="D3784" i="1" a="1"/>
  <c r="D3784" i="1" s="1"/>
  <c r="E3784" i="1" s="1"/>
  <c r="F3784" i="1" s="1"/>
  <c r="J3784" i="1" s="1" a="1"/>
  <c r="J3784" i="1" s="1"/>
  <c r="D3785" i="1" a="1"/>
  <c r="D3785" i="1" s="1"/>
  <c r="E3785" i="1" s="1"/>
  <c r="F3785" i="1" s="1"/>
  <c r="J3785" i="1" s="1" a="1"/>
  <c r="J3785" i="1" s="1"/>
  <c r="D3786" i="1" a="1"/>
  <c r="D3786" i="1" s="1"/>
  <c r="E3786" i="1" s="1"/>
  <c r="F3786" i="1" s="1"/>
  <c r="J3786" i="1" s="1" a="1"/>
  <c r="J3786" i="1" s="1"/>
  <c r="D3787" i="1" a="1"/>
  <c r="D3787" i="1" s="1"/>
  <c r="E3787" i="1" s="1"/>
  <c r="F3787" i="1" s="1"/>
  <c r="J3787" i="1" s="1" a="1"/>
  <c r="J3787" i="1" s="1"/>
  <c r="D3788" i="1" a="1"/>
  <c r="D3788" i="1" s="1"/>
  <c r="E3788" i="1" s="1"/>
  <c r="F3788" i="1" s="1"/>
  <c r="J3788" i="1" s="1" a="1"/>
  <c r="J3788" i="1" s="1"/>
  <c r="D3789" i="1" a="1"/>
  <c r="D3789" i="1" s="1"/>
  <c r="E3789" i="1" s="1"/>
  <c r="F3789" i="1" s="1"/>
  <c r="J3789" i="1" s="1" a="1"/>
  <c r="J3789" i="1" s="1"/>
  <c r="D3790" i="1" a="1"/>
  <c r="D3790" i="1" s="1"/>
  <c r="E3790" i="1" s="1"/>
  <c r="F3790" i="1" s="1"/>
  <c r="J3790" i="1" s="1" a="1"/>
  <c r="J3790" i="1" s="1"/>
  <c r="D3791" i="1" a="1"/>
  <c r="D3791" i="1" s="1"/>
  <c r="E3791" i="1" s="1"/>
  <c r="F3791" i="1" s="1"/>
  <c r="J3791" i="1" s="1" a="1"/>
  <c r="J3791" i="1" s="1"/>
  <c r="D3792" i="1" a="1"/>
  <c r="D3792" i="1" s="1"/>
  <c r="E3792" i="1" s="1"/>
  <c r="F3792" i="1" s="1"/>
  <c r="J3792" i="1" s="1" a="1"/>
  <c r="J3792" i="1" s="1"/>
  <c r="D3793" i="1" a="1"/>
  <c r="D3793" i="1" s="1"/>
  <c r="E3793" i="1" s="1"/>
  <c r="F3793" i="1" s="1"/>
  <c r="J3793" i="1" s="1" a="1"/>
  <c r="J3793" i="1" s="1"/>
  <c r="D3794" i="1" a="1"/>
  <c r="D3794" i="1" s="1"/>
  <c r="E3794" i="1" s="1"/>
  <c r="F3794" i="1" s="1"/>
  <c r="J3794" i="1" s="1" a="1"/>
  <c r="J3794" i="1" s="1"/>
  <c r="D3795" i="1" a="1"/>
  <c r="D3795" i="1" s="1"/>
  <c r="E3795" i="1" s="1"/>
  <c r="F3795" i="1" s="1"/>
  <c r="J3795" i="1" s="1" a="1"/>
  <c r="J3795" i="1" s="1"/>
  <c r="D3796" i="1" a="1"/>
  <c r="D3796" i="1" s="1"/>
  <c r="E3796" i="1" s="1"/>
  <c r="F3796" i="1" s="1"/>
  <c r="J3796" i="1" s="1" a="1"/>
  <c r="J3796" i="1" s="1"/>
  <c r="D3797" i="1" a="1"/>
  <c r="D3797" i="1" s="1"/>
  <c r="E3797" i="1" s="1"/>
  <c r="F3797" i="1" s="1"/>
  <c r="J3797" i="1" s="1" a="1"/>
  <c r="J3797" i="1" s="1"/>
  <c r="K3797" i="1" s="1"/>
  <c r="D3798" i="1" a="1"/>
  <c r="D3798" i="1" s="1"/>
  <c r="E3798" i="1" s="1"/>
  <c r="F3798" i="1" s="1"/>
  <c r="J3798" i="1" s="1" a="1"/>
  <c r="J3798" i="1" s="1"/>
  <c r="D3799" i="1" a="1"/>
  <c r="D3799" i="1" s="1"/>
  <c r="E3799" i="1" s="1"/>
  <c r="F3799" i="1" s="1"/>
  <c r="J3799" i="1" s="1" a="1"/>
  <c r="J3799" i="1" s="1"/>
  <c r="D3800" i="1" a="1"/>
  <c r="D3800" i="1" s="1"/>
  <c r="E3800" i="1" s="1"/>
  <c r="F3800" i="1" s="1"/>
  <c r="J3800" i="1" s="1" a="1"/>
  <c r="J3800" i="1" s="1"/>
  <c r="D3801" i="1" a="1"/>
  <c r="D3801" i="1" s="1"/>
  <c r="E3801" i="1" s="1"/>
  <c r="F3801" i="1" s="1"/>
  <c r="J3801" i="1" s="1" a="1"/>
  <c r="J3801" i="1" s="1"/>
  <c r="D3802" i="1" a="1"/>
  <c r="D3802" i="1" s="1"/>
  <c r="E3802" i="1" s="1"/>
  <c r="F3802" i="1" s="1"/>
  <c r="J3802" i="1" s="1" a="1"/>
  <c r="J3802" i="1" s="1"/>
  <c r="D3803" i="1" a="1"/>
  <c r="D3803" i="1" s="1"/>
  <c r="E3803" i="1" s="1"/>
  <c r="F3803" i="1" s="1"/>
  <c r="J3803" i="1" s="1" a="1"/>
  <c r="J3803" i="1" s="1"/>
  <c r="D3804" i="1" a="1"/>
  <c r="D3804" i="1" s="1"/>
  <c r="E3804" i="1" s="1"/>
  <c r="F3804" i="1" s="1"/>
  <c r="J3804" i="1" s="1" a="1"/>
  <c r="J3804" i="1" s="1"/>
  <c r="D3805" i="1" a="1"/>
  <c r="D3805" i="1" s="1"/>
  <c r="E3805" i="1" s="1"/>
  <c r="F3805" i="1" s="1"/>
  <c r="J3805" i="1" s="1" a="1"/>
  <c r="J3805" i="1" s="1"/>
  <c r="D3806" i="1" a="1"/>
  <c r="D3806" i="1" s="1"/>
  <c r="E3806" i="1" s="1"/>
  <c r="F3806" i="1" s="1"/>
  <c r="J3806" i="1" s="1" a="1"/>
  <c r="J3806" i="1" s="1"/>
  <c r="D3807" i="1" a="1"/>
  <c r="D3807" i="1" s="1"/>
  <c r="E3807" i="1" s="1"/>
  <c r="F3807" i="1" s="1"/>
  <c r="J3807" i="1" s="1" a="1"/>
  <c r="J3807" i="1" s="1"/>
  <c r="D3808" i="1" a="1"/>
  <c r="D3808" i="1" s="1"/>
  <c r="E3808" i="1" s="1"/>
  <c r="F3808" i="1" s="1"/>
  <c r="J3808" i="1" s="1" a="1"/>
  <c r="J3808" i="1" s="1"/>
  <c r="D3809" i="1" a="1"/>
  <c r="D3809" i="1" s="1"/>
  <c r="E3809" i="1" s="1"/>
  <c r="F3809" i="1" s="1"/>
  <c r="J3809" i="1" s="1" a="1"/>
  <c r="J3809" i="1" s="1"/>
  <c r="D3810" i="1" a="1"/>
  <c r="D3810" i="1" s="1"/>
  <c r="E3810" i="1" s="1"/>
  <c r="F3810" i="1" s="1"/>
  <c r="J3810" i="1" s="1" a="1"/>
  <c r="J3810" i="1" s="1"/>
  <c r="D3811" i="1" a="1"/>
  <c r="D3811" i="1" s="1"/>
  <c r="E3811" i="1" s="1"/>
  <c r="F3811" i="1" s="1"/>
  <c r="J3811" i="1" s="1" a="1"/>
  <c r="J3811" i="1" s="1"/>
  <c r="D3812" i="1" a="1"/>
  <c r="D3812" i="1" s="1"/>
  <c r="E3812" i="1" s="1"/>
  <c r="F3812" i="1" s="1"/>
  <c r="J3812" i="1" s="1" a="1"/>
  <c r="J3812" i="1" s="1"/>
  <c r="D3813" i="1" a="1"/>
  <c r="D3813" i="1" s="1"/>
  <c r="E3813" i="1" s="1"/>
  <c r="F3813" i="1" s="1"/>
  <c r="J3813" i="1" s="1" a="1"/>
  <c r="J3813" i="1" s="1"/>
  <c r="D3814" i="1" a="1"/>
  <c r="D3814" i="1" s="1"/>
  <c r="E3814" i="1" s="1"/>
  <c r="F3814" i="1" s="1"/>
  <c r="J3814" i="1" s="1" a="1"/>
  <c r="J3814" i="1" s="1"/>
  <c r="D3815" i="1" a="1"/>
  <c r="D3815" i="1" s="1"/>
  <c r="E3815" i="1" s="1"/>
  <c r="F3815" i="1" s="1"/>
  <c r="J3815" i="1" s="1" a="1"/>
  <c r="J3815" i="1" s="1"/>
  <c r="D3816" i="1" a="1"/>
  <c r="D3816" i="1" s="1"/>
  <c r="E3816" i="1" s="1"/>
  <c r="F3816" i="1" s="1"/>
  <c r="J3816" i="1" s="1" a="1"/>
  <c r="J3816" i="1" s="1"/>
  <c r="D3817" i="1" a="1"/>
  <c r="D3817" i="1" s="1"/>
  <c r="E3817" i="1" s="1"/>
  <c r="F3817" i="1" s="1"/>
  <c r="J3817" i="1" s="1" a="1"/>
  <c r="J3817" i="1" s="1"/>
  <c r="D3818" i="1" a="1"/>
  <c r="D3818" i="1" s="1"/>
  <c r="E3818" i="1" s="1"/>
  <c r="F3818" i="1" s="1"/>
  <c r="J3818" i="1" s="1" a="1"/>
  <c r="J3818" i="1" s="1"/>
  <c r="D3819" i="1" a="1"/>
  <c r="D3819" i="1" s="1"/>
  <c r="E3819" i="1" s="1"/>
  <c r="F3819" i="1" s="1"/>
  <c r="J3819" i="1" s="1" a="1"/>
  <c r="J3819" i="1" s="1"/>
  <c r="D3820" i="1" a="1"/>
  <c r="D3820" i="1" s="1"/>
  <c r="E3820" i="1" s="1"/>
  <c r="F3820" i="1" s="1"/>
  <c r="J3820" i="1" s="1" a="1"/>
  <c r="J3820" i="1" s="1"/>
  <c r="D3821" i="1" a="1"/>
  <c r="D3821" i="1" s="1"/>
  <c r="E3821" i="1" s="1"/>
  <c r="F3821" i="1" s="1"/>
  <c r="J3821" i="1" s="1" a="1"/>
  <c r="J3821" i="1" s="1"/>
  <c r="D3822" i="1" a="1"/>
  <c r="D3822" i="1" s="1"/>
  <c r="E3822" i="1" s="1"/>
  <c r="F3822" i="1" s="1"/>
  <c r="J3822" i="1" s="1" a="1"/>
  <c r="J3822" i="1" s="1"/>
  <c r="D3823" i="1" a="1"/>
  <c r="D3823" i="1" s="1"/>
  <c r="E3823" i="1" s="1"/>
  <c r="F3823" i="1" s="1"/>
  <c r="J3823" i="1" s="1" a="1"/>
  <c r="J3823" i="1" s="1"/>
  <c r="D3824" i="1" a="1"/>
  <c r="D3824" i="1" s="1"/>
  <c r="E3824" i="1" s="1"/>
  <c r="F3824" i="1" s="1"/>
  <c r="J3824" i="1" s="1" a="1"/>
  <c r="J3824" i="1" s="1"/>
  <c r="D3825" i="1" a="1"/>
  <c r="D3825" i="1" s="1"/>
  <c r="E3825" i="1" s="1"/>
  <c r="F3825" i="1" s="1"/>
  <c r="J3825" i="1" s="1" a="1"/>
  <c r="J3825" i="1" s="1"/>
  <c r="D3826" i="1" a="1"/>
  <c r="D3826" i="1" s="1"/>
  <c r="E3826" i="1" s="1"/>
  <c r="F3826" i="1" s="1"/>
  <c r="J3826" i="1" s="1" a="1"/>
  <c r="J3826" i="1" s="1"/>
  <c r="D3827" i="1" a="1"/>
  <c r="D3827" i="1" s="1"/>
  <c r="E3827" i="1" s="1"/>
  <c r="F3827" i="1" s="1"/>
  <c r="J3827" i="1" s="1" a="1"/>
  <c r="J3827" i="1" s="1"/>
  <c r="D3828" i="1" a="1"/>
  <c r="D3828" i="1" s="1"/>
  <c r="E3828" i="1" s="1"/>
  <c r="F3828" i="1" s="1"/>
  <c r="J3828" i="1" s="1" a="1"/>
  <c r="J3828" i="1" s="1"/>
  <c r="D3829" i="1" a="1"/>
  <c r="D3829" i="1" s="1"/>
  <c r="E3829" i="1" s="1"/>
  <c r="F3829" i="1" s="1"/>
  <c r="J3829" i="1" s="1" a="1"/>
  <c r="J3829" i="1" s="1"/>
  <c r="D3830" i="1" a="1"/>
  <c r="D3830" i="1" s="1"/>
  <c r="E3830" i="1" s="1"/>
  <c r="F3830" i="1" s="1"/>
  <c r="J3830" i="1" s="1" a="1"/>
  <c r="J3830" i="1" s="1"/>
  <c r="D3831" i="1" a="1"/>
  <c r="D3831" i="1" s="1"/>
  <c r="E3831" i="1" s="1"/>
  <c r="F3831" i="1" s="1"/>
  <c r="J3831" i="1" s="1" a="1"/>
  <c r="J3831" i="1" s="1"/>
  <c r="D3832" i="1" a="1"/>
  <c r="D3832" i="1" s="1"/>
  <c r="E3832" i="1" s="1"/>
  <c r="F3832" i="1" s="1"/>
  <c r="J3832" i="1" s="1" a="1"/>
  <c r="J3832" i="1" s="1"/>
  <c r="D3833" i="1" a="1"/>
  <c r="D3833" i="1" s="1"/>
  <c r="E3833" i="1" s="1"/>
  <c r="F3833" i="1" s="1"/>
  <c r="J3833" i="1" s="1" a="1"/>
  <c r="J3833" i="1" s="1"/>
  <c r="D3834" i="1" a="1"/>
  <c r="D3834" i="1" s="1"/>
  <c r="E3834" i="1" s="1"/>
  <c r="F3834" i="1" s="1"/>
  <c r="J3834" i="1" s="1" a="1"/>
  <c r="J3834" i="1" s="1"/>
  <c r="D3835" i="1" a="1"/>
  <c r="D3835" i="1" s="1"/>
  <c r="E3835" i="1" s="1"/>
  <c r="F3835" i="1" s="1"/>
  <c r="J3835" i="1" s="1" a="1"/>
  <c r="J3835" i="1" s="1"/>
  <c r="D3836" i="1" a="1"/>
  <c r="D3836" i="1" s="1"/>
  <c r="E3836" i="1" s="1"/>
  <c r="F3836" i="1" s="1"/>
  <c r="J3836" i="1" s="1" a="1"/>
  <c r="J3836" i="1" s="1"/>
  <c r="D3837" i="1" a="1"/>
  <c r="D3837" i="1" s="1"/>
  <c r="E3837" i="1" s="1"/>
  <c r="F3837" i="1" s="1"/>
  <c r="J3837" i="1" s="1" a="1"/>
  <c r="J3837" i="1" s="1"/>
  <c r="D3838" i="1" a="1"/>
  <c r="D3838" i="1" s="1"/>
  <c r="E3838" i="1" s="1"/>
  <c r="F3838" i="1" s="1"/>
  <c r="J3838" i="1" s="1" a="1"/>
  <c r="J3838" i="1" s="1"/>
  <c r="D3839" i="1" a="1"/>
  <c r="D3839" i="1" s="1"/>
  <c r="E3839" i="1" s="1"/>
  <c r="F3839" i="1" s="1"/>
  <c r="J3839" i="1" s="1" a="1"/>
  <c r="J3839" i="1" s="1"/>
  <c r="D3840" i="1" a="1"/>
  <c r="D3840" i="1" s="1"/>
  <c r="E3840" i="1" s="1"/>
  <c r="F3840" i="1" s="1"/>
  <c r="J3840" i="1" s="1" a="1"/>
  <c r="J3840" i="1" s="1"/>
  <c r="D3841" i="1" a="1"/>
  <c r="D3841" i="1" s="1"/>
  <c r="E3841" i="1" s="1"/>
  <c r="F3841" i="1" s="1"/>
  <c r="J3841" i="1" s="1" a="1"/>
  <c r="J3841" i="1" s="1"/>
  <c r="D3842" i="1" a="1"/>
  <c r="D3842" i="1" s="1"/>
  <c r="E3842" i="1" s="1"/>
  <c r="F3842" i="1" s="1"/>
  <c r="J3842" i="1" s="1" a="1"/>
  <c r="J3842" i="1" s="1"/>
  <c r="D3843" i="1" a="1"/>
  <c r="D3843" i="1" s="1"/>
  <c r="E3843" i="1" s="1"/>
  <c r="F3843" i="1" s="1"/>
  <c r="J3843" i="1" s="1" a="1"/>
  <c r="J3843" i="1" s="1"/>
  <c r="D3844" i="1" a="1"/>
  <c r="D3844" i="1" s="1"/>
  <c r="E3844" i="1" s="1"/>
  <c r="F3844" i="1" s="1"/>
  <c r="J3844" i="1" s="1" a="1"/>
  <c r="J3844" i="1" s="1"/>
  <c r="D3845" i="1" a="1"/>
  <c r="D3845" i="1" s="1"/>
  <c r="E3845" i="1" s="1"/>
  <c r="F3845" i="1" s="1"/>
  <c r="J3845" i="1" s="1" a="1"/>
  <c r="J3845" i="1" s="1"/>
  <c r="D3846" i="1" a="1"/>
  <c r="D3846" i="1" s="1"/>
  <c r="E3846" i="1" s="1"/>
  <c r="F3846" i="1" s="1"/>
  <c r="J3846" i="1" s="1" a="1"/>
  <c r="J3846" i="1" s="1"/>
  <c r="D3847" i="1" a="1"/>
  <c r="D3847" i="1" s="1"/>
  <c r="E3847" i="1" s="1"/>
  <c r="F3847" i="1" s="1"/>
  <c r="J3847" i="1" s="1" a="1"/>
  <c r="J3847" i="1" s="1"/>
  <c r="K3847" i="1" s="1"/>
  <c r="D3848" i="1" a="1"/>
  <c r="D3848" i="1" s="1"/>
  <c r="E3848" i="1" s="1"/>
  <c r="F3848" i="1" s="1"/>
  <c r="J3848" i="1" s="1" a="1"/>
  <c r="J3848" i="1" s="1"/>
  <c r="D3849" i="1" a="1"/>
  <c r="D3849" i="1" s="1"/>
  <c r="E3849" i="1" s="1"/>
  <c r="F3849" i="1" s="1"/>
  <c r="J3849" i="1" s="1" a="1"/>
  <c r="J3849" i="1" s="1"/>
  <c r="K3849" i="1" s="1"/>
  <c r="D3850" i="1" a="1"/>
  <c r="D3850" i="1" s="1"/>
  <c r="E3850" i="1" s="1"/>
  <c r="F3850" i="1" s="1"/>
  <c r="J3850" i="1" s="1" a="1"/>
  <c r="J3850" i="1" s="1"/>
  <c r="D3851" i="1" a="1"/>
  <c r="D3851" i="1" s="1"/>
  <c r="E3851" i="1" s="1"/>
  <c r="F3851" i="1" s="1"/>
  <c r="J3851" i="1" s="1" a="1"/>
  <c r="J3851" i="1" s="1"/>
  <c r="D3852" i="1" a="1"/>
  <c r="D3852" i="1" s="1"/>
  <c r="E3852" i="1" s="1"/>
  <c r="F3852" i="1" s="1"/>
  <c r="J3852" i="1" s="1" a="1"/>
  <c r="J3852" i="1" s="1"/>
  <c r="D3853" i="1" a="1"/>
  <c r="D3853" i="1" s="1"/>
  <c r="E3853" i="1" s="1"/>
  <c r="F3853" i="1" s="1"/>
  <c r="J3853" i="1" s="1" a="1"/>
  <c r="J3853" i="1" s="1"/>
  <c r="D3854" i="1" a="1"/>
  <c r="D3854" i="1" s="1"/>
  <c r="E3854" i="1" s="1"/>
  <c r="F3854" i="1" s="1"/>
  <c r="J3854" i="1" s="1" a="1"/>
  <c r="J3854" i="1" s="1"/>
  <c r="D3855" i="1" a="1"/>
  <c r="D3855" i="1" s="1"/>
  <c r="E3855" i="1" s="1"/>
  <c r="F3855" i="1" s="1"/>
  <c r="J3855" i="1" s="1" a="1"/>
  <c r="J3855" i="1" s="1"/>
  <c r="D3856" i="1" a="1"/>
  <c r="D3856" i="1" s="1"/>
  <c r="E3856" i="1" s="1"/>
  <c r="F3856" i="1" s="1"/>
  <c r="J3856" i="1" s="1" a="1"/>
  <c r="J3856" i="1" s="1"/>
  <c r="D3857" i="1" a="1"/>
  <c r="D3857" i="1" s="1"/>
  <c r="E3857" i="1" s="1"/>
  <c r="F3857" i="1" s="1"/>
  <c r="J3857" i="1" s="1" a="1"/>
  <c r="J3857" i="1" s="1"/>
  <c r="D3858" i="1" a="1"/>
  <c r="D3858" i="1" s="1"/>
  <c r="E3858" i="1" s="1"/>
  <c r="F3858" i="1" s="1"/>
  <c r="J3858" i="1" s="1" a="1"/>
  <c r="J3858" i="1" s="1"/>
  <c r="D3859" i="1" a="1"/>
  <c r="D3859" i="1" s="1"/>
  <c r="E3859" i="1" s="1"/>
  <c r="F3859" i="1" s="1"/>
  <c r="J3859" i="1" s="1" a="1"/>
  <c r="J3859" i="1" s="1"/>
  <c r="D3860" i="1" a="1"/>
  <c r="D3860" i="1" s="1"/>
  <c r="E3860" i="1" s="1"/>
  <c r="F3860" i="1" s="1"/>
  <c r="J3860" i="1" s="1" a="1"/>
  <c r="J3860" i="1" s="1"/>
  <c r="D3861" i="1" a="1"/>
  <c r="D3861" i="1" s="1"/>
  <c r="E3861" i="1" s="1"/>
  <c r="F3861" i="1" s="1"/>
  <c r="J3861" i="1" s="1" a="1"/>
  <c r="J3861" i="1" s="1"/>
  <c r="D3862" i="1" a="1"/>
  <c r="D3862" i="1" s="1"/>
  <c r="E3862" i="1" s="1"/>
  <c r="F3862" i="1" s="1"/>
  <c r="J3862" i="1" s="1" a="1"/>
  <c r="J3862" i="1" s="1"/>
  <c r="D3863" i="1" a="1"/>
  <c r="D3863" i="1" s="1"/>
  <c r="E3863" i="1" s="1"/>
  <c r="F3863" i="1" s="1"/>
  <c r="J3863" i="1" s="1" a="1"/>
  <c r="J3863" i="1" s="1"/>
  <c r="D3864" i="1" a="1"/>
  <c r="D3864" i="1" s="1"/>
  <c r="E3864" i="1" s="1"/>
  <c r="F3864" i="1" s="1"/>
  <c r="J3864" i="1" s="1" a="1"/>
  <c r="J3864" i="1" s="1"/>
  <c r="D3865" i="1" a="1"/>
  <c r="D3865" i="1" s="1"/>
  <c r="E3865" i="1" s="1"/>
  <c r="F3865" i="1" s="1"/>
  <c r="J3865" i="1" s="1" a="1"/>
  <c r="J3865" i="1" s="1"/>
  <c r="D3866" i="1" a="1"/>
  <c r="D3866" i="1" s="1"/>
  <c r="E3866" i="1" s="1"/>
  <c r="F3866" i="1" s="1"/>
  <c r="J3866" i="1" s="1" a="1"/>
  <c r="J3866" i="1" s="1"/>
  <c r="D3867" i="1" a="1"/>
  <c r="D3867" i="1" s="1"/>
  <c r="E3867" i="1" s="1"/>
  <c r="F3867" i="1" s="1"/>
  <c r="J3867" i="1" s="1" a="1"/>
  <c r="J3867" i="1" s="1"/>
  <c r="D3868" i="1" a="1"/>
  <c r="D3868" i="1" s="1"/>
  <c r="E3868" i="1" s="1"/>
  <c r="F3868" i="1" s="1"/>
  <c r="J3868" i="1" s="1" a="1"/>
  <c r="J3868" i="1" s="1"/>
  <c r="D3869" i="1" a="1"/>
  <c r="D3869" i="1" s="1"/>
  <c r="E3869" i="1" s="1"/>
  <c r="F3869" i="1" s="1"/>
  <c r="J3869" i="1" s="1" a="1"/>
  <c r="J3869" i="1" s="1"/>
  <c r="D3870" i="1" a="1"/>
  <c r="D3870" i="1" s="1"/>
  <c r="E3870" i="1" s="1"/>
  <c r="F3870" i="1" s="1"/>
  <c r="J3870" i="1" s="1" a="1"/>
  <c r="J3870" i="1" s="1"/>
  <c r="D3871" i="1" a="1"/>
  <c r="D3871" i="1" s="1"/>
  <c r="E3871" i="1" s="1"/>
  <c r="F3871" i="1" s="1"/>
  <c r="J3871" i="1" s="1" a="1"/>
  <c r="J3871" i="1" s="1"/>
  <c r="D3872" i="1" a="1"/>
  <c r="D3872" i="1" s="1"/>
  <c r="E3872" i="1" s="1"/>
  <c r="F3872" i="1" s="1"/>
  <c r="J3872" i="1" s="1" a="1"/>
  <c r="J3872" i="1" s="1"/>
  <c r="D3873" i="1" a="1"/>
  <c r="D3873" i="1" s="1"/>
  <c r="E3873" i="1" s="1"/>
  <c r="F3873" i="1" s="1"/>
  <c r="J3873" i="1" s="1" a="1"/>
  <c r="J3873" i="1" s="1"/>
  <c r="D3874" i="1" a="1"/>
  <c r="D3874" i="1" s="1"/>
  <c r="E3874" i="1" s="1"/>
  <c r="F3874" i="1" s="1"/>
  <c r="J3874" i="1" s="1" a="1"/>
  <c r="J3874" i="1" s="1"/>
  <c r="D3875" i="1" a="1"/>
  <c r="D3875" i="1" s="1"/>
  <c r="E3875" i="1" s="1"/>
  <c r="F3875" i="1" s="1"/>
  <c r="J3875" i="1" s="1" a="1"/>
  <c r="J3875" i="1" s="1"/>
  <c r="D3876" i="1" a="1"/>
  <c r="D3876" i="1" s="1"/>
  <c r="E3876" i="1" s="1"/>
  <c r="F3876" i="1" s="1"/>
  <c r="J3876" i="1" s="1" a="1"/>
  <c r="J3876" i="1" s="1"/>
  <c r="D3877" i="1" a="1"/>
  <c r="D3877" i="1" s="1"/>
  <c r="E3877" i="1" s="1"/>
  <c r="F3877" i="1" s="1"/>
  <c r="J3877" i="1" s="1" a="1"/>
  <c r="J3877" i="1" s="1"/>
  <c r="D3878" i="1" a="1"/>
  <c r="D3878" i="1" s="1"/>
  <c r="E3878" i="1" s="1"/>
  <c r="F3878" i="1" s="1"/>
  <c r="J3878" i="1" s="1" a="1"/>
  <c r="J3878" i="1" s="1"/>
  <c r="D3879" i="1" a="1"/>
  <c r="D3879" i="1" s="1"/>
  <c r="E3879" i="1" s="1"/>
  <c r="F3879" i="1" s="1"/>
  <c r="J3879" i="1" s="1" a="1"/>
  <c r="J3879" i="1" s="1"/>
  <c r="D3880" i="1" a="1"/>
  <c r="D3880" i="1" s="1"/>
  <c r="E3880" i="1" s="1"/>
  <c r="F3880" i="1" s="1"/>
  <c r="J3880" i="1" s="1" a="1"/>
  <c r="J3880" i="1" s="1"/>
  <c r="D3881" i="1" a="1"/>
  <c r="D3881" i="1" s="1"/>
  <c r="E3881" i="1" s="1"/>
  <c r="F3881" i="1" s="1"/>
  <c r="J3881" i="1" s="1" a="1"/>
  <c r="J3881" i="1" s="1"/>
  <c r="D3882" i="1" a="1"/>
  <c r="D3882" i="1" s="1"/>
  <c r="E3882" i="1" s="1"/>
  <c r="F3882" i="1" s="1"/>
  <c r="J3882" i="1" s="1" a="1"/>
  <c r="J3882" i="1" s="1"/>
  <c r="D3883" i="1" a="1"/>
  <c r="D3883" i="1" s="1"/>
  <c r="E3883" i="1" s="1"/>
  <c r="F3883" i="1" s="1"/>
  <c r="J3883" i="1" s="1" a="1"/>
  <c r="J3883" i="1" s="1"/>
  <c r="D3884" i="1" a="1"/>
  <c r="D3884" i="1" s="1"/>
  <c r="E3884" i="1" s="1"/>
  <c r="F3884" i="1" s="1"/>
  <c r="J3884" i="1" s="1" a="1"/>
  <c r="J3884" i="1" s="1"/>
  <c r="D3885" i="1" a="1"/>
  <c r="D3885" i="1" s="1"/>
  <c r="E3885" i="1" s="1"/>
  <c r="F3885" i="1" s="1"/>
  <c r="J3885" i="1" s="1" a="1"/>
  <c r="J3885" i="1" s="1"/>
  <c r="D3886" i="1" a="1"/>
  <c r="D3886" i="1" s="1"/>
  <c r="E3886" i="1" s="1"/>
  <c r="F3886" i="1" s="1"/>
  <c r="J3886" i="1" s="1" a="1"/>
  <c r="J3886" i="1" s="1"/>
  <c r="D3887" i="1" a="1"/>
  <c r="D3887" i="1" s="1"/>
  <c r="E3887" i="1" s="1"/>
  <c r="F3887" i="1" s="1"/>
  <c r="J3887" i="1" s="1" a="1"/>
  <c r="J3887" i="1" s="1"/>
  <c r="D3888" i="1" a="1"/>
  <c r="D3888" i="1" s="1"/>
  <c r="E3888" i="1" s="1"/>
  <c r="F3888" i="1" s="1"/>
  <c r="J3888" i="1" s="1" a="1"/>
  <c r="J3888" i="1" s="1"/>
  <c r="D3889" i="1" a="1"/>
  <c r="D3889" i="1" s="1"/>
  <c r="E3889" i="1" s="1"/>
  <c r="F3889" i="1" s="1"/>
  <c r="J3889" i="1" s="1" a="1"/>
  <c r="J3889" i="1" s="1"/>
  <c r="D3890" i="1" a="1"/>
  <c r="D3890" i="1" s="1"/>
  <c r="E3890" i="1" s="1"/>
  <c r="F3890" i="1" s="1"/>
  <c r="J3890" i="1" s="1" a="1"/>
  <c r="J3890" i="1" s="1"/>
  <c r="D3891" i="1" a="1"/>
  <c r="D3891" i="1" s="1"/>
  <c r="E3891" i="1" s="1"/>
  <c r="F3891" i="1" s="1"/>
  <c r="J3891" i="1" s="1" a="1"/>
  <c r="J3891" i="1" s="1"/>
  <c r="D3892" i="1" a="1"/>
  <c r="D3892" i="1" s="1"/>
  <c r="E3892" i="1" s="1"/>
  <c r="F3892" i="1" s="1"/>
  <c r="J3892" i="1" s="1" a="1"/>
  <c r="J3892" i="1" s="1"/>
  <c r="D3893" i="1" a="1"/>
  <c r="D3893" i="1" s="1"/>
  <c r="E3893" i="1" s="1"/>
  <c r="F3893" i="1" s="1"/>
  <c r="J3893" i="1" s="1" a="1"/>
  <c r="J3893" i="1" s="1"/>
  <c r="D3894" i="1" a="1"/>
  <c r="D3894" i="1" s="1"/>
  <c r="E3894" i="1" s="1"/>
  <c r="F3894" i="1" s="1"/>
  <c r="J3894" i="1" s="1" a="1"/>
  <c r="J3894" i="1" s="1"/>
  <c r="D3895" i="1" a="1"/>
  <c r="D3895" i="1" s="1"/>
  <c r="E3895" i="1" s="1"/>
  <c r="F3895" i="1" s="1"/>
  <c r="J3895" i="1" s="1" a="1"/>
  <c r="J3895" i="1" s="1"/>
  <c r="D3896" i="1" a="1"/>
  <c r="D3896" i="1"/>
  <c r="E3896" i="1" s="1"/>
  <c r="F3896" i="1" s="1"/>
  <c r="J3896" i="1" s="1" a="1"/>
  <c r="J3896" i="1" s="1"/>
  <c r="D3897" i="1" a="1"/>
  <c r="D3897" i="1" s="1"/>
  <c r="E3897" i="1" s="1"/>
  <c r="F3897" i="1" s="1"/>
  <c r="J3897" i="1" s="1" a="1"/>
  <c r="J3897" i="1" s="1"/>
  <c r="D3898" i="1" a="1"/>
  <c r="D3898" i="1" s="1"/>
  <c r="E3898" i="1" s="1"/>
  <c r="F3898" i="1" s="1"/>
  <c r="J3898" i="1" s="1" a="1"/>
  <c r="J3898" i="1" s="1"/>
  <c r="D3899" i="1" a="1"/>
  <c r="D3899" i="1" s="1"/>
  <c r="E3899" i="1" s="1"/>
  <c r="F3899" i="1" s="1"/>
  <c r="J3899" i="1" s="1" a="1"/>
  <c r="J3899" i="1" s="1"/>
  <c r="K3899" i="1" s="1"/>
  <c r="D3900" i="1" a="1"/>
  <c r="D3900" i="1" s="1"/>
  <c r="E3900" i="1" s="1"/>
  <c r="F3900" i="1" s="1"/>
  <c r="J3900" i="1" s="1" a="1"/>
  <c r="J3900" i="1" s="1"/>
  <c r="D3901" i="1" a="1"/>
  <c r="D3901" i="1" s="1"/>
  <c r="E3901" i="1" s="1"/>
  <c r="F3901" i="1" s="1"/>
  <c r="J3901" i="1" s="1" a="1"/>
  <c r="J3901" i="1" s="1"/>
  <c r="D3902" i="1" a="1"/>
  <c r="D3902" i="1" s="1"/>
  <c r="E3902" i="1" s="1"/>
  <c r="F3902" i="1" s="1"/>
  <c r="J3902" i="1" s="1" a="1"/>
  <c r="J3902" i="1" s="1"/>
  <c r="K3902" i="1" s="1"/>
  <c r="D3903" i="1" a="1"/>
  <c r="D3903" i="1" s="1"/>
  <c r="E3903" i="1" s="1"/>
  <c r="F3903" i="1" s="1"/>
  <c r="J3903" i="1" s="1" a="1"/>
  <c r="J3903" i="1" s="1"/>
  <c r="D3904" i="1" a="1"/>
  <c r="D3904" i="1" s="1"/>
  <c r="E3904" i="1" s="1"/>
  <c r="F3904" i="1" s="1"/>
  <c r="J3904" i="1" s="1" a="1"/>
  <c r="J3904" i="1" s="1"/>
  <c r="D3905" i="1" a="1"/>
  <c r="D3905" i="1" s="1"/>
  <c r="E3905" i="1" s="1"/>
  <c r="F3905" i="1" s="1"/>
  <c r="J3905" i="1" s="1" a="1"/>
  <c r="J3905" i="1" s="1"/>
  <c r="D3906" i="1" a="1"/>
  <c r="D3906" i="1" s="1"/>
  <c r="E3906" i="1" s="1"/>
  <c r="F3906" i="1" s="1"/>
  <c r="J3906" i="1" s="1" a="1"/>
  <c r="J3906" i="1" s="1"/>
  <c r="D3907" i="1" a="1"/>
  <c r="D3907" i="1" s="1"/>
  <c r="E3907" i="1" s="1"/>
  <c r="F3907" i="1" s="1"/>
  <c r="J3907" i="1" s="1" a="1"/>
  <c r="J3907" i="1" s="1"/>
  <c r="D3908" i="1" a="1"/>
  <c r="D3908" i="1" s="1"/>
  <c r="E3908" i="1" s="1"/>
  <c r="F3908" i="1" s="1"/>
  <c r="J3908" i="1" s="1" a="1"/>
  <c r="J3908" i="1" s="1"/>
  <c r="D3909" i="1" a="1"/>
  <c r="D3909" i="1" s="1"/>
  <c r="E3909" i="1" s="1"/>
  <c r="F3909" i="1" s="1"/>
  <c r="J3909" i="1" s="1" a="1"/>
  <c r="J3909" i="1" s="1"/>
  <c r="D3910" i="1" a="1"/>
  <c r="D3910" i="1" s="1"/>
  <c r="E3910" i="1" s="1"/>
  <c r="F3910" i="1" s="1"/>
  <c r="J3910" i="1" s="1" a="1"/>
  <c r="J3910" i="1" s="1"/>
  <c r="D3911" i="1" a="1"/>
  <c r="D3911" i="1" s="1"/>
  <c r="E3911" i="1" s="1"/>
  <c r="F3911" i="1" s="1"/>
  <c r="J3911" i="1" s="1" a="1"/>
  <c r="J3911" i="1" s="1"/>
  <c r="D3912" i="1" a="1"/>
  <c r="D3912" i="1" s="1"/>
  <c r="E3912" i="1" s="1"/>
  <c r="F3912" i="1" s="1"/>
  <c r="J3912" i="1" s="1" a="1"/>
  <c r="J3912" i="1" s="1"/>
  <c r="D3913" i="1" a="1"/>
  <c r="D3913" i="1" s="1"/>
  <c r="E3913" i="1" s="1"/>
  <c r="F3913" i="1" s="1"/>
  <c r="J3913" i="1" s="1" a="1"/>
  <c r="J3913" i="1" s="1"/>
  <c r="D3914" i="1" a="1"/>
  <c r="D3914" i="1" s="1"/>
  <c r="E3914" i="1" s="1"/>
  <c r="F3914" i="1" s="1"/>
  <c r="J3914" i="1" s="1" a="1"/>
  <c r="J3914" i="1" s="1"/>
  <c r="D3915" i="1" a="1"/>
  <c r="D3915" i="1" s="1"/>
  <c r="E3915" i="1" s="1"/>
  <c r="F3915" i="1" s="1"/>
  <c r="J3915" i="1" s="1" a="1"/>
  <c r="J3915" i="1" s="1"/>
  <c r="D3916" i="1" a="1"/>
  <c r="D3916" i="1" s="1"/>
  <c r="E3916" i="1" s="1"/>
  <c r="F3916" i="1" s="1"/>
  <c r="J3916" i="1" s="1" a="1"/>
  <c r="J3916" i="1" s="1"/>
  <c r="D3917" i="1" a="1"/>
  <c r="D3917" i="1" s="1"/>
  <c r="E3917" i="1" s="1"/>
  <c r="F3917" i="1" s="1"/>
  <c r="J3917" i="1" s="1" a="1"/>
  <c r="J3917" i="1" s="1"/>
  <c r="D3918" i="1" a="1"/>
  <c r="D3918" i="1" s="1"/>
  <c r="E3918" i="1" s="1"/>
  <c r="F3918" i="1" s="1"/>
  <c r="J3918" i="1" s="1" a="1"/>
  <c r="J3918" i="1" s="1"/>
  <c r="D3919" i="1" a="1"/>
  <c r="D3919" i="1" s="1"/>
  <c r="E3919" i="1" s="1"/>
  <c r="F3919" i="1" s="1"/>
  <c r="J3919" i="1" s="1" a="1"/>
  <c r="J3919" i="1" s="1"/>
  <c r="D3920" i="1" a="1"/>
  <c r="D3920" i="1" s="1"/>
  <c r="E3920" i="1" s="1"/>
  <c r="F3920" i="1" s="1"/>
  <c r="J3920" i="1" s="1" a="1"/>
  <c r="J3920" i="1" s="1"/>
  <c r="D3921" i="1" a="1"/>
  <c r="D3921" i="1" s="1"/>
  <c r="E3921" i="1" s="1"/>
  <c r="F3921" i="1" s="1"/>
  <c r="J3921" i="1" s="1" a="1"/>
  <c r="J3921" i="1" s="1"/>
  <c r="D3922" i="1" a="1"/>
  <c r="D3922" i="1" s="1"/>
  <c r="E3922" i="1" s="1"/>
  <c r="F3922" i="1" s="1"/>
  <c r="J3922" i="1" s="1" a="1"/>
  <c r="J3922" i="1" s="1"/>
  <c r="D3923" i="1" a="1"/>
  <c r="D3923" i="1" s="1"/>
  <c r="E3923" i="1" s="1"/>
  <c r="F3923" i="1" s="1"/>
  <c r="J3923" i="1" s="1" a="1"/>
  <c r="J3923" i="1" s="1"/>
  <c r="D3924" i="1" a="1"/>
  <c r="D3924" i="1" s="1"/>
  <c r="E3924" i="1" s="1"/>
  <c r="F3924" i="1" s="1"/>
  <c r="J3924" i="1" s="1" a="1"/>
  <c r="J3924" i="1" s="1"/>
  <c r="D3925" i="1" a="1"/>
  <c r="D3925" i="1" s="1"/>
  <c r="E3925" i="1" s="1"/>
  <c r="F3925" i="1" s="1"/>
  <c r="J3925" i="1" s="1" a="1"/>
  <c r="J3925" i="1" s="1"/>
  <c r="D3926" i="1" a="1"/>
  <c r="D3926" i="1" s="1"/>
  <c r="E3926" i="1" s="1"/>
  <c r="F3926" i="1" s="1"/>
  <c r="J3926" i="1" s="1" a="1"/>
  <c r="J3926" i="1" s="1"/>
  <c r="D3927" i="1" a="1"/>
  <c r="D3927" i="1" s="1"/>
  <c r="E3927" i="1" s="1"/>
  <c r="F3927" i="1" s="1"/>
  <c r="J3927" i="1" s="1" a="1"/>
  <c r="J3927" i="1" s="1"/>
  <c r="D3928" i="1" a="1"/>
  <c r="D3928" i="1" s="1"/>
  <c r="E3928" i="1" s="1"/>
  <c r="F3928" i="1" s="1"/>
  <c r="J3928" i="1" s="1" a="1"/>
  <c r="J3928" i="1" s="1"/>
  <c r="D3929" i="1" a="1"/>
  <c r="D3929" i="1" s="1"/>
  <c r="E3929" i="1" s="1"/>
  <c r="F3929" i="1" s="1"/>
  <c r="J3929" i="1" s="1" a="1"/>
  <c r="J3929" i="1" s="1"/>
  <c r="D3930" i="1" a="1"/>
  <c r="D3930" i="1" s="1"/>
  <c r="E3930" i="1" s="1"/>
  <c r="F3930" i="1" s="1"/>
  <c r="J3930" i="1" s="1" a="1"/>
  <c r="J3930" i="1" s="1"/>
  <c r="D3931" i="1" a="1"/>
  <c r="D3931" i="1" s="1"/>
  <c r="E3931" i="1" s="1"/>
  <c r="F3931" i="1" s="1"/>
  <c r="J3931" i="1" s="1" a="1"/>
  <c r="J3931" i="1" s="1"/>
  <c r="D3932" i="1" a="1"/>
  <c r="D3932" i="1" s="1"/>
  <c r="E3932" i="1" s="1"/>
  <c r="F3932" i="1" s="1"/>
  <c r="J3932" i="1" s="1" a="1"/>
  <c r="J3932" i="1" s="1"/>
  <c r="D3933" i="1" a="1"/>
  <c r="D3933" i="1" s="1"/>
  <c r="E3933" i="1" s="1"/>
  <c r="F3933" i="1" s="1"/>
  <c r="J3933" i="1" s="1" a="1"/>
  <c r="J3933" i="1" s="1"/>
  <c r="D3934" i="1" a="1"/>
  <c r="D3934" i="1" s="1"/>
  <c r="E3934" i="1" s="1"/>
  <c r="F3934" i="1" s="1"/>
  <c r="J3934" i="1" s="1" a="1"/>
  <c r="J3934" i="1" s="1"/>
  <c r="D3935" i="1" a="1"/>
  <c r="D3935" i="1" s="1"/>
  <c r="E3935" i="1" s="1"/>
  <c r="F3935" i="1" s="1"/>
  <c r="J3935" i="1" s="1" a="1"/>
  <c r="J3935" i="1" s="1"/>
  <c r="D3936" i="1" a="1"/>
  <c r="D3936" i="1" s="1"/>
  <c r="E3936" i="1" s="1"/>
  <c r="F3936" i="1" s="1"/>
  <c r="J3936" i="1" s="1" a="1"/>
  <c r="J3936" i="1" s="1"/>
  <c r="D3937" i="1" a="1"/>
  <c r="D3937" i="1" s="1"/>
  <c r="E3937" i="1" s="1"/>
  <c r="F3937" i="1" s="1"/>
  <c r="J3937" i="1" s="1" a="1"/>
  <c r="J3937" i="1" s="1"/>
  <c r="D3938" i="1" a="1"/>
  <c r="D3938" i="1" s="1"/>
  <c r="E3938" i="1" s="1"/>
  <c r="F3938" i="1" s="1"/>
  <c r="J3938" i="1" s="1" a="1"/>
  <c r="J3938" i="1" s="1"/>
  <c r="D3939" i="1" a="1"/>
  <c r="D3939" i="1"/>
  <c r="E3939" i="1" s="1"/>
  <c r="F3939" i="1" s="1"/>
  <c r="J3939" i="1" s="1" a="1"/>
  <c r="J3939" i="1" s="1"/>
  <c r="D3940" i="1" a="1"/>
  <c r="D3940" i="1" s="1"/>
  <c r="E3940" i="1" s="1"/>
  <c r="F3940" i="1" s="1"/>
  <c r="J3940" i="1" s="1" a="1"/>
  <c r="J3940" i="1" s="1"/>
  <c r="D3941" i="1" a="1"/>
  <c r="D3941" i="1" s="1"/>
  <c r="E3941" i="1" s="1"/>
  <c r="F3941" i="1" s="1"/>
  <c r="J3941" i="1" s="1" a="1"/>
  <c r="J3941" i="1" s="1"/>
  <c r="D3942" i="1" a="1"/>
  <c r="D3942" i="1" s="1"/>
  <c r="E3942" i="1" s="1"/>
  <c r="F3942" i="1" s="1"/>
  <c r="J3942" i="1" s="1" a="1"/>
  <c r="J3942" i="1" s="1"/>
  <c r="D3943" i="1" a="1"/>
  <c r="D3943" i="1" s="1"/>
  <c r="E3943" i="1" s="1"/>
  <c r="F3943" i="1" s="1"/>
  <c r="J3943" i="1" s="1" a="1"/>
  <c r="J3943" i="1" s="1"/>
  <c r="I3943" i="1" s="1"/>
  <c r="D3944" i="1" a="1"/>
  <c r="D3944" i="1" s="1"/>
  <c r="E3944" i="1" s="1"/>
  <c r="F3944" i="1" s="1"/>
  <c r="J3944" i="1" s="1" a="1"/>
  <c r="J3944" i="1" s="1"/>
  <c r="D3945" i="1" a="1"/>
  <c r="D3945" i="1" s="1"/>
  <c r="E3945" i="1" s="1"/>
  <c r="F3945" i="1" s="1"/>
  <c r="J3945" i="1" s="1" a="1"/>
  <c r="J3945" i="1" s="1"/>
  <c r="D3946" i="1" a="1"/>
  <c r="D3946" i="1" s="1"/>
  <c r="E3946" i="1" s="1"/>
  <c r="F3946" i="1" s="1"/>
  <c r="J3946" i="1" s="1" a="1"/>
  <c r="J3946" i="1" s="1"/>
  <c r="D3947" i="1" a="1"/>
  <c r="D3947" i="1" s="1"/>
  <c r="E3947" i="1" s="1"/>
  <c r="F3947" i="1" s="1"/>
  <c r="J3947" i="1" s="1" a="1"/>
  <c r="J3947" i="1" s="1"/>
  <c r="D3948" i="1" a="1"/>
  <c r="D3948" i="1" s="1"/>
  <c r="E3948" i="1" s="1"/>
  <c r="F3948" i="1" s="1"/>
  <c r="J3948" i="1" s="1" a="1"/>
  <c r="J3948" i="1" s="1"/>
  <c r="D3949" i="1" a="1"/>
  <c r="D3949" i="1" s="1"/>
  <c r="E3949" i="1" s="1"/>
  <c r="F3949" i="1" s="1"/>
  <c r="J3949" i="1" s="1" a="1"/>
  <c r="J3949" i="1" s="1"/>
  <c r="D3950" i="1" a="1"/>
  <c r="D3950" i="1" s="1"/>
  <c r="E3950" i="1" s="1"/>
  <c r="F3950" i="1" s="1"/>
  <c r="J3950" i="1" s="1" a="1"/>
  <c r="J3950" i="1" s="1"/>
  <c r="D3951" i="1" a="1"/>
  <c r="D3951" i="1" s="1"/>
  <c r="E3951" i="1" s="1"/>
  <c r="F3951" i="1" s="1"/>
  <c r="J3951" i="1" s="1" a="1"/>
  <c r="J3951" i="1" s="1"/>
  <c r="D3952" i="1" a="1"/>
  <c r="D3952" i="1" s="1"/>
  <c r="E3952" i="1" s="1"/>
  <c r="F3952" i="1" s="1"/>
  <c r="J3952" i="1" s="1" a="1"/>
  <c r="J3952" i="1" s="1"/>
  <c r="D3953" i="1" a="1"/>
  <c r="D3953" i="1" s="1"/>
  <c r="E3953" i="1" s="1"/>
  <c r="F3953" i="1" s="1"/>
  <c r="J3953" i="1" s="1" a="1"/>
  <c r="J3953" i="1" s="1"/>
  <c r="D3954" i="1" a="1"/>
  <c r="D3954" i="1" s="1"/>
  <c r="E3954" i="1" s="1"/>
  <c r="F3954" i="1" s="1"/>
  <c r="J3954" i="1" s="1" a="1"/>
  <c r="J3954" i="1" s="1"/>
  <c r="D3955" i="1" a="1"/>
  <c r="D3955" i="1" s="1"/>
  <c r="E3955" i="1" s="1"/>
  <c r="F3955" i="1" s="1"/>
  <c r="J3955" i="1" s="1" a="1"/>
  <c r="J3955" i="1" s="1"/>
  <c r="D3956" i="1" a="1"/>
  <c r="D3956" i="1" s="1"/>
  <c r="E3956" i="1" s="1"/>
  <c r="F3956" i="1" s="1"/>
  <c r="J3956" i="1" s="1" a="1"/>
  <c r="J3956" i="1" s="1"/>
  <c r="D3957" i="1" a="1"/>
  <c r="D3957" i="1" s="1"/>
  <c r="E3957" i="1" s="1"/>
  <c r="F3957" i="1" s="1"/>
  <c r="J3957" i="1" s="1" a="1"/>
  <c r="J3957" i="1" s="1"/>
  <c r="D3958" i="1" a="1"/>
  <c r="D3958" i="1" s="1"/>
  <c r="E3958" i="1" s="1"/>
  <c r="F3958" i="1" s="1"/>
  <c r="J3958" i="1" s="1" a="1"/>
  <c r="J3958" i="1" s="1"/>
  <c r="D3959" i="1" a="1"/>
  <c r="D3959" i="1" s="1"/>
  <c r="E3959" i="1" s="1"/>
  <c r="F3959" i="1" s="1"/>
  <c r="J3959" i="1" s="1" a="1"/>
  <c r="J3959" i="1" s="1"/>
  <c r="K3959" i="1" s="1"/>
  <c r="D3960" i="1" a="1"/>
  <c r="D3960" i="1" s="1"/>
  <c r="E3960" i="1" s="1"/>
  <c r="F3960" i="1" s="1"/>
  <c r="J3960" i="1" s="1" a="1"/>
  <c r="J3960" i="1" s="1"/>
  <c r="D3961" i="1" a="1"/>
  <c r="D3961" i="1" s="1"/>
  <c r="E3961" i="1" s="1"/>
  <c r="F3961" i="1" s="1"/>
  <c r="J3961" i="1" s="1" a="1"/>
  <c r="J3961" i="1" s="1"/>
  <c r="D3962" i="1" a="1"/>
  <c r="D3962" i="1" s="1"/>
  <c r="E3962" i="1" s="1"/>
  <c r="F3962" i="1" s="1"/>
  <c r="J3962" i="1" s="1" a="1"/>
  <c r="J3962" i="1" s="1"/>
  <c r="D3963" i="1" a="1"/>
  <c r="D3963" i="1" s="1"/>
  <c r="E3963" i="1" s="1"/>
  <c r="F3963" i="1" s="1"/>
  <c r="J3963" i="1" s="1" a="1"/>
  <c r="J3963" i="1" s="1"/>
  <c r="D3964" i="1" a="1"/>
  <c r="D3964" i="1" s="1"/>
  <c r="E3964" i="1" s="1"/>
  <c r="F3964" i="1" s="1"/>
  <c r="J3964" i="1" s="1" a="1"/>
  <c r="J3964" i="1" s="1"/>
  <c r="D3965" i="1" a="1"/>
  <c r="D3965" i="1" s="1"/>
  <c r="E3965" i="1" s="1"/>
  <c r="F3965" i="1" s="1"/>
  <c r="J3965" i="1" s="1" a="1"/>
  <c r="J3965" i="1" s="1"/>
  <c r="D3966" i="1" a="1"/>
  <c r="D3966" i="1" s="1"/>
  <c r="E3966" i="1" s="1"/>
  <c r="F3966" i="1" s="1"/>
  <c r="J3966" i="1" s="1" a="1"/>
  <c r="J3966" i="1" s="1"/>
  <c r="D3967" i="1" a="1"/>
  <c r="D3967" i="1" s="1"/>
  <c r="E3967" i="1" s="1"/>
  <c r="F3967" i="1" s="1"/>
  <c r="J3967" i="1" s="1" a="1"/>
  <c r="J3967" i="1" s="1"/>
  <c r="D3968" i="1" a="1"/>
  <c r="D3968" i="1" s="1"/>
  <c r="E3968" i="1" s="1"/>
  <c r="F3968" i="1" s="1"/>
  <c r="J3968" i="1" s="1" a="1"/>
  <c r="J3968" i="1" s="1"/>
  <c r="D3969" i="1" a="1"/>
  <c r="D3969" i="1" s="1"/>
  <c r="E3969" i="1" s="1"/>
  <c r="F3969" i="1" s="1"/>
  <c r="J3969" i="1" s="1" a="1"/>
  <c r="J3969" i="1" s="1"/>
  <c r="D3970" i="1" a="1"/>
  <c r="D3970" i="1" s="1"/>
  <c r="E3970" i="1" s="1"/>
  <c r="F3970" i="1" s="1"/>
  <c r="J3970" i="1" s="1" a="1"/>
  <c r="J3970" i="1" s="1"/>
  <c r="D3971" i="1" a="1"/>
  <c r="D3971" i="1" s="1"/>
  <c r="E3971" i="1" s="1"/>
  <c r="F3971" i="1" s="1"/>
  <c r="J3971" i="1" s="1" a="1"/>
  <c r="J3971" i="1" s="1"/>
  <c r="D3972" i="1" a="1"/>
  <c r="D3972" i="1" s="1"/>
  <c r="E3972" i="1" s="1"/>
  <c r="F3972" i="1" s="1"/>
  <c r="J3972" i="1" s="1" a="1"/>
  <c r="J3972" i="1" s="1"/>
  <c r="D3973" i="1" a="1"/>
  <c r="D3973" i="1" s="1"/>
  <c r="E3973" i="1" s="1"/>
  <c r="F3973" i="1" s="1"/>
  <c r="J3973" i="1" s="1" a="1"/>
  <c r="J3973" i="1" s="1"/>
  <c r="D3974" i="1" a="1"/>
  <c r="D3974" i="1" s="1"/>
  <c r="E3974" i="1" s="1"/>
  <c r="F3974" i="1" s="1"/>
  <c r="J3974" i="1" s="1" a="1"/>
  <c r="J3974" i="1" s="1"/>
  <c r="D3975" i="1" a="1"/>
  <c r="D3975" i="1" s="1"/>
  <c r="E3975" i="1" s="1"/>
  <c r="F3975" i="1" s="1"/>
  <c r="J3975" i="1" s="1" a="1"/>
  <c r="J3975" i="1" s="1"/>
  <c r="D3976" i="1" a="1"/>
  <c r="D3976" i="1" s="1"/>
  <c r="E3976" i="1" s="1"/>
  <c r="F3976" i="1" s="1"/>
  <c r="J3976" i="1" s="1" a="1"/>
  <c r="J3976" i="1" s="1"/>
  <c r="D3977" i="1" a="1"/>
  <c r="D3977" i="1" s="1"/>
  <c r="E3977" i="1" s="1"/>
  <c r="F3977" i="1" s="1"/>
  <c r="J3977" i="1" s="1" a="1"/>
  <c r="J3977" i="1" s="1"/>
  <c r="D3978" i="1" a="1"/>
  <c r="D3978" i="1" s="1"/>
  <c r="E3978" i="1" s="1"/>
  <c r="F3978" i="1" s="1"/>
  <c r="J3978" i="1" s="1" a="1"/>
  <c r="J3978" i="1" s="1"/>
  <c r="D3979" i="1" a="1"/>
  <c r="D3979" i="1" s="1"/>
  <c r="E3979" i="1" s="1"/>
  <c r="F3979" i="1" s="1"/>
  <c r="J3979" i="1" s="1" a="1"/>
  <c r="J3979" i="1" s="1"/>
  <c r="D3980" i="1" a="1"/>
  <c r="D3980" i="1" s="1"/>
  <c r="E3980" i="1" s="1"/>
  <c r="F3980" i="1" s="1"/>
  <c r="J3980" i="1" s="1" a="1"/>
  <c r="J3980" i="1" s="1"/>
  <c r="D3981" i="1" a="1"/>
  <c r="D3981" i="1" s="1"/>
  <c r="E3981" i="1" s="1"/>
  <c r="F3981" i="1" s="1"/>
  <c r="J3981" i="1" s="1" a="1"/>
  <c r="J3981" i="1" s="1"/>
  <c r="D3982" i="1" a="1"/>
  <c r="D3982" i="1" s="1"/>
  <c r="E3982" i="1" s="1"/>
  <c r="F3982" i="1" s="1"/>
  <c r="J3982" i="1" s="1" a="1"/>
  <c r="J3982" i="1" s="1"/>
  <c r="D3983" i="1" a="1"/>
  <c r="D3983" i="1" s="1"/>
  <c r="E3983" i="1" s="1"/>
  <c r="F3983" i="1" s="1"/>
  <c r="J3983" i="1" s="1" a="1"/>
  <c r="J3983" i="1" s="1"/>
  <c r="D3984" i="1" a="1"/>
  <c r="D3984" i="1" s="1"/>
  <c r="E3984" i="1" s="1"/>
  <c r="F3984" i="1" s="1"/>
  <c r="J3984" i="1" s="1" a="1"/>
  <c r="J3984" i="1" s="1"/>
  <c r="D3985" i="1" a="1"/>
  <c r="D3985" i="1" s="1"/>
  <c r="E3985" i="1" s="1"/>
  <c r="F3985" i="1" s="1"/>
  <c r="J3985" i="1" s="1" a="1"/>
  <c r="J3985" i="1" s="1"/>
  <c r="D3986" i="1" a="1"/>
  <c r="D3986" i="1" s="1"/>
  <c r="E3986" i="1" s="1"/>
  <c r="F3986" i="1" s="1"/>
  <c r="J3986" i="1" s="1" a="1"/>
  <c r="J3986" i="1" s="1"/>
  <c r="D3987" i="1" a="1"/>
  <c r="D3987" i="1" s="1"/>
  <c r="E3987" i="1" s="1"/>
  <c r="F3987" i="1" s="1"/>
  <c r="J3987" i="1" s="1" a="1"/>
  <c r="J3987" i="1" s="1"/>
  <c r="I3987" i="1" s="1"/>
  <c r="D3988" i="1" a="1"/>
  <c r="D3988" i="1" s="1"/>
  <c r="E3988" i="1" s="1"/>
  <c r="F3988" i="1" s="1"/>
  <c r="J3988" i="1" s="1" a="1"/>
  <c r="J3988" i="1" s="1"/>
  <c r="K3988" i="1" s="1"/>
  <c r="D3989" i="1" a="1"/>
  <c r="D3989" i="1" s="1"/>
  <c r="E3989" i="1" s="1"/>
  <c r="F3989" i="1" s="1"/>
  <c r="J3989" i="1" s="1" a="1"/>
  <c r="J3989" i="1" s="1"/>
  <c r="D3990" i="1" a="1"/>
  <c r="D3990" i="1" s="1"/>
  <c r="E3990" i="1" s="1"/>
  <c r="F3990" i="1" s="1"/>
  <c r="J3990" i="1" s="1" a="1"/>
  <c r="J3990" i="1" s="1"/>
  <c r="D3991" i="1" a="1"/>
  <c r="D3991" i="1" s="1"/>
  <c r="E3991" i="1" s="1"/>
  <c r="F3991" i="1" s="1"/>
  <c r="J3991" i="1" s="1" a="1"/>
  <c r="J3991" i="1" s="1"/>
  <c r="D3992" i="1" a="1"/>
  <c r="D3992" i="1" s="1"/>
  <c r="E3992" i="1" s="1"/>
  <c r="F3992" i="1" s="1"/>
  <c r="J3992" i="1" s="1" a="1"/>
  <c r="J3992" i="1" s="1"/>
  <c r="D3993" i="1" a="1"/>
  <c r="D3993" i="1" s="1"/>
  <c r="E3993" i="1" s="1"/>
  <c r="F3993" i="1" s="1"/>
  <c r="J3993" i="1" s="1" a="1"/>
  <c r="J3993" i="1" s="1"/>
  <c r="D3994" i="1" a="1"/>
  <c r="D3994" i="1" s="1"/>
  <c r="E3994" i="1" s="1"/>
  <c r="F3994" i="1" s="1"/>
  <c r="J3994" i="1" s="1" a="1"/>
  <c r="J3994" i="1" s="1"/>
  <c r="D3995" i="1" a="1"/>
  <c r="D3995" i="1" s="1"/>
  <c r="E3995" i="1" s="1"/>
  <c r="F3995" i="1" s="1"/>
  <c r="J3995" i="1" s="1" a="1"/>
  <c r="J3995" i="1" s="1"/>
  <c r="D3996" i="1" a="1"/>
  <c r="D3996" i="1" s="1"/>
  <c r="E3996" i="1" s="1"/>
  <c r="F3996" i="1" s="1"/>
  <c r="J3996" i="1" s="1" a="1"/>
  <c r="J3996" i="1" s="1"/>
  <c r="D3997" i="1" a="1"/>
  <c r="D3997" i="1" s="1"/>
  <c r="E3997" i="1" s="1"/>
  <c r="F3997" i="1" s="1"/>
  <c r="J3997" i="1" s="1" a="1"/>
  <c r="J3997" i="1" s="1"/>
  <c r="D3998" i="1" a="1"/>
  <c r="D3998" i="1" s="1"/>
  <c r="E3998" i="1" s="1"/>
  <c r="F3998" i="1" s="1"/>
  <c r="J3998" i="1" s="1" a="1"/>
  <c r="J3998" i="1" s="1"/>
  <c r="D3999" i="1" a="1"/>
  <c r="D3999" i="1" s="1"/>
  <c r="E3999" i="1" s="1"/>
  <c r="F3999" i="1" s="1"/>
  <c r="J3999" i="1" s="1" a="1"/>
  <c r="J3999" i="1" s="1"/>
  <c r="D4000" i="1" a="1"/>
  <c r="D4000" i="1" s="1"/>
  <c r="E4000" i="1" s="1"/>
  <c r="F4000" i="1" s="1"/>
  <c r="J4000" i="1" s="1" a="1"/>
  <c r="J4000" i="1" s="1"/>
  <c r="D4001" i="1" a="1"/>
  <c r="D4001" i="1" s="1"/>
  <c r="E4001" i="1" s="1"/>
  <c r="F4001" i="1" s="1"/>
  <c r="J4001" i="1" s="1" a="1"/>
  <c r="J4001" i="1" s="1"/>
  <c r="D4002" i="1" a="1"/>
  <c r="D4002" i="1" s="1"/>
  <c r="E4002" i="1" s="1"/>
  <c r="F4002" i="1" s="1"/>
  <c r="J4002" i="1" s="1" a="1"/>
  <c r="J4002" i="1" s="1"/>
  <c r="D4003" i="1" a="1"/>
  <c r="D4003" i="1" s="1"/>
  <c r="E4003" i="1" s="1"/>
  <c r="F4003" i="1" s="1"/>
  <c r="J4003" i="1" s="1" a="1"/>
  <c r="J4003" i="1" s="1"/>
  <c r="D4004" i="1" a="1"/>
  <c r="D4004" i="1" s="1"/>
  <c r="E4004" i="1" s="1"/>
  <c r="F4004" i="1" s="1"/>
  <c r="J4004" i="1" s="1" a="1"/>
  <c r="J4004" i="1" s="1"/>
  <c r="D4005" i="1" a="1"/>
  <c r="D4005" i="1" s="1"/>
  <c r="E4005" i="1" s="1"/>
  <c r="F4005" i="1" s="1"/>
  <c r="J4005" i="1" s="1" a="1"/>
  <c r="J4005" i="1" s="1"/>
  <c r="D4006" i="1" a="1"/>
  <c r="D4006" i="1" s="1"/>
  <c r="E4006" i="1" s="1"/>
  <c r="F4006" i="1" s="1"/>
  <c r="J4006" i="1" s="1" a="1"/>
  <c r="J4006" i="1" s="1"/>
  <c r="D4007" i="1" a="1"/>
  <c r="D4007" i="1" s="1"/>
  <c r="E4007" i="1" s="1"/>
  <c r="F4007" i="1" s="1"/>
  <c r="J4007" i="1" s="1" a="1"/>
  <c r="J4007" i="1" s="1"/>
  <c r="D4008" i="1" a="1"/>
  <c r="D4008" i="1" s="1"/>
  <c r="E4008" i="1" s="1"/>
  <c r="F4008" i="1" s="1"/>
  <c r="J4008" i="1" s="1" a="1"/>
  <c r="J4008" i="1" s="1"/>
  <c r="D4009" i="1" a="1"/>
  <c r="D4009" i="1" s="1"/>
  <c r="E4009" i="1" s="1"/>
  <c r="F4009" i="1" s="1"/>
  <c r="J4009" i="1" s="1" a="1"/>
  <c r="J4009" i="1" s="1"/>
  <c r="D4010" i="1" a="1"/>
  <c r="D4010" i="1" s="1"/>
  <c r="E4010" i="1" s="1"/>
  <c r="F4010" i="1" s="1"/>
  <c r="J4010" i="1" s="1" a="1"/>
  <c r="J4010" i="1" s="1"/>
  <c r="D4011" i="1" a="1"/>
  <c r="D4011" i="1" s="1"/>
  <c r="E4011" i="1" s="1"/>
  <c r="F4011" i="1" s="1"/>
  <c r="J4011" i="1" s="1" a="1"/>
  <c r="J4011" i="1" s="1"/>
  <c r="D4012" i="1" a="1"/>
  <c r="D4012" i="1" s="1"/>
  <c r="E4012" i="1" s="1"/>
  <c r="F4012" i="1" s="1"/>
  <c r="J4012" i="1" s="1" a="1"/>
  <c r="J4012" i="1" s="1"/>
  <c r="D4013" i="1" a="1"/>
  <c r="D4013" i="1" s="1"/>
  <c r="E4013" i="1" s="1"/>
  <c r="F4013" i="1" s="1"/>
  <c r="J4013" i="1" s="1" a="1"/>
  <c r="J4013" i="1" s="1"/>
  <c r="D4014" i="1" a="1"/>
  <c r="D4014" i="1" s="1"/>
  <c r="E4014" i="1" s="1"/>
  <c r="F4014" i="1" s="1"/>
  <c r="J4014" i="1" s="1" a="1"/>
  <c r="J4014" i="1" s="1"/>
  <c r="D4015" i="1" a="1"/>
  <c r="D4015" i="1" s="1"/>
  <c r="E4015" i="1" s="1"/>
  <c r="F4015" i="1" s="1"/>
  <c r="J4015" i="1" s="1" a="1"/>
  <c r="J4015" i="1" s="1"/>
  <c r="D4016" i="1" a="1"/>
  <c r="D4016" i="1" s="1"/>
  <c r="E4016" i="1" s="1"/>
  <c r="F4016" i="1" s="1"/>
  <c r="J4016" i="1" s="1" a="1"/>
  <c r="J4016" i="1" s="1"/>
  <c r="D4017" i="1" a="1"/>
  <c r="D4017" i="1" s="1"/>
  <c r="E4017" i="1" s="1"/>
  <c r="F4017" i="1" s="1"/>
  <c r="J4017" i="1" s="1" a="1"/>
  <c r="J4017" i="1" s="1"/>
  <c r="D4018" i="1" a="1"/>
  <c r="D4018" i="1" s="1"/>
  <c r="E4018" i="1" s="1"/>
  <c r="F4018" i="1" s="1"/>
  <c r="J4018" i="1" s="1" a="1"/>
  <c r="J4018" i="1" s="1"/>
  <c r="D4019" i="1" a="1"/>
  <c r="D4019" i="1" s="1"/>
  <c r="E4019" i="1" s="1"/>
  <c r="F4019" i="1" s="1"/>
  <c r="J4019" i="1" s="1" a="1"/>
  <c r="J4019" i="1" s="1"/>
  <c r="D4020" i="1" a="1"/>
  <c r="D4020" i="1" s="1"/>
  <c r="E4020" i="1" s="1"/>
  <c r="F4020" i="1" s="1"/>
  <c r="J4020" i="1" s="1" a="1"/>
  <c r="J4020" i="1" s="1"/>
  <c r="D4021" i="1" a="1"/>
  <c r="D4021" i="1" s="1"/>
  <c r="E4021" i="1" s="1"/>
  <c r="F4021" i="1" s="1"/>
  <c r="J4021" i="1" s="1" a="1"/>
  <c r="J4021" i="1" s="1"/>
  <c r="D4022" i="1" a="1"/>
  <c r="D4022" i="1" s="1"/>
  <c r="E4022" i="1" s="1"/>
  <c r="F4022" i="1" s="1"/>
  <c r="J4022" i="1" s="1" a="1"/>
  <c r="J4022" i="1" s="1"/>
  <c r="D4023" i="1" a="1"/>
  <c r="D4023" i="1" s="1"/>
  <c r="E4023" i="1" s="1"/>
  <c r="F4023" i="1" s="1"/>
  <c r="J4023" i="1" s="1" a="1"/>
  <c r="J4023" i="1" s="1"/>
  <c r="D4024" i="1" a="1"/>
  <c r="D4024" i="1" s="1"/>
  <c r="E4024" i="1" s="1"/>
  <c r="F4024" i="1" s="1"/>
  <c r="J4024" i="1" s="1" a="1"/>
  <c r="J4024" i="1" s="1"/>
  <c r="D4025" i="1" a="1"/>
  <c r="D4025" i="1" s="1"/>
  <c r="E4025" i="1" s="1"/>
  <c r="F4025" i="1" s="1"/>
  <c r="J4025" i="1" s="1" a="1"/>
  <c r="J4025" i="1" s="1"/>
  <c r="D4026" i="1" a="1"/>
  <c r="D4026" i="1" s="1"/>
  <c r="E4026" i="1" s="1"/>
  <c r="F4026" i="1" s="1"/>
  <c r="J4026" i="1" s="1" a="1"/>
  <c r="J4026" i="1" s="1"/>
  <c r="D4027" i="1" a="1"/>
  <c r="D4027" i="1" s="1"/>
  <c r="E4027" i="1" s="1"/>
  <c r="F4027" i="1" s="1"/>
  <c r="J4027" i="1" s="1" a="1"/>
  <c r="J4027" i="1" s="1"/>
  <c r="D4028" i="1" a="1"/>
  <c r="D4028" i="1" s="1"/>
  <c r="E4028" i="1" s="1"/>
  <c r="F4028" i="1" s="1"/>
  <c r="J4028" i="1" s="1" a="1"/>
  <c r="J4028" i="1" s="1"/>
  <c r="D4029" i="1" a="1"/>
  <c r="D4029" i="1" s="1"/>
  <c r="E4029" i="1" s="1"/>
  <c r="F4029" i="1" s="1"/>
  <c r="J4029" i="1" s="1" a="1"/>
  <c r="J4029" i="1" s="1"/>
  <c r="D4030" i="1" a="1"/>
  <c r="D4030" i="1" s="1"/>
  <c r="E4030" i="1" s="1"/>
  <c r="F4030" i="1" s="1"/>
  <c r="J4030" i="1" s="1" a="1"/>
  <c r="J4030" i="1" s="1"/>
  <c r="D4031" i="1" a="1"/>
  <c r="D4031" i="1" s="1"/>
  <c r="E4031" i="1" s="1"/>
  <c r="F4031" i="1" s="1"/>
  <c r="J4031" i="1" s="1" a="1"/>
  <c r="J4031" i="1" s="1"/>
  <c r="D4032" i="1" a="1"/>
  <c r="D4032" i="1" s="1"/>
  <c r="E4032" i="1" s="1"/>
  <c r="F4032" i="1" s="1"/>
  <c r="J4032" i="1" s="1" a="1"/>
  <c r="J4032" i="1" s="1"/>
  <c r="D4033" i="1" a="1"/>
  <c r="D4033" i="1" s="1"/>
  <c r="E4033" i="1" s="1"/>
  <c r="F4033" i="1" s="1"/>
  <c r="J4033" i="1" s="1" a="1"/>
  <c r="J4033" i="1" s="1"/>
  <c r="D4034" i="1" a="1"/>
  <c r="D4034" i="1" s="1"/>
  <c r="E4034" i="1" s="1"/>
  <c r="F4034" i="1" s="1"/>
  <c r="J4034" i="1" s="1" a="1"/>
  <c r="J4034" i="1" s="1"/>
  <c r="D4035" i="1" a="1"/>
  <c r="D4035" i="1" s="1"/>
  <c r="E4035" i="1" s="1"/>
  <c r="F4035" i="1" s="1"/>
  <c r="J4035" i="1" s="1" a="1"/>
  <c r="J4035" i="1" s="1"/>
  <c r="D4036" i="1" a="1"/>
  <c r="D4036" i="1" s="1"/>
  <c r="E4036" i="1" s="1"/>
  <c r="F4036" i="1" s="1"/>
  <c r="J4036" i="1" s="1" a="1"/>
  <c r="J4036" i="1" s="1"/>
  <c r="D4037" i="1" a="1"/>
  <c r="D4037" i="1" s="1"/>
  <c r="E4037" i="1" s="1"/>
  <c r="F4037" i="1" s="1"/>
  <c r="J4037" i="1" s="1" a="1"/>
  <c r="J4037" i="1" s="1"/>
  <c r="D4038" i="1" a="1"/>
  <c r="D4038" i="1" s="1"/>
  <c r="E4038" i="1" s="1"/>
  <c r="F4038" i="1" s="1"/>
  <c r="J4038" i="1" s="1" a="1"/>
  <c r="J4038" i="1" s="1"/>
  <c r="D4039" i="1" a="1"/>
  <c r="D4039" i="1" s="1"/>
  <c r="E4039" i="1" s="1"/>
  <c r="F4039" i="1" s="1"/>
  <c r="J4039" i="1" s="1" a="1"/>
  <c r="J4039" i="1" s="1"/>
  <c r="D4040" i="1" a="1"/>
  <c r="D4040" i="1" s="1"/>
  <c r="E4040" i="1" s="1"/>
  <c r="F4040" i="1" s="1"/>
  <c r="J4040" i="1" s="1" a="1"/>
  <c r="J4040" i="1" s="1"/>
  <c r="D4041" i="1" a="1"/>
  <c r="D4041" i="1" s="1"/>
  <c r="E4041" i="1" s="1"/>
  <c r="F4041" i="1" s="1"/>
  <c r="J4041" i="1" s="1" a="1"/>
  <c r="J4041" i="1" s="1"/>
  <c r="D4042" i="1" a="1"/>
  <c r="D4042" i="1" s="1"/>
  <c r="E4042" i="1" s="1"/>
  <c r="F4042" i="1" s="1"/>
  <c r="J4042" i="1" s="1" a="1"/>
  <c r="J4042" i="1" s="1"/>
  <c r="D4043" i="1" a="1"/>
  <c r="D4043" i="1" s="1"/>
  <c r="E4043" i="1" s="1"/>
  <c r="F4043" i="1" s="1"/>
  <c r="J4043" i="1" s="1" a="1"/>
  <c r="J4043" i="1" s="1"/>
  <c r="D4044" i="1" a="1"/>
  <c r="D4044" i="1" s="1"/>
  <c r="E4044" i="1" s="1"/>
  <c r="F4044" i="1" s="1"/>
  <c r="J4044" i="1" s="1" a="1"/>
  <c r="J4044" i="1" s="1"/>
  <c r="D4045" i="1" a="1"/>
  <c r="D4045" i="1" s="1"/>
  <c r="E4045" i="1" s="1"/>
  <c r="F4045" i="1" s="1"/>
  <c r="J4045" i="1" s="1" a="1"/>
  <c r="J4045" i="1" s="1"/>
  <c r="D4046" i="1" a="1"/>
  <c r="D4046" i="1" s="1"/>
  <c r="E4046" i="1" s="1"/>
  <c r="F4046" i="1" s="1"/>
  <c r="J4046" i="1" s="1" a="1"/>
  <c r="J4046" i="1" s="1"/>
  <c r="D4047" i="1" a="1"/>
  <c r="D4047" i="1" s="1"/>
  <c r="E4047" i="1" s="1"/>
  <c r="F4047" i="1" s="1"/>
  <c r="J4047" i="1" s="1" a="1"/>
  <c r="J4047" i="1" s="1"/>
  <c r="D4048" i="1" a="1"/>
  <c r="D4048" i="1" s="1"/>
  <c r="E4048" i="1" s="1"/>
  <c r="F4048" i="1" s="1"/>
  <c r="J4048" i="1" s="1" a="1"/>
  <c r="J4048" i="1" s="1"/>
  <c r="D4049" i="1" a="1"/>
  <c r="D4049" i="1" s="1"/>
  <c r="E4049" i="1" s="1"/>
  <c r="F4049" i="1" s="1"/>
  <c r="J4049" i="1" s="1" a="1"/>
  <c r="J4049" i="1" s="1"/>
  <c r="D4050" i="1" a="1"/>
  <c r="D4050" i="1" s="1"/>
  <c r="E4050" i="1" s="1"/>
  <c r="F4050" i="1" s="1"/>
  <c r="J4050" i="1" s="1" a="1"/>
  <c r="J4050" i="1" s="1"/>
  <c r="D4051" i="1" a="1"/>
  <c r="D4051" i="1" s="1"/>
  <c r="E4051" i="1" s="1"/>
  <c r="F4051" i="1" s="1"/>
  <c r="J4051" i="1" s="1" a="1"/>
  <c r="J4051" i="1" s="1"/>
  <c r="D4052" i="1" a="1"/>
  <c r="D4052" i="1" s="1"/>
  <c r="E4052" i="1" s="1"/>
  <c r="F4052" i="1" s="1"/>
  <c r="J4052" i="1" s="1" a="1"/>
  <c r="J4052" i="1" s="1"/>
  <c r="D4053" i="1" a="1"/>
  <c r="D4053" i="1" s="1"/>
  <c r="E4053" i="1" s="1"/>
  <c r="F4053" i="1" s="1"/>
  <c r="J4053" i="1" s="1" a="1"/>
  <c r="J4053" i="1" s="1"/>
  <c r="D4054" i="1" a="1"/>
  <c r="D4054" i="1" s="1"/>
  <c r="E4054" i="1" s="1"/>
  <c r="F4054" i="1" s="1"/>
  <c r="J4054" i="1" s="1" a="1"/>
  <c r="J4054" i="1" s="1"/>
  <c r="D4055" i="1" a="1"/>
  <c r="D4055" i="1" s="1"/>
  <c r="E4055" i="1" s="1"/>
  <c r="F4055" i="1" s="1"/>
  <c r="J4055" i="1" s="1" a="1"/>
  <c r="J4055" i="1" s="1"/>
  <c r="K4055" i="1" s="1"/>
  <c r="D4056" i="1" a="1"/>
  <c r="D4056" i="1" s="1"/>
  <c r="E4056" i="1" s="1"/>
  <c r="F4056" i="1" s="1"/>
  <c r="J4056" i="1" s="1" a="1"/>
  <c r="J4056" i="1" s="1"/>
  <c r="D4057" i="1" a="1"/>
  <c r="D4057" i="1" s="1"/>
  <c r="E4057" i="1" s="1"/>
  <c r="F4057" i="1" s="1"/>
  <c r="J4057" i="1" s="1" a="1"/>
  <c r="J4057" i="1" s="1"/>
  <c r="D4058" i="1" a="1"/>
  <c r="D4058" i="1" s="1"/>
  <c r="E4058" i="1" s="1"/>
  <c r="F4058" i="1" s="1"/>
  <c r="J4058" i="1" s="1" a="1"/>
  <c r="J4058" i="1" s="1"/>
  <c r="D4059" i="1" a="1"/>
  <c r="D4059" i="1" s="1"/>
  <c r="E4059" i="1" s="1"/>
  <c r="F4059" i="1" s="1"/>
  <c r="J4059" i="1" s="1" a="1"/>
  <c r="J4059" i="1" s="1"/>
  <c r="D4060" i="1" a="1"/>
  <c r="D4060" i="1" s="1"/>
  <c r="E4060" i="1" s="1"/>
  <c r="F4060" i="1" s="1"/>
  <c r="J4060" i="1" s="1" a="1"/>
  <c r="J4060" i="1" s="1"/>
  <c r="D4061" i="1" a="1"/>
  <c r="D4061" i="1" s="1"/>
  <c r="E4061" i="1" s="1"/>
  <c r="F4061" i="1" s="1"/>
  <c r="J4061" i="1" s="1" a="1"/>
  <c r="J4061" i="1" s="1"/>
  <c r="D4062" i="1" a="1"/>
  <c r="D4062" i="1" s="1"/>
  <c r="E4062" i="1" s="1"/>
  <c r="F4062" i="1" s="1"/>
  <c r="J4062" i="1" s="1" a="1"/>
  <c r="J4062" i="1" s="1"/>
  <c r="D4063" i="1" a="1"/>
  <c r="D4063" i="1" s="1"/>
  <c r="E4063" i="1" s="1"/>
  <c r="F4063" i="1" s="1"/>
  <c r="J4063" i="1" s="1" a="1"/>
  <c r="J4063" i="1" s="1"/>
  <c r="D4064" i="1" a="1"/>
  <c r="D4064" i="1" s="1"/>
  <c r="E4064" i="1" s="1"/>
  <c r="F4064" i="1" s="1"/>
  <c r="J4064" i="1" s="1" a="1"/>
  <c r="J4064" i="1" s="1"/>
  <c r="I4064" i="1" s="1"/>
  <c r="D4065" i="1" a="1"/>
  <c r="D4065" i="1" s="1"/>
  <c r="E4065" i="1" s="1"/>
  <c r="F4065" i="1" s="1"/>
  <c r="J4065" i="1" s="1" a="1"/>
  <c r="J4065" i="1" s="1"/>
  <c r="D4066" i="1" a="1"/>
  <c r="D4066" i="1" s="1"/>
  <c r="E4066" i="1" s="1"/>
  <c r="F4066" i="1" s="1"/>
  <c r="J4066" i="1" s="1" a="1"/>
  <c r="J4066" i="1" s="1"/>
  <c r="I4066" i="1" s="1"/>
  <c r="D4067" i="1" a="1"/>
  <c r="D4067" i="1" s="1"/>
  <c r="E4067" i="1" s="1"/>
  <c r="F4067" i="1" s="1"/>
  <c r="J4067" i="1" s="1" a="1"/>
  <c r="J4067" i="1" s="1"/>
  <c r="D4068" i="1" a="1"/>
  <c r="D4068" i="1" s="1"/>
  <c r="E4068" i="1" s="1"/>
  <c r="F4068" i="1" s="1"/>
  <c r="J4068" i="1" s="1" a="1"/>
  <c r="J4068" i="1" s="1"/>
  <c r="D4069" i="1" a="1"/>
  <c r="D4069" i="1" s="1"/>
  <c r="E4069" i="1" s="1"/>
  <c r="F4069" i="1" s="1"/>
  <c r="J4069" i="1" s="1" a="1"/>
  <c r="J4069" i="1" s="1"/>
  <c r="D4070" i="1" a="1"/>
  <c r="D4070" i="1" s="1"/>
  <c r="E4070" i="1" s="1"/>
  <c r="F4070" i="1" s="1"/>
  <c r="J4070" i="1" s="1" a="1"/>
  <c r="J4070" i="1" s="1"/>
  <c r="D4071" i="1" a="1"/>
  <c r="D4071" i="1" s="1"/>
  <c r="E4071" i="1" s="1"/>
  <c r="F4071" i="1" s="1"/>
  <c r="J4071" i="1" s="1" a="1"/>
  <c r="J4071" i="1" s="1"/>
  <c r="D4072" i="1" a="1"/>
  <c r="D4072" i="1" s="1"/>
  <c r="E4072" i="1" s="1"/>
  <c r="F4072" i="1" s="1"/>
  <c r="J4072" i="1" s="1" a="1"/>
  <c r="J4072" i="1" s="1"/>
  <c r="D4073" i="1" a="1"/>
  <c r="D4073" i="1" s="1"/>
  <c r="E4073" i="1" s="1"/>
  <c r="F4073" i="1" s="1"/>
  <c r="J4073" i="1" s="1" a="1"/>
  <c r="J4073" i="1" s="1"/>
  <c r="D4074" i="1" a="1"/>
  <c r="D4074" i="1" s="1"/>
  <c r="E4074" i="1" s="1"/>
  <c r="F4074" i="1" s="1"/>
  <c r="J4074" i="1" s="1" a="1"/>
  <c r="J4074" i="1" s="1"/>
  <c r="D4075" i="1" a="1"/>
  <c r="D4075" i="1" s="1"/>
  <c r="E4075" i="1" s="1"/>
  <c r="F4075" i="1" s="1"/>
  <c r="J4075" i="1" s="1" a="1"/>
  <c r="J4075" i="1" s="1"/>
  <c r="D4076" i="1" a="1"/>
  <c r="D4076" i="1" s="1"/>
  <c r="E4076" i="1" s="1"/>
  <c r="F4076" i="1" s="1"/>
  <c r="J4076" i="1" s="1" a="1"/>
  <c r="J4076" i="1" s="1"/>
  <c r="D4077" i="1" a="1"/>
  <c r="D4077" i="1" s="1"/>
  <c r="E4077" i="1" s="1"/>
  <c r="F4077" i="1" s="1"/>
  <c r="J4077" i="1" s="1" a="1"/>
  <c r="J4077" i="1" s="1"/>
  <c r="D4078" i="1" a="1"/>
  <c r="D4078" i="1" s="1"/>
  <c r="E4078" i="1" s="1"/>
  <c r="F4078" i="1" s="1"/>
  <c r="J4078" i="1" s="1" a="1"/>
  <c r="J4078" i="1" s="1"/>
  <c r="D4079" i="1" a="1"/>
  <c r="D4079" i="1" s="1"/>
  <c r="E4079" i="1" s="1"/>
  <c r="F4079" i="1" s="1"/>
  <c r="J4079" i="1" s="1" a="1"/>
  <c r="J4079" i="1" s="1"/>
  <c r="D4080" i="1" a="1"/>
  <c r="D4080" i="1" s="1"/>
  <c r="E4080" i="1" s="1"/>
  <c r="F4080" i="1" s="1"/>
  <c r="J4080" i="1" s="1" a="1"/>
  <c r="J4080" i="1" s="1"/>
  <c r="D4081" i="1" a="1"/>
  <c r="D4081" i="1" s="1"/>
  <c r="E4081" i="1" s="1"/>
  <c r="F4081" i="1" s="1"/>
  <c r="J4081" i="1" s="1" a="1"/>
  <c r="J4081" i="1" s="1"/>
  <c r="D4082" i="1" a="1"/>
  <c r="D4082" i="1" s="1"/>
  <c r="E4082" i="1" s="1"/>
  <c r="F4082" i="1" s="1"/>
  <c r="J4082" i="1" s="1" a="1"/>
  <c r="J4082" i="1" s="1"/>
  <c r="D4083" i="1" a="1"/>
  <c r="D4083" i="1" s="1"/>
  <c r="E4083" i="1" s="1"/>
  <c r="F4083" i="1" s="1"/>
  <c r="J4083" i="1" s="1" a="1"/>
  <c r="J4083" i="1" s="1"/>
  <c r="D4084" i="1" a="1"/>
  <c r="D4084" i="1" s="1"/>
  <c r="E4084" i="1" s="1"/>
  <c r="F4084" i="1" s="1"/>
  <c r="J4084" i="1" s="1" a="1"/>
  <c r="J4084" i="1" s="1"/>
  <c r="D4085" i="1" a="1"/>
  <c r="D4085" i="1" s="1"/>
  <c r="E4085" i="1" s="1"/>
  <c r="F4085" i="1" s="1"/>
  <c r="J4085" i="1" s="1" a="1"/>
  <c r="J4085" i="1" s="1"/>
  <c r="D4086" i="1" a="1"/>
  <c r="D4086" i="1" s="1"/>
  <c r="E4086" i="1" s="1"/>
  <c r="F4086" i="1" s="1"/>
  <c r="J4086" i="1" s="1" a="1"/>
  <c r="J4086" i="1" s="1"/>
  <c r="D4087" i="1" a="1"/>
  <c r="D4087" i="1" s="1"/>
  <c r="E4087" i="1" s="1"/>
  <c r="F4087" i="1" s="1"/>
  <c r="J4087" i="1" s="1" a="1"/>
  <c r="J4087" i="1" s="1"/>
  <c r="D4088" i="1" a="1"/>
  <c r="D4088" i="1" s="1"/>
  <c r="E4088" i="1" s="1"/>
  <c r="F4088" i="1" s="1"/>
  <c r="J4088" i="1" s="1" a="1"/>
  <c r="J4088" i="1" s="1"/>
  <c r="D4089" i="1" a="1"/>
  <c r="D4089" i="1" s="1"/>
  <c r="E4089" i="1" s="1"/>
  <c r="F4089" i="1" s="1"/>
  <c r="J4089" i="1" s="1" a="1"/>
  <c r="J4089" i="1" s="1"/>
  <c r="D4090" i="1" a="1"/>
  <c r="D4090" i="1" s="1"/>
  <c r="E4090" i="1" s="1"/>
  <c r="F4090" i="1" s="1"/>
  <c r="J4090" i="1" s="1" a="1"/>
  <c r="J4090" i="1" s="1"/>
  <c r="D4091" i="1" a="1"/>
  <c r="D4091" i="1" s="1"/>
  <c r="E4091" i="1" s="1"/>
  <c r="F4091" i="1" s="1"/>
  <c r="J4091" i="1" s="1" a="1"/>
  <c r="J4091" i="1" s="1"/>
  <c r="D4092" i="1" a="1"/>
  <c r="D4092" i="1" s="1"/>
  <c r="E4092" i="1" s="1"/>
  <c r="F4092" i="1" s="1"/>
  <c r="J4092" i="1" s="1" a="1"/>
  <c r="J4092" i="1" s="1"/>
  <c r="D4093" i="1" a="1"/>
  <c r="D4093" i="1" s="1"/>
  <c r="E4093" i="1" s="1"/>
  <c r="F4093" i="1" s="1"/>
  <c r="J4093" i="1" s="1" a="1"/>
  <c r="J4093" i="1" s="1"/>
  <c r="D4094" i="1" a="1"/>
  <c r="D4094" i="1" s="1"/>
  <c r="E4094" i="1" s="1"/>
  <c r="F4094" i="1" s="1"/>
  <c r="J4094" i="1" s="1" a="1"/>
  <c r="J4094" i="1" s="1"/>
  <c r="D4095" i="1" a="1"/>
  <c r="D4095" i="1" s="1"/>
  <c r="E4095" i="1" s="1"/>
  <c r="F4095" i="1" s="1"/>
  <c r="J4095" i="1" s="1" a="1"/>
  <c r="J4095" i="1" s="1"/>
  <c r="D4096" i="1" a="1"/>
  <c r="D4096" i="1" s="1"/>
  <c r="E4096" i="1" s="1"/>
  <c r="F4096" i="1" s="1"/>
  <c r="J4096" i="1" s="1" a="1"/>
  <c r="J4096" i="1" s="1"/>
  <c r="D4097" i="1" a="1"/>
  <c r="D4097" i="1" s="1"/>
  <c r="E4097" i="1" s="1"/>
  <c r="F4097" i="1" s="1"/>
  <c r="J4097" i="1" s="1" a="1"/>
  <c r="J4097" i="1" s="1"/>
  <c r="D4098" i="1" a="1"/>
  <c r="D4098" i="1" s="1"/>
  <c r="E4098" i="1" s="1"/>
  <c r="F4098" i="1" s="1"/>
  <c r="J4098" i="1" s="1" a="1"/>
  <c r="J4098" i="1" s="1"/>
  <c r="D4099" i="1" a="1"/>
  <c r="D4099" i="1" s="1"/>
  <c r="E4099" i="1" s="1"/>
  <c r="F4099" i="1" s="1"/>
  <c r="J4099" i="1" s="1" a="1"/>
  <c r="J4099" i="1" s="1"/>
  <c r="D4100" i="1" a="1"/>
  <c r="D4100" i="1" s="1"/>
  <c r="E4100" i="1" s="1"/>
  <c r="F4100" i="1" s="1"/>
  <c r="J4100" i="1" s="1" a="1"/>
  <c r="J4100" i="1" s="1"/>
  <c r="D4101" i="1" a="1"/>
  <c r="D4101" i="1" s="1"/>
  <c r="E4101" i="1" s="1"/>
  <c r="F4101" i="1" s="1"/>
  <c r="J4101" i="1" s="1" a="1"/>
  <c r="J4101" i="1" s="1"/>
  <c r="D4102" i="1" a="1"/>
  <c r="D4102" i="1" s="1"/>
  <c r="E4102" i="1" s="1"/>
  <c r="F4102" i="1" s="1"/>
  <c r="J4102" i="1" s="1" a="1"/>
  <c r="J4102" i="1" s="1"/>
  <c r="D4103" i="1" a="1"/>
  <c r="D4103" i="1" s="1"/>
  <c r="E4103" i="1" s="1"/>
  <c r="F4103" i="1" s="1"/>
  <c r="J4103" i="1" s="1" a="1"/>
  <c r="J4103" i="1" s="1"/>
  <c r="D4104" i="1" a="1"/>
  <c r="D4104" i="1" s="1"/>
  <c r="E4104" i="1" s="1"/>
  <c r="F4104" i="1" s="1"/>
  <c r="J4104" i="1" s="1" a="1"/>
  <c r="J4104" i="1" s="1"/>
  <c r="D4105" i="1" a="1"/>
  <c r="D4105" i="1" s="1"/>
  <c r="E4105" i="1" s="1"/>
  <c r="F4105" i="1" s="1"/>
  <c r="J4105" i="1" s="1" a="1"/>
  <c r="J4105" i="1" s="1"/>
  <c r="D4106" i="1" a="1"/>
  <c r="D4106" i="1" s="1"/>
  <c r="E4106" i="1" s="1"/>
  <c r="F4106" i="1" s="1"/>
  <c r="J4106" i="1" s="1" a="1"/>
  <c r="J4106" i="1" s="1"/>
  <c r="D4107" i="1" a="1"/>
  <c r="D4107" i="1" s="1"/>
  <c r="E4107" i="1" s="1"/>
  <c r="F4107" i="1" s="1"/>
  <c r="J4107" i="1" s="1" a="1"/>
  <c r="J4107" i="1" s="1"/>
  <c r="I4107" i="1" s="1"/>
  <c r="D4108" i="1" a="1"/>
  <c r="D4108" i="1" s="1"/>
  <c r="E4108" i="1" s="1"/>
  <c r="F4108" i="1" s="1"/>
  <c r="J4108" i="1" s="1" a="1"/>
  <c r="J4108" i="1" s="1"/>
  <c r="D4109" i="1" a="1"/>
  <c r="D4109" i="1" s="1"/>
  <c r="E4109" i="1" s="1"/>
  <c r="F4109" i="1" s="1"/>
  <c r="J4109" i="1" s="1" a="1"/>
  <c r="J4109" i="1" s="1"/>
  <c r="D4110" i="1" a="1"/>
  <c r="D4110" i="1" s="1"/>
  <c r="E4110" i="1" s="1"/>
  <c r="F4110" i="1" s="1"/>
  <c r="J4110" i="1" s="1" a="1"/>
  <c r="J4110" i="1" s="1"/>
  <c r="I4110" i="1" s="1"/>
  <c r="D4111" i="1" a="1"/>
  <c r="D4111" i="1" s="1"/>
  <c r="E4111" i="1" s="1"/>
  <c r="F4111" i="1" s="1"/>
  <c r="J4111" i="1" s="1" a="1"/>
  <c r="J4111" i="1" s="1"/>
  <c r="D4112" i="1" a="1"/>
  <c r="D4112" i="1" s="1"/>
  <c r="E4112" i="1" s="1"/>
  <c r="F4112" i="1" s="1"/>
  <c r="J4112" i="1" s="1" a="1"/>
  <c r="J4112" i="1" s="1"/>
  <c r="D4113" i="1" a="1"/>
  <c r="D4113" i="1" s="1"/>
  <c r="E4113" i="1" s="1"/>
  <c r="F4113" i="1" s="1"/>
  <c r="J4113" i="1" s="1" a="1"/>
  <c r="J4113" i="1" s="1"/>
  <c r="D4114" i="1" a="1"/>
  <c r="D4114" i="1" s="1"/>
  <c r="E4114" i="1" s="1"/>
  <c r="F4114" i="1" s="1"/>
  <c r="J4114" i="1" s="1" a="1"/>
  <c r="J4114" i="1" s="1"/>
  <c r="D4115" i="1" a="1"/>
  <c r="D4115" i="1" s="1"/>
  <c r="E4115" i="1" s="1"/>
  <c r="F4115" i="1" s="1"/>
  <c r="J4115" i="1" s="1" a="1"/>
  <c r="J4115" i="1" s="1"/>
  <c r="D4116" i="1" a="1"/>
  <c r="D4116" i="1" s="1"/>
  <c r="E4116" i="1" s="1"/>
  <c r="F4116" i="1" s="1"/>
  <c r="J4116" i="1" s="1" a="1"/>
  <c r="J4116" i="1" s="1"/>
  <c r="D4117" i="1" a="1"/>
  <c r="D4117" i="1" s="1"/>
  <c r="E4117" i="1" s="1"/>
  <c r="F4117" i="1" s="1"/>
  <c r="J4117" i="1" s="1" a="1"/>
  <c r="J4117" i="1" s="1"/>
  <c r="D4118" i="1" a="1"/>
  <c r="D4118" i="1" s="1"/>
  <c r="E4118" i="1" s="1"/>
  <c r="F4118" i="1" s="1"/>
  <c r="J4118" i="1" s="1" a="1"/>
  <c r="J4118" i="1" s="1"/>
  <c r="D4119" i="1" a="1"/>
  <c r="D4119" i="1" s="1"/>
  <c r="E4119" i="1" s="1"/>
  <c r="F4119" i="1" s="1"/>
  <c r="J4119" i="1" s="1" a="1"/>
  <c r="J4119" i="1" s="1"/>
  <c r="D4120" i="1" a="1"/>
  <c r="D4120" i="1" s="1"/>
  <c r="E4120" i="1" s="1"/>
  <c r="F4120" i="1" s="1"/>
  <c r="J4120" i="1" s="1" a="1"/>
  <c r="J4120" i="1" s="1"/>
  <c r="D4121" i="1" a="1"/>
  <c r="D4121" i="1" s="1"/>
  <c r="E4121" i="1" s="1"/>
  <c r="F4121" i="1" s="1"/>
  <c r="J4121" i="1" s="1" a="1"/>
  <c r="J4121" i="1" s="1"/>
  <c r="D4122" i="1" a="1"/>
  <c r="D4122" i="1" s="1"/>
  <c r="E4122" i="1" s="1"/>
  <c r="F4122" i="1" s="1"/>
  <c r="J4122" i="1" s="1" a="1"/>
  <c r="J4122" i="1" s="1"/>
  <c r="D4123" i="1" a="1"/>
  <c r="D4123" i="1" s="1"/>
  <c r="E4123" i="1" s="1"/>
  <c r="F4123" i="1" s="1"/>
  <c r="J4123" i="1" s="1" a="1"/>
  <c r="J4123" i="1" s="1"/>
  <c r="D4124" i="1" a="1"/>
  <c r="D4124" i="1" s="1"/>
  <c r="E4124" i="1" s="1"/>
  <c r="F4124" i="1" s="1"/>
  <c r="J4124" i="1" s="1" a="1"/>
  <c r="J4124" i="1" s="1"/>
  <c r="D4125" i="1" a="1"/>
  <c r="D4125" i="1" s="1"/>
  <c r="E4125" i="1" s="1"/>
  <c r="F4125" i="1" s="1"/>
  <c r="J4125" i="1" s="1" a="1"/>
  <c r="J4125" i="1" s="1"/>
  <c r="D4126" i="1" a="1"/>
  <c r="D4126" i="1" s="1"/>
  <c r="E4126" i="1" s="1"/>
  <c r="F4126" i="1" s="1"/>
  <c r="J4126" i="1" s="1" a="1"/>
  <c r="J4126" i="1" s="1"/>
  <c r="D4127" i="1" a="1"/>
  <c r="D4127" i="1" s="1"/>
  <c r="E4127" i="1" s="1"/>
  <c r="F4127" i="1" s="1"/>
  <c r="J4127" i="1" s="1" a="1"/>
  <c r="J4127" i="1" s="1"/>
  <c r="D4128" i="1" a="1"/>
  <c r="D4128" i="1" s="1"/>
  <c r="E4128" i="1" s="1"/>
  <c r="F4128" i="1" s="1"/>
  <c r="J4128" i="1" s="1" a="1"/>
  <c r="J4128" i="1" s="1"/>
  <c r="D4129" i="1" a="1"/>
  <c r="D4129" i="1" s="1"/>
  <c r="E4129" i="1" s="1"/>
  <c r="F4129" i="1" s="1"/>
  <c r="J4129" i="1" s="1" a="1"/>
  <c r="J4129" i="1" s="1"/>
  <c r="D4130" i="1" a="1"/>
  <c r="D4130" i="1" s="1"/>
  <c r="E4130" i="1" s="1"/>
  <c r="F4130" i="1" s="1"/>
  <c r="J4130" i="1" s="1" a="1"/>
  <c r="J4130" i="1" s="1"/>
  <c r="I4130" i="1" s="1"/>
  <c r="D4131" i="1" a="1"/>
  <c r="D4131" i="1" s="1"/>
  <c r="E4131" i="1" s="1"/>
  <c r="F4131" i="1" s="1"/>
  <c r="J4131" i="1" s="1" a="1"/>
  <c r="J4131" i="1" s="1"/>
  <c r="D4132" i="1" a="1"/>
  <c r="D4132" i="1" s="1"/>
  <c r="E4132" i="1" s="1"/>
  <c r="F4132" i="1" s="1"/>
  <c r="J4132" i="1" s="1" a="1"/>
  <c r="J4132" i="1" s="1"/>
  <c r="D4133" i="1" a="1"/>
  <c r="D4133" i="1" s="1"/>
  <c r="E4133" i="1" s="1"/>
  <c r="F4133" i="1" s="1"/>
  <c r="J4133" i="1" s="1" a="1"/>
  <c r="J4133" i="1" s="1"/>
  <c r="D4134" i="1" a="1"/>
  <c r="D4134" i="1" s="1"/>
  <c r="E4134" i="1" s="1"/>
  <c r="F4134" i="1" s="1"/>
  <c r="J4134" i="1" s="1" a="1"/>
  <c r="J4134" i="1" s="1"/>
  <c r="D4135" i="1" a="1"/>
  <c r="D4135" i="1" s="1"/>
  <c r="E4135" i="1" s="1"/>
  <c r="F4135" i="1" s="1"/>
  <c r="J4135" i="1" s="1" a="1"/>
  <c r="J4135" i="1" s="1"/>
  <c r="D4136" i="1" a="1"/>
  <c r="D4136" i="1" s="1"/>
  <c r="E4136" i="1" s="1"/>
  <c r="F4136" i="1" s="1"/>
  <c r="J4136" i="1" s="1" a="1"/>
  <c r="J4136" i="1" s="1"/>
  <c r="D4137" i="1" a="1"/>
  <c r="D4137" i="1" s="1"/>
  <c r="E4137" i="1" s="1"/>
  <c r="F4137" i="1" s="1"/>
  <c r="J4137" i="1" s="1" a="1"/>
  <c r="J4137" i="1" s="1"/>
  <c r="D4138" i="1" a="1"/>
  <c r="D4138" i="1" s="1"/>
  <c r="E4138" i="1" s="1"/>
  <c r="F4138" i="1" s="1"/>
  <c r="J4138" i="1" s="1" a="1"/>
  <c r="J4138" i="1" s="1"/>
  <c r="D4139" i="1" a="1"/>
  <c r="D4139" i="1" s="1"/>
  <c r="E4139" i="1" s="1"/>
  <c r="F4139" i="1" s="1"/>
  <c r="J4139" i="1" s="1" a="1"/>
  <c r="J4139" i="1" s="1"/>
  <c r="D4140" i="1" a="1"/>
  <c r="D4140" i="1"/>
  <c r="E4140" i="1" s="1"/>
  <c r="F4140" i="1" s="1"/>
  <c r="J4140" i="1" s="1" a="1"/>
  <c r="J4140" i="1" s="1"/>
  <c r="D4141" i="1" a="1"/>
  <c r="D4141" i="1" s="1"/>
  <c r="E4141" i="1" s="1"/>
  <c r="F4141" i="1" s="1"/>
  <c r="J4141" i="1" s="1" a="1"/>
  <c r="J4141" i="1" s="1"/>
  <c r="D4142" i="1" a="1"/>
  <c r="D4142" i="1" s="1"/>
  <c r="E4142" i="1" s="1"/>
  <c r="F4142" i="1" s="1"/>
  <c r="J4142" i="1" s="1" a="1"/>
  <c r="J4142" i="1" s="1"/>
  <c r="D4143" i="1" a="1"/>
  <c r="D4143" i="1" s="1"/>
  <c r="E4143" i="1" s="1"/>
  <c r="F4143" i="1" s="1"/>
  <c r="J4143" i="1" s="1" a="1"/>
  <c r="J4143" i="1" s="1"/>
  <c r="D4144" i="1" a="1"/>
  <c r="D4144" i="1" s="1"/>
  <c r="E4144" i="1" s="1"/>
  <c r="F4144" i="1" s="1"/>
  <c r="J4144" i="1" s="1" a="1"/>
  <c r="J4144" i="1" s="1"/>
  <c r="D4145" i="1" a="1"/>
  <c r="D4145" i="1" s="1"/>
  <c r="E4145" i="1" s="1"/>
  <c r="F4145" i="1" s="1"/>
  <c r="J4145" i="1" s="1" a="1"/>
  <c r="J4145" i="1" s="1"/>
  <c r="D4146" i="1" a="1"/>
  <c r="D4146" i="1" s="1"/>
  <c r="E4146" i="1" s="1"/>
  <c r="F4146" i="1" s="1"/>
  <c r="J4146" i="1" s="1" a="1"/>
  <c r="J4146" i="1" s="1"/>
  <c r="D4147" i="1" a="1"/>
  <c r="D4147" i="1" s="1"/>
  <c r="E4147" i="1" s="1"/>
  <c r="F4147" i="1" s="1"/>
  <c r="J4147" i="1" s="1" a="1"/>
  <c r="J4147" i="1" s="1"/>
  <c r="D4148" i="1" a="1"/>
  <c r="D4148" i="1" s="1"/>
  <c r="E4148" i="1" s="1"/>
  <c r="F4148" i="1" s="1"/>
  <c r="J4148" i="1" s="1" a="1"/>
  <c r="J4148" i="1" s="1"/>
  <c r="D4149" i="1" a="1"/>
  <c r="D4149" i="1" s="1"/>
  <c r="E4149" i="1" s="1"/>
  <c r="F4149" i="1" s="1"/>
  <c r="J4149" i="1" s="1" a="1"/>
  <c r="J4149" i="1" s="1"/>
  <c r="D4150" i="1" a="1"/>
  <c r="D4150" i="1" s="1"/>
  <c r="E4150" i="1" s="1"/>
  <c r="F4150" i="1" s="1"/>
  <c r="J4150" i="1" s="1" a="1"/>
  <c r="J4150" i="1" s="1"/>
  <c r="D4151" i="1" a="1"/>
  <c r="D4151" i="1" s="1"/>
  <c r="E4151" i="1" s="1"/>
  <c r="F4151" i="1" s="1"/>
  <c r="J4151" i="1" s="1" a="1"/>
  <c r="J4151" i="1" s="1"/>
  <c r="D4152" i="1" a="1"/>
  <c r="D4152" i="1" s="1"/>
  <c r="E4152" i="1" s="1"/>
  <c r="F4152" i="1" s="1"/>
  <c r="J4152" i="1" s="1" a="1"/>
  <c r="J4152" i="1" s="1"/>
  <c r="D4153" i="1" a="1"/>
  <c r="D4153" i="1" s="1"/>
  <c r="E4153" i="1" s="1"/>
  <c r="F4153" i="1" s="1"/>
  <c r="J4153" i="1" s="1" a="1"/>
  <c r="J4153" i="1" s="1"/>
  <c r="D4154" i="1" a="1"/>
  <c r="D4154" i="1" s="1"/>
  <c r="E4154" i="1" s="1"/>
  <c r="F4154" i="1" s="1"/>
  <c r="J4154" i="1" s="1" a="1"/>
  <c r="J4154" i="1" s="1"/>
  <c r="D4155" i="1" a="1"/>
  <c r="D4155" i="1" s="1"/>
  <c r="E4155" i="1" s="1"/>
  <c r="F4155" i="1" s="1"/>
  <c r="J4155" i="1" s="1" a="1"/>
  <c r="J4155" i="1" s="1"/>
  <c r="D4156" i="1" a="1"/>
  <c r="D4156" i="1" s="1"/>
  <c r="E4156" i="1" s="1"/>
  <c r="F4156" i="1" s="1"/>
  <c r="J4156" i="1" s="1" a="1"/>
  <c r="J4156" i="1" s="1"/>
  <c r="D4157" i="1" a="1"/>
  <c r="D4157" i="1" s="1"/>
  <c r="E4157" i="1" s="1"/>
  <c r="F4157" i="1" s="1"/>
  <c r="J4157" i="1" s="1" a="1"/>
  <c r="J4157" i="1" s="1"/>
  <c r="D4158" i="1" a="1"/>
  <c r="D4158" i="1" s="1"/>
  <c r="E4158" i="1" s="1"/>
  <c r="F4158" i="1" s="1"/>
  <c r="J4158" i="1" s="1" a="1"/>
  <c r="J4158" i="1" s="1"/>
  <c r="D4159" i="1" a="1"/>
  <c r="D4159" i="1" s="1"/>
  <c r="E4159" i="1" s="1"/>
  <c r="F4159" i="1" s="1"/>
  <c r="J4159" i="1" s="1" a="1"/>
  <c r="J4159" i="1" s="1"/>
  <c r="K4159" i="1" s="1"/>
  <c r="D4160" i="1" a="1"/>
  <c r="D4160" i="1" s="1"/>
  <c r="E4160" i="1" s="1"/>
  <c r="F4160" i="1" s="1"/>
  <c r="J4160" i="1" s="1" a="1"/>
  <c r="J4160" i="1" s="1"/>
  <c r="D4161" i="1" a="1"/>
  <c r="D4161" i="1" s="1"/>
  <c r="E4161" i="1" s="1"/>
  <c r="F4161" i="1" s="1"/>
  <c r="J4161" i="1" s="1" a="1"/>
  <c r="J4161" i="1" s="1"/>
  <c r="D4162" i="1" a="1"/>
  <c r="D4162" i="1" s="1"/>
  <c r="E4162" i="1" s="1"/>
  <c r="F4162" i="1" s="1"/>
  <c r="J4162" i="1" s="1" a="1"/>
  <c r="J4162" i="1" s="1"/>
  <c r="D4163" i="1" a="1"/>
  <c r="D4163" i="1" s="1"/>
  <c r="E4163" i="1" s="1"/>
  <c r="F4163" i="1" s="1"/>
  <c r="J4163" i="1" s="1" a="1"/>
  <c r="J4163" i="1" s="1"/>
  <c r="D4164" i="1" a="1"/>
  <c r="D4164" i="1" s="1"/>
  <c r="E4164" i="1" s="1"/>
  <c r="F4164" i="1" s="1"/>
  <c r="J4164" i="1" s="1" a="1"/>
  <c r="J4164" i="1" s="1"/>
  <c r="D4165" i="1" a="1"/>
  <c r="D4165" i="1" s="1"/>
  <c r="E4165" i="1" s="1"/>
  <c r="F4165" i="1" s="1"/>
  <c r="J4165" i="1" s="1" a="1"/>
  <c r="J4165" i="1" s="1"/>
  <c r="D4166" i="1" a="1"/>
  <c r="D4166" i="1" s="1"/>
  <c r="E4166" i="1" s="1"/>
  <c r="F4166" i="1" s="1"/>
  <c r="J4166" i="1" s="1" a="1"/>
  <c r="J4166" i="1" s="1"/>
  <c r="D4167" i="1" a="1"/>
  <c r="D4167" i="1" s="1"/>
  <c r="E4167" i="1" s="1"/>
  <c r="F4167" i="1" s="1"/>
  <c r="J4167" i="1" s="1" a="1"/>
  <c r="J4167" i="1" s="1"/>
  <c r="D4168" i="1" a="1"/>
  <c r="D4168" i="1" s="1"/>
  <c r="E4168" i="1" s="1"/>
  <c r="F4168" i="1" s="1"/>
  <c r="J4168" i="1" s="1" a="1"/>
  <c r="J4168" i="1" s="1"/>
  <c r="D4169" i="1" a="1"/>
  <c r="D4169" i="1" s="1"/>
  <c r="E4169" i="1" s="1"/>
  <c r="F4169" i="1" s="1"/>
  <c r="J4169" i="1" s="1" a="1"/>
  <c r="J4169" i="1" s="1"/>
  <c r="D4170" i="1" a="1"/>
  <c r="D4170" i="1" s="1"/>
  <c r="E4170" i="1" s="1"/>
  <c r="F4170" i="1" s="1"/>
  <c r="J4170" i="1" s="1" a="1"/>
  <c r="J4170" i="1" s="1"/>
  <c r="D4171" i="1" a="1"/>
  <c r="D4171" i="1" s="1"/>
  <c r="E4171" i="1" s="1"/>
  <c r="F4171" i="1" s="1"/>
  <c r="J4171" i="1" s="1" a="1"/>
  <c r="J4171" i="1" s="1"/>
  <c r="D4172" i="1" a="1"/>
  <c r="D4172" i="1" s="1"/>
  <c r="E4172" i="1" s="1"/>
  <c r="F4172" i="1" s="1"/>
  <c r="J4172" i="1" s="1" a="1"/>
  <c r="J4172" i="1" s="1"/>
  <c r="D4173" i="1" a="1"/>
  <c r="D4173" i="1" s="1"/>
  <c r="E4173" i="1" s="1"/>
  <c r="F4173" i="1" s="1"/>
  <c r="J4173" i="1" s="1" a="1"/>
  <c r="J4173" i="1" s="1"/>
  <c r="D4174" i="1" a="1"/>
  <c r="D4174" i="1" s="1"/>
  <c r="E4174" i="1" s="1"/>
  <c r="F4174" i="1" s="1"/>
  <c r="J4174" i="1" s="1" a="1"/>
  <c r="J4174" i="1" s="1"/>
  <c r="D4175" i="1" a="1"/>
  <c r="D4175" i="1" s="1"/>
  <c r="E4175" i="1" s="1"/>
  <c r="F4175" i="1" s="1"/>
  <c r="J4175" i="1" s="1" a="1"/>
  <c r="J4175" i="1" s="1"/>
  <c r="D4176" i="1" a="1"/>
  <c r="D4176" i="1" s="1"/>
  <c r="E4176" i="1" s="1"/>
  <c r="F4176" i="1" s="1"/>
  <c r="J4176" i="1" s="1" a="1"/>
  <c r="J4176" i="1" s="1"/>
  <c r="D4177" i="1" a="1"/>
  <c r="D4177" i="1" s="1"/>
  <c r="E4177" i="1" s="1"/>
  <c r="F4177" i="1" s="1"/>
  <c r="J4177" i="1" s="1" a="1"/>
  <c r="J4177" i="1" s="1"/>
  <c r="D4178" i="1" a="1"/>
  <c r="D4178" i="1" s="1"/>
  <c r="E4178" i="1" s="1"/>
  <c r="F4178" i="1" s="1"/>
  <c r="J4178" i="1" s="1" a="1"/>
  <c r="J4178" i="1" s="1"/>
  <c r="D4179" i="1" a="1"/>
  <c r="D4179" i="1" s="1"/>
  <c r="E4179" i="1" s="1"/>
  <c r="F4179" i="1" s="1"/>
  <c r="J4179" i="1" s="1" a="1"/>
  <c r="J4179" i="1" s="1"/>
  <c r="D4180" i="1" a="1"/>
  <c r="D4180" i="1" s="1"/>
  <c r="E4180" i="1" s="1"/>
  <c r="F4180" i="1" s="1"/>
  <c r="J4180" i="1" s="1" a="1"/>
  <c r="J4180" i="1" s="1"/>
  <c r="I4180" i="1" s="1"/>
  <c r="D4181" i="1" a="1"/>
  <c r="D4181" i="1" s="1"/>
  <c r="E4181" i="1" s="1"/>
  <c r="F4181" i="1" s="1"/>
  <c r="J4181" i="1" s="1" a="1"/>
  <c r="J4181" i="1" s="1"/>
  <c r="D4182" i="1" a="1"/>
  <c r="D4182" i="1" s="1"/>
  <c r="E4182" i="1" s="1"/>
  <c r="F4182" i="1" s="1"/>
  <c r="J4182" i="1" s="1" a="1"/>
  <c r="J4182" i="1" s="1"/>
  <c r="D4183" i="1" a="1"/>
  <c r="D4183" i="1" s="1"/>
  <c r="E4183" i="1" s="1"/>
  <c r="F4183" i="1" s="1"/>
  <c r="J4183" i="1" s="1" a="1"/>
  <c r="J4183" i="1" s="1"/>
  <c r="D4184" i="1" a="1"/>
  <c r="D4184" i="1" s="1"/>
  <c r="E4184" i="1" s="1"/>
  <c r="F4184" i="1" s="1"/>
  <c r="J4184" i="1" s="1" a="1"/>
  <c r="J4184" i="1" s="1"/>
  <c r="D4185" i="1" a="1"/>
  <c r="D4185" i="1" s="1"/>
  <c r="E4185" i="1" s="1"/>
  <c r="F4185" i="1" s="1"/>
  <c r="J4185" i="1" s="1" a="1"/>
  <c r="J4185" i="1" s="1"/>
  <c r="D4186" i="1" a="1"/>
  <c r="D4186" i="1" s="1"/>
  <c r="E4186" i="1" s="1"/>
  <c r="F4186" i="1" s="1"/>
  <c r="J4186" i="1" s="1" a="1"/>
  <c r="J4186" i="1" s="1"/>
  <c r="D4187" i="1" a="1"/>
  <c r="D4187" i="1" s="1"/>
  <c r="E4187" i="1" s="1"/>
  <c r="F4187" i="1" s="1"/>
  <c r="J4187" i="1" s="1" a="1"/>
  <c r="J4187" i="1" s="1"/>
  <c r="D4188" i="1" a="1"/>
  <c r="D4188" i="1" s="1"/>
  <c r="E4188" i="1" s="1"/>
  <c r="F4188" i="1" s="1"/>
  <c r="J4188" i="1" s="1" a="1"/>
  <c r="J4188" i="1" s="1"/>
  <c r="D4189" i="1" a="1"/>
  <c r="D4189" i="1" s="1"/>
  <c r="E4189" i="1" s="1"/>
  <c r="F4189" i="1" s="1"/>
  <c r="J4189" i="1" s="1" a="1"/>
  <c r="J4189" i="1" s="1"/>
  <c r="D4190" i="1" a="1"/>
  <c r="D4190" i="1" s="1"/>
  <c r="E4190" i="1" s="1"/>
  <c r="F4190" i="1" s="1"/>
  <c r="J4190" i="1" s="1" a="1"/>
  <c r="J4190" i="1" s="1"/>
  <c r="D4191" i="1" a="1"/>
  <c r="D4191" i="1" s="1"/>
  <c r="E4191" i="1" s="1"/>
  <c r="F4191" i="1" s="1"/>
  <c r="J4191" i="1" s="1" a="1"/>
  <c r="J4191" i="1" s="1"/>
  <c r="D4192" i="1" a="1"/>
  <c r="D4192" i="1" s="1"/>
  <c r="E4192" i="1" s="1"/>
  <c r="F4192" i="1" s="1"/>
  <c r="J4192" i="1" s="1" a="1"/>
  <c r="J4192" i="1" s="1"/>
  <c r="D4193" i="1" a="1"/>
  <c r="D4193" i="1" s="1"/>
  <c r="E4193" i="1" s="1"/>
  <c r="F4193" i="1" s="1"/>
  <c r="J4193" i="1" s="1" a="1"/>
  <c r="J4193" i="1" s="1"/>
  <c r="D4194" i="1" a="1"/>
  <c r="D4194" i="1" s="1"/>
  <c r="E4194" i="1" s="1"/>
  <c r="F4194" i="1" s="1"/>
  <c r="J4194" i="1" s="1" a="1"/>
  <c r="J4194" i="1" s="1"/>
  <c r="D4195" i="1" a="1"/>
  <c r="D4195" i="1" s="1"/>
  <c r="E4195" i="1" s="1"/>
  <c r="F4195" i="1" s="1"/>
  <c r="J4195" i="1" s="1" a="1"/>
  <c r="J4195" i="1" s="1"/>
  <c r="D4196" i="1" a="1"/>
  <c r="D4196" i="1" s="1"/>
  <c r="E4196" i="1" s="1"/>
  <c r="F4196" i="1" s="1"/>
  <c r="J4196" i="1" s="1" a="1"/>
  <c r="J4196" i="1" s="1"/>
  <c r="D4197" i="1" a="1"/>
  <c r="D4197" i="1" s="1"/>
  <c r="E4197" i="1" s="1"/>
  <c r="F4197" i="1" s="1"/>
  <c r="J4197" i="1" s="1" a="1"/>
  <c r="J4197" i="1" s="1"/>
  <c r="D4198" i="1" a="1"/>
  <c r="D4198" i="1" s="1"/>
  <c r="E4198" i="1" s="1"/>
  <c r="F4198" i="1" s="1"/>
  <c r="J4198" i="1" s="1" a="1"/>
  <c r="J4198" i="1" s="1"/>
  <c r="D4199" i="1" a="1"/>
  <c r="D4199" i="1" s="1"/>
  <c r="E4199" i="1" s="1"/>
  <c r="F4199" i="1" s="1"/>
  <c r="J4199" i="1" s="1" a="1"/>
  <c r="J4199" i="1" s="1"/>
  <c r="D4200" i="1" a="1"/>
  <c r="D4200" i="1" s="1"/>
  <c r="E4200" i="1" s="1"/>
  <c r="F4200" i="1" s="1"/>
  <c r="J4200" i="1" s="1" a="1"/>
  <c r="J4200" i="1" s="1"/>
  <c r="D4201" i="1" a="1"/>
  <c r="D4201" i="1" s="1"/>
  <c r="E4201" i="1" s="1"/>
  <c r="F4201" i="1" s="1"/>
  <c r="J4201" i="1" s="1" a="1"/>
  <c r="J4201" i="1" s="1"/>
  <c r="D4202" i="1" a="1"/>
  <c r="D4202" i="1" s="1"/>
  <c r="E4202" i="1" s="1"/>
  <c r="F4202" i="1" s="1"/>
  <c r="J4202" i="1" s="1" a="1"/>
  <c r="J4202" i="1" s="1"/>
  <c r="D4203" i="1" a="1"/>
  <c r="D4203" i="1" s="1"/>
  <c r="E4203" i="1" s="1"/>
  <c r="F4203" i="1" s="1"/>
  <c r="J4203" i="1" s="1" a="1"/>
  <c r="J4203" i="1" s="1"/>
  <c r="D4204" i="1" a="1"/>
  <c r="D4204" i="1" s="1"/>
  <c r="E4204" i="1" s="1"/>
  <c r="F4204" i="1" s="1"/>
  <c r="J4204" i="1" s="1" a="1"/>
  <c r="J4204" i="1" s="1"/>
  <c r="D4205" i="1" a="1"/>
  <c r="D4205" i="1" s="1"/>
  <c r="E4205" i="1" s="1"/>
  <c r="F4205" i="1" s="1"/>
  <c r="J4205" i="1" s="1" a="1"/>
  <c r="J4205" i="1" s="1"/>
  <c r="D4206" i="1" a="1"/>
  <c r="D4206" i="1" s="1"/>
  <c r="E4206" i="1" s="1"/>
  <c r="F4206" i="1" s="1"/>
  <c r="J4206" i="1" s="1" a="1"/>
  <c r="J4206" i="1" s="1"/>
  <c r="I4206" i="1" s="1"/>
  <c r="D4207" i="1" a="1"/>
  <c r="D4207" i="1" s="1"/>
  <c r="E4207" i="1" s="1"/>
  <c r="F4207" i="1" s="1"/>
  <c r="J4207" i="1" s="1" a="1"/>
  <c r="J4207" i="1" s="1"/>
  <c r="D4208" i="1" a="1"/>
  <c r="D4208" i="1" s="1"/>
  <c r="E4208" i="1" s="1"/>
  <c r="F4208" i="1" s="1"/>
  <c r="J4208" i="1" s="1" a="1"/>
  <c r="J4208" i="1" s="1"/>
  <c r="D4209" i="1" a="1"/>
  <c r="D4209" i="1" s="1"/>
  <c r="E4209" i="1" s="1"/>
  <c r="F4209" i="1" s="1"/>
  <c r="J4209" i="1" s="1" a="1"/>
  <c r="J4209" i="1" s="1"/>
  <c r="D4210" i="1" a="1"/>
  <c r="D4210" i="1" s="1"/>
  <c r="E4210" i="1" s="1"/>
  <c r="F4210" i="1" s="1"/>
  <c r="J4210" i="1" s="1" a="1"/>
  <c r="J4210" i="1" s="1"/>
  <c r="D4211" i="1" a="1"/>
  <c r="D4211" i="1" s="1"/>
  <c r="E4211" i="1" s="1"/>
  <c r="F4211" i="1" s="1"/>
  <c r="J4211" i="1" s="1" a="1"/>
  <c r="J4211" i="1" s="1"/>
  <c r="D4212" i="1" a="1"/>
  <c r="D4212" i="1" s="1"/>
  <c r="E4212" i="1" s="1"/>
  <c r="F4212" i="1" s="1"/>
  <c r="J4212" i="1" s="1" a="1"/>
  <c r="J4212" i="1" s="1"/>
  <c r="D4213" i="1" a="1"/>
  <c r="D4213" i="1" s="1"/>
  <c r="E4213" i="1" s="1"/>
  <c r="F4213" i="1" s="1"/>
  <c r="J4213" i="1" s="1" a="1"/>
  <c r="J4213" i="1" s="1"/>
  <c r="D4214" i="1" a="1"/>
  <c r="D4214" i="1" s="1"/>
  <c r="E4214" i="1" s="1"/>
  <c r="F4214" i="1" s="1"/>
  <c r="J4214" i="1" s="1" a="1"/>
  <c r="J4214" i="1" s="1"/>
  <c r="D4215" i="1" a="1"/>
  <c r="D4215" i="1" s="1"/>
  <c r="E4215" i="1" s="1"/>
  <c r="F4215" i="1" s="1"/>
  <c r="J4215" i="1" s="1" a="1"/>
  <c r="J4215" i="1" s="1"/>
  <c r="D4216" i="1" a="1"/>
  <c r="D4216" i="1" s="1"/>
  <c r="E4216" i="1" s="1"/>
  <c r="F4216" i="1" s="1"/>
  <c r="J4216" i="1" s="1" a="1"/>
  <c r="J4216" i="1" s="1"/>
  <c r="D4217" i="1" a="1"/>
  <c r="D4217" i="1" s="1"/>
  <c r="E4217" i="1" s="1"/>
  <c r="F4217" i="1" s="1"/>
  <c r="J4217" i="1" s="1" a="1"/>
  <c r="J4217" i="1" s="1"/>
  <c r="D4218" i="1" a="1"/>
  <c r="D4218" i="1" s="1"/>
  <c r="E4218" i="1" s="1"/>
  <c r="F4218" i="1" s="1"/>
  <c r="J4218" i="1" s="1" a="1"/>
  <c r="J4218" i="1" s="1"/>
  <c r="D4219" i="1" a="1"/>
  <c r="D4219" i="1" s="1"/>
  <c r="E4219" i="1" s="1"/>
  <c r="F4219" i="1" s="1"/>
  <c r="J4219" i="1" s="1" a="1"/>
  <c r="J4219" i="1" s="1"/>
  <c r="D4220" i="1" a="1"/>
  <c r="D4220" i="1" s="1"/>
  <c r="E4220" i="1" s="1"/>
  <c r="F4220" i="1" s="1"/>
  <c r="J4220" i="1" s="1" a="1"/>
  <c r="J4220" i="1" s="1"/>
  <c r="I4220" i="1" s="1"/>
  <c r="D4221" i="1" a="1"/>
  <c r="D4221" i="1" s="1"/>
  <c r="E4221" i="1" s="1"/>
  <c r="F4221" i="1" s="1"/>
  <c r="J4221" i="1" s="1" a="1"/>
  <c r="J4221" i="1" s="1"/>
  <c r="D4222" i="1" a="1"/>
  <c r="D4222" i="1" s="1"/>
  <c r="E4222" i="1" s="1"/>
  <c r="F4222" i="1" s="1"/>
  <c r="J4222" i="1" s="1" a="1"/>
  <c r="J4222" i="1" s="1"/>
  <c r="D4223" i="1" a="1"/>
  <c r="D4223" i="1" s="1"/>
  <c r="E4223" i="1" s="1"/>
  <c r="F4223" i="1" s="1"/>
  <c r="J4223" i="1" s="1" a="1"/>
  <c r="J4223" i="1" s="1"/>
  <c r="D4224" i="1" a="1"/>
  <c r="D4224" i="1" s="1"/>
  <c r="E4224" i="1" s="1"/>
  <c r="F4224" i="1" s="1"/>
  <c r="J4224" i="1" s="1" a="1"/>
  <c r="J4224" i="1" s="1"/>
  <c r="I4224" i="1" s="1"/>
  <c r="D4225" i="1" a="1"/>
  <c r="D4225" i="1" s="1"/>
  <c r="E4225" i="1" s="1"/>
  <c r="F4225" i="1" s="1"/>
  <c r="J4225" i="1" s="1" a="1"/>
  <c r="J4225" i="1" s="1"/>
  <c r="D4226" i="1" a="1"/>
  <c r="D4226" i="1" s="1"/>
  <c r="E4226" i="1" s="1"/>
  <c r="F4226" i="1" s="1"/>
  <c r="J4226" i="1" s="1" a="1"/>
  <c r="J4226" i="1" s="1"/>
  <c r="D4227" i="1" a="1"/>
  <c r="D4227" i="1" s="1"/>
  <c r="E4227" i="1" s="1"/>
  <c r="F4227" i="1" s="1"/>
  <c r="J4227" i="1" s="1" a="1"/>
  <c r="J4227" i="1" s="1"/>
  <c r="D4228" i="1" a="1"/>
  <c r="D4228" i="1" s="1"/>
  <c r="E4228" i="1" s="1"/>
  <c r="F4228" i="1" s="1"/>
  <c r="J4228" i="1" s="1" a="1"/>
  <c r="J4228" i="1" s="1"/>
  <c r="D4229" i="1" a="1"/>
  <c r="D4229" i="1" s="1"/>
  <c r="E4229" i="1" s="1"/>
  <c r="F4229" i="1" s="1"/>
  <c r="J4229" i="1" s="1" a="1"/>
  <c r="J4229" i="1" s="1"/>
  <c r="D4230" i="1" a="1"/>
  <c r="D4230" i="1"/>
  <c r="E4230" i="1" s="1"/>
  <c r="F4230" i="1" s="1"/>
  <c r="J4230" i="1" s="1" a="1"/>
  <c r="J4230" i="1" s="1"/>
  <c r="D4231" i="1" a="1"/>
  <c r="D4231" i="1" s="1"/>
  <c r="E4231" i="1" s="1"/>
  <c r="F4231" i="1" s="1"/>
  <c r="J4231" i="1" s="1" a="1"/>
  <c r="J4231" i="1" s="1"/>
  <c r="D4232" i="1" a="1"/>
  <c r="D4232" i="1" s="1"/>
  <c r="E4232" i="1" s="1"/>
  <c r="F4232" i="1" s="1"/>
  <c r="J4232" i="1" s="1" a="1"/>
  <c r="J4232" i="1" s="1"/>
  <c r="D4233" i="1" a="1"/>
  <c r="D4233" i="1" s="1"/>
  <c r="E4233" i="1" s="1"/>
  <c r="F4233" i="1" s="1"/>
  <c r="J4233" i="1" s="1" a="1"/>
  <c r="J4233" i="1" s="1"/>
  <c r="I4233" i="1" s="1"/>
  <c r="D4234" i="1" a="1"/>
  <c r="D4234" i="1" s="1"/>
  <c r="E4234" i="1" s="1"/>
  <c r="F4234" i="1" s="1"/>
  <c r="J4234" i="1" s="1" a="1"/>
  <c r="J4234" i="1" s="1"/>
  <c r="D4235" i="1" a="1"/>
  <c r="D4235" i="1" s="1"/>
  <c r="E4235" i="1" s="1"/>
  <c r="F4235" i="1" s="1"/>
  <c r="J4235" i="1" s="1" a="1"/>
  <c r="J4235" i="1" s="1"/>
  <c r="D4236" i="1" a="1"/>
  <c r="D4236" i="1" s="1"/>
  <c r="E4236" i="1" s="1"/>
  <c r="F4236" i="1" s="1"/>
  <c r="J4236" i="1" s="1" a="1"/>
  <c r="J4236" i="1" s="1"/>
  <c r="D4237" i="1" a="1"/>
  <c r="D4237" i="1" s="1"/>
  <c r="E4237" i="1" s="1"/>
  <c r="F4237" i="1" s="1"/>
  <c r="J4237" i="1" s="1" a="1"/>
  <c r="J4237" i="1" s="1"/>
  <c r="D4238" i="1" a="1"/>
  <c r="D4238" i="1" s="1"/>
  <c r="E4238" i="1" s="1"/>
  <c r="F4238" i="1" s="1"/>
  <c r="J4238" i="1" s="1" a="1"/>
  <c r="J4238" i="1" s="1"/>
  <c r="D4239" i="1" a="1"/>
  <c r="D4239" i="1" s="1"/>
  <c r="E4239" i="1" s="1"/>
  <c r="F4239" i="1" s="1"/>
  <c r="J4239" i="1" s="1" a="1"/>
  <c r="J4239" i="1" s="1"/>
  <c r="D4240" i="1" a="1"/>
  <c r="D4240" i="1" s="1"/>
  <c r="E4240" i="1" s="1"/>
  <c r="F4240" i="1" s="1"/>
  <c r="J4240" i="1" s="1" a="1"/>
  <c r="J4240" i="1" s="1"/>
  <c r="D4241" i="1" a="1"/>
  <c r="D4241" i="1" s="1"/>
  <c r="E4241" i="1" s="1"/>
  <c r="F4241" i="1" s="1"/>
  <c r="J4241" i="1" s="1" a="1"/>
  <c r="J4241" i="1" s="1"/>
  <c r="D4242" i="1" a="1"/>
  <c r="D4242" i="1" s="1"/>
  <c r="E4242" i="1" s="1"/>
  <c r="F4242" i="1" s="1"/>
  <c r="J4242" i="1" s="1" a="1"/>
  <c r="J4242" i="1" s="1"/>
  <c r="D4243" i="1" a="1"/>
  <c r="D4243" i="1" s="1"/>
  <c r="E4243" i="1" s="1"/>
  <c r="F4243" i="1" s="1"/>
  <c r="J4243" i="1" s="1" a="1"/>
  <c r="J4243" i="1" s="1"/>
  <c r="D4244" i="1" a="1"/>
  <c r="D4244" i="1" s="1"/>
  <c r="E4244" i="1" s="1"/>
  <c r="F4244" i="1" s="1"/>
  <c r="J4244" i="1" s="1" a="1"/>
  <c r="J4244" i="1" s="1"/>
  <c r="D4245" i="1" a="1"/>
  <c r="D4245" i="1" s="1"/>
  <c r="E4245" i="1" s="1"/>
  <c r="F4245" i="1" s="1"/>
  <c r="J4245" i="1" s="1" a="1"/>
  <c r="J4245" i="1" s="1"/>
  <c r="D4246" i="1" a="1"/>
  <c r="D4246" i="1" s="1"/>
  <c r="E4246" i="1" s="1"/>
  <c r="F4246" i="1" s="1"/>
  <c r="J4246" i="1" s="1" a="1"/>
  <c r="J4246" i="1" s="1"/>
  <c r="D4247" i="1" a="1"/>
  <c r="D4247" i="1" s="1"/>
  <c r="E4247" i="1" s="1"/>
  <c r="F4247" i="1" s="1"/>
  <c r="J4247" i="1" s="1" a="1"/>
  <c r="J4247" i="1" s="1"/>
  <c r="D4248" i="1" a="1"/>
  <c r="D4248" i="1" s="1"/>
  <c r="E4248" i="1" s="1"/>
  <c r="F4248" i="1" s="1"/>
  <c r="J4248" i="1" s="1" a="1"/>
  <c r="J4248" i="1" s="1"/>
  <c r="D4249" i="1" a="1"/>
  <c r="D4249" i="1" s="1"/>
  <c r="E4249" i="1" s="1"/>
  <c r="F4249" i="1" s="1"/>
  <c r="J4249" i="1" s="1" a="1"/>
  <c r="J4249" i="1" s="1"/>
  <c r="D4250" i="1" a="1"/>
  <c r="D4250" i="1" s="1"/>
  <c r="E4250" i="1" s="1"/>
  <c r="F4250" i="1" s="1"/>
  <c r="J4250" i="1" s="1" a="1"/>
  <c r="J4250" i="1" s="1"/>
  <c r="D4251" i="1" a="1"/>
  <c r="D4251" i="1" s="1"/>
  <c r="E4251" i="1" s="1"/>
  <c r="F4251" i="1" s="1"/>
  <c r="J4251" i="1" s="1" a="1"/>
  <c r="J4251" i="1" s="1"/>
  <c r="D4252" i="1" a="1"/>
  <c r="D4252" i="1" s="1"/>
  <c r="E4252" i="1" s="1"/>
  <c r="F4252" i="1" s="1"/>
  <c r="J4252" i="1" s="1" a="1"/>
  <c r="J4252" i="1" s="1"/>
  <c r="D4253" i="1" a="1"/>
  <c r="D4253" i="1" s="1"/>
  <c r="E4253" i="1" s="1"/>
  <c r="F4253" i="1" s="1"/>
  <c r="J4253" i="1" s="1" a="1"/>
  <c r="J4253" i="1" s="1"/>
  <c r="D4254" i="1" a="1"/>
  <c r="D4254" i="1" s="1"/>
  <c r="E4254" i="1" s="1"/>
  <c r="F4254" i="1" s="1"/>
  <c r="J4254" i="1" s="1" a="1"/>
  <c r="J4254" i="1" s="1"/>
  <c r="D4255" i="1" a="1"/>
  <c r="D4255" i="1" s="1"/>
  <c r="E4255" i="1" s="1"/>
  <c r="F4255" i="1" s="1"/>
  <c r="J4255" i="1" s="1" a="1"/>
  <c r="J4255" i="1" s="1"/>
  <c r="D4256" i="1" a="1"/>
  <c r="D4256" i="1" s="1"/>
  <c r="E4256" i="1" s="1"/>
  <c r="F4256" i="1" s="1"/>
  <c r="J4256" i="1" s="1" a="1"/>
  <c r="J4256" i="1" s="1"/>
  <c r="D4257" i="1" a="1"/>
  <c r="D4257" i="1" s="1"/>
  <c r="E4257" i="1" s="1"/>
  <c r="F4257" i="1" s="1"/>
  <c r="J4257" i="1" s="1" a="1"/>
  <c r="J4257" i="1" s="1"/>
  <c r="D4258" i="1" a="1"/>
  <c r="D4258" i="1" s="1"/>
  <c r="E4258" i="1" s="1"/>
  <c r="F4258" i="1" s="1"/>
  <c r="J4258" i="1" s="1" a="1"/>
  <c r="J4258" i="1" s="1"/>
  <c r="D4259" i="1" a="1"/>
  <c r="D4259" i="1" s="1"/>
  <c r="E4259" i="1" s="1"/>
  <c r="F4259" i="1" s="1"/>
  <c r="J4259" i="1" s="1" a="1"/>
  <c r="J4259" i="1" s="1"/>
  <c r="D4260" i="1" a="1"/>
  <c r="D4260" i="1" s="1"/>
  <c r="E4260" i="1" s="1"/>
  <c r="F4260" i="1" s="1"/>
  <c r="J4260" i="1" s="1" a="1"/>
  <c r="J4260" i="1" s="1"/>
  <c r="D4261" i="1" a="1"/>
  <c r="D4261" i="1" s="1"/>
  <c r="E4261" i="1" s="1"/>
  <c r="F4261" i="1" s="1"/>
  <c r="J4261" i="1" s="1" a="1"/>
  <c r="J4261" i="1" s="1"/>
  <c r="D4262" i="1" a="1"/>
  <c r="D4262" i="1" s="1"/>
  <c r="E4262" i="1" s="1"/>
  <c r="F4262" i="1" s="1"/>
  <c r="J4262" i="1" s="1" a="1"/>
  <c r="J4262" i="1" s="1"/>
  <c r="D4263" i="1" a="1"/>
  <c r="D4263" i="1" s="1"/>
  <c r="E4263" i="1" s="1"/>
  <c r="F4263" i="1" s="1"/>
  <c r="J4263" i="1" s="1" a="1"/>
  <c r="J4263" i="1" s="1"/>
  <c r="D4264" i="1" a="1"/>
  <c r="D4264" i="1" s="1"/>
  <c r="E4264" i="1" s="1"/>
  <c r="F4264" i="1" s="1"/>
  <c r="J4264" i="1" s="1" a="1"/>
  <c r="J4264" i="1" s="1"/>
  <c r="D4265" i="1" a="1"/>
  <c r="D4265" i="1" s="1"/>
  <c r="E4265" i="1" s="1"/>
  <c r="F4265" i="1" s="1"/>
  <c r="J4265" i="1" s="1" a="1"/>
  <c r="J4265" i="1" s="1"/>
  <c r="D4266" i="1" a="1"/>
  <c r="D4266" i="1" s="1"/>
  <c r="E4266" i="1" s="1"/>
  <c r="F4266" i="1" s="1"/>
  <c r="J4266" i="1" s="1" a="1"/>
  <c r="J4266" i="1" s="1"/>
  <c r="D4267" i="1" a="1"/>
  <c r="D4267" i="1" s="1"/>
  <c r="E4267" i="1" s="1"/>
  <c r="F4267" i="1" s="1"/>
  <c r="J4267" i="1" s="1" a="1"/>
  <c r="J4267" i="1" s="1"/>
  <c r="D4268" i="1" a="1"/>
  <c r="D4268" i="1" s="1"/>
  <c r="E4268" i="1" s="1"/>
  <c r="F4268" i="1" s="1"/>
  <c r="J4268" i="1" s="1" a="1"/>
  <c r="J4268" i="1" s="1"/>
  <c r="D4269" i="1" a="1"/>
  <c r="D4269" i="1" s="1"/>
  <c r="E4269" i="1" s="1"/>
  <c r="F4269" i="1" s="1"/>
  <c r="J4269" i="1" s="1" a="1"/>
  <c r="J4269" i="1" s="1"/>
  <c r="D4270" i="1" a="1"/>
  <c r="D4270" i="1" s="1"/>
  <c r="E4270" i="1" s="1"/>
  <c r="F4270" i="1" s="1"/>
  <c r="J4270" i="1" s="1" a="1"/>
  <c r="J4270" i="1" s="1"/>
  <c r="D4271" i="1" a="1"/>
  <c r="D4271" i="1" s="1"/>
  <c r="E4271" i="1" s="1"/>
  <c r="F4271" i="1" s="1"/>
  <c r="J4271" i="1" s="1" a="1"/>
  <c r="J4271" i="1" s="1"/>
  <c r="D4272" i="1" a="1"/>
  <c r="D4272" i="1" s="1"/>
  <c r="E4272" i="1" s="1"/>
  <c r="F4272" i="1" s="1"/>
  <c r="J4272" i="1" s="1" a="1"/>
  <c r="J4272" i="1" s="1"/>
  <c r="D4273" i="1" a="1"/>
  <c r="D4273" i="1" s="1"/>
  <c r="E4273" i="1" s="1"/>
  <c r="F4273" i="1" s="1"/>
  <c r="J4273" i="1" s="1" a="1"/>
  <c r="J4273" i="1" s="1"/>
  <c r="D4274" i="1" a="1"/>
  <c r="D4274" i="1" s="1"/>
  <c r="E4274" i="1" s="1"/>
  <c r="F4274" i="1" s="1"/>
  <c r="J4274" i="1" s="1" a="1"/>
  <c r="J4274" i="1" s="1"/>
  <c r="D4275" i="1" a="1"/>
  <c r="D4275" i="1" s="1"/>
  <c r="E4275" i="1" s="1"/>
  <c r="F4275" i="1" s="1"/>
  <c r="J4275" i="1" s="1" a="1"/>
  <c r="J4275" i="1" s="1"/>
  <c r="D4276" i="1" a="1"/>
  <c r="D4276" i="1" s="1"/>
  <c r="E4276" i="1" s="1"/>
  <c r="F4276" i="1" s="1"/>
  <c r="J4276" i="1" s="1" a="1"/>
  <c r="J4276" i="1" s="1"/>
  <c r="D4277" i="1" a="1"/>
  <c r="D4277" i="1" s="1"/>
  <c r="E4277" i="1" s="1"/>
  <c r="F4277" i="1" s="1"/>
  <c r="J4277" i="1" s="1" a="1"/>
  <c r="J4277" i="1" s="1"/>
  <c r="D4278" i="1" a="1"/>
  <c r="D4278" i="1" s="1"/>
  <c r="E4278" i="1" s="1"/>
  <c r="F4278" i="1" s="1"/>
  <c r="J4278" i="1" s="1" a="1"/>
  <c r="J4278" i="1" s="1"/>
  <c r="D4279" i="1" a="1"/>
  <c r="D4279" i="1" s="1"/>
  <c r="E4279" i="1" s="1"/>
  <c r="F4279" i="1" s="1"/>
  <c r="J4279" i="1" s="1" a="1"/>
  <c r="J4279" i="1" s="1"/>
  <c r="D4280" i="1" a="1"/>
  <c r="D4280" i="1" s="1"/>
  <c r="E4280" i="1" s="1"/>
  <c r="F4280" i="1" s="1"/>
  <c r="J4280" i="1" s="1" a="1"/>
  <c r="J4280" i="1" s="1"/>
  <c r="D4281" i="1" a="1"/>
  <c r="D4281" i="1" s="1"/>
  <c r="E4281" i="1" s="1"/>
  <c r="F4281" i="1" s="1"/>
  <c r="J4281" i="1" s="1" a="1"/>
  <c r="J4281" i="1" s="1"/>
  <c r="D4282" i="1" a="1"/>
  <c r="D4282" i="1" s="1"/>
  <c r="E4282" i="1" s="1"/>
  <c r="F4282" i="1" s="1"/>
  <c r="J4282" i="1" s="1" a="1"/>
  <c r="J4282" i="1" s="1"/>
  <c r="D4283" i="1" a="1"/>
  <c r="D4283" i="1" s="1"/>
  <c r="E4283" i="1" s="1"/>
  <c r="F4283" i="1" s="1"/>
  <c r="J4283" i="1" s="1" a="1"/>
  <c r="J4283" i="1" s="1"/>
  <c r="D4284" i="1" a="1"/>
  <c r="D4284" i="1" s="1"/>
  <c r="E4284" i="1" s="1"/>
  <c r="F4284" i="1" s="1"/>
  <c r="J4284" i="1" s="1" a="1"/>
  <c r="J4284" i="1" s="1"/>
  <c r="D4285" i="1" a="1"/>
  <c r="D4285" i="1" s="1"/>
  <c r="E4285" i="1" s="1"/>
  <c r="F4285" i="1" s="1"/>
  <c r="J4285" i="1" s="1" a="1"/>
  <c r="J4285" i="1" s="1"/>
  <c r="D4286" i="1" a="1"/>
  <c r="D4286" i="1" s="1"/>
  <c r="E4286" i="1" s="1"/>
  <c r="F4286" i="1" s="1"/>
  <c r="J4286" i="1" s="1" a="1"/>
  <c r="J4286" i="1" s="1"/>
  <c r="D4287" i="1" a="1"/>
  <c r="D4287" i="1" s="1"/>
  <c r="E4287" i="1" s="1"/>
  <c r="F4287" i="1" s="1"/>
  <c r="J4287" i="1" s="1" a="1"/>
  <c r="J4287" i="1" s="1"/>
  <c r="D4288" i="1" a="1"/>
  <c r="D4288" i="1" s="1"/>
  <c r="E4288" i="1" s="1"/>
  <c r="F4288" i="1" s="1"/>
  <c r="J4288" i="1" s="1" a="1"/>
  <c r="J4288" i="1" s="1"/>
  <c r="D4289" i="1" a="1"/>
  <c r="D4289" i="1" s="1"/>
  <c r="E4289" i="1" s="1"/>
  <c r="F4289" i="1" s="1"/>
  <c r="J4289" i="1" s="1" a="1"/>
  <c r="J4289" i="1" s="1"/>
  <c r="D4290" i="1" a="1"/>
  <c r="D4290" i="1" s="1"/>
  <c r="E4290" i="1" s="1"/>
  <c r="F4290" i="1" s="1"/>
  <c r="J4290" i="1" s="1" a="1"/>
  <c r="J4290" i="1" s="1"/>
  <c r="D4291" i="1" a="1"/>
  <c r="D4291" i="1" s="1"/>
  <c r="E4291" i="1" s="1"/>
  <c r="F4291" i="1" s="1"/>
  <c r="J4291" i="1" s="1" a="1"/>
  <c r="J4291" i="1" s="1"/>
  <c r="D4292" i="1" a="1"/>
  <c r="D4292" i="1" s="1"/>
  <c r="E4292" i="1" s="1"/>
  <c r="F4292" i="1" s="1"/>
  <c r="J4292" i="1" s="1" a="1"/>
  <c r="J4292" i="1" s="1"/>
  <c r="D4293" i="1" a="1"/>
  <c r="D4293" i="1" s="1"/>
  <c r="E4293" i="1" s="1"/>
  <c r="F4293" i="1" s="1"/>
  <c r="J4293" i="1" s="1" a="1"/>
  <c r="J4293" i="1" s="1"/>
  <c r="D4294" i="1" a="1"/>
  <c r="D4294" i="1" s="1"/>
  <c r="E4294" i="1" s="1"/>
  <c r="F4294" i="1" s="1"/>
  <c r="J4294" i="1" s="1" a="1"/>
  <c r="J4294" i="1" s="1"/>
  <c r="D4295" i="1" a="1"/>
  <c r="D4295" i="1" s="1"/>
  <c r="E4295" i="1" s="1"/>
  <c r="F4295" i="1" s="1"/>
  <c r="J4295" i="1" s="1" a="1"/>
  <c r="J4295" i="1" s="1"/>
  <c r="D4296" i="1" a="1"/>
  <c r="D4296" i="1" s="1"/>
  <c r="E4296" i="1" s="1"/>
  <c r="F4296" i="1" s="1"/>
  <c r="J4296" i="1" s="1" a="1"/>
  <c r="J4296" i="1" s="1"/>
  <c r="D4297" i="1" a="1"/>
  <c r="D4297" i="1" s="1"/>
  <c r="E4297" i="1" s="1"/>
  <c r="F4297" i="1" s="1"/>
  <c r="J4297" i="1" s="1" a="1"/>
  <c r="J4297" i="1" s="1"/>
  <c r="D4298" i="1" a="1"/>
  <c r="D4298" i="1" s="1"/>
  <c r="E4298" i="1" s="1"/>
  <c r="F4298" i="1" s="1"/>
  <c r="J4298" i="1" s="1" a="1"/>
  <c r="J4298" i="1" s="1"/>
  <c r="D4299" i="1" a="1"/>
  <c r="D4299" i="1" s="1"/>
  <c r="E4299" i="1" s="1"/>
  <c r="F4299" i="1" s="1"/>
  <c r="J4299" i="1" s="1" a="1"/>
  <c r="J4299" i="1" s="1"/>
  <c r="D4300" i="1" a="1"/>
  <c r="D4300" i="1" s="1"/>
  <c r="E4300" i="1" s="1"/>
  <c r="F4300" i="1" s="1"/>
  <c r="J4300" i="1" s="1" a="1"/>
  <c r="J4300" i="1" s="1"/>
  <c r="D4301" i="1" a="1"/>
  <c r="D4301" i="1" s="1"/>
  <c r="E4301" i="1" s="1"/>
  <c r="F4301" i="1" s="1"/>
  <c r="J4301" i="1" s="1" a="1"/>
  <c r="J4301" i="1" s="1"/>
  <c r="D4302" i="1" a="1"/>
  <c r="D4302" i="1" s="1"/>
  <c r="E4302" i="1" s="1"/>
  <c r="F4302" i="1" s="1"/>
  <c r="J4302" i="1" s="1" a="1"/>
  <c r="J4302" i="1" s="1"/>
  <c r="D4303" i="1" a="1"/>
  <c r="D4303" i="1" s="1"/>
  <c r="E4303" i="1" s="1"/>
  <c r="F4303" i="1" s="1"/>
  <c r="J4303" i="1" s="1" a="1"/>
  <c r="J4303" i="1" s="1"/>
  <c r="D4304" i="1" a="1"/>
  <c r="D4304" i="1" s="1"/>
  <c r="E4304" i="1" s="1"/>
  <c r="F4304" i="1" s="1"/>
  <c r="J4304" i="1" s="1" a="1"/>
  <c r="J4304" i="1" s="1"/>
  <c r="D4305" i="1" a="1"/>
  <c r="D4305" i="1" s="1"/>
  <c r="E4305" i="1" s="1"/>
  <c r="F4305" i="1" s="1"/>
  <c r="J4305" i="1" s="1" a="1"/>
  <c r="J4305" i="1" s="1"/>
  <c r="D4306" i="1" a="1"/>
  <c r="D4306" i="1" s="1"/>
  <c r="E4306" i="1" s="1"/>
  <c r="F4306" i="1" s="1"/>
  <c r="J4306" i="1" s="1" a="1"/>
  <c r="J4306" i="1" s="1"/>
  <c r="I4306" i="1" s="1"/>
  <c r="D4307" i="1" a="1"/>
  <c r="D4307" i="1" s="1"/>
  <c r="E4307" i="1" s="1"/>
  <c r="F4307" i="1" s="1"/>
  <c r="J4307" i="1" s="1" a="1"/>
  <c r="J4307" i="1" s="1"/>
  <c r="D4308" i="1" a="1"/>
  <c r="D4308" i="1" s="1"/>
  <c r="E4308" i="1" s="1"/>
  <c r="F4308" i="1" s="1"/>
  <c r="J4308" i="1" s="1" a="1"/>
  <c r="J4308" i="1" s="1"/>
  <c r="D4309" i="1" a="1"/>
  <c r="D4309" i="1" s="1"/>
  <c r="E4309" i="1" s="1"/>
  <c r="F4309" i="1" s="1"/>
  <c r="J4309" i="1" s="1" a="1"/>
  <c r="J4309" i="1" s="1"/>
  <c r="D4310" i="1" a="1"/>
  <c r="D4310" i="1" s="1"/>
  <c r="E4310" i="1" s="1"/>
  <c r="F4310" i="1" s="1"/>
  <c r="J4310" i="1" s="1" a="1"/>
  <c r="J4310" i="1" s="1"/>
  <c r="D4311" i="1" a="1"/>
  <c r="D4311" i="1" s="1"/>
  <c r="E4311" i="1" s="1"/>
  <c r="F4311" i="1" s="1"/>
  <c r="J4311" i="1" s="1" a="1"/>
  <c r="J4311" i="1" s="1"/>
  <c r="D4312" i="1" a="1"/>
  <c r="D4312" i="1" s="1"/>
  <c r="E4312" i="1" s="1"/>
  <c r="F4312" i="1" s="1"/>
  <c r="J4312" i="1" s="1" a="1"/>
  <c r="J4312" i="1" s="1"/>
  <c r="D4313" i="1" a="1"/>
  <c r="D4313" i="1" s="1"/>
  <c r="E4313" i="1" s="1"/>
  <c r="F4313" i="1" s="1"/>
  <c r="J4313" i="1" s="1" a="1"/>
  <c r="J4313" i="1" s="1"/>
  <c r="D4314" i="1" a="1"/>
  <c r="D4314" i="1" s="1"/>
  <c r="E4314" i="1" s="1"/>
  <c r="F4314" i="1" s="1"/>
  <c r="J4314" i="1" s="1" a="1"/>
  <c r="J4314" i="1" s="1"/>
  <c r="D4315" i="1" a="1"/>
  <c r="D4315" i="1" s="1"/>
  <c r="E4315" i="1" s="1"/>
  <c r="F4315" i="1" s="1"/>
  <c r="J4315" i="1" s="1" a="1"/>
  <c r="J4315" i="1" s="1"/>
  <c r="D4316" i="1" a="1"/>
  <c r="D4316" i="1" s="1"/>
  <c r="E4316" i="1" s="1"/>
  <c r="F4316" i="1" s="1"/>
  <c r="J4316" i="1" s="1" a="1"/>
  <c r="J4316" i="1" s="1"/>
  <c r="D4317" i="1" a="1"/>
  <c r="D4317" i="1" s="1"/>
  <c r="E4317" i="1" s="1"/>
  <c r="F4317" i="1" s="1"/>
  <c r="J4317" i="1" s="1" a="1"/>
  <c r="J4317" i="1" s="1"/>
  <c r="D4318" i="1" a="1"/>
  <c r="D4318" i="1" s="1"/>
  <c r="E4318" i="1" s="1"/>
  <c r="F4318" i="1" s="1"/>
  <c r="J4318" i="1" s="1" a="1"/>
  <c r="J4318" i="1" s="1"/>
  <c r="D4319" i="1" a="1"/>
  <c r="D4319" i="1" s="1"/>
  <c r="E4319" i="1" s="1"/>
  <c r="F4319" i="1" s="1"/>
  <c r="J4319" i="1" s="1" a="1"/>
  <c r="J4319" i="1" s="1"/>
  <c r="D4320" i="1" a="1"/>
  <c r="D4320" i="1" s="1"/>
  <c r="E4320" i="1" s="1"/>
  <c r="F4320" i="1" s="1"/>
  <c r="J4320" i="1" s="1" a="1"/>
  <c r="J4320" i="1" s="1"/>
  <c r="D4321" i="1" a="1"/>
  <c r="D4321" i="1" s="1"/>
  <c r="E4321" i="1" s="1"/>
  <c r="F4321" i="1" s="1"/>
  <c r="J4321" i="1" s="1" a="1"/>
  <c r="J4321" i="1" s="1"/>
  <c r="D4322" i="1" a="1"/>
  <c r="D4322" i="1" s="1"/>
  <c r="E4322" i="1" s="1"/>
  <c r="F4322" i="1" s="1"/>
  <c r="J4322" i="1" s="1" a="1"/>
  <c r="J4322" i="1" s="1"/>
  <c r="D4323" i="1" a="1"/>
  <c r="D4323" i="1" s="1"/>
  <c r="E4323" i="1" s="1"/>
  <c r="F4323" i="1" s="1"/>
  <c r="J4323" i="1" s="1" a="1"/>
  <c r="J4323" i="1" s="1"/>
  <c r="D4324" i="1" a="1"/>
  <c r="D4324" i="1" s="1"/>
  <c r="E4324" i="1" s="1"/>
  <c r="F4324" i="1" s="1"/>
  <c r="J4324" i="1" s="1" a="1"/>
  <c r="J4324" i="1" s="1"/>
  <c r="D4325" i="1" a="1"/>
  <c r="D4325" i="1" s="1"/>
  <c r="E4325" i="1" s="1"/>
  <c r="F4325" i="1" s="1"/>
  <c r="J4325" i="1" s="1" a="1"/>
  <c r="J4325" i="1" s="1"/>
  <c r="D4326" i="1" a="1"/>
  <c r="D4326" i="1" s="1"/>
  <c r="E4326" i="1" s="1"/>
  <c r="F4326" i="1" s="1"/>
  <c r="J4326" i="1" s="1" a="1"/>
  <c r="J4326" i="1" s="1"/>
  <c r="D4327" i="1" a="1"/>
  <c r="D4327" i="1" s="1"/>
  <c r="E4327" i="1" s="1"/>
  <c r="F4327" i="1" s="1"/>
  <c r="J4327" i="1" s="1" a="1"/>
  <c r="J4327" i="1" s="1"/>
  <c r="D4328" i="1" a="1"/>
  <c r="D4328" i="1" s="1"/>
  <c r="E4328" i="1" s="1"/>
  <c r="F4328" i="1" s="1"/>
  <c r="J4328" i="1" s="1" a="1"/>
  <c r="J4328" i="1" s="1"/>
  <c r="D4329" i="1" a="1"/>
  <c r="D4329" i="1" s="1"/>
  <c r="E4329" i="1" s="1"/>
  <c r="F4329" i="1" s="1"/>
  <c r="J4329" i="1" s="1" a="1"/>
  <c r="J4329" i="1" s="1"/>
  <c r="D4330" i="1" a="1"/>
  <c r="D4330" i="1" s="1"/>
  <c r="E4330" i="1" s="1"/>
  <c r="F4330" i="1" s="1"/>
  <c r="J4330" i="1" s="1" a="1"/>
  <c r="J4330" i="1" s="1"/>
  <c r="D4331" i="1" a="1"/>
  <c r="D4331" i="1" s="1"/>
  <c r="E4331" i="1" s="1"/>
  <c r="F4331" i="1" s="1"/>
  <c r="J4331" i="1" s="1" a="1"/>
  <c r="J4331" i="1" s="1"/>
  <c r="D4332" i="1" a="1"/>
  <c r="D4332" i="1" s="1"/>
  <c r="E4332" i="1" s="1"/>
  <c r="F4332" i="1" s="1"/>
  <c r="J4332" i="1" s="1" a="1"/>
  <c r="J4332" i="1" s="1"/>
  <c r="D4333" i="1" a="1"/>
  <c r="D4333" i="1" s="1"/>
  <c r="E4333" i="1" s="1"/>
  <c r="F4333" i="1" s="1"/>
  <c r="J4333" i="1" s="1" a="1"/>
  <c r="J4333" i="1" s="1"/>
  <c r="D4334" i="1" a="1"/>
  <c r="D4334" i="1" s="1"/>
  <c r="E4334" i="1" s="1"/>
  <c r="F4334" i="1" s="1"/>
  <c r="J4334" i="1" s="1" a="1"/>
  <c r="J4334" i="1" s="1"/>
  <c r="D4335" i="1" a="1"/>
  <c r="D4335" i="1" s="1"/>
  <c r="E4335" i="1" s="1"/>
  <c r="F4335" i="1" s="1"/>
  <c r="J4335" i="1" s="1" a="1"/>
  <c r="J4335" i="1" s="1"/>
  <c r="D4336" i="1" a="1"/>
  <c r="D4336" i="1" s="1"/>
  <c r="E4336" i="1" s="1"/>
  <c r="F4336" i="1" s="1"/>
  <c r="J4336" i="1" s="1" a="1"/>
  <c r="J4336" i="1" s="1"/>
  <c r="D4337" i="1" a="1"/>
  <c r="D4337" i="1" s="1"/>
  <c r="E4337" i="1" s="1"/>
  <c r="F4337" i="1" s="1"/>
  <c r="J4337" i="1" s="1" a="1"/>
  <c r="J4337" i="1" s="1"/>
  <c r="D4338" i="1" a="1"/>
  <c r="D4338" i="1" s="1"/>
  <c r="E4338" i="1" s="1"/>
  <c r="F4338" i="1" s="1"/>
  <c r="J4338" i="1" s="1" a="1"/>
  <c r="J4338" i="1" s="1"/>
  <c r="D4339" i="1" a="1"/>
  <c r="D4339" i="1" s="1"/>
  <c r="E4339" i="1" s="1"/>
  <c r="F4339" i="1" s="1"/>
  <c r="J4339" i="1" s="1" a="1"/>
  <c r="J4339" i="1" s="1"/>
  <c r="D4340" i="1" a="1"/>
  <c r="D4340" i="1" s="1"/>
  <c r="E4340" i="1" s="1"/>
  <c r="F4340" i="1" s="1"/>
  <c r="J4340" i="1" s="1" a="1"/>
  <c r="J4340" i="1" s="1"/>
  <c r="D4341" i="1" a="1"/>
  <c r="D4341" i="1" s="1"/>
  <c r="E4341" i="1" s="1"/>
  <c r="F4341" i="1" s="1"/>
  <c r="J4341" i="1" s="1" a="1"/>
  <c r="J4341" i="1" s="1"/>
  <c r="D4342" i="1" a="1"/>
  <c r="D4342" i="1" s="1"/>
  <c r="E4342" i="1" s="1"/>
  <c r="F4342" i="1" s="1"/>
  <c r="J4342" i="1" s="1" a="1"/>
  <c r="J4342" i="1" s="1"/>
  <c r="D4343" i="1" a="1"/>
  <c r="D4343" i="1" s="1"/>
  <c r="E4343" i="1" s="1"/>
  <c r="F4343" i="1" s="1"/>
  <c r="J4343" i="1" s="1" a="1"/>
  <c r="J4343" i="1" s="1"/>
  <c r="D4344" i="1" a="1"/>
  <c r="D4344" i="1" s="1"/>
  <c r="E4344" i="1" s="1"/>
  <c r="F4344" i="1" s="1"/>
  <c r="J4344" i="1" s="1" a="1"/>
  <c r="J4344" i="1" s="1"/>
  <c r="D4345" i="1" a="1"/>
  <c r="D4345" i="1" s="1"/>
  <c r="E4345" i="1" s="1"/>
  <c r="F4345" i="1" s="1"/>
  <c r="J4345" i="1" s="1" a="1"/>
  <c r="J4345" i="1" s="1"/>
  <c r="D4346" i="1" a="1"/>
  <c r="D4346" i="1" s="1"/>
  <c r="E4346" i="1" s="1"/>
  <c r="F4346" i="1" s="1"/>
  <c r="J4346" i="1" s="1" a="1"/>
  <c r="J4346" i="1" s="1"/>
  <c r="D4347" i="1" a="1"/>
  <c r="D4347" i="1" s="1"/>
  <c r="E4347" i="1" s="1"/>
  <c r="F4347" i="1" s="1"/>
  <c r="J4347" i="1" s="1" a="1"/>
  <c r="J4347" i="1" s="1"/>
  <c r="D4348" i="1" a="1"/>
  <c r="D4348" i="1" s="1"/>
  <c r="E4348" i="1" s="1"/>
  <c r="F4348" i="1" s="1"/>
  <c r="J4348" i="1" s="1" a="1"/>
  <c r="J4348" i="1" s="1"/>
  <c r="D4349" i="1" a="1"/>
  <c r="D4349" i="1" s="1"/>
  <c r="E4349" i="1" s="1"/>
  <c r="F4349" i="1" s="1"/>
  <c r="J4349" i="1" s="1" a="1"/>
  <c r="J4349" i="1" s="1"/>
  <c r="D4350" i="1" a="1"/>
  <c r="D4350" i="1" s="1"/>
  <c r="E4350" i="1" s="1"/>
  <c r="F4350" i="1" s="1"/>
  <c r="J4350" i="1" s="1" a="1"/>
  <c r="J4350" i="1" s="1"/>
  <c r="D4351" i="1" a="1"/>
  <c r="D4351" i="1" s="1"/>
  <c r="E4351" i="1" s="1"/>
  <c r="F4351" i="1" s="1"/>
  <c r="J4351" i="1" s="1" a="1"/>
  <c r="J4351" i="1" s="1"/>
  <c r="D4352" i="1" a="1"/>
  <c r="D4352" i="1" s="1"/>
  <c r="E4352" i="1" s="1"/>
  <c r="F4352" i="1" s="1"/>
  <c r="J4352" i="1" s="1" a="1"/>
  <c r="J4352" i="1" s="1"/>
  <c r="D4353" i="1" a="1"/>
  <c r="D4353" i="1" s="1"/>
  <c r="E4353" i="1" s="1"/>
  <c r="F4353" i="1" s="1"/>
  <c r="J4353" i="1" s="1" a="1"/>
  <c r="J4353" i="1" s="1"/>
  <c r="D4354" i="1" a="1"/>
  <c r="D4354" i="1" s="1"/>
  <c r="E4354" i="1" s="1"/>
  <c r="F4354" i="1" s="1"/>
  <c r="J4354" i="1" s="1" a="1"/>
  <c r="J4354" i="1" s="1"/>
  <c r="D4355" i="1" a="1"/>
  <c r="D4355" i="1" s="1"/>
  <c r="E4355" i="1" s="1"/>
  <c r="F4355" i="1" s="1"/>
  <c r="J4355" i="1" s="1" a="1"/>
  <c r="J4355" i="1" s="1"/>
  <c r="D4356" i="1" a="1"/>
  <c r="D4356" i="1" s="1"/>
  <c r="E4356" i="1" s="1"/>
  <c r="F4356" i="1" s="1"/>
  <c r="J4356" i="1" s="1" a="1"/>
  <c r="J4356" i="1" s="1"/>
  <c r="D4357" i="1" a="1"/>
  <c r="D4357" i="1" s="1"/>
  <c r="E4357" i="1" s="1"/>
  <c r="F4357" i="1" s="1"/>
  <c r="J4357" i="1" s="1" a="1"/>
  <c r="J4357" i="1" s="1"/>
  <c r="D4358" i="1" a="1"/>
  <c r="D4358" i="1" s="1"/>
  <c r="E4358" i="1" s="1"/>
  <c r="F4358" i="1" s="1"/>
  <c r="J4358" i="1" s="1" a="1"/>
  <c r="J4358" i="1" s="1"/>
  <c r="D4359" i="1" a="1"/>
  <c r="D4359" i="1" s="1"/>
  <c r="E4359" i="1" s="1"/>
  <c r="F4359" i="1" s="1"/>
  <c r="J4359" i="1" s="1" a="1"/>
  <c r="J4359" i="1" s="1"/>
  <c r="D4360" i="1" a="1"/>
  <c r="D4360" i="1" s="1"/>
  <c r="E4360" i="1" s="1"/>
  <c r="F4360" i="1" s="1"/>
  <c r="J4360" i="1" s="1" a="1"/>
  <c r="J4360" i="1" s="1"/>
  <c r="D4361" i="1" a="1"/>
  <c r="D4361" i="1" s="1"/>
  <c r="E4361" i="1" s="1"/>
  <c r="F4361" i="1" s="1"/>
  <c r="J4361" i="1" s="1" a="1"/>
  <c r="J4361" i="1" s="1"/>
  <c r="D4362" i="1" a="1"/>
  <c r="D4362" i="1" s="1"/>
  <c r="E4362" i="1" s="1"/>
  <c r="F4362" i="1" s="1"/>
  <c r="J4362" i="1" s="1" a="1"/>
  <c r="J4362" i="1" s="1"/>
  <c r="D4363" i="1" a="1"/>
  <c r="D4363" i="1" s="1"/>
  <c r="E4363" i="1" s="1"/>
  <c r="F4363" i="1" s="1"/>
  <c r="J4363" i="1" s="1" a="1"/>
  <c r="J4363" i="1" s="1"/>
  <c r="D4364" i="1" a="1"/>
  <c r="D4364" i="1" s="1"/>
  <c r="E4364" i="1" s="1"/>
  <c r="F4364" i="1" s="1"/>
  <c r="J4364" i="1" s="1" a="1"/>
  <c r="J4364" i="1" s="1"/>
  <c r="D4365" i="1" a="1"/>
  <c r="D4365" i="1" s="1"/>
  <c r="E4365" i="1" s="1"/>
  <c r="F4365" i="1" s="1"/>
  <c r="J4365" i="1" s="1" a="1"/>
  <c r="J4365" i="1" s="1"/>
  <c r="D4366" i="1" a="1"/>
  <c r="D4366" i="1" s="1"/>
  <c r="E4366" i="1" s="1"/>
  <c r="F4366" i="1" s="1"/>
  <c r="J4366" i="1" s="1" a="1"/>
  <c r="J4366" i="1" s="1"/>
  <c r="D4367" i="1" a="1"/>
  <c r="D4367" i="1" s="1"/>
  <c r="E4367" i="1" s="1"/>
  <c r="F4367" i="1" s="1"/>
  <c r="J4367" i="1" s="1" a="1"/>
  <c r="J4367" i="1" s="1"/>
  <c r="D4368" i="1" a="1"/>
  <c r="D4368" i="1" s="1"/>
  <c r="E4368" i="1" s="1"/>
  <c r="F4368" i="1" s="1"/>
  <c r="J4368" i="1" s="1" a="1"/>
  <c r="J4368" i="1" s="1"/>
  <c r="D4369" i="1" a="1"/>
  <c r="D4369" i="1" s="1"/>
  <c r="E4369" i="1" s="1"/>
  <c r="F4369" i="1" s="1"/>
  <c r="J4369" i="1" s="1" a="1"/>
  <c r="J4369" i="1" s="1"/>
  <c r="D4370" i="1" a="1"/>
  <c r="D4370" i="1" s="1"/>
  <c r="E4370" i="1" s="1"/>
  <c r="F4370" i="1" s="1"/>
  <c r="J4370" i="1" s="1" a="1"/>
  <c r="J4370" i="1" s="1"/>
  <c r="D4371" i="1" a="1"/>
  <c r="D4371" i="1" s="1"/>
  <c r="E4371" i="1" s="1"/>
  <c r="F4371" i="1" s="1"/>
  <c r="J4371" i="1" s="1" a="1"/>
  <c r="J4371" i="1" s="1"/>
  <c r="D4372" i="1" a="1"/>
  <c r="D4372" i="1" s="1"/>
  <c r="E4372" i="1" s="1"/>
  <c r="F4372" i="1" s="1"/>
  <c r="J4372" i="1" s="1" a="1"/>
  <c r="J4372" i="1" s="1"/>
  <c r="D4373" i="1" a="1"/>
  <c r="D4373" i="1" s="1"/>
  <c r="E4373" i="1" s="1"/>
  <c r="F4373" i="1" s="1"/>
  <c r="J4373" i="1" s="1" a="1"/>
  <c r="J4373" i="1" s="1"/>
  <c r="D4374" i="1" a="1"/>
  <c r="D4374" i="1" s="1"/>
  <c r="E4374" i="1" s="1"/>
  <c r="F4374" i="1" s="1"/>
  <c r="J4374" i="1" s="1" a="1"/>
  <c r="J4374" i="1" s="1"/>
  <c r="D4375" i="1" a="1"/>
  <c r="D4375" i="1" s="1"/>
  <c r="E4375" i="1" s="1"/>
  <c r="F4375" i="1" s="1"/>
  <c r="J4375" i="1" s="1" a="1"/>
  <c r="J4375" i="1" s="1"/>
  <c r="D4376" i="1" a="1"/>
  <c r="D4376" i="1" s="1"/>
  <c r="E4376" i="1" s="1"/>
  <c r="F4376" i="1" s="1"/>
  <c r="J4376" i="1" s="1" a="1"/>
  <c r="J4376" i="1" s="1"/>
  <c r="D4377" i="1" a="1"/>
  <c r="D4377" i="1" s="1"/>
  <c r="E4377" i="1" s="1"/>
  <c r="F4377" i="1" s="1"/>
  <c r="J4377" i="1" s="1" a="1"/>
  <c r="J4377" i="1" s="1"/>
  <c r="D4378" i="1" a="1"/>
  <c r="D4378" i="1" s="1"/>
  <c r="E4378" i="1" s="1"/>
  <c r="F4378" i="1" s="1"/>
  <c r="J4378" i="1" s="1" a="1"/>
  <c r="J4378" i="1" s="1"/>
  <c r="D4379" i="1" a="1"/>
  <c r="D4379" i="1" s="1"/>
  <c r="E4379" i="1" s="1"/>
  <c r="F4379" i="1" s="1"/>
  <c r="J4379" i="1" s="1" a="1"/>
  <c r="J4379" i="1" s="1"/>
  <c r="D4380" i="1" a="1"/>
  <c r="D4380" i="1" s="1"/>
  <c r="E4380" i="1" s="1"/>
  <c r="F4380" i="1" s="1"/>
  <c r="J4380" i="1" s="1" a="1"/>
  <c r="J4380" i="1" s="1"/>
  <c r="D4381" i="1" a="1"/>
  <c r="D4381" i="1" s="1"/>
  <c r="E4381" i="1" s="1"/>
  <c r="F4381" i="1" s="1"/>
  <c r="J4381" i="1" s="1" a="1"/>
  <c r="J4381" i="1" s="1"/>
  <c r="D4382" i="1" a="1"/>
  <c r="D4382" i="1" s="1"/>
  <c r="E4382" i="1" s="1"/>
  <c r="F4382" i="1" s="1"/>
  <c r="J4382" i="1" s="1" a="1"/>
  <c r="J4382" i="1" s="1"/>
  <c r="D4383" i="1" a="1"/>
  <c r="D4383" i="1" s="1"/>
  <c r="E4383" i="1" s="1"/>
  <c r="F4383" i="1" s="1"/>
  <c r="J4383" i="1" s="1" a="1"/>
  <c r="J4383" i="1" s="1"/>
  <c r="D4384" i="1" a="1"/>
  <c r="D4384" i="1" s="1"/>
  <c r="E4384" i="1" s="1"/>
  <c r="F4384" i="1" s="1"/>
  <c r="J4384" i="1" s="1" a="1"/>
  <c r="J4384" i="1" s="1"/>
  <c r="D4385" i="1" a="1"/>
  <c r="D4385" i="1" s="1"/>
  <c r="E4385" i="1" s="1"/>
  <c r="F4385" i="1" s="1"/>
  <c r="J4385" i="1" s="1" a="1"/>
  <c r="J4385" i="1" s="1"/>
  <c r="D4386" i="1" a="1"/>
  <c r="D4386" i="1" s="1"/>
  <c r="E4386" i="1" s="1"/>
  <c r="F4386" i="1" s="1"/>
  <c r="J4386" i="1" s="1" a="1"/>
  <c r="J4386" i="1" s="1"/>
  <c r="I4386" i="1" s="1"/>
  <c r="D4387" i="1" a="1"/>
  <c r="D4387" i="1" s="1"/>
  <c r="E4387" i="1" s="1"/>
  <c r="F4387" i="1" s="1"/>
  <c r="J4387" i="1" s="1" a="1"/>
  <c r="J4387" i="1" s="1"/>
  <c r="D4388" i="1" a="1"/>
  <c r="D4388" i="1" s="1"/>
  <c r="E4388" i="1" s="1"/>
  <c r="F4388" i="1" s="1"/>
  <c r="J4388" i="1" s="1" a="1"/>
  <c r="J4388" i="1" s="1"/>
  <c r="D4389" i="1" a="1"/>
  <c r="D4389" i="1" s="1"/>
  <c r="E4389" i="1" s="1"/>
  <c r="F4389" i="1" s="1"/>
  <c r="J4389" i="1" s="1" a="1"/>
  <c r="J4389" i="1" s="1"/>
  <c r="D4390" i="1" a="1"/>
  <c r="D4390" i="1" s="1"/>
  <c r="E4390" i="1" s="1"/>
  <c r="F4390" i="1" s="1"/>
  <c r="J4390" i="1" s="1" a="1"/>
  <c r="J4390" i="1" s="1"/>
  <c r="D4391" i="1" a="1"/>
  <c r="D4391" i="1" s="1"/>
  <c r="E4391" i="1" s="1"/>
  <c r="F4391" i="1" s="1"/>
  <c r="J4391" i="1" s="1" a="1"/>
  <c r="J4391" i="1" s="1"/>
  <c r="D4392" i="1" a="1"/>
  <c r="D4392" i="1" s="1"/>
  <c r="E4392" i="1" s="1"/>
  <c r="F4392" i="1" s="1"/>
  <c r="J4392" i="1" s="1" a="1"/>
  <c r="J4392" i="1" s="1"/>
  <c r="D4393" i="1" a="1"/>
  <c r="D4393" i="1" s="1"/>
  <c r="E4393" i="1" s="1"/>
  <c r="F4393" i="1" s="1"/>
  <c r="J4393" i="1" s="1" a="1"/>
  <c r="J4393" i="1" s="1"/>
  <c r="D4394" i="1" a="1"/>
  <c r="D4394" i="1" s="1"/>
  <c r="E4394" i="1" s="1"/>
  <c r="F4394" i="1" s="1"/>
  <c r="J4394" i="1" s="1" a="1"/>
  <c r="J4394" i="1" s="1"/>
  <c r="D4395" i="1" a="1"/>
  <c r="D4395" i="1" s="1"/>
  <c r="E4395" i="1" s="1"/>
  <c r="F4395" i="1" s="1"/>
  <c r="J4395" i="1" s="1" a="1"/>
  <c r="J4395" i="1" s="1"/>
  <c r="D4396" i="1" a="1"/>
  <c r="D4396" i="1" s="1"/>
  <c r="E4396" i="1" s="1"/>
  <c r="F4396" i="1" s="1"/>
  <c r="J4396" i="1" s="1" a="1"/>
  <c r="J4396" i="1" s="1"/>
  <c r="D4397" i="1" a="1"/>
  <c r="D4397" i="1" s="1"/>
  <c r="E4397" i="1" s="1"/>
  <c r="F4397" i="1" s="1"/>
  <c r="J4397" i="1" s="1" a="1"/>
  <c r="J4397" i="1" s="1"/>
  <c r="D4398" i="1" a="1"/>
  <c r="D4398" i="1" s="1"/>
  <c r="E4398" i="1" s="1"/>
  <c r="F4398" i="1" s="1"/>
  <c r="J4398" i="1" s="1" a="1"/>
  <c r="J4398" i="1" s="1"/>
  <c r="D4399" i="1" a="1"/>
  <c r="D4399" i="1" s="1"/>
  <c r="E4399" i="1" s="1"/>
  <c r="F4399" i="1" s="1"/>
  <c r="J4399" i="1" s="1" a="1"/>
  <c r="J4399" i="1" s="1"/>
  <c r="D4400" i="1" a="1"/>
  <c r="D4400" i="1" s="1"/>
  <c r="E4400" i="1" s="1"/>
  <c r="F4400" i="1" s="1"/>
  <c r="J4400" i="1" s="1" a="1"/>
  <c r="J4400" i="1" s="1"/>
  <c r="D4401" i="1" a="1"/>
  <c r="D4401" i="1" s="1"/>
  <c r="E4401" i="1" s="1"/>
  <c r="F4401" i="1" s="1"/>
  <c r="J4401" i="1" s="1" a="1"/>
  <c r="J4401" i="1" s="1"/>
  <c r="D4402" i="1" a="1"/>
  <c r="D4402" i="1" s="1"/>
  <c r="E4402" i="1" s="1"/>
  <c r="F4402" i="1" s="1"/>
  <c r="J4402" i="1" s="1" a="1"/>
  <c r="J4402" i="1" s="1"/>
  <c r="D4403" i="1" a="1"/>
  <c r="D4403" i="1" s="1"/>
  <c r="E4403" i="1" s="1"/>
  <c r="F4403" i="1" s="1"/>
  <c r="J4403" i="1" s="1" a="1"/>
  <c r="J4403" i="1" s="1"/>
  <c r="D4404" i="1" a="1"/>
  <c r="D4404" i="1" s="1"/>
  <c r="E4404" i="1" s="1"/>
  <c r="F4404" i="1" s="1"/>
  <c r="J4404" i="1" s="1" a="1"/>
  <c r="J4404" i="1" s="1"/>
  <c r="D4405" i="1" a="1"/>
  <c r="D4405" i="1" s="1"/>
  <c r="E4405" i="1" s="1"/>
  <c r="F4405" i="1" s="1"/>
  <c r="J4405" i="1" s="1" a="1"/>
  <c r="J4405" i="1" s="1"/>
  <c r="D4406" i="1" a="1"/>
  <c r="D4406" i="1" s="1"/>
  <c r="E4406" i="1" s="1"/>
  <c r="F4406" i="1" s="1"/>
  <c r="J4406" i="1" s="1" a="1"/>
  <c r="J4406" i="1" s="1"/>
  <c r="D4407" i="1" a="1"/>
  <c r="D4407" i="1" s="1"/>
  <c r="E4407" i="1" s="1"/>
  <c r="F4407" i="1" s="1"/>
  <c r="J4407" i="1" s="1" a="1"/>
  <c r="J4407" i="1" s="1"/>
  <c r="D4408" i="1" a="1"/>
  <c r="D4408" i="1" s="1"/>
  <c r="E4408" i="1" s="1"/>
  <c r="F4408" i="1" s="1"/>
  <c r="J4408" i="1" s="1" a="1"/>
  <c r="J4408" i="1" s="1"/>
  <c r="D4409" i="1" a="1"/>
  <c r="D4409" i="1" s="1"/>
  <c r="E4409" i="1" s="1"/>
  <c r="F4409" i="1" s="1"/>
  <c r="J4409" i="1" s="1" a="1"/>
  <c r="J4409" i="1" s="1"/>
  <c r="D4410" i="1" a="1"/>
  <c r="D4410" i="1" s="1"/>
  <c r="E4410" i="1" s="1"/>
  <c r="F4410" i="1" s="1"/>
  <c r="J4410" i="1" s="1" a="1"/>
  <c r="J4410" i="1" s="1"/>
  <c r="D4411" i="1" a="1"/>
  <c r="D4411" i="1" s="1"/>
  <c r="E4411" i="1" s="1"/>
  <c r="F4411" i="1" s="1"/>
  <c r="J4411" i="1" s="1" a="1"/>
  <c r="J4411" i="1" s="1"/>
  <c r="D4412" i="1" a="1"/>
  <c r="D4412" i="1" s="1"/>
  <c r="E4412" i="1" s="1"/>
  <c r="F4412" i="1" s="1"/>
  <c r="J4412" i="1" s="1" a="1"/>
  <c r="J4412" i="1" s="1"/>
  <c r="D4413" i="1" a="1"/>
  <c r="D4413" i="1" s="1"/>
  <c r="E4413" i="1" s="1"/>
  <c r="F4413" i="1" s="1"/>
  <c r="J4413" i="1" s="1" a="1"/>
  <c r="J4413" i="1" s="1"/>
  <c r="D4414" i="1" a="1"/>
  <c r="D4414" i="1" s="1"/>
  <c r="E4414" i="1" s="1"/>
  <c r="F4414" i="1" s="1"/>
  <c r="J4414" i="1" s="1" a="1"/>
  <c r="J4414" i="1" s="1"/>
  <c r="D4415" i="1" a="1"/>
  <c r="D4415" i="1" s="1"/>
  <c r="E4415" i="1" s="1"/>
  <c r="F4415" i="1" s="1"/>
  <c r="J4415" i="1" s="1" a="1"/>
  <c r="J4415" i="1" s="1"/>
  <c r="D4416" i="1" a="1"/>
  <c r="D4416" i="1" s="1"/>
  <c r="E4416" i="1" s="1"/>
  <c r="F4416" i="1" s="1"/>
  <c r="J4416" i="1" s="1" a="1"/>
  <c r="J4416" i="1" s="1"/>
  <c r="D4417" i="1" a="1"/>
  <c r="D4417" i="1" s="1"/>
  <c r="E4417" i="1" s="1"/>
  <c r="F4417" i="1" s="1"/>
  <c r="J4417" i="1" s="1" a="1"/>
  <c r="J4417" i="1" s="1"/>
  <c r="D4418" i="1" a="1"/>
  <c r="D4418" i="1" s="1"/>
  <c r="E4418" i="1" s="1"/>
  <c r="F4418" i="1" s="1"/>
  <c r="J4418" i="1" s="1" a="1"/>
  <c r="J4418" i="1" s="1"/>
  <c r="D4419" i="1" a="1"/>
  <c r="D4419" i="1" s="1"/>
  <c r="E4419" i="1" s="1"/>
  <c r="F4419" i="1" s="1"/>
  <c r="J4419" i="1" s="1" a="1"/>
  <c r="J4419" i="1" s="1"/>
  <c r="D4420" i="1" a="1"/>
  <c r="D4420" i="1" s="1"/>
  <c r="E4420" i="1" s="1"/>
  <c r="F4420" i="1" s="1"/>
  <c r="J4420" i="1" s="1" a="1"/>
  <c r="J4420" i="1" s="1"/>
  <c r="D4421" i="1" a="1"/>
  <c r="D4421" i="1" s="1"/>
  <c r="E4421" i="1" s="1"/>
  <c r="F4421" i="1" s="1"/>
  <c r="J4421" i="1" s="1" a="1"/>
  <c r="J4421" i="1" s="1"/>
  <c r="D4422" i="1" a="1"/>
  <c r="D4422" i="1" s="1"/>
  <c r="E4422" i="1" s="1"/>
  <c r="F4422" i="1" s="1"/>
  <c r="J4422" i="1" s="1" a="1"/>
  <c r="J4422" i="1" s="1"/>
  <c r="D4423" i="1" a="1"/>
  <c r="D4423" i="1" s="1"/>
  <c r="E4423" i="1" s="1"/>
  <c r="F4423" i="1" s="1"/>
  <c r="J4423" i="1" s="1" a="1"/>
  <c r="J4423" i="1" s="1"/>
  <c r="D4424" i="1" a="1"/>
  <c r="D4424" i="1" s="1"/>
  <c r="E4424" i="1" s="1"/>
  <c r="F4424" i="1" s="1"/>
  <c r="J4424" i="1" s="1" a="1"/>
  <c r="J4424" i="1" s="1"/>
  <c r="D4425" i="1" a="1"/>
  <c r="D4425" i="1" s="1"/>
  <c r="E4425" i="1" s="1"/>
  <c r="F4425" i="1" s="1"/>
  <c r="J4425" i="1" s="1" a="1"/>
  <c r="J4425" i="1" s="1"/>
  <c r="D4426" i="1" a="1"/>
  <c r="D4426" i="1" s="1"/>
  <c r="E4426" i="1" s="1"/>
  <c r="F4426" i="1" s="1"/>
  <c r="J4426" i="1" s="1" a="1"/>
  <c r="J4426" i="1" s="1"/>
  <c r="D4427" i="1" a="1"/>
  <c r="D4427" i="1" s="1"/>
  <c r="E4427" i="1" s="1"/>
  <c r="F4427" i="1" s="1"/>
  <c r="J4427" i="1" s="1" a="1"/>
  <c r="J4427" i="1" s="1"/>
  <c r="I4427" i="1" s="1"/>
  <c r="D4428" i="1" a="1"/>
  <c r="D4428" i="1" s="1"/>
  <c r="E4428" i="1" s="1"/>
  <c r="F4428" i="1" s="1"/>
  <c r="J4428" i="1" s="1" a="1"/>
  <c r="J4428" i="1" s="1"/>
  <c r="D4429" i="1" a="1"/>
  <c r="D4429" i="1" s="1"/>
  <c r="E4429" i="1" s="1"/>
  <c r="F4429" i="1" s="1"/>
  <c r="J4429" i="1" s="1" a="1"/>
  <c r="J4429" i="1" s="1"/>
  <c r="D4430" i="1" a="1"/>
  <c r="D4430" i="1" s="1"/>
  <c r="E4430" i="1" s="1"/>
  <c r="F4430" i="1" s="1"/>
  <c r="J4430" i="1" s="1" a="1"/>
  <c r="J4430" i="1" s="1"/>
  <c r="D4431" i="1" a="1"/>
  <c r="D4431" i="1" s="1"/>
  <c r="E4431" i="1" s="1"/>
  <c r="F4431" i="1" s="1"/>
  <c r="J4431" i="1" s="1" a="1"/>
  <c r="J4431" i="1" s="1"/>
  <c r="D4432" i="1" a="1"/>
  <c r="D4432" i="1" s="1"/>
  <c r="E4432" i="1" s="1"/>
  <c r="F4432" i="1" s="1"/>
  <c r="J4432" i="1" s="1" a="1"/>
  <c r="J4432" i="1" s="1"/>
  <c r="D4433" i="1" a="1"/>
  <c r="D4433" i="1" s="1"/>
  <c r="E4433" i="1" s="1"/>
  <c r="F4433" i="1" s="1"/>
  <c r="J4433" i="1" s="1" a="1"/>
  <c r="J4433" i="1" s="1"/>
  <c r="D4434" i="1" a="1"/>
  <c r="D4434" i="1" s="1"/>
  <c r="E4434" i="1" s="1"/>
  <c r="F4434" i="1" s="1"/>
  <c r="J4434" i="1" s="1" a="1"/>
  <c r="J4434" i="1" s="1"/>
  <c r="D4435" i="1" a="1"/>
  <c r="D4435" i="1" s="1"/>
  <c r="E4435" i="1" s="1"/>
  <c r="F4435" i="1" s="1"/>
  <c r="J4435" i="1" s="1" a="1"/>
  <c r="J4435" i="1" s="1"/>
  <c r="D4436" i="1" a="1"/>
  <c r="D4436" i="1" s="1"/>
  <c r="E4436" i="1" s="1"/>
  <c r="F4436" i="1" s="1"/>
  <c r="J4436" i="1" s="1" a="1"/>
  <c r="J4436" i="1" s="1"/>
  <c r="D4437" i="1" a="1"/>
  <c r="D4437" i="1" s="1"/>
  <c r="E4437" i="1" s="1"/>
  <c r="F4437" i="1" s="1"/>
  <c r="J4437" i="1" s="1" a="1"/>
  <c r="J4437" i="1" s="1"/>
  <c r="D4438" i="1" a="1"/>
  <c r="D4438" i="1" s="1"/>
  <c r="E4438" i="1" s="1"/>
  <c r="F4438" i="1" s="1"/>
  <c r="J4438" i="1" s="1" a="1"/>
  <c r="J4438" i="1" s="1"/>
  <c r="D4439" i="1" a="1"/>
  <c r="D4439" i="1" s="1"/>
  <c r="E4439" i="1" s="1"/>
  <c r="F4439" i="1" s="1"/>
  <c r="J4439" i="1" s="1" a="1"/>
  <c r="J4439" i="1" s="1"/>
  <c r="D4440" i="1" a="1"/>
  <c r="D4440" i="1" s="1"/>
  <c r="E4440" i="1" s="1"/>
  <c r="F4440" i="1" s="1"/>
  <c r="J4440" i="1" s="1" a="1"/>
  <c r="J4440" i="1" s="1"/>
  <c r="D4441" i="1" a="1"/>
  <c r="D4441" i="1" s="1"/>
  <c r="E4441" i="1" s="1"/>
  <c r="F4441" i="1" s="1"/>
  <c r="J4441" i="1" s="1" a="1"/>
  <c r="J4441" i="1" s="1"/>
  <c r="D4442" i="1" a="1"/>
  <c r="D4442" i="1" s="1"/>
  <c r="E4442" i="1" s="1"/>
  <c r="F4442" i="1" s="1"/>
  <c r="J4442" i="1" s="1" a="1"/>
  <c r="J4442" i="1" s="1"/>
  <c r="D4443" i="1" a="1"/>
  <c r="D4443" i="1" s="1"/>
  <c r="E4443" i="1" s="1"/>
  <c r="F4443" i="1" s="1"/>
  <c r="J4443" i="1" s="1" a="1"/>
  <c r="J4443" i="1" s="1"/>
  <c r="D4444" i="1" a="1"/>
  <c r="D4444" i="1" s="1"/>
  <c r="E4444" i="1" s="1"/>
  <c r="F4444" i="1" s="1"/>
  <c r="J4444" i="1" s="1" a="1"/>
  <c r="J4444" i="1" s="1"/>
  <c r="D4445" i="1" a="1"/>
  <c r="D4445" i="1" s="1"/>
  <c r="E4445" i="1" s="1"/>
  <c r="F4445" i="1" s="1"/>
  <c r="J4445" i="1" s="1" a="1"/>
  <c r="J4445" i="1" s="1"/>
  <c r="D4446" i="1" a="1"/>
  <c r="D4446" i="1" s="1"/>
  <c r="E4446" i="1" s="1"/>
  <c r="F4446" i="1" s="1"/>
  <c r="J4446" i="1" s="1" a="1"/>
  <c r="J4446" i="1" s="1"/>
  <c r="D4447" i="1" a="1"/>
  <c r="D4447" i="1" s="1"/>
  <c r="E4447" i="1" s="1"/>
  <c r="F4447" i="1" s="1"/>
  <c r="J4447" i="1" s="1" a="1"/>
  <c r="J4447" i="1" s="1"/>
  <c r="D4448" i="1" a="1"/>
  <c r="D4448" i="1" s="1"/>
  <c r="E4448" i="1" s="1"/>
  <c r="F4448" i="1" s="1"/>
  <c r="J4448" i="1" s="1" a="1"/>
  <c r="J4448" i="1" s="1"/>
  <c r="D4449" i="1" a="1"/>
  <c r="D4449" i="1" s="1"/>
  <c r="E4449" i="1" s="1"/>
  <c r="F4449" i="1" s="1"/>
  <c r="J4449" i="1" s="1" a="1"/>
  <c r="J4449" i="1" s="1"/>
  <c r="D4450" i="1" a="1"/>
  <c r="D4450" i="1" s="1"/>
  <c r="E4450" i="1" s="1"/>
  <c r="F4450" i="1" s="1"/>
  <c r="J4450" i="1" s="1" a="1"/>
  <c r="J4450" i="1" s="1"/>
  <c r="D4451" i="1" a="1"/>
  <c r="D4451" i="1" s="1"/>
  <c r="E4451" i="1" s="1"/>
  <c r="F4451" i="1" s="1"/>
  <c r="J4451" i="1" s="1" a="1"/>
  <c r="J4451" i="1" s="1"/>
  <c r="D4452" i="1" a="1"/>
  <c r="D4452" i="1" s="1"/>
  <c r="E4452" i="1" s="1"/>
  <c r="F4452" i="1" s="1"/>
  <c r="J4452" i="1" s="1" a="1"/>
  <c r="J4452" i="1" s="1"/>
  <c r="D4453" i="1" a="1"/>
  <c r="D4453" i="1" s="1"/>
  <c r="E4453" i="1" s="1"/>
  <c r="F4453" i="1" s="1"/>
  <c r="J4453" i="1" s="1" a="1"/>
  <c r="J4453" i="1" s="1"/>
  <c r="D4454" i="1" a="1"/>
  <c r="D4454" i="1" s="1"/>
  <c r="E4454" i="1" s="1"/>
  <c r="F4454" i="1" s="1"/>
  <c r="J4454" i="1" s="1" a="1"/>
  <c r="J4454" i="1" s="1"/>
  <c r="D4455" i="1" a="1"/>
  <c r="D4455" i="1" s="1"/>
  <c r="E4455" i="1" s="1"/>
  <c r="F4455" i="1" s="1"/>
  <c r="J4455" i="1" s="1" a="1"/>
  <c r="J4455" i="1" s="1"/>
  <c r="D4456" i="1" a="1"/>
  <c r="D4456" i="1" s="1"/>
  <c r="E4456" i="1" s="1"/>
  <c r="F4456" i="1" s="1"/>
  <c r="J4456" i="1" s="1" a="1"/>
  <c r="J4456" i="1" s="1"/>
  <c r="D4457" i="1" a="1"/>
  <c r="D4457" i="1" s="1"/>
  <c r="E4457" i="1" s="1"/>
  <c r="F4457" i="1" s="1"/>
  <c r="J4457" i="1" s="1" a="1"/>
  <c r="J4457" i="1" s="1"/>
  <c r="D4458" i="1" a="1"/>
  <c r="D4458" i="1" s="1"/>
  <c r="E4458" i="1" s="1"/>
  <c r="F4458" i="1" s="1"/>
  <c r="J4458" i="1" s="1" a="1"/>
  <c r="J4458" i="1" s="1"/>
  <c r="D4459" i="1" a="1"/>
  <c r="D4459" i="1" s="1"/>
  <c r="E4459" i="1" s="1"/>
  <c r="F4459" i="1" s="1"/>
  <c r="J4459" i="1" s="1" a="1"/>
  <c r="J4459" i="1" s="1"/>
  <c r="D4460" i="1" a="1"/>
  <c r="D4460" i="1" s="1"/>
  <c r="E4460" i="1" s="1"/>
  <c r="F4460" i="1" s="1"/>
  <c r="J4460" i="1" s="1" a="1"/>
  <c r="J4460" i="1" s="1"/>
  <c r="D4461" i="1" a="1"/>
  <c r="D4461" i="1" s="1"/>
  <c r="E4461" i="1" s="1"/>
  <c r="F4461" i="1" s="1"/>
  <c r="J4461" i="1" s="1" a="1"/>
  <c r="J4461" i="1" s="1"/>
  <c r="D4462" i="1" a="1"/>
  <c r="D4462" i="1" s="1"/>
  <c r="E4462" i="1" s="1"/>
  <c r="F4462" i="1" s="1"/>
  <c r="J4462" i="1" s="1" a="1"/>
  <c r="J4462" i="1" s="1"/>
  <c r="D4463" i="1" a="1"/>
  <c r="D4463" i="1" s="1"/>
  <c r="E4463" i="1" s="1"/>
  <c r="F4463" i="1" s="1"/>
  <c r="J4463" i="1" s="1" a="1"/>
  <c r="J4463" i="1" s="1"/>
  <c r="D4464" i="1" a="1"/>
  <c r="D4464" i="1" s="1"/>
  <c r="E4464" i="1" s="1"/>
  <c r="F4464" i="1" s="1"/>
  <c r="J4464" i="1" s="1" a="1"/>
  <c r="J4464" i="1" s="1"/>
  <c r="D4465" i="1" a="1"/>
  <c r="D4465" i="1" s="1"/>
  <c r="E4465" i="1" s="1"/>
  <c r="F4465" i="1" s="1"/>
  <c r="J4465" i="1" s="1" a="1"/>
  <c r="J4465" i="1" s="1"/>
  <c r="D4466" i="1" a="1"/>
  <c r="D4466" i="1" s="1"/>
  <c r="E4466" i="1" s="1"/>
  <c r="F4466" i="1" s="1"/>
  <c r="J4466" i="1" s="1" a="1"/>
  <c r="J4466" i="1" s="1"/>
  <c r="D4467" i="1" a="1"/>
  <c r="D4467" i="1" s="1"/>
  <c r="E4467" i="1" s="1"/>
  <c r="F4467" i="1" s="1"/>
  <c r="J4467" i="1" s="1" a="1"/>
  <c r="J4467" i="1" s="1"/>
  <c r="D4468" i="1" a="1"/>
  <c r="D4468" i="1" s="1"/>
  <c r="E4468" i="1" s="1"/>
  <c r="F4468" i="1" s="1"/>
  <c r="J4468" i="1" s="1" a="1"/>
  <c r="J4468" i="1" s="1"/>
  <c r="D4469" i="1" a="1"/>
  <c r="D4469" i="1" s="1"/>
  <c r="E4469" i="1" s="1"/>
  <c r="F4469" i="1" s="1"/>
  <c r="J4469" i="1" s="1" a="1"/>
  <c r="J4469" i="1" s="1"/>
  <c r="D4470" i="1" a="1"/>
  <c r="D4470" i="1" s="1"/>
  <c r="E4470" i="1" s="1"/>
  <c r="F4470" i="1" s="1"/>
  <c r="J4470" i="1" s="1" a="1"/>
  <c r="J4470" i="1" s="1"/>
  <c r="D4471" i="1" a="1"/>
  <c r="D4471" i="1" s="1"/>
  <c r="E4471" i="1" s="1"/>
  <c r="F4471" i="1" s="1"/>
  <c r="J4471" i="1" s="1" a="1"/>
  <c r="J4471" i="1" s="1"/>
  <c r="D4472" i="1" a="1"/>
  <c r="D4472" i="1" s="1"/>
  <c r="E4472" i="1" s="1"/>
  <c r="F4472" i="1" s="1"/>
  <c r="J4472" i="1" s="1" a="1"/>
  <c r="J4472" i="1" s="1"/>
  <c r="D4473" i="1" a="1"/>
  <c r="D4473" i="1" s="1"/>
  <c r="E4473" i="1" s="1"/>
  <c r="F4473" i="1" s="1"/>
  <c r="J4473" i="1" s="1" a="1"/>
  <c r="J4473" i="1" s="1"/>
  <c r="D4474" i="1" a="1"/>
  <c r="D4474" i="1" s="1"/>
  <c r="E4474" i="1" s="1"/>
  <c r="F4474" i="1" s="1"/>
  <c r="J4474" i="1" s="1" a="1"/>
  <c r="J4474" i="1" s="1"/>
  <c r="D4475" i="1" a="1"/>
  <c r="D4475" i="1" s="1"/>
  <c r="E4475" i="1" s="1"/>
  <c r="F4475" i="1" s="1"/>
  <c r="J4475" i="1" s="1" a="1"/>
  <c r="J4475" i="1" s="1"/>
  <c r="D4476" i="1" a="1"/>
  <c r="D4476" i="1" s="1"/>
  <c r="E4476" i="1" s="1"/>
  <c r="F4476" i="1" s="1"/>
  <c r="J4476" i="1" s="1" a="1"/>
  <c r="J4476" i="1" s="1"/>
  <c r="D4477" i="1" a="1"/>
  <c r="D4477" i="1" s="1"/>
  <c r="E4477" i="1" s="1"/>
  <c r="F4477" i="1" s="1"/>
  <c r="J4477" i="1" s="1" a="1"/>
  <c r="J4477" i="1" s="1"/>
  <c r="D4478" i="1" a="1"/>
  <c r="D4478" i="1" s="1"/>
  <c r="E4478" i="1" s="1"/>
  <c r="F4478" i="1" s="1"/>
  <c r="J4478" i="1" s="1" a="1"/>
  <c r="J4478" i="1" s="1"/>
  <c r="D4479" i="1" a="1"/>
  <c r="D4479" i="1" s="1"/>
  <c r="E4479" i="1" s="1"/>
  <c r="F4479" i="1" s="1"/>
  <c r="J4479" i="1" s="1" a="1"/>
  <c r="J4479" i="1" s="1"/>
  <c r="D4480" i="1" a="1"/>
  <c r="D4480" i="1" s="1"/>
  <c r="E4480" i="1" s="1"/>
  <c r="F4480" i="1" s="1"/>
  <c r="J4480" i="1" s="1" a="1"/>
  <c r="J4480" i="1" s="1"/>
  <c r="D4481" i="1" a="1"/>
  <c r="D4481" i="1" s="1"/>
  <c r="E4481" i="1" s="1"/>
  <c r="F4481" i="1" s="1"/>
  <c r="J4481" i="1" s="1" a="1"/>
  <c r="J4481" i="1" s="1"/>
  <c r="D4482" i="1" a="1"/>
  <c r="D4482" i="1" s="1"/>
  <c r="E4482" i="1" s="1"/>
  <c r="F4482" i="1" s="1"/>
  <c r="J4482" i="1" s="1" a="1"/>
  <c r="J4482" i="1" s="1"/>
  <c r="D4483" i="1" a="1"/>
  <c r="D4483" i="1" s="1"/>
  <c r="E4483" i="1" s="1"/>
  <c r="F4483" i="1" s="1"/>
  <c r="J4483" i="1" s="1" a="1"/>
  <c r="J4483" i="1" s="1"/>
  <c r="D4484" i="1" a="1"/>
  <c r="D4484" i="1" s="1"/>
  <c r="E4484" i="1" s="1"/>
  <c r="F4484" i="1" s="1"/>
  <c r="J4484" i="1" s="1" a="1"/>
  <c r="J4484" i="1" s="1"/>
  <c r="D4485" i="1" a="1"/>
  <c r="D4485" i="1" s="1"/>
  <c r="E4485" i="1" s="1"/>
  <c r="F4485" i="1" s="1"/>
  <c r="J4485" i="1" s="1" a="1"/>
  <c r="J4485" i="1" s="1"/>
  <c r="D4486" i="1" a="1"/>
  <c r="D4486" i="1" s="1"/>
  <c r="E4486" i="1" s="1"/>
  <c r="F4486" i="1" s="1"/>
  <c r="J4486" i="1" s="1" a="1"/>
  <c r="J4486" i="1" s="1"/>
  <c r="D4487" i="1" a="1"/>
  <c r="D4487" i="1" s="1"/>
  <c r="E4487" i="1" s="1"/>
  <c r="F4487" i="1" s="1"/>
  <c r="J4487" i="1" s="1" a="1"/>
  <c r="J4487" i="1" s="1"/>
  <c r="D4488" i="1" a="1"/>
  <c r="D4488" i="1" s="1"/>
  <c r="E4488" i="1" s="1"/>
  <c r="F4488" i="1" s="1"/>
  <c r="J4488" i="1" s="1" a="1"/>
  <c r="J4488" i="1" s="1"/>
  <c r="D4489" i="1" a="1"/>
  <c r="D4489" i="1" s="1"/>
  <c r="E4489" i="1" s="1"/>
  <c r="F4489" i="1" s="1"/>
  <c r="J4489" i="1" s="1" a="1"/>
  <c r="J4489" i="1" s="1"/>
  <c r="D4490" i="1" a="1"/>
  <c r="D4490" i="1" s="1"/>
  <c r="E4490" i="1" s="1"/>
  <c r="F4490" i="1" s="1"/>
  <c r="J4490" i="1" s="1" a="1"/>
  <c r="J4490" i="1" s="1"/>
  <c r="D4491" i="1" a="1"/>
  <c r="D4491" i="1" s="1"/>
  <c r="E4491" i="1" s="1"/>
  <c r="F4491" i="1" s="1"/>
  <c r="J4491" i="1" s="1" a="1"/>
  <c r="J4491" i="1" s="1"/>
  <c r="D4492" i="1" a="1"/>
  <c r="D4492" i="1" s="1"/>
  <c r="E4492" i="1" s="1"/>
  <c r="F4492" i="1" s="1"/>
  <c r="J4492" i="1" s="1" a="1"/>
  <c r="J4492" i="1" s="1"/>
  <c r="D4493" i="1" a="1"/>
  <c r="D4493" i="1" s="1"/>
  <c r="E4493" i="1" s="1"/>
  <c r="F4493" i="1" s="1"/>
  <c r="J4493" i="1" s="1" a="1"/>
  <c r="J4493" i="1" s="1"/>
  <c r="D4494" i="1" a="1"/>
  <c r="D4494" i="1" s="1"/>
  <c r="E4494" i="1" s="1"/>
  <c r="F4494" i="1" s="1"/>
  <c r="J4494" i="1" s="1" a="1"/>
  <c r="J4494" i="1" s="1"/>
  <c r="D4495" i="1" a="1"/>
  <c r="D4495" i="1" s="1"/>
  <c r="E4495" i="1" s="1"/>
  <c r="F4495" i="1" s="1"/>
  <c r="J4495" i="1" s="1" a="1"/>
  <c r="J4495" i="1" s="1"/>
  <c r="D4496" i="1" a="1"/>
  <c r="D4496" i="1" s="1"/>
  <c r="E4496" i="1" s="1"/>
  <c r="F4496" i="1" s="1"/>
  <c r="J4496" i="1" s="1" a="1"/>
  <c r="J4496" i="1" s="1"/>
  <c r="D4497" i="1" a="1"/>
  <c r="D4497" i="1" s="1"/>
  <c r="E4497" i="1" s="1"/>
  <c r="F4497" i="1" s="1"/>
  <c r="J4497" i="1" s="1" a="1"/>
  <c r="J4497" i="1" s="1"/>
  <c r="D4498" i="1" a="1"/>
  <c r="D4498" i="1" s="1"/>
  <c r="E4498" i="1" s="1"/>
  <c r="F4498" i="1" s="1"/>
  <c r="J4498" i="1" s="1" a="1"/>
  <c r="J4498" i="1" s="1"/>
  <c r="D4499" i="1" a="1"/>
  <c r="D4499" i="1" s="1"/>
  <c r="E4499" i="1" s="1"/>
  <c r="F4499" i="1" s="1"/>
  <c r="J4499" i="1" s="1" a="1"/>
  <c r="J4499" i="1" s="1"/>
  <c r="D4500" i="1" a="1"/>
  <c r="D4500" i="1" s="1"/>
  <c r="E4500" i="1" s="1"/>
  <c r="F4500" i="1" s="1"/>
  <c r="J4500" i="1" s="1" a="1"/>
  <c r="J4500" i="1" s="1"/>
  <c r="D4501" i="1" a="1"/>
  <c r="D4501" i="1" s="1"/>
  <c r="E4501" i="1" s="1"/>
  <c r="F4501" i="1" s="1"/>
  <c r="J4501" i="1" s="1" a="1"/>
  <c r="J4501" i="1" s="1"/>
  <c r="D4502" i="1" a="1"/>
  <c r="D4502" i="1" s="1"/>
  <c r="E4502" i="1" s="1"/>
  <c r="F4502" i="1" s="1"/>
  <c r="J4502" i="1" s="1" a="1"/>
  <c r="J4502" i="1" s="1"/>
  <c r="D4503" i="1" a="1"/>
  <c r="D4503" i="1" s="1"/>
  <c r="E4503" i="1" s="1"/>
  <c r="F4503" i="1" s="1"/>
  <c r="J4503" i="1" s="1" a="1"/>
  <c r="J4503" i="1" s="1"/>
  <c r="D4504" i="1" a="1"/>
  <c r="D4504" i="1" s="1"/>
  <c r="E4504" i="1" s="1"/>
  <c r="F4504" i="1" s="1"/>
  <c r="J4504" i="1" s="1" a="1"/>
  <c r="J4504" i="1" s="1"/>
  <c r="D4505" i="1" a="1"/>
  <c r="D4505" i="1" s="1"/>
  <c r="E4505" i="1" s="1"/>
  <c r="F4505" i="1" s="1"/>
  <c r="J4505" i="1" s="1" a="1"/>
  <c r="J4505" i="1" s="1"/>
  <c r="D4506" i="1" a="1"/>
  <c r="D4506" i="1" s="1"/>
  <c r="E4506" i="1" s="1"/>
  <c r="F4506" i="1" s="1"/>
  <c r="J4506" i="1" s="1" a="1"/>
  <c r="J4506" i="1" s="1"/>
  <c r="D4507" i="1" a="1"/>
  <c r="D4507" i="1" s="1"/>
  <c r="E4507" i="1" s="1"/>
  <c r="F4507" i="1" s="1"/>
  <c r="J4507" i="1" s="1" a="1"/>
  <c r="J4507" i="1" s="1"/>
  <c r="D4508" i="1" a="1"/>
  <c r="D4508" i="1" s="1"/>
  <c r="E4508" i="1" s="1"/>
  <c r="F4508" i="1" s="1"/>
  <c r="J4508" i="1" s="1" a="1"/>
  <c r="J4508" i="1" s="1"/>
  <c r="D4509" i="1" a="1"/>
  <c r="D4509" i="1" s="1"/>
  <c r="E4509" i="1" s="1"/>
  <c r="F4509" i="1" s="1"/>
  <c r="J4509" i="1" s="1" a="1"/>
  <c r="J4509" i="1" s="1"/>
  <c r="D4510" i="1" a="1"/>
  <c r="D4510" i="1" s="1"/>
  <c r="E4510" i="1" s="1"/>
  <c r="F4510" i="1" s="1"/>
  <c r="J4510" i="1" s="1" a="1"/>
  <c r="J4510" i="1" s="1"/>
  <c r="D4511" i="1" a="1"/>
  <c r="D4511" i="1" s="1"/>
  <c r="E4511" i="1" s="1"/>
  <c r="F4511" i="1" s="1"/>
  <c r="J4511" i="1" s="1" a="1"/>
  <c r="J4511" i="1" s="1"/>
  <c r="D4512" i="1" a="1"/>
  <c r="D4512" i="1" s="1"/>
  <c r="E4512" i="1" s="1"/>
  <c r="F4512" i="1" s="1"/>
  <c r="J4512" i="1" s="1" a="1"/>
  <c r="J4512" i="1" s="1"/>
  <c r="D4513" i="1" a="1"/>
  <c r="D4513" i="1" s="1"/>
  <c r="E4513" i="1" s="1"/>
  <c r="F4513" i="1" s="1"/>
  <c r="J4513" i="1" s="1" a="1"/>
  <c r="J4513" i="1" s="1"/>
  <c r="D4514" i="1" a="1"/>
  <c r="D4514" i="1" s="1"/>
  <c r="E4514" i="1" s="1"/>
  <c r="F4514" i="1" s="1"/>
  <c r="J4514" i="1" s="1" a="1"/>
  <c r="J4514" i="1" s="1"/>
  <c r="D4515" i="1" a="1"/>
  <c r="D4515" i="1" s="1"/>
  <c r="E4515" i="1" s="1"/>
  <c r="F4515" i="1" s="1"/>
  <c r="J4515" i="1" s="1" a="1"/>
  <c r="J4515" i="1" s="1"/>
  <c r="D4516" i="1" a="1"/>
  <c r="D4516" i="1" s="1"/>
  <c r="E4516" i="1" s="1"/>
  <c r="F4516" i="1" s="1"/>
  <c r="J4516" i="1" s="1" a="1"/>
  <c r="J4516" i="1" s="1"/>
  <c r="D4517" i="1" a="1"/>
  <c r="D4517" i="1" s="1"/>
  <c r="E4517" i="1" s="1"/>
  <c r="F4517" i="1" s="1"/>
  <c r="J4517" i="1" s="1" a="1"/>
  <c r="J4517" i="1" s="1"/>
  <c r="D4518" i="1" a="1"/>
  <c r="D4518" i="1" s="1"/>
  <c r="E4518" i="1" s="1"/>
  <c r="F4518" i="1" s="1"/>
  <c r="J4518" i="1" s="1" a="1"/>
  <c r="J4518" i="1" s="1"/>
  <c r="D4519" i="1" a="1"/>
  <c r="D4519" i="1" s="1"/>
  <c r="E4519" i="1" s="1"/>
  <c r="F4519" i="1" s="1"/>
  <c r="J4519" i="1" s="1" a="1"/>
  <c r="J4519" i="1" s="1"/>
  <c r="D4520" i="1" a="1"/>
  <c r="D4520" i="1" s="1"/>
  <c r="E4520" i="1" s="1"/>
  <c r="F4520" i="1" s="1"/>
  <c r="J4520" i="1" s="1" a="1"/>
  <c r="J4520" i="1" s="1"/>
  <c r="D4521" i="1" a="1"/>
  <c r="D4521" i="1" s="1"/>
  <c r="E4521" i="1" s="1"/>
  <c r="F4521" i="1" s="1"/>
  <c r="J4521" i="1" s="1" a="1"/>
  <c r="J4521" i="1" s="1"/>
  <c r="K4521" i="1" s="1"/>
  <c r="D4522" i="1" a="1"/>
  <c r="D4522" i="1" s="1"/>
  <c r="E4522" i="1" s="1"/>
  <c r="F4522" i="1" s="1"/>
  <c r="J4522" i="1" s="1" a="1"/>
  <c r="J4522" i="1" s="1"/>
  <c r="D4523" i="1" a="1"/>
  <c r="D4523" i="1" s="1"/>
  <c r="E4523" i="1" s="1"/>
  <c r="F4523" i="1" s="1"/>
  <c r="J4523" i="1" s="1" a="1"/>
  <c r="J4523" i="1" s="1"/>
  <c r="D4524" i="1" a="1"/>
  <c r="D4524" i="1" s="1"/>
  <c r="E4524" i="1" s="1"/>
  <c r="F4524" i="1" s="1"/>
  <c r="J4524" i="1" s="1" a="1"/>
  <c r="J4524" i="1" s="1"/>
  <c r="D4525" i="1" a="1"/>
  <c r="D4525" i="1" s="1"/>
  <c r="E4525" i="1" s="1"/>
  <c r="F4525" i="1" s="1"/>
  <c r="J4525" i="1" s="1" a="1"/>
  <c r="J4525" i="1" s="1"/>
  <c r="D4526" i="1" a="1"/>
  <c r="D4526" i="1" s="1"/>
  <c r="E4526" i="1" s="1"/>
  <c r="F4526" i="1" s="1"/>
  <c r="J4526" i="1" s="1" a="1"/>
  <c r="J4526" i="1" s="1"/>
  <c r="K4526" i="1" s="1"/>
  <c r="D4527" i="1" a="1"/>
  <c r="D4527" i="1" s="1"/>
  <c r="E4527" i="1" s="1"/>
  <c r="F4527" i="1" s="1"/>
  <c r="J4527" i="1" s="1" a="1"/>
  <c r="J4527" i="1" s="1"/>
  <c r="D4528" i="1" a="1"/>
  <c r="D4528" i="1" s="1"/>
  <c r="E4528" i="1" s="1"/>
  <c r="F4528" i="1" s="1"/>
  <c r="J4528" i="1" s="1" a="1"/>
  <c r="J4528" i="1" s="1"/>
  <c r="D4529" i="1" a="1"/>
  <c r="D4529" i="1" s="1"/>
  <c r="E4529" i="1" s="1"/>
  <c r="F4529" i="1" s="1"/>
  <c r="J4529" i="1" s="1" a="1"/>
  <c r="J4529" i="1" s="1"/>
  <c r="D4530" i="1" a="1"/>
  <c r="D4530" i="1" s="1"/>
  <c r="E4530" i="1" s="1"/>
  <c r="F4530" i="1" s="1"/>
  <c r="J4530" i="1" s="1" a="1"/>
  <c r="J4530" i="1" s="1"/>
  <c r="D4531" i="1" a="1"/>
  <c r="D4531" i="1" s="1"/>
  <c r="E4531" i="1" s="1"/>
  <c r="F4531" i="1" s="1"/>
  <c r="J4531" i="1" s="1" a="1"/>
  <c r="J4531" i="1" s="1"/>
  <c r="D4532" i="1" a="1"/>
  <c r="D4532" i="1" s="1"/>
  <c r="E4532" i="1" s="1"/>
  <c r="F4532" i="1" s="1"/>
  <c r="J4532" i="1" s="1" a="1"/>
  <c r="J4532" i="1" s="1"/>
  <c r="D4533" i="1" a="1"/>
  <c r="D4533" i="1" s="1"/>
  <c r="E4533" i="1" s="1"/>
  <c r="F4533" i="1" s="1"/>
  <c r="J4533" i="1" s="1" a="1"/>
  <c r="J4533" i="1" s="1"/>
  <c r="D4534" i="1" a="1"/>
  <c r="D4534" i="1" s="1"/>
  <c r="E4534" i="1" s="1"/>
  <c r="F4534" i="1" s="1"/>
  <c r="J4534" i="1" s="1" a="1"/>
  <c r="J4534" i="1" s="1"/>
  <c r="D4535" i="1" a="1"/>
  <c r="D4535" i="1" s="1"/>
  <c r="E4535" i="1" s="1"/>
  <c r="F4535" i="1" s="1"/>
  <c r="J4535" i="1" s="1" a="1"/>
  <c r="J4535" i="1" s="1"/>
  <c r="D4536" i="1" a="1"/>
  <c r="D4536" i="1" s="1"/>
  <c r="E4536" i="1" s="1"/>
  <c r="F4536" i="1" s="1"/>
  <c r="J4536" i="1" s="1" a="1"/>
  <c r="J4536" i="1" s="1"/>
  <c r="D4537" i="1" a="1"/>
  <c r="D4537" i="1" s="1"/>
  <c r="E4537" i="1" s="1"/>
  <c r="F4537" i="1" s="1"/>
  <c r="J4537" i="1" s="1" a="1"/>
  <c r="J4537" i="1" s="1"/>
  <c r="D4538" i="1" a="1"/>
  <c r="D4538" i="1" s="1"/>
  <c r="E4538" i="1" s="1"/>
  <c r="F4538" i="1" s="1"/>
  <c r="J4538" i="1" s="1" a="1"/>
  <c r="J4538" i="1" s="1"/>
  <c r="D4539" i="1" a="1"/>
  <c r="D4539" i="1" s="1"/>
  <c r="E4539" i="1" s="1"/>
  <c r="F4539" i="1" s="1"/>
  <c r="J4539" i="1" s="1" a="1"/>
  <c r="J4539" i="1" s="1"/>
  <c r="D4540" i="1" a="1"/>
  <c r="D4540" i="1" s="1"/>
  <c r="E4540" i="1" s="1"/>
  <c r="F4540" i="1" s="1"/>
  <c r="J4540" i="1" s="1" a="1"/>
  <c r="J4540" i="1" s="1"/>
  <c r="K4540" i="1" s="1"/>
  <c r="D4541" i="1" a="1"/>
  <c r="D4541" i="1" s="1"/>
  <c r="E4541" i="1" s="1"/>
  <c r="F4541" i="1" s="1"/>
  <c r="J4541" i="1" s="1" a="1"/>
  <c r="J4541" i="1" s="1"/>
  <c r="D4542" i="1" a="1"/>
  <c r="D4542" i="1" s="1"/>
  <c r="E4542" i="1" s="1"/>
  <c r="F4542" i="1" s="1"/>
  <c r="J4542" i="1" s="1" a="1"/>
  <c r="J4542" i="1" s="1"/>
  <c r="D4543" i="1" a="1"/>
  <c r="D4543" i="1" s="1"/>
  <c r="E4543" i="1" s="1"/>
  <c r="F4543" i="1" s="1"/>
  <c r="J4543" i="1" s="1" a="1"/>
  <c r="J4543" i="1" s="1"/>
  <c r="D4544" i="1" a="1"/>
  <c r="D4544" i="1" s="1"/>
  <c r="E4544" i="1" s="1"/>
  <c r="F4544" i="1" s="1"/>
  <c r="J4544" i="1" s="1" a="1"/>
  <c r="J4544" i="1" s="1"/>
  <c r="D4545" i="1" a="1"/>
  <c r="D4545" i="1" s="1"/>
  <c r="E4545" i="1" s="1"/>
  <c r="F4545" i="1" s="1"/>
  <c r="J4545" i="1" s="1" a="1"/>
  <c r="J4545" i="1" s="1"/>
  <c r="D4546" i="1" a="1"/>
  <c r="D4546" i="1" s="1"/>
  <c r="E4546" i="1" s="1"/>
  <c r="F4546" i="1" s="1"/>
  <c r="J4546" i="1" s="1" a="1"/>
  <c r="J4546" i="1" s="1"/>
  <c r="D4547" i="1" a="1"/>
  <c r="D4547" i="1" s="1"/>
  <c r="E4547" i="1" s="1"/>
  <c r="F4547" i="1" s="1"/>
  <c r="J4547" i="1" s="1" a="1"/>
  <c r="J4547" i="1" s="1"/>
  <c r="D4548" i="1" a="1"/>
  <c r="D4548" i="1" s="1"/>
  <c r="E4548" i="1" s="1"/>
  <c r="F4548" i="1" s="1"/>
  <c r="J4548" i="1" s="1" a="1"/>
  <c r="J4548" i="1" s="1"/>
  <c r="D4549" i="1" a="1"/>
  <c r="D4549" i="1" s="1"/>
  <c r="E4549" i="1" s="1"/>
  <c r="F4549" i="1" s="1"/>
  <c r="J4549" i="1" s="1" a="1"/>
  <c r="J4549" i="1" s="1"/>
  <c r="D4550" i="1" a="1"/>
  <c r="D4550" i="1" s="1"/>
  <c r="E4550" i="1" s="1"/>
  <c r="F4550" i="1" s="1"/>
  <c r="J4550" i="1" s="1" a="1"/>
  <c r="J4550" i="1" s="1"/>
  <c r="D4551" i="1" a="1"/>
  <c r="D4551" i="1" s="1"/>
  <c r="E4551" i="1" s="1"/>
  <c r="F4551" i="1" s="1"/>
  <c r="J4551" i="1" s="1" a="1"/>
  <c r="J4551" i="1" s="1"/>
  <c r="D4552" i="1" a="1"/>
  <c r="D4552" i="1" s="1"/>
  <c r="E4552" i="1" s="1"/>
  <c r="F4552" i="1" s="1"/>
  <c r="J4552" i="1" s="1" a="1"/>
  <c r="J4552" i="1" s="1"/>
  <c r="D4553" i="1" a="1"/>
  <c r="D4553" i="1" s="1"/>
  <c r="E4553" i="1" s="1"/>
  <c r="F4553" i="1" s="1"/>
  <c r="J4553" i="1" s="1" a="1"/>
  <c r="J4553" i="1" s="1"/>
  <c r="D4554" i="1" a="1"/>
  <c r="D4554" i="1" s="1"/>
  <c r="E4554" i="1" s="1"/>
  <c r="F4554" i="1" s="1"/>
  <c r="J4554" i="1" s="1" a="1"/>
  <c r="J4554" i="1" s="1"/>
  <c r="D4555" i="1" a="1"/>
  <c r="D4555" i="1" s="1"/>
  <c r="E4555" i="1" s="1"/>
  <c r="F4555" i="1" s="1"/>
  <c r="J4555" i="1" s="1" a="1"/>
  <c r="J4555" i="1" s="1"/>
  <c r="D4556" i="1" a="1"/>
  <c r="D4556" i="1" s="1"/>
  <c r="E4556" i="1" s="1"/>
  <c r="F4556" i="1" s="1"/>
  <c r="J4556" i="1" s="1" a="1"/>
  <c r="J4556" i="1" s="1"/>
  <c r="D4557" i="1" a="1"/>
  <c r="D4557" i="1" s="1"/>
  <c r="E4557" i="1" s="1"/>
  <c r="F4557" i="1" s="1"/>
  <c r="J4557" i="1" s="1" a="1"/>
  <c r="J4557" i="1" s="1"/>
  <c r="D4558" i="1" a="1"/>
  <c r="D4558" i="1" s="1"/>
  <c r="E4558" i="1" s="1"/>
  <c r="F4558" i="1" s="1"/>
  <c r="J4558" i="1" s="1" a="1"/>
  <c r="J4558" i="1" s="1"/>
  <c r="D4559" i="1" a="1"/>
  <c r="D4559" i="1" s="1"/>
  <c r="E4559" i="1" s="1"/>
  <c r="F4559" i="1" s="1"/>
  <c r="J4559" i="1" s="1" a="1"/>
  <c r="J4559" i="1" s="1"/>
  <c r="D4560" i="1" a="1"/>
  <c r="D4560" i="1" s="1"/>
  <c r="E4560" i="1" s="1"/>
  <c r="F4560" i="1" s="1"/>
  <c r="J4560" i="1" s="1" a="1"/>
  <c r="J4560" i="1" s="1"/>
  <c r="D4561" i="1" a="1"/>
  <c r="D4561" i="1" s="1"/>
  <c r="E4561" i="1" s="1"/>
  <c r="F4561" i="1" s="1"/>
  <c r="J4561" i="1" s="1" a="1"/>
  <c r="J4561" i="1" s="1"/>
  <c r="D4562" i="1" a="1"/>
  <c r="D4562" i="1" s="1"/>
  <c r="E4562" i="1" s="1"/>
  <c r="F4562" i="1" s="1"/>
  <c r="J4562" i="1" s="1" a="1"/>
  <c r="J4562" i="1" s="1"/>
  <c r="D4563" i="1" a="1"/>
  <c r="D4563" i="1" s="1"/>
  <c r="E4563" i="1" s="1"/>
  <c r="F4563" i="1" s="1"/>
  <c r="J4563" i="1" s="1" a="1"/>
  <c r="J4563" i="1" s="1"/>
  <c r="D4564" i="1" a="1"/>
  <c r="D4564" i="1" s="1"/>
  <c r="E4564" i="1" s="1"/>
  <c r="F4564" i="1" s="1"/>
  <c r="J4564" i="1" s="1" a="1"/>
  <c r="J4564" i="1" s="1"/>
  <c r="D4565" i="1" a="1"/>
  <c r="D4565" i="1" s="1"/>
  <c r="E4565" i="1" s="1"/>
  <c r="F4565" i="1" s="1"/>
  <c r="J4565" i="1" s="1" a="1"/>
  <c r="J4565" i="1" s="1"/>
  <c r="D4566" i="1" a="1"/>
  <c r="D4566" i="1" s="1"/>
  <c r="E4566" i="1" s="1"/>
  <c r="F4566" i="1" s="1"/>
  <c r="J4566" i="1" s="1" a="1"/>
  <c r="J4566" i="1" s="1"/>
  <c r="D4567" i="1" a="1"/>
  <c r="D4567" i="1" s="1"/>
  <c r="E4567" i="1" s="1"/>
  <c r="F4567" i="1" s="1"/>
  <c r="J4567" i="1" s="1" a="1"/>
  <c r="J4567" i="1" s="1"/>
  <c r="D4568" i="1" a="1"/>
  <c r="D4568" i="1" s="1"/>
  <c r="E4568" i="1" s="1"/>
  <c r="F4568" i="1" s="1"/>
  <c r="J4568" i="1" s="1" a="1"/>
  <c r="J4568" i="1" s="1"/>
  <c r="D4569" i="1" a="1"/>
  <c r="D4569" i="1" s="1"/>
  <c r="E4569" i="1" s="1"/>
  <c r="F4569" i="1" s="1"/>
  <c r="J4569" i="1" s="1" a="1"/>
  <c r="J4569" i="1" s="1"/>
  <c r="D4570" i="1" a="1"/>
  <c r="D4570" i="1" s="1"/>
  <c r="E4570" i="1" s="1"/>
  <c r="F4570" i="1" s="1"/>
  <c r="J4570" i="1" s="1" a="1"/>
  <c r="J4570" i="1" s="1"/>
  <c r="D4571" i="1" a="1"/>
  <c r="D4571" i="1" s="1"/>
  <c r="E4571" i="1" s="1"/>
  <c r="F4571" i="1" s="1"/>
  <c r="J4571" i="1" s="1" a="1"/>
  <c r="J4571" i="1" s="1"/>
  <c r="D4572" i="1" a="1"/>
  <c r="D4572" i="1" s="1"/>
  <c r="E4572" i="1" s="1"/>
  <c r="F4572" i="1" s="1"/>
  <c r="J4572" i="1" s="1" a="1"/>
  <c r="J4572" i="1" s="1"/>
  <c r="D4573" i="1" a="1"/>
  <c r="D4573" i="1" s="1"/>
  <c r="E4573" i="1" s="1"/>
  <c r="F4573" i="1" s="1"/>
  <c r="J4573" i="1" s="1" a="1"/>
  <c r="J4573" i="1" s="1"/>
  <c r="D4574" i="1" a="1"/>
  <c r="D4574" i="1" s="1"/>
  <c r="E4574" i="1" s="1"/>
  <c r="F4574" i="1" s="1"/>
  <c r="J4574" i="1" s="1" a="1"/>
  <c r="J4574" i="1" s="1"/>
  <c r="D4575" i="1" a="1"/>
  <c r="D4575" i="1" s="1"/>
  <c r="E4575" i="1" s="1"/>
  <c r="F4575" i="1" s="1"/>
  <c r="J4575" i="1" s="1" a="1"/>
  <c r="J4575" i="1" s="1"/>
  <c r="D4576" i="1" a="1"/>
  <c r="D4576" i="1" s="1"/>
  <c r="E4576" i="1" s="1"/>
  <c r="F4576" i="1" s="1"/>
  <c r="J4576" i="1" s="1" a="1"/>
  <c r="J4576" i="1" s="1"/>
  <c r="D4577" i="1" a="1"/>
  <c r="D4577" i="1" s="1"/>
  <c r="E4577" i="1" s="1"/>
  <c r="F4577" i="1" s="1"/>
  <c r="J4577" i="1" s="1" a="1"/>
  <c r="J4577" i="1" s="1"/>
  <c r="D4578" i="1" a="1"/>
  <c r="D4578" i="1" s="1"/>
  <c r="E4578" i="1" s="1"/>
  <c r="F4578" i="1" s="1"/>
  <c r="J4578" i="1" s="1" a="1"/>
  <c r="J4578" i="1" s="1"/>
  <c r="D4579" i="1" a="1"/>
  <c r="D4579" i="1" s="1"/>
  <c r="E4579" i="1" s="1"/>
  <c r="F4579" i="1" s="1"/>
  <c r="J4579" i="1" s="1" a="1"/>
  <c r="J4579" i="1" s="1"/>
  <c r="D4580" i="1" a="1"/>
  <c r="D4580" i="1" s="1"/>
  <c r="E4580" i="1" s="1"/>
  <c r="F4580" i="1" s="1"/>
  <c r="J4580" i="1" s="1" a="1"/>
  <c r="J4580" i="1" s="1"/>
  <c r="D4581" i="1" a="1"/>
  <c r="D4581" i="1" s="1"/>
  <c r="E4581" i="1" s="1"/>
  <c r="F4581" i="1" s="1"/>
  <c r="J4581" i="1" s="1" a="1"/>
  <c r="J4581" i="1" s="1"/>
  <c r="D4582" i="1" a="1"/>
  <c r="D4582" i="1" s="1"/>
  <c r="E4582" i="1" s="1"/>
  <c r="F4582" i="1" s="1"/>
  <c r="J4582" i="1" s="1" a="1"/>
  <c r="J4582" i="1" s="1"/>
  <c r="D4583" i="1" a="1"/>
  <c r="D4583" i="1" s="1"/>
  <c r="E4583" i="1" s="1"/>
  <c r="F4583" i="1" s="1"/>
  <c r="J4583" i="1" s="1" a="1"/>
  <c r="J4583" i="1" s="1"/>
  <c r="D4584" i="1" a="1"/>
  <c r="D4584" i="1" s="1"/>
  <c r="E4584" i="1" s="1"/>
  <c r="F4584" i="1" s="1"/>
  <c r="J4584" i="1" s="1" a="1"/>
  <c r="J4584" i="1" s="1"/>
  <c r="D4585" i="1" a="1"/>
  <c r="D4585" i="1" s="1"/>
  <c r="E4585" i="1" s="1"/>
  <c r="F4585" i="1" s="1"/>
  <c r="J4585" i="1" s="1" a="1"/>
  <c r="J4585" i="1" s="1"/>
  <c r="D4586" i="1" a="1"/>
  <c r="D4586" i="1" s="1"/>
  <c r="E4586" i="1" s="1"/>
  <c r="F4586" i="1" s="1"/>
  <c r="J4586" i="1" s="1" a="1"/>
  <c r="J4586" i="1" s="1"/>
  <c r="D4587" i="1" a="1"/>
  <c r="D4587" i="1" s="1"/>
  <c r="E4587" i="1" s="1"/>
  <c r="F4587" i="1" s="1"/>
  <c r="J4587" i="1" s="1" a="1"/>
  <c r="J4587" i="1" s="1"/>
  <c r="D4588" i="1" a="1"/>
  <c r="D4588" i="1" s="1"/>
  <c r="E4588" i="1" s="1"/>
  <c r="F4588" i="1" s="1"/>
  <c r="J4588" i="1" s="1" a="1"/>
  <c r="J4588" i="1" s="1"/>
  <c r="D4589" i="1" a="1"/>
  <c r="D4589" i="1" s="1"/>
  <c r="E4589" i="1" s="1"/>
  <c r="F4589" i="1" s="1"/>
  <c r="J4589" i="1" s="1" a="1"/>
  <c r="J4589" i="1" s="1"/>
  <c r="D4590" i="1" a="1"/>
  <c r="D4590" i="1" s="1"/>
  <c r="E4590" i="1" s="1"/>
  <c r="F4590" i="1" s="1"/>
  <c r="J4590" i="1" s="1" a="1"/>
  <c r="J4590" i="1" s="1"/>
  <c r="D4591" i="1" a="1"/>
  <c r="D4591" i="1" s="1"/>
  <c r="E4591" i="1" s="1"/>
  <c r="F4591" i="1" s="1"/>
  <c r="J4591" i="1" s="1" a="1"/>
  <c r="J4591" i="1" s="1"/>
  <c r="D4592" i="1" a="1"/>
  <c r="D4592" i="1" s="1"/>
  <c r="E4592" i="1" s="1"/>
  <c r="F4592" i="1" s="1"/>
  <c r="J4592" i="1" s="1" a="1"/>
  <c r="J4592" i="1" s="1"/>
  <c r="D4593" i="1" a="1"/>
  <c r="D4593" i="1" s="1"/>
  <c r="E4593" i="1" s="1"/>
  <c r="F4593" i="1" s="1"/>
  <c r="J4593" i="1" s="1" a="1"/>
  <c r="J4593" i="1" s="1"/>
  <c r="D4594" i="1" a="1"/>
  <c r="D4594" i="1" s="1"/>
  <c r="E4594" i="1" s="1"/>
  <c r="F4594" i="1" s="1"/>
  <c r="J4594" i="1" s="1" a="1"/>
  <c r="J4594" i="1" s="1"/>
  <c r="D4595" i="1" a="1"/>
  <c r="D4595" i="1" s="1"/>
  <c r="E4595" i="1" s="1"/>
  <c r="F4595" i="1" s="1"/>
  <c r="J4595" i="1" s="1" a="1"/>
  <c r="J4595" i="1" s="1"/>
  <c r="D4596" i="1" a="1"/>
  <c r="D4596" i="1" s="1"/>
  <c r="E4596" i="1" s="1"/>
  <c r="F4596" i="1" s="1"/>
  <c r="J4596" i="1" s="1" a="1"/>
  <c r="J4596" i="1" s="1"/>
  <c r="D4597" i="1" a="1"/>
  <c r="D4597" i="1" s="1"/>
  <c r="E4597" i="1" s="1"/>
  <c r="F4597" i="1" s="1"/>
  <c r="J4597" i="1" s="1" a="1"/>
  <c r="J4597" i="1" s="1"/>
  <c r="D4598" i="1" a="1"/>
  <c r="D4598" i="1" s="1"/>
  <c r="E4598" i="1" s="1"/>
  <c r="F4598" i="1" s="1"/>
  <c r="J4598" i="1" s="1" a="1"/>
  <c r="J4598" i="1" s="1"/>
  <c r="D4599" i="1" a="1"/>
  <c r="D4599" i="1" s="1"/>
  <c r="E4599" i="1" s="1"/>
  <c r="F4599" i="1" s="1"/>
  <c r="J4599" i="1" s="1" a="1"/>
  <c r="J4599" i="1" s="1"/>
  <c r="D4600" i="1" a="1"/>
  <c r="D4600" i="1" s="1"/>
  <c r="E4600" i="1" s="1"/>
  <c r="F4600" i="1" s="1"/>
  <c r="J4600" i="1" s="1" a="1"/>
  <c r="J4600" i="1" s="1"/>
  <c r="D4601" i="1" a="1"/>
  <c r="D4601" i="1" s="1"/>
  <c r="E4601" i="1" s="1"/>
  <c r="F4601" i="1" s="1"/>
  <c r="J4601" i="1" s="1" a="1"/>
  <c r="J4601" i="1" s="1"/>
  <c r="D4602" i="1" a="1"/>
  <c r="D4602" i="1" s="1"/>
  <c r="E4602" i="1" s="1"/>
  <c r="F4602" i="1" s="1"/>
  <c r="J4602" i="1" s="1" a="1"/>
  <c r="J4602" i="1" s="1"/>
  <c r="D4603" i="1" a="1"/>
  <c r="D4603" i="1" s="1"/>
  <c r="E4603" i="1" s="1"/>
  <c r="F4603" i="1" s="1"/>
  <c r="J4603" i="1" s="1" a="1"/>
  <c r="J4603" i="1" s="1"/>
  <c r="D4604" i="1" a="1"/>
  <c r="D4604" i="1" s="1"/>
  <c r="E4604" i="1" s="1"/>
  <c r="F4604" i="1" s="1"/>
  <c r="J4604" i="1" s="1" a="1"/>
  <c r="J4604" i="1" s="1"/>
  <c r="D4605" i="1" a="1"/>
  <c r="D4605" i="1" s="1"/>
  <c r="E4605" i="1" s="1"/>
  <c r="F4605" i="1" s="1"/>
  <c r="J4605" i="1" s="1" a="1"/>
  <c r="J4605" i="1" s="1"/>
  <c r="D4606" i="1" a="1"/>
  <c r="D4606" i="1" s="1"/>
  <c r="E4606" i="1" s="1"/>
  <c r="F4606" i="1" s="1"/>
  <c r="J4606" i="1" s="1" a="1"/>
  <c r="J4606" i="1" s="1"/>
  <c r="D4607" i="1" a="1"/>
  <c r="D4607" i="1" s="1"/>
  <c r="E4607" i="1" s="1"/>
  <c r="F4607" i="1" s="1"/>
  <c r="J4607" i="1" s="1" a="1"/>
  <c r="J4607" i="1" s="1"/>
  <c r="D4608" i="1" a="1"/>
  <c r="D4608" i="1" s="1"/>
  <c r="E4608" i="1" s="1"/>
  <c r="F4608" i="1" s="1"/>
  <c r="J4608" i="1" s="1" a="1"/>
  <c r="J4608" i="1" s="1"/>
  <c r="D4609" i="1" a="1"/>
  <c r="D4609" i="1" s="1"/>
  <c r="E4609" i="1" s="1"/>
  <c r="F4609" i="1" s="1"/>
  <c r="J4609" i="1" s="1" a="1"/>
  <c r="J4609" i="1" s="1"/>
  <c r="D4610" i="1" a="1"/>
  <c r="D4610" i="1" s="1"/>
  <c r="E4610" i="1" s="1"/>
  <c r="F4610" i="1" s="1"/>
  <c r="J4610" i="1" s="1" a="1"/>
  <c r="J4610" i="1" s="1"/>
  <c r="D4611" i="1" a="1"/>
  <c r="D4611" i="1" s="1"/>
  <c r="E4611" i="1" s="1"/>
  <c r="F4611" i="1" s="1"/>
  <c r="J4611" i="1" s="1" a="1"/>
  <c r="J4611" i="1" s="1"/>
  <c r="D4612" i="1" a="1"/>
  <c r="D4612" i="1" s="1"/>
  <c r="E4612" i="1" s="1"/>
  <c r="F4612" i="1" s="1"/>
  <c r="J4612" i="1" s="1" a="1"/>
  <c r="J4612" i="1" s="1"/>
  <c r="D4613" i="1" a="1"/>
  <c r="D4613" i="1" s="1"/>
  <c r="E4613" i="1" s="1"/>
  <c r="F4613" i="1" s="1"/>
  <c r="J4613" i="1" s="1" a="1"/>
  <c r="J4613" i="1" s="1"/>
  <c r="D4614" i="1" a="1"/>
  <c r="D4614" i="1" s="1"/>
  <c r="E4614" i="1" s="1"/>
  <c r="F4614" i="1" s="1"/>
  <c r="J4614" i="1" s="1" a="1"/>
  <c r="J4614" i="1" s="1"/>
  <c r="D4615" i="1" a="1"/>
  <c r="D4615" i="1" s="1"/>
  <c r="E4615" i="1" s="1"/>
  <c r="F4615" i="1" s="1"/>
  <c r="J4615" i="1" s="1" a="1"/>
  <c r="J4615" i="1" s="1"/>
  <c r="D4616" i="1" a="1"/>
  <c r="D4616" i="1" s="1"/>
  <c r="E4616" i="1" s="1"/>
  <c r="F4616" i="1" s="1"/>
  <c r="J4616" i="1" s="1" a="1"/>
  <c r="J4616" i="1" s="1"/>
  <c r="D4617" i="1" a="1"/>
  <c r="D4617" i="1" s="1"/>
  <c r="E4617" i="1" s="1"/>
  <c r="F4617" i="1" s="1"/>
  <c r="J4617" i="1" s="1" a="1"/>
  <c r="J4617" i="1" s="1"/>
  <c r="D4618" i="1" a="1"/>
  <c r="D4618" i="1" s="1"/>
  <c r="E4618" i="1" s="1"/>
  <c r="F4618" i="1" s="1"/>
  <c r="J4618" i="1" s="1" a="1"/>
  <c r="J4618" i="1" s="1"/>
  <c r="D4619" i="1" a="1"/>
  <c r="D4619" i="1" s="1"/>
  <c r="E4619" i="1" s="1"/>
  <c r="F4619" i="1" s="1"/>
  <c r="J4619" i="1" s="1" a="1"/>
  <c r="J4619" i="1" s="1"/>
  <c r="D4620" i="1" a="1"/>
  <c r="D4620" i="1" s="1"/>
  <c r="E4620" i="1" s="1"/>
  <c r="F4620" i="1" s="1"/>
  <c r="J4620" i="1" s="1" a="1"/>
  <c r="J4620" i="1" s="1"/>
  <c r="D4621" i="1" a="1"/>
  <c r="D4621" i="1" s="1"/>
  <c r="E4621" i="1" s="1"/>
  <c r="F4621" i="1" s="1"/>
  <c r="J4621" i="1" s="1" a="1"/>
  <c r="J4621" i="1" s="1"/>
  <c r="D4622" i="1" a="1"/>
  <c r="D4622" i="1" s="1"/>
  <c r="E4622" i="1" s="1"/>
  <c r="F4622" i="1" s="1"/>
  <c r="J4622" i="1" s="1" a="1"/>
  <c r="J4622" i="1" s="1"/>
  <c r="D4623" i="1" a="1"/>
  <c r="D4623" i="1" s="1"/>
  <c r="E4623" i="1" s="1"/>
  <c r="F4623" i="1" s="1"/>
  <c r="J4623" i="1" s="1" a="1"/>
  <c r="J4623" i="1" s="1"/>
  <c r="D4624" i="1" a="1"/>
  <c r="D4624" i="1" s="1"/>
  <c r="E4624" i="1" s="1"/>
  <c r="F4624" i="1" s="1"/>
  <c r="J4624" i="1" s="1" a="1"/>
  <c r="J4624" i="1" s="1"/>
  <c r="D4625" i="1" a="1"/>
  <c r="D4625" i="1" s="1"/>
  <c r="E4625" i="1" s="1"/>
  <c r="F4625" i="1" s="1"/>
  <c r="J4625" i="1" s="1" a="1"/>
  <c r="J4625" i="1" s="1"/>
  <c r="D4626" i="1" a="1"/>
  <c r="D4626" i="1" s="1"/>
  <c r="E4626" i="1" s="1"/>
  <c r="F4626" i="1" s="1"/>
  <c r="J4626" i="1" s="1" a="1"/>
  <c r="J4626" i="1" s="1"/>
  <c r="D4627" i="1" a="1"/>
  <c r="D4627" i="1" s="1"/>
  <c r="E4627" i="1" s="1"/>
  <c r="F4627" i="1" s="1"/>
  <c r="J4627" i="1" s="1" a="1"/>
  <c r="J4627" i="1" s="1"/>
  <c r="D4628" i="1" a="1"/>
  <c r="D4628" i="1" s="1"/>
  <c r="E4628" i="1" s="1"/>
  <c r="F4628" i="1" s="1"/>
  <c r="J4628" i="1" s="1" a="1"/>
  <c r="J4628" i="1" s="1"/>
  <c r="D4629" i="1" a="1"/>
  <c r="D4629" i="1" s="1"/>
  <c r="E4629" i="1" s="1"/>
  <c r="F4629" i="1" s="1"/>
  <c r="J4629" i="1" s="1" a="1"/>
  <c r="J4629" i="1" s="1"/>
  <c r="D4630" i="1" a="1"/>
  <c r="D4630" i="1" s="1"/>
  <c r="E4630" i="1" s="1"/>
  <c r="F4630" i="1" s="1"/>
  <c r="J4630" i="1" s="1" a="1"/>
  <c r="J4630" i="1" s="1"/>
  <c r="D4631" i="1" a="1"/>
  <c r="D4631" i="1" s="1"/>
  <c r="E4631" i="1" s="1"/>
  <c r="F4631" i="1" s="1"/>
  <c r="J4631" i="1" s="1" a="1"/>
  <c r="J4631" i="1" s="1"/>
  <c r="D4632" i="1" a="1"/>
  <c r="D4632" i="1" s="1"/>
  <c r="E4632" i="1" s="1"/>
  <c r="F4632" i="1" s="1"/>
  <c r="J4632" i="1" s="1" a="1"/>
  <c r="J4632" i="1" s="1"/>
  <c r="D4633" i="1" a="1"/>
  <c r="D4633" i="1" s="1"/>
  <c r="E4633" i="1" s="1"/>
  <c r="F4633" i="1" s="1"/>
  <c r="J4633" i="1" s="1" a="1"/>
  <c r="J4633" i="1" s="1"/>
  <c r="D4634" i="1" a="1"/>
  <c r="D4634" i="1" s="1"/>
  <c r="E4634" i="1" s="1"/>
  <c r="F4634" i="1" s="1"/>
  <c r="J4634" i="1" s="1" a="1"/>
  <c r="J4634" i="1" s="1"/>
  <c r="D4635" i="1" a="1"/>
  <c r="D4635" i="1" s="1"/>
  <c r="E4635" i="1" s="1"/>
  <c r="F4635" i="1" s="1"/>
  <c r="J4635" i="1" s="1" a="1"/>
  <c r="J4635" i="1" s="1"/>
  <c r="D4636" i="1" a="1"/>
  <c r="D4636" i="1" s="1"/>
  <c r="E4636" i="1" s="1"/>
  <c r="F4636" i="1" s="1"/>
  <c r="J4636" i="1" s="1" a="1"/>
  <c r="J4636" i="1" s="1"/>
  <c r="D4637" i="1" a="1"/>
  <c r="D4637" i="1" s="1"/>
  <c r="E4637" i="1" s="1"/>
  <c r="F4637" i="1" s="1"/>
  <c r="J4637" i="1" s="1" a="1"/>
  <c r="J4637" i="1" s="1"/>
  <c r="D4638" i="1" a="1"/>
  <c r="D4638" i="1" s="1"/>
  <c r="E4638" i="1" s="1"/>
  <c r="F4638" i="1" s="1"/>
  <c r="J4638" i="1" s="1" a="1"/>
  <c r="J4638" i="1" s="1"/>
  <c r="D4639" i="1" a="1"/>
  <c r="D4639" i="1" s="1"/>
  <c r="E4639" i="1" s="1"/>
  <c r="F4639" i="1" s="1"/>
  <c r="J4639" i="1" s="1" a="1"/>
  <c r="J4639" i="1" s="1"/>
  <c r="D4640" i="1" a="1"/>
  <c r="D4640" i="1" s="1"/>
  <c r="E4640" i="1" s="1"/>
  <c r="F4640" i="1" s="1"/>
  <c r="J4640" i="1" s="1" a="1"/>
  <c r="J4640" i="1" s="1"/>
  <c r="D4641" i="1" a="1"/>
  <c r="D4641" i="1" s="1"/>
  <c r="E4641" i="1" s="1"/>
  <c r="F4641" i="1" s="1"/>
  <c r="J4641" i="1" s="1" a="1"/>
  <c r="J4641" i="1" s="1"/>
  <c r="D4642" i="1" a="1"/>
  <c r="D4642" i="1" s="1"/>
  <c r="E4642" i="1" s="1"/>
  <c r="F4642" i="1" s="1"/>
  <c r="J4642" i="1" s="1" a="1"/>
  <c r="J4642" i="1" s="1"/>
  <c r="D4643" i="1" a="1"/>
  <c r="D4643" i="1" s="1"/>
  <c r="E4643" i="1" s="1"/>
  <c r="F4643" i="1" s="1"/>
  <c r="J4643" i="1" s="1" a="1"/>
  <c r="J4643" i="1" s="1"/>
  <c r="D4644" i="1" a="1"/>
  <c r="D4644" i="1" s="1"/>
  <c r="E4644" i="1" s="1"/>
  <c r="F4644" i="1" s="1"/>
  <c r="J4644" i="1" s="1" a="1"/>
  <c r="J4644" i="1" s="1"/>
  <c r="D4645" i="1" a="1"/>
  <c r="D4645" i="1" s="1"/>
  <c r="E4645" i="1" s="1"/>
  <c r="F4645" i="1" s="1"/>
  <c r="J4645" i="1" s="1" a="1"/>
  <c r="J4645" i="1" s="1"/>
  <c r="D4646" i="1" a="1"/>
  <c r="D4646" i="1" s="1"/>
  <c r="E4646" i="1" s="1"/>
  <c r="F4646" i="1" s="1"/>
  <c r="J4646" i="1" s="1" a="1"/>
  <c r="J4646" i="1" s="1"/>
  <c r="D4647" i="1" a="1"/>
  <c r="D4647" i="1" s="1"/>
  <c r="E4647" i="1" s="1"/>
  <c r="F4647" i="1" s="1"/>
  <c r="J4647" i="1" s="1" a="1"/>
  <c r="J4647" i="1" s="1"/>
  <c r="D4648" i="1" a="1"/>
  <c r="D4648" i="1" s="1"/>
  <c r="E4648" i="1" s="1"/>
  <c r="F4648" i="1" s="1"/>
  <c r="J4648" i="1" s="1" a="1"/>
  <c r="J4648" i="1" s="1"/>
  <c r="D4649" i="1" a="1"/>
  <c r="D4649" i="1" s="1"/>
  <c r="E4649" i="1" s="1"/>
  <c r="F4649" i="1" s="1"/>
  <c r="J4649" i="1" s="1" a="1"/>
  <c r="J4649" i="1" s="1"/>
  <c r="D4650" i="1" a="1"/>
  <c r="D4650" i="1" s="1"/>
  <c r="E4650" i="1" s="1"/>
  <c r="F4650" i="1" s="1"/>
  <c r="J4650" i="1" s="1" a="1"/>
  <c r="J4650" i="1" s="1"/>
  <c r="D4651" i="1" a="1"/>
  <c r="D4651" i="1" s="1"/>
  <c r="E4651" i="1" s="1"/>
  <c r="F4651" i="1" s="1"/>
  <c r="J4651" i="1" s="1" a="1"/>
  <c r="J4651" i="1" s="1"/>
  <c r="D4652" i="1" a="1"/>
  <c r="D4652" i="1" s="1"/>
  <c r="E4652" i="1" s="1"/>
  <c r="F4652" i="1" s="1"/>
  <c r="J4652" i="1" s="1" a="1"/>
  <c r="J4652" i="1" s="1"/>
  <c r="D4653" i="1" a="1"/>
  <c r="D4653" i="1" s="1"/>
  <c r="E4653" i="1" s="1"/>
  <c r="F4653" i="1" s="1"/>
  <c r="J4653" i="1" s="1" a="1"/>
  <c r="J4653" i="1" s="1"/>
  <c r="D4654" i="1" a="1"/>
  <c r="D4654" i="1" s="1"/>
  <c r="E4654" i="1" s="1"/>
  <c r="F4654" i="1" s="1"/>
  <c r="J4654" i="1" s="1" a="1"/>
  <c r="J4654" i="1" s="1"/>
  <c r="D4655" i="1" a="1"/>
  <c r="D4655" i="1" s="1"/>
  <c r="E4655" i="1" s="1"/>
  <c r="F4655" i="1" s="1"/>
  <c r="J4655" i="1" s="1" a="1"/>
  <c r="J4655" i="1" s="1"/>
  <c r="D4656" i="1" a="1"/>
  <c r="D4656" i="1" s="1"/>
  <c r="E4656" i="1" s="1"/>
  <c r="F4656" i="1" s="1"/>
  <c r="J4656" i="1" s="1" a="1"/>
  <c r="J4656" i="1" s="1"/>
  <c r="D4657" i="1" a="1"/>
  <c r="D4657" i="1" s="1"/>
  <c r="E4657" i="1" s="1"/>
  <c r="F4657" i="1" s="1"/>
  <c r="J4657" i="1" s="1" a="1"/>
  <c r="J4657" i="1" s="1"/>
  <c r="D4658" i="1" a="1"/>
  <c r="D4658" i="1" s="1"/>
  <c r="E4658" i="1" s="1"/>
  <c r="F4658" i="1" s="1"/>
  <c r="J4658" i="1" s="1" a="1"/>
  <c r="J4658" i="1" s="1"/>
  <c r="D4659" i="1" a="1"/>
  <c r="D4659" i="1" s="1"/>
  <c r="E4659" i="1" s="1"/>
  <c r="F4659" i="1" s="1"/>
  <c r="J4659" i="1" s="1" a="1"/>
  <c r="J4659" i="1" s="1"/>
  <c r="D4660" i="1" a="1"/>
  <c r="D4660" i="1" s="1"/>
  <c r="E4660" i="1" s="1"/>
  <c r="F4660" i="1" s="1"/>
  <c r="J4660" i="1" s="1" a="1"/>
  <c r="J4660" i="1" s="1"/>
  <c r="D4661" i="1" a="1"/>
  <c r="D4661" i="1" s="1"/>
  <c r="E4661" i="1" s="1"/>
  <c r="F4661" i="1" s="1"/>
  <c r="J4661" i="1" s="1" a="1"/>
  <c r="J4661" i="1" s="1"/>
  <c r="D4662" i="1" a="1"/>
  <c r="D4662" i="1" s="1"/>
  <c r="E4662" i="1" s="1"/>
  <c r="F4662" i="1" s="1"/>
  <c r="J4662" i="1" s="1" a="1"/>
  <c r="J4662" i="1" s="1"/>
  <c r="D4663" i="1" a="1"/>
  <c r="D4663" i="1" s="1"/>
  <c r="E4663" i="1" s="1"/>
  <c r="F4663" i="1" s="1"/>
  <c r="J4663" i="1" s="1" a="1"/>
  <c r="J4663" i="1" s="1"/>
  <c r="I4663" i="1" s="1"/>
  <c r="D4664" i="1" a="1"/>
  <c r="D4664" i="1" s="1"/>
  <c r="E4664" i="1" s="1"/>
  <c r="F4664" i="1" s="1"/>
  <c r="J4664" i="1" s="1" a="1"/>
  <c r="J4664" i="1" s="1"/>
  <c r="D4665" i="1" a="1"/>
  <c r="D4665" i="1" s="1"/>
  <c r="E4665" i="1" s="1"/>
  <c r="F4665" i="1" s="1"/>
  <c r="J4665" i="1" s="1" a="1"/>
  <c r="J4665" i="1" s="1"/>
  <c r="D4666" i="1" a="1"/>
  <c r="D4666" i="1" s="1"/>
  <c r="E4666" i="1" s="1"/>
  <c r="F4666" i="1" s="1"/>
  <c r="J4666" i="1" s="1" a="1"/>
  <c r="J4666" i="1" s="1"/>
  <c r="D4667" i="1" a="1"/>
  <c r="D4667" i="1" s="1"/>
  <c r="E4667" i="1" s="1"/>
  <c r="F4667" i="1" s="1"/>
  <c r="J4667" i="1" s="1" a="1"/>
  <c r="J4667" i="1" s="1"/>
  <c r="D4668" i="1" a="1"/>
  <c r="D4668" i="1" s="1"/>
  <c r="E4668" i="1" s="1"/>
  <c r="F4668" i="1" s="1"/>
  <c r="J4668" i="1" s="1" a="1"/>
  <c r="J4668" i="1" s="1"/>
  <c r="D4669" i="1" a="1"/>
  <c r="D4669" i="1" s="1"/>
  <c r="E4669" i="1" s="1"/>
  <c r="F4669" i="1" s="1"/>
  <c r="J4669" i="1" s="1" a="1"/>
  <c r="J4669" i="1" s="1"/>
  <c r="D4670" i="1" a="1"/>
  <c r="D4670" i="1" s="1"/>
  <c r="E4670" i="1" s="1"/>
  <c r="F4670" i="1" s="1"/>
  <c r="J4670" i="1" s="1" a="1"/>
  <c r="J4670" i="1" s="1"/>
  <c r="D4671" i="1" a="1"/>
  <c r="D4671" i="1" s="1"/>
  <c r="E4671" i="1" s="1"/>
  <c r="F4671" i="1" s="1"/>
  <c r="J4671" i="1" s="1" a="1"/>
  <c r="J4671" i="1" s="1"/>
  <c r="D4672" i="1" a="1"/>
  <c r="D4672" i="1" s="1"/>
  <c r="E4672" i="1" s="1"/>
  <c r="F4672" i="1" s="1"/>
  <c r="J4672" i="1" s="1" a="1"/>
  <c r="J4672" i="1" s="1"/>
  <c r="D4673" i="1" a="1"/>
  <c r="D4673" i="1" s="1"/>
  <c r="E4673" i="1" s="1"/>
  <c r="F4673" i="1" s="1"/>
  <c r="J4673" i="1" s="1" a="1"/>
  <c r="J4673" i="1" s="1"/>
  <c r="D4674" i="1" a="1"/>
  <c r="D4674" i="1" s="1"/>
  <c r="E4674" i="1" s="1"/>
  <c r="F4674" i="1" s="1"/>
  <c r="J4674" i="1" s="1" a="1"/>
  <c r="J4674" i="1" s="1"/>
  <c r="D4675" i="1" a="1"/>
  <c r="D4675" i="1" s="1"/>
  <c r="E4675" i="1" s="1"/>
  <c r="F4675" i="1" s="1"/>
  <c r="J4675" i="1" s="1" a="1"/>
  <c r="J4675" i="1" s="1"/>
  <c r="D4676" i="1" a="1"/>
  <c r="D4676" i="1" s="1"/>
  <c r="E4676" i="1" s="1"/>
  <c r="F4676" i="1" s="1"/>
  <c r="J4676" i="1" s="1" a="1"/>
  <c r="J4676" i="1" s="1"/>
  <c r="D4677" i="1" a="1"/>
  <c r="D4677" i="1" s="1"/>
  <c r="E4677" i="1" s="1"/>
  <c r="F4677" i="1" s="1"/>
  <c r="J4677" i="1" s="1" a="1"/>
  <c r="J4677" i="1" s="1"/>
  <c r="D4678" i="1" a="1"/>
  <c r="D4678" i="1" s="1"/>
  <c r="E4678" i="1" s="1"/>
  <c r="F4678" i="1" s="1"/>
  <c r="J4678" i="1" s="1" a="1"/>
  <c r="J4678" i="1" s="1"/>
  <c r="D4679" i="1" a="1"/>
  <c r="D4679" i="1" s="1"/>
  <c r="E4679" i="1" s="1"/>
  <c r="F4679" i="1" s="1"/>
  <c r="J4679" i="1" s="1" a="1"/>
  <c r="J4679" i="1" s="1"/>
  <c r="D4680" i="1" a="1"/>
  <c r="D4680" i="1" s="1"/>
  <c r="E4680" i="1" s="1"/>
  <c r="F4680" i="1" s="1"/>
  <c r="J4680" i="1" s="1" a="1"/>
  <c r="J4680" i="1" s="1"/>
  <c r="D4681" i="1" a="1"/>
  <c r="D4681" i="1" s="1"/>
  <c r="E4681" i="1" s="1"/>
  <c r="F4681" i="1" s="1"/>
  <c r="J4681" i="1" s="1" a="1"/>
  <c r="J4681" i="1" s="1"/>
  <c r="D4682" i="1" a="1"/>
  <c r="D4682" i="1" s="1"/>
  <c r="E4682" i="1" s="1"/>
  <c r="F4682" i="1" s="1"/>
  <c r="J4682" i="1" s="1" a="1"/>
  <c r="J4682" i="1" s="1"/>
  <c r="D4683" i="1" a="1"/>
  <c r="D4683" i="1" s="1"/>
  <c r="E4683" i="1" s="1"/>
  <c r="F4683" i="1" s="1"/>
  <c r="J4683" i="1" s="1" a="1"/>
  <c r="J4683" i="1" s="1"/>
  <c r="D4684" i="1" a="1"/>
  <c r="D4684" i="1" s="1"/>
  <c r="E4684" i="1" s="1"/>
  <c r="F4684" i="1" s="1"/>
  <c r="J4684" i="1" s="1" a="1"/>
  <c r="J4684" i="1" s="1"/>
  <c r="D4685" i="1" a="1"/>
  <c r="D4685" i="1" s="1"/>
  <c r="E4685" i="1" s="1"/>
  <c r="F4685" i="1" s="1"/>
  <c r="J4685" i="1" s="1" a="1"/>
  <c r="J4685" i="1" s="1"/>
  <c r="D4686" i="1" a="1"/>
  <c r="D4686" i="1" s="1"/>
  <c r="E4686" i="1" s="1"/>
  <c r="F4686" i="1" s="1"/>
  <c r="J4686" i="1" s="1" a="1"/>
  <c r="J4686" i="1" s="1"/>
  <c r="I4686" i="1" s="1"/>
  <c r="D4687" i="1" a="1"/>
  <c r="D4687" i="1" s="1"/>
  <c r="E4687" i="1" s="1"/>
  <c r="F4687" i="1" s="1"/>
  <c r="J4687" i="1" s="1" a="1"/>
  <c r="J4687" i="1" s="1"/>
  <c r="D4688" i="1" a="1"/>
  <c r="D4688" i="1" s="1"/>
  <c r="E4688" i="1" s="1"/>
  <c r="F4688" i="1" s="1"/>
  <c r="J4688" i="1" s="1" a="1"/>
  <c r="J4688" i="1" s="1"/>
  <c r="D4689" i="1" a="1"/>
  <c r="D4689" i="1" s="1"/>
  <c r="E4689" i="1" s="1"/>
  <c r="F4689" i="1" s="1"/>
  <c r="J4689" i="1" s="1" a="1"/>
  <c r="J4689" i="1" s="1"/>
  <c r="D4690" i="1" a="1"/>
  <c r="D4690" i="1" s="1"/>
  <c r="E4690" i="1" s="1"/>
  <c r="F4690" i="1" s="1"/>
  <c r="J4690" i="1" s="1" a="1"/>
  <c r="J4690" i="1" s="1"/>
  <c r="D4691" i="1" a="1"/>
  <c r="D4691" i="1" s="1"/>
  <c r="E4691" i="1" s="1"/>
  <c r="F4691" i="1" s="1"/>
  <c r="J4691" i="1" s="1" a="1"/>
  <c r="J4691" i="1" s="1"/>
  <c r="D4692" i="1" a="1"/>
  <c r="D4692" i="1" s="1"/>
  <c r="E4692" i="1" s="1"/>
  <c r="F4692" i="1" s="1"/>
  <c r="J4692" i="1" s="1" a="1"/>
  <c r="J4692" i="1" s="1"/>
  <c r="D4693" i="1" a="1"/>
  <c r="D4693" i="1" s="1"/>
  <c r="E4693" i="1" s="1"/>
  <c r="F4693" i="1" s="1"/>
  <c r="J4693" i="1" s="1" a="1"/>
  <c r="J4693" i="1" s="1"/>
  <c r="D4694" i="1" a="1"/>
  <c r="D4694" i="1" s="1"/>
  <c r="E4694" i="1" s="1"/>
  <c r="F4694" i="1" s="1"/>
  <c r="J4694" i="1" s="1" a="1"/>
  <c r="J4694" i="1" s="1"/>
  <c r="D4695" i="1" a="1"/>
  <c r="D4695" i="1" s="1"/>
  <c r="E4695" i="1" s="1"/>
  <c r="F4695" i="1" s="1"/>
  <c r="J4695" i="1" s="1" a="1"/>
  <c r="J4695" i="1" s="1"/>
  <c r="D4696" i="1" a="1"/>
  <c r="D4696" i="1" s="1"/>
  <c r="E4696" i="1" s="1"/>
  <c r="F4696" i="1" s="1"/>
  <c r="J4696" i="1" s="1" a="1"/>
  <c r="J4696" i="1" s="1"/>
  <c r="D4697" i="1" a="1"/>
  <c r="D4697" i="1" s="1"/>
  <c r="E4697" i="1" s="1"/>
  <c r="F4697" i="1" s="1"/>
  <c r="J4697" i="1" s="1" a="1"/>
  <c r="J4697" i="1" s="1"/>
  <c r="D4698" i="1" a="1"/>
  <c r="D4698" i="1" s="1"/>
  <c r="E4698" i="1" s="1"/>
  <c r="F4698" i="1" s="1"/>
  <c r="J4698" i="1" s="1" a="1"/>
  <c r="J4698" i="1" s="1"/>
  <c r="D4699" i="1" a="1"/>
  <c r="D4699" i="1" s="1"/>
  <c r="E4699" i="1" s="1"/>
  <c r="F4699" i="1" s="1"/>
  <c r="J4699" i="1" s="1" a="1"/>
  <c r="J4699" i="1" s="1"/>
  <c r="D4700" i="1" a="1"/>
  <c r="D4700" i="1" s="1"/>
  <c r="E4700" i="1" s="1"/>
  <c r="F4700" i="1" s="1"/>
  <c r="J4700" i="1" s="1" a="1"/>
  <c r="J4700" i="1" s="1"/>
  <c r="D4701" i="1" a="1"/>
  <c r="D4701" i="1" s="1"/>
  <c r="E4701" i="1" s="1"/>
  <c r="F4701" i="1" s="1"/>
  <c r="J4701" i="1" s="1" a="1"/>
  <c r="J4701" i="1" s="1"/>
  <c r="K4701" i="1" s="1"/>
  <c r="D4702" i="1" a="1"/>
  <c r="D4702" i="1" s="1"/>
  <c r="E4702" i="1" s="1"/>
  <c r="F4702" i="1" s="1"/>
  <c r="J4702" i="1" s="1" a="1"/>
  <c r="J4702" i="1" s="1"/>
  <c r="D4703" i="1" a="1"/>
  <c r="D4703" i="1" s="1"/>
  <c r="E4703" i="1" s="1"/>
  <c r="F4703" i="1" s="1"/>
  <c r="J4703" i="1" s="1" a="1"/>
  <c r="J4703" i="1" s="1"/>
  <c r="D4704" i="1" a="1"/>
  <c r="D4704" i="1" s="1"/>
  <c r="E4704" i="1" s="1"/>
  <c r="F4704" i="1" s="1"/>
  <c r="J4704" i="1" s="1" a="1"/>
  <c r="J4704" i="1" s="1"/>
  <c r="D4705" i="1" a="1"/>
  <c r="D4705" i="1" s="1"/>
  <c r="E4705" i="1" s="1"/>
  <c r="F4705" i="1" s="1"/>
  <c r="J4705" i="1" s="1" a="1"/>
  <c r="J4705" i="1" s="1"/>
  <c r="D4706" i="1" a="1"/>
  <c r="D4706" i="1" s="1"/>
  <c r="E4706" i="1" s="1"/>
  <c r="F4706" i="1" s="1"/>
  <c r="J4706" i="1" s="1" a="1"/>
  <c r="J4706" i="1" s="1"/>
  <c r="D4707" i="1" a="1"/>
  <c r="D4707" i="1" s="1"/>
  <c r="E4707" i="1" s="1"/>
  <c r="F4707" i="1" s="1"/>
  <c r="J4707" i="1" s="1" a="1"/>
  <c r="J4707" i="1" s="1"/>
  <c r="D4708" i="1" a="1"/>
  <c r="D4708" i="1" s="1"/>
  <c r="E4708" i="1" s="1"/>
  <c r="F4708" i="1" s="1"/>
  <c r="J4708" i="1" s="1" a="1"/>
  <c r="J4708" i="1" s="1"/>
  <c r="D4709" i="1" a="1"/>
  <c r="D4709" i="1" s="1"/>
  <c r="E4709" i="1" s="1"/>
  <c r="F4709" i="1" s="1"/>
  <c r="J4709" i="1" s="1" a="1"/>
  <c r="J4709" i="1" s="1"/>
  <c r="D4710" i="1" a="1"/>
  <c r="D4710" i="1" s="1"/>
  <c r="E4710" i="1" s="1"/>
  <c r="F4710" i="1" s="1"/>
  <c r="J4710" i="1" s="1" a="1"/>
  <c r="J4710" i="1" s="1"/>
  <c r="D4711" i="1" a="1"/>
  <c r="D4711" i="1" s="1"/>
  <c r="E4711" i="1" s="1"/>
  <c r="F4711" i="1" s="1"/>
  <c r="J4711" i="1" s="1" a="1"/>
  <c r="J4711" i="1" s="1"/>
  <c r="D4712" i="1" a="1"/>
  <c r="D4712" i="1" s="1"/>
  <c r="E4712" i="1" s="1"/>
  <c r="F4712" i="1" s="1"/>
  <c r="J4712" i="1" s="1" a="1"/>
  <c r="J4712" i="1" s="1"/>
  <c r="D4713" i="1" a="1"/>
  <c r="D4713" i="1" s="1"/>
  <c r="E4713" i="1" s="1"/>
  <c r="F4713" i="1" s="1"/>
  <c r="J4713" i="1" s="1" a="1"/>
  <c r="J4713" i="1" s="1"/>
  <c r="D4714" i="1" a="1"/>
  <c r="D4714" i="1" s="1"/>
  <c r="E4714" i="1" s="1"/>
  <c r="F4714" i="1" s="1"/>
  <c r="J4714" i="1" s="1" a="1"/>
  <c r="J4714" i="1" s="1"/>
  <c r="D4715" i="1" a="1"/>
  <c r="D4715" i="1" s="1"/>
  <c r="E4715" i="1" s="1"/>
  <c r="F4715" i="1" s="1"/>
  <c r="J4715" i="1" s="1" a="1"/>
  <c r="J4715" i="1" s="1"/>
  <c r="D4716" i="1" a="1"/>
  <c r="D4716" i="1" s="1"/>
  <c r="E4716" i="1" s="1"/>
  <c r="F4716" i="1" s="1"/>
  <c r="J4716" i="1" s="1" a="1"/>
  <c r="J4716" i="1" s="1"/>
  <c r="D4717" i="1" a="1"/>
  <c r="D4717" i="1" s="1"/>
  <c r="E4717" i="1" s="1"/>
  <c r="F4717" i="1" s="1"/>
  <c r="J4717" i="1" s="1" a="1"/>
  <c r="J4717" i="1" s="1"/>
  <c r="D4718" i="1" a="1"/>
  <c r="D4718" i="1" s="1"/>
  <c r="E4718" i="1" s="1"/>
  <c r="F4718" i="1" s="1"/>
  <c r="J4718" i="1" s="1" a="1"/>
  <c r="J4718" i="1" s="1"/>
  <c r="D4719" i="1" a="1"/>
  <c r="D4719" i="1" s="1"/>
  <c r="E4719" i="1" s="1"/>
  <c r="F4719" i="1" s="1"/>
  <c r="J4719" i="1" s="1" a="1"/>
  <c r="J4719" i="1" s="1"/>
  <c r="D4720" i="1" a="1"/>
  <c r="D4720" i="1" s="1"/>
  <c r="E4720" i="1" s="1"/>
  <c r="F4720" i="1" s="1"/>
  <c r="J4720" i="1" s="1" a="1"/>
  <c r="J4720" i="1" s="1"/>
  <c r="D4721" i="1" a="1"/>
  <c r="D4721" i="1" s="1"/>
  <c r="E4721" i="1" s="1"/>
  <c r="F4721" i="1" s="1"/>
  <c r="J4721" i="1" s="1" a="1"/>
  <c r="J4721" i="1" s="1"/>
  <c r="D4722" i="1" a="1"/>
  <c r="D4722" i="1" s="1"/>
  <c r="E4722" i="1" s="1"/>
  <c r="F4722" i="1" s="1"/>
  <c r="J4722" i="1" s="1" a="1"/>
  <c r="J4722" i="1" s="1"/>
  <c r="D4723" i="1" a="1"/>
  <c r="D4723" i="1" s="1"/>
  <c r="E4723" i="1" s="1"/>
  <c r="F4723" i="1" s="1"/>
  <c r="J4723" i="1" s="1" a="1"/>
  <c r="J4723" i="1" s="1"/>
  <c r="I4723" i="1" s="1"/>
  <c r="D4724" i="1" a="1"/>
  <c r="D4724" i="1" s="1"/>
  <c r="E4724" i="1" s="1"/>
  <c r="F4724" i="1" s="1"/>
  <c r="J4724" i="1" s="1" a="1"/>
  <c r="J4724" i="1" s="1"/>
  <c r="D4725" i="1" a="1"/>
  <c r="D4725" i="1" s="1"/>
  <c r="E4725" i="1" s="1"/>
  <c r="F4725" i="1" s="1"/>
  <c r="J4725" i="1" s="1" a="1"/>
  <c r="J4725" i="1" s="1"/>
  <c r="D4726" i="1" a="1"/>
  <c r="D4726" i="1" s="1"/>
  <c r="E4726" i="1" s="1"/>
  <c r="F4726" i="1" s="1"/>
  <c r="J4726" i="1" s="1" a="1"/>
  <c r="J4726" i="1" s="1"/>
  <c r="D4727" i="1" a="1"/>
  <c r="D4727" i="1" s="1"/>
  <c r="E4727" i="1" s="1"/>
  <c r="F4727" i="1" s="1"/>
  <c r="J4727" i="1" s="1" a="1"/>
  <c r="J4727" i="1" s="1"/>
  <c r="D4728" i="1" a="1"/>
  <c r="D4728" i="1" s="1"/>
  <c r="E4728" i="1" s="1"/>
  <c r="F4728" i="1" s="1"/>
  <c r="J4728" i="1" s="1" a="1"/>
  <c r="J4728" i="1" s="1"/>
  <c r="D4729" i="1" a="1"/>
  <c r="D4729" i="1" s="1"/>
  <c r="E4729" i="1" s="1"/>
  <c r="F4729" i="1" s="1"/>
  <c r="J4729" i="1" s="1" a="1"/>
  <c r="J4729" i="1" s="1"/>
  <c r="D4730" i="1" a="1"/>
  <c r="D4730" i="1" s="1"/>
  <c r="E4730" i="1" s="1"/>
  <c r="F4730" i="1" s="1"/>
  <c r="J4730" i="1" s="1" a="1"/>
  <c r="J4730" i="1" s="1"/>
  <c r="D4731" i="1" a="1"/>
  <c r="D4731" i="1" s="1"/>
  <c r="E4731" i="1" s="1"/>
  <c r="F4731" i="1" s="1"/>
  <c r="J4731" i="1" s="1" a="1"/>
  <c r="J4731" i="1" s="1"/>
  <c r="D4732" i="1" a="1"/>
  <c r="D4732" i="1" s="1"/>
  <c r="E4732" i="1" s="1"/>
  <c r="F4732" i="1" s="1"/>
  <c r="J4732" i="1" s="1" a="1"/>
  <c r="J4732" i="1" s="1"/>
  <c r="D4733" i="1" a="1"/>
  <c r="D4733" i="1" s="1"/>
  <c r="E4733" i="1" s="1"/>
  <c r="F4733" i="1" s="1"/>
  <c r="J4733" i="1" s="1" a="1"/>
  <c r="J4733" i="1" s="1"/>
  <c r="D4734" i="1" a="1"/>
  <c r="D4734" i="1" s="1"/>
  <c r="E4734" i="1" s="1"/>
  <c r="F4734" i="1" s="1"/>
  <c r="J4734" i="1" s="1" a="1"/>
  <c r="J4734" i="1" s="1"/>
  <c r="D4735" i="1" a="1"/>
  <c r="D4735" i="1" s="1"/>
  <c r="E4735" i="1" s="1"/>
  <c r="F4735" i="1" s="1"/>
  <c r="J4735" i="1" s="1" a="1"/>
  <c r="J4735" i="1" s="1"/>
  <c r="D4736" i="1" a="1"/>
  <c r="D4736" i="1" s="1"/>
  <c r="E4736" i="1" s="1"/>
  <c r="F4736" i="1" s="1"/>
  <c r="J4736" i="1" s="1" a="1"/>
  <c r="J4736" i="1" s="1"/>
  <c r="D4737" i="1" a="1"/>
  <c r="D4737" i="1" s="1"/>
  <c r="E4737" i="1" s="1"/>
  <c r="F4737" i="1" s="1"/>
  <c r="J4737" i="1" s="1" a="1"/>
  <c r="J4737" i="1" s="1"/>
  <c r="D4738" i="1" a="1"/>
  <c r="D4738" i="1" s="1"/>
  <c r="E4738" i="1" s="1"/>
  <c r="F4738" i="1" s="1"/>
  <c r="J4738" i="1" s="1" a="1"/>
  <c r="J4738" i="1" s="1"/>
  <c r="D4739" i="1" a="1"/>
  <c r="D4739" i="1" s="1"/>
  <c r="E4739" i="1" s="1"/>
  <c r="F4739" i="1" s="1"/>
  <c r="J4739" i="1" s="1" a="1"/>
  <c r="J4739" i="1" s="1"/>
  <c r="D4740" i="1" a="1"/>
  <c r="D4740" i="1" s="1"/>
  <c r="E4740" i="1" s="1"/>
  <c r="F4740" i="1" s="1"/>
  <c r="J4740" i="1" s="1" a="1"/>
  <c r="J4740" i="1" s="1"/>
  <c r="D4741" i="1" a="1"/>
  <c r="D4741" i="1" s="1"/>
  <c r="E4741" i="1" s="1"/>
  <c r="F4741" i="1" s="1"/>
  <c r="J4741" i="1" s="1" a="1"/>
  <c r="J4741" i="1" s="1"/>
  <c r="D4742" i="1" a="1"/>
  <c r="D4742" i="1" s="1"/>
  <c r="E4742" i="1" s="1"/>
  <c r="F4742" i="1" s="1"/>
  <c r="J4742" i="1" s="1" a="1"/>
  <c r="J4742" i="1" s="1"/>
  <c r="D4743" i="1" a="1"/>
  <c r="D4743" i="1" s="1"/>
  <c r="E4743" i="1" s="1"/>
  <c r="F4743" i="1" s="1"/>
  <c r="J4743" i="1" s="1" a="1"/>
  <c r="J4743" i="1" s="1"/>
  <c r="D4744" i="1" a="1"/>
  <c r="D4744" i="1" s="1"/>
  <c r="E4744" i="1" s="1"/>
  <c r="F4744" i="1" s="1"/>
  <c r="J4744" i="1" s="1" a="1"/>
  <c r="J4744" i="1" s="1"/>
  <c r="D4745" i="1" a="1"/>
  <c r="D4745" i="1" s="1"/>
  <c r="E4745" i="1" s="1"/>
  <c r="F4745" i="1" s="1"/>
  <c r="J4745" i="1" s="1" a="1"/>
  <c r="J4745" i="1" s="1"/>
  <c r="D4746" i="1" a="1"/>
  <c r="D4746" i="1" s="1"/>
  <c r="E4746" i="1" s="1"/>
  <c r="F4746" i="1" s="1"/>
  <c r="J4746" i="1" s="1" a="1"/>
  <c r="J4746" i="1" s="1"/>
  <c r="D4747" i="1" a="1"/>
  <c r="D4747" i="1" s="1"/>
  <c r="E4747" i="1" s="1"/>
  <c r="F4747" i="1" s="1"/>
  <c r="J4747" i="1" s="1" a="1"/>
  <c r="J4747" i="1" s="1"/>
  <c r="D4748" i="1" a="1"/>
  <c r="D4748" i="1" s="1"/>
  <c r="E4748" i="1" s="1"/>
  <c r="F4748" i="1" s="1"/>
  <c r="J4748" i="1" s="1" a="1"/>
  <c r="J4748" i="1" s="1"/>
  <c r="D4749" i="1" a="1"/>
  <c r="D4749" i="1" s="1"/>
  <c r="E4749" i="1" s="1"/>
  <c r="F4749" i="1" s="1"/>
  <c r="J4749" i="1" s="1" a="1"/>
  <c r="J4749" i="1" s="1"/>
  <c r="D4750" i="1" a="1"/>
  <c r="D4750" i="1" s="1"/>
  <c r="E4750" i="1" s="1"/>
  <c r="F4750" i="1" s="1"/>
  <c r="J4750" i="1" s="1" a="1"/>
  <c r="J4750" i="1" s="1"/>
  <c r="D4751" i="1" a="1"/>
  <c r="D4751" i="1" s="1"/>
  <c r="E4751" i="1" s="1"/>
  <c r="F4751" i="1" s="1"/>
  <c r="J4751" i="1" s="1" a="1"/>
  <c r="J4751" i="1" s="1"/>
  <c r="D4752" i="1" a="1"/>
  <c r="D4752" i="1" s="1"/>
  <c r="E4752" i="1" s="1"/>
  <c r="F4752" i="1" s="1"/>
  <c r="J4752" i="1" s="1" a="1"/>
  <c r="J4752" i="1" s="1"/>
  <c r="D4753" i="1" a="1"/>
  <c r="D4753" i="1" s="1"/>
  <c r="E4753" i="1" s="1"/>
  <c r="F4753" i="1" s="1"/>
  <c r="J4753" i="1" s="1" a="1"/>
  <c r="J4753" i="1" s="1"/>
  <c r="D4754" i="1" a="1"/>
  <c r="D4754" i="1" s="1"/>
  <c r="E4754" i="1" s="1"/>
  <c r="F4754" i="1" s="1"/>
  <c r="J4754" i="1" s="1" a="1"/>
  <c r="J4754" i="1" s="1"/>
  <c r="D4755" i="1" a="1"/>
  <c r="D4755" i="1" s="1"/>
  <c r="E4755" i="1" s="1"/>
  <c r="F4755" i="1" s="1"/>
  <c r="J4755" i="1" s="1" a="1"/>
  <c r="J4755" i="1" s="1"/>
  <c r="D4756" i="1" a="1"/>
  <c r="D4756" i="1" s="1"/>
  <c r="E4756" i="1" s="1"/>
  <c r="F4756" i="1" s="1"/>
  <c r="J4756" i="1" s="1" a="1"/>
  <c r="J4756" i="1" s="1"/>
  <c r="D4757" i="1" a="1"/>
  <c r="D4757" i="1" s="1"/>
  <c r="E4757" i="1" s="1"/>
  <c r="F4757" i="1" s="1"/>
  <c r="J4757" i="1" s="1" a="1"/>
  <c r="J4757" i="1" s="1"/>
  <c r="D4758" i="1" a="1"/>
  <c r="D4758" i="1" s="1"/>
  <c r="E4758" i="1" s="1"/>
  <c r="F4758" i="1" s="1"/>
  <c r="J4758" i="1" s="1" a="1"/>
  <c r="J4758" i="1" s="1"/>
  <c r="D4759" i="1" a="1"/>
  <c r="D4759" i="1" s="1"/>
  <c r="E4759" i="1" s="1"/>
  <c r="F4759" i="1" s="1"/>
  <c r="J4759" i="1" s="1" a="1"/>
  <c r="J4759" i="1" s="1"/>
  <c r="D4760" i="1" a="1"/>
  <c r="D4760" i="1" s="1"/>
  <c r="E4760" i="1" s="1"/>
  <c r="F4760" i="1" s="1"/>
  <c r="J4760" i="1" s="1" a="1"/>
  <c r="J4760" i="1" s="1"/>
  <c r="D4761" i="1" a="1"/>
  <c r="D4761" i="1" s="1"/>
  <c r="E4761" i="1" s="1"/>
  <c r="F4761" i="1" s="1"/>
  <c r="J4761" i="1" s="1" a="1"/>
  <c r="J4761" i="1" s="1"/>
  <c r="D4762" i="1" a="1"/>
  <c r="D4762" i="1" s="1"/>
  <c r="E4762" i="1" s="1"/>
  <c r="F4762" i="1" s="1"/>
  <c r="J4762" i="1" s="1" a="1"/>
  <c r="J4762" i="1" s="1"/>
  <c r="D4763" i="1" a="1"/>
  <c r="D4763" i="1" s="1"/>
  <c r="E4763" i="1" s="1"/>
  <c r="F4763" i="1" s="1"/>
  <c r="J4763" i="1" s="1" a="1"/>
  <c r="J4763" i="1" s="1"/>
  <c r="D4764" i="1" a="1"/>
  <c r="D4764" i="1" s="1"/>
  <c r="E4764" i="1" s="1"/>
  <c r="F4764" i="1" s="1"/>
  <c r="J4764" i="1" s="1" a="1"/>
  <c r="J4764" i="1" s="1"/>
  <c r="D4765" i="1" a="1"/>
  <c r="D4765" i="1" s="1"/>
  <c r="E4765" i="1" s="1"/>
  <c r="F4765" i="1" s="1"/>
  <c r="J4765" i="1" s="1" a="1"/>
  <c r="J4765" i="1" s="1"/>
  <c r="D4766" i="1" a="1"/>
  <c r="D4766" i="1" s="1"/>
  <c r="E4766" i="1" s="1"/>
  <c r="F4766" i="1" s="1"/>
  <c r="J4766" i="1" s="1" a="1"/>
  <c r="J4766" i="1" s="1"/>
  <c r="D4767" i="1" a="1"/>
  <c r="D4767" i="1" s="1"/>
  <c r="E4767" i="1" s="1"/>
  <c r="F4767" i="1" s="1"/>
  <c r="J4767" i="1" s="1" a="1"/>
  <c r="J4767" i="1" s="1"/>
  <c r="D4768" i="1" a="1"/>
  <c r="D4768" i="1" s="1"/>
  <c r="E4768" i="1" s="1"/>
  <c r="F4768" i="1" s="1"/>
  <c r="J4768" i="1" s="1" a="1"/>
  <c r="J4768" i="1" s="1"/>
  <c r="D4769" i="1" a="1"/>
  <c r="D4769" i="1" s="1"/>
  <c r="E4769" i="1" s="1"/>
  <c r="F4769" i="1" s="1"/>
  <c r="J4769" i="1" s="1" a="1"/>
  <c r="J4769" i="1" s="1"/>
  <c r="D4770" i="1" a="1"/>
  <c r="D4770" i="1" s="1"/>
  <c r="E4770" i="1" s="1"/>
  <c r="F4770" i="1" s="1"/>
  <c r="J4770" i="1" s="1" a="1"/>
  <c r="J4770" i="1" s="1"/>
  <c r="D4771" i="1" a="1"/>
  <c r="D4771" i="1" s="1"/>
  <c r="E4771" i="1" s="1"/>
  <c r="F4771" i="1" s="1"/>
  <c r="J4771" i="1" s="1" a="1"/>
  <c r="J4771" i="1" s="1"/>
  <c r="D4772" i="1" a="1"/>
  <c r="D4772" i="1" s="1"/>
  <c r="E4772" i="1" s="1"/>
  <c r="F4772" i="1" s="1"/>
  <c r="J4772" i="1" s="1" a="1"/>
  <c r="J4772" i="1" s="1"/>
  <c r="D4773" i="1" a="1"/>
  <c r="D4773" i="1" s="1"/>
  <c r="E4773" i="1" s="1"/>
  <c r="F4773" i="1" s="1"/>
  <c r="J4773" i="1" s="1" a="1"/>
  <c r="J4773" i="1" s="1"/>
  <c r="D4774" i="1" a="1"/>
  <c r="D4774" i="1" s="1"/>
  <c r="E4774" i="1" s="1"/>
  <c r="F4774" i="1" s="1"/>
  <c r="J4774" i="1" s="1" a="1"/>
  <c r="J4774" i="1" s="1"/>
  <c r="D4775" i="1" a="1"/>
  <c r="D4775" i="1" s="1"/>
  <c r="E4775" i="1" s="1"/>
  <c r="F4775" i="1" s="1"/>
  <c r="J4775" i="1" s="1" a="1"/>
  <c r="J4775" i="1" s="1"/>
  <c r="D4776" i="1" a="1"/>
  <c r="D4776" i="1" s="1"/>
  <c r="E4776" i="1" s="1"/>
  <c r="F4776" i="1" s="1"/>
  <c r="J4776" i="1" s="1" a="1"/>
  <c r="J4776" i="1" s="1"/>
  <c r="D4777" i="1" a="1"/>
  <c r="D4777" i="1" s="1"/>
  <c r="E4777" i="1" s="1"/>
  <c r="F4777" i="1" s="1"/>
  <c r="J4777" i="1" s="1" a="1"/>
  <c r="J4777" i="1" s="1"/>
  <c r="D4778" i="1" a="1"/>
  <c r="D4778" i="1" s="1"/>
  <c r="E4778" i="1" s="1"/>
  <c r="F4778" i="1" s="1"/>
  <c r="J4778" i="1" s="1" a="1"/>
  <c r="J4778" i="1" s="1"/>
  <c r="D4779" i="1" a="1"/>
  <c r="D4779" i="1" s="1"/>
  <c r="E4779" i="1" s="1"/>
  <c r="F4779" i="1" s="1"/>
  <c r="J4779" i="1" s="1" a="1"/>
  <c r="J4779" i="1" s="1"/>
  <c r="D4780" i="1" a="1"/>
  <c r="D4780" i="1" s="1"/>
  <c r="E4780" i="1" s="1"/>
  <c r="F4780" i="1" s="1"/>
  <c r="J4780" i="1" s="1" a="1"/>
  <c r="J4780" i="1" s="1"/>
  <c r="D4781" i="1" a="1"/>
  <c r="D4781" i="1" s="1"/>
  <c r="E4781" i="1" s="1"/>
  <c r="F4781" i="1" s="1"/>
  <c r="J4781" i="1" s="1" a="1"/>
  <c r="J4781" i="1" s="1"/>
  <c r="D4782" i="1" a="1"/>
  <c r="D4782" i="1" s="1"/>
  <c r="E4782" i="1" s="1"/>
  <c r="F4782" i="1" s="1"/>
  <c r="J4782" i="1" s="1" a="1"/>
  <c r="J4782" i="1" s="1"/>
  <c r="D4783" i="1" a="1"/>
  <c r="D4783" i="1" s="1"/>
  <c r="E4783" i="1" s="1"/>
  <c r="F4783" i="1" s="1"/>
  <c r="J4783" i="1" s="1" a="1"/>
  <c r="J4783" i="1" s="1"/>
  <c r="I4783" i="1" s="1"/>
  <c r="D4784" i="1" a="1"/>
  <c r="D4784" i="1" s="1"/>
  <c r="E4784" i="1" s="1"/>
  <c r="F4784" i="1" s="1"/>
  <c r="J4784" i="1" s="1" a="1"/>
  <c r="J4784" i="1" s="1"/>
  <c r="D4785" i="1" a="1"/>
  <c r="D4785" i="1" s="1"/>
  <c r="E4785" i="1" s="1"/>
  <c r="F4785" i="1" s="1"/>
  <c r="J4785" i="1" s="1" a="1"/>
  <c r="J4785" i="1" s="1"/>
  <c r="D4786" i="1" a="1"/>
  <c r="D4786" i="1" s="1"/>
  <c r="E4786" i="1" s="1"/>
  <c r="F4786" i="1" s="1"/>
  <c r="J4786" i="1" s="1" a="1"/>
  <c r="J4786" i="1" s="1"/>
  <c r="D4787" i="1" a="1"/>
  <c r="D4787" i="1" s="1"/>
  <c r="E4787" i="1" s="1"/>
  <c r="F4787" i="1" s="1"/>
  <c r="J4787" i="1" s="1" a="1"/>
  <c r="J4787" i="1" s="1"/>
  <c r="D4788" i="1" a="1"/>
  <c r="D4788" i="1" s="1"/>
  <c r="E4788" i="1" s="1"/>
  <c r="F4788" i="1" s="1"/>
  <c r="J4788" i="1" s="1" a="1"/>
  <c r="J4788" i="1" s="1"/>
  <c r="D4789" i="1" a="1"/>
  <c r="D4789" i="1" s="1"/>
  <c r="E4789" i="1" s="1"/>
  <c r="F4789" i="1" s="1"/>
  <c r="J4789" i="1" s="1" a="1"/>
  <c r="J4789" i="1" s="1"/>
  <c r="K4789" i="1" s="1"/>
  <c r="D4790" i="1" a="1"/>
  <c r="D4790" i="1" s="1"/>
  <c r="E4790" i="1" s="1"/>
  <c r="F4790" i="1" s="1"/>
  <c r="J4790" i="1" s="1" a="1"/>
  <c r="J4790" i="1" s="1"/>
  <c r="D4791" i="1" a="1"/>
  <c r="D4791" i="1" s="1"/>
  <c r="E4791" i="1" s="1"/>
  <c r="F4791" i="1" s="1"/>
  <c r="J4791" i="1" s="1" a="1"/>
  <c r="J4791" i="1" s="1"/>
  <c r="D4792" i="1" a="1"/>
  <c r="D4792" i="1" s="1"/>
  <c r="E4792" i="1" s="1"/>
  <c r="F4792" i="1" s="1"/>
  <c r="J4792" i="1" s="1" a="1"/>
  <c r="J4792" i="1" s="1"/>
  <c r="D4793" i="1" a="1"/>
  <c r="D4793" i="1" s="1"/>
  <c r="E4793" i="1" s="1"/>
  <c r="F4793" i="1" s="1"/>
  <c r="J4793" i="1" s="1" a="1"/>
  <c r="J4793" i="1" s="1"/>
  <c r="D4794" i="1" a="1"/>
  <c r="D4794" i="1" s="1"/>
  <c r="E4794" i="1" s="1"/>
  <c r="F4794" i="1" s="1"/>
  <c r="J4794" i="1" s="1" a="1"/>
  <c r="J4794" i="1" s="1"/>
  <c r="D4795" i="1" a="1"/>
  <c r="D4795" i="1" s="1"/>
  <c r="E4795" i="1" s="1"/>
  <c r="F4795" i="1" s="1"/>
  <c r="J4795" i="1" s="1" a="1"/>
  <c r="J4795" i="1" s="1"/>
  <c r="D4796" i="1" a="1"/>
  <c r="D4796" i="1" s="1"/>
  <c r="E4796" i="1" s="1"/>
  <c r="F4796" i="1" s="1"/>
  <c r="J4796" i="1" s="1" a="1"/>
  <c r="J4796" i="1" s="1"/>
  <c r="D4797" i="1" a="1"/>
  <c r="D4797" i="1" s="1"/>
  <c r="E4797" i="1" s="1"/>
  <c r="F4797" i="1" s="1"/>
  <c r="J4797" i="1" s="1" a="1"/>
  <c r="J4797" i="1" s="1"/>
  <c r="D4798" i="1" a="1"/>
  <c r="D4798" i="1" s="1"/>
  <c r="E4798" i="1" s="1"/>
  <c r="F4798" i="1" s="1"/>
  <c r="J4798" i="1" s="1" a="1"/>
  <c r="J4798" i="1" s="1"/>
  <c r="D4799" i="1" a="1"/>
  <c r="D4799" i="1" s="1"/>
  <c r="E4799" i="1" s="1"/>
  <c r="F4799" i="1" s="1"/>
  <c r="J4799" i="1" s="1" a="1"/>
  <c r="J4799" i="1" s="1"/>
  <c r="D4800" i="1" a="1"/>
  <c r="D4800" i="1" s="1"/>
  <c r="E4800" i="1" s="1"/>
  <c r="F4800" i="1" s="1"/>
  <c r="J4800" i="1" s="1" a="1"/>
  <c r="J4800" i="1" s="1"/>
  <c r="D4801" i="1" a="1"/>
  <c r="D4801" i="1" s="1"/>
  <c r="E4801" i="1" s="1"/>
  <c r="F4801" i="1" s="1"/>
  <c r="J4801" i="1" s="1" a="1"/>
  <c r="J4801" i="1" s="1"/>
  <c r="D4802" i="1" a="1"/>
  <c r="D4802" i="1"/>
  <c r="E4802" i="1" s="1"/>
  <c r="F4802" i="1" s="1"/>
  <c r="J4802" i="1" s="1" a="1"/>
  <c r="J4802" i="1" s="1"/>
  <c r="D4803" i="1" a="1"/>
  <c r="D4803" i="1" s="1"/>
  <c r="E4803" i="1" s="1"/>
  <c r="F4803" i="1" s="1"/>
  <c r="J4803" i="1" s="1" a="1"/>
  <c r="J4803" i="1" s="1"/>
  <c r="D4804" i="1" a="1"/>
  <c r="D4804" i="1" s="1"/>
  <c r="E4804" i="1" s="1"/>
  <c r="F4804" i="1" s="1"/>
  <c r="J4804" i="1" s="1" a="1"/>
  <c r="J4804" i="1" s="1"/>
  <c r="D4805" i="1" a="1"/>
  <c r="D4805" i="1" s="1"/>
  <c r="E4805" i="1" s="1"/>
  <c r="F4805" i="1" s="1"/>
  <c r="J4805" i="1" s="1" a="1"/>
  <c r="J4805" i="1" s="1"/>
  <c r="D4806" i="1" a="1"/>
  <c r="D4806" i="1" s="1"/>
  <c r="E4806" i="1" s="1"/>
  <c r="F4806" i="1" s="1"/>
  <c r="J4806" i="1" s="1" a="1"/>
  <c r="J4806" i="1" s="1"/>
  <c r="D4807" i="1" a="1"/>
  <c r="D4807" i="1" s="1"/>
  <c r="E4807" i="1" s="1"/>
  <c r="F4807" i="1" s="1"/>
  <c r="J4807" i="1" s="1" a="1"/>
  <c r="J4807" i="1" s="1"/>
  <c r="D4808" i="1" a="1"/>
  <c r="D4808" i="1" s="1"/>
  <c r="E4808" i="1" s="1"/>
  <c r="F4808" i="1" s="1"/>
  <c r="J4808" i="1" s="1" a="1"/>
  <c r="J4808" i="1" s="1"/>
  <c r="D4809" i="1" a="1"/>
  <c r="D4809" i="1" s="1"/>
  <c r="E4809" i="1" s="1"/>
  <c r="F4809" i="1" s="1"/>
  <c r="J4809" i="1" s="1" a="1"/>
  <c r="J4809" i="1" s="1"/>
  <c r="D4810" i="1" a="1"/>
  <c r="D4810" i="1" s="1"/>
  <c r="E4810" i="1" s="1"/>
  <c r="F4810" i="1" s="1"/>
  <c r="J4810" i="1" s="1" a="1"/>
  <c r="J4810" i="1" s="1"/>
  <c r="D4811" i="1" a="1"/>
  <c r="D4811" i="1" s="1"/>
  <c r="E4811" i="1" s="1"/>
  <c r="F4811" i="1" s="1"/>
  <c r="J4811" i="1" s="1" a="1"/>
  <c r="J4811" i="1" s="1"/>
  <c r="D4812" i="1" a="1"/>
  <c r="D4812" i="1" s="1"/>
  <c r="E4812" i="1" s="1"/>
  <c r="F4812" i="1" s="1"/>
  <c r="J4812" i="1" s="1" a="1"/>
  <c r="J4812" i="1" s="1"/>
  <c r="D4813" i="1" a="1"/>
  <c r="D4813" i="1" s="1"/>
  <c r="E4813" i="1" s="1"/>
  <c r="F4813" i="1" s="1"/>
  <c r="J4813" i="1" s="1" a="1"/>
  <c r="J4813" i="1" s="1"/>
  <c r="D4814" i="1" a="1"/>
  <c r="D4814" i="1" s="1"/>
  <c r="E4814" i="1" s="1"/>
  <c r="F4814" i="1" s="1"/>
  <c r="J4814" i="1" s="1" a="1"/>
  <c r="J4814" i="1" s="1"/>
  <c r="D4815" i="1" a="1"/>
  <c r="D4815" i="1" s="1"/>
  <c r="E4815" i="1" s="1"/>
  <c r="F4815" i="1" s="1"/>
  <c r="J4815" i="1" s="1" a="1"/>
  <c r="J4815" i="1" s="1"/>
  <c r="D4816" i="1" a="1"/>
  <c r="D4816" i="1" s="1"/>
  <c r="E4816" i="1" s="1"/>
  <c r="F4816" i="1" s="1"/>
  <c r="J4816" i="1" s="1" a="1"/>
  <c r="J4816" i="1" s="1"/>
  <c r="D4817" i="1" a="1"/>
  <c r="D4817" i="1" s="1"/>
  <c r="E4817" i="1" s="1"/>
  <c r="F4817" i="1" s="1"/>
  <c r="J4817" i="1" s="1" a="1"/>
  <c r="J4817" i="1" s="1"/>
  <c r="D4818" i="1" a="1"/>
  <c r="D4818" i="1" s="1"/>
  <c r="E4818" i="1" s="1"/>
  <c r="F4818" i="1" s="1"/>
  <c r="J4818" i="1" s="1" a="1"/>
  <c r="J4818" i="1" s="1"/>
  <c r="D4819" i="1" a="1"/>
  <c r="D4819" i="1" s="1"/>
  <c r="E4819" i="1" s="1"/>
  <c r="F4819" i="1" s="1"/>
  <c r="J4819" i="1" s="1" a="1"/>
  <c r="J4819" i="1" s="1"/>
  <c r="D4820" i="1" a="1"/>
  <c r="D4820" i="1" s="1"/>
  <c r="E4820" i="1" s="1"/>
  <c r="F4820" i="1" s="1"/>
  <c r="J4820" i="1" s="1" a="1"/>
  <c r="J4820" i="1" s="1"/>
  <c r="D4821" i="1" a="1"/>
  <c r="D4821" i="1" s="1"/>
  <c r="E4821" i="1" s="1"/>
  <c r="F4821" i="1" s="1"/>
  <c r="J4821" i="1" s="1" a="1"/>
  <c r="J4821" i="1" s="1"/>
  <c r="D4822" i="1" a="1"/>
  <c r="D4822" i="1"/>
  <c r="E4822" i="1" s="1"/>
  <c r="F4822" i="1" s="1"/>
  <c r="J4822" i="1" s="1" a="1"/>
  <c r="J4822" i="1" s="1"/>
  <c r="D4823" i="1" a="1"/>
  <c r="D4823" i="1" s="1"/>
  <c r="E4823" i="1" s="1"/>
  <c r="F4823" i="1" s="1"/>
  <c r="J4823" i="1" s="1" a="1"/>
  <c r="J4823" i="1" s="1"/>
  <c r="D4824" i="1" a="1"/>
  <c r="D4824" i="1" s="1"/>
  <c r="E4824" i="1" s="1"/>
  <c r="F4824" i="1" s="1"/>
  <c r="J4824" i="1" s="1" a="1"/>
  <c r="J4824" i="1" s="1"/>
  <c r="D4825" i="1" a="1"/>
  <c r="D4825" i="1" s="1"/>
  <c r="E4825" i="1" s="1"/>
  <c r="F4825" i="1" s="1"/>
  <c r="J4825" i="1" s="1" a="1"/>
  <c r="J4825" i="1" s="1"/>
  <c r="I4825" i="1" s="1"/>
  <c r="D4826" i="1" a="1"/>
  <c r="D4826" i="1" s="1"/>
  <c r="E4826" i="1" s="1"/>
  <c r="F4826" i="1" s="1"/>
  <c r="J4826" i="1" s="1" a="1"/>
  <c r="J4826" i="1" s="1"/>
  <c r="D4827" i="1" a="1"/>
  <c r="D4827" i="1" s="1"/>
  <c r="E4827" i="1" s="1"/>
  <c r="F4827" i="1" s="1"/>
  <c r="J4827" i="1" s="1" a="1"/>
  <c r="J4827" i="1" s="1"/>
  <c r="D4828" i="1" a="1"/>
  <c r="D4828" i="1" s="1"/>
  <c r="E4828" i="1" s="1"/>
  <c r="F4828" i="1" s="1"/>
  <c r="J4828" i="1" s="1" a="1"/>
  <c r="J4828" i="1" s="1"/>
  <c r="K4828" i="1" s="1"/>
  <c r="D4829" i="1" a="1"/>
  <c r="D4829" i="1" s="1"/>
  <c r="E4829" i="1" s="1"/>
  <c r="F4829" i="1" s="1"/>
  <c r="J4829" i="1" s="1" a="1"/>
  <c r="J4829" i="1" s="1"/>
  <c r="D4830" i="1" a="1"/>
  <c r="D4830" i="1" s="1"/>
  <c r="E4830" i="1" s="1"/>
  <c r="F4830" i="1" s="1"/>
  <c r="J4830" i="1" s="1" a="1"/>
  <c r="J4830" i="1" s="1"/>
  <c r="K4830" i="1" s="1"/>
  <c r="D4831" i="1" a="1"/>
  <c r="D4831" i="1" s="1"/>
  <c r="E4831" i="1" s="1"/>
  <c r="F4831" i="1" s="1"/>
  <c r="J4831" i="1" s="1" a="1"/>
  <c r="J4831" i="1" s="1"/>
  <c r="D4832" i="1" a="1"/>
  <c r="D4832" i="1" s="1"/>
  <c r="E4832" i="1" s="1"/>
  <c r="F4832" i="1" s="1"/>
  <c r="J4832" i="1" s="1" a="1"/>
  <c r="J4832" i="1" s="1"/>
  <c r="D4833" i="1" a="1"/>
  <c r="D4833" i="1" s="1"/>
  <c r="E4833" i="1" s="1"/>
  <c r="F4833" i="1" s="1"/>
  <c r="J4833" i="1" s="1" a="1"/>
  <c r="J4833" i="1" s="1"/>
  <c r="D4834" i="1" a="1"/>
  <c r="D4834" i="1" s="1"/>
  <c r="E4834" i="1" s="1"/>
  <c r="F4834" i="1" s="1"/>
  <c r="J4834" i="1" s="1" a="1"/>
  <c r="J4834" i="1" s="1"/>
  <c r="D4835" i="1" a="1"/>
  <c r="D4835" i="1" s="1"/>
  <c r="E4835" i="1" s="1"/>
  <c r="F4835" i="1" s="1"/>
  <c r="J4835" i="1" s="1" a="1"/>
  <c r="J4835" i="1" s="1"/>
  <c r="D4836" i="1" a="1"/>
  <c r="D4836" i="1" s="1"/>
  <c r="E4836" i="1" s="1"/>
  <c r="F4836" i="1" s="1"/>
  <c r="J4836" i="1" s="1" a="1"/>
  <c r="J4836" i="1" s="1"/>
  <c r="D4837" i="1" a="1"/>
  <c r="D4837" i="1" s="1"/>
  <c r="E4837" i="1" s="1"/>
  <c r="F4837" i="1" s="1"/>
  <c r="J4837" i="1" s="1" a="1"/>
  <c r="J4837" i="1" s="1"/>
  <c r="D4838" i="1" a="1"/>
  <c r="D4838" i="1" s="1"/>
  <c r="E4838" i="1" s="1"/>
  <c r="F4838" i="1" s="1"/>
  <c r="J4838" i="1" s="1" a="1"/>
  <c r="J4838" i="1" s="1"/>
  <c r="D4839" i="1" a="1"/>
  <c r="D4839" i="1" s="1"/>
  <c r="E4839" i="1" s="1"/>
  <c r="F4839" i="1" s="1"/>
  <c r="J4839" i="1" s="1" a="1"/>
  <c r="J4839" i="1" s="1"/>
  <c r="D4840" i="1" a="1"/>
  <c r="D4840" i="1" s="1"/>
  <c r="E4840" i="1" s="1"/>
  <c r="F4840" i="1" s="1"/>
  <c r="J4840" i="1" s="1" a="1"/>
  <c r="J4840" i="1" s="1"/>
  <c r="D4841" i="1" a="1"/>
  <c r="D4841" i="1" s="1"/>
  <c r="E4841" i="1" s="1"/>
  <c r="F4841" i="1" s="1"/>
  <c r="J4841" i="1" s="1" a="1"/>
  <c r="J4841" i="1" s="1"/>
  <c r="D4842" i="1" a="1"/>
  <c r="D4842" i="1" s="1"/>
  <c r="E4842" i="1" s="1"/>
  <c r="F4842" i="1" s="1"/>
  <c r="J4842" i="1" s="1" a="1"/>
  <c r="J4842" i="1" s="1"/>
  <c r="D4843" i="1" a="1"/>
  <c r="D4843" i="1" s="1"/>
  <c r="E4843" i="1" s="1"/>
  <c r="F4843" i="1" s="1"/>
  <c r="J4843" i="1" s="1" a="1"/>
  <c r="J4843" i="1" s="1"/>
  <c r="D4844" i="1" a="1"/>
  <c r="D4844" i="1" s="1"/>
  <c r="E4844" i="1" s="1"/>
  <c r="F4844" i="1" s="1"/>
  <c r="J4844" i="1" s="1" a="1"/>
  <c r="J4844" i="1" s="1"/>
  <c r="I4844" i="1" s="1"/>
  <c r="D4845" i="1" a="1"/>
  <c r="D4845" i="1" s="1"/>
  <c r="E4845" i="1" s="1"/>
  <c r="F4845" i="1" s="1"/>
  <c r="J4845" i="1" s="1" a="1"/>
  <c r="J4845" i="1" s="1"/>
  <c r="I4845" i="1" s="1"/>
  <c r="D4846" i="1" a="1"/>
  <c r="D4846" i="1" s="1"/>
  <c r="E4846" i="1" s="1"/>
  <c r="F4846" i="1" s="1"/>
  <c r="J4846" i="1" s="1" a="1"/>
  <c r="J4846" i="1" s="1"/>
  <c r="D4847" i="1" a="1"/>
  <c r="D4847" i="1" s="1"/>
  <c r="E4847" i="1" s="1"/>
  <c r="F4847" i="1" s="1"/>
  <c r="J4847" i="1" s="1" a="1"/>
  <c r="J4847" i="1" s="1"/>
  <c r="D4848" i="1" a="1"/>
  <c r="D4848" i="1" s="1"/>
  <c r="E4848" i="1" s="1"/>
  <c r="F4848" i="1" s="1"/>
  <c r="J4848" i="1" s="1" a="1"/>
  <c r="J4848" i="1" s="1"/>
  <c r="D4849" i="1" a="1"/>
  <c r="D4849" i="1" s="1"/>
  <c r="E4849" i="1" s="1"/>
  <c r="F4849" i="1" s="1"/>
  <c r="J4849" i="1" s="1" a="1"/>
  <c r="J4849" i="1" s="1"/>
  <c r="D4850" i="1" a="1"/>
  <c r="D4850" i="1" s="1"/>
  <c r="E4850" i="1" s="1"/>
  <c r="F4850" i="1" s="1"/>
  <c r="J4850" i="1" s="1" a="1"/>
  <c r="J4850" i="1" s="1"/>
  <c r="D4851" i="1" a="1"/>
  <c r="D4851" i="1" s="1"/>
  <c r="E4851" i="1" s="1"/>
  <c r="F4851" i="1" s="1"/>
  <c r="J4851" i="1" s="1" a="1"/>
  <c r="J4851" i="1" s="1"/>
  <c r="D4852" i="1" a="1"/>
  <c r="D4852" i="1" s="1"/>
  <c r="E4852" i="1" s="1"/>
  <c r="F4852" i="1" s="1"/>
  <c r="J4852" i="1" s="1" a="1"/>
  <c r="J4852" i="1" s="1"/>
  <c r="D4853" i="1" a="1"/>
  <c r="D4853" i="1" s="1"/>
  <c r="E4853" i="1" s="1"/>
  <c r="F4853" i="1" s="1"/>
  <c r="J4853" i="1" s="1" a="1"/>
  <c r="J4853" i="1" s="1"/>
  <c r="D4854" i="1" a="1"/>
  <c r="D4854" i="1" s="1"/>
  <c r="E4854" i="1" s="1"/>
  <c r="F4854" i="1" s="1"/>
  <c r="J4854" i="1" s="1" a="1"/>
  <c r="J4854" i="1" s="1"/>
  <c r="D4855" i="1" a="1"/>
  <c r="D4855" i="1" s="1"/>
  <c r="E4855" i="1" s="1"/>
  <c r="F4855" i="1" s="1"/>
  <c r="J4855" i="1" s="1" a="1"/>
  <c r="J4855" i="1" s="1"/>
  <c r="D4856" i="1" a="1"/>
  <c r="D4856" i="1" s="1"/>
  <c r="E4856" i="1" s="1"/>
  <c r="F4856" i="1" s="1"/>
  <c r="J4856" i="1" s="1" a="1"/>
  <c r="J4856" i="1" s="1"/>
  <c r="D4857" i="1" a="1"/>
  <c r="D4857" i="1" s="1"/>
  <c r="E4857" i="1" s="1"/>
  <c r="F4857" i="1" s="1"/>
  <c r="J4857" i="1" s="1" a="1"/>
  <c r="J4857" i="1" s="1"/>
  <c r="D4858" i="1" a="1"/>
  <c r="D4858" i="1" s="1"/>
  <c r="E4858" i="1" s="1"/>
  <c r="F4858" i="1" s="1"/>
  <c r="J4858" i="1" s="1" a="1"/>
  <c r="J4858" i="1" s="1"/>
  <c r="D4859" i="1" a="1"/>
  <c r="D4859" i="1" s="1"/>
  <c r="E4859" i="1" s="1"/>
  <c r="F4859" i="1" s="1"/>
  <c r="J4859" i="1" s="1" a="1"/>
  <c r="J4859" i="1" s="1"/>
  <c r="D4860" i="1" a="1"/>
  <c r="D4860" i="1" s="1"/>
  <c r="E4860" i="1" s="1"/>
  <c r="F4860" i="1" s="1"/>
  <c r="J4860" i="1" s="1" a="1"/>
  <c r="J4860" i="1" s="1"/>
  <c r="D4861" i="1" a="1"/>
  <c r="D4861" i="1" s="1"/>
  <c r="E4861" i="1" s="1"/>
  <c r="F4861" i="1" s="1"/>
  <c r="J4861" i="1" s="1" a="1"/>
  <c r="J4861" i="1" s="1"/>
  <c r="D4862" i="1" a="1"/>
  <c r="D4862" i="1" s="1"/>
  <c r="E4862" i="1" s="1"/>
  <c r="F4862" i="1" s="1"/>
  <c r="J4862" i="1" s="1" a="1"/>
  <c r="J4862" i="1" s="1"/>
  <c r="D4863" i="1" a="1"/>
  <c r="D4863" i="1" s="1"/>
  <c r="E4863" i="1" s="1"/>
  <c r="F4863" i="1" s="1"/>
  <c r="J4863" i="1" s="1" a="1"/>
  <c r="J4863" i="1" s="1"/>
  <c r="D4864" i="1" a="1"/>
  <c r="D4864" i="1" s="1"/>
  <c r="E4864" i="1" s="1"/>
  <c r="F4864" i="1" s="1"/>
  <c r="J4864" i="1" s="1" a="1"/>
  <c r="J4864" i="1" s="1"/>
  <c r="D4865" i="1" a="1"/>
  <c r="D4865" i="1" s="1"/>
  <c r="E4865" i="1" s="1"/>
  <c r="F4865" i="1" s="1"/>
  <c r="J4865" i="1" s="1" a="1"/>
  <c r="J4865" i="1" s="1"/>
  <c r="D4866" i="1" a="1"/>
  <c r="D4866" i="1" s="1"/>
  <c r="E4866" i="1" s="1"/>
  <c r="F4866" i="1" s="1"/>
  <c r="J4866" i="1" s="1" a="1"/>
  <c r="J4866" i="1" s="1"/>
  <c r="D4867" i="1" a="1"/>
  <c r="D4867" i="1" s="1"/>
  <c r="E4867" i="1" s="1"/>
  <c r="F4867" i="1" s="1"/>
  <c r="J4867" i="1" s="1" a="1"/>
  <c r="J4867" i="1" s="1"/>
  <c r="D4868" i="1" a="1"/>
  <c r="D4868" i="1" s="1"/>
  <c r="E4868" i="1" s="1"/>
  <c r="F4868" i="1" s="1"/>
  <c r="J4868" i="1" s="1" a="1"/>
  <c r="J4868" i="1" s="1"/>
  <c r="D4869" i="1" a="1"/>
  <c r="D4869" i="1" s="1"/>
  <c r="E4869" i="1" s="1"/>
  <c r="F4869" i="1" s="1"/>
  <c r="J4869" i="1" s="1" a="1"/>
  <c r="J4869" i="1" s="1"/>
  <c r="D4870" i="1" a="1"/>
  <c r="D4870" i="1" s="1"/>
  <c r="E4870" i="1" s="1"/>
  <c r="F4870" i="1" s="1"/>
  <c r="J4870" i="1" s="1" a="1"/>
  <c r="J4870" i="1" s="1"/>
  <c r="D4871" i="1" a="1"/>
  <c r="D4871" i="1" s="1"/>
  <c r="E4871" i="1" s="1"/>
  <c r="F4871" i="1" s="1"/>
  <c r="J4871" i="1" s="1" a="1"/>
  <c r="J4871" i="1" s="1"/>
  <c r="D4872" i="1" a="1"/>
  <c r="D4872" i="1"/>
  <c r="E4872" i="1" s="1"/>
  <c r="F4872" i="1" s="1"/>
  <c r="J4872" i="1" s="1" a="1"/>
  <c r="J4872" i="1" s="1"/>
  <c r="D4873" i="1" a="1"/>
  <c r="D4873" i="1" s="1"/>
  <c r="E4873" i="1" s="1"/>
  <c r="F4873" i="1" s="1"/>
  <c r="J4873" i="1" s="1" a="1"/>
  <c r="J4873" i="1" s="1"/>
  <c r="D4874" i="1" a="1"/>
  <c r="D4874" i="1" s="1"/>
  <c r="E4874" i="1" s="1"/>
  <c r="F4874" i="1" s="1"/>
  <c r="J4874" i="1" s="1" a="1"/>
  <c r="J4874" i="1" s="1"/>
  <c r="D4875" i="1" a="1"/>
  <c r="D4875" i="1" s="1"/>
  <c r="E4875" i="1" s="1"/>
  <c r="F4875" i="1" s="1"/>
  <c r="J4875" i="1" s="1" a="1"/>
  <c r="J4875" i="1" s="1"/>
  <c r="D4876" i="1" a="1"/>
  <c r="D4876" i="1" s="1"/>
  <c r="E4876" i="1" s="1"/>
  <c r="F4876" i="1" s="1"/>
  <c r="J4876" i="1" s="1" a="1"/>
  <c r="J4876" i="1" s="1"/>
  <c r="D4877" i="1" a="1"/>
  <c r="D4877" i="1" s="1"/>
  <c r="E4877" i="1" s="1"/>
  <c r="F4877" i="1" s="1"/>
  <c r="J4877" i="1" s="1" a="1"/>
  <c r="J4877" i="1" s="1"/>
  <c r="D4878" i="1" a="1"/>
  <c r="D4878" i="1" s="1"/>
  <c r="E4878" i="1" s="1"/>
  <c r="F4878" i="1" s="1"/>
  <c r="J4878" i="1" s="1" a="1"/>
  <c r="J4878" i="1" s="1"/>
  <c r="D4879" i="1" a="1"/>
  <c r="D4879" i="1" s="1"/>
  <c r="E4879" i="1" s="1"/>
  <c r="F4879" i="1" s="1"/>
  <c r="J4879" i="1" s="1" a="1"/>
  <c r="J4879" i="1" s="1"/>
  <c r="D4880" i="1" a="1"/>
  <c r="D4880" i="1" s="1"/>
  <c r="E4880" i="1" s="1"/>
  <c r="F4880" i="1" s="1"/>
  <c r="J4880" i="1" s="1" a="1"/>
  <c r="J4880" i="1" s="1"/>
  <c r="D4881" i="1" a="1"/>
  <c r="D4881" i="1" s="1"/>
  <c r="E4881" i="1" s="1"/>
  <c r="F4881" i="1" s="1"/>
  <c r="J4881" i="1" s="1" a="1"/>
  <c r="J4881" i="1" s="1"/>
  <c r="D4882" i="1" a="1"/>
  <c r="D4882" i="1" s="1"/>
  <c r="E4882" i="1" s="1"/>
  <c r="F4882" i="1" s="1"/>
  <c r="J4882" i="1" s="1" a="1"/>
  <c r="J4882" i="1" s="1"/>
  <c r="D4883" i="1" a="1"/>
  <c r="D4883" i="1" s="1"/>
  <c r="E4883" i="1" s="1"/>
  <c r="F4883" i="1" s="1"/>
  <c r="J4883" i="1" s="1" a="1"/>
  <c r="J4883" i="1" s="1"/>
  <c r="D4884" i="1" a="1"/>
  <c r="D4884" i="1" s="1"/>
  <c r="E4884" i="1" s="1"/>
  <c r="F4884" i="1" s="1"/>
  <c r="J4884" i="1" s="1" a="1"/>
  <c r="J4884" i="1" s="1"/>
  <c r="D4885" i="1" a="1"/>
  <c r="D4885" i="1" s="1"/>
  <c r="E4885" i="1" s="1"/>
  <c r="F4885" i="1" s="1"/>
  <c r="J4885" i="1" s="1" a="1"/>
  <c r="J4885" i="1" s="1"/>
  <c r="D4886" i="1" a="1"/>
  <c r="D4886" i="1" s="1"/>
  <c r="E4886" i="1" s="1"/>
  <c r="F4886" i="1" s="1"/>
  <c r="J4886" i="1" s="1" a="1"/>
  <c r="J4886" i="1" s="1"/>
  <c r="D4887" i="1" a="1"/>
  <c r="D4887" i="1" s="1"/>
  <c r="E4887" i="1" s="1"/>
  <c r="F4887" i="1" s="1"/>
  <c r="J4887" i="1" s="1" a="1"/>
  <c r="J4887" i="1" s="1"/>
  <c r="D4888" i="1" a="1"/>
  <c r="D4888" i="1" s="1"/>
  <c r="E4888" i="1" s="1"/>
  <c r="F4888" i="1" s="1"/>
  <c r="J4888" i="1" s="1" a="1"/>
  <c r="J4888" i="1" s="1"/>
  <c r="D4889" i="1" a="1"/>
  <c r="D4889" i="1" s="1"/>
  <c r="E4889" i="1" s="1"/>
  <c r="F4889" i="1" s="1"/>
  <c r="J4889" i="1" s="1" a="1"/>
  <c r="J4889" i="1" s="1"/>
  <c r="D4890" i="1" a="1"/>
  <c r="D4890" i="1" s="1"/>
  <c r="E4890" i="1" s="1"/>
  <c r="F4890" i="1" s="1"/>
  <c r="J4890" i="1" s="1" a="1"/>
  <c r="J4890" i="1" s="1"/>
  <c r="D4891" i="1" a="1"/>
  <c r="D4891" i="1" s="1"/>
  <c r="E4891" i="1" s="1"/>
  <c r="F4891" i="1" s="1"/>
  <c r="J4891" i="1" s="1" a="1"/>
  <c r="J4891" i="1" s="1"/>
  <c r="D4892" i="1" a="1"/>
  <c r="D4892" i="1" s="1"/>
  <c r="E4892" i="1" s="1"/>
  <c r="F4892" i="1" s="1"/>
  <c r="J4892" i="1" s="1" a="1"/>
  <c r="J4892" i="1" s="1"/>
  <c r="D4893" i="1" a="1"/>
  <c r="D4893" i="1" s="1"/>
  <c r="E4893" i="1" s="1"/>
  <c r="F4893" i="1" s="1"/>
  <c r="J4893" i="1" s="1" a="1"/>
  <c r="J4893" i="1" s="1"/>
  <c r="D4894" i="1" a="1"/>
  <c r="D4894" i="1" s="1"/>
  <c r="E4894" i="1" s="1"/>
  <c r="F4894" i="1" s="1"/>
  <c r="J4894" i="1" s="1" a="1"/>
  <c r="J4894" i="1" s="1"/>
  <c r="D4895" i="1" a="1"/>
  <c r="D4895" i="1" s="1"/>
  <c r="E4895" i="1" s="1"/>
  <c r="F4895" i="1" s="1"/>
  <c r="J4895" i="1" s="1" a="1"/>
  <c r="J4895" i="1" s="1"/>
  <c r="D4896" i="1" a="1"/>
  <c r="D4896" i="1" s="1"/>
  <c r="E4896" i="1" s="1"/>
  <c r="F4896" i="1" s="1"/>
  <c r="J4896" i="1" s="1" a="1"/>
  <c r="J4896" i="1" s="1"/>
  <c r="D4897" i="1" a="1"/>
  <c r="D4897" i="1" s="1"/>
  <c r="E4897" i="1" s="1"/>
  <c r="F4897" i="1" s="1"/>
  <c r="J4897" i="1" s="1" a="1"/>
  <c r="J4897" i="1" s="1"/>
  <c r="D4898" i="1" a="1"/>
  <c r="D4898" i="1" s="1"/>
  <c r="E4898" i="1" s="1"/>
  <c r="F4898" i="1" s="1"/>
  <c r="J4898" i="1" s="1" a="1"/>
  <c r="J4898" i="1" s="1"/>
  <c r="D4899" i="1" a="1"/>
  <c r="D4899" i="1" s="1"/>
  <c r="E4899" i="1" s="1"/>
  <c r="F4899" i="1" s="1"/>
  <c r="J4899" i="1" s="1" a="1"/>
  <c r="J4899" i="1" s="1"/>
  <c r="D4900" i="1" a="1"/>
  <c r="D4900" i="1" s="1"/>
  <c r="E4900" i="1" s="1"/>
  <c r="F4900" i="1" s="1"/>
  <c r="J4900" i="1" s="1" a="1"/>
  <c r="J4900" i="1" s="1"/>
  <c r="D4901" i="1" a="1"/>
  <c r="D4901" i="1" s="1"/>
  <c r="E4901" i="1" s="1"/>
  <c r="F4901" i="1" s="1"/>
  <c r="J4901" i="1" s="1" a="1"/>
  <c r="J4901" i="1" s="1"/>
  <c r="D4902" i="1" a="1"/>
  <c r="D4902" i="1" s="1"/>
  <c r="E4902" i="1" s="1"/>
  <c r="F4902" i="1" s="1"/>
  <c r="J4902" i="1" s="1" a="1"/>
  <c r="J4902" i="1" s="1"/>
  <c r="D4903" i="1" a="1"/>
  <c r="D4903" i="1" s="1"/>
  <c r="E4903" i="1" s="1"/>
  <c r="F4903" i="1" s="1"/>
  <c r="J4903" i="1" s="1" a="1"/>
  <c r="J4903" i="1" s="1"/>
  <c r="D4904" i="1" a="1"/>
  <c r="D4904" i="1" s="1"/>
  <c r="E4904" i="1" s="1"/>
  <c r="F4904" i="1" s="1"/>
  <c r="J4904" i="1" s="1" a="1"/>
  <c r="J4904" i="1" s="1"/>
  <c r="D4905" i="1" a="1"/>
  <c r="D4905" i="1" s="1"/>
  <c r="E4905" i="1" s="1"/>
  <c r="F4905" i="1" s="1"/>
  <c r="J4905" i="1" s="1" a="1"/>
  <c r="J4905" i="1" s="1"/>
  <c r="D4906" i="1" a="1"/>
  <c r="D4906" i="1" s="1"/>
  <c r="E4906" i="1" s="1"/>
  <c r="F4906" i="1" s="1"/>
  <c r="J4906" i="1" s="1" a="1"/>
  <c r="J4906" i="1" s="1"/>
  <c r="D4907" i="1" a="1"/>
  <c r="D4907" i="1" s="1"/>
  <c r="E4907" i="1" s="1"/>
  <c r="F4907" i="1" s="1"/>
  <c r="J4907" i="1" s="1" a="1"/>
  <c r="J4907" i="1" s="1"/>
  <c r="D4908" i="1" a="1"/>
  <c r="D4908" i="1" s="1"/>
  <c r="E4908" i="1" s="1"/>
  <c r="F4908" i="1" s="1"/>
  <c r="J4908" i="1" s="1" a="1"/>
  <c r="J4908" i="1" s="1"/>
  <c r="D4909" i="1" a="1"/>
  <c r="D4909" i="1" s="1"/>
  <c r="E4909" i="1" s="1"/>
  <c r="F4909" i="1" s="1"/>
  <c r="J4909" i="1" s="1" a="1"/>
  <c r="J4909" i="1" s="1"/>
  <c r="D4910" i="1" a="1"/>
  <c r="D4910" i="1" s="1"/>
  <c r="E4910" i="1" s="1"/>
  <c r="F4910" i="1" s="1"/>
  <c r="J4910" i="1" s="1" a="1"/>
  <c r="J4910" i="1" s="1"/>
  <c r="D4911" i="1" a="1"/>
  <c r="D4911" i="1" s="1"/>
  <c r="E4911" i="1" s="1"/>
  <c r="F4911" i="1" s="1"/>
  <c r="J4911" i="1" s="1" a="1"/>
  <c r="J4911" i="1" s="1"/>
  <c r="D4912" i="1" a="1"/>
  <c r="D4912" i="1" s="1"/>
  <c r="E4912" i="1" s="1"/>
  <c r="F4912" i="1" s="1"/>
  <c r="J4912" i="1" s="1" a="1"/>
  <c r="J4912" i="1" s="1"/>
  <c r="D4913" i="1" a="1"/>
  <c r="D4913" i="1" s="1"/>
  <c r="E4913" i="1" s="1"/>
  <c r="F4913" i="1" s="1"/>
  <c r="J4913" i="1" s="1" a="1"/>
  <c r="J4913" i="1" s="1"/>
  <c r="D4914" i="1" a="1"/>
  <c r="D4914" i="1" s="1"/>
  <c r="E4914" i="1" s="1"/>
  <c r="F4914" i="1" s="1"/>
  <c r="J4914" i="1" s="1" a="1"/>
  <c r="J4914" i="1" s="1"/>
  <c r="D4915" i="1" a="1"/>
  <c r="D4915" i="1" s="1"/>
  <c r="E4915" i="1" s="1"/>
  <c r="F4915" i="1" s="1"/>
  <c r="J4915" i="1" s="1" a="1"/>
  <c r="J4915" i="1" s="1"/>
  <c r="D4916" i="1" a="1"/>
  <c r="D4916" i="1" s="1"/>
  <c r="E4916" i="1" s="1"/>
  <c r="F4916" i="1" s="1"/>
  <c r="J4916" i="1" s="1" a="1"/>
  <c r="J4916" i="1" s="1"/>
  <c r="D4917" i="1" a="1"/>
  <c r="D4917" i="1" s="1"/>
  <c r="E4917" i="1" s="1"/>
  <c r="F4917" i="1" s="1"/>
  <c r="J4917" i="1" s="1" a="1"/>
  <c r="J4917" i="1" s="1"/>
  <c r="D4918" i="1" a="1"/>
  <c r="D4918" i="1" s="1"/>
  <c r="E4918" i="1" s="1"/>
  <c r="F4918" i="1" s="1"/>
  <c r="J4918" i="1" s="1" a="1"/>
  <c r="J4918" i="1" s="1"/>
  <c r="D4919" i="1" a="1"/>
  <c r="D4919" i="1" s="1"/>
  <c r="E4919" i="1" s="1"/>
  <c r="F4919" i="1" s="1"/>
  <c r="J4919" i="1" s="1" a="1"/>
  <c r="J4919" i="1" s="1"/>
  <c r="D4920" i="1" a="1"/>
  <c r="D4920" i="1" s="1"/>
  <c r="E4920" i="1" s="1"/>
  <c r="F4920" i="1" s="1"/>
  <c r="J4920" i="1" s="1" a="1"/>
  <c r="J4920" i="1" s="1"/>
  <c r="D4921" i="1" a="1"/>
  <c r="D4921" i="1" s="1"/>
  <c r="E4921" i="1" s="1"/>
  <c r="F4921" i="1" s="1"/>
  <c r="J4921" i="1" s="1" a="1"/>
  <c r="J4921" i="1" s="1"/>
  <c r="D4922" i="1" a="1"/>
  <c r="D4922" i="1" s="1"/>
  <c r="E4922" i="1" s="1"/>
  <c r="F4922" i="1" s="1"/>
  <c r="J4922" i="1" s="1" a="1"/>
  <c r="J4922" i="1" s="1"/>
  <c r="D4923" i="1" a="1"/>
  <c r="D4923" i="1" s="1"/>
  <c r="E4923" i="1" s="1"/>
  <c r="F4923" i="1" s="1"/>
  <c r="J4923" i="1" s="1" a="1"/>
  <c r="J4923" i="1" s="1"/>
  <c r="D4924" i="1" a="1"/>
  <c r="D4924" i="1" s="1"/>
  <c r="E4924" i="1" s="1"/>
  <c r="F4924" i="1" s="1"/>
  <c r="J4924" i="1" s="1" a="1"/>
  <c r="J4924" i="1" s="1"/>
  <c r="D4925" i="1" a="1"/>
  <c r="D4925" i="1" s="1"/>
  <c r="E4925" i="1" s="1"/>
  <c r="F4925" i="1" s="1"/>
  <c r="J4925" i="1" s="1" a="1"/>
  <c r="J4925" i="1" s="1"/>
  <c r="D4926" i="1" a="1"/>
  <c r="D4926" i="1" s="1"/>
  <c r="E4926" i="1" s="1"/>
  <c r="F4926" i="1" s="1"/>
  <c r="J4926" i="1" s="1" a="1"/>
  <c r="J4926" i="1" s="1"/>
  <c r="D4927" i="1" a="1"/>
  <c r="D4927" i="1" s="1"/>
  <c r="E4927" i="1" s="1"/>
  <c r="F4927" i="1" s="1"/>
  <c r="J4927" i="1" s="1" a="1"/>
  <c r="J4927" i="1" s="1"/>
  <c r="D4928" i="1" a="1"/>
  <c r="D4928" i="1" s="1"/>
  <c r="E4928" i="1" s="1"/>
  <c r="F4928" i="1" s="1"/>
  <c r="J4928" i="1" s="1" a="1"/>
  <c r="J4928" i="1" s="1"/>
  <c r="D4929" i="1" a="1"/>
  <c r="D4929" i="1" s="1"/>
  <c r="E4929" i="1" s="1"/>
  <c r="F4929" i="1" s="1"/>
  <c r="J4929" i="1" s="1" a="1"/>
  <c r="J4929" i="1" s="1"/>
  <c r="D4930" i="1" a="1"/>
  <c r="D4930" i="1" s="1"/>
  <c r="E4930" i="1" s="1"/>
  <c r="F4930" i="1" s="1"/>
  <c r="J4930" i="1" s="1" a="1"/>
  <c r="J4930" i="1" s="1"/>
  <c r="D4931" i="1" a="1"/>
  <c r="D4931" i="1" s="1"/>
  <c r="E4931" i="1" s="1"/>
  <c r="F4931" i="1" s="1"/>
  <c r="J4931" i="1" s="1" a="1"/>
  <c r="J4931" i="1" s="1"/>
  <c r="D4932" i="1" a="1"/>
  <c r="D4932" i="1" s="1"/>
  <c r="E4932" i="1" s="1"/>
  <c r="F4932" i="1" s="1"/>
  <c r="J4932" i="1" s="1" a="1"/>
  <c r="J4932" i="1" s="1"/>
  <c r="D4933" i="1" a="1"/>
  <c r="D4933" i="1" s="1"/>
  <c r="E4933" i="1" s="1"/>
  <c r="F4933" i="1" s="1"/>
  <c r="J4933" i="1" s="1" a="1"/>
  <c r="J4933" i="1" s="1"/>
  <c r="D4934" i="1" a="1"/>
  <c r="D4934" i="1" s="1"/>
  <c r="E4934" i="1" s="1"/>
  <c r="F4934" i="1" s="1"/>
  <c r="J4934" i="1" s="1" a="1"/>
  <c r="J4934" i="1" s="1"/>
  <c r="D4935" i="1" a="1"/>
  <c r="D4935" i="1" s="1"/>
  <c r="E4935" i="1" s="1"/>
  <c r="F4935" i="1" s="1"/>
  <c r="J4935" i="1" s="1" a="1"/>
  <c r="J4935" i="1" s="1"/>
  <c r="D4936" i="1" a="1"/>
  <c r="D4936" i="1" s="1"/>
  <c r="E4936" i="1" s="1"/>
  <c r="F4936" i="1" s="1"/>
  <c r="J4936" i="1" s="1" a="1"/>
  <c r="J4936" i="1" s="1"/>
  <c r="D4937" i="1" a="1"/>
  <c r="D4937" i="1" s="1"/>
  <c r="E4937" i="1" s="1"/>
  <c r="F4937" i="1" s="1"/>
  <c r="J4937" i="1" s="1" a="1"/>
  <c r="J4937" i="1" s="1"/>
  <c r="D4938" i="1" a="1"/>
  <c r="D4938" i="1" s="1"/>
  <c r="E4938" i="1" s="1"/>
  <c r="F4938" i="1" s="1"/>
  <c r="J4938" i="1" s="1" a="1"/>
  <c r="J4938" i="1" s="1"/>
  <c r="D4939" i="1" a="1"/>
  <c r="D4939" i="1" s="1"/>
  <c r="E4939" i="1" s="1"/>
  <c r="F4939" i="1" s="1"/>
  <c r="J4939" i="1" s="1" a="1"/>
  <c r="J4939" i="1" s="1"/>
  <c r="D4940" i="1" a="1"/>
  <c r="D4940" i="1" s="1"/>
  <c r="E4940" i="1" s="1"/>
  <c r="F4940" i="1" s="1"/>
  <c r="J4940" i="1" s="1" a="1"/>
  <c r="J4940" i="1" s="1"/>
  <c r="D4941" i="1" a="1"/>
  <c r="D4941" i="1" s="1"/>
  <c r="E4941" i="1" s="1"/>
  <c r="F4941" i="1" s="1"/>
  <c r="J4941" i="1" s="1" a="1"/>
  <c r="J4941" i="1" s="1"/>
  <c r="D4942" i="1" a="1"/>
  <c r="D4942" i="1" s="1"/>
  <c r="E4942" i="1" s="1"/>
  <c r="F4942" i="1" s="1"/>
  <c r="J4942" i="1" s="1" a="1"/>
  <c r="J4942" i="1" s="1"/>
  <c r="D4943" i="1" a="1"/>
  <c r="D4943" i="1" s="1"/>
  <c r="E4943" i="1" s="1"/>
  <c r="F4943" i="1" s="1"/>
  <c r="J4943" i="1" s="1" a="1"/>
  <c r="J4943" i="1" s="1"/>
  <c r="D4944" i="1" a="1"/>
  <c r="D4944" i="1" s="1"/>
  <c r="E4944" i="1" s="1"/>
  <c r="F4944" i="1" s="1"/>
  <c r="J4944" i="1" s="1" a="1"/>
  <c r="J4944" i="1" s="1"/>
  <c r="D4945" i="1" a="1"/>
  <c r="D4945" i="1" s="1"/>
  <c r="E4945" i="1" s="1"/>
  <c r="F4945" i="1" s="1"/>
  <c r="J4945" i="1" s="1" a="1"/>
  <c r="J4945" i="1" s="1"/>
  <c r="D4946" i="1" a="1"/>
  <c r="D4946" i="1" s="1"/>
  <c r="E4946" i="1" s="1"/>
  <c r="F4946" i="1" s="1"/>
  <c r="J4946" i="1" s="1" a="1"/>
  <c r="J4946" i="1" s="1"/>
  <c r="D4947" i="1" a="1"/>
  <c r="D4947" i="1" s="1"/>
  <c r="E4947" i="1" s="1"/>
  <c r="F4947" i="1" s="1"/>
  <c r="J4947" i="1" s="1" a="1"/>
  <c r="J4947" i="1" s="1"/>
  <c r="D4948" i="1" a="1"/>
  <c r="D4948" i="1" s="1"/>
  <c r="E4948" i="1" s="1"/>
  <c r="F4948" i="1" s="1"/>
  <c r="J4948" i="1" s="1" a="1"/>
  <c r="J4948" i="1" s="1"/>
  <c r="D4949" i="1" a="1"/>
  <c r="D4949" i="1" s="1"/>
  <c r="E4949" i="1" s="1"/>
  <c r="F4949" i="1" s="1"/>
  <c r="J4949" i="1" s="1" a="1"/>
  <c r="J4949" i="1" s="1"/>
  <c r="D4950" i="1" a="1"/>
  <c r="D4950" i="1" s="1"/>
  <c r="E4950" i="1" s="1"/>
  <c r="F4950" i="1" s="1"/>
  <c r="J4950" i="1" s="1" a="1"/>
  <c r="J4950" i="1" s="1"/>
  <c r="D4951" i="1" a="1"/>
  <c r="D4951" i="1" s="1"/>
  <c r="E4951" i="1" s="1"/>
  <c r="F4951" i="1" s="1"/>
  <c r="J4951" i="1" s="1" a="1"/>
  <c r="J4951" i="1" s="1"/>
  <c r="D4952" i="1" a="1"/>
  <c r="D4952" i="1" s="1"/>
  <c r="E4952" i="1" s="1"/>
  <c r="F4952" i="1" s="1"/>
  <c r="J4952" i="1" s="1" a="1"/>
  <c r="J4952" i="1" s="1"/>
  <c r="D4953" i="1" a="1"/>
  <c r="D4953" i="1" s="1"/>
  <c r="E4953" i="1" s="1"/>
  <c r="F4953" i="1" s="1"/>
  <c r="J4953" i="1" s="1" a="1"/>
  <c r="J4953" i="1" s="1"/>
  <c r="D4954" i="1" a="1"/>
  <c r="D4954" i="1" s="1"/>
  <c r="E4954" i="1" s="1"/>
  <c r="F4954" i="1" s="1"/>
  <c r="J4954" i="1" s="1" a="1"/>
  <c r="J4954" i="1" s="1"/>
  <c r="D4955" i="1" a="1"/>
  <c r="D4955" i="1" s="1"/>
  <c r="E4955" i="1" s="1"/>
  <c r="F4955" i="1" s="1"/>
  <c r="J4955" i="1" s="1" a="1"/>
  <c r="J4955" i="1" s="1"/>
  <c r="D4956" i="1" a="1"/>
  <c r="D4956" i="1" s="1"/>
  <c r="E4956" i="1" s="1"/>
  <c r="F4956" i="1" s="1"/>
  <c r="J4956" i="1" s="1" a="1"/>
  <c r="J4956" i="1" s="1"/>
  <c r="D4957" i="1" a="1"/>
  <c r="D4957" i="1" s="1"/>
  <c r="E4957" i="1" s="1"/>
  <c r="F4957" i="1" s="1"/>
  <c r="J4957" i="1" s="1" a="1"/>
  <c r="J4957" i="1" s="1"/>
  <c r="D4958" i="1" a="1"/>
  <c r="D4958" i="1" s="1"/>
  <c r="E4958" i="1" s="1"/>
  <c r="F4958" i="1" s="1"/>
  <c r="J4958" i="1" s="1" a="1"/>
  <c r="J4958" i="1" s="1"/>
  <c r="D4959" i="1" a="1"/>
  <c r="D4959" i="1" s="1"/>
  <c r="E4959" i="1" s="1"/>
  <c r="F4959" i="1" s="1"/>
  <c r="J4959" i="1" s="1" a="1"/>
  <c r="J4959" i="1" s="1"/>
  <c r="D4960" i="1" a="1"/>
  <c r="D4960" i="1" s="1"/>
  <c r="E4960" i="1" s="1"/>
  <c r="F4960" i="1" s="1"/>
  <c r="J4960" i="1" s="1" a="1"/>
  <c r="J4960" i="1" s="1"/>
  <c r="D4961" i="1" a="1"/>
  <c r="D4961" i="1" s="1"/>
  <c r="E4961" i="1" s="1"/>
  <c r="F4961" i="1" s="1"/>
  <c r="J4961" i="1" s="1" a="1"/>
  <c r="J4961" i="1" s="1"/>
  <c r="D4962" i="1" a="1"/>
  <c r="D4962" i="1" s="1"/>
  <c r="E4962" i="1" s="1"/>
  <c r="F4962" i="1" s="1"/>
  <c r="J4962" i="1" s="1" a="1"/>
  <c r="J4962" i="1" s="1"/>
  <c r="D4963" i="1" a="1"/>
  <c r="D4963" i="1" s="1"/>
  <c r="E4963" i="1" s="1"/>
  <c r="F4963" i="1" s="1"/>
  <c r="J4963" i="1" s="1" a="1"/>
  <c r="J4963" i="1" s="1"/>
  <c r="I4963" i="1" s="1"/>
  <c r="D4964" i="1" a="1"/>
  <c r="D4964" i="1" s="1"/>
  <c r="E4964" i="1" s="1"/>
  <c r="F4964" i="1" s="1"/>
  <c r="J4964" i="1" s="1" a="1"/>
  <c r="J4964" i="1" s="1"/>
  <c r="D4965" i="1" a="1"/>
  <c r="D4965" i="1" s="1"/>
  <c r="E4965" i="1" s="1"/>
  <c r="F4965" i="1" s="1"/>
  <c r="J4965" i="1" s="1" a="1"/>
  <c r="J4965" i="1" s="1"/>
  <c r="D4966" i="1" a="1"/>
  <c r="D4966" i="1" s="1"/>
  <c r="E4966" i="1" s="1"/>
  <c r="F4966" i="1" s="1"/>
  <c r="J4966" i="1" s="1" a="1"/>
  <c r="J4966" i="1" s="1"/>
  <c r="D4967" i="1" a="1"/>
  <c r="D4967" i="1" s="1"/>
  <c r="E4967" i="1" s="1"/>
  <c r="F4967" i="1" s="1"/>
  <c r="J4967" i="1" s="1" a="1"/>
  <c r="J4967" i="1" s="1"/>
  <c r="D4968" i="1" a="1"/>
  <c r="D4968" i="1" s="1"/>
  <c r="E4968" i="1" s="1"/>
  <c r="F4968" i="1" s="1"/>
  <c r="J4968" i="1" s="1" a="1"/>
  <c r="J4968" i="1" s="1"/>
  <c r="D4969" i="1" a="1"/>
  <c r="D4969" i="1" s="1"/>
  <c r="E4969" i="1" s="1"/>
  <c r="F4969" i="1" s="1"/>
  <c r="J4969" i="1" s="1" a="1"/>
  <c r="J4969" i="1" s="1"/>
  <c r="D4970" i="1" a="1"/>
  <c r="D4970" i="1" s="1"/>
  <c r="E4970" i="1" s="1"/>
  <c r="F4970" i="1" s="1"/>
  <c r="J4970" i="1" s="1" a="1"/>
  <c r="J4970" i="1" s="1"/>
  <c r="D4971" i="1" a="1"/>
  <c r="D4971" i="1" s="1"/>
  <c r="E4971" i="1" s="1"/>
  <c r="F4971" i="1" s="1"/>
  <c r="J4971" i="1" s="1" a="1"/>
  <c r="J4971" i="1" s="1"/>
  <c r="D4972" i="1" a="1"/>
  <c r="D4972" i="1" s="1"/>
  <c r="E4972" i="1" s="1"/>
  <c r="F4972" i="1" s="1"/>
  <c r="J4972" i="1" s="1" a="1"/>
  <c r="J4972" i="1" s="1"/>
  <c r="D4973" i="1" a="1"/>
  <c r="D4973" i="1" s="1"/>
  <c r="E4973" i="1" s="1"/>
  <c r="F4973" i="1" s="1"/>
  <c r="J4973" i="1" s="1" a="1"/>
  <c r="J4973" i="1" s="1"/>
  <c r="D4974" i="1" a="1"/>
  <c r="D4974" i="1" s="1"/>
  <c r="E4974" i="1" s="1"/>
  <c r="F4974" i="1" s="1"/>
  <c r="J4974" i="1" s="1" a="1"/>
  <c r="J4974" i="1" s="1"/>
  <c r="D4975" i="1" a="1"/>
  <c r="D4975" i="1" s="1"/>
  <c r="E4975" i="1" s="1"/>
  <c r="F4975" i="1" s="1"/>
  <c r="J4975" i="1" s="1" a="1"/>
  <c r="J4975" i="1" s="1"/>
  <c r="D4976" i="1" a="1"/>
  <c r="D4976" i="1" s="1"/>
  <c r="E4976" i="1" s="1"/>
  <c r="F4976" i="1" s="1"/>
  <c r="J4976" i="1" s="1" a="1"/>
  <c r="J4976" i="1" s="1"/>
  <c r="D4977" i="1" a="1"/>
  <c r="D4977" i="1" s="1"/>
  <c r="E4977" i="1" s="1"/>
  <c r="F4977" i="1" s="1"/>
  <c r="J4977" i="1" s="1" a="1"/>
  <c r="J4977" i="1" s="1"/>
  <c r="D4978" i="1" a="1"/>
  <c r="D4978" i="1" s="1"/>
  <c r="E4978" i="1" s="1"/>
  <c r="F4978" i="1" s="1"/>
  <c r="J4978" i="1" s="1" a="1"/>
  <c r="J4978" i="1" s="1"/>
  <c r="D4979" i="1" a="1"/>
  <c r="D4979" i="1" s="1"/>
  <c r="E4979" i="1" s="1"/>
  <c r="F4979" i="1" s="1"/>
  <c r="J4979" i="1" s="1" a="1"/>
  <c r="J4979" i="1" s="1"/>
  <c r="D4980" i="1" a="1"/>
  <c r="D4980" i="1" s="1"/>
  <c r="E4980" i="1" s="1"/>
  <c r="F4980" i="1" s="1"/>
  <c r="J4980" i="1" s="1" a="1"/>
  <c r="J4980" i="1" s="1"/>
  <c r="D4981" i="1" a="1"/>
  <c r="D4981" i="1" s="1"/>
  <c r="E4981" i="1" s="1"/>
  <c r="F4981" i="1" s="1"/>
  <c r="J4981" i="1" s="1" a="1"/>
  <c r="J4981" i="1" s="1"/>
  <c r="D4982" i="1" a="1"/>
  <c r="D4982" i="1" s="1"/>
  <c r="E4982" i="1" s="1"/>
  <c r="F4982" i="1" s="1"/>
  <c r="J4982" i="1" s="1" a="1"/>
  <c r="J4982" i="1" s="1"/>
  <c r="D4983" i="1" a="1"/>
  <c r="D4983" i="1" s="1"/>
  <c r="E4983" i="1" s="1"/>
  <c r="F4983" i="1" s="1"/>
  <c r="J4983" i="1" s="1" a="1"/>
  <c r="J4983" i="1" s="1"/>
  <c r="D4984" i="1" a="1"/>
  <c r="D4984" i="1" s="1"/>
  <c r="E4984" i="1" s="1"/>
  <c r="F4984" i="1" s="1"/>
  <c r="J4984" i="1" s="1" a="1"/>
  <c r="J4984" i="1" s="1"/>
  <c r="D4985" i="1" a="1"/>
  <c r="D4985" i="1" s="1"/>
  <c r="E4985" i="1" s="1"/>
  <c r="F4985" i="1" s="1"/>
  <c r="J4985" i="1" s="1" a="1"/>
  <c r="J4985" i="1" s="1"/>
  <c r="D4986" i="1" a="1"/>
  <c r="D4986" i="1" s="1"/>
  <c r="E4986" i="1" s="1"/>
  <c r="F4986" i="1" s="1"/>
  <c r="J4986" i="1" s="1" a="1"/>
  <c r="J4986" i="1" s="1"/>
  <c r="D4987" i="1" a="1"/>
  <c r="D4987" i="1" s="1"/>
  <c r="E4987" i="1" s="1"/>
  <c r="F4987" i="1" s="1"/>
  <c r="J4987" i="1" s="1" a="1"/>
  <c r="J4987" i="1" s="1"/>
  <c r="D4988" i="1" a="1"/>
  <c r="D4988" i="1" s="1"/>
  <c r="E4988" i="1" s="1"/>
  <c r="F4988" i="1" s="1"/>
  <c r="J4988" i="1" s="1" a="1"/>
  <c r="J4988" i="1" s="1"/>
  <c r="D4989" i="1" a="1"/>
  <c r="D4989" i="1" s="1"/>
  <c r="E4989" i="1" s="1"/>
  <c r="F4989" i="1" s="1"/>
  <c r="J4989" i="1" s="1" a="1"/>
  <c r="J4989" i="1" s="1"/>
  <c r="D4990" i="1" a="1"/>
  <c r="D4990" i="1" s="1"/>
  <c r="E4990" i="1" s="1"/>
  <c r="F4990" i="1" s="1"/>
  <c r="J4990" i="1" s="1" a="1"/>
  <c r="J4990" i="1" s="1"/>
  <c r="D4991" i="1" a="1"/>
  <c r="D4991" i="1" s="1"/>
  <c r="E4991" i="1" s="1"/>
  <c r="F4991" i="1" s="1"/>
  <c r="J4991" i="1" s="1" a="1"/>
  <c r="J4991" i="1" s="1"/>
  <c r="D4992" i="1" a="1"/>
  <c r="D4992" i="1" s="1"/>
  <c r="E4992" i="1" s="1"/>
  <c r="F4992" i="1" s="1"/>
  <c r="J4992" i="1" s="1" a="1"/>
  <c r="J4992" i="1" s="1"/>
  <c r="D4993" i="1" a="1"/>
  <c r="D4993" i="1" s="1"/>
  <c r="E4993" i="1" s="1"/>
  <c r="F4993" i="1" s="1"/>
  <c r="J4993" i="1" s="1" a="1"/>
  <c r="J4993" i="1" s="1"/>
  <c r="D4994" i="1" a="1"/>
  <c r="D4994" i="1" s="1"/>
  <c r="E4994" i="1" s="1"/>
  <c r="F4994" i="1" s="1"/>
  <c r="J4994" i="1" s="1" a="1"/>
  <c r="J4994" i="1" s="1"/>
  <c r="D4995" i="1" a="1"/>
  <c r="D4995" i="1" s="1"/>
  <c r="E4995" i="1" s="1"/>
  <c r="F4995" i="1" s="1"/>
  <c r="J4995" i="1" s="1" a="1"/>
  <c r="J4995" i="1" s="1"/>
  <c r="D4996" i="1" a="1"/>
  <c r="D4996" i="1" s="1"/>
  <c r="E4996" i="1" s="1"/>
  <c r="F4996" i="1" s="1"/>
  <c r="J4996" i="1" s="1" a="1"/>
  <c r="J4996" i="1" s="1"/>
  <c r="D4997" i="1" a="1"/>
  <c r="D4997" i="1" s="1"/>
  <c r="E4997" i="1" s="1"/>
  <c r="F4997" i="1" s="1"/>
  <c r="J4997" i="1" s="1" a="1"/>
  <c r="J4997" i="1" s="1"/>
  <c r="D4998" i="1" a="1"/>
  <c r="D4998" i="1" s="1"/>
  <c r="E4998" i="1" s="1"/>
  <c r="F4998" i="1" s="1"/>
  <c r="J4998" i="1" s="1" a="1"/>
  <c r="J4998" i="1" s="1"/>
  <c r="D4999" i="1" a="1"/>
  <c r="D4999" i="1" s="1"/>
  <c r="E4999" i="1" s="1"/>
  <c r="F4999" i="1" s="1"/>
  <c r="J4999" i="1" s="1" a="1"/>
  <c r="J4999" i="1" s="1"/>
  <c r="D5000" i="1" a="1"/>
  <c r="D5000" i="1" s="1"/>
  <c r="E5000" i="1" s="1"/>
  <c r="F5000" i="1" s="1"/>
  <c r="J5000" i="1" s="1" a="1"/>
  <c r="J5000" i="1" s="1"/>
  <c r="D5001" i="1" a="1"/>
  <c r="D5001" i="1" s="1"/>
  <c r="E5001" i="1" s="1"/>
  <c r="F5001" i="1" s="1"/>
  <c r="J5001" i="1" s="1" a="1"/>
  <c r="J5001" i="1" s="1"/>
  <c r="D5002" i="1" a="1"/>
  <c r="D5002" i="1" s="1"/>
  <c r="E5002" i="1" s="1"/>
  <c r="F5002" i="1" s="1"/>
  <c r="J5002" i="1" s="1" a="1"/>
  <c r="J5002" i="1" s="1"/>
  <c r="D5003" i="1" a="1"/>
  <c r="D5003" i="1" s="1"/>
  <c r="E5003" i="1" s="1"/>
  <c r="F5003" i="1" s="1"/>
  <c r="J5003" i="1" s="1" a="1"/>
  <c r="J5003" i="1" s="1"/>
  <c r="D5004" i="1" a="1"/>
  <c r="D5004" i="1" s="1"/>
  <c r="E5004" i="1" s="1"/>
  <c r="F5004" i="1" s="1"/>
  <c r="J5004" i="1" s="1" a="1"/>
  <c r="J5004" i="1" s="1"/>
  <c r="D5005" i="1" a="1"/>
  <c r="D5005" i="1" s="1"/>
  <c r="E5005" i="1" s="1"/>
  <c r="F5005" i="1" s="1"/>
  <c r="J5005" i="1" s="1" a="1"/>
  <c r="J5005" i="1" s="1"/>
  <c r="D5006" i="1" a="1"/>
  <c r="D5006" i="1" s="1"/>
  <c r="E5006" i="1" s="1"/>
  <c r="F5006" i="1" s="1"/>
  <c r="J5006" i="1" s="1" a="1"/>
  <c r="J5006" i="1" s="1"/>
  <c r="D5007" i="1" a="1"/>
  <c r="D5007" i="1" s="1"/>
  <c r="E5007" i="1" s="1"/>
  <c r="F5007" i="1" s="1"/>
  <c r="J5007" i="1" s="1" a="1"/>
  <c r="J5007" i="1" s="1"/>
  <c r="D5008" i="1" a="1"/>
  <c r="D5008" i="1" s="1"/>
  <c r="E5008" i="1" s="1"/>
  <c r="F5008" i="1" s="1"/>
  <c r="J5008" i="1" s="1" a="1"/>
  <c r="J5008" i="1" s="1"/>
  <c r="D5009" i="1" a="1"/>
  <c r="D5009" i="1" s="1"/>
  <c r="E5009" i="1" s="1"/>
  <c r="F5009" i="1" s="1"/>
  <c r="J5009" i="1" s="1" a="1"/>
  <c r="J5009" i="1" s="1"/>
  <c r="D5010" i="1" a="1"/>
  <c r="D5010" i="1" s="1"/>
  <c r="E5010" i="1" s="1"/>
  <c r="F5010" i="1" s="1"/>
  <c r="J5010" i="1" s="1" a="1"/>
  <c r="J5010" i="1" s="1"/>
  <c r="D5011" i="1" a="1"/>
  <c r="D5011" i="1" s="1"/>
  <c r="E5011" i="1" s="1"/>
  <c r="F5011" i="1" s="1"/>
  <c r="J5011" i="1" s="1" a="1"/>
  <c r="J5011" i="1" s="1"/>
  <c r="D5012" i="1" a="1"/>
  <c r="D5012" i="1" s="1"/>
  <c r="E5012" i="1" s="1"/>
  <c r="F5012" i="1" s="1"/>
  <c r="J5012" i="1" s="1" a="1"/>
  <c r="J5012" i="1" s="1"/>
  <c r="D5013" i="1" a="1"/>
  <c r="D5013" i="1" s="1"/>
  <c r="E5013" i="1" s="1"/>
  <c r="F5013" i="1" s="1"/>
  <c r="J5013" i="1" s="1" a="1"/>
  <c r="J5013" i="1" s="1"/>
  <c r="D5014" i="1" a="1"/>
  <c r="D5014" i="1" s="1"/>
  <c r="E5014" i="1" s="1"/>
  <c r="F5014" i="1" s="1"/>
  <c r="J5014" i="1" s="1" a="1"/>
  <c r="J5014" i="1" s="1"/>
  <c r="D5015" i="1" a="1"/>
  <c r="D5015" i="1" s="1"/>
  <c r="E5015" i="1" s="1"/>
  <c r="F5015" i="1" s="1"/>
  <c r="J5015" i="1" s="1" a="1"/>
  <c r="J5015" i="1" s="1"/>
  <c r="D5016" i="1" a="1"/>
  <c r="D5016" i="1" s="1"/>
  <c r="E5016" i="1" s="1"/>
  <c r="F5016" i="1" s="1"/>
  <c r="J5016" i="1" s="1" a="1"/>
  <c r="J5016" i="1" s="1"/>
  <c r="D5017" i="1" a="1"/>
  <c r="D5017" i="1" s="1"/>
  <c r="E5017" i="1" s="1"/>
  <c r="F5017" i="1" s="1"/>
  <c r="J5017" i="1" s="1" a="1"/>
  <c r="J5017" i="1" s="1"/>
  <c r="D5018" i="1" a="1"/>
  <c r="D5018" i="1" s="1"/>
  <c r="E5018" i="1" s="1"/>
  <c r="F5018" i="1" s="1"/>
  <c r="J5018" i="1" s="1" a="1"/>
  <c r="J5018" i="1" s="1"/>
  <c r="D5019" i="1" a="1"/>
  <c r="D5019" i="1" s="1"/>
  <c r="E5019" i="1" s="1"/>
  <c r="F5019" i="1" s="1"/>
  <c r="J5019" i="1" s="1" a="1"/>
  <c r="J5019" i="1" s="1"/>
  <c r="D5020" i="1" a="1"/>
  <c r="D5020" i="1" s="1"/>
  <c r="E5020" i="1" s="1"/>
  <c r="F5020" i="1" s="1"/>
  <c r="J5020" i="1" s="1" a="1"/>
  <c r="J5020" i="1" s="1"/>
  <c r="D5021" i="1" a="1"/>
  <c r="D5021" i="1" s="1"/>
  <c r="E5021" i="1" s="1"/>
  <c r="F5021" i="1" s="1"/>
  <c r="J5021" i="1" s="1" a="1"/>
  <c r="J5021" i="1" s="1"/>
  <c r="D5022" i="1" a="1"/>
  <c r="D5022" i="1" s="1"/>
  <c r="E5022" i="1" s="1"/>
  <c r="F5022" i="1" s="1"/>
  <c r="J5022" i="1" s="1" a="1"/>
  <c r="J5022" i="1" s="1"/>
  <c r="D5023" i="1" a="1"/>
  <c r="D5023" i="1" s="1"/>
  <c r="E5023" i="1" s="1"/>
  <c r="F5023" i="1" s="1"/>
  <c r="J5023" i="1" s="1" a="1"/>
  <c r="J5023" i="1" s="1"/>
  <c r="I5023" i="1" s="1"/>
  <c r="D5024" i="1" a="1"/>
  <c r="D5024" i="1" s="1"/>
  <c r="E5024" i="1" s="1"/>
  <c r="F5024" i="1" s="1"/>
  <c r="J5024" i="1" s="1" a="1"/>
  <c r="J5024" i="1" s="1"/>
  <c r="D5025" i="1" a="1"/>
  <c r="D5025" i="1" s="1"/>
  <c r="E5025" i="1" s="1"/>
  <c r="F5025" i="1" s="1"/>
  <c r="J5025" i="1" s="1" a="1"/>
  <c r="J5025" i="1" s="1"/>
  <c r="D5026" i="1" a="1"/>
  <c r="D5026" i="1" s="1"/>
  <c r="E5026" i="1" s="1"/>
  <c r="F5026" i="1" s="1"/>
  <c r="J5026" i="1" s="1" a="1"/>
  <c r="J5026" i="1" s="1"/>
  <c r="D5027" i="1" a="1"/>
  <c r="D5027" i="1" s="1"/>
  <c r="E5027" i="1" s="1"/>
  <c r="F5027" i="1" s="1"/>
  <c r="J5027" i="1" s="1" a="1"/>
  <c r="J5027" i="1" s="1"/>
  <c r="D5028" i="1" a="1"/>
  <c r="D5028" i="1" s="1"/>
  <c r="E5028" i="1" s="1"/>
  <c r="F5028" i="1" s="1"/>
  <c r="J5028" i="1" s="1" a="1"/>
  <c r="J5028" i="1" s="1"/>
  <c r="D5029" i="1" a="1"/>
  <c r="D5029" i="1" s="1"/>
  <c r="E5029" i="1" s="1"/>
  <c r="F5029" i="1" s="1"/>
  <c r="J5029" i="1" s="1" a="1"/>
  <c r="J5029" i="1" s="1"/>
  <c r="D5030" i="1" a="1"/>
  <c r="D5030" i="1" s="1"/>
  <c r="E5030" i="1" s="1"/>
  <c r="F5030" i="1" s="1"/>
  <c r="J5030" i="1" s="1" a="1"/>
  <c r="J5030" i="1" s="1"/>
  <c r="D5031" i="1" a="1"/>
  <c r="D5031" i="1" s="1"/>
  <c r="E5031" i="1" s="1"/>
  <c r="F5031" i="1" s="1"/>
  <c r="J5031" i="1" s="1" a="1"/>
  <c r="J5031" i="1" s="1"/>
  <c r="D5032" i="1" a="1"/>
  <c r="D5032" i="1" s="1"/>
  <c r="E5032" i="1" s="1"/>
  <c r="F5032" i="1" s="1"/>
  <c r="J5032" i="1" s="1" a="1"/>
  <c r="J5032" i="1" s="1"/>
  <c r="D5033" i="1" a="1"/>
  <c r="D5033" i="1" s="1"/>
  <c r="E5033" i="1" s="1"/>
  <c r="F5033" i="1" s="1"/>
  <c r="J5033" i="1" s="1" a="1"/>
  <c r="J5033" i="1" s="1"/>
  <c r="D5034" i="1" a="1"/>
  <c r="D5034" i="1" s="1"/>
  <c r="E5034" i="1" s="1"/>
  <c r="F5034" i="1" s="1"/>
  <c r="J5034" i="1" s="1" a="1"/>
  <c r="J5034" i="1" s="1"/>
  <c r="D5035" i="1" a="1"/>
  <c r="D5035" i="1" s="1"/>
  <c r="E5035" i="1" s="1"/>
  <c r="F5035" i="1" s="1"/>
  <c r="J5035" i="1" s="1" a="1"/>
  <c r="J5035" i="1" s="1"/>
  <c r="D5036" i="1" a="1"/>
  <c r="D5036" i="1" s="1"/>
  <c r="E5036" i="1" s="1"/>
  <c r="F5036" i="1" s="1"/>
  <c r="J5036" i="1" s="1" a="1"/>
  <c r="J5036" i="1" s="1"/>
  <c r="D5037" i="1" a="1"/>
  <c r="D5037" i="1" s="1"/>
  <c r="E5037" i="1" s="1"/>
  <c r="F5037" i="1" s="1"/>
  <c r="J5037" i="1" s="1" a="1"/>
  <c r="J5037" i="1" s="1"/>
  <c r="D5038" i="1" a="1"/>
  <c r="D5038" i="1" s="1"/>
  <c r="E5038" i="1" s="1"/>
  <c r="F5038" i="1" s="1"/>
  <c r="J5038" i="1" s="1" a="1"/>
  <c r="J5038" i="1" s="1"/>
  <c r="D5039" i="1" a="1"/>
  <c r="D5039" i="1" s="1"/>
  <c r="E5039" i="1" s="1"/>
  <c r="F5039" i="1" s="1"/>
  <c r="J5039" i="1" s="1" a="1"/>
  <c r="J5039" i="1" s="1"/>
  <c r="D5040" i="1" a="1"/>
  <c r="D5040" i="1" s="1"/>
  <c r="E5040" i="1" s="1"/>
  <c r="F5040" i="1" s="1"/>
  <c r="J5040" i="1" s="1" a="1"/>
  <c r="J5040" i="1" s="1"/>
  <c r="D5041" i="1" a="1"/>
  <c r="D5041" i="1" s="1"/>
  <c r="E5041" i="1" s="1"/>
  <c r="F5041" i="1" s="1"/>
  <c r="J5041" i="1" s="1" a="1"/>
  <c r="J5041" i="1" s="1"/>
  <c r="D5042" i="1" a="1"/>
  <c r="D5042" i="1" s="1"/>
  <c r="E5042" i="1" s="1"/>
  <c r="F5042" i="1" s="1"/>
  <c r="J5042" i="1" s="1" a="1"/>
  <c r="J5042" i="1" s="1"/>
  <c r="K5042" i="1" s="1"/>
  <c r="D5043" i="1" a="1"/>
  <c r="D5043" i="1" s="1"/>
  <c r="E5043" i="1" s="1"/>
  <c r="F5043" i="1" s="1"/>
  <c r="J5043" i="1" s="1" a="1"/>
  <c r="J5043" i="1" s="1"/>
  <c r="D5044" i="1" a="1"/>
  <c r="D5044" i="1" s="1"/>
  <c r="E5044" i="1" s="1"/>
  <c r="F5044" i="1" s="1"/>
  <c r="J5044" i="1" s="1" a="1"/>
  <c r="J5044" i="1" s="1"/>
  <c r="D5045" i="1" a="1"/>
  <c r="D5045" i="1" s="1"/>
  <c r="E5045" i="1" s="1"/>
  <c r="F5045" i="1" s="1"/>
  <c r="J5045" i="1" s="1" a="1"/>
  <c r="J5045" i="1" s="1"/>
  <c r="D5046" i="1" a="1"/>
  <c r="D5046" i="1" s="1"/>
  <c r="E5046" i="1" s="1"/>
  <c r="F5046" i="1" s="1"/>
  <c r="J5046" i="1" s="1" a="1"/>
  <c r="J5046" i="1" s="1"/>
  <c r="D5047" i="1" a="1"/>
  <c r="D5047" i="1" s="1"/>
  <c r="E5047" i="1" s="1"/>
  <c r="F5047" i="1" s="1"/>
  <c r="J5047" i="1" s="1" a="1"/>
  <c r="J5047" i="1" s="1"/>
  <c r="D5048" i="1" a="1"/>
  <c r="D5048" i="1" s="1"/>
  <c r="E5048" i="1" s="1"/>
  <c r="F5048" i="1" s="1"/>
  <c r="J5048" i="1" s="1" a="1"/>
  <c r="J5048" i="1" s="1"/>
  <c r="D5049" i="1" a="1"/>
  <c r="D5049" i="1" s="1"/>
  <c r="E5049" i="1" s="1"/>
  <c r="F5049" i="1" s="1"/>
  <c r="J5049" i="1" s="1" a="1"/>
  <c r="J5049" i="1" s="1"/>
  <c r="D5050" i="1" a="1"/>
  <c r="D5050" i="1" s="1"/>
  <c r="E5050" i="1" s="1"/>
  <c r="F5050" i="1" s="1"/>
  <c r="J5050" i="1" s="1" a="1"/>
  <c r="J5050" i="1" s="1"/>
  <c r="D5051" i="1" a="1"/>
  <c r="D5051" i="1" s="1"/>
  <c r="E5051" i="1" s="1"/>
  <c r="F5051" i="1" s="1"/>
  <c r="J5051" i="1" s="1" a="1"/>
  <c r="J5051" i="1" s="1"/>
  <c r="D5052" i="1" a="1"/>
  <c r="D5052" i="1" s="1"/>
  <c r="E5052" i="1" s="1"/>
  <c r="F5052" i="1" s="1"/>
  <c r="J5052" i="1" s="1" a="1"/>
  <c r="J5052" i="1" s="1"/>
  <c r="D5053" i="1" a="1"/>
  <c r="D5053" i="1" s="1"/>
  <c r="E5053" i="1" s="1"/>
  <c r="F5053" i="1" s="1"/>
  <c r="J5053" i="1" s="1" a="1"/>
  <c r="J5053" i="1" s="1"/>
  <c r="D5054" i="1" a="1"/>
  <c r="D5054" i="1" s="1"/>
  <c r="E5054" i="1" s="1"/>
  <c r="F5054" i="1" s="1"/>
  <c r="J5054" i="1" s="1" a="1"/>
  <c r="J5054" i="1" s="1"/>
  <c r="D5055" i="1" a="1"/>
  <c r="D5055" i="1" s="1"/>
  <c r="E5055" i="1" s="1"/>
  <c r="F5055" i="1" s="1"/>
  <c r="J5055" i="1" s="1" a="1"/>
  <c r="J5055" i="1" s="1"/>
  <c r="D5056" i="1" a="1"/>
  <c r="D5056" i="1" s="1"/>
  <c r="E5056" i="1" s="1"/>
  <c r="F5056" i="1" s="1"/>
  <c r="J5056" i="1" s="1" a="1"/>
  <c r="J5056" i="1" s="1"/>
  <c r="D5057" i="1" a="1"/>
  <c r="D5057" i="1" s="1"/>
  <c r="E5057" i="1" s="1"/>
  <c r="F5057" i="1" s="1"/>
  <c r="J5057" i="1" s="1" a="1"/>
  <c r="J5057" i="1" s="1"/>
  <c r="D5058" i="1" a="1"/>
  <c r="D5058" i="1" s="1"/>
  <c r="E5058" i="1" s="1"/>
  <c r="F5058" i="1" s="1"/>
  <c r="J5058" i="1" s="1" a="1"/>
  <c r="J5058" i="1" s="1"/>
  <c r="D5059" i="1" a="1"/>
  <c r="D5059" i="1" s="1"/>
  <c r="E5059" i="1" s="1"/>
  <c r="F5059" i="1" s="1"/>
  <c r="J5059" i="1" s="1" a="1"/>
  <c r="J5059" i="1" s="1"/>
  <c r="D5060" i="1" a="1"/>
  <c r="D5060" i="1" s="1"/>
  <c r="E5060" i="1" s="1"/>
  <c r="F5060" i="1" s="1"/>
  <c r="J5060" i="1" s="1" a="1"/>
  <c r="J5060" i="1" s="1"/>
  <c r="D5061" i="1" a="1"/>
  <c r="D5061" i="1" s="1"/>
  <c r="E5061" i="1" s="1"/>
  <c r="F5061" i="1" s="1"/>
  <c r="J5061" i="1" s="1" a="1"/>
  <c r="J5061" i="1" s="1"/>
  <c r="D5062" i="1" a="1"/>
  <c r="D5062" i="1" s="1"/>
  <c r="E5062" i="1" s="1"/>
  <c r="F5062" i="1" s="1"/>
  <c r="J5062" i="1" s="1" a="1"/>
  <c r="J5062" i="1" s="1"/>
  <c r="D5063" i="1" a="1"/>
  <c r="D5063" i="1" s="1"/>
  <c r="E5063" i="1" s="1"/>
  <c r="F5063" i="1" s="1"/>
  <c r="J5063" i="1" s="1" a="1"/>
  <c r="J5063" i="1" s="1"/>
  <c r="K5063" i="1" s="1"/>
  <c r="D5064" i="1" a="1"/>
  <c r="D5064" i="1" s="1"/>
  <c r="E5064" i="1" s="1"/>
  <c r="F5064" i="1" s="1"/>
  <c r="J5064" i="1" s="1" a="1"/>
  <c r="J5064" i="1" s="1"/>
  <c r="D5065" i="1" a="1"/>
  <c r="D5065" i="1" s="1"/>
  <c r="E5065" i="1" s="1"/>
  <c r="F5065" i="1" s="1"/>
  <c r="J5065" i="1" s="1" a="1"/>
  <c r="J5065" i="1" s="1"/>
  <c r="D5066" i="1" a="1"/>
  <c r="D5066" i="1" s="1"/>
  <c r="E5066" i="1" s="1"/>
  <c r="F5066" i="1" s="1"/>
  <c r="J5066" i="1" s="1" a="1"/>
  <c r="J5066" i="1" s="1"/>
  <c r="D5067" i="1" a="1"/>
  <c r="D5067" i="1" s="1"/>
  <c r="E5067" i="1" s="1"/>
  <c r="F5067" i="1" s="1"/>
  <c r="J5067" i="1" s="1" a="1"/>
  <c r="J5067" i="1" s="1"/>
  <c r="D5068" i="1" a="1"/>
  <c r="D5068" i="1" s="1"/>
  <c r="E5068" i="1" s="1"/>
  <c r="F5068" i="1" s="1"/>
  <c r="J5068" i="1" s="1" a="1"/>
  <c r="J5068" i="1" s="1"/>
  <c r="D5069" i="1" a="1"/>
  <c r="D5069" i="1" s="1"/>
  <c r="E5069" i="1" s="1"/>
  <c r="F5069" i="1" s="1"/>
  <c r="J5069" i="1" s="1" a="1"/>
  <c r="J5069" i="1" s="1"/>
  <c r="D5070" i="1" a="1"/>
  <c r="D5070" i="1" s="1"/>
  <c r="E5070" i="1" s="1"/>
  <c r="F5070" i="1" s="1"/>
  <c r="J5070" i="1" s="1" a="1"/>
  <c r="J5070" i="1" s="1"/>
  <c r="D5071" i="1" a="1"/>
  <c r="D5071" i="1" s="1"/>
  <c r="E5071" i="1" s="1"/>
  <c r="F5071" i="1" s="1"/>
  <c r="J5071" i="1" s="1" a="1"/>
  <c r="J5071" i="1" s="1"/>
  <c r="D5072" i="1" a="1"/>
  <c r="D5072" i="1" s="1"/>
  <c r="E5072" i="1" s="1"/>
  <c r="F5072" i="1" s="1"/>
  <c r="J5072" i="1" s="1" a="1"/>
  <c r="J5072" i="1" s="1"/>
  <c r="D5073" i="1" a="1"/>
  <c r="D5073" i="1" s="1"/>
  <c r="E5073" i="1" s="1"/>
  <c r="F5073" i="1" s="1"/>
  <c r="J5073" i="1" s="1" a="1"/>
  <c r="J5073" i="1" s="1"/>
  <c r="D5074" i="1" a="1"/>
  <c r="D5074" i="1" s="1"/>
  <c r="E5074" i="1" s="1"/>
  <c r="F5074" i="1" s="1"/>
  <c r="J5074" i="1" s="1" a="1"/>
  <c r="J5074" i="1" s="1"/>
  <c r="D5075" i="1" a="1"/>
  <c r="D5075" i="1" s="1"/>
  <c r="E5075" i="1" s="1"/>
  <c r="F5075" i="1" s="1"/>
  <c r="J5075" i="1" s="1" a="1"/>
  <c r="J5075" i="1" s="1"/>
  <c r="D5076" i="1" a="1"/>
  <c r="D5076" i="1" s="1"/>
  <c r="E5076" i="1" s="1"/>
  <c r="F5076" i="1" s="1"/>
  <c r="J5076" i="1" s="1" a="1"/>
  <c r="J5076" i="1" s="1"/>
  <c r="D5077" i="1" a="1"/>
  <c r="D5077" i="1" s="1"/>
  <c r="E5077" i="1" s="1"/>
  <c r="F5077" i="1" s="1"/>
  <c r="J5077" i="1" s="1" a="1"/>
  <c r="J5077" i="1" s="1"/>
  <c r="D5078" i="1" a="1"/>
  <c r="D5078" i="1" s="1"/>
  <c r="E5078" i="1" s="1"/>
  <c r="F5078" i="1" s="1"/>
  <c r="J5078" i="1" s="1" a="1"/>
  <c r="J5078" i="1" s="1"/>
  <c r="D5079" i="1" a="1"/>
  <c r="D5079" i="1" s="1"/>
  <c r="E5079" i="1" s="1"/>
  <c r="F5079" i="1" s="1"/>
  <c r="J5079" i="1" s="1" a="1"/>
  <c r="J5079" i="1" s="1"/>
  <c r="D5080" i="1" a="1"/>
  <c r="D5080" i="1" s="1"/>
  <c r="E5080" i="1" s="1"/>
  <c r="F5080" i="1" s="1"/>
  <c r="J5080" i="1" s="1" a="1"/>
  <c r="J5080" i="1" s="1"/>
  <c r="D5081" i="1" a="1"/>
  <c r="D5081" i="1" s="1"/>
  <c r="E5081" i="1" s="1"/>
  <c r="F5081" i="1" s="1"/>
  <c r="J5081" i="1" s="1" a="1"/>
  <c r="J5081" i="1" s="1"/>
  <c r="D5082" i="1" a="1"/>
  <c r="D5082" i="1" s="1"/>
  <c r="E5082" i="1" s="1"/>
  <c r="F5082" i="1" s="1"/>
  <c r="J5082" i="1" s="1" a="1"/>
  <c r="J5082" i="1" s="1"/>
  <c r="D5083" i="1" a="1"/>
  <c r="D5083" i="1" s="1"/>
  <c r="E5083" i="1" s="1"/>
  <c r="F5083" i="1" s="1"/>
  <c r="J5083" i="1" s="1" a="1"/>
  <c r="J5083" i="1" s="1"/>
  <c r="D5084" i="1" a="1"/>
  <c r="D5084" i="1" s="1"/>
  <c r="E5084" i="1" s="1"/>
  <c r="F5084" i="1" s="1"/>
  <c r="J5084" i="1" s="1" a="1"/>
  <c r="J5084" i="1" s="1"/>
  <c r="D5085" i="1" a="1"/>
  <c r="D5085" i="1" s="1"/>
  <c r="E5085" i="1" s="1"/>
  <c r="F5085" i="1" s="1"/>
  <c r="J5085" i="1" s="1" a="1"/>
  <c r="J5085" i="1" s="1"/>
  <c r="D5086" i="1" a="1"/>
  <c r="D5086" i="1" s="1"/>
  <c r="E5086" i="1" s="1"/>
  <c r="F5086" i="1" s="1"/>
  <c r="J5086" i="1" s="1" a="1"/>
  <c r="J5086" i="1" s="1"/>
  <c r="D5087" i="1" a="1"/>
  <c r="D5087" i="1" s="1"/>
  <c r="E5087" i="1" s="1"/>
  <c r="F5087" i="1" s="1"/>
  <c r="J5087" i="1" s="1" a="1"/>
  <c r="J5087" i="1" s="1"/>
  <c r="D5088" i="1" a="1"/>
  <c r="D5088" i="1" s="1"/>
  <c r="E5088" i="1" s="1"/>
  <c r="F5088" i="1" s="1"/>
  <c r="J5088" i="1" s="1" a="1"/>
  <c r="J5088" i="1" s="1"/>
  <c r="D5089" i="1" a="1"/>
  <c r="D5089" i="1" s="1"/>
  <c r="E5089" i="1" s="1"/>
  <c r="F5089" i="1" s="1"/>
  <c r="J5089" i="1" s="1" a="1"/>
  <c r="J5089" i="1" s="1"/>
  <c r="I5089" i="1" s="1"/>
  <c r="D5090" i="1" a="1"/>
  <c r="D5090" i="1" s="1"/>
  <c r="E5090" i="1" s="1"/>
  <c r="F5090" i="1" s="1"/>
  <c r="J5090" i="1" s="1" a="1"/>
  <c r="J5090" i="1" s="1"/>
  <c r="D5091" i="1" a="1"/>
  <c r="D5091" i="1" s="1"/>
  <c r="E5091" i="1" s="1"/>
  <c r="F5091" i="1" s="1"/>
  <c r="J5091" i="1" s="1" a="1"/>
  <c r="J5091" i="1" s="1"/>
  <c r="D5092" i="1" a="1"/>
  <c r="D5092" i="1" s="1"/>
  <c r="E5092" i="1" s="1"/>
  <c r="F5092" i="1" s="1"/>
  <c r="J5092" i="1" s="1" a="1"/>
  <c r="J5092" i="1" s="1"/>
  <c r="D5093" i="1" a="1"/>
  <c r="D5093" i="1" s="1"/>
  <c r="E5093" i="1" s="1"/>
  <c r="F5093" i="1" s="1"/>
  <c r="J5093" i="1" s="1" a="1"/>
  <c r="J5093" i="1" s="1"/>
  <c r="D5094" i="1" a="1"/>
  <c r="D5094" i="1" s="1"/>
  <c r="E5094" i="1" s="1"/>
  <c r="F5094" i="1" s="1"/>
  <c r="J5094" i="1" s="1" a="1"/>
  <c r="J5094" i="1" s="1"/>
  <c r="D5095" i="1" a="1"/>
  <c r="D5095" i="1" s="1"/>
  <c r="E5095" i="1" s="1"/>
  <c r="F5095" i="1" s="1"/>
  <c r="J5095" i="1" s="1" a="1"/>
  <c r="J5095" i="1" s="1"/>
  <c r="D5096" i="1" a="1"/>
  <c r="D5096" i="1" s="1"/>
  <c r="E5096" i="1" s="1"/>
  <c r="F5096" i="1" s="1"/>
  <c r="J5096" i="1" s="1" a="1"/>
  <c r="J5096" i="1" s="1"/>
  <c r="D5097" i="1" a="1"/>
  <c r="D5097" i="1" s="1"/>
  <c r="E5097" i="1" s="1"/>
  <c r="F5097" i="1" s="1"/>
  <c r="J5097" i="1" s="1" a="1"/>
  <c r="J5097" i="1" s="1"/>
  <c r="D5098" i="1" a="1"/>
  <c r="D5098" i="1" s="1"/>
  <c r="E5098" i="1" s="1"/>
  <c r="F5098" i="1" s="1"/>
  <c r="J5098" i="1" s="1" a="1"/>
  <c r="J5098" i="1" s="1"/>
  <c r="D5099" i="1" a="1"/>
  <c r="D5099" i="1" s="1"/>
  <c r="E5099" i="1" s="1"/>
  <c r="F5099" i="1" s="1"/>
  <c r="J5099" i="1" s="1" a="1"/>
  <c r="J5099" i="1" s="1"/>
  <c r="D5100" i="1" a="1"/>
  <c r="D5100" i="1" s="1"/>
  <c r="E5100" i="1" s="1"/>
  <c r="F5100" i="1" s="1"/>
  <c r="J5100" i="1" s="1" a="1"/>
  <c r="J5100" i="1" s="1"/>
  <c r="D5101" i="1" a="1"/>
  <c r="D5101" i="1" s="1"/>
  <c r="E5101" i="1" s="1"/>
  <c r="F5101" i="1" s="1"/>
  <c r="J5101" i="1" s="1" a="1"/>
  <c r="J5101" i="1" s="1"/>
  <c r="D5102" i="1" a="1"/>
  <c r="D5102" i="1" s="1"/>
  <c r="E5102" i="1" s="1"/>
  <c r="F5102" i="1" s="1"/>
  <c r="J5102" i="1" s="1" a="1"/>
  <c r="J5102" i="1" s="1"/>
  <c r="D5103" i="1" a="1"/>
  <c r="D5103" i="1" s="1"/>
  <c r="E5103" i="1" s="1"/>
  <c r="F5103" i="1" s="1"/>
  <c r="J5103" i="1" s="1" a="1"/>
  <c r="J5103" i="1" s="1"/>
  <c r="D5104" i="1" a="1"/>
  <c r="D5104" i="1" s="1"/>
  <c r="E5104" i="1" s="1"/>
  <c r="F5104" i="1" s="1"/>
  <c r="J5104" i="1" s="1" a="1"/>
  <c r="J5104" i="1" s="1"/>
  <c r="D5105" i="1" a="1"/>
  <c r="D5105" i="1" s="1"/>
  <c r="E5105" i="1" s="1"/>
  <c r="F5105" i="1" s="1"/>
  <c r="J5105" i="1" s="1" a="1"/>
  <c r="J5105" i="1" s="1"/>
  <c r="D5106" i="1" a="1"/>
  <c r="D5106" i="1" s="1"/>
  <c r="E5106" i="1" s="1"/>
  <c r="F5106" i="1" s="1"/>
  <c r="J5106" i="1" s="1" a="1"/>
  <c r="J5106" i="1" s="1"/>
  <c r="D5107" i="1" a="1"/>
  <c r="D5107" i="1" s="1"/>
  <c r="E5107" i="1" s="1"/>
  <c r="F5107" i="1" s="1"/>
  <c r="J5107" i="1" s="1" a="1"/>
  <c r="J5107" i="1" s="1"/>
  <c r="D5108" i="1" a="1"/>
  <c r="D5108" i="1" s="1"/>
  <c r="E5108" i="1" s="1"/>
  <c r="F5108" i="1" s="1"/>
  <c r="J5108" i="1" s="1" a="1"/>
  <c r="J5108" i="1" s="1"/>
  <c r="D5109" i="1" a="1"/>
  <c r="D5109" i="1" s="1"/>
  <c r="E5109" i="1" s="1"/>
  <c r="F5109" i="1" s="1"/>
  <c r="J5109" i="1" s="1" a="1"/>
  <c r="J5109" i="1" s="1"/>
  <c r="D5110" i="1" a="1"/>
  <c r="D5110" i="1" s="1"/>
  <c r="E5110" i="1" s="1"/>
  <c r="F5110" i="1" s="1"/>
  <c r="J5110" i="1" s="1" a="1"/>
  <c r="J5110" i="1" s="1"/>
  <c r="D5111" i="1" a="1"/>
  <c r="D5111" i="1" s="1"/>
  <c r="E5111" i="1" s="1"/>
  <c r="F5111" i="1" s="1"/>
  <c r="J5111" i="1" s="1" a="1"/>
  <c r="J5111" i="1" s="1"/>
  <c r="D5112" i="1" a="1"/>
  <c r="D5112" i="1" s="1"/>
  <c r="E5112" i="1" s="1"/>
  <c r="F5112" i="1" s="1"/>
  <c r="J5112" i="1" s="1" a="1"/>
  <c r="J5112" i="1" s="1"/>
  <c r="D5113" i="1" a="1"/>
  <c r="D5113" i="1" s="1"/>
  <c r="E5113" i="1" s="1"/>
  <c r="F5113" i="1" s="1"/>
  <c r="J5113" i="1" s="1" a="1"/>
  <c r="J5113" i="1" s="1"/>
  <c r="D5114" i="1" a="1"/>
  <c r="D5114" i="1" s="1"/>
  <c r="E5114" i="1" s="1"/>
  <c r="F5114" i="1" s="1"/>
  <c r="J5114" i="1" s="1" a="1"/>
  <c r="J5114" i="1" s="1"/>
  <c r="D5115" i="1" a="1"/>
  <c r="D5115" i="1" s="1"/>
  <c r="E5115" i="1" s="1"/>
  <c r="F5115" i="1" s="1"/>
  <c r="J5115" i="1" s="1" a="1"/>
  <c r="J5115" i="1" s="1"/>
  <c r="D5116" i="1" a="1"/>
  <c r="D5116" i="1" s="1"/>
  <c r="E5116" i="1" s="1"/>
  <c r="F5116" i="1" s="1"/>
  <c r="J5116" i="1" s="1" a="1"/>
  <c r="J5116" i="1" s="1"/>
  <c r="D5117" i="1" a="1"/>
  <c r="D5117" i="1" s="1"/>
  <c r="E5117" i="1" s="1"/>
  <c r="F5117" i="1" s="1"/>
  <c r="J5117" i="1" s="1" a="1"/>
  <c r="J5117" i="1" s="1"/>
  <c r="D5118" i="1" a="1"/>
  <c r="D5118" i="1" s="1"/>
  <c r="E5118" i="1" s="1"/>
  <c r="F5118" i="1" s="1"/>
  <c r="J5118" i="1" s="1" a="1"/>
  <c r="J5118" i="1" s="1"/>
  <c r="D5119" i="1" a="1"/>
  <c r="D5119" i="1" s="1"/>
  <c r="E5119" i="1" s="1"/>
  <c r="F5119" i="1" s="1"/>
  <c r="J5119" i="1" s="1" a="1"/>
  <c r="J5119" i="1" s="1"/>
  <c r="D5120" i="1" a="1"/>
  <c r="D5120" i="1" s="1"/>
  <c r="E5120" i="1" s="1"/>
  <c r="F5120" i="1" s="1"/>
  <c r="J5120" i="1" s="1" a="1"/>
  <c r="J5120" i="1" s="1"/>
  <c r="D5121" i="1" a="1"/>
  <c r="D5121" i="1" s="1"/>
  <c r="E5121" i="1" s="1"/>
  <c r="F5121" i="1" s="1"/>
  <c r="J5121" i="1" s="1" a="1"/>
  <c r="J5121" i="1" s="1"/>
  <c r="D5122" i="1" a="1"/>
  <c r="D5122" i="1" s="1"/>
  <c r="E5122" i="1" s="1"/>
  <c r="F5122" i="1" s="1"/>
  <c r="J5122" i="1" s="1" a="1"/>
  <c r="J5122" i="1" s="1"/>
  <c r="D5123" i="1" a="1"/>
  <c r="D5123" i="1" s="1"/>
  <c r="E5123" i="1" s="1"/>
  <c r="F5123" i="1" s="1"/>
  <c r="J5123" i="1" s="1" a="1"/>
  <c r="J5123" i="1" s="1"/>
  <c r="D5124" i="1" a="1"/>
  <c r="D5124" i="1" s="1"/>
  <c r="E5124" i="1" s="1"/>
  <c r="F5124" i="1" s="1"/>
  <c r="J5124" i="1" s="1" a="1"/>
  <c r="J5124" i="1" s="1"/>
  <c r="D5125" i="1" a="1"/>
  <c r="D5125" i="1" s="1"/>
  <c r="E5125" i="1" s="1"/>
  <c r="F5125" i="1" s="1"/>
  <c r="J5125" i="1" s="1" a="1"/>
  <c r="J5125" i="1" s="1"/>
  <c r="D5126" i="1" a="1"/>
  <c r="D5126" i="1" s="1"/>
  <c r="E5126" i="1" s="1"/>
  <c r="F5126" i="1" s="1"/>
  <c r="J5126" i="1" s="1" a="1"/>
  <c r="J5126" i="1" s="1"/>
  <c r="D5127" i="1" a="1"/>
  <c r="D5127" i="1" s="1"/>
  <c r="E5127" i="1" s="1"/>
  <c r="F5127" i="1" s="1"/>
  <c r="J5127" i="1" s="1" a="1"/>
  <c r="J5127" i="1" s="1"/>
  <c r="D5128" i="1" a="1"/>
  <c r="D5128" i="1" s="1"/>
  <c r="E5128" i="1" s="1"/>
  <c r="F5128" i="1" s="1"/>
  <c r="J5128" i="1" s="1" a="1"/>
  <c r="J5128" i="1" s="1"/>
  <c r="D5129" i="1" a="1"/>
  <c r="D5129" i="1" s="1"/>
  <c r="E5129" i="1" s="1"/>
  <c r="F5129" i="1" s="1"/>
  <c r="J5129" i="1" s="1" a="1"/>
  <c r="J5129" i="1" s="1"/>
  <c r="D5130" i="1" a="1"/>
  <c r="D5130" i="1" s="1"/>
  <c r="E5130" i="1" s="1"/>
  <c r="F5130" i="1" s="1"/>
  <c r="J5130" i="1" s="1" a="1"/>
  <c r="J5130" i="1" s="1"/>
  <c r="D5131" i="1" a="1"/>
  <c r="D5131" i="1" s="1"/>
  <c r="E5131" i="1" s="1"/>
  <c r="F5131" i="1" s="1"/>
  <c r="J5131" i="1" s="1" a="1"/>
  <c r="J5131" i="1" s="1"/>
  <c r="D5132" i="1" a="1"/>
  <c r="D5132" i="1" s="1"/>
  <c r="E5132" i="1" s="1"/>
  <c r="F5132" i="1" s="1"/>
  <c r="J5132" i="1" s="1" a="1"/>
  <c r="J5132" i="1" s="1"/>
  <c r="D5133" i="1" a="1"/>
  <c r="D5133" i="1" s="1"/>
  <c r="E5133" i="1" s="1"/>
  <c r="F5133" i="1" s="1"/>
  <c r="J5133" i="1" s="1" a="1"/>
  <c r="J5133" i="1" s="1"/>
  <c r="D5134" i="1" a="1"/>
  <c r="D5134" i="1" s="1"/>
  <c r="E5134" i="1" s="1"/>
  <c r="F5134" i="1" s="1"/>
  <c r="J5134" i="1" s="1" a="1"/>
  <c r="J5134" i="1" s="1"/>
  <c r="D5135" i="1" a="1"/>
  <c r="D5135" i="1" s="1"/>
  <c r="E5135" i="1" s="1"/>
  <c r="F5135" i="1" s="1"/>
  <c r="J5135" i="1" s="1" a="1"/>
  <c r="J5135" i="1" s="1"/>
  <c r="D5136" i="1" a="1"/>
  <c r="D5136" i="1" s="1"/>
  <c r="E5136" i="1" s="1"/>
  <c r="F5136" i="1" s="1"/>
  <c r="J5136" i="1" s="1" a="1"/>
  <c r="J5136" i="1" s="1"/>
  <c r="D5137" i="1" a="1"/>
  <c r="D5137" i="1" s="1"/>
  <c r="E5137" i="1" s="1"/>
  <c r="F5137" i="1" s="1"/>
  <c r="J5137" i="1" s="1" a="1"/>
  <c r="J5137" i="1" s="1"/>
  <c r="D5138" i="1" a="1"/>
  <c r="D5138" i="1" s="1"/>
  <c r="E5138" i="1" s="1"/>
  <c r="F5138" i="1" s="1"/>
  <c r="J5138" i="1" s="1" a="1"/>
  <c r="J5138" i="1" s="1"/>
  <c r="D5139" i="1" a="1"/>
  <c r="D5139" i="1" s="1"/>
  <c r="E5139" i="1" s="1"/>
  <c r="F5139" i="1" s="1"/>
  <c r="J5139" i="1" s="1" a="1"/>
  <c r="J5139" i="1" s="1"/>
  <c r="D5140" i="1" a="1"/>
  <c r="D5140" i="1" s="1"/>
  <c r="E5140" i="1" s="1"/>
  <c r="F5140" i="1" s="1"/>
  <c r="J5140" i="1" s="1" a="1"/>
  <c r="J5140" i="1" s="1"/>
  <c r="D5141" i="1" a="1"/>
  <c r="D5141" i="1" s="1"/>
  <c r="E5141" i="1" s="1"/>
  <c r="F5141" i="1" s="1"/>
  <c r="J5141" i="1" s="1" a="1"/>
  <c r="J5141" i="1" s="1"/>
  <c r="D5142" i="1" a="1"/>
  <c r="D5142" i="1" s="1"/>
  <c r="E5142" i="1" s="1"/>
  <c r="F5142" i="1" s="1"/>
  <c r="J5142" i="1" s="1" a="1"/>
  <c r="J5142" i="1" s="1"/>
  <c r="D5143" i="1" a="1"/>
  <c r="D5143" i="1" s="1"/>
  <c r="E5143" i="1" s="1"/>
  <c r="F5143" i="1" s="1"/>
  <c r="J5143" i="1" s="1" a="1"/>
  <c r="J5143" i="1" s="1"/>
  <c r="D5144" i="1" a="1"/>
  <c r="D5144" i="1" s="1"/>
  <c r="E5144" i="1" s="1"/>
  <c r="F5144" i="1" s="1"/>
  <c r="J5144" i="1" s="1" a="1"/>
  <c r="J5144" i="1" s="1"/>
  <c r="D5145" i="1" a="1"/>
  <c r="D5145" i="1" s="1"/>
  <c r="E5145" i="1" s="1"/>
  <c r="F5145" i="1" s="1"/>
  <c r="J5145" i="1" s="1" a="1"/>
  <c r="J5145" i="1" s="1"/>
  <c r="D5146" i="1" a="1"/>
  <c r="D5146" i="1" s="1"/>
  <c r="E5146" i="1" s="1"/>
  <c r="F5146" i="1" s="1"/>
  <c r="J5146" i="1" s="1" a="1"/>
  <c r="J5146" i="1" s="1"/>
  <c r="D5147" i="1" a="1"/>
  <c r="D5147" i="1" s="1"/>
  <c r="E5147" i="1" s="1"/>
  <c r="F5147" i="1" s="1"/>
  <c r="J5147" i="1" s="1" a="1"/>
  <c r="J5147" i="1" s="1"/>
  <c r="D5148" i="1" a="1"/>
  <c r="D5148" i="1"/>
  <c r="E5148" i="1" s="1"/>
  <c r="F5148" i="1" s="1"/>
  <c r="J5148" i="1" s="1" a="1"/>
  <c r="J5148" i="1" s="1"/>
  <c r="D5149" i="1" a="1"/>
  <c r="D5149" i="1" s="1"/>
  <c r="E5149" i="1" s="1"/>
  <c r="F5149" i="1" s="1"/>
  <c r="J5149" i="1" s="1" a="1"/>
  <c r="J5149" i="1" s="1"/>
  <c r="D5150" i="1" a="1"/>
  <c r="D5150" i="1" s="1"/>
  <c r="E5150" i="1" s="1"/>
  <c r="F5150" i="1" s="1"/>
  <c r="J5150" i="1" s="1" a="1"/>
  <c r="J5150" i="1" s="1"/>
  <c r="D5151" i="1" a="1"/>
  <c r="D5151" i="1" s="1"/>
  <c r="E5151" i="1" s="1"/>
  <c r="F5151" i="1" s="1"/>
  <c r="J5151" i="1" s="1" a="1"/>
  <c r="J5151" i="1" s="1"/>
  <c r="D5152" i="1" a="1"/>
  <c r="D5152" i="1" s="1"/>
  <c r="E5152" i="1" s="1"/>
  <c r="F5152" i="1" s="1"/>
  <c r="J5152" i="1" s="1" a="1"/>
  <c r="J5152" i="1" s="1"/>
  <c r="D5153" i="1" a="1"/>
  <c r="D5153" i="1" s="1"/>
  <c r="E5153" i="1" s="1"/>
  <c r="F5153" i="1" s="1"/>
  <c r="J5153" i="1" s="1" a="1"/>
  <c r="J5153" i="1" s="1"/>
  <c r="D5154" i="1" a="1"/>
  <c r="D5154" i="1" s="1"/>
  <c r="E5154" i="1" s="1"/>
  <c r="F5154" i="1" s="1"/>
  <c r="J5154" i="1" s="1" a="1"/>
  <c r="J5154" i="1" s="1"/>
  <c r="D5155" i="1" a="1"/>
  <c r="D5155" i="1" s="1"/>
  <c r="E5155" i="1" s="1"/>
  <c r="F5155" i="1" s="1"/>
  <c r="J5155" i="1" s="1" a="1"/>
  <c r="J5155" i="1" s="1"/>
  <c r="D5156" i="1" a="1"/>
  <c r="D5156" i="1" s="1"/>
  <c r="E5156" i="1" s="1"/>
  <c r="F5156" i="1" s="1"/>
  <c r="J5156" i="1" s="1" a="1"/>
  <c r="J5156" i="1" s="1"/>
  <c r="D5157" i="1" a="1"/>
  <c r="D5157" i="1" s="1"/>
  <c r="E5157" i="1" s="1"/>
  <c r="F5157" i="1" s="1"/>
  <c r="J5157" i="1" s="1" a="1"/>
  <c r="J5157" i="1" s="1"/>
  <c r="D5158" i="1" a="1"/>
  <c r="D5158" i="1" s="1"/>
  <c r="E5158" i="1" s="1"/>
  <c r="F5158" i="1" s="1"/>
  <c r="J5158" i="1" s="1" a="1"/>
  <c r="J5158" i="1" s="1"/>
  <c r="D5159" i="1" a="1"/>
  <c r="D5159" i="1" s="1"/>
  <c r="E5159" i="1" s="1"/>
  <c r="F5159" i="1" s="1"/>
  <c r="J5159" i="1" s="1" a="1"/>
  <c r="J5159" i="1" s="1"/>
  <c r="D5160" i="1" a="1"/>
  <c r="D5160" i="1" s="1"/>
  <c r="E5160" i="1" s="1"/>
  <c r="F5160" i="1" s="1"/>
  <c r="J5160" i="1" s="1" a="1"/>
  <c r="J5160" i="1" s="1"/>
  <c r="D5161" i="1" a="1"/>
  <c r="D5161" i="1" s="1"/>
  <c r="E5161" i="1" s="1"/>
  <c r="F5161" i="1" s="1"/>
  <c r="J5161" i="1" s="1" a="1"/>
  <c r="J5161" i="1" s="1"/>
  <c r="D5162" i="1" a="1"/>
  <c r="D5162" i="1" s="1"/>
  <c r="E5162" i="1" s="1"/>
  <c r="F5162" i="1" s="1"/>
  <c r="J5162" i="1" s="1" a="1"/>
  <c r="J5162" i="1" s="1"/>
  <c r="D5163" i="1" a="1"/>
  <c r="D5163" i="1" s="1"/>
  <c r="E5163" i="1" s="1"/>
  <c r="F5163" i="1" s="1"/>
  <c r="J5163" i="1" s="1" a="1"/>
  <c r="J5163" i="1" s="1"/>
  <c r="D5164" i="1" a="1"/>
  <c r="D5164" i="1" s="1"/>
  <c r="E5164" i="1" s="1"/>
  <c r="F5164" i="1" s="1"/>
  <c r="J5164" i="1" s="1" a="1"/>
  <c r="J5164" i="1" s="1"/>
  <c r="I5164" i="1" s="1"/>
  <c r="D5165" i="1" a="1"/>
  <c r="D5165" i="1" s="1"/>
  <c r="E5165" i="1" s="1"/>
  <c r="F5165" i="1" s="1"/>
  <c r="J5165" i="1" s="1" a="1"/>
  <c r="J5165" i="1" s="1"/>
  <c r="D5166" i="1" a="1"/>
  <c r="D5166" i="1" s="1"/>
  <c r="E5166" i="1" s="1"/>
  <c r="F5166" i="1" s="1"/>
  <c r="J5166" i="1" s="1" a="1"/>
  <c r="J5166" i="1" s="1"/>
  <c r="D5167" i="1" a="1"/>
  <c r="D5167" i="1" s="1"/>
  <c r="E5167" i="1" s="1"/>
  <c r="F5167" i="1" s="1"/>
  <c r="J5167" i="1" s="1" a="1"/>
  <c r="J5167" i="1" s="1"/>
  <c r="D5168" i="1" a="1"/>
  <c r="D5168" i="1" s="1"/>
  <c r="E5168" i="1" s="1"/>
  <c r="F5168" i="1" s="1"/>
  <c r="J5168" i="1" s="1" a="1"/>
  <c r="J5168" i="1" s="1"/>
  <c r="D5169" i="1" a="1"/>
  <c r="D5169" i="1" s="1"/>
  <c r="E5169" i="1" s="1"/>
  <c r="F5169" i="1" s="1"/>
  <c r="J5169" i="1" s="1" a="1"/>
  <c r="J5169" i="1" s="1"/>
  <c r="D5170" i="1" a="1"/>
  <c r="D5170" i="1" s="1"/>
  <c r="E5170" i="1" s="1"/>
  <c r="F5170" i="1" s="1"/>
  <c r="J5170" i="1" s="1" a="1"/>
  <c r="J5170" i="1" s="1"/>
  <c r="D5171" i="1" a="1"/>
  <c r="D5171" i="1" s="1"/>
  <c r="E5171" i="1" s="1"/>
  <c r="F5171" i="1" s="1"/>
  <c r="J5171" i="1" s="1" a="1"/>
  <c r="J5171" i="1" s="1"/>
  <c r="D5172" i="1" a="1"/>
  <c r="D5172" i="1" s="1"/>
  <c r="E5172" i="1" s="1"/>
  <c r="F5172" i="1" s="1"/>
  <c r="J5172" i="1" s="1" a="1"/>
  <c r="J5172" i="1" s="1"/>
  <c r="D5173" i="1" a="1"/>
  <c r="D5173" i="1" s="1"/>
  <c r="E5173" i="1" s="1"/>
  <c r="F5173" i="1" s="1"/>
  <c r="J5173" i="1" s="1" a="1"/>
  <c r="J5173" i="1" s="1"/>
  <c r="D5174" i="1" a="1"/>
  <c r="D5174" i="1" s="1"/>
  <c r="E5174" i="1" s="1"/>
  <c r="F5174" i="1" s="1"/>
  <c r="J5174" i="1" s="1" a="1"/>
  <c r="J5174" i="1" s="1"/>
  <c r="D5175" i="1" a="1"/>
  <c r="D5175" i="1" s="1"/>
  <c r="E5175" i="1" s="1"/>
  <c r="F5175" i="1" s="1"/>
  <c r="J5175" i="1" s="1" a="1"/>
  <c r="J5175" i="1" s="1"/>
  <c r="D5176" i="1" a="1"/>
  <c r="D5176" i="1" s="1"/>
  <c r="E5176" i="1" s="1"/>
  <c r="F5176" i="1" s="1"/>
  <c r="J5176" i="1" s="1" a="1"/>
  <c r="J5176" i="1" s="1"/>
  <c r="D5177" i="1" a="1"/>
  <c r="D5177" i="1" s="1"/>
  <c r="E5177" i="1" s="1"/>
  <c r="F5177" i="1" s="1"/>
  <c r="J5177" i="1" s="1" a="1"/>
  <c r="J5177" i="1" s="1"/>
  <c r="D5178" i="1" a="1"/>
  <c r="D5178" i="1" s="1"/>
  <c r="E5178" i="1" s="1"/>
  <c r="F5178" i="1" s="1"/>
  <c r="J5178" i="1" s="1" a="1"/>
  <c r="J5178" i="1" s="1"/>
  <c r="D5179" i="1" a="1"/>
  <c r="D5179" i="1" s="1"/>
  <c r="E5179" i="1" s="1"/>
  <c r="F5179" i="1" s="1"/>
  <c r="J5179" i="1" s="1" a="1"/>
  <c r="J5179" i="1" s="1"/>
  <c r="D5180" i="1" a="1"/>
  <c r="D5180" i="1" s="1"/>
  <c r="E5180" i="1" s="1"/>
  <c r="F5180" i="1" s="1"/>
  <c r="J5180" i="1" s="1" a="1"/>
  <c r="J5180" i="1" s="1"/>
  <c r="D5181" i="1" a="1"/>
  <c r="D5181" i="1" s="1"/>
  <c r="E5181" i="1" s="1"/>
  <c r="F5181" i="1" s="1"/>
  <c r="J5181" i="1" s="1" a="1"/>
  <c r="J5181" i="1" s="1"/>
  <c r="D5182" i="1" a="1"/>
  <c r="D5182" i="1" s="1"/>
  <c r="E5182" i="1" s="1"/>
  <c r="F5182" i="1" s="1"/>
  <c r="J5182" i="1" s="1" a="1"/>
  <c r="J5182" i="1" s="1"/>
  <c r="D5183" i="1" a="1"/>
  <c r="D5183" i="1" s="1"/>
  <c r="E5183" i="1" s="1"/>
  <c r="F5183" i="1" s="1"/>
  <c r="J5183" i="1" s="1" a="1"/>
  <c r="J5183" i="1" s="1"/>
  <c r="D5184" i="1" a="1"/>
  <c r="D5184" i="1" s="1"/>
  <c r="E5184" i="1" s="1"/>
  <c r="F5184" i="1" s="1"/>
  <c r="J5184" i="1" s="1" a="1"/>
  <c r="J5184" i="1" s="1"/>
  <c r="D5185" i="1" a="1"/>
  <c r="D5185" i="1" s="1"/>
  <c r="E5185" i="1" s="1"/>
  <c r="F5185" i="1" s="1"/>
  <c r="J5185" i="1" s="1" a="1"/>
  <c r="J5185" i="1" s="1"/>
  <c r="D5186" i="1" a="1"/>
  <c r="D5186" i="1" s="1"/>
  <c r="E5186" i="1" s="1"/>
  <c r="F5186" i="1" s="1"/>
  <c r="J5186" i="1" s="1" a="1"/>
  <c r="J5186" i="1" s="1"/>
  <c r="D5187" i="1" a="1"/>
  <c r="D5187" i="1" s="1"/>
  <c r="E5187" i="1" s="1"/>
  <c r="F5187" i="1" s="1"/>
  <c r="J5187" i="1" s="1" a="1"/>
  <c r="J5187" i="1" s="1"/>
  <c r="D5188" i="1" a="1"/>
  <c r="D5188" i="1" s="1"/>
  <c r="E5188" i="1" s="1"/>
  <c r="F5188" i="1" s="1"/>
  <c r="J5188" i="1" s="1" a="1"/>
  <c r="J5188" i="1" s="1"/>
  <c r="I5188" i="1" s="1"/>
  <c r="D5189" i="1" a="1"/>
  <c r="D5189" i="1" s="1"/>
  <c r="E5189" i="1" s="1"/>
  <c r="F5189" i="1" s="1"/>
  <c r="J5189" i="1" s="1" a="1"/>
  <c r="J5189" i="1" s="1"/>
  <c r="I5189" i="1" s="1"/>
  <c r="D5190" i="1" a="1"/>
  <c r="D5190" i="1" s="1"/>
  <c r="E5190" i="1" s="1"/>
  <c r="F5190" i="1" s="1"/>
  <c r="J5190" i="1" s="1" a="1"/>
  <c r="J5190" i="1" s="1"/>
  <c r="D5191" i="1" a="1"/>
  <c r="D5191" i="1" s="1"/>
  <c r="E5191" i="1" s="1"/>
  <c r="F5191" i="1" s="1"/>
  <c r="J5191" i="1" s="1" a="1"/>
  <c r="J5191" i="1" s="1"/>
  <c r="D5192" i="1" a="1"/>
  <c r="D5192" i="1" s="1"/>
  <c r="E5192" i="1" s="1"/>
  <c r="F5192" i="1" s="1"/>
  <c r="J5192" i="1" s="1" a="1"/>
  <c r="J5192" i="1" s="1"/>
  <c r="D5193" i="1" a="1"/>
  <c r="D5193" i="1" s="1"/>
  <c r="E5193" i="1" s="1"/>
  <c r="F5193" i="1" s="1"/>
  <c r="J5193" i="1" s="1" a="1"/>
  <c r="J5193" i="1" s="1"/>
  <c r="D5194" i="1" a="1"/>
  <c r="D5194" i="1" s="1"/>
  <c r="E5194" i="1" s="1"/>
  <c r="F5194" i="1" s="1"/>
  <c r="J5194" i="1" s="1" a="1"/>
  <c r="J5194" i="1" s="1"/>
  <c r="D5195" i="1" a="1"/>
  <c r="D5195" i="1" s="1"/>
  <c r="E5195" i="1" s="1"/>
  <c r="F5195" i="1" s="1"/>
  <c r="J5195" i="1" s="1" a="1"/>
  <c r="J5195" i="1" s="1"/>
  <c r="D5196" i="1" a="1"/>
  <c r="D5196" i="1" s="1"/>
  <c r="E5196" i="1" s="1"/>
  <c r="F5196" i="1" s="1"/>
  <c r="J5196" i="1" s="1" a="1"/>
  <c r="J5196" i="1" s="1"/>
  <c r="D5197" i="1" a="1"/>
  <c r="D5197" i="1" s="1"/>
  <c r="E5197" i="1" s="1"/>
  <c r="F5197" i="1" s="1"/>
  <c r="J5197" i="1" s="1" a="1"/>
  <c r="J5197" i="1" s="1"/>
  <c r="D5198" i="1" a="1"/>
  <c r="D5198" i="1"/>
  <c r="E5198" i="1" s="1"/>
  <c r="F5198" i="1" s="1"/>
  <c r="J5198" i="1" s="1" a="1"/>
  <c r="J5198" i="1" s="1"/>
  <c r="D5199" i="1" a="1"/>
  <c r="D5199" i="1" s="1"/>
  <c r="E5199" i="1" s="1"/>
  <c r="F5199" i="1" s="1"/>
  <c r="J5199" i="1" s="1" a="1"/>
  <c r="J5199" i="1" s="1"/>
  <c r="D5200" i="1" a="1"/>
  <c r="D5200" i="1" s="1"/>
  <c r="E5200" i="1" s="1"/>
  <c r="F5200" i="1" s="1"/>
  <c r="J5200" i="1" s="1" a="1"/>
  <c r="J5200" i="1" s="1"/>
  <c r="D5201" i="1" a="1"/>
  <c r="D5201" i="1" s="1"/>
  <c r="E5201" i="1" s="1"/>
  <c r="F5201" i="1" s="1"/>
  <c r="J5201" i="1" s="1" a="1"/>
  <c r="J5201" i="1" s="1"/>
  <c r="D5202" i="1" a="1"/>
  <c r="D5202" i="1" s="1"/>
  <c r="E5202" i="1" s="1"/>
  <c r="F5202" i="1" s="1"/>
  <c r="J5202" i="1" s="1" a="1"/>
  <c r="J5202" i="1" s="1"/>
  <c r="I5202" i="1" s="1"/>
  <c r="D5203" i="1" a="1"/>
  <c r="D5203" i="1" s="1"/>
  <c r="E5203" i="1" s="1"/>
  <c r="F5203" i="1" s="1"/>
  <c r="J5203" i="1" s="1" a="1"/>
  <c r="J5203" i="1" s="1"/>
  <c r="D5204" i="1" a="1"/>
  <c r="D5204" i="1" s="1"/>
  <c r="E5204" i="1" s="1"/>
  <c r="F5204" i="1" s="1"/>
  <c r="J5204" i="1" s="1" a="1"/>
  <c r="J5204" i="1" s="1"/>
  <c r="D5205" i="1" a="1"/>
  <c r="D5205" i="1" s="1"/>
  <c r="E5205" i="1" s="1"/>
  <c r="F5205" i="1" s="1"/>
  <c r="J5205" i="1" s="1" a="1"/>
  <c r="J5205" i="1" s="1"/>
  <c r="D5206" i="1" a="1"/>
  <c r="D5206" i="1" s="1"/>
  <c r="E5206" i="1" s="1"/>
  <c r="F5206" i="1" s="1"/>
  <c r="J5206" i="1" s="1" a="1"/>
  <c r="J5206" i="1" s="1"/>
  <c r="D5207" i="1" a="1"/>
  <c r="D5207" i="1" s="1"/>
  <c r="E5207" i="1" s="1"/>
  <c r="F5207" i="1" s="1"/>
  <c r="J5207" i="1" s="1" a="1"/>
  <c r="J5207" i="1" s="1"/>
  <c r="D5208" i="1" a="1"/>
  <c r="D5208" i="1" s="1"/>
  <c r="E5208" i="1" s="1"/>
  <c r="F5208" i="1" s="1"/>
  <c r="J5208" i="1" s="1" a="1"/>
  <c r="J5208" i="1" s="1"/>
  <c r="D5209" i="1" a="1"/>
  <c r="D5209" i="1" s="1"/>
  <c r="E5209" i="1" s="1"/>
  <c r="F5209" i="1" s="1"/>
  <c r="J5209" i="1" s="1" a="1"/>
  <c r="J5209" i="1" s="1"/>
  <c r="D5210" i="1" a="1"/>
  <c r="D5210" i="1" s="1"/>
  <c r="E5210" i="1" s="1"/>
  <c r="F5210" i="1" s="1"/>
  <c r="J5210" i="1" s="1" a="1"/>
  <c r="J5210" i="1" s="1"/>
  <c r="I5210" i="1" s="1"/>
  <c r="D5211" i="1" a="1"/>
  <c r="D5211" i="1" s="1"/>
  <c r="E5211" i="1" s="1"/>
  <c r="F5211" i="1" s="1"/>
  <c r="J5211" i="1" s="1" a="1"/>
  <c r="J5211" i="1" s="1"/>
  <c r="D5212" i="1" a="1"/>
  <c r="D5212" i="1" s="1"/>
  <c r="E5212" i="1" s="1"/>
  <c r="F5212" i="1" s="1"/>
  <c r="J5212" i="1" s="1" a="1"/>
  <c r="J5212" i="1" s="1"/>
  <c r="D5213" i="1" a="1"/>
  <c r="D5213" i="1" s="1"/>
  <c r="E5213" i="1" s="1"/>
  <c r="F5213" i="1" s="1"/>
  <c r="J5213" i="1" s="1" a="1"/>
  <c r="J5213" i="1" s="1"/>
  <c r="D5214" i="1" a="1"/>
  <c r="D5214" i="1" s="1"/>
  <c r="E5214" i="1" s="1"/>
  <c r="F5214" i="1" s="1"/>
  <c r="J5214" i="1" s="1" a="1"/>
  <c r="J5214" i="1" s="1"/>
  <c r="D5215" i="1" a="1"/>
  <c r="D5215" i="1" s="1"/>
  <c r="E5215" i="1" s="1"/>
  <c r="F5215" i="1" s="1"/>
  <c r="J5215" i="1" s="1" a="1"/>
  <c r="J5215" i="1" s="1"/>
  <c r="D5216" i="1" a="1"/>
  <c r="D5216" i="1" s="1"/>
  <c r="E5216" i="1" s="1"/>
  <c r="F5216" i="1" s="1"/>
  <c r="J5216" i="1" s="1" a="1"/>
  <c r="J5216" i="1" s="1"/>
  <c r="D5217" i="1" a="1"/>
  <c r="D5217" i="1" s="1"/>
  <c r="E5217" i="1" s="1"/>
  <c r="F5217" i="1" s="1"/>
  <c r="J5217" i="1" s="1" a="1"/>
  <c r="J5217" i="1" s="1"/>
  <c r="D5218" i="1" a="1"/>
  <c r="D5218" i="1" s="1"/>
  <c r="E5218" i="1" s="1"/>
  <c r="F5218" i="1" s="1"/>
  <c r="J5218" i="1" s="1" a="1"/>
  <c r="J5218" i="1" s="1"/>
  <c r="D5219" i="1" a="1"/>
  <c r="D5219" i="1" s="1"/>
  <c r="E5219" i="1" s="1"/>
  <c r="F5219" i="1" s="1"/>
  <c r="J5219" i="1" s="1" a="1"/>
  <c r="J5219" i="1" s="1"/>
  <c r="D5220" i="1" a="1"/>
  <c r="D5220" i="1" s="1"/>
  <c r="E5220" i="1" s="1"/>
  <c r="F5220" i="1" s="1"/>
  <c r="J5220" i="1" s="1" a="1"/>
  <c r="J5220" i="1" s="1"/>
  <c r="D5221" i="1" a="1"/>
  <c r="D5221" i="1" s="1"/>
  <c r="E5221" i="1" s="1"/>
  <c r="F5221" i="1" s="1"/>
  <c r="J5221" i="1" s="1" a="1"/>
  <c r="J5221" i="1" s="1"/>
  <c r="D5222" i="1" a="1"/>
  <c r="D5222" i="1" s="1"/>
  <c r="E5222" i="1" s="1"/>
  <c r="F5222" i="1" s="1"/>
  <c r="J5222" i="1" s="1" a="1"/>
  <c r="J5222" i="1" s="1"/>
  <c r="D5223" i="1" a="1"/>
  <c r="D5223" i="1" s="1"/>
  <c r="E5223" i="1" s="1"/>
  <c r="F5223" i="1" s="1"/>
  <c r="J5223" i="1" s="1" a="1"/>
  <c r="J5223" i="1" s="1"/>
  <c r="D5224" i="1" a="1"/>
  <c r="D5224" i="1" s="1"/>
  <c r="E5224" i="1" s="1"/>
  <c r="F5224" i="1" s="1"/>
  <c r="J5224" i="1" s="1" a="1"/>
  <c r="J5224" i="1" s="1"/>
  <c r="D5225" i="1" a="1"/>
  <c r="D5225" i="1" s="1"/>
  <c r="E5225" i="1" s="1"/>
  <c r="F5225" i="1" s="1"/>
  <c r="J5225" i="1" s="1" a="1"/>
  <c r="J5225" i="1" s="1"/>
  <c r="D5226" i="1" a="1"/>
  <c r="D5226" i="1" s="1"/>
  <c r="E5226" i="1" s="1"/>
  <c r="F5226" i="1" s="1"/>
  <c r="J5226" i="1" s="1" a="1"/>
  <c r="J5226" i="1" s="1"/>
  <c r="D5227" i="1" a="1"/>
  <c r="D5227" i="1" s="1"/>
  <c r="E5227" i="1" s="1"/>
  <c r="F5227" i="1" s="1"/>
  <c r="J5227" i="1" s="1" a="1"/>
  <c r="J5227" i="1" s="1"/>
  <c r="I5227" i="1" s="1"/>
  <c r="D5228" i="1" a="1"/>
  <c r="D5228" i="1" s="1"/>
  <c r="E5228" i="1" s="1"/>
  <c r="F5228" i="1" s="1"/>
  <c r="J5228" i="1" s="1" a="1"/>
  <c r="J5228" i="1" s="1"/>
  <c r="D5229" i="1" a="1"/>
  <c r="D5229" i="1" s="1"/>
  <c r="E5229" i="1" s="1"/>
  <c r="F5229" i="1" s="1"/>
  <c r="J5229" i="1" s="1" a="1"/>
  <c r="J5229" i="1" s="1"/>
  <c r="D5230" i="1" a="1"/>
  <c r="D5230" i="1" s="1"/>
  <c r="E5230" i="1" s="1"/>
  <c r="F5230" i="1" s="1"/>
  <c r="J5230" i="1" s="1" a="1"/>
  <c r="J5230" i="1" s="1"/>
  <c r="D5231" i="1" a="1"/>
  <c r="D5231" i="1" s="1"/>
  <c r="E5231" i="1" s="1"/>
  <c r="F5231" i="1" s="1"/>
  <c r="J5231" i="1" s="1" a="1"/>
  <c r="J5231" i="1" s="1"/>
  <c r="D5232" i="1" a="1"/>
  <c r="D5232" i="1" s="1"/>
  <c r="E5232" i="1" s="1"/>
  <c r="F5232" i="1" s="1"/>
  <c r="J5232" i="1" s="1" a="1"/>
  <c r="J5232" i="1" s="1"/>
  <c r="D5233" i="1" a="1"/>
  <c r="D5233" i="1" s="1"/>
  <c r="E5233" i="1" s="1"/>
  <c r="F5233" i="1" s="1"/>
  <c r="J5233" i="1" s="1" a="1"/>
  <c r="J5233" i="1" s="1"/>
  <c r="D5234" i="1" a="1"/>
  <c r="D5234" i="1" s="1"/>
  <c r="E5234" i="1" s="1"/>
  <c r="F5234" i="1" s="1"/>
  <c r="J5234" i="1" s="1" a="1"/>
  <c r="J5234" i="1" s="1"/>
  <c r="D5235" i="1" a="1"/>
  <c r="D5235" i="1" s="1"/>
  <c r="E5235" i="1" s="1"/>
  <c r="F5235" i="1" s="1"/>
  <c r="J5235" i="1" s="1" a="1"/>
  <c r="J5235" i="1" s="1"/>
  <c r="D5236" i="1" a="1"/>
  <c r="D5236" i="1" s="1"/>
  <c r="E5236" i="1" s="1"/>
  <c r="F5236" i="1" s="1"/>
  <c r="J5236" i="1" s="1" a="1"/>
  <c r="J5236" i="1" s="1"/>
  <c r="D5237" i="1" a="1"/>
  <c r="D5237" i="1" s="1"/>
  <c r="E5237" i="1" s="1"/>
  <c r="F5237" i="1" s="1"/>
  <c r="J5237" i="1" s="1" a="1"/>
  <c r="J5237" i="1" s="1"/>
  <c r="I5237" i="1" s="1"/>
  <c r="D5238" i="1" a="1"/>
  <c r="D5238" i="1" s="1"/>
  <c r="E5238" i="1" s="1"/>
  <c r="F5238" i="1" s="1"/>
  <c r="J5238" i="1" s="1" a="1"/>
  <c r="J5238" i="1" s="1"/>
  <c r="D5239" i="1" a="1"/>
  <c r="D5239" i="1" s="1"/>
  <c r="E5239" i="1" s="1"/>
  <c r="F5239" i="1" s="1"/>
  <c r="J5239" i="1" s="1" a="1"/>
  <c r="J5239" i="1" s="1"/>
  <c r="D5240" i="1" a="1"/>
  <c r="D5240" i="1" s="1"/>
  <c r="E5240" i="1" s="1"/>
  <c r="F5240" i="1" s="1"/>
  <c r="J5240" i="1" s="1" a="1"/>
  <c r="J5240" i="1" s="1"/>
  <c r="D5241" i="1" a="1"/>
  <c r="D5241" i="1" s="1"/>
  <c r="E5241" i="1" s="1"/>
  <c r="F5241" i="1" s="1"/>
  <c r="J5241" i="1" s="1" a="1"/>
  <c r="J5241" i="1" s="1"/>
  <c r="D5242" i="1" a="1"/>
  <c r="D5242" i="1" s="1"/>
  <c r="E5242" i="1" s="1"/>
  <c r="F5242" i="1" s="1"/>
  <c r="J5242" i="1" s="1" a="1"/>
  <c r="J5242" i="1" s="1"/>
  <c r="D5243" i="1" a="1"/>
  <c r="D5243" i="1" s="1"/>
  <c r="E5243" i="1" s="1"/>
  <c r="F5243" i="1" s="1"/>
  <c r="J5243" i="1" s="1" a="1"/>
  <c r="J5243" i="1" s="1"/>
  <c r="D5244" i="1" a="1"/>
  <c r="D5244" i="1" s="1"/>
  <c r="E5244" i="1" s="1"/>
  <c r="F5244" i="1" s="1"/>
  <c r="J5244" i="1" s="1" a="1"/>
  <c r="J5244" i="1" s="1"/>
  <c r="D5245" i="1" a="1"/>
  <c r="D5245" i="1" s="1"/>
  <c r="E5245" i="1" s="1"/>
  <c r="F5245" i="1" s="1"/>
  <c r="J5245" i="1" s="1" a="1"/>
  <c r="J5245" i="1" s="1"/>
  <c r="I5245" i="1" s="1"/>
  <c r="D5246" i="1" a="1"/>
  <c r="D5246" i="1" s="1"/>
  <c r="E5246" i="1" s="1"/>
  <c r="F5246" i="1" s="1"/>
  <c r="J5246" i="1" s="1" a="1"/>
  <c r="J5246" i="1" s="1"/>
  <c r="D5247" i="1" a="1"/>
  <c r="D5247" i="1" s="1"/>
  <c r="E5247" i="1" s="1"/>
  <c r="F5247" i="1" s="1"/>
  <c r="J5247" i="1" s="1" a="1"/>
  <c r="J5247" i="1" s="1"/>
  <c r="I5247" i="1" s="1"/>
  <c r="D5248" i="1" a="1"/>
  <c r="D5248" i="1" s="1"/>
  <c r="E5248" i="1" s="1"/>
  <c r="F5248" i="1" s="1"/>
  <c r="J5248" i="1" s="1" a="1"/>
  <c r="J5248" i="1" s="1"/>
  <c r="D5249" i="1" a="1"/>
  <c r="D5249" i="1" s="1"/>
  <c r="E5249" i="1" s="1"/>
  <c r="F5249" i="1" s="1"/>
  <c r="J5249" i="1" s="1" a="1"/>
  <c r="J5249" i="1" s="1"/>
  <c r="D5250" i="1" a="1"/>
  <c r="D5250" i="1" s="1"/>
  <c r="E5250" i="1" s="1"/>
  <c r="F5250" i="1" s="1"/>
  <c r="J5250" i="1" s="1" a="1"/>
  <c r="J5250" i="1" s="1"/>
  <c r="I5250" i="1" s="1"/>
  <c r="D5251" i="1" a="1"/>
  <c r="D5251" i="1" s="1"/>
  <c r="E5251" i="1" s="1"/>
  <c r="F5251" i="1" s="1"/>
  <c r="J5251" i="1" s="1" a="1"/>
  <c r="J5251" i="1" s="1"/>
  <c r="D5252" i="1" a="1"/>
  <c r="D5252" i="1" s="1"/>
  <c r="E5252" i="1" s="1"/>
  <c r="F5252" i="1" s="1"/>
  <c r="J5252" i="1" s="1" a="1"/>
  <c r="J5252" i="1" s="1"/>
  <c r="D5253" i="1" a="1"/>
  <c r="D5253" i="1" s="1"/>
  <c r="E5253" i="1" s="1"/>
  <c r="F5253" i="1" s="1"/>
  <c r="J5253" i="1" s="1" a="1"/>
  <c r="J5253" i="1" s="1"/>
  <c r="D5254" i="1" a="1"/>
  <c r="D5254" i="1" s="1"/>
  <c r="E5254" i="1" s="1"/>
  <c r="F5254" i="1" s="1"/>
  <c r="J5254" i="1" s="1" a="1"/>
  <c r="J5254" i="1" s="1"/>
  <c r="D5255" i="1" a="1"/>
  <c r="D5255" i="1" s="1"/>
  <c r="E5255" i="1" s="1"/>
  <c r="F5255" i="1" s="1"/>
  <c r="J5255" i="1" s="1" a="1"/>
  <c r="J5255" i="1" s="1"/>
  <c r="D5256" i="1" a="1"/>
  <c r="D5256" i="1" s="1"/>
  <c r="E5256" i="1" s="1"/>
  <c r="F5256" i="1" s="1"/>
  <c r="J5256" i="1" s="1" a="1"/>
  <c r="J5256" i="1" s="1"/>
  <c r="D5257" i="1" a="1"/>
  <c r="D5257" i="1" s="1"/>
  <c r="E5257" i="1" s="1"/>
  <c r="F5257" i="1" s="1"/>
  <c r="J5257" i="1" s="1" a="1"/>
  <c r="J5257" i="1" s="1"/>
  <c r="D5258" i="1" a="1"/>
  <c r="D5258" i="1" s="1"/>
  <c r="E5258" i="1" s="1"/>
  <c r="F5258" i="1" s="1"/>
  <c r="J5258" i="1" s="1" a="1"/>
  <c r="J5258" i="1" s="1"/>
  <c r="D5259" i="1" a="1"/>
  <c r="D5259" i="1" s="1"/>
  <c r="E5259" i="1" s="1"/>
  <c r="F5259" i="1" s="1"/>
  <c r="J5259" i="1" s="1" a="1"/>
  <c r="J5259" i="1" s="1"/>
  <c r="D5260" i="1" a="1"/>
  <c r="D5260" i="1" s="1"/>
  <c r="E5260" i="1" s="1"/>
  <c r="F5260" i="1" s="1"/>
  <c r="J5260" i="1" s="1" a="1"/>
  <c r="J5260" i="1" s="1"/>
  <c r="D5261" i="1" a="1"/>
  <c r="D5261" i="1" s="1"/>
  <c r="E5261" i="1" s="1"/>
  <c r="F5261" i="1" s="1"/>
  <c r="J5261" i="1" s="1" a="1"/>
  <c r="J5261" i="1" s="1"/>
  <c r="D5262" i="1" a="1"/>
  <c r="D5262" i="1" s="1"/>
  <c r="E5262" i="1" s="1"/>
  <c r="F5262" i="1" s="1"/>
  <c r="J5262" i="1" s="1" a="1"/>
  <c r="J5262" i="1" s="1"/>
  <c r="D5263" i="1" a="1"/>
  <c r="D5263" i="1" s="1"/>
  <c r="E5263" i="1" s="1"/>
  <c r="F5263" i="1" s="1"/>
  <c r="J5263" i="1" s="1" a="1"/>
  <c r="J5263" i="1" s="1"/>
  <c r="D5264" i="1" a="1"/>
  <c r="D5264" i="1" s="1"/>
  <c r="E5264" i="1" s="1"/>
  <c r="F5264" i="1" s="1"/>
  <c r="J5264" i="1" s="1" a="1"/>
  <c r="J5264" i="1" s="1"/>
  <c r="D5265" i="1" a="1"/>
  <c r="D5265" i="1" s="1"/>
  <c r="E5265" i="1" s="1"/>
  <c r="F5265" i="1" s="1"/>
  <c r="J5265" i="1" s="1" a="1"/>
  <c r="J5265" i="1" s="1"/>
  <c r="D5266" i="1" a="1"/>
  <c r="D5266" i="1" s="1"/>
  <c r="E5266" i="1" s="1"/>
  <c r="F5266" i="1" s="1"/>
  <c r="J5266" i="1" s="1" a="1"/>
  <c r="J5266" i="1" s="1"/>
  <c r="D5267" i="1" a="1"/>
  <c r="D5267" i="1" s="1"/>
  <c r="E5267" i="1" s="1"/>
  <c r="F5267" i="1" s="1"/>
  <c r="J5267" i="1" s="1" a="1"/>
  <c r="J5267" i="1" s="1"/>
  <c r="D5268" i="1" a="1"/>
  <c r="D5268" i="1" s="1"/>
  <c r="E5268" i="1" s="1"/>
  <c r="F5268" i="1" s="1"/>
  <c r="J5268" i="1" s="1" a="1"/>
  <c r="J5268" i="1" s="1"/>
  <c r="D5269" i="1" a="1"/>
  <c r="D5269" i="1" s="1"/>
  <c r="E5269" i="1" s="1"/>
  <c r="F5269" i="1" s="1"/>
  <c r="J5269" i="1" s="1" a="1"/>
  <c r="J5269" i="1" s="1"/>
  <c r="D5270" i="1" a="1"/>
  <c r="D5270" i="1" s="1"/>
  <c r="E5270" i="1" s="1"/>
  <c r="F5270" i="1" s="1"/>
  <c r="J5270" i="1" s="1" a="1"/>
  <c r="J5270" i="1" s="1"/>
  <c r="I5270" i="1" s="1"/>
  <c r="D5271" i="1" a="1"/>
  <c r="D5271" i="1" s="1"/>
  <c r="E5271" i="1" s="1"/>
  <c r="F5271" i="1" s="1"/>
  <c r="J5271" i="1" s="1" a="1"/>
  <c r="J5271" i="1" s="1"/>
  <c r="D5272" i="1" a="1"/>
  <c r="D5272" i="1" s="1"/>
  <c r="E5272" i="1" s="1"/>
  <c r="F5272" i="1" s="1"/>
  <c r="J5272" i="1" s="1" a="1"/>
  <c r="J5272" i="1" s="1"/>
  <c r="D5273" i="1" a="1"/>
  <c r="D5273" i="1" s="1"/>
  <c r="E5273" i="1" s="1"/>
  <c r="F5273" i="1" s="1"/>
  <c r="J5273" i="1" s="1" a="1"/>
  <c r="J5273" i="1" s="1"/>
  <c r="D5274" i="1" a="1"/>
  <c r="D5274" i="1" s="1"/>
  <c r="E5274" i="1" s="1"/>
  <c r="F5274" i="1" s="1"/>
  <c r="J5274" i="1" s="1" a="1"/>
  <c r="J5274" i="1" s="1"/>
  <c r="D5275" i="1" a="1"/>
  <c r="D5275" i="1" s="1"/>
  <c r="E5275" i="1" s="1"/>
  <c r="F5275" i="1" s="1"/>
  <c r="J5275" i="1" s="1" a="1"/>
  <c r="J5275" i="1" s="1"/>
  <c r="D5276" i="1" a="1"/>
  <c r="D5276" i="1" s="1"/>
  <c r="E5276" i="1" s="1"/>
  <c r="F5276" i="1" s="1"/>
  <c r="J5276" i="1" s="1" a="1"/>
  <c r="J5276" i="1" s="1"/>
  <c r="D5277" i="1" a="1"/>
  <c r="D5277" i="1" s="1"/>
  <c r="E5277" i="1" s="1"/>
  <c r="F5277" i="1" s="1"/>
  <c r="J5277" i="1" s="1" a="1"/>
  <c r="J5277" i="1" s="1"/>
  <c r="D5278" i="1" a="1"/>
  <c r="D5278" i="1" s="1"/>
  <c r="E5278" i="1" s="1"/>
  <c r="F5278" i="1" s="1"/>
  <c r="J5278" i="1" s="1" a="1"/>
  <c r="J5278" i="1" s="1"/>
  <c r="D5279" i="1" a="1"/>
  <c r="D5279" i="1" s="1"/>
  <c r="E5279" i="1" s="1"/>
  <c r="F5279" i="1" s="1"/>
  <c r="J5279" i="1" s="1" a="1"/>
  <c r="J5279" i="1" s="1"/>
  <c r="D5280" i="1" a="1"/>
  <c r="D5280" i="1" s="1"/>
  <c r="E5280" i="1" s="1"/>
  <c r="F5280" i="1" s="1"/>
  <c r="J5280" i="1" s="1" a="1"/>
  <c r="J5280" i="1" s="1"/>
  <c r="D5281" i="1" a="1"/>
  <c r="D5281" i="1" s="1"/>
  <c r="E5281" i="1" s="1"/>
  <c r="F5281" i="1" s="1"/>
  <c r="J5281" i="1" s="1" a="1"/>
  <c r="J5281" i="1" s="1"/>
  <c r="D5282" i="1" a="1"/>
  <c r="D5282" i="1" s="1"/>
  <c r="E5282" i="1" s="1"/>
  <c r="F5282" i="1" s="1"/>
  <c r="J5282" i="1" s="1" a="1"/>
  <c r="J5282" i="1" s="1"/>
  <c r="D5283" i="1" a="1"/>
  <c r="D5283" i="1" s="1"/>
  <c r="E5283" i="1" s="1"/>
  <c r="F5283" i="1" s="1"/>
  <c r="J5283" i="1" s="1" a="1"/>
  <c r="J5283" i="1" s="1"/>
  <c r="D5284" i="1" a="1"/>
  <c r="D5284" i="1" s="1"/>
  <c r="E5284" i="1" s="1"/>
  <c r="F5284" i="1" s="1"/>
  <c r="J5284" i="1" s="1" a="1"/>
  <c r="J5284" i="1" s="1"/>
  <c r="D5285" i="1" a="1"/>
  <c r="D5285" i="1" s="1"/>
  <c r="E5285" i="1" s="1"/>
  <c r="F5285" i="1" s="1"/>
  <c r="J5285" i="1" s="1" a="1"/>
  <c r="J5285" i="1" s="1"/>
  <c r="D5286" i="1" a="1"/>
  <c r="D5286" i="1" s="1"/>
  <c r="E5286" i="1" s="1"/>
  <c r="F5286" i="1" s="1"/>
  <c r="J5286" i="1" s="1" a="1"/>
  <c r="J5286" i="1" s="1"/>
  <c r="D5287" i="1" a="1"/>
  <c r="D5287" i="1" s="1"/>
  <c r="E5287" i="1" s="1"/>
  <c r="F5287" i="1" s="1"/>
  <c r="J5287" i="1" s="1" a="1"/>
  <c r="J5287" i="1" s="1"/>
  <c r="D5288" i="1" a="1"/>
  <c r="D5288" i="1" s="1"/>
  <c r="E5288" i="1" s="1"/>
  <c r="F5288" i="1" s="1"/>
  <c r="J5288" i="1" s="1" a="1"/>
  <c r="J5288" i="1" s="1"/>
  <c r="I5288" i="1" s="1"/>
  <c r="D5289" i="1" a="1"/>
  <c r="D5289" i="1" s="1"/>
  <c r="E5289" i="1" s="1"/>
  <c r="F5289" i="1" s="1"/>
  <c r="J5289" i="1" s="1" a="1"/>
  <c r="J5289" i="1" s="1"/>
  <c r="I5289" i="1" s="1"/>
  <c r="D5290" i="1" a="1"/>
  <c r="D5290" i="1" s="1"/>
  <c r="E5290" i="1" s="1"/>
  <c r="F5290" i="1" s="1"/>
  <c r="J5290" i="1" s="1" a="1"/>
  <c r="J5290" i="1" s="1"/>
  <c r="D5291" i="1" a="1"/>
  <c r="D5291" i="1" s="1"/>
  <c r="E5291" i="1" s="1"/>
  <c r="F5291" i="1" s="1"/>
  <c r="J5291" i="1" s="1" a="1"/>
  <c r="J5291" i="1" s="1"/>
  <c r="D5292" i="1" a="1"/>
  <c r="D5292" i="1" s="1"/>
  <c r="E5292" i="1" s="1"/>
  <c r="F5292" i="1" s="1"/>
  <c r="J5292" i="1" s="1" a="1"/>
  <c r="J5292" i="1" s="1"/>
  <c r="D5293" i="1" a="1"/>
  <c r="D5293" i="1" s="1"/>
  <c r="E5293" i="1" s="1"/>
  <c r="F5293" i="1" s="1"/>
  <c r="J5293" i="1" s="1" a="1"/>
  <c r="J5293" i="1" s="1"/>
  <c r="D5294" i="1" a="1"/>
  <c r="D5294" i="1" s="1"/>
  <c r="E5294" i="1" s="1"/>
  <c r="F5294" i="1" s="1"/>
  <c r="J5294" i="1" s="1" a="1"/>
  <c r="J5294" i="1" s="1"/>
  <c r="D5295" i="1" a="1"/>
  <c r="D5295" i="1" s="1"/>
  <c r="E5295" i="1" s="1"/>
  <c r="F5295" i="1" s="1"/>
  <c r="J5295" i="1" s="1" a="1"/>
  <c r="J5295" i="1" s="1"/>
  <c r="D5296" i="1" a="1"/>
  <c r="D5296" i="1" s="1"/>
  <c r="E5296" i="1" s="1"/>
  <c r="F5296" i="1" s="1"/>
  <c r="J5296" i="1" s="1" a="1"/>
  <c r="J5296" i="1" s="1"/>
  <c r="D5297" i="1" a="1"/>
  <c r="D5297" i="1" s="1"/>
  <c r="E5297" i="1" s="1"/>
  <c r="F5297" i="1" s="1"/>
  <c r="J5297" i="1" s="1" a="1"/>
  <c r="J5297" i="1" s="1"/>
  <c r="D5298" i="1" a="1"/>
  <c r="D5298" i="1" s="1"/>
  <c r="E5298" i="1" s="1"/>
  <c r="F5298" i="1" s="1"/>
  <c r="J5298" i="1" s="1" a="1"/>
  <c r="J5298" i="1" s="1"/>
  <c r="D5299" i="1" a="1"/>
  <c r="D5299" i="1" s="1"/>
  <c r="E5299" i="1" s="1"/>
  <c r="F5299" i="1" s="1"/>
  <c r="J5299" i="1" s="1" a="1"/>
  <c r="J5299" i="1" s="1"/>
  <c r="D5300" i="1" a="1"/>
  <c r="D5300" i="1" s="1"/>
  <c r="E5300" i="1" s="1"/>
  <c r="F5300" i="1" s="1"/>
  <c r="J5300" i="1" s="1" a="1"/>
  <c r="J5300" i="1" s="1"/>
  <c r="D5301" i="1" a="1"/>
  <c r="D5301" i="1" s="1"/>
  <c r="E5301" i="1" s="1"/>
  <c r="F5301" i="1" s="1"/>
  <c r="J5301" i="1" s="1" a="1"/>
  <c r="J5301" i="1" s="1"/>
  <c r="D5302" i="1" a="1"/>
  <c r="D5302" i="1" s="1"/>
  <c r="E5302" i="1" s="1"/>
  <c r="F5302" i="1" s="1"/>
  <c r="J5302" i="1" s="1" a="1"/>
  <c r="J5302" i="1" s="1"/>
  <c r="D5303" i="1" a="1"/>
  <c r="D5303" i="1" s="1"/>
  <c r="E5303" i="1" s="1"/>
  <c r="F5303" i="1" s="1"/>
  <c r="J5303" i="1" s="1" a="1"/>
  <c r="J5303" i="1" s="1"/>
  <c r="D5304" i="1" a="1"/>
  <c r="D5304" i="1" s="1"/>
  <c r="E5304" i="1" s="1"/>
  <c r="F5304" i="1" s="1"/>
  <c r="J5304" i="1" s="1" a="1"/>
  <c r="J5304" i="1" s="1"/>
  <c r="D5305" i="1" a="1"/>
  <c r="D5305" i="1" s="1"/>
  <c r="E5305" i="1" s="1"/>
  <c r="F5305" i="1" s="1"/>
  <c r="J5305" i="1" s="1" a="1"/>
  <c r="J5305" i="1" s="1"/>
  <c r="I5305" i="1" s="1"/>
  <c r="D5306" i="1" a="1"/>
  <c r="D5306" i="1" s="1"/>
  <c r="E5306" i="1" s="1"/>
  <c r="F5306" i="1" s="1"/>
  <c r="J5306" i="1" s="1" a="1"/>
  <c r="J5306" i="1" s="1"/>
  <c r="D5307" i="1" a="1"/>
  <c r="D5307" i="1" s="1"/>
  <c r="E5307" i="1" s="1"/>
  <c r="F5307" i="1" s="1"/>
  <c r="J5307" i="1" s="1" a="1"/>
  <c r="J5307" i="1" s="1"/>
  <c r="I5307" i="1" s="1"/>
  <c r="D5308" i="1" a="1"/>
  <c r="D5308" i="1" s="1"/>
  <c r="E5308" i="1" s="1"/>
  <c r="F5308" i="1" s="1"/>
  <c r="J5308" i="1" s="1" a="1"/>
  <c r="J5308" i="1" s="1"/>
  <c r="D5309" i="1" a="1"/>
  <c r="D5309" i="1" s="1"/>
  <c r="E5309" i="1" s="1"/>
  <c r="F5309" i="1" s="1"/>
  <c r="J5309" i="1" s="1" a="1"/>
  <c r="J5309" i="1" s="1"/>
  <c r="D5310" i="1" a="1"/>
  <c r="D5310" i="1" s="1"/>
  <c r="E5310" i="1" s="1"/>
  <c r="F5310" i="1" s="1"/>
  <c r="J5310" i="1" s="1" a="1"/>
  <c r="J5310" i="1" s="1"/>
  <c r="D5311" i="1" a="1"/>
  <c r="D5311" i="1" s="1"/>
  <c r="E5311" i="1" s="1"/>
  <c r="F5311" i="1" s="1"/>
  <c r="J5311" i="1" s="1" a="1"/>
  <c r="J5311" i="1" s="1"/>
  <c r="D5312" i="1" a="1"/>
  <c r="D5312" i="1" s="1"/>
  <c r="E5312" i="1" s="1"/>
  <c r="F5312" i="1" s="1"/>
  <c r="J5312" i="1" s="1" a="1"/>
  <c r="J5312" i="1" s="1"/>
  <c r="D5313" i="1" a="1"/>
  <c r="D5313" i="1" s="1"/>
  <c r="E5313" i="1" s="1"/>
  <c r="F5313" i="1" s="1"/>
  <c r="J5313" i="1" s="1" a="1"/>
  <c r="J5313" i="1" s="1"/>
  <c r="D5314" i="1" a="1"/>
  <c r="D5314" i="1" s="1"/>
  <c r="E5314" i="1" s="1"/>
  <c r="F5314" i="1" s="1"/>
  <c r="J5314" i="1" s="1" a="1"/>
  <c r="J5314" i="1" s="1"/>
  <c r="D5315" i="1" a="1"/>
  <c r="D5315" i="1" s="1"/>
  <c r="E5315" i="1" s="1"/>
  <c r="F5315" i="1" s="1"/>
  <c r="J5315" i="1" s="1" a="1"/>
  <c r="J5315" i="1" s="1"/>
  <c r="D5316" i="1" a="1"/>
  <c r="D5316" i="1" s="1"/>
  <c r="E5316" i="1" s="1"/>
  <c r="F5316" i="1" s="1"/>
  <c r="J5316" i="1" s="1" a="1"/>
  <c r="J5316" i="1" s="1"/>
  <c r="D5317" i="1" a="1"/>
  <c r="D5317" i="1" s="1"/>
  <c r="E5317" i="1" s="1"/>
  <c r="F5317" i="1" s="1"/>
  <c r="J5317" i="1" s="1" a="1"/>
  <c r="J5317" i="1" s="1"/>
  <c r="D5318" i="1" a="1"/>
  <c r="D5318" i="1" s="1"/>
  <c r="E5318" i="1" s="1"/>
  <c r="F5318" i="1" s="1"/>
  <c r="J5318" i="1" s="1" a="1"/>
  <c r="J5318" i="1" s="1"/>
  <c r="D5319" i="1" a="1"/>
  <c r="D5319" i="1" s="1"/>
  <c r="E5319" i="1" s="1"/>
  <c r="F5319" i="1" s="1"/>
  <c r="J5319" i="1" s="1" a="1"/>
  <c r="J5319" i="1" s="1"/>
  <c r="I5319" i="1" s="1"/>
  <c r="D5320" i="1" a="1"/>
  <c r="D5320" i="1" s="1"/>
  <c r="E5320" i="1" s="1"/>
  <c r="F5320" i="1" s="1"/>
  <c r="J5320" i="1" s="1" a="1"/>
  <c r="J5320" i="1" s="1"/>
  <c r="D5321" i="1" a="1"/>
  <c r="D5321" i="1" s="1"/>
  <c r="E5321" i="1" s="1"/>
  <c r="F5321" i="1" s="1"/>
  <c r="J5321" i="1" s="1" a="1"/>
  <c r="J5321" i="1" s="1"/>
  <c r="D5322" i="1" a="1"/>
  <c r="D5322" i="1" s="1"/>
  <c r="E5322" i="1" s="1"/>
  <c r="F5322" i="1" s="1"/>
  <c r="J5322" i="1" s="1" a="1"/>
  <c r="J5322" i="1" s="1"/>
  <c r="D5323" i="1" a="1"/>
  <c r="D5323" i="1" s="1"/>
  <c r="E5323" i="1" s="1"/>
  <c r="F5323" i="1" s="1"/>
  <c r="J5323" i="1" s="1" a="1"/>
  <c r="J5323" i="1" s="1"/>
  <c r="I5323" i="1" s="1"/>
  <c r="D5324" i="1" a="1"/>
  <c r="D5324" i="1" s="1"/>
  <c r="E5324" i="1" s="1"/>
  <c r="F5324" i="1" s="1"/>
  <c r="J5324" i="1" s="1" a="1"/>
  <c r="J5324" i="1" s="1"/>
  <c r="D5325" i="1" a="1"/>
  <c r="D5325" i="1" s="1"/>
  <c r="E5325" i="1" s="1"/>
  <c r="F5325" i="1" s="1"/>
  <c r="J5325" i="1" s="1" a="1"/>
  <c r="J5325" i="1" s="1"/>
  <c r="D5326" i="1" a="1"/>
  <c r="D5326" i="1" s="1"/>
  <c r="E5326" i="1" s="1"/>
  <c r="F5326" i="1" s="1"/>
  <c r="J5326" i="1" s="1" a="1"/>
  <c r="J5326" i="1" s="1"/>
  <c r="D5327" i="1" a="1"/>
  <c r="D5327" i="1" s="1"/>
  <c r="E5327" i="1" s="1"/>
  <c r="F5327" i="1" s="1"/>
  <c r="J5327" i="1" s="1" a="1"/>
  <c r="J5327" i="1" s="1"/>
  <c r="I5327" i="1" s="1"/>
  <c r="D5328" i="1" a="1"/>
  <c r="D5328" i="1" s="1"/>
  <c r="E5328" i="1" s="1"/>
  <c r="F5328" i="1" s="1"/>
  <c r="J5328" i="1" s="1" a="1"/>
  <c r="J5328" i="1" s="1"/>
  <c r="D5329" i="1" a="1"/>
  <c r="D5329" i="1" s="1"/>
  <c r="E5329" i="1" s="1"/>
  <c r="F5329" i="1" s="1"/>
  <c r="J5329" i="1" s="1" a="1"/>
  <c r="J5329" i="1" s="1"/>
  <c r="D5330" i="1" a="1"/>
  <c r="D5330" i="1" s="1"/>
  <c r="E5330" i="1" s="1"/>
  <c r="F5330" i="1" s="1"/>
  <c r="J5330" i="1" s="1" a="1"/>
  <c r="J5330" i="1" s="1"/>
  <c r="D5331" i="1" a="1"/>
  <c r="D5331" i="1" s="1"/>
  <c r="E5331" i="1" s="1"/>
  <c r="F5331" i="1" s="1"/>
  <c r="J5331" i="1" s="1" a="1"/>
  <c r="J5331" i="1" s="1"/>
  <c r="D5332" i="1" a="1"/>
  <c r="D5332" i="1" s="1"/>
  <c r="E5332" i="1" s="1"/>
  <c r="F5332" i="1" s="1"/>
  <c r="J5332" i="1" s="1" a="1"/>
  <c r="J5332" i="1" s="1"/>
  <c r="D5333" i="1" a="1"/>
  <c r="D5333" i="1" s="1"/>
  <c r="E5333" i="1" s="1"/>
  <c r="F5333" i="1" s="1"/>
  <c r="J5333" i="1" s="1" a="1"/>
  <c r="J5333" i="1" s="1"/>
  <c r="D5334" i="1" a="1"/>
  <c r="D5334" i="1" s="1"/>
  <c r="E5334" i="1" s="1"/>
  <c r="F5334" i="1" s="1"/>
  <c r="J5334" i="1" s="1" a="1"/>
  <c r="J5334" i="1" s="1"/>
  <c r="D5335" i="1" a="1"/>
  <c r="D5335" i="1" s="1"/>
  <c r="E5335" i="1" s="1"/>
  <c r="F5335" i="1" s="1"/>
  <c r="J5335" i="1" s="1" a="1"/>
  <c r="J5335" i="1" s="1"/>
  <c r="K5335" i="1" s="1"/>
  <c r="D5336" i="1" a="1"/>
  <c r="D5336" i="1" s="1"/>
  <c r="E5336" i="1" s="1"/>
  <c r="F5336" i="1" s="1"/>
  <c r="J5336" i="1" s="1" a="1"/>
  <c r="J5336" i="1" s="1"/>
  <c r="D5337" i="1" a="1"/>
  <c r="D5337" i="1" s="1"/>
  <c r="E5337" i="1" s="1"/>
  <c r="F5337" i="1" s="1"/>
  <c r="J5337" i="1" s="1" a="1"/>
  <c r="J5337" i="1" s="1"/>
  <c r="D5338" i="1" a="1"/>
  <c r="D5338" i="1" s="1"/>
  <c r="E5338" i="1" s="1"/>
  <c r="F5338" i="1" s="1"/>
  <c r="J5338" i="1" s="1" a="1"/>
  <c r="J5338" i="1" s="1"/>
  <c r="D5339" i="1" a="1"/>
  <c r="D5339" i="1" s="1"/>
  <c r="E5339" i="1" s="1"/>
  <c r="F5339" i="1" s="1"/>
  <c r="J5339" i="1" s="1" a="1"/>
  <c r="J5339" i="1" s="1"/>
  <c r="I5339" i="1" s="1"/>
  <c r="D5340" i="1" a="1"/>
  <c r="D5340" i="1" s="1"/>
  <c r="E5340" i="1" s="1"/>
  <c r="F5340" i="1" s="1"/>
  <c r="J5340" i="1" s="1" a="1"/>
  <c r="J5340" i="1" s="1"/>
  <c r="D5341" i="1" a="1"/>
  <c r="D5341" i="1" s="1"/>
  <c r="E5341" i="1" s="1"/>
  <c r="F5341" i="1" s="1"/>
  <c r="J5341" i="1" s="1" a="1"/>
  <c r="J5341" i="1" s="1"/>
  <c r="D5342" i="1" a="1"/>
  <c r="D5342" i="1" s="1"/>
  <c r="E5342" i="1" s="1"/>
  <c r="F5342" i="1" s="1"/>
  <c r="J5342" i="1" s="1" a="1"/>
  <c r="J5342" i="1" s="1"/>
  <c r="D5343" i="1" a="1"/>
  <c r="D5343" i="1" s="1"/>
  <c r="E5343" i="1" s="1"/>
  <c r="F5343" i="1" s="1"/>
  <c r="J5343" i="1" s="1" a="1"/>
  <c r="J5343" i="1" s="1"/>
  <c r="D5344" i="1" a="1"/>
  <c r="D5344" i="1" s="1"/>
  <c r="E5344" i="1" s="1"/>
  <c r="F5344" i="1" s="1"/>
  <c r="J5344" i="1" s="1" a="1"/>
  <c r="J5344" i="1" s="1"/>
  <c r="D5345" i="1" a="1"/>
  <c r="D5345" i="1" s="1"/>
  <c r="E5345" i="1" s="1"/>
  <c r="F5345" i="1" s="1"/>
  <c r="J5345" i="1" s="1" a="1"/>
  <c r="J5345" i="1" s="1"/>
  <c r="D5346" i="1" a="1"/>
  <c r="D5346" i="1" s="1"/>
  <c r="E5346" i="1" s="1"/>
  <c r="F5346" i="1" s="1"/>
  <c r="J5346" i="1" s="1" a="1"/>
  <c r="J5346" i="1" s="1"/>
  <c r="D5347" i="1" a="1"/>
  <c r="D5347" i="1" s="1"/>
  <c r="E5347" i="1" s="1"/>
  <c r="F5347" i="1" s="1"/>
  <c r="J5347" i="1" s="1" a="1"/>
  <c r="J5347" i="1" s="1"/>
  <c r="I5347" i="1" s="1"/>
  <c r="D5348" i="1" a="1"/>
  <c r="D5348" i="1" s="1"/>
  <c r="E5348" i="1" s="1"/>
  <c r="F5348" i="1" s="1"/>
  <c r="J5348" i="1" s="1" a="1"/>
  <c r="J5348" i="1" s="1"/>
  <c r="D5349" i="1" a="1"/>
  <c r="D5349" i="1" s="1"/>
  <c r="E5349" i="1" s="1"/>
  <c r="F5349" i="1" s="1"/>
  <c r="J5349" i="1" s="1" a="1"/>
  <c r="J5349" i="1" s="1"/>
  <c r="D5350" i="1" a="1"/>
  <c r="D5350" i="1" s="1"/>
  <c r="E5350" i="1" s="1"/>
  <c r="F5350" i="1" s="1"/>
  <c r="J5350" i="1" s="1" a="1"/>
  <c r="J5350" i="1" s="1"/>
  <c r="D5351" i="1" a="1"/>
  <c r="D5351" i="1" s="1"/>
  <c r="E5351" i="1" s="1"/>
  <c r="F5351" i="1" s="1"/>
  <c r="J5351" i="1" s="1" a="1"/>
  <c r="J5351" i="1" s="1"/>
  <c r="D5352" i="1" a="1"/>
  <c r="D5352" i="1" s="1"/>
  <c r="E5352" i="1" s="1"/>
  <c r="F5352" i="1" s="1"/>
  <c r="J5352" i="1" s="1" a="1"/>
  <c r="J5352" i="1" s="1"/>
  <c r="D5353" i="1" a="1"/>
  <c r="D5353" i="1" s="1"/>
  <c r="E5353" i="1" s="1"/>
  <c r="F5353" i="1" s="1"/>
  <c r="J5353" i="1" s="1" a="1"/>
  <c r="J5353" i="1" s="1"/>
  <c r="D5354" i="1" a="1"/>
  <c r="D5354" i="1" s="1"/>
  <c r="E5354" i="1" s="1"/>
  <c r="F5354" i="1" s="1"/>
  <c r="J5354" i="1" s="1" a="1"/>
  <c r="J5354" i="1" s="1"/>
  <c r="D5355" i="1" a="1"/>
  <c r="D5355" i="1" s="1"/>
  <c r="E5355" i="1" s="1"/>
  <c r="F5355" i="1" s="1"/>
  <c r="J5355" i="1" s="1" a="1"/>
  <c r="J5355" i="1" s="1"/>
  <c r="D5356" i="1" a="1"/>
  <c r="D5356" i="1" s="1"/>
  <c r="E5356" i="1" s="1"/>
  <c r="F5356" i="1" s="1"/>
  <c r="J5356" i="1" s="1" a="1"/>
  <c r="J5356" i="1" s="1"/>
  <c r="D5357" i="1" a="1"/>
  <c r="D5357" i="1" s="1"/>
  <c r="E5357" i="1" s="1"/>
  <c r="F5357" i="1" s="1"/>
  <c r="J5357" i="1" s="1" a="1"/>
  <c r="J5357" i="1" s="1"/>
  <c r="D5358" i="1" a="1"/>
  <c r="D5358" i="1" s="1"/>
  <c r="E5358" i="1" s="1"/>
  <c r="F5358" i="1" s="1"/>
  <c r="J5358" i="1" s="1" a="1"/>
  <c r="J5358" i="1" s="1"/>
  <c r="D5359" i="1" a="1"/>
  <c r="D5359" i="1" s="1"/>
  <c r="E5359" i="1" s="1"/>
  <c r="F5359" i="1" s="1"/>
  <c r="J5359" i="1" s="1" a="1"/>
  <c r="J5359" i="1" s="1"/>
  <c r="D5360" i="1" a="1"/>
  <c r="D5360" i="1" s="1"/>
  <c r="E5360" i="1" s="1"/>
  <c r="F5360" i="1" s="1"/>
  <c r="J5360" i="1" s="1" a="1"/>
  <c r="J5360" i="1" s="1"/>
  <c r="D5361" i="1" a="1"/>
  <c r="D5361" i="1" s="1"/>
  <c r="E5361" i="1" s="1"/>
  <c r="F5361" i="1" s="1"/>
  <c r="J5361" i="1" s="1" a="1"/>
  <c r="J5361" i="1" s="1"/>
  <c r="D5362" i="1" a="1"/>
  <c r="D5362" i="1" s="1"/>
  <c r="E5362" i="1" s="1"/>
  <c r="F5362" i="1" s="1"/>
  <c r="J5362" i="1" s="1" a="1"/>
  <c r="J5362" i="1" s="1"/>
  <c r="D5363" i="1" a="1"/>
  <c r="D5363" i="1" s="1"/>
  <c r="E5363" i="1" s="1"/>
  <c r="F5363" i="1" s="1"/>
  <c r="J5363" i="1" s="1" a="1"/>
  <c r="J5363" i="1" s="1"/>
  <c r="D5364" i="1" a="1"/>
  <c r="D5364" i="1" s="1"/>
  <c r="E5364" i="1" s="1"/>
  <c r="F5364" i="1" s="1"/>
  <c r="J5364" i="1" s="1" a="1"/>
  <c r="J5364" i="1" s="1"/>
  <c r="D5365" i="1" a="1"/>
  <c r="D5365" i="1" s="1"/>
  <c r="E5365" i="1" s="1"/>
  <c r="F5365" i="1" s="1"/>
  <c r="J5365" i="1" s="1" a="1"/>
  <c r="J5365" i="1" s="1"/>
  <c r="I5365" i="1" s="1"/>
  <c r="D5366" i="1" a="1"/>
  <c r="D5366" i="1" s="1"/>
  <c r="E5366" i="1" s="1"/>
  <c r="F5366" i="1" s="1"/>
  <c r="J5366" i="1" s="1" a="1"/>
  <c r="J5366" i="1" s="1"/>
  <c r="I5366" i="1" s="1"/>
  <c r="D5367" i="1" a="1"/>
  <c r="D5367" i="1" s="1"/>
  <c r="E5367" i="1" s="1"/>
  <c r="F5367" i="1" s="1"/>
  <c r="J5367" i="1" s="1" a="1"/>
  <c r="J5367" i="1" s="1"/>
  <c r="D5368" i="1" a="1"/>
  <c r="D5368" i="1" s="1"/>
  <c r="E5368" i="1" s="1"/>
  <c r="F5368" i="1" s="1"/>
  <c r="J5368" i="1" s="1" a="1"/>
  <c r="J5368" i="1" s="1"/>
  <c r="D5369" i="1" a="1"/>
  <c r="D5369" i="1" s="1"/>
  <c r="E5369" i="1" s="1"/>
  <c r="F5369" i="1" s="1"/>
  <c r="J5369" i="1" s="1" a="1"/>
  <c r="J5369" i="1" s="1"/>
  <c r="D5370" i="1" a="1"/>
  <c r="D5370" i="1" s="1"/>
  <c r="E5370" i="1" s="1"/>
  <c r="F5370" i="1" s="1"/>
  <c r="J5370" i="1" s="1" a="1"/>
  <c r="J5370" i="1" s="1"/>
  <c r="I5370" i="1" s="1"/>
  <c r="D5371" i="1" a="1"/>
  <c r="D5371" i="1" s="1"/>
  <c r="E5371" i="1" s="1"/>
  <c r="F5371" i="1" s="1"/>
  <c r="J5371" i="1" s="1" a="1"/>
  <c r="J5371" i="1" s="1"/>
  <c r="D5372" i="1" a="1"/>
  <c r="D5372" i="1" s="1"/>
  <c r="E5372" i="1" s="1"/>
  <c r="F5372" i="1" s="1"/>
  <c r="J5372" i="1" s="1" a="1"/>
  <c r="J5372" i="1" s="1"/>
  <c r="D5373" i="1" a="1"/>
  <c r="D5373" i="1"/>
  <c r="E5373" i="1" s="1"/>
  <c r="F5373" i="1" s="1"/>
  <c r="J5373" i="1" s="1" a="1"/>
  <c r="J5373" i="1" s="1"/>
  <c r="D5374" i="1" a="1"/>
  <c r="D5374" i="1" s="1"/>
  <c r="E5374" i="1" s="1"/>
  <c r="F5374" i="1" s="1"/>
  <c r="J5374" i="1" s="1" a="1"/>
  <c r="J5374" i="1" s="1"/>
  <c r="D5375" i="1" a="1"/>
  <c r="D5375" i="1" s="1"/>
  <c r="E5375" i="1" s="1"/>
  <c r="F5375" i="1" s="1"/>
  <c r="J5375" i="1" s="1" a="1"/>
  <c r="J5375" i="1" s="1"/>
  <c r="K5375" i="1" s="1"/>
  <c r="D5376" i="1" a="1"/>
  <c r="D5376" i="1" s="1"/>
  <c r="E5376" i="1" s="1"/>
  <c r="F5376" i="1" s="1"/>
  <c r="J5376" i="1" s="1" a="1"/>
  <c r="J5376" i="1" s="1"/>
  <c r="D5377" i="1" a="1"/>
  <c r="D5377" i="1" s="1"/>
  <c r="E5377" i="1" s="1"/>
  <c r="F5377" i="1" s="1"/>
  <c r="J5377" i="1" s="1" a="1"/>
  <c r="J5377" i="1" s="1"/>
  <c r="I5377" i="1" s="1"/>
  <c r="D5378" i="1" a="1"/>
  <c r="D5378" i="1" s="1"/>
  <c r="E5378" i="1" s="1"/>
  <c r="F5378" i="1" s="1"/>
  <c r="J5378" i="1" s="1" a="1"/>
  <c r="J5378" i="1" s="1"/>
  <c r="D5379" i="1" a="1"/>
  <c r="D5379" i="1" s="1"/>
  <c r="E5379" i="1" s="1"/>
  <c r="F5379" i="1" s="1"/>
  <c r="J5379" i="1" s="1" a="1"/>
  <c r="J5379" i="1" s="1"/>
  <c r="D5380" i="1" a="1"/>
  <c r="D5380" i="1" s="1"/>
  <c r="E5380" i="1" s="1"/>
  <c r="F5380" i="1" s="1"/>
  <c r="J5380" i="1" s="1" a="1"/>
  <c r="J5380" i="1" s="1"/>
  <c r="D5381" i="1" a="1"/>
  <c r="D5381" i="1" s="1"/>
  <c r="E5381" i="1" s="1"/>
  <c r="F5381" i="1" s="1"/>
  <c r="J5381" i="1" s="1" a="1"/>
  <c r="J5381" i="1" s="1"/>
  <c r="D5382" i="1" a="1"/>
  <c r="D5382" i="1" s="1"/>
  <c r="E5382" i="1" s="1"/>
  <c r="F5382" i="1" s="1"/>
  <c r="J5382" i="1" s="1" a="1"/>
  <c r="J5382" i="1" s="1"/>
  <c r="D5383" i="1" a="1"/>
  <c r="D5383" i="1" s="1"/>
  <c r="E5383" i="1" s="1"/>
  <c r="F5383" i="1" s="1"/>
  <c r="J5383" i="1" s="1" a="1"/>
  <c r="J5383" i="1" s="1"/>
  <c r="D5384" i="1" a="1"/>
  <c r="D5384" i="1" s="1"/>
  <c r="E5384" i="1" s="1"/>
  <c r="F5384" i="1" s="1"/>
  <c r="J5384" i="1" s="1" a="1"/>
  <c r="J5384" i="1" s="1"/>
  <c r="D5385" i="1" a="1"/>
  <c r="D5385" i="1" s="1"/>
  <c r="E5385" i="1" s="1"/>
  <c r="F5385" i="1" s="1"/>
  <c r="J5385" i="1" s="1" a="1"/>
  <c r="J5385" i="1" s="1"/>
  <c r="D5386" i="1" a="1"/>
  <c r="D5386" i="1" s="1"/>
  <c r="E5386" i="1" s="1"/>
  <c r="F5386" i="1" s="1"/>
  <c r="J5386" i="1" s="1" a="1"/>
  <c r="J5386" i="1" s="1"/>
  <c r="D5387" i="1" a="1"/>
  <c r="D5387" i="1" s="1"/>
  <c r="E5387" i="1" s="1"/>
  <c r="F5387" i="1" s="1"/>
  <c r="J5387" i="1" s="1" a="1"/>
  <c r="J5387" i="1" s="1"/>
  <c r="D5388" i="1" a="1"/>
  <c r="D5388" i="1" s="1"/>
  <c r="E5388" i="1" s="1"/>
  <c r="F5388" i="1" s="1"/>
  <c r="J5388" i="1" s="1" a="1"/>
  <c r="J5388" i="1" s="1"/>
  <c r="D5389" i="1" a="1"/>
  <c r="D5389" i="1" s="1"/>
  <c r="E5389" i="1" s="1"/>
  <c r="F5389" i="1" s="1"/>
  <c r="J5389" i="1" s="1" a="1"/>
  <c r="J5389" i="1" s="1"/>
  <c r="I5389" i="1" s="1"/>
  <c r="D5390" i="1" a="1"/>
  <c r="D5390" i="1" s="1"/>
  <c r="E5390" i="1" s="1"/>
  <c r="F5390" i="1" s="1"/>
  <c r="J5390" i="1" s="1" a="1"/>
  <c r="J5390" i="1" s="1"/>
  <c r="I5390" i="1" s="1"/>
  <c r="D5391" i="1" a="1"/>
  <c r="D5391" i="1" s="1"/>
  <c r="E5391" i="1" s="1"/>
  <c r="F5391" i="1" s="1"/>
  <c r="J5391" i="1" s="1" a="1"/>
  <c r="J5391" i="1" s="1"/>
  <c r="D5392" i="1" a="1"/>
  <c r="D5392" i="1" s="1"/>
  <c r="E5392" i="1" s="1"/>
  <c r="F5392" i="1" s="1"/>
  <c r="J5392" i="1" s="1" a="1"/>
  <c r="J5392" i="1" s="1"/>
  <c r="D5393" i="1" a="1"/>
  <c r="D5393" i="1" s="1"/>
  <c r="E5393" i="1" s="1"/>
  <c r="F5393" i="1" s="1"/>
  <c r="J5393" i="1" s="1" a="1"/>
  <c r="J5393" i="1" s="1"/>
  <c r="D5394" i="1" a="1"/>
  <c r="D5394" i="1" s="1"/>
  <c r="E5394" i="1" s="1"/>
  <c r="F5394" i="1" s="1"/>
  <c r="J5394" i="1" s="1" a="1"/>
  <c r="J5394" i="1" s="1"/>
  <c r="D5395" i="1" a="1"/>
  <c r="D5395" i="1" s="1"/>
  <c r="E5395" i="1" s="1"/>
  <c r="F5395" i="1" s="1"/>
  <c r="J5395" i="1" s="1" a="1"/>
  <c r="J5395" i="1" s="1"/>
  <c r="D5396" i="1" a="1"/>
  <c r="D5396" i="1" s="1"/>
  <c r="E5396" i="1" s="1"/>
  <c r="F5396" i="1" s="1"/>
  <c r="J5396" i="1" s="1" a="1"/>
  <c r="J5396" i="1" s="1"/>
  <c r="D5397" i="1" a="1"/>
  <c r="D5397" i="1" s="1"/>
  <c r="E5397" i="1" s="1"/>
  <c r="F5397" i="1" s="1"/>
  <c r="J5397" i="1" s="1" a="1"/>
  <c r="J5397" i="1" s="1"/>
  <c r="I5397" i="1" s="1"/>
  <c r="D5398" i="1" a="1"/>
  <c r="D5398" i="1" s="1"/>
  <c r="E5398" i="1" s="1"/>
  <c r="F5398" i="1" s="1"/>
  <c r="J5398" i="1" s="1" a="1"/>
  <c r="J5398" i="1" s="1"/>
  <c r="D5399" i="1" a="1"/>
  <c r="D5399" i="1" s="1"/>
  <c r="E5399" i="1" s="1"/>
  <c r="F5399" i="1" s="1"/>
  <c r="J5399" i="1" s="1" a="1"/>
  <c r="J5399" i="1" s="1"/>
  <c r="D5400" i="1" a="1"/>
  <c r="D5400" i="1" s="1"/>
  <c r="E5400" i="1" s="1"/>
  <c r="F5400" i="1" s="1"/>
  <c r="J5400" i="1" s="1" a="1"/>
  <c r="J5400" i="1" s="1"/>
  <c r="D5401" i="1" a="1"/>
  <c r="D5401" i="1" s="1"/>
  <c r="E5401" i="1" s="1"/>
  <c r="F5401" i="1" s="1"/>
  <c r="J5401" i="1" s="1" a="1"/>
  <c r="J5401" i="1" s="1"/>
  <c r="D5402" i="1" a="1"/>
  <c r="D5402" i="1" s="1"/>
  <c r="E5402" i="1" s="1"/>
  <c r="F5402" i="1" s="1"/>
  <c r="J5402" i="1" s="1" a="1"/>
  <c r="J5402" i="1" s="1"/>
  <c r="D5403" i="1" a="1"/>
  <c r="D5403" i="1" s="1"/>
  <c r="E5403" i="1" s="1"/>
  <c r="F5403" i="1" s="1"/>
  <c r="J5403" i="1" s="1" a="1"/>
  <c r="J5403" i="1" s="1"/>
  <c r="I5403" i="1" s="1"/>
  <c r="D5404" i="1" a="1"/>
  <c r="D5404" i="1" s="1"/>
  <c r="E5404" i="1" s="1"/>
  <c r="F5404" i="1" s="1"/>
  <c r="J5404" i="1" s="1" a="1"/>
  <c r="J5404" i="1" s="1"/>
  <c r="D5405" i="1" a="1"/>
  <c r="D5405" i="1" s="1"/>
  <c r="E5405" i="1" s="1"/>
  <c r="F5405" i="1" s="1"/>
  <c r="J5405" i="1" s="1" a="1"/>
  <c r="J5405" i="1" s="1"/>
  <c r="D5406" i="1" a="1"/>
  <c r="D5406" i="1" s="1"/>
  <c r="E5406" i="1" s="1"/>
  <c r="F5406" i="1" s="1"/>
  <c r="J5406" i="1" s="1" a="1"/>
  <c r="J5406" i="1" s="1"/>
  <c r="D5407" i="1" a="1"/>
  <c r="D5407" i="1" s="1"/>
  <c r="E5407" i="1" s="1"/>
  <c r="F5407" i="1" s="1"/>
  <c r="J5407" i="1" s="1" a="1"/>
  <c r="J5407" i="1" s="1"/>
  <c r="D5408" i="1" a="1"/>
  <c r="D5408" i="1" s="1"/>
  <c r="E5408" i="1" s="1"/>
  <c r="F5408" i="1" s="1"/>
  <c r="J5408" i="1" s="1" a="1"/>
  <c r="J5408" i="1" s="1"/>
  <c r="D5409" i="1" a="1"/>
  <c r="D5409" i="1" s="1"/>
  <c r="E5409" i="1" s="1"/>
  <c r="F5409" i="1" s="1"/>
  <c r="J5409" i="1" s="1" a="1"/>
  <c r="J5409" i="1" s="1"/>
  <c r="D5410" i="1" a="1"/>
  <c r="D5410" i="1" s="1"/>
  <c r="E5410" i="1" s="1"/>
  <c r="F5410" i="1" s="1"/>
  <c r="J5410" i="1" s="1" a="1"/>
  <c r="J5410" i="1" s="1"/>
  <c r="D5411" i="1" a="1"/>
  <c r="D5411" i="1" s="1"/>
  <c r="E5411" i="1" s="1"/>
  <c r="F5411" i="1" s="1"/>
  <c r="J5411" i="1" s="1" a="1"/>
  <c r="J5411" i="1" s="1"/>
  <c r="D5412" i="1" a="1"/>
  <c r="D5412" i="1" s="1"/>
  <c r="E5412" i="1" s="1"/>
  <c r="F5412" i="1" s="1"/>
  <c r="J5412" i="1" s="1" a="1"/>
  <c r="J5412" i="1" s="1"/>
  <c r="D5413" i="1" a="1"/>
  <c r="D5413" i="1" s="1"/>
  <c r="E5413" i="1" s="1"/>
  <c r="F5413" i="1" s="1"/>
  <c r="J5413" i="1" s="1" a="1"/>
  <c r="J5413" i="1" s="1"/>
  <c r="D5414" i="1" a="1"/>
  <c r="D5414" i="1" s="1"/>
  <c r="E5414" i="1" s="1"/>
  <c r="F5414" i="1" s="1"/>
  <c r="J5414" i="1" s="1" a="1"/>
  <c r="J5414" i="1" s="1"/>
  <c r="D5415" i="1" a="1"/>
  <c r="D5415" i="1" s="1"/>
  <c r="E5415" i="1" s="1"/>
  <c r="F5415" i="1" s="1"/>
  <c r="J5415" i="1" s="1" a="1"/>
  <c r="J5415" i="1" s="1"/>
  <c r="D5416" i="1" a="1"/>
  <c r="D5416" i="1" s="1"/>
  <c r="E5416" i="1" s="1"/>
  <c r="F5416" i="1" s="1"/>
  <c r="J5416" i="1" s="1" a="1"/>
  <c r="J5416" i="1" s="1"/>
  <c r="D5417" i="1" a="1"/>
  <c r="D5417" i="1" s="1"/>
  <c r="E5417" i="1" s="1"/>
  <c r="F5417" i="1" s="1"/>
  <c r="J5417" i="1" s="1" a="1"/>
  <c r="J5417" i="1" s="1"/>
  <c r="D5418" i="1" a="1"/>
  <c r="D5418" i="1" s="1"/>
  <c r="E5418" i="1" s="1"/>
  <c r="F5418" i="1" s="1"/>
  <c r="J5418" i="1" s="1" a="1"/>
  <c r="J5418" i="1" s="1"/>
  <c r="D5419" i="1" a="1"/>
  <c r="D5419" i="1" s="1"/>
  <c r="E5419" i="1" s="1"/>
  <c r="F5419" i="1" s="1"/>
  <c r="J5419" i="1" s="1" a="1"/>
  <c r="J5419" i="1" s="1"/>
  <c r="D5420" i="1" a="1"/>
  <c r="D5420" i="1" s="1"/>
  <c r="E5420" i="1" s="1"/>
  <c r="F5420" i="1" s="1"/>
  <c r="J5420" i="1" s="1" a="1"/>
  <c r="J5420" i="1" s="1"/>
  <c r="D5421" i="1" a="1"/>
  <c r="D5421" i="1" s="1"/>
  <c r="E5421" i="1" s="1"/>
  <c r="F5421" i="1" s="1"/>
  <c r="J5421" i="1" s="1" a="1"/>
  <c r="J5421" i="1" s="1"/>
  <c r="D5422" i="1" a="1"/>
  <c r="D5422" i="1" s="1"/>
  <c r="E5422" i="1" s="1"/>
  <c r="F5422" i="1" s="1"/>
  <c r="J5422" i="1" s="1" a="1"/>
  <c r="J5422" i="1" s="1"/>
  <c r="D5423" i="1" a="1"/>
  <c r="D5423" i="1" s="1"/>
  <c r="E5423" i="1" s="1"/>
  <c r="F5423" i="1" s="1"/>
  <c r="J5423" i="1" s="1" a="1"/>
  <c r="J5423" i="1" s="1"/>
  <c r="D5424" i="1" a="1"/>
  <c r="D5424" i="1" s="1"/>
  <c r="E5424" i="1" s="1"/>
  <c r="F5424" i="1" s="1"/>
  <c r="J5424" i="1" s="1" a="1"/>
  <c r="J5424" i="1" s="1"/>
  <c r="I5424" i="1" s="1"/>
  <c r="D5425" i="1" a="1"/>
  <c r="D5425" i="1" s="1"/>
  <c r="E5425" i="1" s="1"/>
  <c r="F5425" i="1" s="1"/>
  <c r="J5425" i="1" s="1" a="1"/>
  <c r="J5425" i="1" s="1"/>
  <c r="D5426" i="1" a="1"/>
  <c r="D5426" i="1" s="1"/>
  <c r="E5426" i="1" s="1"/>
  <c r="F5426" i="1" s="1"/>
  <c r="J5426" i="1" s="1" a="1"/>
  <c r="J5426" i="1" s="1"/>
  <c r="D5427" i="1" a="1"/>
  <c r="D5427" i="1" s="1"/>
  <c r="E5427" i="1" s="1"/>
  <c r="F5427" i="1" s="1"/>
  <c r="J5427" i="1" s="1" a="1"/>
  <c r="J5427" i="1" s="1"/>
  <c r="D5428" i="1" a="1"/>
  <c r="D5428" i="1" s="1"/>
  <c r="E5428" i="1" s="1"/>
  <c r="F5428" i="1" s="1"/>
  <c r="J5428" i="1" s="1" a="1"/>
  <c r="J5428" i="1" s="1"/>
  <c r="D5429" i="1" a="1"/>
  <c r="D5429" i="1" s="1"/>
  <c r="E5429" i="1" s="1"/>
  <c r="F5429" i="1" s="1"/>
  <c r="J5429" i="1" s="1" a="1"/>
  <c r="J5429" i="1" s="1"/>
  <c r="D5430" i="1" a="1"/>
  <c r="D5430" i="1" s="1"/>
  <c r="E5430" i="1" s="1"/>
  <c r="F5430" i="1" s="1"/>
  <c r="J5430" i="1" s="1" a="1"/>
  <c r="J5430" i="1" s="1"/>
  <c r="D5431" i="1" a="1"/>
  <c r="D5431" i="1" s="1"/>
  <c r="E5431" i="1" s="1"/>
  <c r="F5431" i="1" s="1"/>
  <c r="J5431" i="1" s="1" a="1"/>
  <c r="J5431" i="1" s="1"/>
  <c r="D5432" i="1" a="1"/>
  <c r="D5432" i="1" s="1"/>
  <c r="E5432" i="1" s="1"/>
  <c r="F5432" i="1" s="1"/>
  <c r="J5432" i="1" s="1" a="1"/>
  <c r="J5432" i="1" s="1"/>
  <c r="D5433" i="1" a="1"/>
  <c r="D5433" i="1" s="1"/>
  <c r="E5433" i="1" s="1"/>
  <c r="F5433" i="1" s="1"/>
  <c r="J5433" i="1" s="1" a="1"/>
  <c r="J5433" i="1" s="1"/>
  <c r="D5434" i="1" a="1"/>
  <c r="D5434" i="1" s="1"/>
  <c r="E5434" i="1" s="1"/>
  <c r="F5434" i="1" s="1"/>
  <c r="J5434" i="1" s="1" a="1"/>
  <c r="J5434" i="1" s="1"/>
  <c r="D5435" i="1" a="1"/>
  <c r="D5435" i="1" s="1"/>
  <c r="E5435" i="1" s="1"/>
  <c r="F5435" i="1" s="1"/>
  <c r="J5435" i="1" s="1" a="1"/>
  <c r="J5435" i="1" s="1"/>
  <c r="I5435" i="1" s="1"/>
  <c r="D5436" i="1" a="1"/>
  <c r="D5436" i="1" s="1"/>
  <c r="E5436" i="1" s="1"/>
  <c r="F5436" i="1" s="1"/>
  <c r="J5436" i="1" s="1" a="1"/>
  <c r="J5436" i="1" s="1"/>
  <c r="D5437" i="1" a="1"/>
  <c r="D5437" i="1" s="1"/>
  <c r="E5437" i="1" s="1"/>
  <c r="F5437" i="1" s="1"/>
  <c r="J5437" i="1" s="1" a="1"/>
  <c r="J5437" i="1" s="1"/>
  <c r="D5438" i="1" a="1"/>
  <c r="D5438" i="1" s="1"/>
  <c r="E5438" i="1" s="1"/>
  <c r="F5438" i="1" s="1"/>
  <c r="J5438" i="1" s="1" a="1"/>
  <c r="J5438" i="1" s="1"/>
  <c r="D5439" i="1" a="1"/>
  <c r="D5439" i="1" s="1"/>
  <c r="E5439" i="1" s="1"/>
  <c r="F5439" i="1" s="1"/>
  <c r="J5439" i="1" s="1" a="1"/>
  <c r="J5439" i="1" s="1"/>
  <c r="D5440" i="1" a="1"/>
  <c r="D5440" i="1" s="1"/>
  <c r="E5440" i="1" s="1"/>
  <c r="F5440" i="1" s="1"/>
  <c r="J5440" i="1" s="1" a="1"/>
  <c r="J5440" i="1" s="1"/>
  <c r="D5441" i="1" a="1"/>
  <c r="D5441" i="1" s="1"/>
  <c r="E5441" i="1" s="1"/>
  <c r="F5441" i="1" s="1"/>
  <c r="J5441" i="1" s="1" a="1"/>
  <c r="J5441" i="1" s="1"/>
  <c r="D5442" i="1" a="1"/>
  <c r="D5442" i="1" s="1"/>
  <c r="E5442" i="1" s="1"/>
  <c r="F5442" i="1" s="1"/>
  <c r="J5442" i="1" s="1" a="1"/>
  <c r="J5442" i="1" s="1"/>
  <c r="D5443" i="1" a="1"/>
  <c r="D5443" i="1" s="1"/>
  <c r="E5443" i="1" s="1"/>
  <c r="F5443" i="1" s="1"/>
  <c r="J5443" i="1" s="1" a="1"/>
  <c r="J5443" i="1" s="1"/>
  <c r="D5444" i="1" a="1"/>
  <c r="D5444" i="1" s="1"/>
  <c r="E5444" i="1" s="1"/>
  <c r="F5444" i="1" s="1"/>
  <c r="J5444" i="1" s="1" a="1"/>
  <c r="J5444" i="1" s="1"/>
  <c r="D5445" i="1" a="1"/>
  <c r="D5445" i="1" s="1"/>
  <c r="E5445" i="1" s="1"/>
  <c r="F5445" i="1" s="1"/>
  <c r="J5445" i="1" s="1" a="1"/>
  <c r="J5445" i="1" s="1"/>
  <c r="D5446" i="1" a="1"/>
  <c r="D5446" i="1" s="1"/>
  <c r="E5446" i="1" s="1"/>
  <c r="F5446" i="1" s="1"/>
  <c r="J5446" i="1" s="1" a="1"/>
  <c r="J5446" i="1" s="1"/>
  <c r="D5447" i="1" a="1"/>
  <c r="D5447" i="1" s="1"/>
  <c r="E5447" i="1" s="1"/>
  <c r="F5447" i="1" s="1"/>
  <c r="J5447" i="1" s="1" a="1"/>
  <c r="J5447" i="1" s="1"/>
  <c r="D5448" i="1" a="1"/>
  <c r="D5448" i="1" s="1"/>
  <c r="E5448" i="1" s="1"/>
  <c r="F5448" i="1" s="1"/>
  <c r="J5448" i="1" s="1" a="1"/>
  <c r="J5448" i="1" s="1"/>
  <c r="I5448" i="1" s="1"/>
  <c r="D5449" i="1" a="1"/>
  <c r="D5449" i="1" s="1"/>
  <c r="E5449" i="1" s="1"/>
  <c r="F5449" i="1" s="1"/>
  <c r="J5449" i="1" s="1" a="1"/>
  <c r="J5449" i="1" s="1"/>
  <c r="D5450" i="1" a="1"/>
  <c r="D5450" i="1" s="1"/>
  <c r="E5450" i="1" s="1"/>
  <c r="F5450" i="1" s="1"/>
  <c r="J5450" i="1" s="1" a="1"/>
  <c r="J5450" i="1" s="1"/>
  <c r="D5451" i="1" a="1"/>
  <c r="D5451" i="1" s="1"/>
  <c r="E5451" i="1" s="1"/>
  <c r="F5451" i="1" s="1"/>
  <c r="J5451" i="1" s="1" a="1"/>
  <c r="J5451" i="1" s="1"/>
  <c r="D5452" i="1" a="1"/>
  <c r="D5452" i="1" s="1"/>
  <c r="E5452" i="1" s="1"/>
  <c r="F5452" i="1" s="1"/>
  <c r="J5452" i="1" s="1" a="1"/>
  <c r="J5452" i="1" s="1"/>
  <c r="D5453" i="1" a="1"/>
  <c r="D5453" i="1" s="1"/>
  <c r="E5453" i="1" s="1"/>
  <c r="F5453" i="1" s="1"/>
  <c r="J5453" i="1" s="1" a="1"/>
  <c r="J5453" i="1" s="1"/>
  <c r="D5454" i="1" a="1"/>
  <c r="D5454" i="1" s="1"/>
  <c r="E5454" i="1" s="1"/>
  <c r="F5454" i="1" s="1"/>
  <c r="J5454" i="1" s="1" a="1"/>
  <c r="J5454" i="1" s="1"/>
  <c r="D5455" i="1" a="1"/>
  <c r="D5455" i="1" s="1"/>
  <c r="E5455" i="1" s="1"/>
  <c r="F5455" i="1" s="1"/>
  <c r="J5455" i="1" s="1" a="1"/>
  <c r="J5455" i="1" s="1"/>
  <c r="D5456" i="1" a="1"/>
  <c r="D5456" i="1" s="1"/>
  <c r="E5456" i="1" s="1"/>
  <c r="F5456" i="1" s="1"/>
  <c r="J5456" i="1" s="1" a="1"/>
  <c r="J5456" i="1" s="1"/>
  <c r="I5456" i="1" s="1"/>
  <c r="D5457" i="1" a="1"/>
  <c r="D5457" i="1" s="1"/>
  <c r="E5457" i="1" s="1"/>
  <c r="F5457" i="1" s="1"/>
  <c r="J5457" i="1" s="1" a="1"/>
  <c r="J5457" i="1" s="1"/>
  <c r="D5458" i="1" a="1"/>
  <c r="D5458" i="1" s="1"/>
  <c r="E5458" i="1" s="1"/>
  <c r="F5458" i="1" s="1"/>
  <c r="J5458" i="1" s="1" a="1"/>
  <c r="J5458" i="1" s="1"/>
  <c r="D5459" i="1" a="1"/>
  <c r="D5459" i="1" s="1"/>
  <c r="E5459" i="1" s="1"/>
  <c r="F5459" i="1" s="1"/>
  <c r="J5459" i="1" s="1" a="1"/>
  <c r="J5459" i="1" s="1"/>
  <c r="D5460" i="1" a="1"/>
  <c r="D5460" i="1" s="1"/>
  <c r="E5460" i="1" s="1"/>
  <c r="F5460" i="1" s="1"/>
  <c r="J5460" i="1" s="1" a="1"/>
  <c r="J5460" i="1" s="1"/>
  <c r="D5461" i="1" a="1"/>
  <c r="D5461" i="1" s="1"/>
  <c r="E5461" i="1" s="1"/>
  <c r="F5461" i="1" s="1"/>
  <c r="J5461" i="1" s="1" a="1"/>
  <c r="J5461" i="1" s="1"/>
  <c r="D5462" i="1" a="1"/>
  <c r="D5462" i="1" s="1"/>
  <c r="E5462" i="1" s="1"/>
  <c r="F5462" i="1" s="1"/>
  <c r="J5462" i="1" s="1" a="1"/>
  <c r="J5462" i="1" s="1"/>
  <c r="D5463" i="1" a="1"/>
  <c r="D5463" i="1" s="1"/>
  <c r="E5463" i="1" s="1"/>
  <c r="F5463" i="1" s="1"/>
  <c r="J5463" i="1" s="1" a="1"/>
  <c r="J5463" i="1" s="1"/>
  <c r="D5464" i="1" a="1"/>
  <c r="D5464" i="1" s="1"/>
  <c r="E5464" i="1" s="1"/>
  <c r="F5464" i="1" s="1"/>
  <c r="J5464" i="1" s="1" a="1"/>
  <c r="J5464" i="1" s="1"/>
  <c r="D5465" i="1" a="1"/>
  <c r="D5465" i="1" s="1"/>
  <c r="E5465" i="1" s="1"/>
  <c r="F5465" i="1" s="1"/>
  <c r="J5465" i="1" s="1" a="1"/>
  <c r="J5465" i="1" s="1"/>
  <c r="I5465" i="1" s="1"/>
  <c r="D5466" i="1" a="1"/>
  <c r="D5466" i="1" s="1"/>
  <c r="E5466" i="1" s="1"/>
  <c r="F5466" i="1" s="1"/>
  <c r="J5466" i="1" s="1" a="1"/>
  <c r="J5466" i="1" s="1"/>
  <c r="D5467" i="1" a="1"/>
  <c r="D5467" i="1" s="1"/>
  <c r="E5467" i="1" s="1"/>
  <c r="F5467" i="1" s="1"/>
  <c r="J5467" i="1" s="1" a="1"/>
  <c r="J5467" i="1" s="1"/>
  <c r="D5468" i="1" a="1"/>
  <c r="D5468" i="1" s="1"/>
  <c r="E5468" i="1" s="1"/>
  <c r="F5468" i="1" s="1"/>
  <c r="J5468" i="1" s="1" a="1"/>
  <c r="J5468" i="1" s="1"/>
  <c r="D5469" i="1" a="1"/>
  <c r="D5469" i="1" s="1"/>
  <c r="E5469" i="1" s="1"/>
  <c r="F5469" i="1" s="1"/>
  <c r="J5469" i="1" s="1" a="1"/>
  <c r="J5469" i="1" s="1"/>
  <c r="D5470" i="1" a="1"/>
  <c r="D5470" i="1" s="1"/>
  <c r="E5470" i="1" s="1"/>
  <c r="F5470" i="1" s="1"/>
  <c r="J5470" i="1" s="1" a="1"/>
  <c r="J5470" i="1" s="1"/>
  <c r="D5471" i="1" a="1"/>
  <c r="D5471" i="1" s="1"/>
  <c r="E5471" i="1" s="1"/>
  <c r="F5471" i="1" s="1"/>
  <c r="J5471" i="1" s="1" a="1"/>
  <c r="J5471" i="1" s="1"/>
  <c r="D5472" i="1" a="1"/>
  <c r="D5472" i="1" s="1"/>
  <c r="E5472" i="1" s="1"/>
  <c r="F5472" i="1" s="1"/>
  <c r="J5472" i="1" s="1" a="1"/>
  <c r="J5472" i="1" s="1"/>
  <c r="D5473" i="1" a="1"/>
  <c r="D5473" i="1" s="1"/>
  <c r="E5473" i="1" s="1"/>
  <c r="F5473" i="1" s="1"/>
  <c r="J5473" i="1" s="1" a="1"/>
  <c r="J5473" i="1" s="1"/>
  <c r="D5474" i="1" a="1"/>
  <c r="D5474" i="1" s="1"/>
  <c r="E5474" i="1" s="1"/>
  <c r="F5474" i="1" s="1"/>
  <c r="J5474" i="1" s="1" a="1"/>
  <c r="J5474" i="1" s="1"/>
  <c r="D5475" i="1" a="1"/>
  <c r="D5475" i="1" s="1"/>
  <c r="E5475" i="1" s="1"/>
  <c r="F5475" i="1" s="1"/>
  <c r="J5475" i="1" s="1" a="1"/>
  <c r="J5475" i="1" s="1"/>
  <c r="D5476" i="1" a="1"/>
  <c r="D5476" i="1" s="1"/>
  <c r="E5476" i="1" s="1"/>
  <c r="F5476" i="1" s="1"/>
  <c r="J5476" i="1" s="1" a="1"/>
  <c r="J5476" i="1" s="1"/>
  <c r="D5477" i="1" a="1"/>
  <c r="D5477" i="1" s="1"/>
  <c r="E5477" i="1" s="1"/>
  <c r="F5477" i="1" s="1"/>
  <c r="J5477" i="1" s="1" a="1"/>
  <c r="J5477" i="1" s="1"/>
  <c r="D5478" i="1" a="1"/>
  <c r="D5478" i="1" s="1"/>
  <c r="E5478" i="1" s="1"/>
  <c r="F5478" i="1" s="1"/>
  <c r="J5478" i="1" s="1" a="1"/>
  <c r="J5478" i="1" s="1"/>
  <c r="D5479" i="1" a="1"/>
  <c r="D5479" i="1" s="1"/>
  <c r="E5479" i="1" s="1"/>
  <c r="F5479" i="1" s="1"/>
  <c r="J5479" i="1" s="1" a="1"/>
  <c r="J5479" i="1" s="1"/>
  <c r="D5480" i="1" a="1"/>
  <c r="D5480" i="1" s="1"/>
  <c r="E5480" i="1" s="1"/>
  <c r="F5480" i="1" s="1"/>
  <c r="J5480" i="1" s="1" a="1"/>
  <c r="J5480" i="1" s="1"/>
  <c r="D5481" i="1" a="1"/>
  <c r="D5481" i="1" s="1"/>
  <c r="E5481" i="1" s="1"/>
  <c r="F5481" i="1" s="1"/>
  <c r="J5481" i="1" s="1" a="1"/>
  <c r="J5481" i="1" s="1"/>
  <c r="D5482" i="1" a="1"/>
  <c r="D5482" i="1" s="1"/>
  <c r="E5482" i="1" s="1"/>
  <c r="F5482" i="1" s="1"/>
  <c r="J5482" i="1" s="1" a="1"/>
  <c r="J5482" i="1" s="1"/>
  <c r="D5483" i="1" a="1"/>
  <c r="D5483" i="1" s="1"/>
  <c r="E5483" i="1" s="1"/>
  <c r="F5483" i="1" s="1"/>
  <c r="J5483" i="1" s="1" a="1"/>
  <c r="J5483" i="1" s="1"/>
  <c r="D5484" i="1" a="1"/>
  <c r="D5484" i="1" s="1"/>
  <c r="E5484" i="1" s="1"/>
  <c r="F5484" i="1" s="1"/>
  <c r="J5484" i="1" s="1" a="1"/>
  <c r="J5484" i="1" s="1"/>
  <c r="D5485" i="1" a="1"/>
  <c r="D5485" i="1" s="1"/>
  <c r="E5485" i="1" s="1"/>
  <c r="F5485" i="1" s="1"/>
  <c r="J5485" i="1" s="1" a="1"/>
  <c r="J5485" i="1" s="1"/>
  <c r="D5486" i="1" a="1"/>
  <c r="D5486" i="1" s="1"/>
  <c r="E5486" i="1" s="1"/>
  <c r="F5486" i="1" s="1"/>
  <c r="J5486" i="1" s="1" a="1"/>
  <c r="J5486" i="1" s="1"/>
  <c r="D5487" i="1" a="1"/>
  <c r="D5487" i="1" s="1"/>
  <c r="E5487" i="1" s="1"/>
  <c r="F5487" i="1" s="1"/>
  <c r="J5487" i="1" s="1" a="1"/>
  <c r="J5487" i="1" s="1"/>
  <c r="D5488" i="1" a="1"/>
  <c r="D5488" i="1" s="1"/>
  <c r="E5488" i="1" s="1"/>
  <c r="F5488" i="1" s="1"/>
  <c r="J5488" i="1" s="1" a="1"/>
  <c r="J5488" i="1" s="1"/>
  <c r="D5489" i="1" a="1"/>
  <c r="D5489" i="1" s="1"/>
  <c r="E5489" i="1" s="1"/>
  <c r="F5489" i="1" s="1"/>
  <c r="J5489" i="1" s="1" a="1"/>
  <c r="J5489" i="1" s="1"/>
  <c r="D5490" i="1" a="1"/>
  <c r="D5490" i="1" s="1"/>
  <c r="E5490" i="1" s="1"/>
  <c r="F5490" i="1" s="1"/>
  <c r="J5490" i="1" s="1" a="1"/>
  <c r="J5490" i="1" s="1"/>
  <c r="D5491" i="1" a="1"/>
  <c r="D5491" i="1" s="1"/>
  <c r="E5491" i="1" s="1"/>
  <c r="F5491" i="1" s="1"/>
  <c r="J5491" i="1" s="1" a="1"/>
  <c r="J5491" i="1" s="1"/>
  <c r="D5492" i="1" a="1"/>
  <c r="D5492" i="1" s="1"/>
  <c r="E5492" i="1" s="1"/>
  <c r="F5492" i="1" s="1"/>
  <c r="J5492" i="1" s="1" a="1"/>
  <c r="J5492" i="1" s="1"/>
  <c r="D5493" i="1" a="1"/>
  <c r="D5493" i="1" s="1"/>
  <c r="E5493" i="1" s="1"/>
  <c r="F5493" i="1" s="1"/>
  <c r="J5493" i="1" s="1" a="1"/>
  <c r="J5493" i="1" s="1"/>
  <c r="D5494" i="1" a="1"/>
  <c r="D5494" i="1" s="1"/>
  <c r="E5494" i="1" s="1"/>
  <c r="F5494" i="1" s="1"/>
  <c r="J5494" i="1" s="1" a="1"/>
  <c r="J5494" i="1" s="1"/>
  <c r="D5495" i="1" a="1"/>
  <c r="D5495" i="1" s="1"/>
  <c r="E5495" i="1" s="1"/>
  <c r="F5495" i="1" s="1"/>
  <c r="J5495" i="1" s="1" a="1"/>
  <c r="J5495" i="1" s="1"/>
  <c r="D5496" i="1" a="1"/>
  <c r="D5496" i="1" s="1"/>
  <c r="E5496" i="1" s="1"/>
  <c r="F5496" i="1" s="1"/>
  <c r="J5496" i="1" s="1" a="1"/>
  <c r="J5496" i="1" s="1"/>
  <c r="I5496" i="1" s="1"/>
  <c r="D5497" i="1" a="1"/>
  <c r="D5497" i="1" s="1"/>
  <c r="E5497" i="1" s="1"/>
  <c r="F5497" i="1" s="1"/>
  <c r="J5497" i="1" s="1" a="1"/>
  <c r="J5497" i="1" s="1"/>
  <c r="D5498" i="1" a="1"/>
  <c r="D5498" i="1" s="1"/>
  <c r="E5498" i="1" s="1"/>
  <c r="F5498" i="1" s="1"/>
  <c r="J5498" i="1" s="1" a="1"/>
  <c r="J5498" i="1" s="1"/>
  <c r="D5499" i="1" a="1"/>
  <c r="D5499" i="1" s="1"/>
  <c r="E5499" i="1" s="1"/>
  <c r="F5499" i="1" s="1"/>
  <c r="J5499" i="1" s="1" a="1"/>
  <c r="J5499" i="1" s="1"/>
  <c r="D5500" i="1" a="1"/>
  <c r="D5500" i="1" s="1"/>
  <c r="E5500" i="1" s="1"/>
  <c r="F5500" i="1" s="1"/>
  <c r="J5500" i="1" s="1" a="1"/>
  <c r="J5500" i="1" s="1"/>
  <c r="D5501" i="1" a="1"/>
  <c r="D5501" i="1" s="1"/>
  <c r="E5501" i="1" s="1"/>
  <c r="F5501" i="1" s="1"/>
  <c r="J5501" i="1" s="1" a="1"/>
  <c r="J5501" i="1" s="1"/>
  <c r="D5502" i="1" a="1"/>
  <c r="D5502" i="1" s="1"/>
  <c r="E5502" i="1" s="1"/>
  <c r="F5502" i="1" s="1"/>
  <c r="J5502" i="1" s="1" a="1"/>
  <c r="J5502" i="1" s="1"/>
  <c r="D5503" i="1" a="1"/>
  <c r="D5503" i="1" s="1"/>
  <c r="E5503" i="1" s="1"/>
  <c r="F5503" i="1" s="1"/>
  <c r="J5503" i="1" s="1" a="1"/>
  <c r="J5503" i="1" s="1"/>
  <c r="I5503" i="1" s="1"/>
  <c r="D5504" i="1" a="1"/>
  <c r="D5504" i="1" s="1"/>
  <c r="E5504" i="1" s="1"/>
  <c r="F5504" i="1" s="1"/>
  <c r="J5504" i="1" s="1" a="1"/>
  <c r="J5504" i="1" s="1"/>
  <c r="D5505" i="1" a="1"/>
  <c r="D5505" i="1" s="1"/>
  <c r="E5505" i="1" s="1"/>
  <c r="F5505" i="1" s="1"/>
  <c r="J5505" i="1" s="1" a="1"/>
  <c r="J5505" i="1" s="1"/>
  <c r="D5506" i="1" a="1"/>
  <c r="D5506" i="1" s="1"/>
  <c r="E5506" i="1" s="1"/>
  <c r="F5506" i="1" s="1"/>
  <c r="J5506" i="1" s="1" a="1"/>
  <c r="J5506" i="1" s="1"/>
  <c r="D5507" i="1" a="1"/>
  <c r="D5507" i="1" s="1"/>
  <c r="E5507" i="1" s="1"/>
  <c r="F5507" i="1" s="1"/>
  <c r="J5507" i="1" s="1" a="1"/>
  <c r="J5507" i="1" s="1"/>
  <c r="D5508" i="1" a="1"/>
  <c r="D5508" i="1" s="1"/>
  <c r="E5508" i="1" s="1"/>
  <c r="F5508" i="1" s="1"/>
  <c r="J5508" i="1" s="1" a="1"/>
  <c r="J5508" i="1" s="1"/>
  <c r="D5509" i="1" a="1"/>
  <c r="D5509" i="1" s="1"/>
  <c r="E5509" i="1" s="1"/>
  <c r="F5509" i="1" s="1"/>
  <c r="J5509" i="1" s="1" a="1"/>
  <c r="J5509" i="1" s="1"/>
  <c r="D5510" i="1" a="1"/>
  <c r="D5510" i="1" s="1"/>
  <c r="E5510" i="1" s="1"/>
  <c r="F5510" i="1" s="1"/>
  <c r="J5510" i="1" s="1" a="1"/>
  <c r="J5510" i="1" s="1"/>
  <c r="D5511" i="1" a="1"/>
  <c r="D5511" i="1" s="1"/>
  <c r="E5511" i="1" s="1"/>
  <c r="F5511" i="1" s="1"/>
  <c r="J5511" i="1" s="1" a="1"/>
  <c r="J5511" i="1" s="1"/>
  <c r="D5512" i="1" a="1"/>
  <c r="D5512" i="1" s="1"/>
  <c r="E5512" i="1" s="1"/>
  <c r="F5512" i="1" s="1"/>
  <c r="J5512" i="1" s="1" a="1"/>
  <c r="J5512" i="1" s="1"/>
  <c r="D5513" i="1" a="1"/>
  <c r="D5513" i="1" s="1"/>
  <c r="E5513" i="1" s="1"/>
  <c r="F5513" i="1" s="1"/>
  <c r="J5513" i="1" s="1" a="1"/>
  <c r="J5513" i="1" s="1"/>
  <c r="D5514" i="1" a="1"/>
  <c r="D5514" i="1" s="1"/>
  <c r="E5514" i="1" s="1"/>
  <c r="F5514" i="1" s="1"/>
  <c r="J5514" i="1" s="1" a="1"/>
  <c r="J5514" i="1" s="1"/>
  <c r="D5515" i="1" a="1"/>
  <c r="D5515" i="1" s="1"/>
  <c r="E5515" i="1" s="1"/>
  <c r="F5515" i="1" s="1"/>
  <c r="J5515" i="1" s="1" a="1"/>
  <c r="J5515" i="1" s="1"/>
  <c r="D5516" i="1" a="1"/>
  <c r="D5516" i="1" s="1"/>
  <c r="E5516" i="1" s="1"/>
  <c r="F5516" i="1" s="1"/>
  <c r="J5516" i="1" s="1" a="1"/>
  <c r="J5516" i="1" s="1"/>
  <c r="D5517" i="1" a="1"/>
  <c r="D5517" i="1" s="1"/>
  <c r="E5517" i="1" s="1"/>
  <c r="F5517" i="1" s="1"/>
  <c r="J5517" i="1" s="1" a="1"/>
  <c r="J5517" i="1" s="1"/>
  <c r="D5518" i="1" a="1"/>
  <c r="D5518" i="1" s="1"/>
  <c r="E5518" i="1" s="1"/>
  <c r="F5518" i="1" s="1"/>
  <c r="J5518" i="1" s="1" a="1"/>
  <c r="J5518" i="1" s="1"/>
  <c r="D5519" i="1" a="1"/>
  <c r="D5519" i="1" s="1"/>
  <c r="E5519" i="1" s="1"/>
  <c r="F5519" i="1" s="1"/>
  <c r="J5519" i="1" s="1" a="1"/>
  <c r="J5519" i="1" s="1"/>
  <c r="D5520" i="1" a="1"/>
  <c r="D5520" i="1" s="1"/>
  <c r="E5520" i="1" s="1"/>
  <c r="F5520" i="1" s="1"/>
  <c r="J5520" i="1" s="1" a="1"/>
  <c r="J5520" i="1" s="1"/>
  <c r="D5521" i="1" a="1"/>
  <c r="D5521" i="1" s="1"/>
  <c r="E5521" i="1" s="1"/>
  <c r="F5521" i="1" s="1"/>
  <c r="J5521" i="1" s="1" a="1"/>
  <c r="J5521" i="1" s="1"/>
  <c r="D5522" i="1" a="1"/>
  <c r="D5522" i="1" s="1"/>
  <c r="E5522" i="1" s="1"/>
  <c r="F5522" i="1" s="1"/>
  <c r="J5522" i="1" s="1" a="1"/>
  <c r="J5522" i="1" s="1"/>
  <c r="D5523" i="1" a="1"/>
  <c r="D5523" i="1" s="1"/>
  <c r="E5523" i="1" s="1"/>
  <c r="F5523" i="1" s="1"/>
  <c r="J5523" i="1" s="1" a="1"/>
  <c r="J5523" i="1" s="1"/>
  <c r="D5524" i="1" a="1"/>
  <c r="D5524" i="1" s="1"/>
  <c r="E5524" i="1" s="1"/>
  <c r="F5524" i="1" s="1"/>
  <c r="J5524" i="1" s="1" a="1"/>
  <c r="J5524" i="1" s="1"/>
  <c r="I5524" i="1" s="1"/>
  <c r="D5525" i="1" a="1"/>
  <c r="D5525" i="1" s="1"/>
  <c r="E5525" i="1" s="1"/>
  <c r="F5525" i="1" s="1"/>
  <c r="J5525" i="1" s="1" a="1"/>
  <c r="J5525" i="1" s="1"/>
  <c r="D5526" i="1" a="1"/>
  <c r="D5526" i="1" s="1"/>
  <c r="E5526" i="1" s="1"/>
  <c r="F5526" i="1" s="1"/>
  <c r="J5526" i="1" s="1" a="1"/>
  <c r="J5526" i="1" s="1"/>
  <c r="D5527" i="1" a="1"/>
  <c r="D5527" i="1" s="1"/>
  <c r="E5527" i="1" s="1"/>
  <c r="F5527" i="1" s="1"/>
  <c r="J5527" i="1" s="1" a="1"/>
  <c r="J5527" i="1" s="1"/>
  <c r="D5528" i="1" a="1"/>
  <c r="D5528" i="1" s="1"/>
  <c r="E5528" i="1" s="1"/>
  <c r="F5528" i="1" s="1"/>
  <c r="J5528" i="1" s="1" a="1"/>
  <c r="J5528" i="1" s="1"/>
  <c r="D5529" i="1" a="1"/>
  <c r="D5529" i="1" s="1"/>
  <c r="E5529" i="1" s="1"/>
  <c r="F5529" i="1" s="1"/>
  <c r="J5529" i="1" s="1" a="1"/>
  <c r="J5529" i="1" s="1"/>
  <c r="D5530" i="1" a="1"/>
  <c r="D5530" i="1" s="1"/>
  <c r="E5530" i="1" s="1"/>
  <c r="F5530" i="1" s="1"/>
  <c r="J5530" i="1" s="1" a="1"/>
  <c r="J5530" i="1" s="1"/>
  <c r="D5531" i="1" a="1"/>
  <c r="D5531" i="1" s="1"/>
  <c r="E5531" i="1" s="1"/>
  <c r="F5531" i="1" s="1"/>
  <c r="J5531" i="1" s="1" a="1"/>
  <c r="J5531" i="1" s="1"/>
  <c r="D5532" i="1" a="1"/>
  <c r="D5532" i="1" s="1"/>
  <c r="E5532" i="1" s="1"/>
  <c r="F5532" i="1" s="1"/>
  <c r="J5532" i="1" s="1" a="1"/>
  <c r="J5532" i="1" s="1"/>
  <c r="D5533" i="1" a="1"/>
  <c r="D5533" i="1" s="1"/>
  <c r="E5533" i="1" s="1"/>
  <c r="F5533" i="1" s="1"/>
  <c r="J5533" i="1" s="1" a="1"/>
  <c r="J5533" i="1" s="1"/>
  <c r="D5534" i="1" a="1"/>
  <c r="D5534" i="1" s="1"/>
  <c r="E5534" i="1" s="1"/>
  <c r="F5534" i="1" s="1"/>
  <c r="J5534" i="1" s="1" a="1"/>
  <c r="J5534" i="1" s="1"/>
  <c r="D5535" i="1" a="1"/>
  <c r="D5535" i="1" s="1"/>
  <c r="E5535" i="1" s="1"/>
  <c r="F5535" i="1" s="1"/>
  <c r="J5535" i="1" s="1" a="1"/>
  <c r="J5535" i="1" s="1"/>
  <c r="D5536" i="1" a="1"/>
  <c r="D5536" i="1" s="1"/>
  <c r="E5536" i="1" s="1"/>
  <c r="F5536" i="1" s="1"/>
  <c r="J5536" i="1" s="1" a="1"/>
  <c r="J5536" i="1" s="1"/>
  <c r="D5537" i="1" a="1"/>
  <c r="D5537" i="1" s="1"/>
  <c r="E5537" i="1" s="1"/>
  <c r="F5537" i="1" s="1"/>
  <c r="J5537" i="1" s="1" a="1"/>
  <c r="J5537" i="1" s="1"/>
  <c r="D5538" i="1" a="1"/>
  <c r="D5538" i="1" s="1"/>
  <c r="E5538" i="1" s="1"/>
  <c r="F5538" i="1" s="1"/>
  <c r="J5538" i="1" s="1" a="1"/>
  <c r="J5538" i="1" s="1"/>
  <c r="D5539" i="1" a="1"/>
  <c r="D5539" i="1" s="1"/>
  <c r="E5539" i="1" s="1"/>
  <c r="F5539" i="1" s="1"/>
  <c r="J5539" i="1" s="1" a="1"/>
  <c r="J5539" i="1" s="1"/>
  <c r="D5540" i="1" a="1"/>
  <c r="D5540" i="1" s="1"/>
  <c r="E5540" i="1" s="1"/>
  <c r="F5540" i="1" s="1"/>
  <c r="J5540" i="1" s="1" a="1"/>
  <c r="J5540" i="1" s="1"/>
  <c r="D5541" i="1" a="1"/>
  <c r="D5541" i="1" s="1"/>
  <c r="E5541" i="1" s="1"/>
  <c r="F5541" i="1" s="1"/>
  <c r="J5541" i="1" s="1" a="1"/>
  <c r="J5541" i="1" s="1"/>
  <c r="D5542" i="1" a="1"/>
  <c r="D5542" i="1" s="1"/>
  <c r="E5542" i="1" s="1"/>
  <c r="F5542" i="1" s="1"/>
  <c r="J5542" i="1" s="1" a="1"/>
  <c r="J5542" i="1" s="1"/>
  <c r="D5543" i="1" a="1"/>
  <c r="D5543" i="1" s="1"/>
  <c r="E5543" i="1" s="1"/>
  <c r="F5543" i="1" s="1"/>
  <c r="J5543" i="1" s="1" a="1"/>
  <c r="J5543" i="1" s="1"/>
  <c r="I5543" i="1" s="1"/>
  <c r="D5544" i="1" a="1"/>
  <c r="D5544" i="1" s="1"/>
  <c r="E5544" i="1" s="1"/>
  <c r="F5544" i="1" s="1"/>
  <c r="J5544" i="1" s="1" a="1"/>
  <c r="J5544" i="1" s="1"/>
  <c r="D5545" i="1" a="1"/>
  <c r="D5545" i="1" s="1"/>
  <c r="E5545" i="1" s="1"/>
  <c r="F5545" i="1" s="1"/>
  <c r="J5545" i="1" s="1" a="1"/>
  <c r="J5545" i="1" s="1"/>
  <c r="D5546" i="1" a="1"/>
  <c r="D5546" i="1" s="1"/>
  <c r="E5546" i="1" s="1"/>
  <c r="F5546" i="1" s="1"/>
  <c r="J5546" i="1" s="1" a="1"/>
  <c r="J5546" i="1" s="1"/>
  <c r="D5547" i="1" a="1"/>
  <c r="D5547" i="1" s="1"/>
  <c r="E5547" i="1" s="1"/>
  <c r="F5547" i="1" s="1"/>
  <c r="J5547" i="1" s="1" a="1"/>
  <c r="J5547" i="1" s="1"/>
  <c r="D5548" i="1" a="1"/>
  <c r="D5548" i="1" s="1"/>
  <c r="E5548" i="1" s="1"/>
  <c r="F5548" i="1" s="1"/>
  <c r="J5548" i="1" s="1" a="1"/>
  <c r="J5548" i="1" s="1"/>
  <c r="D5549" i="1" a="1"/>
  <c r="D5549" i="1" s="1"/>
  <c r="E5549" i="1" s="1"/>
  <c r="F5549" i="1" s="1"/>
  <c r="J5549" i="1" s="1" a="1"/>
  <c r="J5549" i="1" s="1"/>
  <c r="D5550" i="1" a="1"/>
  <c r="D5550" i="1" s="1"/>
  <c r="E5550" i="1" s="1"/>
  <c r="F5550" i="1" s="1"/>
  <c r="J5550" i="1" s="1" a="1"/>
  <c r="J5550" i="1" s="1"/>
  <c r="D5551" i="1" a="1"/>
  <c r="D5551" i="1" s="1"/>
  <c r="E5551" i="1" s="1"/>
  <c r="F5551" i="1" s="1"/>
  <c r="J5551" i="1" s="1" a="1"/>
  <c r="J5551" i="1" s="1"/>
  <c r="D5552" i="1" a="1"/>
  <c r="D5552" i="1" s="1"/>
  <c r="E5552" i="1" s="1"/>
  <c r="F5552" i="1" s="1"/>
  <c r="J5552" i="1" s="1" a="1"/>
  <c r="J5552" i="1" s="1"/>
  <c r="D5553" i="1" a="1"/>
  <c r="D5553" i="1" s="1"/>
  <c r="E5553" i="1" s="1"/>
  <c r="F5553" i="1" s="1"/>
  <c r="J5553" i="1" s="1" a="1"/>
  <c r="J5553" i="1" s="1"/>
  <c r="D5554" i="1" a="1"/>
  <c r="D5554" i="1" s="1"/>
  <c r="E5554" i="1" s="1"/>
  <c r="F5554" i="1" s="1"/>
  <c r="J5554" i="1" s="1" a="1"/>
  <c r="J5554" i="1" s="1"/>
  <c r="D5555" i="1" a="1"/>
  <c r="D5555" i="1" s="1"/>
  <c r="E5555" i="1" s="1"/>
  <c r="F5555" i="1" s="1"/>
  <c r="J5555" i="1" s="1" a="1"/>
  <c r="J5555" i="1" s="1"/>
  <c r="D5556" i="1" a="1"/>
  <c r="D5556" i="1" s="1"/>
  <c r="E5556" i="1" s="1"/>
  <c r="F5556" i="1" s="1"/>
  <c r="J5556" i="1" s="1" a="1"/>
  <c r="J5556" i="1" s="1"/>
  <c r="D5557" i="1" a="1"/>
  <c r="D5557" i="1" s="1"/>
  <c r="E5557" i="1" s="1"/>
  <c r="F5557" i="1" s="1"/>
  <c r="J5557" i="1" s="1" a="1"/>
  <c r="J5557" i="1" s="1"/>
  <c r="D5558" i="1" a="1"/>
  <c r="D5558" i="1" s="1"/>
  <c r="E5558" i="1" s="1"/>
  <c r="F5558" i="1" s="1"/>
  <c r="J5558" i="1" s="1" a="1"/>
  <c r="J5558" i="1" s="1"/>
  <c r="D5559" i="1" a="1"/>
  <c r="D5559" i="1" s="1"/>
  <c r="E5559" i="1" s="1"/>
  <c r="F5559" i="1" s="1"/>
  <c r="J5559" i="1" s="1" a="1"/>
  <c r="J5559" i="1" s="1"/>
  <c r="D5560" i="1" a="1"/>
  <c r="D5560" i="1" s="1"/>
  <c r="E5560" i="1" s="1"/>
  <c r="F5560" i="1" s="1"/>
  <c r="J5560" i="1" s="1" a="1"/>
  <c r="J5560" i="1" s="1"/>
  <c r="D5561" i="1" a="1"/>
  <c r="D5561" i="1" s="1"/>
  <c r="E5561" i="1" s="1"/>
  <c r="F5561" i="1" s="1"/>
  <c r="J5561" i="1" s="1" a="1"/>
  <c r="J5561" i="1" s="1"/>
  <c r="D5562" i="1" a="1"/>
  <c r="D5562" i="1" s="1"/>
  <c r="E5562" i="1" s="1"/>
  <c r="F5562" i="1" s="1"/>
  <c r="J5562" i="1" s="1" a="1"/>
  <c r="J5562" i="1" s="1"/>
  <c r="D5563" i="1" a="1"/>
  <c r="D5563" i="1" s="1"/>
  <c r="E5563" i="1" s="1"/>
  <c r="F5563" i="1" s="1"/>
  <c r="J5563" i="1" s="1" a="1"/>
  <c r="J5563" i="1" s="1"/>
  <c r="D5564" i="1" a="1"/>
  <c r="D5564" i="1" s="1"/>
  <c r="E5564" i="1" s="1"/>
  <c r="F5564" i="1" s="1"/>
  <c r="J5564" i="1" s="1" a="1"/>
  <c r="J5564" i="1" s="1"/>
  <c r="D5565" i="1" a="1"/>
  <c r="D5565" i="1" s="1"/>
  <c r="E5565" i="1" s="1"/>
  <c r="F5565" i="1" s="1"/>
  <c r="J5565" i="1" s="1" a="1"/>
  <c r="J5565" i="1" s="1"/>
  <c r="D5566" i="1" a="1"/>
  <c r="D5566" i="1" s="1"/>
  <c r="E5566" i="1" s="1"/>
  <c r="F5566" i="1" s="1"/>
  <c r="J5566" i="1" s="1" a="1"/>
  <c r="J5566" i="1" s="1"/>
  <c r="D5567" i="1" a="1"/>
  <c r="D5567" i="1" s="1"/>
  <c r="E5567" i="1" s="1"/>
  <c r="F5567" i="1" s="1"/>
  <c r="J5567" i="1" s="1" a="1"/>
  <c r="J5567" i="1" s="1"/>
  <c r="D5568" i="1" a="1"/>
  <c r="D5568" i="1" s="1"/>
  <c r="E5568" i="1" s="1"/>
  <c r="F5568" i="1" s="1"/>
  <c r="J5568" i="1" s="1" a="1"/>
  <c r="J5568" i="1" s="1"/>
  <c r="D5569" i="1" a="1"/>
  <c r="D5569" i="1" s="1"/>
  <c r="E5569" i="1" s="1"/>
  <c r="F5569" i="1" s="1"/>
  <c r="J5569" i="1" s="1" a="1"/>
  <c r="J5569" i="1" s="1"/>
  <c r="D5570" i="1" a="1"/>
  <c r="D5570" i="1" s="1"/>
  <c r="E5570" i="1" s="1"/>
  <c r="F5570" i="1" s="1"/>
  <c r="J5570" i="1" s="1" a="1"/>
  <c r="J5570" i="1" s="1"/>
  <c r="D5571" i="1" a="1"/>
  <c r="D5571" i="1" s="1"/>
  <c r="E5571" i="1" s="1"/>
  <c r="F5571" i="1" s="1"/>
  <c r="J5571" i="1" s="1" a="1"/>
  <c r="J5571" i="1" s="1"/>
  <c r="D5572" i="1" a="1"/>
  <c r="D5572" i="1" s="1"/>
  <c r="E5572" i="1" s="1"/>
  <c r="F5572" i="1" s="1"/>
  <c r="J5572" i="1" s="1" a="1"/>
  <c r="J5572" i="1" s="1"/>
  <c r="D5573" i="1" a="1"/>
  <c r="D5573" i="1" s="1"/>
  <c r="E5573" i="1" s="1"/>
  <c r="F5573" i="1" s="1"/>
  <c r="J5573" i="1" s="1" a="1"/>
  <c r="J5573" i="1" s="1"/>
  <c r="D5574" i="1" a="1"/>
  <c r="D5574" i="1" s="1"/>
  <c r="E5574" i="1" s="1"/>
  <c r="F5574" i="1" s="1"/>
  <c r="J5574" i="1" s="1" a="1"/>
  <c r="J5574" i="1" s="1"/>
  <c r="D5575" i="1" a="1"/>
  <c r="D5575" i="1" s="1"/>
  <c r="E5575" i="1" s="1"/>
  <c r="F5575" i="1" s="1"/>
  <c r="J5575" i="1" s="1" a="1"/>
  <c r="J5575" i="1" s="1"/>
  <c r="D5576" i="1" a="1"/>
  <c r="D5576" i="1" s="1"/>
  <c r="E5576" i="1" s="1"/>
  <c r="F5576" i="1" s="1"/>
  <c r="J5576" i="1" s="1" a="1"/>
  <c r="J5576" i="1" s="1"/>
  <c r="D5577" i="1" a="1"/>
  <c r="D5577" i="1" s="1"/>
  <c r="E5577" i="1" s="1"/>
  <c r="F5577" i="1" s="1"/>
  <c r="J5577" i="1" s="1" a="1"/>
  <c r="J5577" i="1" s="1"/>
  <c r="D5578" i="1" a="1"/>
  <c r="D5578" i="1" s="1"/>
  <c r="E5578" i="1" s="1"/>
  <c r="F5578" i="1" s="1"/>
  <c r="J5578" i="1" s="1" a="1"/>
  <c r="J5578" i="1" s="1"/>
  <c r="D5579" i="1" a="1"/>
  <c r="D5579" i="1" s="1"/>
  <c r="E5579" i="1" s="1"/>
  <c r="F5579" i="1" s="1"/>
  <c r="J5579" i="1" s="1" a="1"/>
  <c r="J5579" i="1" s="1"/>
  <c r="D5580" i="1" a="1"/>
  <c r="D5580" i="1" s="1"/>
  <c r="E5580" i="1" s="1"/>
  <c r="F5580" i="1" s="1"/>
  <c r="J5580" i="1" s="1" a="1"/>
  <c r="J5580" i="1" s="1"/>
  <c r="D5581" i="1" a="1"/>
  <c r="D5581" i="1" s="1"/>
  <c r="E5581" i="1" s="1"/>
  <c r="F5581" i="1" s="1"/>
  <c r="J5581" i="1" s="1" a="1"/>
  <c r="J5581" i="1" s="1"/>
  <c r="D5582" i="1" a="1"/>
  <c r="D5582" i="1" s="1"/>
  <c r="E5582" i="1" s="1"/>
  <c r="F5582" i="1" s="1"/>
  <c r="J5582" i="1" s="1" a="1"/>
  <c r="J5582" i="1" s="1"/>
  <c r="D5583" i="1" a="1"/>
  <c r="D5583" i="1" s="1"/>
  <c r="E5583" i="1" s="1"/>
  <c r="F5583" i="1" s="1"/>
  <c r="J5583" i="1" s="1" a="1"/>
  <c r="J5583" i="1" s="1"/>
  <c r="I5583" i="1" s="1"/>
  <c r="D5584" i="1" a="1"/>
  <c r="D5584" i="1" s="1"/>
  <c r="E5584" i="1" s="1"/>
  <c r="F5584" i="1" s="1"/>
  <c r="J5584" i="1" s="1" a="1"/>
  <c r="J5584" i="1" s="1"/>
  <c r="D5585" i="1" a="1"/>
  <c r="D5585" i="1" s="1"/>
  <c r="E5585" i="1" s="1"/>
  <c r="F5585" i="1" s="1"/>
  <c r="J5585" i="1" s="1" a="1"/>
  <c r="J5585" i="1" s="1"/>
  <c r="D5586" i="1" a="1"/>
  <c r="D5586" i="1" s="1"/>
  <c r="E5586" i="1" s="1"/>
  <c r="F5586" i="1" s="1"/>
  <c r="J5586" i="1" s="1" a="1"/>
  <c r="J5586" i="1" s="1"/>
  <c r="D5587" i="1" a="1"/>
  <c r="D5587" i="1" s="1"/>
  <c r="E5587" i="1" s="1"/>
  <c r="F5587" i="1" s="1"/>
  <c r="J5587" i="1" s="1" a="1"/>
  <c r="J5587" i="1" s="1"/>
  <c r="D5588" i="1" a="1"/>
  <c r="D5588" i="1" s="1"/>
  <c r="E5588" i="1" s="1"/>
  <c r="F5588" i="1" s="1"/>
  <c r="J5588" i="1" s="1" a="1"/>
  <c r="J5588" i="1" s="1"/>
  <c r="D5589" i="1" a="1"/>
  <c r="D5589" i="1" s="1"/>
  <c r="E5589" i="1" s="1"/>
  <c r="F5589" i="1" s="1"/>
  <c r="J5589" i="1" s="1" a="1"/>
  <c r="J5589" i="1" s="1"/>
  <c r="D5590" i="1" a="1"/>
  <c r="D5590" i="1" s="1"/>
  <c r="E5590" i="1" s="1"/>
  <c r="F5590" i="1" s="1"/>
  <c r="J5590" i="1" s="1" a="1"/>
  <c r="J5590" i="1" s="1"/>
  <c r="D5591" i="1" a="1"/>
  <c r="D5591" i="1" s="1"/>
  <c r="E5591" i="1" s="1"/>
  <c r="F5591" i="1" s="1"/>
  <c r="J5591" i="1" s="1" a="1"/>
  <c r="J5591" i="1" s="1"/>
  <c r="D5592" i="1" a="1"/>
  <c r="D5592" i="1" s="1"/>
  <c r="E5592" i="1" s="1"/>
  <c r="F5592" i="1" s="1"/>
  <c r="J5592" i="1" s="1" a="1"/>
  <c r="J5592" i="1" s="1"/>
  <c r="D5593" i="1" a="1"/>
  <c r="D5593" i="1" s="1"/>
  <c r="E5593" i="1" s="1"/>
  <c r="F5593" i="1" s="1"/>
  <c r="J5593" i="1" s="1" a="1"/>
  <c r="J5593" i="1" s="1"/>
  <c r="D5594" i="1" a="1"/>
  <c r="D5594" i="1" s="1"/>
  <c r="E5594" i="1" s="1"/>
  <c r="F5594" i="1" s="1"/>
  <c r="J5594" i="1" s="1" a="1"/>
  <c r="J5594" i="1" s="1"/>
  <c r="D5595" i="1" a="1"/>
  <c r="D5595" i="1" s="1"/>
  <c r="E5595" i="1" s="1"/>
  <c r="F5595" i="1" s="1"/>
  <c r="J5595" i="1" s="1" a="1"/>
  <c r="J5595" i="1" s="1"/>
  <c r="D5596" i="1" a="1"/>
  <c r="D5596" i="1" s="1"/>
  <c r="E5596" i="1" s="1"/>
  <c r="F5596" i="1" s="1"/>
  <c r="J5596" i="1" s="1" a="1"/>
  <c r="J5596" i="1" s="1"/>
  <c r="D5597" i="1" a="1"/>
  <c r="D5597" i="1" s="1"/>
  <c r="E5597" i="1" s="1"/>
  <c r="F5597" i="1" s="1"/>
  <c r="J5597" i="1" s="1" a="1"/>
  <c r="J5597" i="1" s="1"/>
  <c r="D5598" i="1" a="1"/>
  <c r="D5598" i="1" s="1"/>
  <c r="E5598" i="1" s="1"/>
  <c r="F5598" i="1" s="1"/>
  <c r="J5598" i="1" s="1" a="1"/>
  <c r="J5598" i="1" s="1"/>
  <c r="D5599" i="1" a="1"/>
  <c r="D5599" i="1" s="1"/>
  <c r="E5599" i="1" s="1"/>
  <c r="F5599" i="1" s="1"/>
  <c r="J5599" i="1" s="1" a="1"/>
  <c r="J5599" i="1" s="1"/>
  <c r="D5600" i="1" a="1"/>
  <c r="D5600" i="1" s="1"/>
  <c r="E5600" i="1" s="1"/>
  <c r="F5600" i="1" s="1"/>
  <c r="J5600" i="1" s="1" a="1"/>
  <c r="J5600" i="1" s="1"/>
  <c r="D5601" i="1" a="1"/>
  <c r="D5601" i="1" s="1"/>
  <c r="E5601" i="1" s="1"/>
  <c r="F5601" i="1" s="1"/>
  <c r="J5601" i="1" s="1" a="1"/>
  <c r="J5601" i="1" s="1"/>
  <c r="D5602" i="1" a="1"/>
  <c r="D5602" i="1" s="1"/>
  <c r="E5602" i="1" s="1"/>
  <c r="F5602" i="1" s="1"/>
  <c r="J5602" i="1" s="1" a="1"/>
  <c r="J5602" i="1" s="1"/>
  <c r="D5603" i="1" a="1"/>
  <c r="D5603" i="1" s="1"/>
  <c r="E5603" i="1" s="1"/>
  <c r="F5603" i="1" s="1"/>
  <c r="J5603" i="1" s="1" a="1"/>
  <c r="J5603" i="1" s="1"/>
  <c r="K5603" i="1" s="1"/>
  <c r="D5604" i="1" a="1"/>
  <c r="D5604" i="1" s="1"/>
  <c r="E5604" i="1" s="1"/>
  <c r="F5604" i="1" s="1"/>
  <c r="J5604" i="1" s="1" a="1"/>
  <c r="J5604" i="1" s="1"/>
  <c r="D5605" i="1" a="1"/>
  <c r="D5605" i="1" s="1"/>
  <c r="E5605" i="1" s="1"/>
  <c r="F5605" i="1" s="1"/>
  <c r="J5605" i="1" s="1" a="1"/>
  <c r="J5605" i="1" s="1"/>
  <c r="D5606" i="1" a="1"/>
  <c r="D5606" i="1" s="1"/>
  <c r="E5606" i="1" s="1"/>
  <c r="F5606" i="1" s="1"/>
  <c r="J5606" i="1" s="1" a="1"/>
  <c r="J5606" i="1" s="1"/>
  <c r="D5607" i="1" a="1"/>
  <c r="D5607" i="1" s="1"/>
  <c r="E5607" i="1" s="1"/>
  <c r="F5607" i="1" s="1"/>
  <c r="J5607" i="1" s="1" a="1"/>
  <c r="J5607" i="1" s="1"/>
  <c r="D5608" i="1" a="1"/>
  <c r="D5608" i="1" s="1"/>
  <c r="E5608" i="1" s="1"/>
  <c r="F5608" i="1" s="1"/>
  <c r="J5608" i="1" s="1" a="1"/>
  <c r="J5608" i="1" s="1"/>
  <c r="D5609" i="1" a="1"/>
  <c r="D5609" i="1" s="1"/>
  <c r="E5609" i="1" s="1"/>
  <c r="F5609" i="1" s="1"/>
  <c r="J5609" i="1" s="1" a="1"/>
  <c r="J5609" i="1" s="1"/>
  <c r="D5610" i="1" a="1"/>
  <c r="D5610" i="1" s="1"/>
  <c r="E5610" i="1" s="1"/>
  <c r="F5610" i="1" s="1"/>
  <c r="J5610" i="1" s="1" a="1"/>
  <c r="J5610" i="1" s="1"/>
  <c r="I5610" i="1" s="1"/>
  <c r="D5611" i="1" a="1"/>
  <c r="D5611" i="1" s="1"/>
  <c r="E5611" i="1" s="1"/>
  <c r="F5611" i="1" s="1"/>
  <c r="J5611" i="1" s="1" a="1"/>
  <c r="J5611" i="1" s="1"/>
  <c r="D5612" i="1" a="1"/>
  <c r="D5612" i="1" s="1"/>
  <c r="E5612" i="1" s="1"/>
  <c r="F5612" i="1" s="1"/>
  <c r="J5612" i="1" s="1" a="1"/>
  <c r="J5612" i="1" s="1"/>
  <c r="D5613" i="1" a="1"/>
  <c r="D5613" i="1" s="1"/>
  <c r="E5613" i="1" s="1"/>
  <c r="F5613" i="1" s="1"/>
  <c r="J5613" i="1" s="1" a="1"/>
  <c r="J5613" i="1" s="1"/>
  <c r="D5614" i="1" a="1"/>
  <c r="D5614" i="1" s="1"/>
  <c r="E5614" i="1" s="1"/>
  <c r="F5614" i="1" s="1"/>
  <c r="J5614" i="1" s="1" a="1"/>
  <c r="J5614" i="1" s="1"/>
  <c r="D5615" i="1" a="1"/>
  <c r="D5615" i="1" s="1"/>
  <c r="E5615" i="1" s="1"/>
  <c r="F5615" i="1" s="1"/>
  <c r="J5615" i="1" s="1" a="1"/>
  <c r="J5615" i="1" s="1"/>
  <c r="D5616" i="1" a="1"/>
  <c r="D5616" i="1" s="1"/>
  <c r="E5616" i="1" s="1"/>
  <c r="F5616" i="1" s="1"/>
  <c r="J5616" i="1" s="1" a="1"/>
  <c r="J5616" i="1" s="1"/>
  <c r="D5617" i="1" a="1"/>
  <c r="D5617" i="1" s="1"/>
  <c r="E5617" i="1" s="1"/>
  <c r="F5617" i="1" s="1"/>
  <c r="J5617" i="1" s="1" a="1"/>
  <c r="J5617" i="1" s="1"/>
  <c r="D5618" i="1" a="1"/>
  <c r="D5618" i="1" s="1"/>
  <c r="E5618" i="1" s="1"/>
  <c r="F5618" i="1" s="1"/>
  <c r="J5618" i="1" s="1" a="1"/>
  <c r="J5618" i="1" s="1"/>
  <c r="D5619" i="1" a="1"/>
  <c r="D5619" i="1" s="1"/>
  <c r="E5619" i="1" s="1"/>
  <c r="F5619" i="1" s="1"/>
  <c r="J5619" i="1" s="1" a="1"/>
  <c r="J5619" i="1" s="1"/>
  <c r="D5620" i="1" a="1"/>
  <c r="D5620" i="1" s="1"/>
  <c r="E5620" i="1" s="1"/>
  <c r="F5620" i="1" s="1"/>
  <c r="J5620" i="1" s="1" a="1"/>
  <c r="J5620" i="1" s="1"/>
  <c r="D5621" i="1" a="1"/>
  <c r="D5621" i="1" s="1"/>
  <c r="E5621" i="1" s="1"/>
  <c r="F5621" i="1" s="1"/>
  <c r="J5621" i="1" s="1" a="1"/>
  <c r="J5621" i="1" s="1"/>
  <c r="D5622" i="1" a="1"/>
  <c r="D5622" i="1" s="1"/>
  <c r="E5622" i="1" s="1"/>
  <c r="F5622" i="1" s="1"/>
  <c r="J5622" i="1" s="1" a="1"/>
  <c r="J5622" i="1" s="1"/>
  <c r="D5623" i="1" a="1"/>
  <c r="D5623" i="1" s="1"/>
  <c r="E5623" i="1" s="1"/>
  <c r="F5623" i="1" s="1"/>
  <c r="J5623" i="1" s="1" a="1"/>
  <c r="J5623" i="1" s="1"/>
  <c r="D5624" i="1" a="1"/>
  <c r="D5624" i="1" s="1"/>
  <c r="E5624" i="1" s="1"/>
  <c r="F5624" i="1" s="1"/>
  <c r="J5624" i="1" s="1" a="1"/>
  <c r="J5624" i="1" s="1"/>
  <c r="D5625" i="1" a="1"/>
  <c r="D5625" i="1" s="1"/>
  <c r="E5625" i="1" s="1"/>
  <c r="F5625" i="1" s="1"/>
  <c r="J5625" i="1" s="1" a="1"/>
  <c r="J5625" i="1" s="1"/>
  <c r="D5626" i="1" a="1"/>
  <c r="D5626" i="1" s="1"/>
  <c r="E5626" i="1" s="1"/>
  <c r="F5626" i="1" s="1"/>
  <c r="J5626" i="1" s="1" a="1"/>
  <c r="J5626" i="1" s="1"/>
  <c r="D5627" i="1" a="1"/>
  <c r="D5627" i="1" s="1"/>
  <c r="E5627" i="1" s="1"/>
  <c r="F5627" i="1" s="1"/>
  <c r="J5627" i="1" s="1" a="1"/>
  <c r="J5627" i="1" s="1"/>
  <c r="D5628" i="1" a="1"/>
  <c r="D5628" i="1" s="1"/>
  <c r="E5628" i="1" s="1"/>
  <c r="F5628" i="1" s="1"/>
  <c r="J5628" i="1" s="1" a="1"/>
  <c r="J5628" i="1" s="1"/>
  <c r="D5629" i="1" a="1"/>
  <c r="D5629" i="1" s="1"/>
  <c r="E5629" i="1" s="1"/>
  <c r="F5629" i="1" s="1"/>
  <c r="J5629" i="1" s="1" a="1"/>
  <c r="J5629" i="1" s="1"/>
  <c r="I5629" i="1" s="1"/>
  <c r="D5630" i="1" a="1"/>
  <c r="D5630" i="1" s="1"/>
  <c r="E5630" i="1" s="1"/>
  <c r="F5630" i="1" s="1"/>
  <c r="J5630" i="1" s="1" a="1"/>
  <c r="J5630" i="1" s="1"/>
  <c r="D5631" i="1" a="1"/>
  <c r="D5631" i="1" s="1"/>
  <c r="E5631" i="1" s="1"/>
  <c r="F5631" i="1" s="1"/>
  <c r="J5631" i="1" s="1" a="1"/>
  <c r="J5631" i="1" s="1"/>
  <c r="D5632" i="1" a="1"/>
  <c r="D5632" i="1" s="1"/>
  <c r="E5632" i="1" s="1"/>
  <c r="F5632" i="1" s="1"/>
  <c r="J5632" i="1" s="1" a="1"/>
  <c r="J5632" i="1" s="1"/>
  <c r="D5633" i="1" a="1"/>
  <c r="D5633" i="1" s="1"/>
  <c r="E5633" i="1" s="1"/>
  <c r="F5633" i="1" s="1"/>
  <c r="J5633" i="1" s="1" a="1"/>
  <c r="J5633" i="1" s="1"/>
  <c r="D5634" i="1" a="1"/>
  <c r="D5634" i="1" s="1"/>
  <c r="E5634" i="1" s="1"/>
  <c r="F5634" i="1" s="1"/>
  <c r="J5634" i="1" s="1" a="1"/>
  <c r="J5634" i="1" s="1"/>
  <c r="D5635" i="1" a="1"/>
  <c r="D5635" i="1" s="1"/>
  <c r="E5635" i="1" s="1"/>
  <c r="F5635" i="1" s="1"/>
  <c r="J5635" i="1" s="1" a="1"/>
  <c r="J5635" i="1" s="1"/>
  <c r="D5636" i="1" a="1"/>
  <c r="D5636" i="1" s="1"/>
  <c r="E5636" i="1" s="1"/>
  <c r="F5636" i="1" s="1"/>
  <c r="J5636" i="1" s="1" a="1"/>
  <c r="J5636" i="1" s="1"/>
  <c r="D5637" i="1" a="1"/>
  <c r="D5637" i="1" s="1"/>
  <c r="E5637" i="1" s="1"/>
  <c r="F5637" i="1" s="1"/>
  <c r="J5637" i="1" s="1" a="1"/>
  <c r="J5637" i="1" s="1"/>
  <c r="D5638" i="1" a="1"/>
  <c r="D5638" i="1" s="1"/>
  <c r="E5638" i="1" s="1"/>
  <c r="F5638" i="1" s="1"/>
  <c r="J5638" i="1" s="1" a="1"/>
  <c r="J5638" i="1" s="1"/>
  <c r="D5639" i="1" a="1"/>
  <c r="D5639" i="1" s="1"/>
  <c r="E5639" i="1" s="1"/>
  <c r="F5639" i="1" s="1"/>
  <c r="J5639" i="1" s="1" a="1"/>
  <c r="J5639" i="1" s="1"/>
  <c r="D5640" i="1" a="1"/>
  <c r="D5640" i="1" s="1"/>
  <c r="E5640" i="1" s="1"/>
  <c r="F5640" i="1" s="1"/>
  <c r="J5640" i="1" s="1" a="1"/>
  <c r="J5640" i="1" s="1"/>
  <c r="D5641" i="1" a="1"/>
  <c r="D5641" i="1" s="1"/>
  <c r="E5641" i="1" s="1"/>
  <c r="F5641" i="1" s="1"/>
  <c r="J5641" i="1" s="1" a="1"/>
  <c r="J5641" i="1" s="1"/>
  <c r="D5642" i="1" a="1"/>
  <c r="D5642" i="1" s="1"/>
  <c r="E5642" i="1" s="1"/>
  <c r="F5642" i="1" s="1"/>
  <c r="J5642" i="1" s="1" a="1"/>
  <c r="J5642" i="1" s="1"/>
  <c r="D5643" i="1" a="1"/>
  <c r="D5643" i="1" s="1"/>
  <c r="E5643" i="1" s="1"/>
  <c r="F5643" i="1" s="1"/>
  <c r="J5643" i="1" s="1" a="1"/>
  <c r="J5643" i="1" s="1"/>
  <c r="D5644" i="1" a="1"/>
  <c r="D5644" i="1" s="1"/>
  <c r="E5644" i="1" s="1"/>
  <c r="F5644" i="1" s="1"/>
  <c r="J5644" i="1" s="1" a="1"/>
  <c r="J5644" i="1" s="1"/>
  <c r="I5644" i="1" s="1"/>
  <c r="D5645" i="1" a="1"/>
  <c r="D5645" i="1" s="1"/>
  <c r="E5645" i="1" s="1"/>
  <c r="F5645" i="1" s="1"/>
  <c r="J5645" i="1" s="1" a="1"/>
  <c r="J5645" i="1" s="1"/>
  <c r="D5646" i="1" a="1"/>
  <c r="D5646" i="1" s="1"/>
  <c r="E5646" i="1" s="1"/>
  <c r="F5646" i="1" s="1"/>
  <c r="J5646" i="1" s="1" a="1"/>
  <c r="J5646" i="1" s="1"/>
  <c r="D5647" i="1" a="1"/>
  <c r="D5647" i="1" s="1"/>
  <c r="E5647" i="1" s="1"/>
  <c r="F5647" i="1" s="1"/>
  <c r="J5647" i="1" s="1" a="1"/>
  <c r="J5647" i="1" s="1"/>
  <c r="D5648" i="1" a="1"/>
  <c r="D5648" i="1" s="1"/>
  <c r="E5648" i="1" s="1"/>
  <c r="F5648" i="1" s="1"/>
  <c r="J5648" i="1" s="1" a="1"/>
  <c r="J5648" i="1" s="1"/>
  <c r="D5649" i="1" a="1"/>
  <c r="D5649" i="1" s="1"/>
  <c r="E5649" i="1" s="1"/>
  <c r="F5649" i="1" s="1"/>
  <c r="J5649" i="1" s="1" a="1"/>
  <c r="J5649" i="1" s="1"/>
  <c r="D5650" i="1" a="1"/>
  <c r="D5650" i="1" s="1"/>
  <c r="E5650" i="1" s="1"/>
  <c r="F5650" i="1" s="1"/>
  <c r="J5650" i="1" s="1" a="1"/>
  <c r="J5650" i="1" s="1"/>
  <c r="D5651" i="1" a="1"/>
  <c r="D5651" i="1" s="1"/>
  <c r="E5651" i="1" s="1"/>
  <c r="F5651" i="1" s="1"/>
  <c r="J5651" i="1" s="1" a="1"/>
  <c r="J5651" i="1" s="1"/>
  <c r="D5652" i="1" a="1"/>
  <c r="D5652" i="1" s="1"/>
  <c r="E5652" i="1" s="1"/>
  <c r="F5652" i="1" s="1"/>
  <c r="J5652" i="1" s="1" a="1"/>
  <c r="J5652" i="1" s="1"/>
  <c r="D5653" i="1" a="1"/>
  <c r="D5653" i="1" s="1"/>
  <c r="E5653" i="1" s="1"/>
  <c r="F5653" i="1" s="1"/>
  <c r="J5653" i="1" s="1" a="1"/>
  <c r="J5653" i="1" s="1"/>
  <c r="D5654" i="1" a="1"/>
  <c r="D5654" i="1" s="1"/>
  <c r="E5654" i="1" s="1"/>
  <c r="F5654" i="1" s="1"/>
  <c r="J5654" i="1" s="1" a="1"/>
  <c r="J5654" i="1" s="1"/>
  <c r="D5655" i="1" a="1"/>
  <c r="D5655" i="1" s="1"/>
  <c r="E5655" i="1" s="1"/>
  <c r="F5655" i="1" s="1"/>
  <c r="J5655" i="1" s="1" a="1"/>
  <c r="J5655" i="1" s="1"/>
  <c r="D5656" i="1" a="1"/>
  <c r="D5656" i="1" s="1"/>
  <c r="E5656" i="1" s="1"/>
  <c r="F5656" i="1" s="1"/>
  <c r="J5656" i="1" s="1" a="1"/>
  <c r="J5656" i="1" s="1"/>
  <c r="D5657" i="1" a="1"/>
  <c r="D5657" i="1" s="1"/>
  <c r="E5657" i="1" s="1"/>
  <c r="F5657" i="1" s="1"/>
  <c r="J5657" i="1" s="1" a="1"/>
  <c r="J5657" i="1" s="1"/>
  <c r="D5658" i="1" a="1"/>
  <c r="D5658" i="1" s="1"/>
  <c r="E5658" i="1" s="1"/>
  <c r="F5658" i="1" s="1"/>
  <c r="J5658" i="1" s="1" a="1"/>
  <c r="J5658" i="1" s="1"/>
  <c r="D5659" i="1" a="1"/>
  <c r="D5659" i="1" s="1"/>
  <c r="E5659" i="1" s="1"/>
  <c r="F5659" i="1" s="1"/>
  <c r="J5659" i="1" s="1" a="1"/>
  <c r="J5659" i="1" s="1"/>
  <c r="D5660" i="1" a="1"/>
  <c r="D5660" i="1" s="1"/>
  <c r="E5660" i="1" s="1"/>
  <c r="F5660" i="1" s="1"/>
  <c r="J5660" i="1" s="1" a="1"/>
  <c r="J5660" i="1" s="1"/>
  <c r="D5661" i="1" a="1"/>
  <c r="D5661" i="1" s="1"/>
  <c r="E5661" i="1" s="1"/>
  <c r="F5661" i="1" s="1"/>
  <c r="J5661" i="1" s="1" a="1"/>
  <c r="J5661" i="1" s="1"/>
  <c r="D5662" i="1" a="1"/>
  <c r="D5662" i="1" s="1"/>
  <c r="E5662" i="1" s="1"/>
  <c r="F5662" i="1" s="1"/>
  <c r="J5662" i="1" s="1" a="1"/>
  <c r="J5662" i="1" s="1"/>
  <c r="D5663" i="1" a="1"/>
  <c r="D5663" i="1" s="1"/>
  <c r="E5663" i="1" s="1"/>
  <c r="F5663" i="1" s="1"/>
  <c r="J5663" i="1" s="1" a="1"/>
  <c r="J5663" i="1" s="1"/>
  <c r="D5664" i="1" a="1"/>
  <c r="D5664" i="1" s="1"/>
  <c r="E5664" i="1" s="1"/>
  <c r="F5664" i="1" s="1"/>
  <c r="J5664" i="1" s="1" a="1"/>
  <c r="J5664" i="1" s="1"/>
  <c r="D5665" i="1" a="1"/>
  <c r="D5665" i="1" s="1"/>
  <c r="E5665" i="1" s="1"/>
  <c r="F5665" i="1" s="1"/>
  <c r="J5665" i="1" s="1" a="1"/>
  <c r="J5665" i="1" s="1"/>
  <c r="D5666" i="1" a="1"/>
  <c r="D5666" i="1" s="1"/>
  <c r="E5666" i="1" s="1"/>
  <c r="F5666" i="1" s="1"/>
  <c r="J5666" i="1" s="1" a="1"/>
  <c r="J5666" i="1" s="1"/>
  <c r="D5667" i="1" a="1"/>
  <c r="D5667" i="1" s="1"/>
  <c r="E5667" i="1" s="1"/>
  <c r="F5667" i="1" s="1"/>
  <c r="J5667" i="1" s="1" a="1"/>
  <c r="J5667" i="1" s="1"/>
  <c r="D5668" i="1" a="1"/>
  <c r="D5668" i="1" s="1"/>
  <c r="E5668" i="1" s="1"/>
  <c r="F5668" i="1" s="1"/>
  <c r="J5668" i="1" s="1" a="1"/>
  <c r="J5668" i="1" s="1"/>
  <c r="D5669" i="1" a="1"/>
  <c r="D5669" i="1" s="1"/>
  <c r="E5669" i="1" s="1"/>
  <c r="F5669" i="1" s="1"/>
  <c r="J5669" i="1" s="1" a="1"/>
  <c r="J5669" i="1" s="1"/>
  <c r="D5670" i="1" a="1"/>
  <c r="D5670" i="1" s="1"/>
  <c r="E5670" i="1" s="1"/>
  <c r="F5670" i="1" s="1"/>
  <c r="J5670" i="1" s="1" a="1"/>
  <c r="J5670" i="1" s="1"/>
  <c r="I5670" i="1" s="1"/>
  <c r="D5671" i="1" a="1"/>
  <c r="D5671" i="1" s="1"/>
  <c r="E5671" i="1" s="1"/>
  <c r="F5671" i="1" s="1"/>
  <c r="J5671" i="1" s="1" a="1"/>
  <c r="J5671" i="1" s="1"/>
  <c r="D5672" i="1" a="1"/>
  <c r="D5672" i="1" s="1"/>
  <c r="E5672" i="1" s="1"/>
  <c r="F5672" i="1" s="1"/>
  <c r="J5672" i="1" s="1" a="1"/>
  <c r="J5672" i="1" s="1"/>
  <c r="D5673" i="1" a="1"/>
  <c r="D5673" i="1" s="1"/>
  <c r="E5673" i="1" s="1"/>
  <c r="F5673" i="1" s="1"/>
  <c r="J5673" i="1" s="1" a="1"/>
  <c r="J5673" i="1" s="1"/>
  <c r="D5674" i="1" a="1"/>
  <c r="D5674" i="1" s="1"/>
  <c r="E5674" i="1" s="1"/>
  <c r="F5674" i="1" s="1"/>
  <c r="J5674" i="1" s="1" a="1"/>
  <c r="J5674" i="1" s="1"/>
  <c r="D5675" i="1" a="1"/>
  <c r="D5675" i="1" s="1"/>
  <c r="E5675" i="1" s="1"/>
  <c r="F5675" i="1" s="1"/>
  <c r="J5675" i="1" s="1" a="1"/>
  <c r="J5675" i="1" s="1"/>
  <c r="D5676" i="1" a="1"/>
  <c r="D5676" i="1" s="1"/>
  <c r="E5676" i="1" s="1"/>
  <c r="F5676" i="1" s="1"/>
  <c r="J5676" i="1" s="1" a="1"/>
  <c r="J5676" i="1" s="1"/>
  <c r="D5677" i="1" a="1"/>
  <c r="D5677" i="1" s="1"/>
  <c r="E5677" i="1" s="1"/>
  <c r="F5677" i="1" s="1"/>
  <c r="J5677" i="1" s="1" a="1"/>
  <c r="J5677" i="1" s="1"/>
  <c r="D5678" i="1" a="1"/>
  <c r="D5678" i="1" s="1"/>
  <c r="E5678" i="1" s="1"/>
  <c r="F5678" i="1" s="1"/>
  <c r="J5678" i="1" s="1" a="1"/>
  <c r="J5678" i="1" s="1"/>
  <c r="D5679" i="1" a="1"/>
  <c r="D5679" i="1" s="1"/>
  <c r="E5679" i="1" s="1"/>
  <c r="F5679" i="1" s="1"/>
  <c r="J5679" i="1" s="1" a="1"/>
  <c r="J5679" i="1" s="1"/>
  <c r="D5680" i="1" a="1"/>
  <c r="D5680" i="1" s="1"/>
  <c r="E5680" i="1" s="1"/>
  <c r="F5680" i="1" s="1"/>
  <c r="J5680" i="1" s="1" a="1"/>
  <c r="J5680" i="1" s="1"/>
  <c r="D5681" i="1" a="1"/>
  <c r="D5681" i="1" s="1"/>
  <c r="E5681" i="1" s="1"/>
  <c r="F5681" i="1" s="1"/>
  <c r="J5681" i="1" s="1" a="1"/>
  <c r="J5681" i="1" s="1"/>
  <c r="I5681" i="1" s="1"/>
  <c r="D5682" i="1" a="1"/>
  <c r="D5682" i="1" s="1"/>
  <c r="E5682" i="1" s="1"/>
  <c r="F5682" i="1" s="1"/>
  <c r="J5682" i="1" s="1" a="1"/>
  <c r="J5682" i="1" s="1"/>
  <c r="D5683" i="1" a="1"/>
  <c r="D5683" i="1" s="1"/>
  <c r="E5683" i="1" s="1"/>
  <c r="F5683" i="1" s="1"/>
  <c r="J5683" i="1" s="1" a="1"/>
  <c r="J5683" i="1" s="1"/>
  <c r="D5684" i="1" a="1"/>
  <c r="D5684" i="1" s="1"/>
  <c r="E5684" i="1" s="1"/>
  <c r="F5684" i="1" s="1"/>
  <c r="J5684" i="1" s="1" a="1"/>
  <c r="J5684" i="1" s="1"/>
  <c r="D5685" i="1" a="1"/>
  <c r="D5685" i="1" s="1"/>
  <c r="E5685" i="1" s="1"/>
  <c r="F5685" i="1" s="1"/>
  <c r="J5685" i="1" s="1" a="1"/>
  <c r="J5685" i="1" s="1"/>
  <c r="D5686" i="1" a="1"/>
  <c r="D5686" i="1" s="1"/>
  <c r="E5686" i="1" s="1"/>
  <c r="F5686" i="1" s="1"/>
  <c r="J5686" i="1" s="1" a="1"/>
  <c r="J5686" i="1" s="1"/>
  <c r="I5686" i="1" s="1"/>
  <c r="D5687" i="1" a="1"/>
  <c r="D5687" i="1" s="1"/>
  <c r="E5687" i="1" s="1"/>
  <c r="F5687" i="1" s="1"/>
  <c r="J5687" i="1" s="1" a="1"/>
  <c r="J5687" i="1" s="1"/>
  <c r="D5688" i="1" a="1"/>
  <c r="D5688" i="1" s="1"/>
  <c r="E5688" i="1" s="1"/>
  <c r="F5688" i="1" s="1"/>
  <c r="J5688" i="1" s="1" a="1"/>
  <c r="J5688" i="1" s="1"/>
  <c r="D5689" i="1" a="1"/>
  <c r="D5689" i="1" s="1"/>
  <c r="E5689" i="1" s="1"/>
  <c r="F5689" i="1" s="1"/>
  <c r="J5689" i="1" s="1" a="1"/>
  <c r="J5689" i="1" s="1"/>
  <c r="D5690" i="1" a="1"/>
  <c r="D5690" i="1" s="1"/>
  <c r="E5690" i="1" s="1"/>
  <c r="F5690" i="1" s="1"/>
  <c r="J5690" i="1" s="1" a="1"/>
  <c r="J5690" i="1" s="1"/>
  <c r="I5690" i="1" s="1"/>
  <c r="D5691" i="1" a="1"/>
  <c r="D5691" i="1" s="1"/>
  <c r="E5691" i="1" s="1"/>
  <c r="F5691" i="1" s="1"/>
  <c r="J5691" i="1" s="1" a="1"/>
  <c r="J5691" i="1" s="1"/>
  <c r="D5692" i="1" a="1"/>
  <c r="D5692" i="1" s="1"/>
  <c r="E5692" i="1" s="1"/>
  <c r="F5692" i="1" s="1"/>
  <c r="J5692" i="1" s="1" a="1"/>
  <c r="J5692" i="1" s="1"/>
  <c r="D5693" i="1" a="1"/>
  <c r="D5693" i="1" s="1"/>
  <c r="E5693" i="1" s="1"/>
  <c r="F5693" i="1" s="1"/>
  <c r="J5693" i="1" s="1" a="1"/>
  <c r="J5693" i="1" s="1"/>
  <c r="D5694" i="1" a="1"/>
  <c r="D5694" i="1" s="1"/>
  <c r="E5694" i="1" s="1"/>
  <c r="F5694" i="1" s="1"/>
  <c r="J5694" i="1" s="1" a="1"/>
  <c r="J5694" i="1" s="1"/>
  <c r="D5695" i="1" a="1"/>
  <c r="D5695" i="1" s="1"/>
  <c r="E5695" i="1" s="1"/>
  <c r="F5695" i="1" s="1"/>
  <c r="J5695" i="1" s="1" a="1"/>
  <c r="J5695" i="1" s="1"/>
  <c r="D5696" i="1" a="1"/>
  <c r="D5696" i="1" s="1"/>
  <c r="E5696" i="1" s="1"/>
  <c r="F5696" i="1" s="1"/>
  <c r="J5696" i="1" s="1" a="1"/>
  <c r="J5696" i="1" s="1"/>
  <c r="D5697" i="1" a="1"/>
  <c r="D5697" i="1" s="1"/>
  <c r="E5697" i="1" s="1"/>
  <c r="F5697" i="1" s="1"/>
  <c r="J5697" i="1" s="1" a="1"/>
  <c r="J5697" i="1" s="1"/>
  <c r="D5698" i="1" a="1"/>
  <c r="D5698" i="1" s="1"/>
  <c r="E5698" i="1" s="1"/>
  <c r="F5698" i="1" s="1"/>
  <c r="J5698" i="1" s="1" a="1"/>
  <c r="J5698" i="1" s="1"/>
  <c r="D5699" i="1" a="1"/>
  <c r="D5699" i="1" s="1"/>
  <c r="E5699" i="1" s="1"/>
  <c r="F5699" i="1" s="1"/>
  <c r="J5699" i="1" s="1" a="1"/>
  <c r="J5699" i="1" s="1"/>
  <c r="D5700" i="1" a="1"/>
  <c r="D5700" i="1" s="1"/>
  <c r="E5700" i="1" s="1"/>
  <c r="F5700" i="1" s="1"/>
  <c r="J5700" i="1" s="1" a="1"/>
  <c r="J5700" i="1" s="1"/>
  <c r="D5701" i="1" a="1"/>
  <c r="D5701" i="1" s="1"/>
  <c r="E5701" i="1" s="1"/>
  <c r="F5701" i="1" s="1"/>
  <c r="J5701" i="1" s="1" a="1"/>
  <c r="J5701" i="1" s="1"/>
  <c r="D5702" i="1" a="1"/>
  <c r="D5702" i="1" s="1"/>
  <c r="E5702" i="1" s="1"/>
  <c r="F5702" i="1" s="1"/>
  <c r="J5702" i="1" s="1" a="1"/>
  <c r="J5702" i="1" s="1"/>
  <c r="D5703" i="1" a="1"/>
  <c r="D5703" i="1" s="1"/>
  <c r="E5703" i="1" s="1"/>
  <c r="F5703" i="1" s="1"/>
  <c r="J5703" i="1" s="1" a="1"/>
  <c r="J5703" i="1" s="1"/>
  <c r="I5703" i="1" s="1"/>
  <c r="D5704" i="1" a="1"/>
  <c r="D5704" i="1" s="1"/>
  <c r="E5704" i="1" s="1"/>
  <c r="F5704" i="1" s="1"/>
  <c r="J5704" i="1" s="1" a="1"/>
  <c r="J5704" i="1" s="1"/>
  <c r="D5705" i="1" a="1"/>
  <c r="D5705" i="1" s="1"/>
  <c r="E5705" i="1" s="1"/>
  <c r="F5705" i="1" s="1"/>
  <c r="J5705" i="1" s="1" a="1"/>
  <c r="J5705" i="1" s="1"/>
  <c r="I5705" i="1" s="1"/>
  <c r="D5706" i="1" a="1"/>
  <c r="D5706" i="1" s="1"/>
  <c r="E5706" i="1" s="1"/>
  <c r="F5706" i="1" s="1"/>
  <c r="J5706" i="1" s="1" a="1"/>
  <c r="J5706" i="1" s="1"/>
  <c r="I5706" i="1" s="1"/>
  <c r="D5707" i="1" a="1"/>
  <c r="D5707" i="1" s="1"/>
  <c r="E5707" i="1" s="1"/>
  <c r="F5707" i="1" s="1"/>
  <c r="J5707" i="1" s="1" a="1"/>
  <c r="J5707" i="1" s="1"/>
  <c r="D5708" i="1" a="1"/>
  <c r="D5708" i="1" s="1"/>
  <c r="E5708" i="1" s="1"/>
  <c r="F5708" i="1" s="1"/>
  <c r="J5708" i="1" s="1" a="1"/>
  <c r="J5708" i="1" s="1"/>
  <c r="D5709" i="1" a="1"/>
  <c r="D5709" i="1" s="1"/>
  <c r="E5709" i="1" s="1"/>
  <c r="F5709" i="1" s="1"/>
  <c r="J5709" i="1" s="1" a="1"/>
  <c r="J5709" i="1" s="1"/>
  <c r="I5709" i="1" s="1"/>
  <c r="D5710" i="1" a="1"/>
  <c r="D5710" i="1" s="1"/>
  <c r="E5710" i="1" s="1"/>
  <c r="F5710" i="1" s="1"/>
  <c r="J5710" i="1" s="1" a="1"/>
  <c r="J5710" i="1" s="1"/>
  <c r="D5711" i="1" a="1"/>
  <c r="D5711" i="1" s="1"/>
  <c r="E5711" i="1" s="1"/>
  <c r="F5711" i="1" s="1"/>
  <c r="J5711" i="1" s="1" a="1"/>
  <c r="J5711" i="1" s="1"/>
  <c r="D5712" i="1" a="1"/>
  <c r="D5712" i="1" s="1"/>
  <c r="E5712" i="1" s="1"/>
  <c r="F5712" i="1" s="1"/>
  <c r="J5712" i="1" s="1" a="1"/>
  <c r="J5712" i="1" s="1"/>
  <c r="D5713" i="1" a="1"/>
  <c r="D5713" i="1" s="1"/>
  <c r="E5713" i="1" s="1"/>
  <c r="F5713" i="1" s="1"/>
  <c r="J5713" i="1" s="1" a="1"/>
  <c r="J5713" i="1" s="1"/>
  <c r="D5714" i="1" a="1"/>
  <c r="D5714" i="1" s="1"/>
  <c r="E5714" i="1" s="1"/>
  <c r="F5714" i="1" s="1"/>
  <c r="J5714" i="1" s="1" a="1"/>
  <c r="J5714" i="1" s="1"/>
  <c r="D5715" i="1" a="1"/>
  <c r="D5715" i="1" s="1"/>
  <c r="E5715" i="1" s="1"/>
  <c r="F5715" i="1" s="1"/>
  <c r="J5715" i="1" s="1" a="1"/>
  <c r="J5715" i="1" s="1"/>
  <c r="D5716" i="1" a="1"/>
  <c r="D5716" i="1" s="1"/>
  <c r="E5716" i="1" s="1"/>
  <c r="F5716" i="1" s="1"/>
  <c r="J5716" i="1" s="1" a="1"/>
  <c r="J5716" i="1" s="1"/>
  <c r="D5717" i="1" a="1"/>
  <c r="D5717" i="1" s="1"/>
  <c r="E5717" i="1" s="1"/>
  <c r="F5717" i="1" s="1"/>
  <c r="J5717" i="1" s="1" a="1"/>
  <c r="J5717" i="1" s="1"/>
  <c r="D5718" i="1" a="1"/>
  <c r="D5718" i="1" s="1"/>
  <c r="E5718" i="1" s="1"/>
  <c r="F5718" i="1" s="1"/>
  <c r="J5718" i="1" s="1" a="1"/>
  <c r="J5718" i="1" s="1"/>
  <c r="D5719" i="1" a="1"/>
  <c r="D5719" i="1" s="1"/>
  <c r="E5719" i="1" s="1"/>
  <c r="F5719" i="1" s="1"/>
  <c r="J5719" i="1" s="1" a="1"/>
  <c r="J5719" i="1" s="1"/>
  <c r="D5720" i="1" a="1"/>
  <c r="D5720" i="1" s="1"/>
  <c r="E5720" i="1" s="1"/>
  <c r="F5720" i="1" s="1"/>
  <c r="J5720" i="1" s="1" a="1"/>
  <c r="J5720" i="1" s="1"/>
  <c r="D5721" i="1" a="1"/>
  <c r="D5721" i="1" s="1"/>
  <c r="E5721" i="1" s="1"/>
  <c r="F5721" i="1" s="1"/>
  <c r="J5721" i="1" s="1" a="1"/>
  <c r="J5721" i="1" s="1"/>
  <c r="D5722" i="1" a="1"/>
  <c r="D5722" i="1" s="1"/>
  <c r="E5722" i="1" s="1"/>
  <c r="F5722" i="1" s="1"/>
  <c r="J5722" i="1" s="1" a="1"/>
  <c r="J5722" i="1" s="1"/>
  <c r="D5723" i="1" a="1"/>
  <c r="D5723" i="1" s="1"/>
  <c r="E5723" i="1" s="1"/>
  <c r="F5723" i="1" s="1"/>
  <c r="J5723" i="1" s="1" a="1"/>
  <c r="J5723" i="1" s="1"/>
  <c r="D5724" i="1" a="1"/>
  <c r="D5724" i="1" s="1"/>
  <c r="E5724" i="1" s="1"/>
  <c r="F5724" i="1" s="1"/>
  <c r="J5724" i="1" s="1" a="1"/>
  <c r="J5724" i="1" s="1"/>
  <c r="D5725" i="1" a="1"/>
  <c r="D5725" i="1" s="1"/>
  <c r="E5725" i="1" s="1"/>
  <c r="F5725" i="1" s="1"/>
  <c r="J5725" i="1" s="1" a="1"/>
  <c r="J5725" i="1" s="1"/>
  <c r="I5725" i="1" s="1"/>
  <c r="D5726" i="1" a="1"/>
  <c r="D5726" i="1" s="1"/>
  <c r="E5726" i="1" s="1"/>
  <c r="F5726" i="1" s="1"/>
  <c r="J5726" i="1" s="1" a="1"/>
  <c r="J5726" i="1" s="1"/>
  <c r="D5727" i="1" a="1"/>
  <c r="D5727" i="1" s="1"/>
  <c r="E5727" i="1" s="1"/>
  <c r="F5727" i="1" s="1"/>
  <c r="J5727" i="1" s="1" a="1"/>
  <c r="J5727" i="1" s="1"/>
  <c r="D5728" i="1" a="1"/>
  <c r="D5728" i="1" s="1"/>
  <c r="E5728" i="1" s="1"/>
  <c r="F5728" i="1" s="1"/>
  <c r="J5728" i="1" s="1" a="1"/>
  <c r="J5728" i="1" s="1"/>
  <c r="D5729" i="1" a="1"/>
  <c r="D5729" i="1" s="1"/>
  <c r="E5729" i="1" s="1"/>
  <c r="F5729" i="1" s="1"/>
  <c r="J5729" i="1" s="1" a="1"/>
  <c r="J5729" i="1" s="1"/>
  <c r="I5729" i="1" s="1"/>
  <c r="D5730" i="1" a="1"/>
  <c r="D5730" i="1" s="1"/>
  <c r="E5730" i="1" s="1"/>
  <c r="F5730" i="1" s="1"/>
  <c r="J5730" i="1" s="1" a="1"/>
  <c r="J5730" i="1" s="1"/>
  <c r="I5730" i="1" s="1"/>
  <c r="D5731" i="1" a="1"/>
  <c r="D5731" i="1" s="1"/>
  <c r="E5731" i="1" s="1"/>
  <c r="F5731" i="1" s="1"/>
  <c r="J5731" i="1" s="1" a="1"/>
  <c r="J5731" i="1" s="1"/>
  <c r="D5732" i="1" a="1"/>
  <c r="D5732" i="1" s="1"/>
  <c r="E5732" i="1" s="1"/>
  <c r="F5732" i="1" s="1"/>
  <c r="J5732" i="1" s="1" a="1"/>
  <c r="J5732" i="1" s="1"/>
  <c r="D5733" i="1" a="1"/>
  <c r="D5733" i="1" s="1"/>
  <c r="E5733" i="1" s="1"/>
  <c r="F5733" i="1" s="1"/>
  <c r="J5733" i="1" s="1" a="1"/>
  <c r="J5733" i="1" s="1"/>
  <c r="D5734" i="1" a="1"/>
  <c r="D5734" i="1" s="1"/>
  <c r="E5734" i="1" s="1"/>
  <c r="F5734" i="1" s="1"/>
  <c r="J5734" i="1" s="1" a="1"/>
  <c r="J5734" i="1" s="1"/>
  <c r="D5735" i="1" a="1"/>
  <c r="D5735" i="1" s="1"/>
  <c r="E5735" i="1" s="1"/>
  <c r="F5735" i="1" s="1"/>
  <c r="J5735" i="1" s="1" a="1"/>
  <c r="J5735" i="1" s="1"/>
  <c r="D5736" i="1" a="1"/>
  <c r="D5736" i="1" s="1"/>
  <c r="E5736" i="1" s="1"/>
  <c r="F5736" i="1" s="1"/>
  <c r="J5736" i="1" s="1" a="1"/>
  <c r="J5736" i="1" s="1"/>
  <c r="D5737" i="1" a="1"/>
  <c r="D5737" i="1" s="1"/>
  <c r="E5737" i="1" s="1"/>
  <c r="F5737" i="1" s="1"/>
  <c r="J5737" i="1" s="1" a="1"/>
  <c r="J5737" i="1" s="1"/>
  <c r="D5738" i="1" a="1"/>
  <c r="D5738" i="1" s="1"/>
  <c r="E5738" i="1" s="1"/>
  <c r="F5738" i="1" s="1"/>
  <c r="J5738" i="1" s="1" a="1"/>
  <c r="J5738" i="1" s="1"/>
  <c r="D5739" i="1" a="1"/>
  <c r="D5739" i="1" s="1"/>
  <c r="E5739" i="1" s="1"/>
  <c r="F5739" i="1" s="1"/>
  <c r="J5739" i="1" s="1" a="1"/>
  <c r="J5739" i="1" s="1"/>
  <c r="D5740" i="1" a="1"/>
  <c r="D5740" i="1" s="1"/>
  <c r="E5740" i="1" s="1"/>
  <c r="F5740" i="1" s="1"/>
  <c r="J5740" i="1" s="1" a="1"/>
  <c r="J5740" i="1" s="1"/>
  <c r="D5741" i="1" a="1"/>
  <c r="D5741" i="1" s="1"/>
  <c r="E5741" i="1" s="1"/>
  <c r="F5741" i="1" s="1"/>
  <c r="J5741" i="1" s="1" a="1"/>
  <c r="J5741" i="1" s="1"/>
  <c r="D5742" i="1" a="1"/>
  <c r="D5742" i="1" s="1"/>
  <c r="E5742" i="1" s="1"/>
  <c r="F5742" i="1" s="1"/>
  <c r="J5742" i="1" s="1" a="1"/>
  <c r="J5742" i="1" s="1"/>
  <c r="D5743" i="1" a="1"/>
  <c r="D5743" i="1" s="1"/>
  <c r="E5743" i="1" s="1"/>
  <c r="F5743" i="1" s="1"/>
  <c r="J5743" i="1" s="1" a="1"/>
  <c r="J5743" i="1" s="1"/>
  <c r="I5743" i="1" s="1"/>
  <c r="D5744" i="1" a="1"/>
  <c r="D5744" i="1" s="1"/>
  <c r="E5744" i="1" s="1"/>
  <c r="F5744" i="1" s="1"/>
  <c r="J5744" i="1" s="1" a="1"/>
  <c r="J5744" i="1" s="1"/>
  <c r="D5745" i="1" a="1"/>
  <c r="D5745" i="1" s="1"/>
  <c r="E5745" i="1" s="1"/>
  <c r="F5745" i="1" s="1"/>
  <c r="J5745" i="1" s="1" a="1"/>
  <c r="J5745" i="1" s="1"/>
  <c r="D5746" i="1" a="1"/>
  <c r="D5746" i="1" s="1"/>
  <c r="E5746" i="1" s="1"/>
  <c r="F5746" i="1" s="1"/>
  <c r="J5746" i="1" s="1" a="1"/>
  <c r="J5746" i="1" s="1"/>
  <c r="I5746" i="1" s="1"/>
  <c r="D5747" i="1" a="1"/>
  <c r="D5747" i="1" s="1"/>
  <c r="E5747" i="1" s="1"/>
  <c r="F5747" i="1" s="1"/>
  <c r="J5747" i="1" s="1" a="1"/>
  <c r="J5747" i="1" s="1"/>
  <c r="D5748" i="1" a="1"/>
  <c r="D5748" i="1" s="1"/>
  <c r="E5748" i="1" s="1"/>
  <c r="F5748" i="1" s="1"/>
  <c r="J5748" i="1" s="1" a="1"/>
  <c r="J5748" i="1" s="1"/>
  <c r="D5749" i="1" a="1"/>
  <c r="D5749" i="1" s="1"/>
  <c r="E5749" i="1" s="1"/>
  <c r="F5749" i="1" s="1"/>
  <c r="J5749" i="1" s="1" a="1"/>
  <c r="J5749" i="1" s="1"/>
  <c r="D5750" i="1" a="1"/>
  <c r="D5750" i="1" s="1"/>
  <c r="E5750" i="1" s="1"/>
  <c r="F5750" i="1" s="1"/>
  <c r="J5750" i="1" s="1" a="1"/>
  <c r="J5750" i="1" s="1"/>
  <c r="I5750" i="1" s="1"/>
  <c r="D5751" i="1" a="1"/>
  <c r="D5751" i="1" s="1"/>
  <c r="E5751" i="1" s="1"/>
  <c r="F5751" i="1" s="1"/>
  <c r="J5751" i="1" s="1" a="1"/>
  <c r="J5751" i="1" s="1"/>
  <c r="D5752" i="1" a="1"/>
  <c r="D5752" i="1" s="1"/>
  <c r="E5752" i="1" s="1"/>
  <c r="F5752" i="1" s="1"/>
  <c r="J5752" i="1" s="1" a="1"/>
  <c r="J5752" i="1" s="1"/>
  <c r="D5753" i="1" a="1"/>
  <c r="D5753" i="1" s="1"/>
  <c r="E5753" i="1" s="1"/>
  <c r="F5753" i="1" s="1"/>
  <c r="J5753" i="1" s="1" a="1"/>
  <c r="J5753" i="1" s="1"/>
  <c r="D5754" i="1" a="1"/>
  <c r="D5754" i="1" s="1"/>
  <c r="E5754" i="1" s="1"/>
  <c r="F5754" i="1" s="1"/>
  <c r="J5754" i="1" s="1" a="1"/>
  <c r="J5754" i="1" s="1"/>
  <c r="D5755" i="1" a="1"/>
  <c r="D5755" i="1" s="1"/>
  <c r="E5755" i="1" s="1"/>
  <c r="F5755" i="1" s="1"/>
  <c r="J5755" i="1" s="1" a="1"/>
  <c r="J5755" i="1" s="1"/>
  <c r="D5756" i="1" a="1"/>
  <c r="D5756" i="1" s="1"/>
  <c r="E5756" i="1" s="1"/>
  <c r="F5756" i="1" s="1"/>
  <c r="J5756" i="1" s="1" a="1"/>
  <c r="J5756" i="1" s="1"/>
  <c r="D5757" i="1" a="1"/>
  <c r="D5757" i="1" s="1"/>
  <c r="E5757" i="1" s="1"/>
  <c r="F5757" i="1" s="1"/>
  <c r="J5757" i="1" s="1" a="1"/>
  <c r="J5757" i="1" s="1"/>
  <c r="D5758" i="1" a="1"/>
  <c r="D5758" i="1" s="1"/>
  <c r="E5758" i="1" s="1"/>
  <c r="F5758" i="1" s="1"/>
  <c r="J5758" i="1" s="1" a="1"/>
  <c r="J5758" i="1" s="1"/>
  <c r="D5759" i="1" a="1"/>
  <c r="D5759" i="1" s="1"/>
  <c r="E5759" i="1" s="1"/>
  <c r="F5759" i="1" s="1"/>
  <c r="J5759" i="1" s="1" a="1"/>
  <c r="J5759" i="1" s="1"/>
  <c r="D5760" i="1" a="1"/>
  <c r="D5760" i="1" s="1"/>
  <c r="E5760" i="1" s="1"/>
  <c r="F5760" i="1" s="1"/>
  <c r="J5760" i="1" s="1" a="1"/>
  <c r="J5760" i="1" s="1"/>
  <c r="D5761" i="1" a="1"/>
  <c r="D5761" i="1" s="1"/>
  <c r="E5761" i="1" s="1"/>
  <c r="F5761" i="1" s="1"/>
  <c r="J5761" i="1" s="1" a="1"/>
  <c r="J5761" i="1" s="1"/>
  <c r="D5762" i="1" a="1"/>
  <c r="D5762" i="1" s="1"/>
  <c r="E5762" i="1" s="1"/>
  <c r="F5762" i="1" s="1"/>
  <c r="J5762" i="1" s="1" a="1"/>
  <c r="J5762" i="1" s="1"/>
  <c r="D5763" i="1" a="1"/>
  <c r="D5763" i="1" s="1"/>
  <c r="E5763" i="1" s="1"/>
  <c r="F5763" i="1" s="1"/>
  <c r="J5763" i="1" s="1" a="1"/>
  <c r="J5763" i="1" s="1"/>
  <c r="D5764" i="1" a="1"/>
  <c r="D5764" i="1" s="1"/>
  <c r="E5764" i="1" s="1"/>
  <c r="F5764" i="1" s="1"/>
  <c r="J5764" i="1" s="1" a="1"/>
  <c r="J5764" i="1" s="1"/>
  <c r="D5765" i="1" a="1"/>
  <c r="D5765" i="1" s="1"/>
  <c r="E5765" i="1" s="1"/>
  <c r="F5765" i="1" s="1"/>
  <c r="J5765" i="1" s="1" a="1"/>
  <c r="J5765" i="1" s="1"/>
  <c r="I5765" i="1" s="1"/>
  <c r="D5766" i="1" a="1"/>
  <c r="D5766" i="1" s="1"/>
  <c r="E5766" i="1" s="1"/>
  <c r="F5766" i="1" s="1"/>
  <c r="J5766" i="1" s="1" a="1"/>
  <c r="J5766" i="1" s="1"/>
  <c r="I5766" i="1" s="1"/>
  <c r="D5767" i="1" a="1"/>
  <c r="D5767" i="1" s="1"/>
  <c r="E5767" i="1" s="1"/>
  <c r="F5767" i="1" s="1"/>
  <c r="J5767" i="1" s="1" a="1"/>
  <c r="J5767" i="1" s="1"/>
  <c r="D5768" i="1" a="1"/>
  <c r="D5768" i="1" s="1"/>
  <c r="E5768" i="1" s="1"/>
  <c r="F5768" i="1" s="1"/>
  <c r="J5768" i="1" s="1" a="1"/>
  <c r="J5768" i="1" s="1"/>
  <c r="D5769" i="1" a="1"/>
  <c r="D5769" i="1" s="1"/>
  <c r="E5769" i="1" s="1"/>
  <c r="F5769" i="1" s="1"/>
  <c r="J5769" i="1" s="1" a="1"/>
  <c r="J5769" i="1" s="1"/>
  <c r="D5770" i="1" a="1"/>
  <c r="D5770" i="1" s="1"/>
  <c r="E5770" i="1" s="1"/>
  <c r="F5770" i="1" s="1"/>
  <c r="J5770" i="1" s="1" a="1"/>
  <c r="J5770" i="1" s="1"/>
  <c r="I5770" i="1" s="1"/>
  <c r="D5771" i="1" a="1"/>
  <c r="D5771" i="1" s="1"/>
  <c r="E5771" i="1" s="1"/>
  <c r="F5771" i="1" s="1"/>
  <c r="J5771" i="1" s="1" a="1"/>
  <c r="J5771" i="1" s="1"/>
  <c r="D5772" i="1" a="1"/>
  <c r="D5772" i="1" s="1"/>
  <c r="E5772" i="1" s="1"/>
  <c r="F5772" i="1" s="1"/>
  <c r="J5772" i="1" s="1" a="1"/>
  <c r="J5772" i="1" s="1"/>
  <c r="D5773" i="1" a="1"/>
  <c r="D5773" i="1" s="1"/>
  <c r="E5773" i="1" s="1"/>
  <c r="F5773" i="1" s="1"/>
  <c r="J5773" i="1" s="1" a="1"/>
  <c r="J5773" i="1" s="1"/>
  <c r="D5774" i="1" a="1"/>
  <c r="D5774" i="1" s="1"/>
  <c r="E5774" i="1" s="1"/>
  <c r="F5774" i="1" s="1"/>
  <c r="J5774" i="1" s="1" a="1"/>
  <c r="J5774" i="1" s="1"/>
  <c r="D5775" i="1" a="1"/>
  <c r="D5775" i="1" s="1"/>
  <c r="E5775" i="1" s="1"/>
  <c r="F5775" i="1" s="1"/>
  <c r="J5775" i="1" s="1" a="1"/>
  <c r="J5775" i="1" s="1"/>
  <c r="D5776" i="1" a="1"/>
  <c r="D5776" i="1" s="1"/>
  <c r="E5776" i="1" s="1"/>
  <c r="F5776" i="1" s="1"/>
  <c r="J5776" i="1" s="1" a="1"/>
  <c r="J5776" i="1" s="1"/>
  <c r="D5777" i="1" a="1"/>
  <c r="D5777" i="1" s="1"/>
  <c r="E5777" i="1" s="1"/>
  <c r="F5777" i="1" s="1"/>
  <c r="J5777" i="1" s="1" a="1"/>
  <c r="J5777" i="1" s="1"/>
  <c r="D5778" i="1" a="1"/>
  <c r="D5778" i="1" s="1"/>
  <c r="E5778" i="1" s="1"/>
  <c r="F5778" i="1" s="1"/>
  <c r="J5778" i="1" s="1" a="1"/>
  <c r="J5778" i="1" s="1"/>
  <c r="D5779" i="1" a="1"/>
  <c r="D5779" i="1" s="1"/>
  <c r="E5779" i="1" s="1"/>
  <c r="F5779" i="1" s="1"/>
  <c r="J5779" i="1" s="1" a="1"/>
  <c r="J5779" i="1" s="1"/>
  <c r="D5780" i="1" a="1"/>
  <c r="D5780" i="1" s="1"/>
  <c r="E5780" i="1" s="1"/>
  <c r="F5780" i="1" s="1"/>
  <c r="J5780" i="1" s="1" a="1"/>
  <c r="J5780" i="1" s="1"/>
  <c r="D5781" i="1" a="1"/>
  <c r="D5781" i="1" s="1"/>
  <c r="E5781" i="1" s="1"/>
  <c r="F5781" i="1" s="1"/>
  <c r="J5781" i="1" s="1" a="1"/>
  <c r="J5781" i="1" s="1"/>
  <c r="D5782" i="1" a="1"/>
  <c r="D5782" i="1" s="1"/>
  <c r="E5782" i="1" s="1"/>
  <c r="F5782" i="1" s="1"/>
  <c r="J5782" i="1" s="1" a="1"/>
  <c r="J5782" i="1" s="1"/>
  <c r="D5783" i="1" a="1"/>
  <c r="D5783" i="1" s="1"/>
  <c r="E5783" i="1" s="1"/>
  <c r="F5783" i="1" s="1"/>
  <c r="J5783" i="1" s="1" a="1"/>
  <c r="J5783" i="1" s="1"/>
  <c r="D5784" i="1" a="1"/>
  <c r="D5784" i="1" s="1"/>
  <c r="E5784" i="1" s="1"/>
  <c r="F5784" i="1" s="1"/>
  <c r="J5784" i="1" s="1" a="1"/>
  <c r="J5784" i="1" s="1"/>
  <c r="D5785" i="1" a="1"/>
  <c r="D5785" i="1" s="1"/>
  <c r="E5785" i="1" s="1"/>
  <c r="F5785" i="1" s="1"/>
  <c r="J5785" i="1" s="1" a="1"/>
  <c r="J5785" i="1" s="1"/>
  <c r="D5786" i="1" a="1"/>
  <c r="D5786" i="1" s="1"/>
  <c r="E5786" i="1" s="1"/>
  <c r="F5786" i="1" s="1"/>
  <c r="J5786" i="1" s="1" a="1"/>
  <c r="J5786" i="1" s="1"/>
  <c r="D5787" i="1" a="1"/>
  <c r="D5787" i="1" s="1"/>
  <c r="E5787" i="1" s="1"/>
  <c r="F5787" i="1" s="1"/>
  <c r="J5787" i="1" s="1" a="1"/>
  <c r="J5787" i="1" s="1"/>
  <c r="D5788" i="1" a="1"/>
  <c r="D5788" i="1" s="1"/>
  <c r="E5788" i="1" s="1"/>
  <c r="F5788" i="1" s="1"/>
  <c r="J5788" i="1" s="1" a="1"/>
  <c r="J5788" i="1" s="1"/>
  <c r="D5789" i="1" a="1"/>
  <c r="D5789" i="1" s="1"/>
  <c r="E5789" i="1" s="1"/>
  <c r="F5789" i="1" s="1"/>
  <c r="J5789" i="1" s="1" a="1"/>
  <c r="J5789" i="1" s="1"/>
  <c r="D5790" i="1" a="1"/>
  <c r="D5790" i="1" s="1"/>
  <c r="E5790" i="1" s="1"/>
  <c r="F5790" i="1" s="1"/>
  <c r="J5790" i="1" s="1" a="1"/>
  <c r="J5790" i="1" s="1"/>
  <c r="D5791" i="1" a="1"/>
  <c r="D5791" i="1" s="1"/>
  <c r="E5791" i="1" s="1"/>
  <c r="F5791" i="1" s="1"/>
  <c r="J5791" i="1" s="1" a="1"/>
  <c r="J5791" i="1" s="1"/>
  <c r="D5792" i="1" a="1"/>
  <c r="D5792" i="1" s="1"/>
  <c r="E5792" i="1" s="1"/>
  <c r="F5792" i="1" s="1"/>
  <c r="J5792" i="1" s="1" a="1"/>
  <c r="J5792" i="1" s="1"/>
  <c r="D5793" i="1" a="1"/>
  <c r="D5793" i="1" s="1"/>
  <c r="E5793" i="1" s="1"/>
  <c r="F5793" i="1" s="1"/>
  <c r="J5793" i="1" s="1" a="1"/>
  <c r="J5793" i="1" s="1"/>
  <c r="D5794" i="1" a="1"/>
  <c r="D5794" i="1" s="1"/>
  <c r="E5794" i="1" s="1"/>
  <c r="F5794" i="1" s="1"/>
  <c r="J5794" i="1" s="1" a="1"/>
  <c r="J5794" i="1" s="1"/>
  <c r="D5795" i="1" a="1"/>
  <c r="D5795" i="1" s="1"/>
  <c r="E5795" i="1" s="1"/>
  <c r="F5795" i="1" s="1"/>
  <c r="J5795" i="1" s="1" a="1"/>
  <c r="J5795" i="1" s="1"/>
  <c r="D5796" i="1" a="1"/>
  <c r="D5796" i="1" s="1"/>
  <c r="E5796" i="1" s="1"/>
  <c r="F5796" i="1" s="1"/>
  <c r="J5796" i="1" s="1" a="1"/>
  <c r="J5796" i="1" s="1"/>
  <c r="D5797" i="1" a="1"/>
  <c r="D5797" i="1" s="1"/>
  <c r="E5797" i="1" s="1"/>
  <c r="F5797" i="1" s="1"/>
  <c r="J5797" i="1" s="1" a="1"/>
  <c r="J5797" i="1" s="1"/>
  <c r="D5798" i="1" a="1"/>
  <c r="D5798" i="1" s="1"/>
  <c r="E5798" i="1" s="1"/>
  <c r="F5798" i="1" s="1"/>
  <c r="J5798" i="1" s="1" a="1"/>
  <c r="J5798" i="1" s="1"/>
  <c r="D5799" i="1" a="1"/>
  <c r="D5799" i="1" s="1"/>
  <c r="E5799" i="1" s="1"/>
  <c r="F5799" i="1" s="1"/>
  <c r="J5799" i="1" s="1" a="1"/>
  <c r="J5799" i="1" s="1"/>
  <c r="D5800" i="1" a="1"/>
  <c r="D5800" i="1" s="1"/>
  <c r="E5800" i="1" s="1"/>
  <c r="F5800" i="1" s="1"/>
  <c r="J5800" i="1" s="1" a="1"/>
  <c r="J5800" i="1" s="1"/>
  <c r="D5801" i="1" a="1"/>
  <c r="D5801" i="1" s="1"/>
  <c r="E5801" i="1" s="1"/>
  <c r="F5801" i="1" s="1"/>
  <c r="J5801" i="1" s="1" a="1"/>
  <c r="J5801" i="1" s="1"/>
  <c r="D5802" i="1" a="1"/>
  <c r="D5802" i="1" s="1"/>
  <c r="E5802" i="1" s="1"/>
  <c r="F5802" i="1" s="1"/>
  <c r="J5802" i="1" s="1" a="1"/>
  <c r="J5802" i="1" s="1"/>
  <c r="D5803" i="1" a="1"/>
  <c r="D5803" i="1" s="1"/>
  <c r="E5803" i="1" s="1"/>
  <c r="F5803" i="1" s="1"/>
  <c r="J5803" i="1" s="1" a="1"/>
  <c r="J5803" i="1" s="1"/>
  <c r="D5804" i="1" a="1"/>
  <c r="D5804" i="1" s="1"/>
  <c r="E5804" i="1" s="1"/>
  <c r="F5804" i="1" s="1"/>
  <c r="J5804" i="1" s="1" a="1"/>
  <c r="J5804" i="1" s="1"/>
  <c r="D5805" i="1" a="1"/>
  <c r="D5805" i="1" s="1"/>
  <c r="E5805" i="1" s="1"/>
  <c r="F5805" i="1" s="1"/>
  <c r="J5805" i="1" s="1" a="1"/>
  <c r="J5805" i="1" s="1"/>
  <c r="D5806" i="1" a="1"/>
  <c r="D5806" i="1" s="1"/>
  <c r="E5806" i="1" s="1"/>
  <c r="F5806" i="1" s="1"/>
  <c r="J5806" i="1" s="1" a="1"/>
  <c r="J5806" i="1" s="1"/>
  <c r="D5807" i="1" a="1"/>
  <c r="D5807" i="1" s="1"/>
  <c r="E5807" i="1" s="1"/>
  <c r="F5807" i="1" s="1"/>
  <c r="J5807" i="1" s="1" a="1"/>
  <c r="J5807" i="1" s="1"/>
  <c r="D5808" i="1" a="1"/>
  <c r="D5808" i="1" s="1"/>
  <c r="E5808" i="1" s="1"/>
  <c r="F5808" i="1" s="1"/>
  <c r="J5808" i="1" s="1" a="1"/>
  <c r="J5808" i="1" s="1"/>
  <c r="D5809" i="1" a="1"/>
  <c r="D5809" i="1" s="1"/>
  <c r="E5809" i="1" s="1"/>
  <c r="F5809" i="1" s="1"/>
  <c r="J5809" i="1" s="1" a="1"/>
  <c r="J5809" i="1" s="1"/>
  <c r="D5810" i="1" a="1"/>
  <c r="D5810" i="1" s="1"/>
  <c r="E5810" i="1" s="1"/>
  <c r="F5810" i="1" s="1"/>
  <c r="J5810" i="1" s="1" a="1"/>
  <c r="J5810" i="1" s="1"/>
  <c r="D5811" i="1" a="1"/>
  <c r="D5811" i="1" s="1"/>
  <c r="E5811" i="1" s="1"/>
  <c r="F5811" i="1" s="1"/>
  <c r="J5811" i="1" s="1" a="1"/>
  <c r="J5811" i="1" s="1"/>
  <c r="D5812" i="1" a="1"/>
  <c r="D5812" i="1" s="1"/>
  <c r="E5812" i="1" s="1"/>
  <c r="F5812" i="1" s="1"/>
  <c r="J5812" i="1" s="1" a="1"/>
  <c r="J5812" i="1" s="1"/>
  <c r="D5813" i="1" a="1"/>
  <c r="D5813" i="1" s="1"/>
  <c r="E5813" i="1" s="1"/>
  <c r="F5813" i="1" s="1"/>
  <c r="J5813" i="1" s="1" a="1"/>
  <c r="J5813" i="1" s="1"/>
  <c r="D5814" i="1" a="1"/>
  <c r="D5814" i="1" s="1"/>
  <c r="E5814" i="1" s="1"/>
  <c r="F5814" i="1" s="1"/>
  <c r="J5814" i="1" s="1" a="1"/>
  <c r="J5814" i="1" s="1"/>
  <c r="D5815" i="1" a="1"/>
  <c r="D5815" i="1" s="1"/>
  <c r="E5815" i="1" s="1"/>
  <c r="F5815" i="1" s="1"/>
  <c r="J5815" i="1" s="1" a="1"/>
  <c r="J5815" i="1" s="1"/>
  <c r="D5816" i="1" a="1"/>
  <c r="D5816" i="1" s="1"/>
  <c r="E5816" i="1" s="1"/>
  <c r="F5816" i="1" s="1"/>
  <c r="J5816" i="1" s="1" a="1"/>
  <c r="J5816" i="1" s="1"/>
  <c r="D5817" i="1" a="1"/>
  <c r="D5817" i="1" s="1"/>
  <c r="E5817" i="1" s="1"/>
  <c r="F5817" i="1" s="1"/>
  <c r="J5817" i="1" s="1" a="1"/>
  <c r="J5817" i="1" s="1"/>
  <c r="D5818" i="1" a="1"/>
  <c r="D5818" i="1" s="1"/>
  <c r="E5818" i="1" s="1"/>
  <c r="F5818" i="1" s="1"/>
  <c r="J5818" i="1" s="1" a="1"/>
  <c r="J5818" i="1" s="1"/>
  <c r="D5819" i="1" a="1"/>
  <c r="D5819" i="1" s="1"/>
  <c r="E5819" i="1" s="1"/>
  <c r="F5819" i="1" s="1"/>
  <c r="J5819" i="1" s="1" a="1"/>
  <c r="J5819" i="1" s="1"/>
  <c r="D5820" i="1" a="1"/>
  <c r="D5820" i="1" s="1"/>
  <c r="E5820" i="1" s="1"/>
  <c r="F5820" i="1" s="1"/>
  <c r="J5820" i="1" s="1" a="1"/>
  <c r="J5820" i="1" s="1"/>
  <c r="D5821" i="1" a="1"/>
  <c r="D5821" i="1" s="1"/>
  <c r="E5821" i="1" s="1"/>
  <c r="F5821" i="1" s="1"/>
  <c r="J5821" i="1" s="1" a="1"/>
  <c r="J5821" i="1" s="1"/>
  <c r="D5822" i="1" a="1"/>
  <c r="D5822" i="1" s="1"/>
  <c r="E5822" i="1" s="1"/>
  <c r="F5822" i="1" s="1"/>
  <c r="J5822" i="1" s="1" a="1"/>
  <c r="J5822" i="1" s="1"/>
  <c r="D5823" i="1" a="1"/>
  <c r="D5823" i="1" s="1"/>
  <c r="E5823" i="1" s="1"/>
  <c r="F5823" i="1" s="1"/>
  <c r="J5823" i="1" s="1" a="1"/>
  <c r="J5823" i="1" s="1"/>
  <c r="D5824" i="1" a="1"/>
  <c r="D5824" i="1" s="1"/>
  <c r="E5824" i="1" s="1"/>
  <c r="F5824" i="1" s="1"/>
  <c r="J5824" i="1" s="1" a="1"/>
  <c r="J5824" i="1" s="1"/>
  <c r="D5825" i="1" a="1"/>
  <c r="D5825" i="1" s="1"/>
  <c r="E5825" i="1" s="1"/>
  <c r="F5825" i="1" s="1"/>
  <c r="J5825" i="1" s="1" a="1"/>
  <c r="J5825" i="1" s="1"/>
  <c r="D5826" i="1" a="1"/>
  <c r="D5826" i="1" s="1"/>
  <c r="E5826" i="1" s="1"/>
  <c r="F5826" i="1" s="1"/>
  <c r="J5826" i="1" s="1" a="1"/>
  <c r="J5826" i="1" s="1"/>
  <c r="I5826" i="1" s="1"/>
  <c r="D5827" i="1" a="1"/>
  <c r="D5827" i="1" s="1"/>
  <c r="E5827" i="1" s="1"/>
  <c r="F5827" i="1" s="1"/>
  <c r="J5827" i="1" s="1" a="1"/>
  <c r="J5827" i="1" s="1"/>
  <c r="D5828" i="1" a="1"/>
  <c r="D5828" i="1" s="1"/>
  <c r="E5828" i="1" s="1"/>
  <c r="F5828" i="1" s="1"/>
  <c r="J5828" i="1" s="1" a="1"/>
  <c r="J5828" i="1" s="1"/>
  <c r="D5829" i="1" a="1"/>
  <c r="D5829" i="1" s="1"/>
  <c r="E5829" i="1" s="1"/>
  <c r="F5829" i="1" s="1"/>
  <c r="J5829" i="1" s="1" a="1"/>
  <c r="J5829" i="1" s="1"/>
  <c r="I5829" i="1" s="1"/>
  <c r="D5830" i="1" a="1"/>
  <c r="D5830" i="1" s="1"/>
  <c r="E5830" i="1" s="1"/>
  <c r="F5830" i="1" s="1"/>
  <c r="J5830" i="1" s="1" a="1"/>
  <c r="J5830" i="1" s="1"/>
  <c r="D5831" i="1" a="1"/>
  <c r="D5831" i="1" s="1"/>
  <c r="E5831" i="1" s="1"/>
  <c r="F5831" i="1" s="1"/>
  <c r="J5831" i="1" s="1" a="1"/>
  <c r="J5831" i="1" s="1"/>
  <c r="D5832" i="1" a="1"/>
  <c r="D5832" i="1" s="1"/>
  <c r="E5832" i="1" s="1"/>
  <c r="F5832" i="1" s="1"/>
  <c r="J5832" i="1" s="1" a="1"/>
  <c r="J5832" i="1" s="1"/>
  <c r="D5833" i="1" a="1"/>
  <c r="D5833" i="1" s="1"/>
  <c r="E5833" i="1" s="1"/>
  <c r="F5833" i="1" s="1"/>
  <c r="J5833" i="1" s="1" a="1"/>
  <c r="J5833" i="1" s="1"/>
  <c r="D5834" i="1" a="1"/>
  <c r="D5834" i="1" s="1"/>
  <c r="E5834" i="1" s="1"/>
  <c r="F5834" i="1" s="1"/>
  <c r="J5834" i="1" s="1" a="1"/>
  <c r="J5834" i="1" s="1"/>
  <c r="D5835" i="1" a="1"/>
  <c r="D5835" i="1" s="1"/>
  <c r="E5835" i="1" s="1"/>
  <c r="F5835" i="1" s="1"/>
  <c r="J5835" i="1" s="1" a="1"/>
  <c r="J5835" i="1" s="1"/>
  <c r="D5836" i="1" a="1"/>
  <c r="D5836" i="1" s="1"/>
  <c r="E5836" i="1" s="1"/>
  <c r="F5836" i="1" s="1"/>
  <c r="J5836" i="1" s="1" a="1"/>
  <c r="J5836" i="1" s="1"/>
  <c r="D5837" i="1" a="1"/>
  <c r="D5837" i="1" s="1"/>
  <c r="E5837" i="1" s="1"/>
  <c r="F5837" i="1" s="1"/>
  <c r="J5837" i="1" s="1" a="1"/>
  <c r="J5837" i="1" s="1"/>
  <c r="D5838" i="1" a="1"/>
  <c r="D5838" i="1" s="1"/>
  <c r="E5838" i="1" s="1"/>
  <c r="F5838" i="1" s="1"/>
  <c r="J5838" i="1" s="1" a="1"/>
  <c r="J5838" i="1" s="1"/>
  <c r="D5839" i="1" a="1"/>
  <c r="D5839" i="1" s="1"/>
  <c r="E5839" i="1" s="1"/>
  <c r="F5839" i="1" s="1"/>
  <c r="J5839" i="1" s="1" a="1"/>
  <c r="J5839" i="1" s="1"/>
  <c r="D5840" i="1" a="1"/>
  <c r="D5840" i="1" s="1"/>
  <c r="E5840" i="1" s="1"/>
  <c r="F5840" i="1" s="1"/>
  <c r="J5840" i="1" s="1" a="1"/>
  <c r="J5840" i="1" s="1"/>
  <c r="D5841" i="1" a="1"/>
  <c r="D5841" i="1" s="1"/>
  <c r="E5841" i="1" s="1"/>
  <c r="F5841" i="1" s="1"/>
  <c r="J5841" i="1" s="1" a="1"/>
  <c r="J5841" i="1" s="1"/>
  <c r="D5842" i="1" a="1"/>
  <c r="D5842" i="1" s="1"/>
  <c r="E5842" i="1" s="1"/>
  <c r="F5842" i="1" s="1"/>
  <c r="J5842" i="1" s="1" a="1"/>
  <c r="J5842" i="1" s="1"/>
  <c r="D5843" i="1" a="1"/>
  <c r="D5843" i="1" s="1"/>
  <c r="E5843" i="1" s="1"/>
  <c r="F5843" i="1" s="1"/>
  <c r="J5843" i="1" s="1" a="1"/>
  <c r="J5843" i="1" s="1"/>
  <c r="D5844" i="1" a="1"/>
  <c r="D5844" i="1" s="1"/>
  <c r="E5844" i="1" s="1"/>
  <c r="F5844" i="1" s="1"/>
  <c r="J5844" i="1" s="1" a="1"/>
  <c r="J5844" i="1" s="1"/>
  <c r="I5844" i="1" s="1"/>
  <c r="D5845" i="1" a="1"/>
  <c r="D5845" i="1" s="1"/>
  <c r="E5845" i="1" s="1"/>
  <c r="F5845" i="1" s="1"/>
  <c r="J5845" i="1" s="1" a="1"/>
  <c r="J5845" i="1" s="1"/>
  <c r="D5846" i="1" a="1"/>
  <c r="D5846" i="1" s="1"/>
  <c r="E5846" i="1" s="1"/>
  <c r="F5846" i="1" s="1"/>
  <c r="J5846" i="1" s="1" a="1"/>
  <c r="J5846" i="1" s="1"/>
  <c r="D5847" i="1" a="1"/>
  <c r="D5847" i="1" s="1"/>
  <c r="E5847" i="1" s="1"/>
  <c r="F5847" i="1" s="1"/>
  <c r="J5847" i="1" s="1" a="1"/>
  <c r="J5847" i="1" s="1"/>
  <c r="D5848" i="1" a="1"/>
  <c r="D5848" i="1" s="1"/>
  <c r="E5848" i="1" s="1"/>
  <c r="F5848" i="1" s="1"/>
  <c r="J5848" i="1" s="1" a="1"/>
  <c r="J5848" i="1" s="1"/>
  <c r="D5849" i="1" a="1"/>
  <c r="D5849" i="1" s="1"/>
  <c r="E5849" i="1" s="1"/>
  <c r="F5849" i="1" s="1"/>
  <c r="J5849" i="1" s="1" a="1"/>
  <c r="J5849" i="1" s="1"/>
  <c r="D8" i="1" a="1"/>
  <c r="D8" i="1" s="1"/>
  <c r="E8" i="1" s="1"/>
  <c r="F8" i="1" s="1"/>
  <c r="J8" i="1" s="1" a="1"/>
  <c r="J8" i="1" s="1"/>
  <c r="D9" i="1" a="1"/>
  <c r="D9" i="1" s="1"/>
  <c r="E9" i="1" s="1"/>
  <c r="F9" i="1" s="1"/>
  <c r="J9" i="1" s="1" a="1"/>
  <c r="J9" i="1" s="1"/>
  <c r="D10" i="1" a="1"/>
  <c r="D10" i="1" s="1"/>
  <c r="E10" i="1" s="1"/>
  <c r="F10" i="1" s="1"/>
  <c r="J10" i="1" s="1" a="1"/>
  <c r="J10" i="1" s="1"/>
  <c r="D11" i="1" a="1"/>
  <c r="D11" i="1" s="1"/>
  <c r="E11" i="1" s="1"/>
  <c r="F11" i="1" s="1"/>
  <c r="J11" i="1" s="1" a="1"/>
  <c r="J11" i="1" s="1"/>
  <c r="D12" i="1" a="1"/>
  <c r="D12" i="1" s="1"/>
  <c r="E12" i="1" s="1"/>
  <c r="F12" i="1" s="1"/>
  <c r="J12" i="1" s="1" a="1"/>
  <c r="J12" i="1" s="1"/>
  <c r="D13" i="1" a="1"/>
  <c r="D13" i="1" s="1"/>
  <c r="E13" i="1" s="1"/>
  <c r="F13" i="1" s="1"/>
  <c r="J13" i="1" s="1" a="1"/>
  <c r="J13" i="1" s="1"/>
  <c r="D14" i="1" a="1"/>
  <c r="D14" i="1" s="1"/>
  <c r="E14" i="1" s="1"/>
  <c r="F14" i="1" s="1"/>
  <c r="J14" i="1" s="1" a="1"/>
  <c r="J14" i="1" s="1"/>
  <c r="D15" i="1" a="1"/>
  <c r="D15" i="1" s="1"/>
  <c r="E15" i="1" s="1"/>
  <c r="F15" i="1" s="1"/>
  <c r="J15" i="1" s="1" a="1"/>
  <c r="J15" i="1" s="1"/>
  <c r="D16" i="1" a="1"/>
  <c r="D16" i="1" s="1"/>
  <c r="E16" i="1" s="1"/>
  <c r="F16" i="1" s="1"/>
  <c r="J16" i="1" s="1" a="1"/>
  <c r="J16" i="1" s="1"/>
  <c r="D17" i="1" a="1"/>
  <c r="D17" i="1" s="1"/>
  <c r="E17" i="1" s="1"/>
  <c r="F17" i="1" s="1"/>
  <c r="J17" i="1" s="1" a="1"/>
  <c r="J17" i="1" s="1"/>
  <c r="D18" i="1" a="1"/>
  <c r="D18" i="1" s="1"/>
  <c r="E18" i="1" s="1"/>
  <c r="F18" i="1" s="1"/>
  <c r="J18" i="1" s="1" a="1"/>
  <c r="J18" i="1" s="1"/>
  <c r="D19" i="1" a="1"/>
  <c r="D19" i="1" s="1"/>
  <c r="E19" i="1" s="1"/>
  <c r="F19" i="1" s="1"/>
  <c r="J19" i="1" s="1" a="1"/>
  <c r="J19" i="1" s="1"/>
  <c r="D20" i="1" a="1"/>
  <c r="D20" i="1" s="1"/>
  <c r="E20" i="1" s="1"/>
  <c r="F20" i="1" s="1"/>
  <c r="J20" i="1" s="1" a="1"/>
  <c r="J20" i="1" s="1"/>
  <c r="D21" i="1" a="1"/>
  <c r="D21" i="1" s="1"/>
  <c r="E21" i="1" s="1"/>
  <c r="F21" i="1" s="1"/>
  <c r="J21" i="1" s="1" a="1"/>
  <c r="J21" i="1" s="1"/>
  <c r="D22" i="1" a="1"/>
  <c r="D22" i="1" s="1"/>
  <c r="E22" i="1" s="1"/>
  <c r="F22" i="1" s="1"/>
  <c r="J22" i="1" s="1" a="1"/>
  <c r="J22" i="1" s="1"/>
  <c r="D23" i="1" a="1"/>
  <c r="D23" i="1" s="1"/>
  <c r="E23" i="1" s="1"/>
  <c r="F23" i="1" s="1"/>
  <c r="J23" i="1" s="1" a="1"/>
  <c r="J23" i="1" s="1"/>
  <c r="D24" i="1" a="1"/>
  <c r="D24" i="1" s="1"/>
  <c r="E24" i="1" s="1"/>
  <c r="F24" i="1" s="1"/>
  <c r="J24" i="1" s="1" a="1"/>
  <c r="J24" i="1" s="1"/>
  <c r="D25" i="1" a="1"/>
  <c r="D25" i="1" s="1"/>
  <c r="E25" i="1" s="1"/>
  <c r="F25" i="1" s="1"/>
  <c r="J25" i="1" s="1" a="1"/>
  <c r="J25" i="1" s="1"/>
  <c r="D26" i="1" a="1"/>
  <c r="D26" i="1" s="1"/>
  <c r="E26" i="1" s="1"/>
  <c r="F26" i="1" s="1"/>
  <c r="J26" i="1" s="1" a="1"/>
  <c r="J26" i="1" s="1"/>
  <c r="D27" i="1" a="1"/>
  <c r="D27" i="1" s="1"/>
  <c r="E27" i="1" s="1"/>
  <c r="F27" i="1" s="1"/>
  <c r="J27" i="1" s="1" a="1"/>
  <c r="J27" i="1" s="1"/>
  <c r="D28" i="1" a="1"/>
  <c r="D28" i="1" s="1"/>
  <c r="E28" i="1" s="1"/>
  <c r="F28" i="1" s="1"/>
  <c r="J28" i="1" s="1" a="1"/>
  <c r="J28" i="1" s="1"/>
  <c r="D29" i="1" a="1"/>
  <c r="D29" i="1" s="1"/>
  <c r="E29" i="1" s="1"/>
  <c r="F29" i="1" s="1"/>
  <c r="J29" i="1" s="1" a="1"/>
  <c r="J29" i="1" s="1"/>
  <c r="D30" i="1" a="1"/>
  <c r="D30" i="1" s="1"/>
  <c r="E30" i="1" s="1"/>
  <c r="F30" i="1" s="1"/>
  <c r="J30" i="1" s="1" a="1"/>
  <c r="J30" i="1" s="1"/>
  <c r="D31" i="1" a="1"/>
  <c r="D31" i="1" s="1"/>
  <c r="E31" i="1" s="1"/>
  <c r="F31" i="1" s="1"/>
  <c r="J31" i="1" s="1" a="1"/>
  <c r="J31" i="1" s="1"/>
  <c r="D32" i="1" a="1"/>
  <c r="D32" i="1" s="1"/>
  <c r="E32" i="1" s="1"/>
  <c r="F32" i="1" s="1"/>
  <c r="J32" i="1" s="1" a="1"/>
  <c r="J32" i="1" s="1"/>
  <c r="D33" i="1" a="1"/>
  <c r="D33" i="1" s="1"/>
  <c r="E33" i="1" s="1"/>
  <c r="F33" i="1" s="1"/>
  <c r="J33" i="1" s="1" a="1"/>
  <c r="J33" i="1" s="1"/>
  <c r="D34" i="1" a="1"/>
  <c r="D34" i="1" s="1"/>
  <c r="E34" i="1" s="1"/>
  <c r="F34" i="1" s="1"/>
  <c r="J34" i="1" s="1" a="1"/>
  <c r="J34" i="1" s="1"/>
  <c r="D7" i="1" a="1"/>
  <c r="D7" i="1" s="1"/>
  <c r="E7" i="1" s="1"/>
  <c r="F7" i="1" s="1"/>
  <c r="J7" i="1" s="1" a="1"/>
  <c r="J7" i="1" s="1"/>
  <c r="D3" i="1" a="1"/>
  <c r="D3" i="1" s="1"/>
  <c r="E3" i="1" s="1"/>
  <c r="F3" i="1" s="1"/>
  <c r="J3" i="1" s="1" a="1"/>
  <c r="J3" i="1" s="1"/>
  <c r="D4" i="1" a="1"/>
  <c r="D4" i="1" s="1"/>
  <c r="E4" i="1" s="1"/>
  <c r="F4" i="1" s="1"/>
  <c r="J4" i="1" s="1" a="1"/>
  <c r="J4" i="1" s="1"/>
  <c r="D5" i="1" a="1"/>
  <c r="D5" i="1" s="1"/>
  <c r="E5" i="1" s="1"/>
  <c r="F5" i="1" s="1"/>
  <c r="J5" i="1" s="1" a="1"/>
  <c r="J5" i="1" s="1"/>
  <c r="D6" i="1" a="1"/>
  <c r="D6" i="1" s="1"/>
  <c r="E6" i="1" s="1"/>
  <c r="F6" i="1" s="1"/>
  <c r="J6" i="1" s="1" a="1"/>
  <c r="J6" i="1" s="1"/>
  <c r="D2" i="1" a="1"/>
  <c r="D2" i="1" s="1"/>
  <c r="E2" i="1" s="1"/>
  <c r="F2" i="1" s="1"/>
  <c r="J2" i="1" s="1" a="1"/>
  <c r="J2" i="1" s="1"/>
  <c r="I2" i="6"/>
  <c r="K4874" i="1" l="1"/>
  <c r="I4065" i="1"/>
  <c r="K5033" i="1"/>
  <c r="K5113" i="1"/>
  <c r="K4893" i="1"/>
  <c r="K5494" i="1"/>
  <c r="K5314" i="1"/>
  <c r="K5174" i="1"/>
  <c r="K4714" i="1"/>
  <c r="K4394" i="1"/>
  <c r="K4194" i="1"/>
  <c r="K5053" i="1"/>
  <c r="K5414" i="1"/>
  <c r="K4854" i="1"/>
  <c r="K4674" i="1"/>
  <c r="I2949" i="1"/>
  <c r="K5153" i="1"/>
  <c r="K4933" i="1"/>
  <c r="K4454" i="1"/>
  <c r="K4234" i="1"/>
  <c r="I4263" i="1"/>
  <c r="K5573" i="1"/>
  <c r="K5333" i="1"/>
  <c r="K4913" i="1"/>
  <c r="I5813" i="1"/>
  <c r="I5793" i="1"/>
  <c r="I5773" i="1"/>
  <c r="I5753" i="1"/>
  <c r="I5733" i="1"/>
  <c r="I5713" i="1"/>
  <c r="I5673" i="1"/>
  <c r="I5633" i="1"/>
  <c r="I5613" i="1"/>
  <c r="K5434" i="1"/>
  <c r="K5094" i="1"/>
  <c r="K4794" i="1"/>
  <c r="K4614" i="1"/>
  <c r="K4354" i="1"/>
  <c r="K5093" i="1"/>
  <c r="K5074" i="1"/>
  <c r="K4754" i="1"/>
  <c r="K4634" i="1"/>
  <c r="I4483" i="1"/>
  <c r="K4993" i="1"/>
  <c r="I33" i="1"/>
  <c r="I4123" i="1"/>
  <c r="I5731" i="1"/>
  <c r="I5611" i="1"/>
  <c r="I5591" i="1"/>
  <c r="I5352" i="1"/>
  <c r="I5332" i="1"/>
  <c r="I5312" i="1"/>
  <c r="I5292" i="1"/>
  <c r="I5272" i="1"/>
  <c r="K5034" i="1"/>
  <c r="K4774" i="1"/>
  <c r="K4334" i="1"/>
  <c r="I5691" i="1"/>
  <c r="I5649" i="1"/>
  <c r="I5489" i="1"/>
  <c r="K5734" i="1"/>
  <c r="K5154" i="1"/>
  <c r="K4243" i="1"/>
  <c r="I5711" i="1"/>
  <c r="K5774" i="1"/>
  <c r="K5214" i="1"/>
  <c r="K5014" i="1"/>
  <c r="K4594" i="1"/>
  <c r="K4254" i="1"/>
  <c r="I5771" i="1"/>
  <c r="I4653" i="1"/>
  <c r="K5834" i="1"/>
  <c r="K5514" i="1"/>
  <c r="K5394" i="1"/>
  <c r="K5234" i="1"/>
  <c r="K5134" i="1"/>
  <c r="K4654" i="1"/>
  <c r="K3369" i="1"/>
  <c r="K5533" i="1"/>
  <c r="K5253" i="1"/>
  <c r="K2610" i="1"/>
  <c r="I4043" i="1"/>
  <c r="I5671" i="1"/>
  <c r="I4773" i="1"/>
  <c r="I4693" i="1"/>
  <c r="I4673" i="1"/>
  <c r="I4633" i="1"/>
  <c r="I4593" i="1"/>
  <c r="I4453" i="1"/>
  <c r="K5814" i="1"/>
  <c r="K5334" i="1"/>
  <c r="K4994" i="1"/>
  <c r="I5791" i="1"/>
  <c r="I4733" i="1"/>
  <c r="I4513" i="1"/>
  <c r="I4473" i="1"/>
  <c r="K4841" i="1"/>
  <c r="I5751" i="1"/>
  <c r="K5294" i="1"/>
  <c r="K5013" i="1"/>
  <c r="K4694" i="1"/>
  <c r="K5193" i="1"/>
  <c r="K4973" i="1"/>
  <c r="I5811" i="1"/>
  <c r="K5217" i="1"/>
  <c r="K5117" i="1"/>
  <c r="K5097" i="1"/>
  <c r="K5077" i="1"/>
  <c r="K5057" i="1"/>
  <c r="K5037" i="1"/>
  <c r="K5017" i="1"/>
  <c r="K4977" i="1"/>
  <c r="K4957" i="1"/>
  <c r="K4937" i="1"/>
  <c r="K4917" i="1"/>
  <c r="K4897" i="1"/>
  <c r="K4877" i="1"/>
  <c r="K4817" i="1"/>
  <c r="K4737" i="1"/>
  <c r="K4697" i="1"/>
  <c r="K5836" i="1"/>
  <c r="K5816" i="1"/>
  <c r="K5796" i="1"/>
  <c r="K5776" i="1"/>
  <c r="K5756" i="1"/>
  <c r="K5736" i="1"/>
  <c r="K5716" i="1"/>
  <c r="K5696" i="1"/>
  <c r="K5676" i="1"/>
  <c r="K5656" i="1"/>
  <c r="K5636" i="1"/>
  <c r="K5616" i="1"/>
  <c r="K5596" i="1"/>
  <c r="K5576" i="1"/>
  <c r="K5356" i="1"/>
  <c r="K5336" i="1"/>
  <c r="K5316" i="1"/>
  <c r="K5296" i="1"/>
  <c r="K5276" i="1"/>
  <c r="K5256" i="1"/>
  <c r="K5236" i="1"/>
  <c r="K5216" i="1"/>
  <c r="K5196" i="1"/>
  <c r="K5176" i="1"/>
  <c r="K5156" i="1"/>
  <c r="K5136" i="1"/>
  <c r="K5076" i="1"/>
  <c r="K5056" i="1"/>
  <c r="K5016" i="1"/>
  <c r="K4996" i="1"/>
  <c r="K4936" i="1"/>
  <c r="K4896" i="1"/>
  <c r="K4836" i="1"/>
  <c r="K4796" i="1"/>
  <c r="I4811" i="1"/>
  <c r="K3555" i="1"/>
  <c r="I3852" i="1"/>
  <c r="I3832" i="1"/>
  <c r="K3597" i="1"/>
  <c r="K3276" i="1"/>
  <c r="K3156" i="1"/>
  <c r="K3136" i="1"/>
  <c r="K3116" i="1"/>
  <c r="K3096" i="1"/>
  <c r="K3076" i="1"/>
  <c r="K2996" i="1"/>
  <c r="K2976" i="1"/>
  <c r="K4094" i="1"/>
  <c r="K4034" i="1"/>
  <c r="K4014" i="1"/>
  <c r="K3954" i="1"/>
  <c r="K3914" i="1"/>
  <c r="K3874" i="1"/>
  <c r="K3814" i="1"/>
  <c r="K3754" i="1"/>
  <c r="K3734" i="1"/>
  <c r="K3674" i="1"/>
  <c r="K3654" i="1"/>
  <c r="K3634" i="1"/>
  <c r="K3614" i="1"/>
  <c r="K3574" i="1"/>
  <c r="K3554" i="1"/>
  <c r="K3474" i="1"/>
  <c r="K3454" i="1"/>
  <c r="K3434" i="1"/>
  <c r="K3354" i="1"/>
  <c r="K3334" i="1"/>
  <c r="K3274" i="1"/>
  <c r="K3194" i="1"/>
  <c r="K3154" i="1"/>
  <c r="K3134" i="1"/>
  <c r="K3114" i="1"/>
  <c r="K3094" i="1"/>
  <c r="K3074" i="1"/>
  <c r="K3054" i="1"/>
  <c r="K3014" i="1"/>
  <c r="K2934" i="1"/>
  <c r="K2914" i="1"/>
  <c r="K2894" i="1"/>
  <c r="K2874" i="1"/>
  <c r="K2854" i="1"/>
  <c r="K2834" i="1"/>
  <c r="K2814" i="1"/>
  <c r="K2794" i="1"/>
  <c r="K2774" i="1"/>
  <c r="K2754" i="1"/>
  <c r="K2734" i="1"/>
  <c r="K2714" i="1"/>
  <c r="K2694" i="1"/>
  <c r="K2674" i="1"/>
  <c r="K2654" i="1"/>
  <c r="K2634" i="1"/>
  <c r="K2614" i="1"/>
  <c r="K2594" i="1"/>
  <c r="K2574" i="1"/>
  <c r="K2554" i="1"/>
  <c r="K2534" i="1"/>
  <c r="K2514" i="1"/>
  <c r="K2494" i="1"/>
  <c r="K2474" i="1"/>
  <c r="K2454" i="1"/>
  <c r="K2434" i="1"/>
  <c r="K2414" i="1"/>
  <c r="K3033" i="1"/>
  <c r="I5493" i="1"/>
  <c r="I5413" i="1"/>
  <c r="I5593" i="1"/>
  <c r="I5473" i="1"/>
  <c r="I5832" i="1"/>
  <c r="I5812" i="1"/>
  <c r="K5792" i="1"/>
  <c r="K5772" i="1"/>
  <c r="I5752" i="1"/>
  <c r="I5732" i="1"/>
  <c r="I5712" i="1"/>
  <c r="I5692" i="1"/>
  <c r="I5672" i="1"/>
  <c r="K5652" i="1"/>
  <c r="I5632" i="1"/>
  <c r="I5612" i="1"/>
  <c r="I5552" i="1"/>
  <c r="I5512" i="1"/>
  <c r="I5213" i="1"/>
  <c r="K5095" i="1"/>
  <c r="K4597" i="1"/>
  <c r="K4477" i="1"/>
  <c r="I4397" i="1"/>
  <c r="I4357" i="1"/>
  <c r="I4297" i="1"/>
  <c r="I4277" i="1"/>
  <c r="K4835" i="1"/>
  <c r="I5371" i="1"/>
  <c r="I5351" i="1"/>
  <c r="I5331" i="1"/>
  <c r="I5311" i="1"/>
  <c r="I5291" i="1"/>
  <c r="I5271" i="1"/>
  <c r="I5211" i="1"/>
  <c r="I5133" i="1"/>
  <c r="I4636" i="1"/>
  <c r="I4596" i="1"/>
  <c r="I4416" i="1"/>
  <c r="I4316" i="1"/>
  <c r="I5171" i="1"/>
  <c r="I5151" i="1"/>
  <c r="I5132" i="1"/>
  <c r="I5072" i="1"/>
  <c r="I5032" i="1"/>
  <c r="I5012" i="1"/>
  <c r="I4932" i="1"/>
  <c r="I4912" i="1"/>
  <c r="I4872" i="1"/>
  <c r="I4833" i="1"/>
  <c r="I5767" i="1"/>
  <c r="I5747" i="1"/>
  <c r="I5667" i="1"/>
  <c r="I5567" i="1"/>
  <c r="I5190" i="1"/>
  <c r="I5150" i="1"/>
  <c r="I5131" i="1"/>
  <c r="I5111" i="1"/>
  <c r="I5091" i="1"/>
  <c r="I5071" i="1"/>
  <c r="I5051" i="1"/>
  <c r="I4991" i="1"/>
  <c r="I4971" i="1"/>
  <c r="I4951" i="1"/>
  <c r="I4931" i="1"/>
  <c r="I4911" i="1"/>
  <c r="I4832" i="1"/>
  <c r="K4755" i="1"/>
  <c r="K4675" i="1"/>
  <c r="K4355" i="1"/>
  <c r="K4077" i="1"/>
  <c r="K1472" i="1"/>
  <c r="K1252" i="1"/>
  <c r="I1172" i="1"/>
  <c r="I792" i="1"/>
  <c r="I5566" i="1"/>
  <c r="I5427" i="1"/>
  <c r="I5387" i="1"/>
  <c r="I5110" i="1"/>
  <c r="K5030" i="1"/>
  <c r="I4871" i="1"/>
  <c r="I4851" i="1"/>
  <c r="I4831" i="1"/>
  <c r="I4812" i="1"/>
  <c r="K4195" i="1"/>
  <c r="K3917" i="1"/>
  <c r="K1890" i="1"/>
  <c r="I1631" i="1"/>
  <c r="I1151" i="1"/>
  <c r="I231" i="1"/>
  <c r="I52" i="1"/>
  <c r="I5167" i="1"/>
  <c r="I4652" i="1"/>
  <c r="I4252" i="1"/>
  <c r="I4173" i="1"/>
  <c r="I5186" i="1"/>
  <c r="I5007" i="1"/>
  <c r="I4771" i="1"/>
  <c r="I4731" i="1"/>
  <c r="I4711" i="1"/>
  <c r="I4691" i="1"/>
  <c r="I4671" i="1"/>
  <c r="I4651" i="1"/>
  <c r="I4631" i="1"/>
  <c r="I4591" i="1"/>
  <c r="I4551" i="1"/>
  <c r="I4331" i="1"/>
  <c r="I4311" i="1"/>
  <c r="I4251" i="1"/>
  <c r="I4192" i="1"/>
  <c r="I4152" i="1"/>
  <c r="I4133" i="1"/>
  <c r="I4053" i="1"/>
  <c r="I4033" i="1"/>
  <c r="I4013" i="1"/>
  <c r="I3973" i="1"/>
  <c r="I3953" i="1"/>
  <c r="K3855" i="1"/>
  <c r="K3815" i="1"/>
  <c r="K3795" i="1"/>
  <c r="K4532" i="1"/>
  <c r="I4272" i="1"/>
  <c r="I4986" i="1"/>
  <c r="I4926" i="1"/>
  <c r="I4770" i="1"/>
  <c r="I4630" i="1"/>
  <c r="I4330" i="1"/>
  <c r="I4191" i="1"/>
  <c r="K4132" i="1"/>
  <c r="I4092" i="1"/>
  <c r="I4052" i="1"/>
  <c r="I4032" i="1"/>
  <c r="I3972" i="1"/>
  <c r="I3913" i="1"/>
  <c r="K3695" i="1"/>
  <c r="K3537" i="1"/>
  <c r="I1607" i="1"/>
  <c r="I1107" i="1"/>
  <c r="K947" i="1"/>
  <c r="I807" i="1"/>
  <c r="K304" i="1"/>
  <c r="K284" i="1"/>
  <c r="K264" i="1"/>
  <c r="K244" i="1"/>
  <c r="K224" i="1"/>
  <c r="K204" i="1"/>
  <c r="K184" i="1"/>
  <c r="K164" i="1"/>
  <c r="K144" i="1"/>
  <c r="I4552" i="1"/>
  <c r="I4232" i="1"/>
  <c r="I4193" i="1"/>
  <c r="I4153" i="1"/>
  <c r="I4210" i="1"/>
  <c r="I4170" i="1"/>
  <c r="I4131" i="1"/>
  <c r="I4111" i="1"/>
  <c r="I4071" i="1"/>
  <c r="I4051" i="1"/>
  <c r="I3853" i="1"/>
  <c r="I3833" i="1"/>
  <c r="I3556" i="1"/>
  <c r="I3477" i="1"/>
  <c r="K3457" i="1"/>
  <c r="I3437" i="1"/>
  <c r="I3117" i="1"/>
  <c r="K3077" i="1"/>
  <c r="K1406" i="1"/>
  <c r="K1366" i="1"/>
  <c r="K1166" i="1"/>
  <c r="I706" i="1"/>
  <c r="K566" i="1"/>
  <c r="K3495" i="1"/>
  <c r="K5790" i="1"/>
  <c r="I3891" i="1"/>
  <c r="I3831" i="1"/>
  <c r="I3711" i="1"/>
  <c r="K3115" i="1"/>
  <c r="K5783" i="1"/>
  <c r="I3671" i="1"/>
  <c r="I3612" i="1"/>
  <c r="I3553" i="1"/>
  <c r="I3533" i="1"/>
  <c r="I3493" i="1"/>
  <c r="K5840" i="1"/>
  <c r="K4660" i="1"/>
  <c r="K4620" i="1"/>
  <c r="K5747" i="1"/>
  <c r="K5139" i="1"/>
  <c r="K5119" i="1"/>
  <c r="K5099" i="1"/>
  <c r="K5079" i="1"/>
  <c r="K5059" i="1"/>
  <c r="K5039" i="1"/>
  <c r="K5019" i="1"/>
  <c r="K4999" i="1"/>
  <c r="K4239" i="1"/>
  <c r="K2939" i="1"/>
  <c r="I3591" i="1"/>
  <c r="I3452" i="1"/>
  <c r="I3392" i="1"/>
  <c r="K3372" i="1"/>
  <c r="I3352" i="1"/>
  <c r="K2952" i="1"/>
  <c r="I2715" i="1"/>
  <c r="K5358" i="1"/>
  <c r="K5338" i="1"/>
  <c r="K5318" i="1"/>
  <c r="K5298" i="1"/>
  <c r="K5278" i="1"/>
  <c r="K5258" i="1"/>
  <c r="K5238" i="1"/>
  <c r="K5218" i="1"/>
  <c r="K5198" i="1"/>
  <c r="K5178" i="1"/>
  <c r="K5158" i="1"/>
  <c r="K5138" i="1"/>
  <c r="K5118" i="1"/>
  <c r="K5098" i="1"/>
  <c r="K5078" i="1"/>
  <c r="K5058" i="1"/>
  <c r="K5038" i="1"/>
  <c r="K5018" i="1"/>
  <c r="K4998" i="1"/>
  <c r="K4978" i="1"/>
  <c r="K4958" i="1"/>
  <c r="K4938" i="1"/>
  <c r="K4918" i="1"/>
  <c r="K4898" i="1"/>
  <c r="K4878" i="1"/>
  <c r="K4858" i="1"/>
  <c r="K4838" i="1"/>
  <c r="K4818" i="1"/>
  <c r="K4798" i="1"/>
  <c r="K4778" i="1"/>
  <c r="K4758" i="1"/>
  <c r="K4738" i="1"/>
  <c r="K4718" i="1"/>
  <c r="K4698" i="1"/>
  <c r="K4678" i="1"/>
  <c r="K4658" i="1"/>
  <c r="K4638" i="1"/>
  <c r="K4618" i="1"/>
  <c r="K4598" i="1"/>
  <c r="K4578" i="1"/>
  <c r="K4558" i="1"/>
  <c r="K4538" i="1"/>
  <c r="K4518" i="1"/>
  <c r="K4498" i="1"/>
  <c r="K4458" i="1"/>
  <c r="K3598" i="1"/>
  <c r="K3578" i="1"/>
  <c r="K3558" i="1"/>
  <c r="K3538" i="1"/>
  <c r="K3518" i="1"/>
  <c r="K3498" i="1"/>
  <c r="K3478" i="1"/>
  <c r="K3458" i="1"/>
  <c r="K3438" i="1"/>
  <c r="K3418" i="1"/>
  <c r="K3398" i="1"/>
  <c r="K3378" i="1"/>
  <c r="K3358" i="1"/>
  <c r="K3338" i="1"/>
  <c r="K3318" i="1"/>
  <c r="K3298" i="1"/>
  <c r="K3278" i="1"/>
  <c r="K3258" i="1"/>
  <c r="K3238" i="1"/>
  <c r="K3218" i="1"/>
  <c r="K3198" i="1"/>
  <c r="K3178" i="1"/>
  <c r="K3158" i="1"/>
  <c r="K3138" i="1"/>
  <c r="K3118" i="1"/>
  <c r="K3098" i="1"/>
  <c r="K3078" i="1"/>
  <c r="K3058" i="1"/>
  <c r="K3038" i="1"/>
  <c r="K3018" i="1"/>
  <c r="K2998" i="1"/>
  <c r="K2978" i="1"/>
  <c r="K2958" i="1"/>
  <c r="K2938" i="1"/>
  <c r="K2918" i="1"/>
  <c r="K2898" i="1"/>
  <c r="K2878" i="1"/>
  <c r="K2858" i="1"/>
  <c r="K2838" i="1"/>
  <c r="K2818" i="1"/>
  <c r="K2798" i="1"/>
  <c r="K2778" i="1"/>
  <c r="K2758" i="1"/>
  <c r="K2738" i="1"/>
  <c r="K2718" i="1"/>
  <c r="K2698" i="1"/>
  <c r="K2678" i="1"/>
  <c r="K2658" i="1"/>
  <c r="K2638" i="1"/>
  <c r="K2618" i="1"/>
  <c r="K2598" i="1"/>
  <c r="K2578" i="1"/>
  <c r="K2558" i="1"/>
  <c r="K2538" i="1"/>
  <c r="K2518" i="1"/>
  <c r="K2498" i="1"/>
  <c r="K2478" i="1"/>
  <c r="K2458" i="1"/>
  <c r="K2438" i="1"/>
  <c r="K2418" i="1"/>
  <c r="K2398" i="1"/>
  <c r="K2378" i="1"/>
  <c r="K2358" i="1"/>
  <c r="K2338" i="1"/>
  <c r="K2318" i="1"/>
  <c r="K2298" i="1"/>
  <c r="K2278" i="1"/>
  <c r="K2258" i="1"/>
  <c r="K2238" i="1"/>
  <c r="K2218" i="1"/>
  <c r="K2198" i="1"/>
  <c r="K2178" i="1"/>
  <c r="K2158" i="1"/>
  <c r="K2138" i="1"/>
  <c r="K2118" i="1"/>
  <c r="K2098" i="1"/>
  <c r="K3" i="1"/>
  <c r="K2394" i="1"/>
  <c r="K2374" i="1"/>
  <c r="K2354" i="1"/>
  <c r="K2334" i="1"/>
  <c r="K2314" i="1"/>
  <c r="K2294" i="1"/>
  <c r="K2274" i="1"/>
  <c r="I4554" i="1"/>
  <c r="I4494" i="1"/>
  <c r="I4792" i="1"/>
  <c r="K4792" i="1"/>
  <c r="K3359" i="1"/>
  <c r="K4967" i="1"/>
  <c r="I4472" i="1"/>
  <c r="K4472" i="1"/>
  <c r="I5736" i="1"/>
  <c r="I5776" i="1"/>
  <c r="I5358" i="1"/>
  <c r="I4672" i="1"/>
  <c r="K4672" i="1"/>
  <c r="I5756" i="1"/>
  <c r="I5656" i="1"/>
  <c r="I5834" i="1"/>
  <c r="I5794" i="1"/>
  <c r="I5774" i="1"/>
  <c r="I5694" i="1"/>
  <c r="I5654" i="1"/>
  <c r="I5555" i="1"/>
  <c r="K5555" i="1"/>
  <c r="I5338" i="1"/>
  <c r="I5318" i="1"/>
  <c r="I5218" i="1"/>
  <c r="I5198" i="1"/>
  <c r="I5554" i="1"/>
  <c r="K5495" i="1"/>
  <c r="K5415" i="1"/>
  <c r="I4965" i="1"/>
  <c r="K4965" i="1"/>
  <c r="K5820" i="1"/>
  <c r="K5800" i="1"/>
  <c r="K5780" i="1"/>
  <c r="K5760" i="1"/>
  <c r="K5740" i="1"/>
  <c r="K5720" i="1"/>
  <c r="K5700" i="1"/>
  <c r="K5680" i="1"/>
  <c r="K5660" i="1"/>
  <c r="K5640" i="1"/>
  <c r="K5620" i="1"/>
  <c r="K5600" i="1"/>
  <c r="K5580" i="1"/>
  <c r="K5560" i="1"/>
  <c r="K5540" i="1"/>
  <c r="K5520" i="1"/>
  <c r="K1100" i="1"/>
  <c r="I4972" i="1"/>
  <c r="K4972" i="1"/>
  <c r="I636" i="1"/>
  <c r="K636" i="1"/>
  <c r="K5839" i="1"/>
  <c r="K5819" i="1"/>
  <c r="K5799" i="1"/>
  <c r="K5779" i="1"/>
  <c r="K5759" i="1"/>
  <c r="K5739" i="1"/>
  <c r="K5719" i="1"/>
  <c r="K5699" i="1"/>
  <c r="K5679" i="1"/>
  <c r="K5659" i="1"/>
  <c r="K5639" i="1"/>
  <c r="K5619" i="1"/>
  <c r="K5599" i="1"/>
  <c r="K5579" i="1"/>
  <c r="K5559" i="1"/>
  <c r="K5539" i="1"/>
  <c r="K5519" i="1"/>
  <c r="K5499" i="1"/>
  <c r="K5479" i="1"/>
  <c r="K5459" i="1"/>
  <c r="K5439" i="1"/>
  <c r="K5419" i="1"/>
  <c r="K5399" i="1"/>
  <c r="K5379" i="1"/>
  <c r="K5359" i="1"/>
  <c r="K5339" i="1"/>
  <c r="K5319" i="1"/>
  <c r="K5299" i="1"/>
  <c r="K5279" i="1"/>
  <c r="K5259" i="1"/>
  <c r="K5239" i="1"/>
  <c r="K5219" i="1"/>
  <c r="K5199" i="1"/>
  <c r="K5179" i="1"/>
  <c r="K5159" i="1"/>
  <c r="K3559" i="1"/>
  <c r="I4952" i="1"/>
  <c r="K4952" i="1"/>
  <c r="K5838" i="1"/>
  <c r="K5818" i="1"/>
  <c r="K5798" i="1"/>
  <c r="K5778" i="1"/>
  <c r="K5758" i="1"/>
  <c r="K5738" i="1"/>
  <c r="K5718" i="1"/>
  <c r="K5698" i="1"/>
  <c r="K5678" i="1"/>
  <c r="K5658" i="1"/>
  <c r="K5638" i="1"/>
  <c r="K5618" i="1"/>
  <c r="K5598" i="1"/>
  <c r="K5578" i="1"/>
  <c r="K5558" i="1"/>
  <c r="K5538" i="1"/>
  <c r="K5518" i="1"/>
  <c r="K5498" i="1"/>
  <c r="K5478" i="1"/>
  <c r="K5458" i="1"/>
  <c r="K5438" i="1"/>
  <c r="K5418" i="1"/>
  <c r="K5398" i="1"/>
  <c r="K5378" i="1"/>
  <c r="K4478" i="1"/>
  <c r="K4438" i="1"/>
  <c r="K4418" i="1"/>
  <c r="K4398" i="1"/>
  <c r="K4378" i="1"/>
  <c r="K4358" i="1"/>
  <c r="K4338" i="1"/>
  <c r="K4318" i="1"/>
  <c r="K4298" i="1"/>
  <c r="K4278" i="1"/>
  <c r="K4258" i="1"/>
  <c r="K4238" i="1"/>
  <c r="K4218" i="1"/>
  <c r="K4198" i="1"/>
  <c r="K4178" i="1"/>
  <c r="K4158" i="1"/>
  <c r="K4138" i="1"/>
  <c r="K4118" i="1"/>
  <c r="K4098" i="1"/>
  <c r="K4078" i="1"/>
  <c r="K4058" i="1"/>
  <c r="K4038" i="1"/>
  <c r="K4018" i="1"/>
  <c r="K3998" i="1"/>
  <c r="K3978" i="1"/>
  <c r="K3958" i="1"/>
  <c r="K3938" i="1"/>
  <c r="K3918" i="1"/>
  <c r="K3898" i="1"/>
  <c r="K3878" i="1"/>
  <c r="K3858" i="1"/>
  <c r="K3838" i="1"/>
  <c r="K3818" i="1"/>
  <c r="K3798" i="1"/>
  <c r="K3778" i="1"/>
  <c r="K3758" i="1"/>
  <c r="K3738" i="1"/>
  <c r="K3718" i="1"/>
  <c r="K3698" i="1"/>
  <c r="K3678" i="1"/>
  <c r="K3658" i="1"/>
  <c r="K3638" i="1"/>
  <c r="K3618" i="1"/>
  <c r="I4734" i="1"/>
  <c r="I739" i="1"/>
  <c r="K739" i="1"/>
  <c r="K5837" i="1"/>
  <c r="K5817" i="1"/>
  <c r="K5797" i="1"/>
  <c r="K5777" i="1"/>
  <c r="K5757" i="1"/>
  <c r="K5737" i="1"/>
  <c r="K5717" i="1"/>
  <c r="K5697" i="1"/>
  <c r="K5677" i="1"/>
  <c r="K5657" i="1"/>
  <c r="K5637" i="1"/>
  <c r="K5617" i="1"/>
  <c r="K5597" i="1"/>
  <c r="K5577" i="1"/>
  <c r="K5557" i="1"/>
  <c r="K5537" i="1"/>
  <c r="K5517" i="1"/>
  <c r="K5497" i="1"/>
  <c r="K5477" i="1"/>
  <c r="K5457" i="1"/>
  <c r="K5437" i="1"/>
  <c r="K5417" i="1"/>
  <c r="K5397" i="1"/>
  <c r="K5377" i="1"/>
  <c r="K5357" i="1"/>
  <c r="K5337" i="1"/>
  <c r="K5317" i="1"/>
  <c r="K5297" i="1"/>
  <c r="K5277" i="1"/>
  <c r="K5257" i="1"/>
  <c r="K5237" i="1"/>
  <c r="K5197" i="1"/>
  <c r="K5177" i="1"/>
  <c r="K5157" i="1"/>
  <c r="K5137" i="1"/>
  <c r="K4997" i="1"/>
  <c r="K4857" i="1"/>
  <c r="K4837" i="1"/>
  <c r="K4197" i="1"/>
  <c r="K4137" i="1"/>
  <c r="K3717" i="1"/>
  <c r="K5556" i="1"/>
  <c r="K5536" i="1"/>
  <c r="K5516" i="1"/>
  <c r="K5496" i="1"/>
  <c r="K5476" i="1"/>
  <c r="K5456" i="1"/>
  <c r="K5436" i="1"/>
  <c r="K5416" i="1"/>
  <c r="K5396" i="1"/>
  <c r="K5376" i="1"/>
  <c r="K4776" i="1"/>
  <c r="K4756" i="1"/>
  <c r="K4736" i="1"/>
  <c r="K4716" i="1"/>
  <c r="K4696" i="1"/>
  <c r="K4676" i="1"/>
  <c r="K4656" i="1"/>
  <c r="K4636" i="1"/>
  <c r="K4616" i="1"/>
  <c r="K4596" i="1"/>
  <c r="K4576" i="1"/>
  <c r="K4556" i="1"/>
  <c r="K4536" i="1"/>
  <c r="K4516" i="1"/>
  <c r="K4496" i="1"/>
  <c r="K4476" i="1"/>
  <c r="K4456" i="1"/>
  <c r="K4436" i="1"/>
  <c r="K4416" i="1"/>
  <c r="K4396" i="1"/>
  <c r="K4376" i="1"/>
  <c r="K4356" i="1"/>
  <c r="K4336" i="1"/>
  <c r="K4316" i="1"/>
  <c r="K4296" i="1"/>
  <c r="K4276" i="1"/>
  <c r="K4256" i="1"/>
  <c r="K4236" i="1"/>
  <c r="K4216" i="1"/>
  <c r="K4196" i="1"/>
  <c r="K4176" i="1"/>
  <c r="K4156" i="1"/>
  <c r="K4136" i="1"/>
  <c r="K4116" i="1"/>
  <c r="K4096" i="1"/>
  <c r="K4076" i="1"/>
  <c r="K4056" i="1"/>
  <c r="K4036" i="1"/>
  <c r="K4016" i="1"/>
  <c r="K3996" i="1"/>
  <c r="K3976" i="1"/>
  <c r="K3936" i="1"/>
  <c r="K3916" i="1"/>
  <c r="K3896" i="1"/>
  <c r="K3876" i="1"/>
  <c r="K3856" i="1"/>
  <c r="K3836" i="1"/>
  <c r="K3816" i="1"/>
  <c r="K3796" i="1"/>
  <c r="K3776" i="1"/>
  <c r="K3756" i="1"/>
  <c r="K3736" i="1"/>
  <c r="K3716" i="1"/>
  <c r="K3696" i="1"/>
  <c r="K3676" i="1"/>
  <c r="K3656" i="1"/>
  <c r="K3636" i="1"/>
  <c r="K3596" i="1"/>
  <c r="K3576" i="1"/>
  <c r="K3556" i="1"/>
  <c r="K3536" i="1"/>
  <c r="K3516" i="1"/>
  <c r="K3496" i="1"/>
  <c r="K3476" i="1"/>
  <c r="K3456" i="1"/>
  <c r="K3436" i="1"/>
  <c r="K3416" i="1"/>
  <c r="K3396" i="1"/>
  <c r="K3376" i="1"/>
  <c r="K3356" i="1"/>
  <c r="K3336" i="1"/>
  <c r="K3316" i="1"/>
  <c r="K3296" i="1"/>
  <c r="K2936" i="1"/>
  <c r="K5833" i="1"/>
  <c r="K5813" i="1"/>
  <c r="K5793" i="1"/>
  <c r="K5773" i="1"/>
  <c r="K5753" i="1"/>
  <c r="K5733" i="1"/>
  <c r="K5713" i="1"/>
  <c r="K5693" i="1"/>
  <c r="K5673" i="1"/>
  <c r="K5653" i="1"/>
  <c r="K5633" i="1"/>
  <c r="K5613" i="1"/>
  <c r="K5593" i="1"/>
  <c r="K5493" i="1"/>
  <c r="K5473" i="1"/>
  <c r="K5453" i="1"/>
  <c r="K5433" i="1"/>
  <c r="K5413" i="1"/>
  <c r="K5393" i="1"/>
  <c r="K5373" i="1"/>
  <c r="K5213" i="1"/>
  <c r="K5133" i="1"/>
  <c r="K4853" i="1"/>
  <c r="K4833" i="1"/>
  <c r="K4813" i="1"/>
  <c r="K4793" i="1"/>
  <c r="K4773" i="1"/>
  <c r="K4753" i="1"/>
  <c r="K4733" i="1"/>
  <c r="K4713" i="1"/>
  <c r="K4693" i="1"/>
  <c r="K4673" i="1"/>
  <c r="K4653" i="1"/>
  <c r="K4633" i="1"/>
  <c r="K4613" i="1"/>
  <c r="K4593" i="1"/>
  <c r="K4573" i="1"/>
  <c r="K4553" i="1"/>
  <c r="K4533" i="1"/>
  <c r="K4513" i="1"/>
  <c r="K4493" i="1"/>
  <c r="K4473" i="1"/>
  <c r="K4453" i="1"/>
  <c r="K4433" i="1"/>
  <c r="K4413" i="1"/>
  <c r="K4393" i="1"/>
  <c r="K4373" i="1"/>
  <c r="K4353" i="1"/>
  <c r="K4333" i="1"/>
  <c r="K4313" i="1"/>
  <c r="K4253" i="1"/>
  <c r="K1973" i="1"/>
  <c r="I5573" i="1"/>
  <c r="I5553" i="1"/>
  <c r="I5533" i="1"/>
  <c r="I5513" i="1"/>
  <c r="I5474" i="1"/>
  <c r="I5217" i="1"/>
  <c r="K5831" i="1"/>
  <c r="K5811" i="1"/>
  <c r="K5791" i="1"/>
  <c r="K5771" i="1"/>
  <c r="K5751" i="1"/>
  <c r="K5731" i="1"/>
  <c r="K5711" i="1"/>
  <c r="K5691" i="1"/>
  <c r="K5671" i="1"/>
  <c r="K5651" i="1"/>
  <c r="K5631" i="1"/>
  <c r="K5611" i="1"/>
  <c r="K5591" i="1"/>
  <c r="K5571" i="1"/>
  <c r="K5551" i="1"/>
  <c r="K5531" i="1"/>
  <c r="K5511" i="1"/>
  <c r="K5491" i="1"/>
  <c r="K5471" i="1"/>
  <c r="K5451" i="1"/>
  <c r="K5431" i="1"/>
  <c r="K5411" i="1"/>
  <c r="K5391" i="1"/>
  <c r="K5371" i="1"/>
  <c r="K5351" i="1"/>
  <c r="K5331" i="1"/>
  <c r="K5311" i="1"/>
  <c r="K5291" i="1"/>
  <c r="K5271" i="1"/>
  <c r="K5251" i="1"/>
  <c r="K5231" i="1"/>
  <c r="K5211" i="1"/>
  <c r="K5191" i="1"/>
  <c r="K5171" i="1"/>
  <c r="K5151" i="1"/>
  <c r="K5131" i="1"/>
  <c r="K5111" i="1"/>
  <c r="K5091" i="1"/>
  <c r="K5071" i="1"/>
  <c r="K5051" i="1"/>
  <c r="K5031" i="1"/>
  <c r="K5011" i="1"/>
  <c r="K4991" i="1"/>
  <c r="K4971" i="1"/>
  <c r="K4951" i="1"/>
  <c r="K4931" i="1"/>
  <c r="K4911" i="1"/>
  <c r="K4891" i="1"/>
  <c r="K4871" i="1"/>
  <c r="K4851" i="1"/>
  <c r="K4831" i="1"/>
  <c r="K4811" i="1"/>
  <c r="K4791" i="1"/>
  <c r="K4771" i="1"/>
  <c r="K4751" i="1"/>
  <c r="K4731" i="1"/>
  <c r="K4711" i="1"/>
  <c r="K4691" i="1"/>
  <c r="K4671" i="1"/>
  <c r="K4651" i="1"/>
  <c r="K4631" i="1"/>
  <c r="K4611" i="1"/>
  <c r="K4591" i="1"/>
  <c r="K4571" i="1"/>
  <c r="K4551" i="1"/>
  <c r="K4531" i="1"/>
  <c r="K4511" i="1"/>
  <c r="K4491" i="1"/>
  <c r="K4471" i="1"/>
  <c r="K4451" i="1"/>
  <c r="K4431" i="1"/>
  <c r="K4411" i="1"/>
  <c r="K4391" i="1"/>
  <c r="K4371" i="1"/>
  <c r="K4351" i="1"/>
  <c r="K4331" i="1"/>
  <c r="K4311" i="1"/>
  <c r="K4291" i="1"/>
  <c r="K4271" i="1"/>
  <c r="K4251" i="1"/>
  <c r="K4231" i="1"/>
  <c r="K4211" i="1"/>
  <c r="K4191" i="1"/>
  <c r="K4171" i="1"/>
  <c r="K4151" i="1"/>
  <c r="K4131" i="1"/>
  <c r="K4111" i="1"/>
  <c r="K4091" i="1"/>
  <c r="K4071" i="1"/>
  <c r="K4051" i="1"/>
  <c r="K4031" i="1"/>
  <c r="K4011" i="1"/>
  <c r="K3991" i="1"/>
  <c r="K3971" i="1"/>
  <c r="K3951" i="1"/>
  <c r="K3931" i="1"/>
  <c r="K3911" i="1"/>
  <c r="K3891" i="1"/>
  <c r="K3871" i="1"/>
  <c r="K3851" i="1"/>
  <c r="K3831" i="1"/>
  <c r="K3811" i="1"/>
  <c r="K3791" i="1"/>
  <c r="K3771" i="1"/>
  <c r="K3751" i="1"/>
  <c r="K3731" i="1"/>
  <c r="K3711" i="1"/>
  <c r="K3691" i="1"/>
  <c r="K3671" i="1"/>
  <c r="K3651" i="1"/>
  <c r="K3631" i="1"/>
  <c r="K3611" i="1"/>
  <c r="K3591" i="1"/>
  <c r="K3571" i="1"/>
  <c r="K3551" i="1"/>
  <c r="K3531" i="1"/>
  <c r="K3511" i="1"/>
  <c r="K3491" i="1"/>
  <c r="K3471" i="1"/>
  <c r="K3451" i="1"/>
  <c r="K3431" i="1"/>
  <c r="K3411" i="1"/>
  <c r="K3391" i="1"/>
  <c r="K3371" i="1"/>
  <c r="K3351" i="1"/>
  <c r="K3331" i="1"/>
  <c r="K3311" i="1"/>
  <c r="K3291" i="1"/>
  <c r="K3271" i="1"/>
  <c r="K3251" i="1"/>
  <c r="K2" i="1"/>
  <c r="I2" i="1"/>
  <c r="K5830" i="1"/>
  <c r="K5190" i="1"/>
  <c r="I5333" i="1"/>
  <c r="I5313" i="1"/>
  <c r="I5293" i="1"/>
  <c r="I5273" i="1"/>
  <c r="I5253" i="1"/>
  <c r="I5233" i="1"/>
  <c r="K990" i="1"/>
  <c r="I1747" i="1"/>
  <c r="K1747" i="1"/>
  <c r="K5848" i="1"/>
  <c r="K5828" i="1"/>
  <c r="K5808" i="1"/>
  <c r="I5532" i="1"/>
  <c r="K5532" i="1"/>
  <c r="I5176" i="1"/>
  <c r="I5232" i="1"/>
  <c r="K5232" i="1"/>
  <c r="I3414" i="1"/>
  <c r="I5212" i="1"/>
  <c r="K5212" i="1"/>
  <c r="I5193" i="1"/>
  <c r="I5173" i="1"/>
  <c r="I3492" i="1"/>
  <c r="K3492" i="1"/>
  <c r="I3054" i="1"/>
  <c r="K5847" i="1"/>
  <c r="K5827" i="1"/>
  <c r="K5807" i="1"/>
  <c r="K5787" i="1"/>
  <c r="K5767" i="1"/>
  <c r="K5727" i="1"/>
  <c r="K5707" i="1"/>
  <c r="K5687" i="1"/>
  <c r="K5667" i="1"/>
  <c r="K5647" i="1"/>
  <c r="K5627" i="1"/>
  <c r="K5587" i="1"/>
  <c r="K5567" i="1"/>
  <c r="K5547" i="1"/>
  <c r="K5527" i="1"/>
  <c r="K5507" i="1"/>
  <c r="K5487" i="1"/>
  <c r="K5467" i="1"/>
  <c r="K5447" i="1"/>
  <c r="K5427" i="1"/>
  <c r="K5407" i="1"/>
  <c r="K5387" i="1"/>
  <c r="K5367" i="1"/>
  <c r="K5347" i="1"/>
  <c r="K5327" i="1"/>
  <c r="K5307" i="1"/>
  <c r="K5287" i="1"/>
  <c r="K5267" i="1"/>
  <c r="K5247" i="1"/>
  <c r="K5227" i="1"/>
  <c r="K5207" i="1"/>
  <c r="K5187" i="1"/>
  <c r="K5167" i="1"/>
  <c r="K5147" i="1"/>
  <c r="K5127" i="1"/>
  <c r="K5107" i="1"/>
  <c r="K5087" i="1"/>
  <c r="K5067" i="1"/>
  <c r="K5047" i="1"/>
  <c r="K5027" i="1"/>
  <c r="K5007" i="1"/>
  <c r="K4987" i="1"/>
  <c r="K4947" i="1"/>
  <c r="K4927" i="1"/>
  <c r="K4907" i="1"/>
  <c r="K4887" i="1"/>
  <c r="K4867" i="1"/>
  <c r="K4847" i="1"/>
  <c r="K4827" i="1"/>
  <c r="K4807" i="1"/>
  <c r="K4787" i="1"/>
  <c r="K4767" i="1"/>
  <c r="K4747" i="1"/>
  <c r="K4727" i="1"/>
  <c r="K4707" i="1"/>
  <c r="K4687" i="1"/>
  <c r="K4667" i="1"/>
  <c r="K4647" i="1"/>
  <c r="K4627" i="1"/>
  <c r="K4607" i="1"/>
  <c r="K4587" i="1"/>
  <c r="K4567" i="1"/>
  <c r="K4547" i="1"/>
  <c r="K4527" i="1"/>
  <c r="K4507" i="1"/>
  <c r="K4487" i="1"/>
  <c r="K4307" i="1"/>
  <c r="I5093" i="1"/>
  <c r="I5215" i="1"/>
  <c r="K5215" i="1"/>
  <c r="I5113" i="1"/>
  <c r="I5053" i="1"/>
  <c r="I5092" i="1"/>
  <c r="K5092" i="1"/>
  <c r="K4244" i="1"/>
  <c r="I3078" i="1"/>
  <c r="I5073" i="1"/>
  <c r="I5033" i="1"/>
  <c r="I5013" i="1"/>
  <c r="I4933" i="1"/>
  <c r="I4913" i="1"/>
  <c r="I4873" i="1"/>
  <c r="K5842" i="1"/>
  <c r="K5822" i="1"/>
  <c r="K5802" i="1"/>
  <c r="K5782" i="1"/>
  <c r="K5762" i="1"/>
  <c r="K5742" i="1"/>
  <c r="K5722" i="1"/>
  <c r="K5702" i="1"/>
  <c r="K5682" i="1"/>
  <c r="K5662" i="1"/>
  <c r="K5642" i="1"/>
  <c r="K5622" i="1"/>
  <c r="K5602" i="1"/>
  <c r="K5582" i="1"/>
  <c r="K5562" i="1"/>
  <c r="K5542" i="1"/>
  <c r="K5522" i="1"/>
  <c r="K5502" i="1"/>
  <c r="K5482" i="1"/>
  <c r="K5462" i="1"/>
  <c r="K5442" i="1"/>
  <c r="K5422" i="1"/>
  <c r="K5402" i="1"/>
  <c r="K5382" i="1"/>
  <c r="K5362" i="1"/>
  <c r="K5342" i="1"/>
  <c r="K5322" i="1"/>
  <c r="K5302" i="1"/>
  <c r="K5282" i="1"/>
  <c r="K5262" i="1"/>
  <c r="K5242" i="1"/>
  <c r="K5222" i="1"/>
  <c r="K5202" i="1"/>
  <c r="K5182" i="1"/>
  <c r="K5162" i="1"/>
  <c r="K5142" i="1"/>
  <c r="K5122" i="1"/>
  <c r="K5102" i="1"/>
  <c r="K5082" i="1"/>
  <c r="K5062" i="1"/>
  <c r="K5022" i="1"/>
  <c r="K5002" i="1"/>
  <c r="K4982" i="1"/>
  <c r="K4962" i="1"/>
  <c r="K4942" i="1"/>
  <c r="K4922" i="1"/>
  <c r="K4902" i="1"/>
  <c r="K4882" i="1"/>
  <c r="K4862" i="1"/>
  <c r="K4842" i="1"/>
  <c r="K4822" i="1"/>
  <c r="K4802" i="1"/>
  <c r="K4782" i="1"/>
  <c r="K4762" i="1"/>
  <c r="K4742" i="1"/>
  <c r="K4722" i="1"/>
  <c r="K4702" i="1"/>
  <c r="K4682" i="1"/>
  <c r="K4662" i="1"/>
  <c r="K4642" i="1"/>
  <c r="K4622" i="1"/>
  <c r="K4602" i="1"/>
  <c r="K4582" i="1"/>
  <c r="K4562" i="1"/>
  <c r="K4542" i="1"/>
  <c r="K4522" i="1"/>
  <c r="K4502" i="1"/>
  <c r="K4162" i="1"/>
  <c r="K3217" i="1"/>
  <c r="K2916" i="1"/>
  <c r="K2896" i="1"/>
  <c r="K2876" i="1"/>
  <c r="K2856" i="1"/>
  <c r="K2836" i="1"/>
  <c r="K2816" i="1"/>
  <c r="K2796" i="1"/>
  <c r="K2776" i="1"/>
  <c r="K2756" i="1"/>
  <c r="K2736" i="1"/>
  <c r="K2716" i="1"/>
  <c r="K2696" i="1"/>
  <c r="K2676" i="1"/>
  <c r="K2656" i="1"/>
  <c r="K2636" i="1"/>
  <c r="K2616" i="1"/>
  <c r="K2596" i="1"/>
  <c r="K2576" i="1"/>
  <c r="K4293" i="1"/>
  <c r="K4273" i="1"/>
  <c r="K4233" i="1"/>
  <c r="K4213" i="1"/>
  <c r="K4193" i="1"/>
  <c r="K4173" i="1"/>
  <c r="K4153" i="1"/>
  <c r="K4133" i="1"/>
  <c r="K4113" i="1"/>
  <c r="K4093" i="1"/>
  <c r="K4073" i="1"/>
  <c r="K4053" i="1"/>
  <c r="K4033" i="1"/>
  <c r="K4013" i="1"/>
  <c r="K3993" i="1"/>
  <c r="K3973" i="1"/>
  <c r="K3953" i="1"/>
  <c r="K3933" i="1"/>
  <c r="K3913" i="1"/>
  <c r="K3893" i="1"/>
  <c r="K3873" i="1"/>
  <c r="K3853" i="1"/>
  <c r="K3833" i="1"/>
  <c r="K3813" i="1"/>
  <c r="K3793" i="1"/>
  <c r="K3773" i="1"/>
  <c r="K3753" i="1"/>
  <c r="K3733" i="1"/>
  <c r="K3713" i="1"/>
  <c r="K3693" i="1"/>
  <c r="K3673" i="1"/>
  <c r="K3653" i="1"/>
  <c r="K3633" i="1"/>
  <c r="K3613" i="1"/>
  <c r="K3593" i="1"/>
  <c r="K3573" i="1"/>
  <c r="K3553" i="1"/>
  <c r="K3533" i="1"/>
  <c r="K3513" i="1"/>
  <c r="K3493" i="1"/>
  <c r="K3473" i="1"/>
  <c r="K3453" i="1"/>
  <c r="K3433" i="1"/>
  <c r="K3413" i="1"/>
  <c r="K3393" i="1"/>
  <c r="K3373" i="1"/>
  <c r="K3353" i="1"/>
  <c r="K3333" i="1"/>
  <c r="K3313" i="1"/>
  <c r="K3293" i="1"/>
  <c r="K3273" i="1"/>
  <c r="K3253" i="1"/>
  <c r="K3233" i="1"/>
  <c r="K3213" i="1"/>
  <c r="K3193" i="1"/>
  <c r="K3173" i="1"/>
  <c r="K3153" i="1"/>
  <c r="K3133" i="1"/>
  <c r="K3113" i="1"/>
  <c r="K3093" i="1"/>
  <c r="K3073" i="1"/>
  <c r="K3053" i="1"/>
  <c r="K3013" i="1"/>
  <c r="K2993" i="1"/>
  <c r="K2973" i="1"/>
  <c r="K2953" i="1"/>
  <c r="K2933" i="1"/>
  <c r="K2913" i="1"/>
  <c r="K2893" i="1"/>
  <c r="K2873" i="1"/>
  <c r="K2853" i="1"/>
  <c r="K2833" i="1"/>
  <c r="K2813" i="1"/>
  <c r="K2793" i="1"/>
  <c r="K2773" i="1"/>
  <c r="K2753" i="1"/>
  <c r="K2733" i="1"/>
  <c r="K2713" i="1"/>
  <c r="K2693" i="1"/>
  <c r="K2673" i="1"/>
  <c r="K2653" i="1"/>
  <c r="K2633" i="1"/>
  <c r="K2613" i="1"/>
  <c r="K2593" i="1"/>
  <c r="K2573" i="1"/>
  <c r="K2553" i="1"/>
  <c r="K2533" i="1"/>
  <c r="K2513" i="1"/>
  <c r="K2493" i="1"/>
  <c r="K2473" i="1"/>
  <c r="K2453" i="1"/>
  <c r="K2433" i="1"/>
  <c r="K2413" i="1"/>
  <c r="K2393" i="1"/>
  <c r="K2373" i="1"/>
  <c r="K2353" i="1"/>
  <c r="K2333" i="1"/>
  <c r="K2313" i="1"/>
  <c r="K2293" i="1"/>
  <c r="K2273" i="1"/>
  <c r="K2253" i="1"/>
  <c r="K2233" i="1"/>
  <c r="K2213" i="1"/>
  <c r="K2193" i="1"/>
  <c r="K2173" i="1"/>
  <c r="K2153" i="1"/>
  <c r="K2133" i="1"/>
  <c r="K2113" i="1"/>
  <c r="K2093" i="1"/>
  <c r="K2073" i="1"/>
  <c r="K2053" i="1"/>
  <c r="K2033" i="1"/>
  <c r="K2013" i="1"/>
  <c r="K1993" i="1"/>
  <c r="K1953" i="1"/>
  <c r="K1933" i="1"/>
  <c r="K1913" i="1"/>
  <c r="K1893" i="1"/>
  <c r="K1873" i="1"/>
  <c r="K1853" i="1"/>
  <c r="K1833" i="1"/>
  <c r="K1813" i="1"/>
  <c r="K1793" i="1"/>
  <c r="K1773" i="1"/>
  <c r="K1753" i="1"/>
  <c r="K1733" i="1"/>
  <c r="K1713" i="1"/>
  <c r="K1693" i="1"/>
  <c r="K1673" i="1"/>
  <c r="K1653" i="1"/>
  <c r="K1633" i="1"/>
  <c r="K1613" i="1"/>
  <c r="K1593" i="1"/>
  <c r="K1573" i="1"/>
  <c r="K1553" i="1"/>
  <c r="K1533" i="1"/>
  <c r="K1513" i="1"/>
  <c r="K1493" i="1"/>
  <c r="K1473" i="1"/>
  <c r="K1453" i="1"/>
  <c r="K1433" i="1"/>
  <c r="K1413" i="1"/>
  <c r="K1393" i="1"/>
  <c r="K1373" i="1"/>
  <c r="K1353" i="1"/>
  <c r="K1333" i="1"/>
  <c r="K1313" i="1"/>
  <c r="K1293" i="1"/>
  <c r="K1273" i="1"/>
  <c r="K1253" i="1"/>
  <c r="K1233" i="1"/>
  <c r="K1213" i="1"/>
  <c r="K1193" i="1"/>
  <c r="K1173" i="1"/>
  <c r="K1153" i="1"/>
  <c r="K1133" i="1"/>
  <c r="K1113" i="1"/>
  <c r="K1093" i="1"/>
  <c r="K1073" i="1"/>
  <c r="K1053" i="1"/>
  <c r="K1033" i="1"/>
  <c r="K1013" i="1"/>
  <c r="K993" i="1"/>
  <c r="K973" i="1"/>
  <c r="K953" i="1"/>
  <c r="K933" i="1"/>
  <c r="K913" i="1"/>
  <c r="K5712" i="1"/>
  <c r="K5132" i="1"/>
  <c r="K5012" i="1"/>
  <c r="K4872" i="1"/>
  <c r="K4232" i="1"/>
  <c r="K4072" i="1"/>
  <c r="K3532" i="1"/>
  <c r="K3112" i="1"/>
  <c r="K3231" i="1"/>
  <c r="K3211" i="1"/>
  <c r="K3191" i="1"/>
  <c r="K3171" i="1"/>
  <c r="K3151" i="1"/>
  <c r="K3131" i="1"/>
  <c r="K3111" i="1"/>
  <c r="K3091" i="1"/>
  <c r="K3071" i="1"/>
  <c r="K3051" i="1"/>
  <c r="K3031" i="1"/>
  <c r="K3011" i="1"/>
  <c r="K2991" i="1"/>
  <c r="K2971" i="1"/>
  <c r="K2951" i="1"/>
  <c r="K2931" i="1"/>
  <c r="K2911" i="1"/>
  <c r="K2891" i="1"/>
  <c r="K2871" i="1"/>
  <c r="K2851" i="1"/>
  <c r="K2831" i="1"/>
  <c r="K2811" i="1"/>
  <c r="K2791" i="1"/>
  <c r="K2771" i="1"/>
  <c r="K2751" i="1"/>
  <c r="K2731" i="1"/>
  <c r="K2711" i="1"/>
  <c r="K2691" i="1"/>
  <c r="K2671" i="1"/>
  <c r="K2651" i="1"/>
  <c r="K2631" i="1"/>
  <c r="K2611" i="1"/>
  <c r="K2591" i="1"/>
  <c r="K2571" i="1"/>
  <c r="K2551" i="1"/>
  <c r="K2531" i="1"/>
  <c r="K2511" i="1"/>
  <c r="K2491" i="1"/>
  <c r="K2471" i="1"/>
  <c r="K2451" i="1"/>
  <c r="K2431" i="1"/>
  <c r="K2411" i="1"/>
  <c r="K2391" i="1"/>
  <c r="K2371" i="1"/>
  <c r="K2351" i="1"/>
  <c r="K2331" i="1"/>
  <c r="K2311" i="1"/>
  <c r="K2291" i="1"/>
  <c r="K2271" i="1"/>
  <c r="K2251" i="1"/>
  <c r="K2231" i="1"/>
  <c r="K2211" i="1"/>
  <c r="K2191" i="1"/>
  <c r="K2171" i="1"/>
  <c r="K2151" i="1"/>
  <c r="K2131" i="1"/>
  <c r="K2111" i="1"/>
  <c r="K2091" i="1"/>
  <c r="K2071" i="1"/>
  <c r="K2051" i="1"/>
  <c r="K2031" i="1"/>
  <c r="K2011" i="1"/>
  <c r="K1991" i="1"/>
  <c r="K1971" i="1"/>
  <c r="K1951" i="1"/>
  <c r="K1931" i="1"/>
  <c r="K1911" i="1"/>
  <c r="K1891" i="1"/>
  <c r="K1871" i="1"/>
  <c r="K1671" i="1"/>
  <c r="K5810" i="1"/>
  <c r="K5770" i="1"/>
  <c r="K5750" i="1"/>
  <c r="K5730" i="1"/>
  <c r="K5710" i="1"/>
  <c r="K5690" i="1"/>
  <c r="K5670" i="1"/>
  <c r="K5650" i="1"/>
  <c r="K5630" i="1"/>
  <c r="K5610" i="1"/>
  <c r="K5590" i="1"/>
  <c r="K5570" i="1"/>
  <c r="K5550" i="1"/>
  <c r="K5530" i="1"/>
  <c r="K5510" i="1"/>
  <c r="K5490" i="1"/>
  <c r="K5470" i="1"/>
  <c r="K5450" i="1"/>
  <c r="K5430" i="1"/>
  <c r="K5410" i="1"/>
  <c r="K5390" i="1"/>
  <c r="K5370" i="1"/>
  <c r="K5350" i="1"/>
  <c r="K5330" i="1"/>
  <c r="K5310" i="1"/>
  <c r="K5290" i="1"/>
  <c r="K5270" i="1"/>
  <c r="K5250" i="1"/>
  <c r="K5230" i="1"/>
  <c r="K5210" i="1"/>
  <c r="K5170" i="1"/>
  <c r="K5150" i="1"/>
  <c r="K5130" i="1"/>
  <c r="K5110" i="1"/>
  <c r="K5090" i="1"/>
  <c r="K5070" i="1"/>
  <c r="K5050" i="1"/>
  <c r="K5010" i="1"/>
  <c r="K4990" i="1"/>
  <c r="K4970" i="1"/>
  <c r="K4950" i="1"/>
  <c r="K4930" i="1"/>
  <c r="K4910" i="1"/>
  <c r="K4890" i="1"/>
  <c r="K4870" i="1"/>
  <c r="K4850" i="1"/>
  <c r="K4810" i="1"/>
  <c r="K4790" i="1"/>
  <c r="K4770" i="1"/>
  <c r="K4750" i="1"/>
  <c r="K4730" i="1"/>
  <c r="K4710" i="1"/>
  <c r="K4690" i="1"/>
  <c r="K4670" i="1"/>
  <c r="K4650" i="1"/>
  <c r="K4630" i="1"/>
  <c r="K4610" i="1"/>
  <c r="K4590" i="1"/>
  <c r="K4570" i="1"/>
  <c r="K4550" i="1"/>
  <c r="K4530" i="1"/>
  <c r="K4510" i="1"/>
  <c r="K4490" i="1"/>
  <c r="K4470" i="1"/>
  <c r="K4450" i="1"/>
  <c r="K4430" i="1"/>
  <c r="K4410" i="1"/>
  <c r="K4390" i="1"/>
  <c r="K4370" i="1"/>
  <c r="K4350" i="1"/>
  <c r="K4330" i="1"/>
  <c r="K4310" i="1"/>
  <c r="K4130" i="1"/>
  <c r="K4050" i="1"/>
  <c r="K4649" i="1"/>
  <c r="K3969" i="1"/>
  <c r="K5788" i="1"/>
  <c r="K5768" i="1"/>
  <c r="K5748" i="1"/>
  <c r="K5728" i="1"/>
  <c r="K5708" i="1"/>
  <c r="K5688" i="1"/>
  <c r="K5668" i="1"/>
  <c r="K5648" i="1"/>
  <c r="K5628" i="1"/>
  <c r="K5608" i="1"/>
  <c r="K5588" i="1"/>
  <c r="K5568" i="1"/>
  <c r="K5548" i="1"/>
  <c r="K5528" i="1"/>
  <c r="K5508" i="1"/>
  <c r="K5488" i="1"/>
  <c r="K5468" i="1"/>
  <c r="K5448" i="1"/>
  <c r="K5428" i="1"/>
  <c r="K5408" i="1"/>
  <c r="K5388" i="1"/>
  <c r="K5368" i="1"/>
  <c r="K5348" i="1"/>
  <c r="K5328" i="1"/>
  <c r="K5308" i="1"/>
  <c r="K5288" i="1"/>
  <c r="K5268" i="1"/>
  <c r="K5248" i="1"/>
  <c r="K5228" i="1"/>
  <c r="K5208" i="1"/>
  <c r="K5188" i="1"/>
  <c r="K5168" i="1"/>
  <c r="K5148" i="1"/>
  <c r="K5128" i="1"/>
  <c r="K5108" i="1"/>
  <c r="K5088" i="1"/>
  <c r="K5068" i="1"/>
  <c r="K5048" i="1"/>
  <c r="K5028" i="1"/>
  <c r="K5008" i="1"/>
  <c r="K4988" i="1"/>
  <c r="K4968" i="1"/>
  <c r="K4948" i="1"/>
  <c r="K4928" i="1"/>
  <c r="K4908" i="1"/>
  <c r="K4888" i="1"/>
  <c r="K4868" i="1"/>
  <c r="K4848" i="1"/>
  <c r="K4808" i="1"/>
  <c r="K4788" i="1"/>
  <c r="K4768" i="1"/>
  <c r="K4748" i="1"/>
  <c r="K4728" i="1"/>
  <c r="K4708" i="1"/>
  <c r="K4688" i="1"/>
  <c r="K4668" i="1"/>
  <c r="K4648" i="1"/>
  <c r="K4628" i="1"/>
  <c r="K4608" i="1"/>
  <c r="K4588" i="1"/>
  <c r="K4568" i="1"/>
  <c r="K4548" i="1"/>
  <c r="K4528" i="1"/>
  <c r="K4508" i="1"/>
  <c r="K4488" i="1"/>
  <c r="K4468" i="1"/>
  <c r="K4448" i="1"/>
  <c r="K4428" i="1"/>
  <c r="K4408" i="1"/>
  <c r="K4128" i="1"/>
  <c r="K4108" i="1"/>
  <c r="K4467" i="1"/>
  <c r="K4447" i="1"/>
  <c r="K4427" i="1"/>
  <c r="K4407" i="1"/>
  <c r="K4387" i="1"/>
  <c r="K4367" i="1"/>
  <c r="K4347" i="1"/>
  <c r="K4327" i="1"/>
  <c r="K4287" i="1"/>
  <c r="K4267" i="1"/>
  <c r="K4247" i="1"/>
  <c r="K4227" i="1"/>
  <c r="K4207" i="1"/>
  <c r="K4187" i="1"/>
  <c r="K4167" i="1"/>
  <c r="K4147" i="1"/>
  <c r="K4127" i="1"/>
  <c r="K4107" i="1"/>
  <c r="K4087" i="1"/>
  <c r="K4067" i="1"/>
  <c r="K4047" i="1"/>
  <c r="K4027" i="1"/>
  <c r="K4007" i="1"/>
  <c r="K3987" i="1"/>
  <c r="K3967" i="1"/>
  <c r="K3947" i="1"/>
  <c r="K3927" i="1"/>
  <c r="K3907" i="1"/>
  <c r="K3887" i="1"/>
  <c r="K3867" i="1"/>
  <c r="K3827" i="1"/>
  <c r="K3807" i="1"/>
  <c r="K3787" i="1"/>
  <c r="K3767" i="1"/>
  <c r="K3747" i="1"/>
  <c r="K3727" i="1"/>
  <c r="K3707" i="1"/>
  <c r="K3687" i="1"/>
  <c r="K3667" i="1"/>
  <c r="K3647" i="1"/>
  <c r="K3627" i="1"/>
  <c r="K3607" i="1"/>
  <c r="K3587" i="1"/>
  <c r="K3567" i="1"/>
  <c r="K3547" i="1"/>
  <c r="K3527" i="1"/>
  <c r="K3507" i="1"/>
  <c r="K3487" i="1"/>
  <c r="K3467" i="1"/>
  <c r="K3447" i="1"/>
  <c r="K3427" i="1"/>
  <c r="K3407" i="1"/>
  <c r="K3387" i="1"/>
  <c r="K3367" i="1"/>
  <c r="K3347" i="1"/>
  <c r="K3327" i="1"/>
  <c r="K3307" i="1"/>
  <c r="K3287" i="1"/>
  <c r="K3267" i="1"/>
  <c r="K3247" i="1"/>
  <c r="K3227" i="1"/>
  <c r="K3207" i="1"/>
  <c r="K3187" i="1"/>
  <c r="K3167" i="1"/>
  <c r="K3147" i="1"/>
  <c r="K3127" i="1"/>
  <c r="K3107" i="1"/>
  <c r="K3087" i="1"/>
  <c r="K3067" i="1"/>
  <c r="K3047" i="1"/>
  <c r="K3027" i="1"/>
  <c r="K3007" i="1"/>
  <c r="K2987" i="1"/>
  <c r="K2967" i="1"/>
  <c r="K2907" i="1"/>
  <c r="K2827" i="1"/>
  <c r="K5846" i="1"/>
  <c r="K5826" i="1"/>
  <c r="K5806" i="1"/>
  <c r="K5066" i="1"/>
  <c r="K4946" i="1"/>
  <c r="K3966" i="1"/>
  <c r="K3126" i="1"/>
  <c r="K2666" i="1"/>
  <c r="K4445" i="1"/>
  <c r="K5844" i="1"/>
  <c r="K5824" i="1"/>
  <c r="K5804" i="1"/>
  <c r="K5784" i="1"/>
  <c r="K5764" i="1"/>
  <c r="K5744" i="1"/>
  <c r="K5724" i="1"/>
  <c r="K5704" i="1"/>
  <c r="K5684" i="1"/>
  <c r="K5664" i="1"/>
  <c r="K5644" i="1"/>
  <c r="K5624" i="1"/>
  <c r="K5604" i="1"/>
  <c r="K5584" i="1"/>
  <c r="K5564" i="1"/>
  <c r="K5544" i="1"/>
  <c r="K5524" i="1"/>
  <c r="K5504" i="1"/>
  <c r="K5484" i="1"/>
  <c r="K5464" i="1"/>
  <c r="K5444" i="1"/>
  <c r="K5424" i="1"/>
  <c r="K5404" i="1"/>
  <c r="K5384" i="1"/>
  <c r="K5364" i="1"/>
  <c r="K5344" i="1"/>
  <c r="K5324" i="1"/>
  <c r="K5304" i="1"/>
  <c r="K5284" i="1"/>
  <c r="K5264" i="1"/>
  <c r="K5244" i="1"/>
  <c r="K5224" i="1"/>
  <c r="K5204" i="1"/>
  <c r="K5184" i="1"/>
  <c r="K5164" i="1"/>
  <c r="K5144" i="1"/>
  <c r="K5124" i="1"/>
  <c r="K5104" i="1"/>
  <c r="K5084" i="1"/>
  <c r="K5064" i="1"/>
  <c r="K5044" i="1"/>
  <c r="K5024" i="1"/>
  <c r="K5004" i="1"/>
  <c r="K4984" i="1"/>
  <c r="K4964" i="1"/>
  <c r="K4944" i="1"/>
  <c r="K4924" i="1"/>
  <c r="K4904" i="1"/>
  <c r="K4884" i="1"/>
  <c r="K4864" i="1"/>
  <c r="K4844" i="1"/>
  <c r="K4824" i="1"/>
  <c r="K4804" i="1"/>
  <c r="K4784" i="1"/>
  <c r="K4764" i="1"/>
  <c r="K4744" i="1"/>
  <c r="K4724" i="1"/>
  <c r="K4704" i="1"/>
  <c r="K4684" i="1"/>
  <c r="K4664" i="1"/>
  <c r="K4644" i="1"/>
  <c r="K4624" i="1"/>
  <c r="K4604" i="1"/>
  <c r="K4584" i="1"/>
  <c r="K4564" i="1"/>
  <c r="K4544" i="1"/>
  <c r="K4524" i="1"/>
  <c r="K4504" i="1"/>
  <c r="K4484" i="1"/>
  <c r="K4464" i="1"/>
  <c r="K4444" i="1"/>
  <c r="K4424" i="1"/>
  <c r="K4404" i="1"/>
  <c r="K4384" i="1"/>
  <c r="K4364" i="1"/>
  <c r="K4344" i="1"/>
  <c r="K4324" i="1"/>
  <c r="K4304" i="1"/>
  <c r="K4284" i="1"/>
  <c r="K4264" i="1"/>
  <c r="K4224" i="1"/>
  <c r="K4204" i="1"/>
  <c r="K4184" i="1"/>
  <c r="K4164" i="1"/>
  <c r="K4144" i="1"/>
  <c r="K4124" i="1"/>
  <c r="K4104" i="1"/>
  <c r="K4084" i="1"/>
  <c r="K4064" i="1"/>
  <c r="K4044" i="1"/>
  <c r="K4024" i="1"/>
  <c r="K4004" i="1"/>
  <c r="K3984" i="1"/>
  <c r="K3964" i="1"/>
  <c r="K3944" i="1"/>
  <c r="K3924" i="1"/>
  <c r="K3904" i="1"/>
  <c r="K3884" i="1"/>
  <c r="K3864" i="1"/>
  <c r="K3844" i="1"/>
  <c r="K3824" i="1"/>
  <c r="K3804" i="1"/>
  <c r="K3784" i="1"/>
  <c r="K3764" i="1"/>
  <c r="K3744" i="1"/>
  <c r="K3724" i="1"/>
  <c r="K3704" i="1"/>
  <c r="K3684" i="1"/>
  <c r="K3664" i="1"/>
  <c r="K3644" i="1"/>
  <c r="K3624" i="1"/>
  <c r="K3604" i="1"/>
  <c r="K3584" i="1"/>
  <c r="K3564" i="1"/>
  <c r="K3544" i="1"/>
  <c r="K3524" i="1"/>
  <c r="K3504" i="1"/>
  <c r="K3484" i="1"/>
  <c r="K3464" i="1"/>
  <c r="K3444" i="1"/>
  <c r="K3424" i="1"/>
  <c r="K3404" i="1"/>
  <c r="K3384" i="1"/>
  <c r="K3364" i="1"/>
  <c r="K3344" i="1"/>
  <c r="K3324" i="1"/>
  <c r="K3304" i="1"/>
  <c r="K3284" i="1"/>
  <c r="K3264" i="1"/>
  <c r="K3244" i="1"/>
  <c r="K3224" i="1"/>
  <c r="K3204" i="1"/>
  <c r="K3184" i="1"/>
  <c r="K3164" i="1"/>
  <c r="K3144" i="1"/>
  <c r="K3124" i="1"/>
  <c r="K3104" i="1"/>
  <c r="K3084" i="1"/>
  <c r="K3064" i="1"/>
  <c r="K3044" i="1"/>
  <c r="K3024" i="1"/>
  <c r="K3004" i="1"/>
  <c r="K2984" i="1"/>
  <c r="K2964" i="1"/>
  <c r="K2944" i="1"/>
  <c r="K2924" i="1"/>
  <c r="K2904" i="1"/>
  <c r="K2884" i="1"/>
  <c r="K2864" i="1"/>
  <c r="K2844" i="1"/>
  <c r="K2824" i="1"/>
  <c r="K2804" i="1"/>
  <c r="K2784" i="1"/>
  <c r="K2764" i="1"/>
  <c r="K2744" i="1"/>
  <c r="K2724" i="1"/>
  <c r="K2704" i="1"/>
  <c r="K2684" i="1"/>
  <c r="K2664" i="1"/>
  <c r="K2644" i="1"/>
  <c r="K5843" i="1"/>
  <c r="K5823" i="1"/>
  <c r="K5803" i="1"/>
  <c r="K5763" i="1"/>
  <c r="K5743" i="1"/>
  <c r="K5723" i="1"/>
  <c r="K5703" i="1"/>
  <c r="K5683" i="1"/>
  <c r="K5663" i="1"/>
  <c r="K5643" i="1"/>
  <c r="K5623" i="1"/>
  <c r="K5583" i="1"/>
  <c r="K5563" i="1"/>
  <c r="K5543" i="1"/>
  <c r="K5523" i="1"/>
  <c r="K5503" i="1"/>
  <c r="K5483" i="1"/>
  <c r="K5463" i="1"/>
  <c r="K5443" i="1"/>
  <c r="K5423" i="1"/>
  <c r="K5403" i="1"/>
  <c r="K5383" i="1"/>
  <c r="K5363" i="1"/>
  <c r="K5343" i="1"/>
  <c r="K5323" i="1"/>
  <c r="K5303" i="1"/>
  <c r="K5283" i="1"/>
  <c r="K5263" i="1"/>
  <c r="K5243" i="1"/>
  <c r="K5223" i="1"/>
  <c r="K5203" i="1"/>
  <c r="K5183" i="1"/>
  <c r="K5163" i="1"/>
  <c r="K5143" i="1"/>
  <c r="K5123" i="1"/>
  <c r="K5103" i="1"/>
  <c r="K5083" i="1"/>
  <c r="K5043" i="1"/>
  <c r="K5023" i="1"/>
  <c r="K5003" i="1"/>
  <c r="K4983" i="1"/>
  <c r="K4963" i="1"/>
  <c r="K4943" i="1"/>
  <c r="K4923" i="1"/>
  <c r="K4903" i="1"/>
  <c r="K4883" i="1"/>
  <c r="K4863" i="1"/>
  <c r="K4843" i="1"/>
  <c r="K4823" i="1"/>
  <c r="K4803" i="1"/>
  <c r="K4783" i="1"/>
  <c r="K4763" i="1"/>
  <c r="K4743" i="1"/>
  <c r="K4723" i="1"/>
  <c r="K4703" i="1"/>
  <c r="K4683" i="1"/>
  <c r="K4663" i="1"/>
  <c r="K4643" i="1"/>
  <c r="K4623" i="1"/>
  <c r="K4603" i="1"/>
  <c r="K4583" i="1"/>
  <c r="K4563" i="1"/>
  <c r="K4543" i="1"/>
  <c r="K4523" i="1"/>
  <c r="K4503" i="1"/>
  <c r="K4483" i="1"/>
  <c r="K4463" i="1"/>
  <c r="K5795" i="1"/>
  <c r="K5475" i="1"/>
  <c r="K5275" i="1"/>
  <c r="K5055" i="1"/>
  <c r="K4775" i="1"/>
  <c r="K4575" i="1"/>
  <c r="K2254" i="1"/>
  <c r="K2234" i="1"/>
  <c r="K2214" i="1"/>
  <c r="K2194" i="1"/>
  <c r="K2174" i="1"/>
  <c r="K2154" i="1"/>
  <c r="K2134" i="1"/>
  <c r="K2114" i="1"/>
  <c r="K2094" i="1"/>
  <c r="K2074" i="1"/>
  <c r="K2054" i="1"/>
  <c r="K2034" i="1"/>
  <c r="K2014" i="1"/>
  <c r="K1994" i="1"/>
  <c r="K1974" i="1"/>
  <c r="K1954" i="1"/>
  <c r="K1934" i="1"/>
  <c r="K1914" i="1"/>
  <c r="K1894" i="1"/>
  <c r="K1874" i="1"/>
  <c r="K1854" i="1"/>
  <c r="K1834" i="1"/>
  <c r="K1814" i="1"/>
  <c r="K893" i="1"/>
  <c r="K873" i="1"/>
  <c r="K853" i="1"/>
  <c r="K833" i="1"/>
  <c r="K813" i="1"/>
  <c r="K793" i="1"/>
  <c r="K773" i="1"/>
  <c r="K753" i="1"/>
  <c r="K733" i="1"/>
  <c r="K713" i="1"/>
  <c r="K693" i="1"/>
  <c r="K673" i="1"/>
  <c r="K653" i="1"/>
  <c r="K633" i="1"/>
  <c r="K613" i="1"/>
  <c r="K593" i="1"/>
  <c r="K573" i="1"/>
  <c r="K553" i="1"/>
  <c r="K533" i="1"/>
  <c r="K513" i="1"/>
  <c r="K493" i="1"/>
  <c r="K473" i="1"/>
  <c r="K453" i="1"/>
  <c r="K433" i="1"/>
  <c r="K413" i="1"/>
  <c r="K393" i="1"/>
  <c r="K373" i="1"/>
  <c r="K353" i="1"/>
  <c r="K333" i="1"/>
  <c r="K313" i="1"/>
  <c r="K293" i="1"/>
  <c r="K273" i="1"/>
  <c r="K253" i="1"/>
  <c r="K233" i="1"/>
  <c r="K213" i="1"/>
  <c r="K193" i="1"/>
  <c r="K173" i="1"/>
  <c r="K153" i="1"/>
  <c r="K133" i="1"/>
  <c r="K112" i="1"/>
  <c r="K92" i="1"/>
  <c r="K1851" i="1"/>
  <c r="K1831" i="1"/>
  <c r="K1811" i="1"/>
  <c r="K1791" i="1"/>
  <c r="K1771" i="1"/>
  <c r="K1751" i="1"/>
  <c r="K1731" i="1"/>
  <c r="K1711" i="1"/>
  <c r="K1691" i="1"/>
  <c r="K1651" i="1"/>
  <c r="K1631" i="1"/>
  <c r="K1611" i="1"/>
  <c r="K1591" i="1"/>
  <c r="K1571" i="1"/>
  <c r="K1551" i="1"/>
  <c r="K1531" i="1"/>
  <c r="K1511" i="1"/>
  <c r="K1491" i="1"/>
  <c r="K1471" i="1"/>
  <c r="K1451" i="1"/>
  <c r="K1431" i="1"/>
  <c r="K1411" i="1"/>
  <c r="K1391" i="1"/>
  <c r="K1371" i="1"/>
  <c r="K1351" i="1"/>
  <c r="K1331" i="1"/>
  <c r="K1311" i="1"/>
  <c r="K1291" i="1"/>
  <c r="K1271" i="1"/>
  <c r="K1251" i="1"/>
  <c r="K411" i="1"/>
  <c r="K4290" i="1"/>
  <c r="K4270" i="1"/>
  <c r="K4250" i="1"/>
  <c r="K4230" i="1"/>
  <c r="K4210" i="1"/>
  <c r="K4190" i="1"/>
  <c r="K4170" i="1"/>
  <c r="K4150" i="1"/>
  <c r="K4110" i="1"/>
  <c r="K4090" i="1"/>
  <c r="K4070" i="1"/>
  <c r="K4030" i="1"/>
  <c r="K4010" i="1"/>
  <c r="K3990" i="1"/>
  <c r="K3970" i="1"/>
  <c r="K3950" i="1"/>
  <c r="K3930" i="1"/>
  <c r="K3910" i="1"/>
  <c r="K3890" i="1"/>
  <c r="K3870" i="1"/>
  <c r="K3850" i="1"/>
  <c r="K3830" i="1"/>
  <c r="K3810" i="1"/>
  <c r="K3790" i="1"/>
  <c r="K3770" i="1"/>
  <c r="K3750" i="1"/>
  <c r="K3730" i="1"/>
  <c r="K3710" i="1"/>
  <c r="K3690" i="1"/>
  <c r="K3670" i="1"/>
  <c r="K5849" i="1"/>
  <c r="K5829" i="1"/>
  <c r="K5809" i="1"/>
  <c r="K5789" i="1"/>
  <c r="K5769" i="1"/>
  <c r="K5749" i="1"/>
  <c r="K5729" i="1"/>
  <c r="K5709" i="1"/>
  <c r="K5689" i="1"/>
  <c r="K5669" i="1"/>
  <c r="K5649" i="1"/>
  <c r="K5629" i="1"/>
  <c r="K5609" i="1"/>
  <c r="K5589" i="1"/>
  <c r="K5569" i="1"/>
  <c r="K5549" i="1"/>
  <c r="K5529" i="1"/>
  <c r="K5509" i="1"/>
  <c r="K5489" i="1"/>
  <c r="K5469" i="1"/>
  <c r="K5449" i="1"/>
  <c r="K5429" i="1"/>
  <c r="K5409" i="1"/>
  <c r="K5389" i="1"/>
  <c r="K5369" i="1"/>
  <c r="K5349" i="1"/>
  <c r="K5329" i="1"/>
  <c r="K5309" i="1"/>
  <c r="K5289" i="1"/>
  <c r="K5269" i="1"/>
  <c r="K5249" i="1"/>
  <c r="K5229" i="1"/>
  <c r="K5209" i="1"/>
  <c r="K5189" i="1"/>
  <c r="K5169" i="1"/>
  <c r="K5149" i="1"/>
  <c r="K5129" i="1"/>
  <c r="K5109" i="1"/>
  <c r="K5089" i="1"/>
  <c r="K5069" i="1"/>
  <c r="K5049" i="1"/>
  <c r="K5029" i="1"/>
  <c r="K5009" i="1"/>
  <c r="K4989" i="1"/>
  <c r="K4969" i="1"/>
  <c r="K4949" i="1"/>
  <c r="K4929" i="1"/>
  <c r="K4909" i="1"/>
  <c r="K4889" i="1"/>
  <c r="K4869" i="1"/>
  <c r="K4849" i="1"/>
  <c r="K4829" i="1"/>
  <c r="K4809" i="1"/>
  <c r="K4769" i="1"/>
  <c r="K4749" i="1"/>
  <c r="K4729" i="1"/>
  <c r="K4709" i="1"/>
  <c r="K4689" i="1"/>
  <c r="K4669" i="1"/>
  <c r="K4629" i="1"/>
  <c r="K4609" i="1"/>
  <c r="K4589" i="1"/>
  <c r="K4569" i="1"/>
  <c r="K4549" i="1"/>
  <c r="K4529" i="1"/>
  <c r="K4509" i="1"/>
  <c r="K4489" i="1"/>
  <c r="K4469" i="1"/>
  <c r="K4449" i="1"/>
  <c r="K4429" i="1"/>
  <c r="K4409" i="1"/>
  <c r="K4389" i="1"/>
  <c r="K4369" i="1"/>
  <c r="K4349" i="1"/>
  <c r="K4329" i="1"/>
  <c r="K4309" i="1"/>
  <c r="K4289" i="1"/>
  <c r="K4269" i="1"/>
  <c r="K4249" i="1"/>
  <c r="K4229" i="1"/>
  <c r="K4209" i="1"/>
  <c r="K4189" i="1"/>
  <c r="K4169" i="1"/>
  <c r="K4149" i="1"/>
  <c r="K4129" i="1"/>
  <c r="K4109" i="1"/>
  <c r="K4089" i="1"/>
  <c r="K4069" i="1"/>
  <c r="K4049" i="1"/>
  <c r="K4029" i="1"/>
  <c r="K4009" i="1"/>
  <c r="K3989" i="1"/>
  <c r="K3949" i="1"/>
  <c r="K3929" i="1"/>
  <c r="K3909" i="1"/>
  <c r="K3889" i="1"/>
  <c r="K3869" i="1"/>
  <c r="K3829" i="1"/>
  <c r="K3809" i="1"/>
  <c r="K3789" i="1"/>
  <c r="K3769" i="1"/>
  <c r="K3749" i="1"/>
  <c r="K3729" i="1"/>
  <c r="K3709" i="1"/>
  <c r="K3689" i="1"/>
  <c r="K3669" i="1"/>
  <c r="K3649" i="1"/>
  <c r="K3629" i="1"/>
  <c r="K3609" i="1"/>
  <c r="K3589" i="1"/>
  <c r="K3569" i="1"/>
  <c r="K3549" i="1"/>
  <c r="K3529" i="1"/>
  <c r="K3509" i="1"/>
  <c r="K3489" i="1"/>
  <c r="K3389" i="1"/>
  <c r="K2449" i="1"/>
  <c r="K4388" i="1"/>
  <c r="K4368" i="1"/>
  <c r="K4348" i="1"/>
  <c r="K4328" i="1"/>
  <c r="K4308" i="1"/>
  <c r="K4288" i="1"/>
  <c r="K4268" i="1"/>
  <c r="K4248" i="1"/>
  <c r="K4228" i="1"/>
  <c r="K4208" i="1"/>
  <c r="K4188" i="1"/>
  <c r="K4168" i="1"/>
  <c r="K4148" i="1"/>
  <c r="K4088" i="1"/>
  <c r="K4068" i="1"/>
  <c r="K4048" i="1"/>
  <c r="K3588" i="1"/>
  <c r="K3428" i="1"/>
  <c r="K2828" i="1"/>
  <c r="K2748" i="1"/>
  <c r="K2608" i="1"/>
  <c r="K2188" i="1"/>
  <c r="K2947" i="1"/>
  <c r="K2927" i="1"/>
  <c r="K2887" i="1"/>
  <c r="K2867" i="1"/>
  <c r="K2847" i="1"/>
  <c r="K2807" i="1"/>
  <c r="K2787" i="1"/>
  <c r="K2767" i="1"/>
  <c r="K2747" i="1"/>
  <c r="K2727" i="1"/>
  <c r="K2707" i="1"/>
  <c r="K2687" i="1"/>
  <c r="K2667" i="1"/>
  <c r="K2647" i="1"/>
  <c r="K2627" i="1"/>
  <c r="K2607" i="1"/>
  <c r="K2587" i="1"/>
  <c r="K2567" i="1"/>
  <c r="K2547" i="1"/>
  <c r="K2527" i="1"/>
  <c r="K2507" i="1"/>
  <c r="K2487" i="1"/>
  <c r="K2467" i="1"/>
  <c r="K2447" i="1"/>
  <c r="K2427" i="1"/>
  <c r="K2407" i="1"/>
  <c r="K2387" i="1"/>
  <c r="K2367" i="1"/>
  <c r="K2347" i="1"/>
  <c r="K2327" i="1"/>
  <c r="K2307" i="1"/>
  <c r="K2287" i="1"/>
  <c r="K2267" i="1"/>
  <c r="K2247" i="1"/>
  <c r="K2227" i="1"/>
  <c r="K2207" i="1"/>
  <c r="K2187" i="1"/>
  <c r="K2167" i="1"/>
  <c r="K2147" i="1"/>
  <c r="K2127" i="1"/>
  <c r="K2107" i="1"/>
  <c r="K1947" i="1"/>
  <c r="K1607" i="1"/>
  <c r="K527" i="1"/>
  <c r="K387" i="1"/>
  <c r="K5786" i="1"/>
  <c r="K5766" i="1"/>
  <c r="K5746" i="1"/>
  <c r="K5726" i="1"/>
  <c r="K5706" i="1"/>
  <c r="K5686" i="1"/>
  <c r="K5666" i="1"/>
  <c r="K5646" i="1"/>
  <c r="K5626" i="1"/>
  <c r="K5606" i="1"/>
  <c r="K5586" i="1"/>
  <c r="K5566" i="1"/>
  <c r="K5546" i="1"/>
  <c r="K5526" i="1"/>
  <c r="K5506" i="1"/>
  <c r="K5486" i="1"/>
  <c r="K5466" i="1"/>
  <c r="K5446" i="1"/>
  <c r="K5426" i="1"/>
  <c r="K5406" i="1"/>
  <c r="K5386" i="1"/>
  <c r="K5366" i="1"/>
  <c r="K5346" i="1"/>
  <c r="K5326" i="1"/>
  <c r="K5306" i="1"/>
  <c r="K5286" i="1"/>
  <c r="K5266" i="1"/>
  <c r="K5246" i="1"/>
  <c r="K5226" i="1"/>
  <c r="K5206" i="1"/>
  <c r="K5186" i="1"/>
  <c r="K5166" i="1"/>
  <c r="K5146" i="1"/>
  <c r="K5126" i="1"/>
  <c r="K5106" i="1"/>
  <c r="K5086" i="1"/>
  <c r="K5046" i="1"/>
  <c r="K5026" i="1"/>
  <c r="K5006" i="1"/>
  <c r="K4986" i="1"/>
  <c r="K4966" i="1"/>
  <c r="K4926" i="1"/>
  <c r="K4906" i="1"/>
  <c r="K4886" i="1"/>
  <c r="K4866" i="1"/>
  <c r="K4846" i="1"/>
  <c r="K4826" i="1"/>
  <c r="K4806" i="1"/>
  <c r="K4786" i="1"/>
  <c r="K4766" i="1"/>
  <c r="K4746" i="1"/>
  <c r="K4726" i="1"/>
  <c r="K4706" i="1"/>
  <c r="K4686" i="1"/>
  <c r="K4666" i="1"/>
  <c r="K4646" i="1"/>
  <c r="K4626" i="1"/>
  <c r="K4606" i="1"/>
  <c r="K4586" i="1"/>
  <c r="K4566" i="1"/>
  <c r="K4546" i="1"/>
  <c r="K4506" i="1"/>
  <c r="K4486" i="1"/>
  <c r="K4466" i="1"/>
  <c r="K4446" i="1"/>
  <c r="K4426" i="1"/>
  <c r="K4406" i="1"/>
  <c r="K4386" i="1"/>
  <c r="K4366" i="1"/>
  <c r="K4346" i="1"/>
  <c r="K4326" i="1"/>
  <c r="K4306" i="1"/>
  <c r="K4286" i="1"/>
  <c r="K4266" i="1"/>
  <c r="K4246" i="1"/>
  <c r="K4226" i="1"/>
  <c r="K4206" i="1"/>
  <c r="K4186" i="1"/>
  <c r="K4166" i="1"/>
  <c r="K4146" i="1"/>
  <c r="K4126" i="1"/>
  <c r="K4106" i="1"/>
  <c r="K4086" i="1"/>
  <c r="K4066" i="1"/>
  <c r="K4046" i="1"/>
  <c r="K4026" i="1"/>
  <c r="K4006" i="1"/>
  <c r="K3986" i="1"/>
  <c r="K3946" i="1"/>
  <c r="K3926" i="1"/>
  <c r="K3906" i="1"/>
  <c r="K3886" i="1"/>
  <c r="K3866" i="1"/>
  <c r="K3846" i="1"/>
  <c r="K3826" i="1"/>
  <c r="K3806" i="1"/>
  <c r="K3786" i="1"/>
  <c r="K3766" i="1"/>
  <c r="K3746" i="1"/>
  <c r="K3726" i="1"/>
  <c r="K3686" i="1"/>
  <c r="K3666" i="1"/>
  <c r="K3646" i="1"/>
  <c r="K3626" i="1"/>
  <c r="K3606" i="1"/>
  <c r="K3586" i="1"/>
  <c r="K3566" i="1"/>
  <c r="K3546" i="1"/>
  <c r="K3526" i="1"/>
  <c r="K3486" i="1"/>
  <c r="K3466" i="1"/>
  <c r="K3446" i="1"/>
  <c r="K3426" i="1"/>
  <c r="K3406" i="1"/>
  <c r="K3386" i="1"/>
  <c r="K3366" i="1"/>
  <c r="K3346" i="1"/>
  <c r="K3326" i="1"/>
  <c r="K3306" i="1"/>
  <c r="K3286" i="1"/>
  <c r="K3266" i="1"/>
  <c r="K3226" i="1"/>
  <c r="K3206" i="1"/>
  <c r="K3186" i="1"/>
  <c r="K3166" i="1"/>
  <c r="K3146" i="1"/>
  <c r="K3106" i="1"/>
  <c r="K3086" i="1"/>
  <c r="K3066" i="1"/>
  <c r="K3046" i="1"/>
  <c r="K3026" i="1"/>
  <c r="K3006" i="1"/>
  <c r="K2986" i="1"/>
  <c r="K2966" i="1"/>
  <c r="K2946" i="1"/>
  <c r="K2926" i="1"/>
  <c r="K2906" i="1"/>
  <c r="K2886" i="1"/>
  <c r="K2866" i="1"/>
  <c r="K2846" i="1"/>
  <c r="K2826" i="1"/>
  <c r="K2806" i="1"/>
  <c r="K2786" i="1"/>
  <c r="K2766" i="1"/>
  <c r="K2746" i="1"/>
  <c r="K2726" i="1"/>
  <c r="K2706" i="1"/>
  <c r="K2686" i="1"/>
  <c r="K2646" i="1"/>
  <c r="K2626" i="1"/>
  <c r="K2606" i="1"/>
  <c r="K2586" i="1"/>
  <c r="K2566" i="1"/>
  <c r="K2546" i="1"/>
  <c r="K2526" i="1"/>
  <c r="K2506" i="1"/>
  <c r="K2486" i="1"/>
  <c r="K1646" i="1"/>
  <c r="K5845" i="1"/>
  <c r="K5825" i="1"/>
  <c r="K5805" i="1"/>
  <c r="K5785" i="1"/>
  <c r="K5765" i="1"/>
  <c r="K5745" i="1"/>
  <c r="K5725" i="1"/>
  <c r="K5705" i="1"/>
  <c r="K5685" i="1"/>
  <c r="K5665" i="1"/>
  <c r="K5645" i="1"/>
  <c r="K5625" i="1"/>
  <c r="K5605" i="1"/>
  <c r="K5585" i="1"/>
  <c r="K5565" i="1"/>
  <c r="K5545" i="1"/>
  <c r="K5525" i="1"/>
  <c r="K5505" i="1"/>
  <c r="K5485" i="1"/>
  <c r="K5465" i="1"/>
  <c r="K5445" i="1"/>
  <c r="K5425" i="1"/>
  <c r="K5405" i="1"/>
  <c r="K5385" i="1"/>
  <c r="K5365" i="1"/>
  <c r="K5345" i="1"/>
  <c r="K5325" i="1"/>
  <c r="K5305" i="1"/>
  <c r="K5285" i="1"/>
  <c r="K5265" i="1"/>
  <c r="K5245" i="1"/>
  <c r="K5225" i="1"/>
  <c r="K5205" i="1"/>
  <c r="K5185" i="1"/>
  <c r="K5165" i="1"/>
  <c r="K5145" i="1"/>
  <c r="K5125" i="1"/>
  <c r="K5105" i="1"/>
  <c r="K5085" i="1"/>
  <c r="K5065" i="1"/>
  <c r="K5045" i="1"/>
  <c r="K5025" i="1"/>
  <c r="K5005" i="1"/>
  <c r="K4985" i="1"/>
  <c r="K4945" i="1"/>
  <c r="K4925" i="1"/>
  <c r="K4905" i="1"/>
  <c r="K4885" i="1"/>
  <c r="K4865" i="1"/>
  <c r="K4845" i="1"/>
  <c r="K4825" i="1"/>
  <c r="K4805" i="1"/>
  <c r="K4785" i="1"/>
  <c r="K4765" i="1"/>
  <c r="K4745" i="1"/>
  <c r="K4725" i="1"/>
  <c r="K4705" i="1"/>
  <c r="K4685" i="1"/>
  <c r="K4665" i="1"/>
  <c r="K4645" i="1"/>
  <c r="K4625" i="1"/>
  <c r="K4605" i="1"/>
  <c r="K4585" i="1"/>
  <c r="K4565" i="1"/>
  <c r="K4545" i="1"/>
  <c r="K4525" i="1"/>
  <c r="K4505" i="1"/>
  <c r="K4485" i="1"/>
  <c r="K4465" i="1"/>
  <c r="K4425" i="1"/>
  <c r="K4405" i="1"/>
  <c r="K4385" i="1"/>
  <c r="K4365" i="1"/>
  <c r="K4345" i="1"/>
  <c r="K4325" i="1"/>
  <c r="K4305" i="1"/>
  <c r="K4285" i="1"/>
  <c r="K4265" i="1"/>
  <c r="K4245" i="1"/>
  <c r="K4225" i="1"/>
  <c r="K4205" i="1"/>
  <c r="K4185" i="1"/>
  <c r="K4165" i="1"/>
  <c r="K4145" i="1"/>
  <c r="K4125" i="1"/>
  <c r="K4105" i="1"/>
  <c r="K4085" i="1"/>
  <c r="K4065" i="1"/>
  <c r="K4045" i="1"/>
  <c r="K4025" i="1"/>
  <c r="K4005" i="1"/>
  <c r="K3985" i="1"/>
  <c r="K3965" i="1"/>
  <c r="K3945" i="1"/>
  <c r="K3925" i="1"/>
  <c r="K3905" i="1"/>
  <c r="K3885" i="1"/>
  <c r="K3865" i="1"/>
  <c r="K3845" i="1"/>
  <c r="K3825" i="1"/>
  <c r="K2624" i="1"/>
  <c r="K2604" i="1"/>
  <c r="K2584" i="1"/>
  <c r="K2564" i="1"/>
  <c r="K2544" i="1"/>
  <c r="K2524" i="1"/>
  <c r="K2504" i="1"/>
  <c r="K2484" i="1"/>
  <c r="K2464" i="1"/>
  <c r="K2444" i="1"/>
  <c r="K2424" i="1"/>
  <c r="K2404" i="1"/>
  <c r="K2384" i="1"/>
  <c r="K2364" i="1"/>
  <c r="K2344" i="1"/>
  <c r="K2324" i="1"/>
  <c r="K2304" i="1"/>
  <c r="K2284" i="1"/>
  <c r="K2264" i="1"/>
  <c r="K2244" i="1"/>
  <c r="K2224" i="1"/>
  <c r="K2204" i="1"/>
  <c r="K2184" i="1"/>
  <c r="K2164" i="1"/>
  <c r="K2144" i="1"/>
  <c r="K2124" i="1"/>
  <c r="K2104" i="1"/>
  <c r="K2084" i="1"/>
  <c r="K2064" i="1"/>
  <c r="K2044" i="1"/>
  <c r="K2024" i="1"/>
  <c r="K2004" i="1"/>
  <c r="K1984" i="1"/>
  <c r="K1964" i="1"/>
  <c r="K1944" i="1"/>
  <c r="K1924" i="1"/>
  <c r="K1904" i="1"/>
  <c r="K1884" i="1"/>
  <c r="K1864" i="1"/>
  <c r="K1844" i="1"/>
  <c r="K1824" i="1"/>
  <c r="K1804" i="1"/>
  <c r="K1784" i="1"/>
  <c r="K1764" i="1"/>
  <c r="K1744" i="1"/>
  <c r="K1724" i="1"/>
  <c r="K1704" i="1"/>
  <c r="K1684" i="1"/>
  <c r="K1664" i="1"/>
  <c r="K1644" i="1"/>
  <c r="K1624" i="1"/>
  <c r="K1604" i="1"/>
  <c r="K1584" i="1"/>
  <c r="K1564" i="1"/>
  <c r="K1544" i="1"/>
  <c r="K1524" i="1"/>
  <c r="K1504" i="1"/>
  <c r="K1484" i="1"/>
  <c r="K1464" i="1"/>
  <c r="K1444" i="1"/>
  <c r="K1424" i="1"/>
  <c r="K1404" i="1"/>
  <c r="K1384" i="1"/>
  <c r="K1364" i="1"/>
  <c r="K1344" i="1"/>
  <c r="K1324" i="1"/>
  <c r="K1304" i="1"/>
  <c r="K1284" i="1"/>
  <c r="K1264" i="1"/>
  <c r="K1244" i="1"/>
  <c r="K1224" i="1"/>
  <c r="K1204" i="1"/>
  <c r="K1184" i="1"/>
  <c r="K1164" i="1"/>
  <c r="K1144" i="1"/>
  <c r="K1124" i="1"/>
  <c r="K1104" i="1"/>
  <c r="K1084" i="1"/>
  <c r="K1064" i="1"/>
  <c r="K1044" i="1"/>
  <c r="K1024" i="1"/>
  <c r="K1004" i="1"/>
  <c r="K984" i="1"/>
  <c r="K964" i="1"/>
  <c r="K944" i="1"/>
  <c r="K924" i="1"/>
  <c r="K904" i="1"/>
  <c r="K884" i="1"/>
  <c r="K864" i="1"/>
  <c r="K844" i="1"/>
  <c r="K824" i="1"/>
  <c r="K804" i="1"/>
  <c r="K784" i="1"/>
  <c r="K764" i="1"/>
  <c r="K744" i="1"/>
  <c r="K724" i="1"/>
  <c r="K704" i="1"/>
  <c r="K684" i="1"/>
  <c r="K664" i="1"/>
  <c r="K644" i="1"/>
  <c r="K624" i="1"/>
  <c r="K604" i="1"/>
  <c r="K584" i="1"/>
  <c r="K564" i="1"/>
  <c r="K544" i="1"/>
  <c r="K524" i="1"/>
  <c r="K504" i="1"/>
  <c r="K484" i="1"/>
  <c r="K464" i="1"/>
  <c r="K444" i="1"/>
  <c r="K424" i="1"/>
  <c r="K404" i="1"/>
  <c r="K384" i="1"/>
  <c r="K364" i="1"/>
  <c r="K344" i="1"/>
  <c r="K324" i="1"/>
  <c r="K123" i="1"/>
  <c r="K103" i="1"/>
  <c r="K83" i="1"/>
  <c r="K63" i="1"/>
  <c r="K43" i="1"/>
  <c r="K23" i="1"/>
  <c r="K4443" i="1"/>
  <c r="K4423" i="1"/>
  <c r="K4403" i="1"/>
  <c r="K4383" i="1"/>
  <c r="K4363" i="1"/>
  <c r="K4343" i="1"/>
  <c r="K4323" i="1"/>
  <c r="K4303" i="1"/>
  <c r="K4283" i="1"/>
  <c r="K4263" i="1"/>
  <c r="K4223" i="1"/>
  <c r="K4203" i="1"/>
  <c r="K4183" i="1"/>
  <c r="K4163" i="1"/>
  <c r="K4143" i="1"/>
  <c r="K4123" i="1"/>
  <c r="K4103" i="1"/>
  <c r="K4083" i="1"/>
  <c r="K4063" i="1"/>
  <c r="K4043" i="1"/>
  <c r="K4023" i="1"/>
  <c r="K4003" i="1"/>
  <c r="K3983" i="1"/>
  <c r="K3963" i="1"/>
  <c r="K3943" i="1"/>
  <c r="K3923" i="1"/>
  <c r="K3903" i="1"/>
  <c r="K3883" i="1"/>
  <c r="K3863" i="1"/>
  <c r="K3843" i="1"/>
  <c r="K3823" i="1"/>
  <c r="K3803" i="1"/>
  <c r="K3783" i="1"/>
  <c r="K3763" i="1"/>
  <c r="K3743" i="1"/>
  <c r="K3723" i="1"/>
  <c r="K3703" i="1"/>
  <c r="K3683" i="1"/>
  <c r="K3663" i="1"/>
  <c r="K3643" i="1"/>
  <c r="K3623" i="1"/>
  <c r="K3603" i="1"/>
  <c r="K3583" i="1"/>
  <c r="K3563" i="1"/>
  <c r="K3543" i="1"/>
  <c r="K3523" i="1"/>
  <c r="K3503" i="1"/>
  <c r="K3483" i="1"/>
  <c r="K3443" i="1"/>
  <c r="K3423" i="1"/>
  <c r="K3403" i="1"/>
  <c r="K3383" i="1"/>
  <c r="K3363" i="1"/>
  <c r="K3343" i="1"/>
  <c r="K3323" i="1"/>
  <c r="K3303" i="1"/>
  <c r="K3283" i="1"/>
  <c r="K3263" i="1"/>
  <c r="K3243" i="1"/>
  <c r="K3223" i="1"/>
  <c r="K3203" i="1"/>
  <c r="K3183" i="1"/>
  <c r="K3163" i="1"/>
  <c r="K3143" i="1"/>
  <c r="K3123" i="1"/>
  <c r="K3103" i="1"/>
  <c r="K3083" i="1"/>
  <c r="K3063" i="1"/>
  <c r="K3023" i="1"/>
  <c r="K3003" i="1"/>
  <c r="K2983" i="1"/>
  <c r="K2963" i="1"/>
  <c r="K2943" i="1"/>
  <c r="K2923" i="1"/>
  <c r="K2903" i="1"/>
  <c r="K2883" i="1"/>
  <c r="K2863" i="1"/>
  <c r="K2843" i="1"/>
  <c r="K2823" i="1"/>
  <c r="K2803" i="1"/>
  <c r="K2783" i="1"/>
  <c r="K2763" i="1"/>
  <c r="K2723" i="1"/>
  <c r="K2703" i="1"/>
  <c r="K2683" i="1"/>
  <c r="K2663" i="1"/>
  <c r="K2643" i="1"/>
  <c r="K2623" i="1"/>
  <c r="K2603" i="1"/>
  <c r="K2583" i="1"/>
  <c r="K2563" i="1"/>
  <c r="K2543" i="1"/>
  <c r="K2523" i="1"/>
  <c r="K2503" i="1"/>
  <c r="K2483" i="1"/>
  <c r="K2463" i="1"/>
  <c r="K2443" i="1"/>
  <c r="K2423" i="1"/>
  <c r="K2403" i="1"/>
  <c r="K2383" i="1"/>
  <c r="K2363" i="1"/>
  <c r="K2343" i="1"/>
  <c r="K2323" i="1"/>
  <c r="K2303" i="1"/>
  <c r="K2283" i="1"/>
  <c r="K2263" i="1"/>
  <c r="K2243" i="1"/>
  <c r="K2223" i="1"/>
  <c r="K2203" i="1"/>
  <c r="K2183" i="1"/>
  <c r="K2163" i="1"/>
  <c r="K2143" i="1"/>
  <c r="K2123" i="1"/>
  <c r="K2103" i="1"/>
  <c r="K2083" i="1"/>
  <c r="K2063" i="1"/>
  <c r="K2043" i="1"/>
  <c r="K2023" i="1"/>
  <c r="K2003" i="1"/>
  <c r="K1983" i="1"/>
  <c r="K1963" i="1"/>
  <c r="K1943" i="1"/>
  <c r="K1923" i="1"/>
  <c r="K4482" i="1"/>
  <c r="K4462" i="1"/>
  <c r="K4442" i="1"/>
  <c r="K4422" i="1"/>
  <c r="K4402" i="1"/>
  <c r="K4382" i="1"/>
  <c r="K4362" i="1"/>
  <c r="K4342" i="1"/>
  <c r="K4322" i="1"/>
  <c r="K4302" i="1"/>
  <c r="K4282" i="1"/>
  <c r="K4262" i="1"/>
  <c r="K4242" i="1"/>
  <c r="K4222" i="1"/>
  <c r="K4202" i="1"/>
  <c r="K4182" i="1"/>
  <c r="K4142" i="1"/>
  <c r="K4122" i="1"/>
  <c r="K4102" i="1"/>
  <c r="K4082" i="1"/>
  <c r="K4062" i="1"/>
  <c r="K4042" i="1"/>
  <c r="K4022" i="1"/>
  <c r="K4002" i="1"/>
  <c r="K3982" i="1"/>
  <c r="K3962" i="1"/>
  <c r="K3942" i="1"/>
  <c r="K3922" i="1"/>
  <c r="K3882" i="1"/>
  <c r="K3862" i="1"/>
  <c r="K3842" i="1"/>
  <c r="K3822" i="1"/>
  <c r="K3802" i="1"/>
  <c r="K3782" i="1"/>
  <c r="K3762" i="1"/>
  <c r="K3742" i="1"/>
  <c r="K3722" i="1"/>
  <c r="K3702" i="1"/>
  <c r="K3682" i="1"/>
  <c r="K3662" i="1"/>
  <c r="K3642" i="1"/>
  <c r="K3622" i="1"/>
  <c r="K3602" i="1"/>
  <c r="K3582" i="1"/>
  <c r="K3562" i="1"/>
  <c r="K3542" i="1"/>
  <c r="K3522" i="1"/>
  <c r="K3502" i="1"/>
  <c r="K3482" i="1"/>
  <c r="K3462" i="1"/>
  <c r="K3442" i="1"/>
  <c r="K3422" i="1"/>
  <c r="K3402" i="1"/>
  <c r="K3382" i="1"/>
  <c r="K3362" i="1"/>
  <c r="K3342" i="1"/>
  <c r="K3322" i="1"/>
  <c r="K3302" i="1"/>
  <c r="K3282" i="1"/>
  <c r="K3262" i="1"/>
  <c r="K3242" i="1"/>
  <c r="K3222" i="1"/>
  <c r="K3202" i="1"/>
  <c r="K3182" i="1"/>
  <c r="K3162" i="1"/>
  <c r="K3142" i="1"/>
  <c r="K3122" i="1"/>
  <c r="K3102" i="1"/>
  <c r="K3082" i="1"/>
  <c r="K3062" i="1"/>
  <c r="K3042" i="1"/>
  <c r="K3022" i="1"/>
  <c r="K3002" i="1"/>
  <c r="K2982" i="1"/>
  <c r="K2962" i="1"/>
  <c r="K2942" i="1"/>
  <c r="K2922" i="1"/>
  <c r="K2902" i="1"/>
  <c r="K2862" i="1"/>
  <c r="K2842" i="1"/>
  <c r="K2822" i="1"/>
  <c r="K2802" i="1"/>
  <c r="K2782" i="1"/>
  <c r="K2762" i="1"/>
  <c r="K2742" i="1"/>
  <c r="K2722" i="1"/>
  <c r="K2702" i="1"/>
  <c r="K2682" i="1"/>
  <c r="K2662" i="1"/>
  <c r="K2642" i="1"/>
  <c r="K2622" i="1"/>
  <c r="K2602" i="1"/>
  <c r="K2582" i="1"/>
  <c r="K2562" i="1"/>
  <c r="K2542" i="1"/>
  <c r="K2522" i="1"/>
  <c r="K2502" i="1"/>
  <c r="K2482" i="1"/>
  <c r="K2462" i="1"/>
  <c r="K2442" i="1"/>
  <c r="K2422" i="1"/>
  <c r="K2402" i="1"/>
  <c r="K2382" i="1"/>
  <c r="K2362" i="1"/>
  <c r="K2342" i="1"/>
  <c r="K2322" i="1"/>
  <c r="K2302" i="1"/>
  <c r="K2282" i="1"/>
  <c r="K2262" i="1"/>
  <c r="K2242" i="1"/>
  <c r="K2222" i="1"/>
  <c r="K2202" i="1"/>
  <c r="K2182" i="1"/>
  <c r="K2162" i="1"/>
  <c r="K2142" i="1"/>
  <c r="K2122" i="1"/>
  <c r="K2102" i="1"/>
  <c r="K2082" i="1"/>
  <c r="K2062" i="1"/>
  <c r="K2042" i="1"/>
  <c r="K2022" i="1"/>
  <c r="K2002" i="1"/>
  <c r="K1982" i="1"/>
  <c r="K1962" i="1"/>
  <c r="K5061" i="1"/>
  <c r="K4401" i="1"/>
  <c r="K3261" i="1"/>
  <c r="K5500" i="1"/>
  <c r="K5480" i="1"/>
  <c r="K5460" i="1"/>
  <c r="K5440" i="1"/>
  <c r="K5420" i="1"/>
  <c r="K5400" i="1"/>
  <c r="K5380" i="1"/>
  <c r="K5360" i="1"/>
  <c r="K5340" i="1"/>
  <c r="K5320" i="1"/>
  <c r="K5300" i="1"/>
  <c r="K5280" i="1"/>
  <c r="K5260" i="1"/>
  <c r="K5240" i="1"/>
  <c r="K5220" i="1"/>
  <c r="K5200" i="1"/>
  <c r="K5180" i="1"/>
  <c r="K5160" i="1"/>
  <c r="K5140" i="1"/>
  <c r="K5120" i="1"/>
  <c r="K5100" i="1"/>
  <c r="K5080" i="1"/>
  <c r="K5060" i="1"/>
  <c r="K5040" i="1"/>
  <c r="K5020" i="1"/>
  <c r="K5000" i="1"/>
  <c r="K4980" i="1"/>
  <c r="K4960" i="1"/>
  <c r="K4940" i="1"/>
  <c r="K4920" i="1"/>
  <c r="K4900" i="1"/>
  <c r="K4880" i="1"/>
  <c r="K4860" i="1"/>
  <c r="K4840" i="1"/>
  <c r="K4820" i="1"/>
  <c r="K4800" i="1"/>
  <c r="K4780" i="1"/>
  <c r="K4760" i="1"/>
  <c r="K4740" i="1"/>
  <c r="K4720" i="1"/>
  <c r="K4700" i="1"/>
  <c r="K4680" i="1"/>
  <c r="K4640" i="1"/>
  <c r="K4600" i="1"/>
  <c r="K4580" i="1"/>
  <c r="K4560" i="1"/>
  <c r="K4520" i="1"/>
  <c r="K4500" i="1"/>
  <c r="K4480" i="1"/>
  <c r="K4460" i="1"/>
  <c r="K4440" i="1"/>
  <c r="K4420" i="1"/>
  <c r="K4400" i="1"/>
  <c r="K4380" i="1"/>
  <c r="K4360" i="1"/>
  <c r="K4340" i="1"/>
  <c r="K4320" i="1"/>
  <c r="K4300" i="1"/>
  <c r="K4280" i="1"/>
  <c r="K4260" i="1"/>
  <c r="K4240" i="1"/>
  <c r="K4220" i="1"/>
  <c r="K4200" i="1"/>
  <c r="K4180" i="1"/>
  <c r="K4160" i="1"/>
  <c r="K4140" i="1"/>
  <c r="K4120" i="1"/>
  <c r="K4100" i="1"/>
  <c r="K4080" i="1"/>
  <c r="K4060" i="1"/>
  <c r="K4040" i="1"/>
  <c r="K4020" i="1"/>
  <c r="K4000" i="1"/>
  <c r="K3980" i="1"/>
  <c r="K3960" i="1"/>
  <c r="K3940" i="1"/>
  <c r="K3920" i="1"/>
  <c r="K3900" i="1"/>
  <c r="K3880" i="1"/>
  <c r="K3860" i="1"/>
  <c r="K3840" i="1"/>
  <c r="K3820" i="1"/>
  <c r="K3800" i="1"/>
  <c r="K3780" i="1"/>
  <c r="K3760" i="1"/>
  <c r="K3740" i="1"/>
  <c r="K3720" i="1"/>
  <c r="K3700" i="1"/>
  <c r="K3680" i="1"/>
  <c r="K3660" i="1"/>
  <c r="K3640" i="1"/>
  <c r="K3620" i="1"/>
  <c r="K3600" i="1"/>
  <c r="K3580" i="1"/>
  <c r="K3560" i="1"/>
  <c r="K3540" i="1"/>
  <c r="K3520" i="1"/>
  <c r="K3500" i="1"/>
  <c r="K3480" i="1"/>
  <c r="K3460" i="1"/>
  <c r="K3440" i="1"/>
  <c r="K3420" i="1"/>
  <c r="K3400" i="1"/>
  <c r="K3380" i="1"/>
  <c r="K3360" i="1"/>
  <c r="K3340" i="1"/>
  <c r="K3320" i="1"/>
  <c r="K3300" i="1"/>
  <c r="K3280" i="1"/>
  <c r="K3260" i="1"/>
  <c r="K3240" i="1"/>
  <c r="K3220" i="1"/>
  <c r="K3200" i="1"/>
  <c r="K3180" i="1"/>
  <c r="K3160" i="1"/>
  <c r="K3140" i="1"/>
  <c r="K3120" i="1"/>
  <c r="K3100" i="1"/>
  <c r="K3080" i="1"/>
  <c r="K3060" i="1"/>
  <c r="K3040" i="1"/>
  <c r="K3020" i="1"/>
  <c r="K3000" i="1"/>
  <c r="K2980" i="1"/>
  <c r="K2960" i="1"/>
  <c r="K2940" i="1"/>
  <c r="K2920" i="1"/>
  <c r="K2900" i="1"/>
  <c r="K2880" i="1"/>
  <c r="K2860" i="1"/>
  <c r="K2840" i="1"/>
  <c r="K2820" i="1"/>
  <c r="K2800" i="1"/>
  <c r="K2780" i="1"/>
  <c r="K2760" i="1"/>
  <c r="K2740" i="1"/>
  <c r="K2720" i="1"/>
  <c r="K2700" i="1"/>
  <c r="K2680" i="1"/>
  <c r="K2660" i="1"/>
  <c r="K2640" i="1"/>
  <c r="K2620" i="1"/>
  <c r="K2600" i="1"/>
  <c r="K2580" i="1"/>
  <c r="K2560" i="1"/>
  <c r="K2540" i="1"/>
  <c r="K2520" i="1"/>
  <c r="K2500" i="1"/>
  <c r="K2480" i="1"/>
  <c r="K2460" i="1"/>
  <c r="K2440" i="1"/>
  <c r="K2420" i="1"/>
  <c r="K2400" i="1"/>
  <c r="K2380" i="1"/>
  <c r="K2360" i="1"/>
  <c r="K2320" i="1"/>
  <c r="K2300" i="1"/>
  <c r="K2280" i="1"/>
  <c r="K2260" i="1"/>
  <c r="K2240" i="1"/>
  <c r="K2220" i="1"/>
  <c r="K2200" i="1"/>
  <c r="K2180" i="1"/>
  <c r="K2160" i="1"/>
  <c r="K2140" i="1"/>
  <c r="K2100" i="1"/>
  <c r="K2080" i="1"/>
  <c r="K2060" i="1"/>
  <c r="K2040" i="1"/>
  <c r="K2020" i="1"/>
  <c r="K2000" i="1"/>
  <c r="K1980" i="1"/>
  <c r="K1960" i="1"/>
  <c r="K1940" i="1"/>
  <c r="K1920" i="1"/>
  <c r="K1900" i="1"/>
  <c r="K1880" i="1"/>
  <c r="K1860" i="1"/>
  <c r="K1840" i="1"/>
  <c r="K1800" i="1"/>
  <c r="K1780" i="1"/>
  <c r="K1760" i="1"/>
  <c r="K1740" i="1"/>
  <c r="K1720" i="1"/>
  <c r="K1700" i="1"/>
  <c r="K1680" i="1"/>
  <c r="K1660" i="1"/>
  <c r="K1640" i="1"/>
  <c r="K1620" i="1"/>
  <c r="K1600" i="1"/>
  <c r="K1580" i="1"/>
  <c r="K1560" i="1"/>
  <c r="K1540" i="1"/>
  <c r="K1520" i="1"/>
  <c r="K1500" i="1"/>
  <c r="K1480" i="1"/>
  <c r="K1460" i="1"/>
  <c r="K1440" i="1"/>
  <c r="K1420" i="1"/>
  <c r="K1400" i="1"/>
  <c r="K1380" i="1"/>
  <c r="K1360" i="1"/>
  <c r="K1340" i="1"/>
  <c r="K1320" i="1"/>
  <c r="K1300" i="1"/>
  <c r="K1280" i="1"/>
  <c r="K1260" i="1"/>
  <c r="K1240" i="1"/>
  <c r="K1220" i="1"/>
  <c r="K1200" i="1"/>
  <c r="K1180" i="1"/>
  <c r="K1160" i="1"/>
  <c r="K1140" i="1"/>
  <c r="K1120" i="1"/>
  <c r="K1080" i="1"/>
  <c r="K1060" i="1"/>
  <c r="K1040" i="1"/>
  <c r="K1020" i="1"/>
  <c r="K1000" i="1"/>
  <c r="K980" i="1"/>
  <c r="K960" i="1"/>
  <c r="K940" i="1"/>
  <c r="K920" i="1"/>
  <c r="K900" i="1"/>
  <c r="K880" i="1"/>
  <c r="K860" i="1"/>
  <c r="K840" i="1"/>
  <c r="K820" i="1"/>
  <c r="K800" i="1"/>
  <c r="K780" i="1"/>
  <c r="K760" i="1"/>
  <c r="K740" i="1"/>
  <c r="K720" i="1"/>
  <c r="K700" i="1"/>
  <c r="K680" i="1"/>
  <c r="K660" i="1"/>
  <c r="K640" i="1"/>
  <c r="K280" i="1"/>
  <c r="K1942" i="1"/>
  <c r="K1922" i="1"/>
  <c r="K1902" i="1"/>
  <c r="K1882" i="1"/>
  <c r="K1862" i="1"/>
  <c r="K1842" i="1"/>
  <c r="K1822" i="1"/>
  <c r="K1802" i="1"/>
  <c r="K1782" i="1"/>
  <c r="K1762" i="1"/>
  <c r="K1722" i="1"/>
  <c r="K1702" i="1"/>
  <c r="K1682" i="1"/>
  <c r="K1662" i="1"/>
  <c r="K1642" i="1"/>
  <c r="K1622" i="1"/>
  <c r="K1602" i="1"/>
  <c r="K1582" i="1"/>
  <c r="K1562" i="1"/>
  <c r="K1542" i="1"/>
  <c r="K1522" i="1"/>
  <c r="K1502" i="1"/>
  <c r="K1482" i="1"/>
  <c r="K1462" i="1"/>
  <c r="K1442" i="1"/>
  <c r="K1422" i="1"/>
  <c r="K1402" i="1"/>
  <c r="K1382" i="1"/>
  <c r="K1362" i="1"/>
  <c r="K1342" i="1"/>
  <c r="K1322" i="1"/>
  <c r="K1302" i="1"/>
  <c r="K1282" i="1"/>
  <c r="K1262" i="1"/>
  <c r="K1242" i="1"/>
  <c r="K1222" i="1"/>
  <c r="K1202" i="1"/>
  <c r="K1182" i="1"/>
  <c r="K1162" i="1"/>
  <c r="K1142" i="1"/>
  <c r="K1122" i="1"/>
  <c r="K1102" i="1"/>
  <c r="K1082" i="1"/>
  <c r="K1062" i="1"/>
  <c r="K1042" i="1"/>
  <c r="K1022" i="1"/>
  <c r="K1002" i="1"/>
  <c r="K982" i="1"/>
  <c r="K962" i="1"/>
  <c r="K942" i="1"/>
  <c r="K922" i="1"/>
  <c r="K902" i="1"/>
  <c r="K882" i="1"/>
  <c r="K862" i="1"/>
  <c r="K842" i="1"/>
  <c r="K822" i="1"/>
  <c r="K802" i="1"/>
  <c r="K782" i="1"/>
  <c r="K762" i="1"/>
  <c r="K742" i="1"/>
  <c r="K722" i="1"/>
  <c r="K702" i="1"/>
  <c r="K682" i="1"/>
  <c r="K662" i="1"/>
  <c r="K642" i="1"/>
  <c r="K622" i="1"/>
  <c r="K602" i="1"/>
  <c r="K582" i="1"/>
  <c r="K562" i="1"/>
  <c r="K542" i="1"/>
  <c r="K522" i="1"/>
  <c r="K502" i="1"/>
  <c r="K482" i="1"/>
  <c r="K462" i="1"/>
  <c r="K442" i="1"/>
  <c r="K422" i="1"/>
  <c r="K402" i="1"/>
  <c r="K382" i="1"/>
  <c r="K362" i="1"/>
  <c r="K342" i="1"/>
  <c r="K322" i="1"/>
  <c r="K302" i="1"/>
  <c r="K282" i="1"/>
  <c r="K262" i="1"/>
  <c r="K242" i="1"/>
  <c r="K222" i="1"/>
  <c r="K202" i="1"/>
  <c r="K182" i="1"/>
  <c r="K162" i="1"/>
  <c r="K142" i="1"/>
  <c r="K121" i="1"/>
  <c r="K101" i="1"/>
  <c r="K81" i="1"/>
  <c r="K61" i="1"/>
  <c r="K41" i="1"/>
  <c r="K21" i="1"/>
  <c r="K5841" i="1"/>
  <c r="K5821" i="1"/>
  <c r="K5801" i="1"/>
  <c r="K5781" i="1"/>
  <c r="K5761" i="1"/>
  <c r="K5741" i="1"/>
  <c r="K5721" i="1"/>
  <c r="K5701" i="1"/>
  <c r="K5681" i="1"/>
  <c r="K5661" i="1"/>
  <c r="K5641" i="1"/>
  <c r="K5621" i="1"/>
  <c r="K5601" i="1"/>
  <c r="K5581" i="1"/>
  <c r="K5561" i="1"/>
  <c r="K5541" i="1"/>
  <c r="K5521" i="1"/>
  <c r="K5501" i="1"/>
  <c r="K5481" i="1"/>
  <c r="K5461" i="1"/>
  <c r="K5441" i="1"/>
  <c r="K5421" i="1"/>
  <c r="K5401" i="1"/>
  <c r="K5381" i="1"/>
  <c r="K5361" i="1"/>
  <c r="K5341" i="1"/>
  <c r="K5321" i="1"/>
  <c r="K5301" i="1"/>
  <c r="K5281" i="1"/>
  <c r="K5261" i="1"/>
  <c r="K5241" i="1"/>
  <c r="K5221" i="1"/>
  <c r="K5201" i="1"/>
  <c r="K5181" i="1"/>
  <c r="K5161" i="1"/>
  <c r="K5141" i="1"/>
  <c r="K5121" i="1"/>
  <c r="K5101" i="1"/>
  <c r="K5081" i="1"/>
  <c r="K5041" i="1"/>
  <c r="K5021" i="1"/>
  <c r="K5001" i="1"/>
  <c r="K4981" i="1"/>
  <c r="K4961" i="1"/>
  <c r="K4941" i="1"/>
  <c r="K4921" i="1"/>
  <c r="K4901" i="1"/>
  <c r="K4881" i="1"/>
  <c r="K4861" i="1"/>
  <c r="K4821" i="1"/>
  <c r="K4801" i="1"/>
  <c r="K4781" i="1"/>
  <c r="K4761" i="1"/>
  <c r="K4741" i="1"/>
  <c r="K4721" i="1"/>
  <c r="K4681" i="1"/>
  <c r="K4661" i="1"/>
  <c r="K4641" i="1"/>
  <c r="K4621" i="1"/>
  <c r="K4601" i="1"/>
  <c r="K4581" i="1"/>
  <c r="K4561" i="1"/>
  <c r="K4541" i="1"/>
  <c r="K4501" i="1"/>
  <c r="K4481" i="1"/>
  <c r="K4461" i="1"/>
  <c r="K4441" i="1"/>
  <c r="K4421" i="1"/>
  <c r="K4381" i="1"/>
  <c r="K4361" i="1"/>
  <c r="K4341" i="1"/>
  <c r="K4321" i="1"/>
  <c r="K4301" i="1"/>
  <c r="K4281" i="1"/>
  <c r="K4261" i="1"/>
  <c r="K4241" i="1"/>
  <c r="K4221" i="1"/>
  <c r="K4201" i="1"/>
  <c r="K4181" i="1"/>
  <c r="K4161" i="1"/>
  <c r="K4141" i="1"/>
  <c r="K4121" i="1"/>
  <c r="K4101" i="1"/>
  <c r="K4081" i="1"/>
  <c r="K4061" i="1"/>
  <c r="K4041" i="1"/>
  <c r="K4021" i="1"/>
  <c r="K4001" i="1"/>
  <c r="K3981" i="1"/>
  <c r="K3961" i="1"/>
  <c r="K3941" i="1"/>
  <c r="K3921" i="1"/>
  <c r="K3901" i="1"/>
  <c r="K3881" i="1"/>
  <c r="K3861" i="1"/>
  <c r="K3841" i="1"/>
  <c r="K3821" i="1"/>
  <c r="K3801" i="1"/>
  <c r="K3781" i="1"/>
  <c r="K3761" i="1"/>
  <c r="K3741" i="1"/>
  <c r="K3721" i="1"/>
  <c r="K3701" i="1"/>
  <c r="K3681" i="1"/>
  <c r="K3661" i="1"/>
  <c r="K3641" i="1"/>
  <c r="K3621" i="1"/>
  <c r="K3601" i="1"/>
  <c r="K3581" i="1"/>
  <c r="K3561" i="1"/>
  <c r="K3541" i="1"/>
  <c r="K3521" i="1"/>
  <c r="K3501" i="1"/>
  <c r="K3481" i="1"/>
  <c r="K3461" i="1"/>
  <c r="K3441" i="1"/>
  <c r="K3421" i="1"/>
  <c r="K3401" i="1"/>
  <c r="K3381" i="1"/>
  <c r="K3361" i="1"/>
  <c r="K3341" i="1"/>
  <c r="K3321" i="1"/>
  <c r="K3301" i="1"/>
  <c r="K3281" i="1"/>
  <c r="K3241" i="1"/>
  <c r="K3221" i="1"/>
  <c r="K3201" i="1"/>
  <c r="K3181" i="1"/>
  <c r="K3161" i="1"/>
  <c r="K3141" i="1"/>
  <c r="K3121" i="1"/>
  <c r="K3101" i="1"/>
  <c r="K3081" i="1"/>
  <c r="K3061" i="1"/>
  <c r="K3041" i="1"/>
  <c r="K3021" i="1"/>
  <c r="K3001" i="1"/>
  <c r="K2981" i="1"/>
  <c r="K2961" i="1"/>
  <c r="K2941" i="1"/>
  <c r="K2921" i="1"/>
  <c r="K2901" i="1"/>
  <c r="K2881" i="1"/>
  <c r="K2861" i="1"/>
  <c r="K2841" i="1"/>
  <c r="K2821" i="1"/>
  <c r="K2801" i="1"/>
  <c r="K2781" i="1"/>
  <c r="K2761" i="1"/>
  <c r="K2741" i="1"/>
  <c r="K2721" i="1"/>
  <c r="K2701" i="1"/>
  <c r="K2681" i="1"/>
  <c r="K2661" i="1"/>
  <c r="K2641" i="1"/>
  <c r="K2621" i="1"/>
  <c r="K2601" i="1"/>
  <c r="K2581" i="1"/>
  <c r="K2561" i="1"/>
  <c r="K2541" i="1"/>
  <c r="K2521" i="1"/>
  <c r="K2501" i="1"/>
  <c r="K2481" i="1"/>
  <c r="K2461" i="1"/>
  <c r="K2441" i="1"/>
  <c r="K2401" i="1"/>
  <c r="K2381" i="1"/>
  <c r="K2361" i="1"/>
  <c r="K2341" i="1"/>
  <c r="K2321" i="1"/>
  <c r="K2301" i="1"/>
  <c r="K2281" i="1"/>
  <c r="K2261" i="1"/>
  <c r="K2241" i="1"/>
  <c r="K2221" i="1"/>
  <c r="K2201" i="1"/>
  <c r="K2181" i="1"/>
  <c r="K2161" i="1"/>
  <c r="K2141" i="1"/>
  <c r="K2121" i="1"/>
  <c r="K2101" i="1"/>
  <c r="K2081" i="1"/>
  <c r="K2061" i="1"/>
  <c r="K2041" i="1"/>
  <c r="K2021" i="1"/>
  <c r="K2001" i="1"/>
  <c r="K1981" i="1"/>
  <c r="K1501" i="1"/>
  <c r="K401" i="1"/>
  <c r="K181" i="1"/>
  <c r="K4979" i="1"/>
  <c r="K4959" i="1"/>
  <c r="K4939" i="1"/>
  <c r="K4919" i="1"/>
  <c r="K4899" i="1"/>
  <c r="K4879" i="1"/>
  <c r="K4859" i="1"/>
  <c r="K4839" i="1"/>
  <c r="K4819" i="1"/>
  <c r="K4799" i="1"/>
  <c r="K4779" i="1"/>
  <c r="K4759" i="1"/>
  <c r="K4739" i="1"/>
  <c r="K4719" i="1"/>
  <c r="K4699" i="1"/>
  <c r="K4679" i="1"/>
  <c r="K4659" i="1"/>
  <c r="K4639" i="1"/>
  <c r="K4619" i="1"/>
  <c r="K4599" i="1"/>
  <c r="K4579" i="1"/>
  <c r="K4559" i="1"/>
  <c r="K4539" i="1"/>
  <c r="K4519" i="1"/>
  <c r="K4499" i="1"/>
  <c r="K4479" i="1"/>
  <c r="K4459" i="1"/>
  <c r="K4439" i="1"/>
  <c r="K4419" i="1"/>
  <c r="K4399" i="1"/>
  <c r="K4379" i="1"/>
  <c r="K4359" i="1"/>
  <c r="K4339" i="1"/>
  <c r="K4319" i="1"/>
  <c r="K4299" i="1"/>
  <c r="K4279" i="1"/>
  <c r="K4259" i="1"/>
  <c r="K4219" i="1"/>
  <c r="K4199" i="1"/>
  <c r="K4179" i="1"/>
  <c r="K4139" i="1"/>
  <c r="K4119" i="1"/>
  <c r="K4099" i="1"/>
  <c r="K4079" i="1"/>
  <c r="K4059" i="1"/>
  <c r="K4039" i="1"/>
  <c r="K4019" i="1"/>
  <c r="K3999" i="1"/>
  <c r="K3979" i="1"/>
  <c r="K3939" i="1"/>
  <c r="K3919" i="1"/>
  <c r="K3879" i="1"/>
  <c r="K3859" i="1"/>
  <c r="K3839" i="1"/>
  <c r="K3819" i="1"/>
  <c r="K3799" i="1"/>
  <c r="K3759" i="1"/>
  <c r="K3739" i="1"/>
  <c r="K3719" i="1"/>
  <c r="K3679" i="1"/>
  <c r="K3639" i="1"/>
  <c r="K3619" i="1"/>
  <c r="K3599" i="1"/>
  <c r="K3579" i="1"/>
  <c r="K3539" i="1"/>
  <c r="K3519" i="1"/>
  <c r="K3479" i="1"/>
  <c r="K3459" i="1"/>
  <c r="K3439" i="1"/>
  <c r="K3419" i="1"/>
  <c r="K3399" i="1"/>
  <c r="K3379" i="1"/>
  <c r="K3339" i="1"/>
  <c r="K3319" i="1"/>
  <c r="K3299" i="1"/>
  <c r="K3279" i="1"/>
  <c r="K3259" i="1"/>
  <c r="K3239" i="1"/>
  <c r="K3219" i="1"/>
  <c r="K3199" i="1"/>
  <c r="K3179" i="1"/>
  <c r="K3159" i="1"/>
  <c r="K3139" i="1"/>
  <c r="K3119" i="1"/>
  <c r="K3099" i="1"/>
  <c r="K3079" i="1"/>
  <c r="K3059" i="1"/>
  <c r="K3039" i="1"/>
  <c r="K3019" i="1"/>
  <c r="K2999" i="1"/>
  <c r="K2979" i="1"/>
  <c r="K2959" i="1"/>
  <c r="K2919" i="1"/>
  <c r="K2899" i="1"/>
  <c r="K2879" i="1"/>
  <c r="K2859" i="1"/>
  <c r="K2839" i="1"/>
  <c r="K2819" i="1"/>
  <c r="K2799" i="1"/>
  <c r="K2779" i="1"/>
  <c r="K2759" i="1"/>
  <c r="K2739" i="1"/>
  <c r="K2719" i="1"/>
  <c r="K2699" i="1"/>
  <c r="K2679" i="1"/>
  <c r="K2659" i="1"/>
  <c r="K2639" i="1"/>
  <c r="K2619" i="1"/>
  <c r="K2599" i="1"/>
  <c r="K2579" i="1"/>
  <c r="K2559" i="1"/>
  <c r="K2539" i="1"/>
  <c r="K2519" i="1"/>
  <c r="K2499" i="1"/>
  <c r="K2479" i="1"/>
  <c r="K2459" i="1"/>
  <c r="K2439" i="1"/>
  <c r="K2419" i="1"/>
  <c r="K2399" i="1"/>
  <c r="K2379" i="1"/>
  <c r="K2359" i="1"/>
  <c r="K2339" i="1"/>
  <c r="K2319" i="1"/>
  <c r="K2259" i="1"/>
  <c r="K2239" i="1"/>
  <c r="K2219" i="1"/>
  <c r="K2199" i="1"/>
  <c r="K2179" i="1"/>
  <c r="K2159" i="1"/>
  <c r="K2139" i="1"/>
  <c r="K2119" i="1"/>
  <c r="K2099" i="1"/>
  <c r="K2079" i="1"/>
  <c r="K2059" i="1"/>
  <c r="K2039" i="1"/>
  <c r="K2019" i="1"/>
  <c r="K1999" i="1"/>
  <c r="K1979" i="1"/>
  <c r="K1959" i="1"/>
  <c r="K1939" i="1"/>
  <c r="K1919" i="1"/>
  <c r="K1899" i="1"/>
  <c r="K1879" i="1"/>
  <c r="K1859" i="1"/>
  <c r="K1839" i="1"/>
  <c r="K1819" i="1"/>
  <c r="K1799" i="1"/>
  <c r="K1779" i="1"/>
  <c r="K1759" i="1"/>
  <c r="K1739" i="1"/>
  <c r="K1719" i="1"/>
  <c r="K1699" i="1"/>
  <c r="K1679" i="1"/>
  <c r="K1659" i="1"/>
  <c r="K1639" i="1"/>
  <c r="K1619" i="1"/>
  <c r="K1599" i="1"/>
  <c r="K1579" i="1"/>
  <c r="K1559" i="1"/>
  <c r="K1539" i="1"/>
  <c r="K1519" i="1"/>
  <c r="K1499" i="1"/>
  <c r="K1479" i="1"/>
  <c r="K1459" i="1"/>
  <c r="K1439" i="1"/>
  <c r="K1419" i="1"/>
  <c r="K1399" i="1"/>
  <c r="K1379" i="1"/>
  <c r="K1359" i="1"/>
  <c r="K1339" i="1"/>
  <c r="K1319" i="1"/>
  <c r="K1299" i="1"/>
  <c r="K1279" i="1"/>
  <c r="K1259" i="1"/>
  <c r="K1239" i="1"/>
  <c r="K1219" i="1"/>
  <c r="K1199" i="1"/>
  <c r="K1179" i="1"/>
  <c r="K1159" i="1"/>
  <c r="K1139" i="1"/>
  <c r="K1119" i="1"/>
  <c r="K1099" i="1"/>
  <c r="K1079" i="1"/>
  <c r="K1059" i="1"/>
  <c r="K1039" i="1"/>
  <c r="K1019" i="1"/>
  <c r="K999" i="1"/>
  <c r="K879" i="1"/>
  <c r="K779" i="1"/>
  <c r="K2556" i="1"/>
  <c r="K2536" i="1"/>
  <c r="K2516" i="1"/>
  <c r="K2496" i="1"/>
  <c r="K2476" i="1"/>
  <c r="K2456" i="1"/>
  <c r="K2436" i="1"/>
  <c r="K2416" i="1"/>
  <c r="K2396" i="1"/>
  <c r="K2376" i="1"/>
  <c r="K2356" i="1"/>
  <c r="K2336" i="1"/>
  <c r="K2316" i="1"/>
  <c r="K2296" i="1"/>
  <c r="K2276" i="1"/>
  <c r="K2256" i="1"/>
  <c r="K2236" i="1"/>
  <c r="K2216" i="1"/>
  <c r="K2196" i="1"/>
  <c r="K2176" i="1"/>
  <c r="K2156" i="1"/>
  <c r="K2136" i="1"/>
  <c r="K2116" i="1"/>
  <c r="K2096" i="1"/>
  <c r="K2076" i="1"/>
  <c r="K2056" i="1"/>
  <c r="K2036" i="1"/>
  <c r="K2016" i="1"/>
  <c r="K1996" i="1"/>
  <c r="K1976" i="1"/>
  <c r="K1956" i="1"/>
  <c r="K1936" i="1"/>
  <c r="K1916" i="1"/>
  <c r="K1896" i="1"/>
  <c r="K1876" i="1"/>
  <c r="K1856" i="1"/>
  <c r="K1836" i="1"/>
  <c r="K1796" i="1"/>
  <c r="K1776" i="1"/>
  <c r="K1756" i="1"/>
  <c r="K1736" i="1"/>
  <c r="K1716" i="1"/>
  <c r="K1696" i="1"/>
  <c r="K1676" i="1"/>
  <c r="K1656" i="1"/>
  <c r="K1636" i="1"/>
  <c r="K1616" i="1"/>
  <c r="K1596" i="1"/>
  <c r="K1576" i="1"/>
  <c r="K1556" i="1"/>
  <c r="K1536" i="1"/>
  <c r="K1516" i="1"/>
  <c r="K1496" i="1"/>
  <c r="K1476" i="1"/>
  <c r="K1456" i="1"/>
  <c r="K1436" i="1"/>
  <c r="K1416" i="1"/>
  <c r="K1396" i="1"/>
  <c r="K1376" i="1"/>
  <c r="K1356" i="1"/>
  <c r="K1336" i="1"/>
  <c r="K1316" i="1"/>
  <c r="K1296" i="1"/>
  <c r="K1276" i="1"/>
  <c r="K5835" i="1"/>
  <c r="K5815" i="1"/>
  <c r="K5775" i="1"/>
  <c r="K5755" i="1"/>
  <c r="K5735" i="1"/>
  <c r="K5715" i="1"/>
  <c r="K5695" i="1"/>
  <c r="K5675" i="1"/>
  <c r="K5655" i="1"/>
  <c r="K5635" i="1"/>
  <c r="K5615" i="1"/>
  <c r="K5595" i="1"/>
  <c r="K5575" i="1"/>
  <c r="K5535" i="1"/>
  <c r="K5515" i="1"/>
  <c r="K5455" i="1"/>
  <c r="K5435" i="1"/>
  <c r="K5395" i="1"/>
  <c r="K5355" i="1"/>
  <c r="K5315" i="1"/>
  <c r="K5295" i="1"/>
  <c r="K5255" i="1"/>
  <c r="K5235" i="1"/>
  <c r="K5195" i="1"/>
  <c r="K5175" i="1"/>
  <c r="K5155" i="1"/>
  <c r="K5135" i="1"/>
  <c r="K5115" i="1"/>
  <c r="K5075" i="1"/>
  <c r="K5035" i="1"/>
  <c r="K5015" i="1"/>
  <c r="K4995" i="1"/>
  <c r="K4975" i="1"/>
  <c r="K4955" i="1"/>
  <c r="K4935" i="1"/>
  <c r="K4915" i="1"/>
  <c r="K4895" i="1"/>
  <c r="K4875" i="1"/>
  <c r="K4855" i="1"/>
  <c r="K4815" i="1"/>
  <c r="K4795" i="1"/>
  <c r="K4735" i="1"/>
  <c r="K4715" i="1"/>
  <c r="K4695" i="1"/>
  <c r="K4655" i="1"/>
  <c r="K4635" i="1"/>
  <c r="K4615" i="1"/>
  <c r="K4595" i="1"/>
  <c r="K4555" i="1"/>
  <c r="K4535" i="1"/>
  <c r="K4515" i="1"/>
  <c r="K4495" i="1"/>
  <c r="K4475" i="1"/>
  <c r="K4455" i="1"/>
  <c r="K4435" i="1"/>
  <c r="K4415" i="1"/>
  <c r="K4395" i="1"/>
  <c r="K4375" i="1"/>
  <c r="K4335" i="1"/>
  <c r="K3575" i="1"/>
  <c r="K2755" i="1"/>
  <c r="K2095" i="1"/>
  <c r="K1774" i="1"/>
  <c r="K1754" i="1"/>
  <c r="K1734" i="1"/>
  <c r="K1714" i="1"/>
  <c r="K1694" i="1"/>
  <c r="K1674" i="1"/>
  <c r="K1654" i="1"/>
  <c r="K1634" i="1"/>
  <c r="K1614" i="1"/>
  <c r="K1594" i="1"/>
  <c r="K1574" i="1"/>
  <c r="K1534" i="1"/>
  <c r="K1514" i="1"/>
  <c r="K1494" i="1"/>
  <c r="K1454" i="1"/>
  <c r="K1434" i="1"/>
  <c r="K1414" i="1"/>
  <c r="K1394" i="1"/>
  <c r="K1374" i="1"/>
  <c r="K1354" i="1"/>
  <c r="K1334" i="1"/>
  <c r="K1314" i="1"/>
  <c r="K1294" i="1"/>
  <c r="K1274" i="1"/>
  <c r="K1254" i="1"/>
  <c r="K1234" i="1"/>
  <c r="K1214" i="1"/>
  <c r="K1194" i="1"/>
  <c r="K1174" i="1"/>
  <c r="K1154" i="1"/>
  <c r="K1134" i="1"/>
  <c r="K1114" i="1"/>
  <c r="K1094" i="1"/>
  <c r="K1074" i="1"/>
  <c r="K1054" i="1"/>
  <c r="K1034" i="1"/>
  <c r="K1014" i="1"/>
  <c r="K994" i="1"/>
  <c r="K974" i="1"/>
  <c r="K954" i="1"/>
  <c r="K934" i="1"/>
  <c r="K914" i="1"/>
  <c r="K894" i="1"/>
  <c r="K874" i="1"/>
  <c r="K854" i="1"/>
  <c r="K834" i="1"/>
  <c r="K814" i="1"/>
  <c r="K794" i="1"/>
  <c r="K774" i="1"/>
  <c r="K754" i="1"/>
  <c r="K734" i="1"/>
  <c r="K714" i="1"/>
  <c r="K694" i="1"/>
  <c r="K674" i="1"/>
  <c r="K654" i="1"/>
  <c r="K634" i="1"/>
  <c r="K614" i="1"/>
  <c r="K594" i="1"/>
  <c r="K574" i="1"/>
  <c r="K554" i="1"/>
  <c r="K534" i="1"/>
  <c r="K514" i="1"/>
  <c r="K494" i="1"/>
  <c r="K474" i="1"/>
  <c r="K454" i="1"/>
  <c r="K434" i="1"/>
  <c r="K414" i="1"/>
  <c r="K394" i="1"/>
  <c r="K374" i="1"/>
  <c r="K354" i="1"/>
  <c r="K334" i="1"/>
  <c r="K314" i="1"/>
  <c r="K294" i="1"/>
  <c r="K274" i="1"/>
  <c r="K254" i="1"/>
  <c r="K234" i="1"/>
  <c r="K214" i="1"/>
  <c r="K194" i="1"/>
  <c r="K174" i="1"/>
  <c r="K154" i="1"/>
  <c r="K134" i="1"/>
  <c r="K113" i="1"/>
  <c r="K93" i="1"/>
  <c r="K73" i="1"/>
  <c r="K53" i="1"/>
  <c r="K33" i="1"/>
  <c r="K13" i="1"/>
  <c r="K72" i="1"/>
  <c r="K52" i="1"/>
  <c r="K32" i="1"/>
  <c r="K12" i="1"/>
  <c r="K5832" i="1"/>
  <c r="K5812" i="1"/>
  <c r="K5752" i="1"/>
  <c r="K5732" i="1"/>
  <c r="K5692" i="1"/>
  <c r="K5672" i="1"/>
  <c r="K5632" i="1"/>
  <c r="K5612" i="1"/>
  <c r="K5592" i="1"/>
  <c r="K5572" i="1"/>
  <c r="K5552" i="1"/>
  <c r="K5512" i="1"/>
  <c r="K5492" i="1"/>
  <c r="K5472" i="1"/>
  <c r="K5452" i="1"/>
  <c r="K5432" i="1"/>
  <c r="K5412" i="1"/>
  <c r="K5392" i="1"/>
  <c r="K5372" i="1"/>
  <c r="K5352" i="1"/>
  <c r="K5332" i="1"/>
  <c r="K5312" i="1"/>
  <c r="K5292" i="1"/>
  <c r="K5272" i="1"/>
  <c r="K5252" i="1"/>
  <c r="K5192" i="1"/>
  <c r="K5172" i="1"/>
  <c r="K5152" i="1"/>
  <c r="K5112" i="1"/>
  <c r="K5072" i="1"/>
  <c r="K5052" i="1"/>
  <c r="K5032" i="1"/>
  <c r="K4992" i="1"/>
  <c r="K4932" i="1"/>
  <c r="K4912" i="1"/>
  <c r="K4892" i="1"/>
  <c r="K4852" i="1"/>
  <c r="K4832" i="1"/>
  <c r="K4812" i="1"/>
  <c r="K4772" i="1"/>
  <c r="K4752" i="1"/>
  <c r="K4732" i="1"/>
  <c r="K4712" i="1"/>
  <c r="K4692" i="1"/>
  <c r="K4652" i="1"/>
  <c r="K4632" i="1"/>
  <c r="K4612" i="1"/>
  <c r="K4592" i="1"/>
  <c r="K4572" i="1"/>
  <c r="K4552" i="1"/>
  <c r="K4512" i="1"/>
  <c r="K4492" i="1"/>
  <c r="K4452" i="1"/>
  <c r="K4432" i="1"/>
  <c r="K4412" i="1"/>
  <c r="K4392" i="1"/>
  <c r="K4372" i="1"/>
  <c r="K4352" i="1"/>
  <c r="K4332" i="1"/>
  <c r="K4312" i="1"/>
  <c r="K4292" i="1"/>
  <c r="K4272" i="1"/>
  <c r="K4252" i="1"/>
  <c r="K4212" i="1"/>
  <c r="K4192" i="1"/>
  <c r="K4172" i="1"/>
  <c r="K4152" i="1"/>
  <c r="K4112" i="1"/>
  <c r="K4092" i="1"/>
  <c r="K4052" i="1"/>
  <c r="K4032" i="1"/>
  <c r="K4012" i="1"/>
  <c r="K3992" i="1"/>
  <c r="K3972" i="1"/>
  <c r="K3952" i="1"/>
  <c r="K3932" i="1"/>
  <c r="K3912" i="1"/>
  <c r="K3892" i="1"/>
  <c r="K3872" i="1"/>
  <c r="K3852" i="1"/>
  <c r="K3832" i="1"/>
  <c r="K3812" i="1"/>
  <c r="K3792" i="1"/>
  <c r="K3772" i="1"/>
  <c r="K3752" i="1"/>
  <c r="K3732" i="1"/>
  <c r="K3712" i="1"/>
  <c r="K3692" i="1"/>
  <c r="K3672" i="1"/>
  <c r="K3652" i="1"/>
  <c r="K3632" i="1"/>
  <c r="K3612" i="1"/>
  <c r="K3592" i="1"/>
  <c r="K3572" i="1"/>
  <c r="K3552" i="1"/>
  <c r="K3472" i="1"/>
  <c r="K3452" i="1"/>
  <c r="K3432" i="1"/>
  <c r="K3412" i="1"/>
  <c r="K3392" i="1"/>
  <c r="K3352" i="1"/>
  <c r="K3332" i="1"/>
  <c r="K3312" i="1"/>
  <c r="K3292" i="1"/>
  <c r="K3272" i="1"/>
  <c r="K3252" i="1"/>
  <c r="K3232" i="1"/>
  <c r="K3212" i="1"/>
  <c r="K3192" i="1"/>
  <c r="K3172" i="1"/>
  <c r="K3152" i="1"/>
  <c r="K3132" i="1"/>
  <c r="K3092" i="1"/>
  <c r="K3072" i="1"/>
  <c r="K3052" i="1"/>
  <c r="K3032" i="1"/>
  <c r="K3012" i="1"/>
  <c r="K2992" i="1"/>
  <c r="K2972" i="1"/>
  <c r="K2912" i="1"/>
  <c r="K2892" i="1"/>
  <c r="K2872" i="1"/>
  <c r="K2852" i="1"/>
  <c r="K2832" i="1"/>
  <c r="K2812" i="1"/>
  <c r="K2792" i="1"/>
  <c r="K2772" i="1"/>
  <c r="K2752" i="1"/>
  <c r="K2732" i="1"/>
  <c r="K2712" i="1"/>
  <c r="K2472" i="1"/>
  <c r="K2112" i="1"/>
  <c r="K2078" i="1"/>
  <c r="K2058" i="1"/>
  <c r="K2038" i="1"/>
  <c r="K2018" i="1"/>
  <c r="K1998" i="1"/>
  <c r="K1978" i="1"/>
  <c r="K1958" i="1"/>
  <c r="K1938" i="1"/>
  <c r="K1918" i="1"/>
  <c r="K1898" i="1"/>
  <c r="K1878" i="1"/>
  <c r="K1858" i="1"/>
  <c r="K1838" i="1"/>
  <c r="K1818" i="1"/>
  <c r="K1798" i="1"/>
  <c r="K1778" i="1"/>
  <c r="K1758" i="1"/>
  <c r="K1738" i="1"/>
  <c r="K1718" i="1"/>
  <c r="K1698" i="1"/>
  <c r="K1678" i="1"/>
  <c r="K1658" i="1"/>
  <c r="K1638" i="1"/>
  <c r="K1618" i="1"/>
  <c r="K1598" i="1"/>
  <c r="K1578" i="1"/>
  <c r="K1558" i="1"/>
  <c r="K1538" i="1"/>
  <c r="K1518" i="1"/>
  <c r="K1498" i="1"/>
  <c r="K1478" i="1"/>
  <c r="K1458" i="1"/>
  <c r="K1438" i="1"/>
  <c r="K1398" i="1"/>
  <c r="K1378" i="1"/>
  <c r="K1358" i="1"/>
  <c r="K1338" i="1"/>
  <c r="K1318" i="1"/>
  <c r="K1298" i="1"/>
  <c r="K1278" i="1"/>
  <c r="K1258" i="1"/>
  <c r="K1238" i="1"/>
  <c r="K1218" i="1"/>
  <c r="K1198" i="1"/>
  <c r="K1178" i="1"/>
  <c r="K1158" i="1"/>
  <c r="K1138" i="1"/>
  <c r="K1118" i="1"/>
  <c r="K1098" i="1"/>
  <c r="K1078" i="1"/>
  <c r="K1058" i="1"/>
  <c r="K1038" i="1"/>
  <c r="K1018" i="1"/>
  <c r="K998" i="1"/>
  <c r="K978" i="1"/>
  <c r="K958" i="1"/>
  <c r="K938" i="1"/>
  <c r="K918" i="1"/>
  <c r="K898" i="1"/>
  <c r="K878" i="1"/>
  <c r="K858" i="1"/>
  <c r="K4637" i="1"/>
  <c r="K4617" i="1"/>
  <c r="K4577" i="1"/>
  <c r="K4557" i="1"/>
  <c r="K4517" i="1"/>
  <c r="K4497" i="1"/>
  <c r="K4457" i="1"/>
  <c r="K4437" i="1"/>
  <c r="K4417" i="1"/>
  <c r="K4397" i="1"/>
  <c r="K4377" i="1"/>
  <c r="K4357" i="1"/>
  <c r="K4337" i="1"/>
  <c r="K4317" i="1"/>
  <c r="K4297" i="1"/>
  <c r="K4277" i="1"/>
  <c r="K4257" i="1"/>
  <c r="K4237" i="1"/>
  <c r="K4217" i="1"/>
  <c r="K4177" i="1"/>
  <c r="K4157" i="1"/>
  <c r="K4117" i="1"/>
  <c r="K4097" i="1"/>
  <c r="K4057" i="1"/>
  <c r="K4037" i="1"/>
  <c r="K4017" i="1"/>
  <c r="K3997" i="1"/>
  <c r="K3977" i="1"/>
  <c r="K3957" i="1"/>
  <c r="K3937" i="1"/>
  <c r="K3897" i="1"/>
  <c r="K3877" i="1"/>
  <c r="K3857" i="1"/>
  <c r="K3837" i="1"/>
  <c r="K3817" i="1"/>
  <c r="K3777" i="1"/>
  <c r="K3737" i="1"/>
  <c r="K3697" i="1"/>
  <c r="K3677" i="1"/>
  <c r="K3657" i="1"/>
  <c r="K3637" i="1"/>
  <c r="K3617" i="1"/>
  <c r="K3577" i="1"/>
  <c r="K3557" i="1"/>
  <c r="K3517" i="1"/>
  <c r="K3497" i="1"/>
  <c r="K3477" i="1"/>
  <c r="K3437" i="1"/>
  <c r="K3417" i="1"/>
  <c r="K3397" i="1"/>
  <c r="K3377" i="1"/>
  <c r="K3357" i="1"/>
  <c r="K3337" i="1"/>
  <c r="K3317" i="1"/>
  <c r="K3297" i="1"/>
  <c r="K3277" i="1"/>
  <c r="K3257" i="1"/>
  <c r="K3237" i="1"/>
  <c r="K3197" i="1"/>
  <c r="K3177" i="1"/>
  <c r="K3157" i="1"/>
  <c r="K3137" i="1"/>
  <c r="K3117" i="1"/>
  <c r="K3097" i="1"/>
  <c r="K3057" i="1"/>
  <c r="K3037" i="1"/>
  <c r="K3017" i="1"/>
  <c r="K2997" i="1"/>
  <c r="K2977" i="1"/>
  <c r="K2957" i="1"/>
  <c r="K2937" i="1"/>
  <c r="K2917" i="1"/>
  <c r="K2897" i="1"/>
  <c r="K2877" i="1"/>
  <c r="K2857" i="1"/>
  <c r="K2837" i="1"/>
  <c r="K2817" i="1"/>
  <c r="K2797" i="1"/>
  <c r="K2777" i="1"/>
  <c r="K2757" i="1"/>
  <c r="K2737" i="1"/>
  <c r="K2717" i="1"/>
  <c r="K2697" i="1"/>
  <c r="K2677" i="1"/>
  <c r="K2657" i="1"/>
  <c r="K2637" i="1"/>
  <c r="K2617" i="1"/>
  <c r="K2597" i="1"/>
  <c r="K2577" i="1"/>
  <c r="K2557" i="1"/>
  <c r="K2537" i="1"/>
  <c r="K2517" i="1"/>
  <c r="K2497" i="1"/>
  <c r="K2477" i="1"/>
  <c r="K2457" i="1"/>
  <c r="K2437" i="1"/>
  <c r="K2417" i="1"/>
  <c r="K2397" i="1"/>
  <c r="K2377" i="1"/>
  <c r="K2357" i="1"/>
  <c r="K2337" i="1"/>
  <c r="K2317" i="1"/>
  <c r="K2297" i="1"/>
  <c r="K2277" i="1"/>
  <c r="K2257" i="1"/>
  <c r="K2237" i="1"/>
  <c r="K2217" i="1"/>
  <c r="K2197" i="1"/>
  <c r="K2177" i="1"/>
  <c r="K2157" i="1"/>
  <c r="K2137" i="1"/>
  <c r="K2117" i="1"/>
  <c r="K2097" i="1"/>
  <c r="K2077" i="1"/>
  <c r="K2057" i="1"/>
  <c r="K2037" i="1"/>
  <c r="K2017" i="1"/>
  <c r="K1997" i="1"/>
  <c r="K1977" i="1"/>
  <c r="K1957" i="1"/>
  <c r="K1937" i="1"/>
  <c r="K1917" i="1"/>
  <c r="K1897" i="1"/>
  <c r="K1877" i="1"/>
  <c r="K1857" i="1"/>
  <c r="K1837" i="1"/>
  <c r="K1817" i="1"/>
  <c r="K1797" i="1"/>
  <c r="K1777" i="1"/>
  <c r="K1757" i="1"/>
  <c r="K1737" i="1"/>
  <c r="K1717" i="1"/>
  <c r="K1697" i="1"/>
  <c r="K1677" i="1"/>
  <c r="K1657" i="1"/>
  <c r="K1637" i="1"/>
  <c r="K1617" i="1"/>
  <c r="K1597" i="1"/>
  <c r="K4315" i="1"/>
  <c r="K4295" i="1"/>
  <c r="K4275" i="1"/>
  <c r="K4255" i="1"/>
  <c r="K4235" i="1"/>
  <c r="K4215" i="1"/>
  <c r="K4175" i="1"/>
  <c r="K4155" i="1"/>
  <c r="K4135" i="1"/>
  <c r="K4115" i="1"/>
  <c r="K4095" i="1"/>
  <c r="K4075" i="1"/>
  <c r="K4035" i="1"/>
  <c r="K4015" i="1"/>
  <c r="K3995" i="1"/>
  <c r="K3975" i="1"/>
  <c r="K3955" i="1"/>
  <c r="K3935" i="1"/>
  <c r="K3915" i="1"/>
  <c r="K3895" i="1"/>
  <c r="K3875" i="1"/>
  <c r="K3835" i="1"/>
  <c r="K3775" i="1"/>
  <c r="K3755" i="1"/>
  <c r="K3735" i="1"/>
  <c r="K3715" i="1"/>
  <c r="K3675" i="1"/>
  <c r="K3655" i="1"/>
  <c r="K3635" i="1"/>
  <c r="K3615" i="1"/>
  <c r="K3595" i="1"/>
  <c r="K3535" i="1"/>
  <c r="K3515" i="1"/>
  <c r="K3475" i="1"/>
  <c r="K3455" i="1"/>
  <c r="K3435" i="1"/>
  <c r="K3415" i="1"/>
  <c r="K3395" i="1"/>
  <c r="K3375" i="1"/>
  <c r="K3355" i="1"/>
  <c r="K3335" i="1"/>
  <c r="K3315" i="1"/>
  <c r="K3295" i="1"/>
  <c r="K3275" i="1"/>
  <c r="K3255" i="1"/>
  <c r="K3235" i="1"/>
  <c r="K3215" i="1"/>
  <c r="K3195" i="1"/>
  <c r="K3175" i="1"/>
  <c r="K3155" i="1"/>
  <c r="K3135" i="1"/>
  <c r="K3095" i="1"/>
  <c r="K3075" i="1"/>
  <c r="K3055" i="1"/>
  <c r="K3035" i="1"/>
  <c r="K3015" i="1"/>
  <c r="K2995" i="1"/>
  <c r="K2975" i="1"/>
  <c r="K2955" i="1"/>
  <c r="K2935" i="1"/>
  <c r="K2915" i="1"/>
  <c r="K2895" i="1"/>
  <c r="K2875" i="1"/>
  <c r="K2855" i="1"/>
  <c r="K2835" i="1"/>
  <c r="K2795" i="1"/>
  <c r="K2775" i="1"/>
  <c r="K2735" i="1"/>
  <c r="K2715" i="1"/>
  <c r="K2695" i="1"/>
  <c r="K2675" i="1"/>
  <c r="K2655" i="1"/>
  <c r="K2635" i="1"/>
  <c r="K2575" i="1"/>
  <c r="K2555" i="1"/>
  <c r="K2535" i="1"/>
  <c r="K2515" i="1"/>
  <c r="K2495" i="1"/>
  <c r="K2475" i="1"/>
  <c r="K2455" i="1"/>
  <c r="K2435" i="1"/>
  <c r="K2415" i="1"/>
  <c r="K2395" i="1"/>
  <c r="K2375" i="1"/>
  <c r="K2355" i="1"/>
  <c r="K2335" i="1"/>
  <c r="K2315" i="1"/>
  <c r="K2295" i="1"/>
  <c r="K2275" i="1"/>
  <c r="K2255" i="1"/>
  <c r="K2235" i="1"/>
  <c r="K2195" i="1"/>
  <c r="K2175" i="1"/>
  <c r="K2155" i="1"/>
  <c r="K2115" i="1"/>
  <c r="K2075" i="1"/>
  <c r="K2055" i="1"/>
  <c r="K2035" i="1"/>
  <c r="K2015" i="1"/>
  <c r="K1995" i="1"/>
  <c r="K1975" i="1"/>
  <c r="K1955" i="1"/>
  <c r="K1935" i="1"/>
  <c r="K1895" i="1"/>
  <c r="K1875" i="1"/>
  <c r="K1855" i="1"/>
  <c r="K1835" i="1"/>
  <c r="K1815" i="1"/>
  <c r="K1795" i="1"/>
  <c r="K1775" i="1"/>
  <c r="K1755" i="1"/>
  <c r="K1735" i="1"/>
  <c r="K1715" i="1"/>
  <c r="K1695" i="1"/>
  <c r="K1675" i="1"/>
  <c r="K1655" i="1"/>
  <c r="K1635" i="1"/>
  <c r="K1615" i="1"/>
  <c r="K1595" i="1"/>
  <c r="K1575" i="1"/>
  <c r="K1555" i="1"/>
  <c r="K1535" i="1"/>
  <c r="K1515" i="1"/>
  <c r="K1495" i="1"/>
  <c r="K1475" i="1"/>
  <c r="K1455" i="1"/>
  <c r="K1435" i="1"/>
  <c r="K1415" i="1"/>
  <c r="K1395" i="1"/>
  <c r="K1375" i="1"/>
  <c r="K1355" i="1"/>
  <c r="K1335" i="1"/>
  <c r="K1315" i="1"/>
  <c r="K1295" i="1"/>
  <c r="K1275" i="1"/>
  <c r="K1255" i="1"/>
  <c r="K1235" i="1"/>
  <c r="K1215" i="1"/>
  <c r="K1195" i="1"/>
  <c r="K1175" i="1"/>
  <c r="K1155" i="1"/>
  <c r="K1135" i="1"/>
  <c r="K1115" i="1"/>
  <c r="K1095" i="1"/>
  <c r="K1075" i="1"/>
  <c r="K1055" i="1"/>
  <c r="K1035" i="1"/>
  <c r="K1015" i="1"/>
  <c r="K975" i="1"/>
  <c r="K955" i="1"/>
  <c r="K935" i="1"/>
  <c r="K1231" i="1"/>
  <c r="K1211" i="1"/>
  <c r="K1191" i="1"/>
  <c r="K1171" i="1"/>
  <c r="K1151" i="1"/>
  <c r="K1131" i="1"/>
  <c r="K1111" i="1"/>
  <c r="K1091" i="1"/>
  <c r="K1071" i="1"/>
  <c r="K1051" i="1"/>
  <c r="K1031" i="1"/>
  <c r="K1011" i="1"/>
  <c r="K991" i="1"/>
  <c r="K971" i="1"/>
  <c r="K951" i="1"/>
  <c r="K931" i="1"/>
  <c r="K911" i="1"/>
  <c r="K891" i="1"/>
  <c r="K871" i="1"/>
  <c r="K851" i="1"/>
  <c r="K831" i="1"/>
  <c r="K811" i="1"/>
  <c r="K791" i="1"/>
  <c r="K771" i="1"/>
  <c r="K751" i="1"/>
  <c r="K731" i="1"/>
  <c r="K711" i="1"/>
  <c r="K691" i="1"/>
  <c r="K671" i="1"/>
  <c r="K651" i="1"/>
  <c r="K631" i="1"/>
  <c r="K611" i="1"/>
  <c r="K591" i="1"/>
  <c r="K571" i="1"/>
  <c r="K551" i="1"/>
  <c r="K531" i="1"/>
  <c r="K511" i="1"/>
  <c r="K491" i="1"/>
  <c r="K471" i="1"/>
  <c r="K451" i="1"/>
  <c r="K431" i="1"/>
  <c r="K391" i="1"/>
  <c r="K371" i="1"/>
  <c r="K231" i="1"/>
  <c r="K110" i="1"/>
  <c r="K3650" i="1"/>
  <c r="K3630" i="1"/>
  <c r="K3610" i="1"/>
  <c r="K3590" i="1"/>
  <c r="K3570" i="1"/>
  <c r="K3550" i="1"/>
  <c r="K3530" i="1"/>
  <c r="K3510" i="1"/>
  <c r="K3490" i="1"/>
  <c r="K3470" i="1"/>
  <c r="K3450" i="1"/>
  <c r="K3430" i="1"/>
  <c r="K3410" i="1"/>
  <c r="K3390" i="1"/>
  <c r="K3370" i="1"/>
  <c r="K3350" i="1"/>
  <c r="K3310" i="1"/>
  <c r="K3290" i="1"/>
  <c r="K3270" i="1"/>
  <c r="K3250" i="1"/>
  <c r="K3230" i="1"/>
  <c r="K3210" i="1"/>
  <c r="K3190" i="1"/>
  <c r="K3150" i="1"/>
  <c r="K3130" i="1"/>
  <c r="K3110" i="1"/>
  <c r="K3090" i="1"/>
  <c r="K3070" i="1"/>
  <c r="K3030" i="1"/>
  <c r="K3010" i="1"/>
  <c r="K2990" i="1"/>
  <c r="K2970" i="1"/>
  <c r="K2950" i="1"/>
  <c r="K2930" i="1"/>
  <c r="K2910" i="1"/>
  <c r="K2890" i="1"/>
  <c r="K2870" i="1"/>
  <c r="K2850" i="1"/>
  <c r="K2830" i="1"/>
  <c r="K2810" i="1"/>
  <c r="K2790" i="1"/>
  <c r="K2770" i="1"/>
  <c r="K2750" i="1"/>
  <c r="K2730" i="1"/>
  <c r="K2710" i="1"/>
  <c r="K2690" i="1"/>
  <c r="K2670" i="1"/>
  <c r="K2650" i="1"/>
  <c r="K2630" i="1"/>
  <c r="K2590" i="1"/>
  <c r="K2570" i="1"/>
  <c r="K2490" i="1"/>
  <c r="K3469" i="1"/>
  <c r="K3449" i="1"/>
  <c r="K3429" i="1"/>
  <c r="K3409" i="1"/>
  <c r="K3349" i="1"/>
  <c r="K3329" i="1"/>
  <c r="K3309" i="1"/>
  <c r="K3289" i="1"/>
  <c r="K3269" i="1"/>
  <c r="K3249" i="1"/>
  <c r="K3229" i="1"/>
  <c r="K3209" i="1"/>
  <c r="K3189" i="1"/>
  <c r="K3169" i="1"/>
  <c r="K3149" i="1"/>
  <c r="K3129" i="1"/>
  <c r="K3109" i="1"/>
  <c r="K3089" i="1"/>
  <c r="K3069" i="1"/>
  <c r="K3049" i="1"/>
  <c r="K3029" i="1"/>
  <c r="K3009" i="1"/>
  <c r="K2989" i="1"/>
  <c r="K2969" i="1"/>
  <c r="K2949" i="1"/>
  <c r="K2929" i="1"/>
  <c r="K2909" i="1"/>
  <c r="K2889" i="1"/>
  <c r="K2869" i="1"/>
  <c r="K2849" i="1"/>
  <c r="K2829" i="1"/>
  <c r="K2809" i="1"/>
  <c r="K2789" i="1"/>
  <c r="K2769" i="1"/>
  <c r="K2749" i="1"/>
  <c r="K2729" i="1"/>
  <c r="K2709" i="1"/>
  <c r="K2689" i="1"/>
  <c r="K2669" i="1"/>
  <c r="K2649" i="1"/>
  <c r="K2629" i="1"/>
  <c r="K2609" i="1"/>
  <c r="K2589" i="1"/>
  <c r="K2569" i="1"/>
  <c r="K2549" i="1"/>
  <c r="K2529" i="1"/>
  <c r="K2509" i="1"/>
  <c r="K2489" i="1"/>
  <c r="K2469" i="1"/>
  <c r="K2429" i="1"/>
  <c r="K2409" i="1"/>
  <c r="K2389" i="1"/>
  <c r="K2369" i="1"/>
  <c r="K2349" i="1"/>
  <c r="K2329" i="1"/>
  <c r="K2309" i="1"/>
  <c r="K2289" i="1"/>
  <c r="K2269" i="1"/>
  <c r="K2249" i="1"/>
  <c r="K2229" i="1"/>
  <c r="K2209" i="1"/>
  <c r="K2189" i="1"/>
  <c r="K2169" i="1"/>
  <c r="K2149" i="1"/>
  <c r="K2129" i="1"/>
  <c r="K2109" i="1"/>
  <c r="K2089" i="1"/>
  <c r="K2069" i="1"/>
  <c r="K2049" i="1"/>
  <c r="K2029" i="1"/>
  <c r="K2009" i="1"/>
  <c r="K1989" i="1"/>
  <c r="K1969" i="1"/>
  <c r="K1949" i="1"/>
  <c r="K1929" i="1"/>
  <c r="K1909" i="1"/>
  <c r="K1889" i="1"/>
  <c r="K1869" i="1"/>
  <c r="K1849" i="1"/>
  <c r="K1829" i="1"/>
  <c r="K1809" i="1"/>
  <c r="K1789" i="1"/>
  <c r="K1769" i="1"/>
  <c r="K1749" i="1"/>
  <c r="K1729" i="1"/>
  <c r="K1709" i="1"/>
  <c r="K1689" i="1"/>
  <c r="K1669" i="1"/>
  <c r="K1649" i="1"/>
  <c r="K1629" i="1"/>
  <c r="K1609" i="1"/>
  <c r="K1589" i="1"/>
  <c r="K1569" i="1"/>
  <c r="K1549" i="1"/>
  <c r="K1529" i="1"/>
  <c r="K1509" i="1"/>
  <c r="K1489" i="1"/>
  <c r="K1469" i="1"/>
  <c r="K1449" i="1"/>
  <c r="K1429" i="1"/>
  <c r="K1409" i="1"/>
  <c r="K1389" i="1"/>
  <c r="K1369" i="1"/>
  <c r="K1349" i="1"/>
  <c r="K1329" i="1"/>
  <c r="K1289" i="1"/>
  <c r="K1269" i="1"/>
  <c r="K1249" i="1"/>
  <c r="K1209" i="1"/>
  <c r="K1189" i="1"/>
  <c r="K1169" i="1"/>
  <c r="K1149" i="1"/>
  <c r="K1129" i="1"/>
  <c r="K1109" i="1"/>
  <c r="K1089" i="1"/>
  <c r="K1069" i="1"/>
  <c r="K1049" i="1"/>
  <c r="K1029" i="1"/>
  <c r="K1009" i="1"/>
  <c r="K989" i="1"/>
  <c r="K969" i="1"/>
  <c r="K949" i="1"/>
  <c r="K929" i="1"/>
  <c r="K909" i="1"/>
  <c r="K889" i="1"/>
  <c r="K869" i="1"/>
  <c r="K849" i="1"/>
  <c r="K829" i="1"/>
  <c r="K809" i="1"/>
  <c r="K789" i="1"/>
  <c r="K769" i="1"/>
  <c r="K749" i="1"/>
  <c r="K729" i="1"/>
  <c r="K709" i="1"/>
  <c r="K689" i="1"/>
  <c r="K669" i="1"/>
  <c r="K649" i="1"/>
  <c r="K629" i="1"/>
  <c r="K609" i="1"/>
  <c r="K589" i="1"/>
  <c r="K569" i="1"/>
  <c r="K549" i="1"/>
  <c r="K529" i="1"/>
  <c r="K509" i="1"/>
  <c r="K489" i="1"/>
  <c r="K469" i="1"/>
  <c r="K449" i="1"/>
  <c r="K429" i="1"/>
  <c r="K409" i="1"/>
  <c r="K389" i="1"/>
  <c r="K369" i="1"/>
  <c r="K349" i="1"/>
  <c r="K329" i="1"/>
  <c r="K309" i="1"/>
  <c r="K289" i="1"/>
  <c r="K269" i="1"/>
  <c r="K249" i="1"/>
  <c r="K229" i="1"/>
  <c r="K209" i="1"/>
  <c r="K189" i="1"/>
  <c r="K169" i="1"/>
  <c r="K149" i="1"/>
  <c r="K129" i="1"/>
  <c r="K108" i="1"/>
  <c r="K88" i="1"/>
  <c r="K68" i="1"/>
  <c r="K48" i="1"/>
  <c r="K28" i="1"/>
  <c r="K7" i="1"/>
  <c r="K4028" i="1"/>
  <c r="K4008" i="1"/>
  <c r="K3968" i="1"/>
  <c r="K3948" i="1"/>
  <c r="K3928" i="1"/>
  <c r="K3908" i="1"/>
  <c r="K3888" i="1"/>
  <c r="K3868" i="1"/>
  <c r="K3848" i="1"/>
  <c r="K3828" i="1"/>
  <c r="K3808" i="1"/>
  <c r="K3788" i="1"/>
  <c r="K3768" i="1"/>
  <c r="K3748" i="1"/>
  <c r="K3728" i="1"/>
  <c r="K3708" i="1"/>
  <c r="K3688" i="1"/>
  <c r="K3648" i="1"/>
  <c r="K3628" i="1"/>
  <c r="K3608" i="1"/>
  <c r="K3568" i="1"/>
  <c r="K3548" i="1"/>
  <c r="K3528" i="1"/>
  <c r="K3508" i="1"/>
  <c r="K3488" i="1"/>
  <c r="K3468" i="1"/>
  <c r="K3408" i="1"/>
  <c r="K3388" i="1"/>
  <c r="K3368" i="1"/>
  <c r="K3348" i="1"/>
  <c r="K3328" i="1"/>
  <c r="K3308" i="1"/>
  <c r="K3288" i="1"/>
  <c r="K3268" i="1"/>
  <c r="K3248" i="1"/>
  <c r="K3228" i="1"/>
  <c r="K3208" i="1"/>
  <c r="K3188" i="1"/>
  <c r="K3168" i="1"/>
  <c r="K3148" i="1"/>
  <c r="K3128" i="1"/>
  <c r="K3108" i="1"/>
  <c r="K3088" i="1"/>
  <c r="K3068" i="1"/>
  <c r="K3048" i="1"/>
  <c r="K3028" i="1"/>
  <c r="K3008" i="1"/>
  <c r="K2988" i="1"/>
  <c r="K2968" i="1"/>
  <c r="K2948" i="1"/>
  <c r="K2928" i="1"/>
  <c r="K2908" i="1"/>
  <c r="K2888" i="1"/>
  <c r="K2868" i="1"/>
  <c r="K2848" i="1"/>
  <c r="K2808" i="1"/>
  <c r="K2788" i="1"/>
  <c r="K2768" i="1"/>
  <c r="K2728" i="1"/>
  <c r="K2708" i="1"/>
  <c r="K2688" i="1"/>
  <c r="K2648" i="1"/>
  <c r="K2628" i="1"/>
  <c r="K2588" i="1"/>
  <c r="K2568" i="1"/>
  <c r="K2548" i="1"/>
  <c r="K2528" i="1"/>
  <c r="K2508" i="1"/>
  <c r="K2488" i="1"/>
  <c r="K2468" i="1"/>
  <c r="K2448" i="1"/>
  <c r="K2428" i="1"/>
  <c r="K2408" i="1"/>
  <c r="K2388" i="1"/>
  <c r="K2368" i="1"/>
  <c r="K2348" i="1"/>
  <c r="K2328" i="1"/>
  <c r="K2308" i="1"/>
  <c r="K2288" i="1"/>
  <c r="K2268" i="1"/>
  <c r="K2248" i="1"/>
  <c r="K2228" i="1"/>
  <c r="K2208" i="1"/>
  <c r="K2168" i="1"/>
  <c r="K2148" i="1"/>
  <c r="K2108" i="1"/>
  <c r="K2088" i="1"/>
  <c r="K2068" i="1"/>
  <c r="K2048" i="1"/>
  <c r="K2028" i="1"/>
  <c r="K2008" i="1"/>
  <c r="K1988" i="1"/>
  <c r="K1968" i="1"/>
  <c r="K1948" i="1"/>
  <c r="K1928" i="1"/>
  <c r="K1908" i="1"/>
  <c r="K1888" i="1"/>
  <c r="K1868" i="1"/>
  <c r="K1848" i="1"/>
  <c r="K1828" i="1"/>
  <c r="K1808" i="1"/>
  <c r="K1788" i="1"/>
  <c r="K1768" i="1"/>
  <c r="K1748" i="1"/>
  <c r="K1728" i="1"/>
  <c r="K1708" i="1"/>
  <c r="K1688" i="1"/>
  <c r="K1668" i="1"/>
  <c r="K1648" i="1"/>
  <c r="K1628" i="1"/>
  <c r="K1608" i="1"/>
  <c r="K1588" i="1"/>
  <c r="K1568" i="1"/>
  <c r="K1548" i="1"/>
  <c r="K1528" i="1"/>
  <c r="K1508" i="1"/>
  <c r="K1488" i="1"/>
  <c r="K1468" i="1"/>
  <c r="K1448" i="1"/>
  <c r="K1428" i="1"/>
  <c r="K1408" i="1"/>
  <c r="K1388" i="1"/>
  <c r="K1368" i="1"/>
  <c r="K1348" i="1"/>
  <c r="K1328" i="1"/>
  <c r="K1308" i="1"/>
  <c r="K1288" i="1"/>
  <c r="K1268" i="1"/>
  <c r="K1248" i="1"/>
  <c r="K1228" i="1"/>
  <c r="K1208" i="1"/>
  <c r="K1188" i="1"/>
  <c r="K1168" i="1"/>
  <c r="K1148" i="1"/>
  <c r="K1128" i="1"/>
  <c r="K1108" i="1"/>
  <c r="K1088" i="1"/>
  <c r="K1068" i="1"/>
  <c r="K1048" i="1"/>
  <c r="K1028" i="1"/>
  <c r="K1008" i="1"/>
  <c r="K988" i="1"/>
  <c r="K968" i="1"/>
  <c r="K948" i="1"/>
  <c r="K928" i="1"/>
  <c r="K908" i="1"/>
  <c r="K888" i="1"/>
  <c r="K868" i="1"/>
  <c r="K915" i="1"/>
  <c r="K895" i="1"/>
  <c r="K875" i="1"/>
  <c r="K855" i="1"/>
  <c r="K835" i="1"/>
  <c r="K815" i="1"/>
  <c r="K795" i="1"/>
  <c r="K775" i="1"/>
  <c r="K755" i="1"/>
  <c r="K735" i="1"/>
  <c r="K715" i="1"/>
  <c r="K695" i="1"/>
  <c r="K675" i="1"/>
  <c r="K655" i="1"/>
  <c r="K635" i="1"/>
  <c r="K615" i="1"/>
  <c r="K595" i="1"/>
  <c r="K575" i="1"/>
  <c r="K555" i="1"/>
  <c r="K535" i="1"/>
  <c r="K515" i="1"/>
  <c r="K495" i="1"/>
  <c r="K475" i="1"/>
  <c r="K455" i="1"/>
  <c r="K435" i="1"/>
  <c r="K415" i="1"/>
  <c r="K395" i="1"/>
  <c r="K375" i="1"/>
  <c r="K355" i="1"/>
  <c r="K335" i="1"/>
  <c r="K315" i="1"/>
  <c r="K295" i="1"/>
  <c r="K275" i="1"/>
  <c r="K255" i="1"/>
  <c r="K235" i="1"/>
  <c r="K215" i="1"/>
  <c r="K195" i="1"/>
  <c r="K175" i="1"/>
  <c r="K155" i="1"/>
  <c r="K135" i="1"/>
  <c r="K114" i="1"/>
  <c r="K94" i="1"/>
  <c r="K74" i="1"/>
  <c r="K54" i="1"/>
  <c r="K34" i="1"/>
  <c r="K14" i="1"/>
  <c r="K2692" i="1"/>
  <c r="K2672" i="1"/>
  <c r="K2652" i="1"/>
  <c r="K2632" i="1"/>
  <c r="K2612" i="1"/>
  <c r="K2592" i="1"/>
  <c r="K2572" i="1"/>
  <c r="K2552" i="1"/>
  <c r="K2532" i="1"/>
  <c r="K2512" i="1"/>
  <c r="K2492" i="1"/>
  <c r="K2432" i="1"/>
  <c r="K2412" i="1"/>
  <c r="K2372" i="1"/>
  <c r="K2352" i="1"/>
  <c r="K2332" i="1"/>
  <c r="K2312" i="1"/>
  <c r="K2292" i="1"/>
  <c r="K2272" i="1"/>
  <c r="K2252" i="1"/>
  <c r="K2232" i="1"/>
  <c r="K2212" i="1"/>
  <c r="K2192" i="1"/>
  <c r="K2172" i="1"/>
  <c r="K2152" i="1"/>
  <c r="K2132" i="1"/>
  <c r="K2092" i="1"/>
  <c r="K2072" i="1"/>
  <c r="K2052" i="1"/>
  <c r="K2032" i="1"/>
  <c r="K2012" i="1"/>
  <c r="K1992" i="1"/>
  <c r="K1972" i="1"/>
  <c r="K1952" i="1"/>
  <c r="K1932" i="1"/>
  <c r="K1892" i="1"/>
  <c r="K1872" i="1"/>
  <c r="K1852" i="1"/>
  <c r="K1832" i="1"/>
  <c r="K1812" i="1"/>
  <c r="K1792" i="1"/>
  <c r="K1772" i="1"/>
  <c r="K1752" i="1"/>
  <c r="K1732" i="1"/>
  <c r="K1712" i="1"/>
  <c r="K1692" i="1"/>
  <c r="K1672" i="1"/>
  <c r="K1652" i="1"/>
  <c r="K1632" i="1"/>
  <c r="K1612" i="1"/>
  <c r="K1592" i="1"/>
  <c r="K1572" i="1"/>
  <c r="K1552" i="1"/>
  <c r="K1532" i="1"/>
  <c r="K1512" i="1"/>
  <c r="K1492" i="1"/>
  <c r="K1452" i="1"/>
  <c r="K1432" i="1"/>
  <c r="K1412" i="1"/>
  <c r="K1392" i="1"/>
  <c r="K1372" i="1"/>
  <c r="K1352" i="1"/>
  <c r="K1332" i="1"/>
  <c r="K1312" i="1"/>
  <c r="K1292" i="1"/>
  <c r="K1272" i="1"/>
  <c r="K1232" i="1"/>
  <c r="K1212" i="1"/>
  <c r="K1192" i="1"/>
  <c r="K1172" i="1"/>
  <c r="K1152" i="1"/>
  <c r="K1132" i="1"/>
  <c r="K1112" i="1"/>
  <c r="K1092" i="1"/>
  <c r="K1072" i="1"/>
  <c r="K1052" i="1"/>
  <c r="K1032" i="1"/>
  <c r="K1012" i="1"/>
  <c r="K992" i="1"/>
  <c r="K972" i="1"/>
  <c r="K952" i="1"/>
  <c r="K932" i="1"/>
  <c r="K912" i="1"/>
  <c r="K892" i="1"/>
  <c r="K872" i="1"/>
  <c r="K852" i="1"/>
  <c r="K832" i="1"/>
  <c r="K812" i="1"/>
  <c r="K792" i="1"/>
  <c r="K772" i="1"/>
  <c r="K752" i="1"/>
  <c r="K732" i="1"/>
  <c r="K712" i="1"/>
  <c r="K692" i="1"/>
  <c r="K672" i="1"/>
  <c r="K652" i="1"/>
  <c r="K632" i="1"/>
  <c r="K612" i="1"/>
  <c r="K592" i="1"/>
  <c r="K572" i="1"/>
  <c r="K552" i="1"/>
  <c r="K532" i="1"/>
  <c r="K512" i="1"/>
  <c r="K492" i="1"/>
  <c r="K472" i="1"/>
  <c r="K452" i="1"/>
  <c r="K432" i="1"/>
  <c r="K412" i="1"/>
  <c r="K392" i="1"/>
  <c r="K372" i="1"/>
  <c r="K2550" i="1"/>
  <c r="K2530" i="1"/>
  <c r="K2510" i="1"/>
  <c r="K2470" i="1"/>
  <c r="K2450" i="1"/>
  <c r="K2430" i="1"/>
  <c r="K2410" i="1"/>
  <c r="K2390" i="1"/>
  <c r="K2370" i="1"/>
  <c r="K2350" i="1"/>
  <c r="K2330" i="1"/>
  <c r="K2310" i="1"/>
  <c r="K2290" i="1"/>
  <c r="K2270" i="1"/>
  <c r="K2250" i="1"/>
  <c r="K2230" i="1"/>
  <c r="K2210" i="1"/>
  <c r="K2190" i="1"/>
  <c r="K2170" i="1"/>
  <c r="K2150" i="1"/>
  <c r="K2130" i="1"/>
  <c r="K2110" i="1"/>
  <c r="K2090" i="1"/>
  <c r="K2070" i="1"/>
  <c r="K2050" i="1"/>
  <c r="K2030" i="1"/>
  <c r="K2010" i="1"/>
  <c r="K1990" i="1"/>
  <c r="K1970" i="1"/>
  <c r="K1950" i="1"/>
  <c r="K1930" i="1"/>
  <c r="K1910" i="1"/>
  <c r="K1870" i="1"/>
  <c r="K1850" i="1"/>
  <c r="K1830" i="1"/>
  <c r="K1810" i="1"/>
  <c r="K1790" i="1"/>
  <c r="K1750" i="1"/>
  <c r="K1730" i="1"/>
  <c r="K1710" i="1"/>
  <c r="K1690" i="1"/>
  <c r="K1670" i="1"/>
  <c r="K1650" i="1"/>
  <c r="K1630" i="1"/>
  <c r="K1610" i="1"/>
  <c r="K1590" i="1"/>
  <c r="K1570" i="1"/>
  <c r="K1550" i="1"/>
  <c r="K1530" i="1"/>
  <c r="K1510" i="1"/>
  <c r="K1490" i="1"/>
  <c r="K1450" i="1"/>
  <c r="K1430" i="1"/>
  <c r="K1410" i="1"/>
  <c r="K1390" i="1"/>
  <c r="K1370" i="1"/>
  <c r="K1350" i="1"/>
  <c r="K1330" i="1"/>
  <c r="K1310" i="1"/>
  <c r="K1290" i="1"/>
  <c r="K1270" i="1"/>
  <c r="K1250" i="1"/>
  <c r="K1230" i="1"/>
  <c r="K1210" i="1"/>
  <c r="K1190" i="1"/>
  <c r="K1170" i="1"/>
  <c r="K1150" i="1"/>
  <c r="K1130" i="1"/>
  <c r="K1110" i="1"/>
  <c r="K1090" i="1"/>
  <c r="K1070" i="1"/>
  <c r="K1050" i="1"/>
  <c r="K1030" i="1"/>
  <c r="K1010" i="1"/>
  <c r="K970" i="1"/>
  <c r="K950" i="1"/>
  <c r="K930" i="1"/>
  <c r="K910" i="1"/>
  <c r="K890" i="1"/>
  <c r="K870" i="1"/>
  <c r="K850" i="1"/>
  <c r="K830" i="1"/>
  <c r="K810" i="1"/>
  <c r="K790" i="1"/>
  <c r="K770" i="1"/>
  <c r="K750" i="1"/>
  <c r="K730" i="1"/>
  <c r="K710" i="1"/>
  <c r="K690" i="1"/>
  <c r="K670" i="1"/>
  <c r="K650" i="1"/>
  <c r="K630" i="1"/>
  <c r="K610" i="1"/>
  <c r="K590" i="1"/>
  <c r="K570" i="1"/>
  <c r="K550" i="1"/>
  <c r="K510" i="1"/>
  <c r="K490" i="1"/>
  <c r="K470" i="1"/>
  <c r="K450" i="1"/>
  <c r="K430" i="1"/>
  <c r="K410" i="1"/>
  <c r="K390" i="1"/>
  <c r="K370" i="1"/>
  <c r="K190" i="1"/>
  <c r="K848" i="1"/>
  <c r="K828" i="1"/>
  <c r="K808" i="1"/>
  <c r="K788" i="1"/>
  <c r="K768" i="1"/>
  <c r="K748" i="1"/>
  <c r="K728" i="1"/>
  <c r="K708" i="1"/>
  <c r="K688" i="1"/>
  <c r="K668" i="1"/>
  <c r="K648" i="1"/>
  <c r="K628" i="1"/>
  <c r="K608" i="1"/>
  <c r="K588" i="1"/>
  <c r="K568" i="1"/>
  <c r="K548" i="1"/>
  <c r="K528" i="1"/>
  <c r="K508" i="1"/>
  <c r="K488" i="1"/>
  <c r="K468" i="1"/>
  <c r="K448" i="1"/>
  <c r="K428" i="1"/>
  <c r="K408" i="1"/>
  <c r="K388" i="1"/>
  <c r="K368" i="1"/>
  <c r="K348" i="1"/>
  <c r="K328" i="1"/>
  <c r="K308" i="1"/>
  <c r="K288" i="1"/>
  <c r="K268" i="1"/>
  <c r="K248" i="1"/>
  <c r="K228" i="1"/>
  <c r="K208" i="1"/>
  <c r="K188" i="1"/>
  <c r="K168" i="1"/>
  <c r="K148" i="1"/>
  <c r="K127" i="1"/>
  <c r="K107" i="1"/>
  <c r="K87" i="1"/>
  <c r="K67" i="1"/>
  <c r="K47" i="1"/>
  <c r="K27" i="1"/>
  <c r="K6" i="1"/>
  <c r="K2087" i="1"/>
  <c r="K2067" i="1"/>
  <c r="K2047" i="1"/>
  <c r="K2027" i="1"/>
  <c r="K2007" i="1"/>
  <c r="K1987" i="1"/>
  <c r="K1967" i="1"/>
  <c r="K1927" i="1"/>
  <c r="K1907" i="1"/>
  <c r="K1887" i="1"/>
  <c r="K1867" i="1"/>
  <c r="K1847" i="1"/>
  <c r="K1827" i="1"/>
  <c r="K1807" i="1"/>
  <c r="K1787" i="1"/>
  <c r="K1767" i="1"/>
  <c r="K1727" i="1"/>
  <c r="K1707" i="1"/>
  <c r="K1687" i="1"/>
  <c r="K1667" i="1"/>
  <c r="K1647" i="1"/>
  <c r="K1627" i="1"/>
  <c r="K1587" i="1"/>
  <c r="K1567" i="1"/>
  <c r="K1547" i="1"/>
  <c r="K1527" i="1"/>
  <c r="K1507" i="1"/>
  <c r="K1487" i="1"/>
  <c r="K1467" i="1"/>
  <c r="K1447" i="1"/>
  <c r="K1427" i="1"/>
  <c r="K1407" i="1"/>
  <c r="K1387" i="1"/>
  <c r="K1367" i="1"/>
  <c r="K1347" i="1"/>
  <c r="K1327" i="1"/>
  <c r="K1307" i="1"/>
  <c r="K1287" i="1"/>
  <c r="K1267" i="1"/>
  <c r="K1247" i="1"/>
  <c r="K1227" i="1"/>
  <c r="K1207" i="1"/>
  <c r="K1187" i="1"/>
  <c r="K1167" i="1"/>
  <c r="K1147" i="1"/>
  <c r="K1127" i="1"/>
  <c r="K1107" i="1"/>
  <c r="K1087" i="1"/>
  <c r="K1067" i="1"/>
  <c r="K1047" i="1"/>
  <c r="K1027" i="1"/>
  <c r="K1007" i="1"/>
  <c r="K987" i="1"/>
  <c r="K967" i="1"/>
  <c r="K927" i="1"/>
  <c r="K907" i="1"/>
  <c r="K887" i="1"/>
  <c r="K867" i="1"/>
  <c r="K847" i="1"/>
  <c r="K827" i="1"/>
  <c r="K807" i="1"/>
  <c r="K787" i="1"/>
  <c r="K767" i="1"/>
  <c r="K747" i="1"/>
  <c r="K727" i="1"/>
  <c r="K707" i="1"/>
  <c r="K687" i="1"/>
  <c r="K667" i="1"/>
  <c r="K647" i="1"/>
  <c r="K627" i="1"/>
  <c r="K607" i="1"/>
  <c r="K587" i="1"/>
  <c r="K567" i="1"/>
  <c r="K547" i="1"/>
  <c r="K507" i="1"/>
  <c r="K487" i="1"/>
  <c r="K467" i="1"/>
  <c r="K447" i="1"/>
  <c r="K427" i="1"/>
  <c r="K407" i="1"/>
  <c r="K367" i="1"/>
  <c r="K347" i="1"/>
  <c r="K327" i="1"/>
  <c r="K307" i="1"/>
  <c r="K287" i="1"/>
  <c r="K267" i="1"/>
  <c r="K247" i="1"/>
  <c r="K227" i="1"/>
  <c r="K207" i="1"/>
  <c r="K187" i="1"/>
  <c r="K167" i="1"/>
  <c r="K147" i="1"/>
  <c r="K126" i="1"/>
  <c r="K106" i="1"/>
  <c r="K86" i="1"/>
  <c r="K66" i="1"/>
  <c r="K46" i="1"/>
  <c r="K26" i="1"/>
  <c r="K5" i="1"/>
  <c r="K2466" i="1"/>
  <c r="K2446" i="1"/>
  <c r="K2426" i="1"/>
  <c r="K2406" i="1"/>
  <c r="K2386" i="1"/>
  <c r="K2366" i="1"/>
  <c r="K2346" i="1"/>
  <c r="K2326" i="1"/>
  <c r="K2306" i="1"/>
  <c r="K2286" i="1"/>
  <c r="K2266" i="1"/>
  <c r="K2246" i="1"/>
  <c r="K2226" i="1"/>
  <c r="K2206" i="1"/>
  <c r="K2186" i="1"/>
  <c r="K2166" i="1"/>
  <c r="K2146" i="1"/>
  <c r="K2126" i="1"/>
  <c r="K2106" i="1"/>
  <c r="K2086" i="1"/>
  <c r="K2066" i="1"/>
  <c r="K2046" i="1"/>
  <c r="K2026" i="1"/>
  <c r="K2006" i="1"/>
  <c r="K1986" i="1"/>
  <c r="K1966" i="1"/>
  <c r="K1946" i="1"/>
  <c r="K1926" i="1"/>
  <c r="K1906" i="1"/>
  <c r="K1886" i="1"/>
  <c r="K1866" i="1"/>
  <c r="K1846" i="1"/>
  <c r="K1826" i="1"/>
  <c r="K1806" i="1"/>
  <c r="K1786" i="1"/>
  <c r="K1766" i="1"/>
  <c r="K1746" i="1"/>
  <c r="K1726" i="1"/>
  <c r="K1706" i="1"/>
  <c r="K1686" i="1"/>
  <c r="K1666" i="1"/>
  <c r="K1626" i="1"/>
  <c r="K1606" i="1"/>
  <c r="K1586" i="1"/>
  <c r="K1566" i="1"/>
  <c r="K1546" i="1"/>
  <c r="K1526" i="1"/>
  <c r="K1506" i="1"/>
  <c r="K1486" i="1"/>
  <c r="K3805" i="1"/>
  <c r="K3785" i="1"/>
  <c r="K3765" i="1"/>
  <c r="K3745" i="1"/>
  <c r="K3725" i="1"/>
  <c r="K3705" i="1"/>
  <c r="K3685" i="1"/>
  <c r="K3665" i="1"/>
  <c r="K3645" i="1"/>
  <c r="K3625" i="1"/>
  <c r="K3605" i="1"/>
  <c r="K3585" i="1"/>
  <c r="K3565" i="1"/>
  <c r="K3545" i="1"/>
  <c r="K3525" i="1"/>
  <c r="K3505" i="1"/>
  <c r="K3485" i="1"/>
  <c r="K3465" i="1"/>
  <c r="K3445" i="1"/>
  <c r="K3425" i="1"/>
  <c r="K3405" i="1"/>
  <c r="K3385" i="1"/>
  <c r="K3365" i="1"/>
  <c r="K3345" i="1"/>
  <c r="K3325" i="1"/>
  <c r="K3305" i="1"/>
  <c r="K3285" i="1"/>
  <c r="K3265" i="1"/>
  <c r="K3245" i="1"/>
  <c r="K3225" i="1"/>
  <c r="K3205" i="1"/>
  <c r="K3185" i="1"/>
  <c r="K3165" i="1"/>
  <c r="K3145" i="1"/>
  <c r="K3125" i="1"/>
  <c r="K3105" i="1"/>
  <c r="K3085" i="1"/>
  <c r="K3065" i="1"/>
  <c r="K3045" i="1"/>
  <c r="K3025" i="1"/>
  <c r="K3005" i="1"/>
  <c r="K2985" i="1"/>
  <c r="K2965" i="1"/>
  <c r="K2945" i="1"/>
  <c r="K2925" i="1"/>
  <c r="K2905" i="1"/>
  <c r="K2885" i="1"/>
  <c r="K2865" i="1"/>
  <c r="K2845" i="1"/>
  <c r="K2825" i="1"/>
  <c r="K2805" i="1"/>
  <c r="K2785" i="1"/>
  <c r="K2765" i="1"/>
  <c r="K2745" i="1"/>
  <c r="K2725" i="1"/>
  <c r="K2705" i="1"/>
  <c r="K2685" i="1"/>
  <c r="K2665" i="1"/>
  <c r="K2645" i="1"/>
  <c r="K2625" i="1"/>
  <c r="K2605" i="1"/>
  <c r="K2585" i="1"/>
  <c r="K2565" i="1"/>
  <c r="K2545" i="1"/>
  <c r="K2525" i="1"/>
  <c r="K2505" i="1"/>
  <c r="K2485" i="1"/>
  <c r="K2465" i="1"/>
  <c r="K2445" i="1"/>
  <c r="K2425" i="1"/>
  <c r="K2405" i="1"/>
  <c r="K2385" i="1"/>
  <c r="K2365" i="1"/>
  <c r="K2345" i="1"/>
  <c r="K2325" i="1"/>
  <c r="K2305" i="1"/>
  <c r="K2285" i="1"/>
  <c r="K2265" i="1"/>
  <c r="K2245" i="1"/>
  <c r="K2225" i="1"/>
  <c r="K2205" i="1"/>
  <c r="K2185" i="1"/>
  <c r="K2165" i="1"/>
  <c r="K2145" i="1"/>
  <c r="K2125" i="1"/>
  <c r="K2105" i="1"/>
  <c r="K2085" i="1"/>
  <c r="K2065" i="1"/>
  <c r="K2045" i="1"/>
  <c r="K2025" i="1"/>
  <c r="K2005" i="1"/>
  <c r="K1985" i="1"/>
  <c r="K1965" i="1"/>
  <c r="K1945" i="1"/>
  <c r="K1925" i="1"/>
  <c r="K1905" i="1"/>
  <c r="K1885" i="1"/>
  <c r="K1865" i="1"/>
  <c r="K1845" i="1"/>
  <c r="K1825" i="1"/>
  <c r="K1805" i="1"/>
  <c r="K1785" i="1"/>
  <c r="K1765" i="1"/>
  <c r="K1745" i="1"/>
  <c r="K1725" i="1"/>
  <c r="K1705" i="1"/>
  <c r="K1685" i="1"/>
  <c r="K1665" i="1"/>
  <c r="K1645" i="1"/>
  <c r="K1625" i="1"/>
  <c r="K1605" i="1"/>
  <c r="K1585" i="1"/>
  <c r="K1565" i="1"/>
  <c r="K1545" i="1"/>
  <c r="K1525" i="1"/>
  <c r="K1505" i="1"/>
  <c r="K1485" i="1"/>
  <c r="K1465" i="1"/>
  <c r="K1445" i="1"/>
  <c r="K1425" i="1"/>
  <c r="K785" i="1"/>
  <c r="K1466" i="1"/>
  <c r="K1446" i="1"/>
  <c r="K1426" i="1"/>
  <c r="K1386" i="1"/>
  <c r="K1346" i="1"/>
  <c r="K1326" i="1"/>
  <c r="K1306" i="1"/>
  <c r="K1286" i="1"/>
  <c r="K1266" i="1"/>
  <c r="K1246" i="1"/>
  <c r="K1226" i="1"/>
  <c r="K1206" i="1"/>
  <c r="K1186" i="1"/>
  <c r="K1146" i="1"/>
  <c r="K1126" i="1"/>
  <c r="K1106" i="1"/>
  <c r="K1086" i="1"/>
  <c r="K1066" i="1"/>
  <c r="K1046" i="1"/>
  <c r="K1026" i="1"/>
  <c r="K1006" i="1"/>
  <c r="K986" i="1"/>
  <c r="K966" i="1"/>
  <c r="K946" i="1"/>
  <c r="K926" i="1"/>
  <c r="K906" i="1"/>
  <c r="K886" i="1"/>
  <c r="K866" i="1"/>
  <c r="K846" i="1"/>
  <c r="K826" i="1"/>
  <c r="K806" i="1"/>
  <c r="K786" i="1"/>
  <c r="K766" i="1"/>
  <c r="K746" i="1"/>
  <c r="K726" i="1"/>
  <c r="K706" i="1"/>
  <c r="K686" i="1"/>
  <c r="K666" i="1"/>
  <c r="K646" i="1"/>
  <c r="K626" i="1"/>
  <c r="K606" i="1"/>
  <c r="K586" i="1"/>
  <c r="K546" i="1"/>
  <c r="K526" i="1"/>
  <c r="K506" i="1"/>
  <c r="K486" i="1"/>
  <c r="K466" i="1"/>
  <c r="K446" i="1"/>
  <c r="K426" i="1"/>
  <c r="K406" i="1"/>
  <c r="K386" i="1"/>
  <c r="K366" i="1"/>
  <c r="K346" i="1"/>
  <c r="K326" i="1"/>
  <c r="K306" i="1"/>
  <c r="K286" i="1"/>
  <c r="K266" i="1"/>
  <c r="K246" i="1"/>
  <c r="K226" i="1"/>
  <c r="K206" i="1"/>
  <c r="K186" i="1"/>
  <c r="K166" i="1"/>
  <c r="K146" i="1"/>
  <c r="K125" i="1"/>
  <c r="K105" i="1"/>
  <c r="K85" i="1"/>
  <c r="K65" i="1"/>
  <c r="K45" i="1"/>
  <c r="K25" i="1"/>
  <c r="K4" i="1"/>
  <c r="K1405" i="1"/>
  <c r="K1385" i="1"/>
  <c r="K1365" i="1"/>
  <c r="K1345" i="1"/>
  <c r="K1325" i="1"/>
  <c r="K1305" i="1"/>
  <c r="K1285" i="1"/>
  <c r="K1265" i="1"/>
  <c r="K1245" i="1"/>
  <c r="K1225" i="1"/>
  <c r="K1205" i="1"/>
  <c r="K1185" i="1"/>
  <c r="K1165" i="1"/>
  <c r="K1145" i="1"/>
  <c r="K1125" i="1"/>
  <c r="K1105" i="1"/>
  <c r="K1085" i="1"/>
  <c r="K1065" i="1"/>
  <c r="K1045" i="1"/>
  <c r="K1025" i="1"/>
  <c r="K1005" i="1"/>
  <c r="K985" i="1"/>
  <c r="K965" i="1"/>
  <c r="K945" i="1"/>
  <c r="K925" i="1"/>
  <c r="K905" i="1"/>
  <c r="K885" i="1"/>
  <c r="K865" i="1"/>
  <c r="K825" i="1"/>
  <c r="K805" i="1"/>
  <c r="K765" i="1"/>
  <c r="K745" i="1"/>
  <c r="K725" i="1"/>
  <c r="K705" i="1"/>
  <c r="K665" i="1"/>
  <c r="K645" i="1"/>
  <c r="K625" i="1"/>
  <c r="K605" i="1"/>
  <c r="K585" i="1"/>
  <c r="K565" i="1"/>
  <c r="K545" i="1"/>
  <c r="K525" i="1"/>
  <c r="K505" i="1"/>
  <c r="K485" i="1"/>
  <c r="K465" i="1"/>
  <c r="K445" i="1"/>
  <c r="K425" i="1"/>
  <c r="K405" i="1"/>
  <c r="K385" i="1"/>
  <c r="K365" i="1"/>
  <c r="K345" i="1"/>
  <c r="K325" i="1"/>
  <c r="K305" i="1"/>
  <c r="K285" i="1"/>
  <c r="K265" i="1"/>
  <c r="K245" i="1"/>
  <c r="K225" i="1"/>
  <c r="K205" i="1"/>
  <c r="K185" i="1"/>
  <c r="K165" i="1"/>
  <c r="K145" i="1"/>
  <c r="K124" i="1"/>
  <c r="K104" i="1"/>
  <c r="K84" i="1"/>
  <c r="K64" i="1"/>
  <c r="K44" i="1"/>
  <c r="K24" i="1"/>
  <c r="K10" i="1"/>
  <c r="K1903" i="1"/>
  <c r="K1883" i="1"/>
  <c r="K1863" i="1"/>
  <c r="K1843" i="1"/>
  <c r="K1823" i="1"/>
  <c r="K1803" i="1"/>
  <c r="K1783" i="1"/>
  <c r="K1763" i="1"/>
  <c r="K1743" i="1"/>
  <c r="K1723" i="1"/>
  <c r="K1703" i="1"/>
  <c r="K1663" i="1"/>
  <c r="K1643" i="1"/>
  <c r="K1623" i="1"/>
  <c r="K1603" i="1"/>
  <c r="K1583" i="1"/>
  <c r="K1563" i="1"/>
  <c r="K1543" i="1"/>
  <c r="K1523" i="1"/>
  <c r="K1503" i="1"/>
  <c r="K1483" i="1"/>
  <c r="K1463" i="1"/>
  <c r="K1443" i="1"/>
  <c r="K1423" i="1"/>
  <c r="K1403" i="1"/>
  <c r="K1383" i="1"/>
  <c r="K1363" i="1"/>
  <c r="K1343" i="1"/>
  <c r="K1323" i="1"/>
  <c r="K1303" i="1"/>
  <c r="K1283" i="1"/>
  <c r="K1263" i="1"/>
  <c r="K1243" i="1"/>
  <c r="K1223" i="1"/>
  <c r="K1203" i="1"/>
  <c r="K1183" i="1"/>
  <c r="K1163" i="1"/>
  <c r="K1143" i="1"/>
  <c r="K1123" i="1"/>
  <c r="K1103" i="1"/>
  <c r="K1083" i="1"/>
  <c r="K1063" i="1"/>
  <c r="K1043" i="1"/>
  <c r="K1023" i="1"/>
  <c r="K1003" i="1"/>
  <c r="K983" i="1"/>
  <c r="K963" i="1"/>
  <c r="K943" i="1"/>
  <c r="K923" i="1"/>
  <c r="K903" i="1"/>
  <c r="K883" i="1"/>
  <c r="K863" i="1"/>
  <c r="K843" i="1"/>
  <c r="K823" i="1"/>
  <c r="K803" i="1"/>
  <c r="K783" i="1"/>
  <c r="K763" i="1"/>
  <c r="K743" i="1"/>
  <c r="K723" i="1"/>
  <c r="K703" i="1"/>
  <c r="K683" i="1"/>
  <c r="K663" i="1"/>
  <c r="K643" i="1"/>
  <c r="K623" i="1"/>
  <c r="K603" i="1"/>
  <c r="K583" i="1"/>
  <c r="K563" i="1"/>
  <c r="K543" i="1"/>
  <c r="K523" i="1"/>
  <c r="K503" i="1"/>
  <c r="K483" i="1"/>
  <c r="K463" i="1"/>
  <c r="K443" i="1"/>
  <c r="K423" i="1"/>
  <c r="K403" i="1"/>
  <c r="K383" i="1"/>
  <c r="K363" i="1"/>
  <c r="K343" i="1"/>
  <c r="K323" i="1"/>
  <c r="K303" i="1"/>
  <c r="K283" i="1"/>
  <c r="K263" i="1"/>
  <c r="K243" i="1"/>
  <c r="K223" i="1"/>
  <c r="K203" i="1"/>
  <c r="K183" i="1"/>
  <c r="K163" i="1"/>
  <c r="K143" i="1"/>
  <c r="K122" i="1"/>
  <c r="K102" i="1"/>
  <c r="K82" i="1"/>
  <c r="K62" i="1"/>
  <c r="K42" i="1"/>
  <c r="K22" i="1"/>
  <c r="K128" i="1"/>
  <c r="K1961" i="1"/>
  <c r="K1941" i="1"/>
  <c r="K1921" i="1"/>
  <c r="K1901" i="1"/>
  <c r="K1881" i="1"/>
  <c r="K1861" i="1"/>
  <c r="K1841" i="1"/>
  <c r="K1821" i="1"/>
  <c r="K1801" i="1"/>
  <c r="K1781" i="1"/>
  <c r="K1761" i="1"/>
  <c r="K1741" i="1"/>
  <c r="K1681" i="1"/>
  <c r="K1661" i="1"/>
  <c r="K1641" i="1"/>
  <c r="K1621" i="1"/>
  <c r="K1601" i="1"/>
  <c r="K1581" i="1"/>
  <c r="K1561" i="1"/>
  <c r="K1541" i="1"/>
  <c r="K1521" i="1"/>
  <c r="K1481" i="1"/>
  <c r="K1461" i="1"/>
  <c r="K1441" i="1"/>
  <c r="K1421" i="1"/>
  <c r="K1401" i="1"/>
  <c r="K1381" i="1"/>
  <c r="K1361" i="1"/>
  <c r="K1341" i="1"/>
  <c r="K1321" i="1"/>
  <c r="K1301" i="1"/>
  <c r="K1281" i="1"/>
  <c r="K1261" i="1"/>
  <c r="K1241" i="1"/>
  <c r="K1221" i="1"/>
  <c r="K1201" i="1"/>
  <c r="K1181" i="1"/>
  <c r="K1161" i="1"/>
  <c r="K1141" i="1"/>
  <c r="K1121" i="1"/>
  <c r="K1101" i="1"/>
  <c r="K1081" i="1"/>
  <c r="K1061" i="1"/>
  <c r="K1041" i="1"/>
  <c r="K1021" i="1"/>
  <c r="K1001" i="1"/>
  <c r="K981" i="1"/>
  <c r="K961" i="1"/>
  <c r="K941" i="1"/>
  <c r="K921" i="1"/>
  <c r="K901" i="1"/>
  <c r="K881" i="1"/>
  <c r="K861" i="1"/>
  <c r="K841" i="1"/>
  <c r="K821" i="1"/>
  <c r="K801" i="1"/>
  <c r="K781" i="1"/>
  <c r="K761" i="1"/>
  <c r="K741" i="1"/>
  <c r="K721" i="1"/>
  <c r="K701" i="1"/>
  <c r="K681" i="1"/>
  <c r="K661" i="1"/>
  <c r="K641" i="1"/>
  <c r="K621" i="1"/>
  <c r="K601" i="1"/>
  <c r="K581" i="1"/>
  <c r="K561" i="1"/>
  <c r="K541" i="1"/>
  <c r="K521" i="1"/>
  <c r="K501" i="1"/>
  <c r="K481" i="1"/>
  <c r="K461" i="1"/>
  <c r="K441" i="1"/>
  <c r="K421" i="1"/>
  <c r="K381" i="1"/>
  <c r="K361" i="1"/>
  <c r="K341" i="1"/>
  <c r="K321" i="1"/>
  <c r="K301" i="1"/>
  <c r="K281" i="1"/>
  <c r="K261" i="1"/>
  <c r="K241" i="1"/>
  <c r="K221" i="1"/>
  <c r="K201" i="1"/>
  <c r="K161" i="1"/>
  <c r="K141" i="1"/>
  <c r="K120" i="1"/>
  <c r="K100" i="1"/>
  <c r="K80" i="1"/>
  <c r="K60" i="1"/>
  <c r="K40" i="1"/>
  <c r="K20" i="1"/>
  <c r="K838" i="1"/>
  <c r="K818" i="1"/>
  <c r="K798" i="1"/>
  <c r="K778" i="1"/>
  <c r="K758" i="1"/>
  <c r="K738" i="1"/>
  <c r="K718" i="1"/>
  <c r="K698" i="1"/>
  <c r="K678" i="1"/>
  <c r="K658" i="1"/>
  <c r="K638" i="1"/>
  <c r="K618" i="1"/>
  <c r="K598" i="1"/>
  <c r="K578" i="1"/>
  <c r="K558" i="1"/>
  <c r="K538" i="1"/>
  <c r="K518" i="1"/>
  <c r="K498" i="1"/>
  <c r="K478" i="1"/>
  <c r="K458" i="1"/>
  <c r="K438" i="1"/>
  <c r="K418" i="1"/>
  <c r="K398" i="1"/>
  <c r="K378" i="1"/>
  <c r="K358" i="1"/>
  <c r="K338" i="1"/>
  <c r="K318" i="1"/>
  <c r="K298" i="1"/>
  <c r="K278" i="1"/>
  <c r="K258" i="1"/>
  <c r="K238" i="1"/>
  <c r="K218" i="1"/>
  <c r="K198" i="1"/>
  <c r="K178" i="1"/>
  <c r="K158" i="1"/>
  <c r="K138" i="1"/>
  <c r="K117" i="1"/>
  <c r="K97" i="1"/>
  <c r="K77" i="1"/>
  <c r="K57" i="1"/>
  <c r="K37" i="1"/>
  <c r="K17" i="1"/>
  <c r="K1577" i="1"/>
  <c r="K1557" i="1"/>
  <c r="K1537" i="1"/>
  <c r="K1517" i="1"/>
  <c r="K1497" i="1"/>
  <c r="K1477" i="1"/>
  <c r="K1457" i="1"/>
  <c r="K1417" i="1"/>
  <c r="K1397" i="1"/>
  <c r="K1377" i="1"/>
  <c r="K1357" i="1"/>
  <c r="K1337" i="1"/>
  <c r="K1317" i="1"/>
  <c r="K1297" i="1"/>
  <c r="K1277" i="1"/>
  <c r="K1257" i="1"/>
  <c r="K1237" i="1"/>
  <c r="K1217" i="1"/>
  <c r="K1197" i="1"/>
  <c r="K1177" i="1"/>
  <c r="K1157" i="1"/>
  <c r="K1137" i="1"/>
  <c r="K1117" i="1"/>
  <c r="K1077" i="1"/>
  <c r="K1057" i="1"/>
  <c r="K1037" i="1"/>
  <c r="K1017" i="1"/>
  <c r="K977" i="1"/>
  <c r="K957" i="1"/>
  <c r="K937" i="1"/>
  <c r="K917" i="1"/>
  <c r="K897" i="1"/>
  <c r="K877" i="1"/>
  <c r="K857" i="1"/>
  <c r="K837" i="1"/>
  <c r="K817" i="1"/>
  <c r="K537" i="1"/>
  <c r="K1256" i="1"/>
  <c r="K1236" i="1"/>
  <c r="K1216" i="1"/>
  <c r="K1196" i="1"/>
  <c r="K1176" i="1"/>
  <c r="K1156" i="1"/>
  <c r="K1136" i="1"/>
  <c r="K1116" i="1"/>
  <c r="K1096" i="1"/>
  <c r="K1076" i="1"/>
  <c r="K1056" i="1"/>
  <c r="K1036" i="1"/>
  <c r="K1016" i="1"/>
  <c r="K996" i="1"/>
  <c r="K516" i="1"/>
  <c r="K115" i="1"/>
  <c r="K620" i="1"/>
  <c r="K600" i="1"/>
  <c r="K580" i="1"/>
  <c r="K560" i="1"/>
  <c r="K540" i="1"/>
  <c r="K520" i="1"/>
  <c r="K500" i="1"/>
  <c r="K480" i="1"/>
  <c r="K460" i="1"/>
  <c r="K440" i="1"/>
  <c r="K420" i="1"/>
  <c r="K400" i="1"/>
  <c r="K380" i="1"/>
  <c r="K360" i="1"/>
  <c r="K340" i="1"/>
  <c r="K320" i="1"/>
  <c r="K300" i="1"/>
  <c r="K260" i="1"/>
  <c r="K240" i="1"/>
  <c r="K220" i="1"/>
  <c r="K200" i="1"/>
  <c r="K180" i="1"/>
  <c r="K160" i="1"/>
  <c r="K140" i="1"/>
  <c r="K119" i="1"/>
  <c r="K99" i="1"/>
  <c r="K79" i="1"/>
  <c r="K59" i="1"/>
  <c r="K39" i="1"/>
  <c r="K19" i="1"/>
  <c r="K979" i="1"/>
  <c r="K959" i="1"/>
  <c r="K939" i="1"/>
  <c r="K919" i="1"/>
  <c r="K899" i="1"/>
  <c r="K859" i="1"/>
  <c r="K839" i="1"/>
  <c r="K819" i="1"/>
  <c r="K799" i="1"/>
  <c r="K759" i="1"/>
  <c r="K699" i="1"/>
  <c r="K679" i="1"/>
  <c r="K659" i="1"/>
  <c r="K619" i="1"/>
  <c r="K599" i="1"/>
  <c r="K579" i="1"/>
  <c r="K559" i="1"/>
  <c r="K539" i="1"/>
  <c r="K519" i="1"/>
  <c r="K499" i="1"/>
  <c r="K479" i="1"/>
  <c r="K459" i="1"/>
  <c r="K439" i="1"/>
  <c r="K419" i="1"/>
  <c r="K399" i="1"/>
  <c r="K379" i="1"/>
  <c r="K359" i="1"/>
  <c r="K339" i="1"/>
  <c r="K319" i="1"/>
  <c r="K299" i="1"/>
  <c r="K279" i="1"/>
  <c r="K259" i="1"/>
  <c r="K219" i="1"/>
  <c r="K199" i="1"/>
  <c r="K179" i="1"/>
  <c r="K159" i="1"/>
  <c r="K139" i="1"/>
  <c r="K118" i="1"/>
  <c r="K98" i="1"/>
  <c r="K78" i="1"/>
  <c r="K58" i="1"/>
  <c r="K38" i="1"/>
  <c r="K18" i="1"/>
  <c r="K797" i="1"/>
  <c r="K777" i="1"/>
  <c r="K757" i="1"/>
  <c r="K737" i="1"/>
  <c r="K717" i="1"/>
  <c r="K697" i="1"/>
  <c r="K677" i="1"/>
  <c r="K657" i="1"/>
  <c r="K637" i="1"/>
  <c r="K617" i="1"/>
  <c r="K597" i="1"/>
  <c r="K577" i="1"/>
  <c r="K557" i="1"/>
  <c r="K517" i="1"/>
  <c r="K497" i="1"/>
  <c r="K477" i="1"/>
  <c r="K457" i="1"/>
  <c r="K437" i="1"/>
  <c r="K417" i="1"/>
  <c r="K397" i="1"/>
  <c r="K377" i="1"/>
  <c r="K357" i="1"/>
  <c r="K337" i="1"/>
  <c r="K317" i="1"/>
  <c r="K297" i="1"/>
  <c r="K277" i="1"/>
  <c r="K257" i="1"/>
  <c r="K237" i="1"/>
  <c r="K217" i="1"/>
  <c r="K197" i="1"/>
  <c r="K177" i="1"/>
  <c r="K157" i="1"/>
  <c r="K137" i="1"/>
  <c r="K116" i="1"/>
  <c r="K96" i="1"/>
  <c r="K76" i="1"/>
  <c r="K56" i="1"/>
  <c r="K36" i="1"/>
  <c r="K16" i="1"/>
  <c r="K976" i="1"/>
  <c r="K956" i="1"/>
  <c r="K936" i="1"/>
  <c r="K916" i="1"/>
  <c r="K896" i="1"/>
  <c r="K876" i="1"/>
  <c r="K856" i="1"/>
  <c r="K836" i="1"/>
  <c r="K816" i="1"/>
  <c r="K796" i="1"/>
  <c r="K776" i="1"/>
  <c r="K756" i="1"/>
  <c r="K736" i="1"/>
  <c r="K716" i="1"/>
  <c r="K696" i="1"/>
  <c r="K676" i="1"/>
  <c r="K656" i="1"/>
  <c r="K616" i="1"/>
  <c r="K596" i="1"/>
  <c r="K576" i="1"/>
  <c r="K556" i="1"/>
  <c r="K536" i="1"/>
  <c r="K496" i="1"/>
  <c r="K476" i="1"/>
  <c r="K456" i="1"/>
  <c r="K436" i="1"/>
  <c r="K416" i="1"/>
  <c r="K396" i="1"/>
  <c r="K376" i="1"/>
  <c r="K356" i="1"/>
  <c r="K336" i="1"/>
  <c r="K316" i="1"/>
  <c r="K296" i="1"/>
  <c r="K276" i="1"/>
  <c r="K256" i="1"/>
  <c r="K236" i="1"/>
  <c r="K216" i="1"/>
  <c r="K196" i="1"/>
  <c r="K176" i="1"/>
  <c r="K156" i="1"/>
  <c r="K136" i="1"/>
  <c r="K95" i="1"/>
  <c r="K75" i="1"/>
  <c r="K55" i="1"/>
  <c r="K35" i="1"/>
  <c r="K15" i="1"/>
  <c r="K352" i="1"/>
  <c r="K332" i="1"/>
  <c r="K312" i="1"/>
  <c r="K292" i="1"/>
  <c r="K272" i="1"/>
  <c r="K252" i="1"/>
  <c r="K232" i="1"/>
  <c r="K212" i="1"/>
  <c r="K192" i="1"/>
  <c r="K172" i="1"/>
  <c r="K152" i="1"/>
  <c r="K132" i="1"/>
  <c r="K111" i="1"/>
  <c r="K91" i="1"/>
  <c r="K71" i="1"/>
  <c r="K51" i="1"/>
  <c r="K31" i="1"/>
  <c r="K11" i="1"/>
  <c r="K351" i="1"/>
  <c r="K331" i="1"/>
  <c r="K311" i="1"/>
  <c r="K291" i="1"/>
  <c r="K271" i="1"/>
  <c r="K251" i="1"/>
  <c r="K211" i="1"/>
  <c r="K191" i="1"/>
  <c r="K171" i="1"/>
  <c r="K151" i="1"/>
  <c r="K131" i="1"/>
  <c r="K90" i="1"/>
  <c r="K70" i="1"/>
  <c r="K50" i="1"/>
  <c r="K30" i="1"/>
  <c r="K9" i="1"/>
  <c r="K350" i="1"/>
  <c r="K330" i="1"/>
  <c r="K310" i="1"/>
  <c r="K290" i="1"/>
  <c r="K270" i="1"/>
  <c r="K250" i="1"/>
  <c r="K230" i="1"/>
  <c r="K210" i="1"/>
  <c r="K170" i="1"/>
  <c r="K150" i="1"/>
  <c r="K130" i="1"/>
  <c r="K109" i="1"/>
  <c r="K89" i="1"/>
  <c r="K69" i="1"/>
  <c r="K49" i="1"/>
  <c r="K29" i="1"/>
  <c r="K8" i="1"/>
  <c r="I4082" i="1"/>
  <c r="I421" i="1"/>
  <c r="I2642" i="1"/>
  <c r="I5197" i="1"/>
  <c r="I4057" i="1"/>
  <c r="I3841" i="1"/>
  <c r="I5138" i="1"/>
  <c r="I597" i="1"/>
  <c r="I5801" i="1"/>
  <c r="I5741" i="1"/>
  <c r="I5118" i="1"/>
  <c r="I5079" i="1"/>
  <c r="I4922" i="1"/>
  <c r="I4017" i="1"/>
  <c r="I3997" i="1"/>
  <c r="I3898" i="1"/>
  <c r="I357" i="1"/>
  <c r="I4037" i="1"/>
  <c r="I5002" i="1"/>
  <c r="I4077" i="1"/>
  <c r="I3761" i="1"/>
  <c r="I4998" i="1"/>
  <c r="I3817" i="1"/>
  <c r="I2242" i="1"/>
  <c r="I5097" i="1"/>
  <c r="I5837" i="1"/>
  <c r="I5738" i="1"/>
  <c r="I3998" i="1"/>
  <c r="I4999" i="1"/>
  <c r="I5718" i="1"/>
  <c r="I4997" i="1"/>
  <c r="I2201" i="1"/>
  <c r="I5817" i="1"/>
  <c r="I5797" i="1"/>
  <c r="I5777" i="1"/>
  <c r="I5717" i="1"/>
  <c r="I5697" i="1"/>
  <c r="I5678" i="1"/>
  <c r="I5658" i="1"/>
  <c r="I4938" i="1"/>
  <c r="I4898" i="1"/>
  <c r="I2061" i="1"/>
  <c r="I5178" i="1"/>
  <c r="I5622" i="1"/>
  <c r="I5117" i="1"/>
  <c r="I4937" i="1"/>
  <c r="I241" i="1"/>
  <c r="I5542" i="1"/>
  <c r="I4917" i="1"/>
  <c r="I4761" i="1"/>
  <c r="I5617" i="1"/>
  <c r="I3699" i="1"/>
  <c r="I4501" i="1"/>
  <c r="I1881" i="1"/>
  <c r="I1742" i="1"/>
  <c r="I5062" i="1"/>
  <c r="I5177" i="1"/>
  <c r="I4097" i="1"/>
  <c r="I3917" i="1"/>
  <c r="I5037" i="1"/>
  <c r="I5582" i="1"/>
  <c r="I4621" i="1"/>
  <c r="I5597" i="1"/>
  <c r="I4797" i="1"/>
  <c r="I3402" i="1"/>
  <c r="I1542" i="1"/>
  <c r="I1502" i="1"/>
  <c r="I2066" i="1"/>
  <c r="I4117" i="1"/>
  <c r="I5017" i="1"/>
  <c r="I5442" i="1"/>
  <c r="I5499" i="1"/>
  <c r="I1879" i="1"/>
  <c r="I5821" i="1"/>
  <c r="I5001" i="1"/>
  <c r="I5641" i="1"/>
  <c r="I5077" i="1"/>
  <c r="I5677" i="1"/>
  <c r="I5637" i="1"/>
  <c r="I4582" i="1"/>
  <c r="I3718" i="1"/>
  <c r="I5578" i="1"/>
  <c r="I5459" i="1"/>
  <c r="I4757" i="1"/>
  <c r="I4717" i="1"/>
  <c r="I5517" i="1"/>
  <c r="I5458" i="1"/>
  <c r="I5438" i="1"/>
  <c r="I5418" i="1"/>
  <c r="I5398" i="1"/>
  <c r="I5379" i="1"/>
  <c r="I5342" i="1"/>
  <c r="I5282" i="1"/>
  <c r="I4697" i="1"/>
  <c r="I4657" i="1"/>
  <c r="I4618" i="1"/>
  <c r="I4578" i="1"/>
  <c r="I4222" i="1"/>
  <c r="I5038" i="1"/>
  <c r="I4977" i="1"/>
  <c r="I5402" i="1"/>
  <c r="I4837" i="1"/>
  <c r="I4798" i="1"/>
  <c r="I5558" i="1"/>
  <c r="I5538" i="1"/>
  <c r="I5479" i="1"/>
  <c r="I5399" i="1"/>
  <c r="I4401" i="1"/>
  <c r="I5497" i="1"/>
  <c r="I5457" i="1"/>
  <c r="I5437" i="1"/>
  <c r="I5417" i="1"/>
  <c r="I5378" i="1"/>
  <c r="I5341" i="1"/>
  <c r="I5242" i="1"/>
  <c r="I4577" i="1"/>
  <c r="I4537" i="1"/>
  <c r="I4497" i="1"/>
  <c r="I4221" i="1"/>
  <c r="I3557" i="1"/>
  <c r="I3517" i="1"/>
  <c r="I2360" i="1"/>
  <c r="I240" i="1"/>
  <c r="I220" i="1"/>
  <c r="I217" i="1"/>
  <c r="I79" i="1"/>
  <c r="I3400" i="1"/>
  <c r="I3438" i="1"/>
  <c r="I39" i="1"/>
  <c r="I3478" i="1"/>
  <c r="I4818" i="1"/>
  <c r="I3940" i="1"/>
  <c r="I2060" i="1"/>
  <c r="I376" i="1"/>
  <c r="I3440" i="1"/>
  <c r="I155" i="1"/>
  <c r="I5700" i="1"/>
  <c r="I5798" i="1"/>
  <c r="I5778" i="1"/>
  <c r="I5758" i="1"/>
  <c r="I5719" i="1"/>
  <c r="I5158" i="1"/>
  <c r="I4778" i="1"/>
  <c r="I4660" i="1"/>
  <c r="I54" i="1"/>
  <c r="I5130" i="1"/>
  <c r="I3120" i="1"/>
  <c r="I5620" i="1"/>
  <c r="I4795" i="1"/>
  <c r="I4658" i="1"/>
  <c r="I4540" i="1"/>
  <c r="I3878" i="1"/>
  <c r="I3159" i="1"/>
  <c r="I3119" i="1"/>
  <c r="I5140" i="1"/>
  <c r="I1580" i="1"/>
  <c r="I1540" i="1"/>
  <c r="I1500" i="1"/>
  <c r="I4460" i="1"/>
  <c r="I3760" i="1"/>
  <c r="I5600" i="1"/>
  <c r="I4538" i="1"/>
  <c r="I2646" i="1"/>
  <c r="I4680" i="1"/>
  <c r="I5680" i="1"/>
  <c r="I5638" i="1"/>
  <c r="I2919" i="1"/>
  <c r="I5058" i="1"/>
  <c r="I4635" i="1"/>
  <c r="I5025" i="1"/>
  <c r="I4655" i="1"/>
  <c r="I3875" i="1"/>
  <c r="I5598" i="1"/>
  <c r="I5540" i="1"/>
  <c r="I5520" i="1"/>
  <c r="I5191" i="1"/>
  <c r="I5152" i="1"/>
  <c r="I5115" i="1"/>
  <c r="I5057" i="1"/>
  <c r="I4772" i="1"/>
  <c r="I4732" i="1"/>
  <c r="I4595" i="1"/>
  <c r="I4477" i="1"/>
  <c r="I4457" i="1"/>
  <c r="I4031" i="1"/>
  <c r="I4011" i="1"/>
  <c r="I3991" i="1"/>
  <c r="I3932" i="1"/>
  <c r="I1617" i="1"/>
  <c r="I5640" i="1"/>
  <c r="I3315" i="1"/>
  <c r="I5715" i="1"/>
  <c r="I3798" i="1"/>
  <c r="I3778" i="1"/>
  <c r="I5615" i="1"/>
  <c r="I5440" i="1"/>
  <c r="I5400" i="1"/>
  <c r="I5018" i="1"/>
  <c r="I4535" i="1"/>
  <c r="I4515" i="1"/>
  <c r="I4398" i="1"/>
  <c r="I3931" i="1"/>
  <c r="I3911" i="1"/>
  <c r="I2189" i="1"/>
  <c r="I2070" i="1"/>
  <c r="I1992" i="1"/>
  <c r="I3638" i="1"/>
  <c r="I3232" i="1"/>
  <c r="I2973" i="1"/>
  <c r="I4237" i="1"/>
  <c r="I3696" i="1"/>
  <c r="I87" i="1"/>
  <c r="I5647" i="1"/>
  <c r="I5571" i="1"/>
  <c r="I5511" i="1"/>
  <c r="I5492" i="1"/>
  <c r="I5432" i="1"/>
  <c r="I5317" i="1"/>
  <c r="I5107" i="1"/>
  <c r="I4877" i="1"/>
  <c r="I4451" i="1"/>
  <c r="I4412" i="1"/>
  <c r="I4236" i="1"/>
  <c r="I4177" i="1"/>
  <c r="I3052" i="1"/>
  <c r="I3012" i="1"/>
  <c r="I2952" i="1"/>
  <c r="I505" i="1"/>
  <c r="I67" i="1"/>
  <c r="I4413" i="1"/>
  <c r="I4257" i="1"/>
  <c r="I3053" i="1"/>
  <c r="I5024" i="1"/>
  <c r="I5666" i="1"/>
  <c r="I5607" i="1"/>
  <c r="I5551" i="1"/>
  <c r="I5412" i="1"/>
  <c r="I5373" i="1"/>
  <c r="I5297" i="1"/>
  <c r="I5258" i="1"/>
  <c r="I4975" i="1"/>
  <c r="I4685" i="1"/>
  <c r="I4353" i="1"/>
  <c r="I5840" i="1"/>
  <c r="I5491" i="1"/>
  <c r="I5471" i="1"/>
  <c r="I5411" i="1"/>
  <c r="I5354" i="1"/>
  <c r="I5316" i="1"/>
  <c r="I5276" i="1"/>
  <c r="I5257" i="1"/>
  <c r="I5011" i="1"/>
  <c r="I4993" i="1"/>
  <c r="I4896" i="1"/>
  <c r="I4566" i="1"/>
  <c r="I4527" i="1"/>
  <c r="I4431" i="1"/>
  <c r="I4411" i="1"/>
  <c r="I4391" i="1"/>
  <c r="I4372" i="1"/>
  <c r="I4352" i="1"/>
  <c r="I4333" i="1"/>
  <c r="I4313" i="1"/>
  <c r="I4176" i="1"/>
  <c r="I4004" i="1"/>
  <c r="I3733" i="1"/>
  <c r="I3519" i="1"/>
  <c r="I2873" i="1"/>
  <c r="I2344" i="1"/>
  <c r="I1357" i="1"/>
  <c r="I345" i="1"/>
  <c r="I3092" i="1"/>
  <c r="I3013" i="1"/>
  <c r="I247" i="1"/>
  <c r="I68" i="1"/>
  <c r="I5744" i="1"/>
  <c r="I5531" i="1"/>
  <c r="I5472" i="1"/>
  <c r="I5393" i="1"/>
  <c r="I5277" i="1"/>
  <c r="I4567" i="1"/>
  <c r="I4373" i="1"/>
  <c r="I4197" i="1"/>
  <c r="I3985" i="1"/>
  <c r="I3695" i="1"/>
  <c r="I5625" i="1"/>
  <c r="I5490" i="1"/>
  <c r="I5391" i="1"/>
  <c r="I5353" i="1"/>
  <c r="I5315" i="1"/>
  <c r="I5238" i="1"/>
  <c r="I5105" i="1"/>
  <c r="I5086" i="1"/>
  <c r="I5047" i="1"/>
  <c r="I5010" i="1"/>
  <c r="I4973" i="1"/>
  <c r="I4953" i="1"/>
  <c r="I4875" i="1"/>
  <c r="I4838" i="1"/>
  <c r="I4819" i="1"/>
  <c r="I4371" i="1"/>
  <c r="I4351" i="1"/>
  <c r="I4332" i="1"/>
  <c r="I4293" i="1"/>
  <c r="I4273" i="1"/>
  <c r="I4195" i="1"/>
  <c r="I3924" i="1"/>
  <c r="I3578" i="1"/>
  <c r="I3558" i="1"/>
  <c r="I2872" i="1"/>
  <c r="I2559" i="1"/>
  <c r="I1395" i="1"/>
  <c r="I264" i="1"/>
  <c r="I65" i="1"/>
  <c r="I3780" i="1"/>
  <c r="I4190" i="1"/>
  <c r="I5839" i="1"/>
  <c r="I5819" i="1"/>
  <c r="I5799" i="1"/>
  <c r="I5779" i="1"/>
  <c r="I5759" i="1"/>
  <c r="I5739" i="1"/>
  <c r="I5679" i="1"/>
  <c r="I5659" i="1"/>
  <c r="I5639" i="1"/>
  <c r="I5619" i="1"/>
  <c r="I5599" i="1"/>
  <c r="I5579" i="1"/>
  <c r="I5559" i="1"/>
  <c r="I5539" i="1"/>
  <c r="I5439" i="1"/>
  <c r="I5419" i="1"/>
  <c r="I5359" i="1"/>
  <c r="I5299" i="1"/>
  <c r="I5259" i="1"/>
  <c r="I5239" i="1"/>
  <c r="I5219" i="1"/>
  <c r="I5179" i="1"/>
  <c r="I5159" i="1"/>
  <c r="I5139" i="1"/>
  <c r="I5119" i="1"/>
  <c r="I5099" i="1"/>
  <c r="I5039" i="1"/>
  <c r="I5019" i="1"/>
  <c r="I4979" i="1"/>
  <c r="I4959" i="1"/>
  <c r="I4939" i="1"/>
  <c r="I4919" i="1"/>
  <c r="I4899" i="1"/>
  <c r="I4879" i="1"/>
  <c r="I4859" i="1"/>
  <c r="I4839" i="1"/>
  <c r="I4799" i="1"/>
  <c r="I4779" i="1"/>
  <c r="I4759" i="1"/>
  <c r="I4739" i="1"/>
  <c r="I4719" i="1"/>
  <c r="I4699" i="1"/>
  <c r="I3404" i="1"/>
  <c r="I2998" i="1"/>
  <c r="I3577" i="1"/>
  <c r="I2804" i="1"/>
  <c r="I3784" i="1"/>
  <c r="I1439" i="1"/>
  <c r="I5836" i="1"/>
  <c r="I5816" i="1"/>
  <c r="I5796" i="1"/>
  <c r="I5696" i="1"/>
  <c r="I5676" i="1"/>
  <c r="I5616" i="1"/>
  <c r="I5596" i="1"/>
  <c r="I5556" i="1"/>
  <c r="I5536" i="1"/>
  <c r="I5476" i="1"/>
  <c r="I5436" i="1"/>
  <c r="I5416" i="1"/>
  <c r="I5396" i="1"/>
  <c r="I5376" i="1"/>
  <c r="I5356" i="1"/>
  <c r="I5336" i="1"/>
  <c r="I5296" i="1"/>
  <c r="I5256" i="1"/>
  <c r="I5236" i="1"/>
  <c r="I5216" i="1"/>
  <c r="I5196" i="1"/>
  <c r="I5156" i="1"/>
  <c r="I5136" i="1"/>
  <c r="I5116" i="1"/>
  <c r="I5096" i="1"/>
  <c r="I5076" i="1"/>
  <c r="I5016" i="1"/>
  <c r="I4996" i="1"/>
  <c r="I4976" i="1"/>
  <c r="I4956" i="1"/>
  <c r="I4936" i="1"/>
  <c r="I4916" i="1"/>
  <c r="I4876" i="1"/>
  <c r="I4856" i="1"/>
  <c r="I4836" i="1"/>
  <c r="I4816" i="1"/>
  <c r="I4796" i="1"/>
  <c r="I4776" i="1"/>
  <c r="I4756" i="1"/>
  <c r="I4736" i="1"/>
  <c r="I4716" i="1"/>
  <c r="I4696" i="1"/>
  <c r="I4676" i="1"/>
  <c r="I4683" i="1"/>
  <c r="I5815" i="1"/>
  <c r="I5775" i="1"/>
  <c r="I5735" i="1"/>
  <c r="I5675" i="1"/>
  <c r="I5655" i="1"/>
  <c r="I5635" i="1"/>
  <c r="I5575" i="1"/>
  <c r="I5535" i="1"/>
  <c r="I5515" i="1"/>
  <c r="I5475" i="1"/>
  <c r="I5455" i="1"/>
  <c r="I5395" i="1"/>
  <c r="I5375" i="1"/>
  <c r="I5355" i="1"/>
  <c r="I5335" i="1"/>
  <c r="I5295" i="1"/>
  <c r="I5275" i="1"/>
  <c r="I5255" i="1"/>
  <c r="I5235" i="1"/>
  <c r="I5195" i="1"/>
  <c r="I5175" i="1"/>
  <c r="I5155" i="1"/>
  <c r="I5135" i="1"/>
  <c r="I5095" i="1"/>
  <c r="I5075" i="1"/>
  <c r="I5055" i="1"/>
  <c r="I5015" i="1"/>
  <c r="I4995" i="1"/>
  <c r="I4955" i="1"/>
  <c r="I4935" i="1"/>
  <c r="I4915" i="1"/>
  <c r="I4895" i="1"/>
  <c r="I4855" i="1"/>
  <c r="I4835" i="1"/>
  <c r="I4815" i="1"/>
  <c r="I4775" i="1"/>
  <c r="I4755" i="1"/>
  <c r="I4735" i="1"/>
  <c r="I4715" i="1"/>
  <c r="I4695" i="1"/>
  <c r="I4675" i="1"/>
  <c r="I4615" i="1"/>
  <c r="I4575" i="1"/>
  <c r="I4555" i="1"/>
  <c r="I4495" i="1"/>
  <c r="I4475" i="1"/>
  <c r="I4455" i="1"/>
  <c r="I4435" i="1"/>
  <c r="I4415" i="1"/>
  <c r="I4395" i="1"/>
  <c r="I4375" i="1"/>
  <c r="I4355" i="1"/>
  <c r="I4335" i="1"/>
  <c r="I4315" i="1"/>
  <c r="I4295" i="1"/>
  <c r="I4275" i="1"/>
  <c r="I4255" i="1"/>
  <c r="I4235" i="1"/>
  <c r="I4215" i="1"/>
  <c r="I4175" i="1"/>
  <c r="I4155" i="1"/>
  <c r="I4135" i="1"/>
  <c r="I4115" i="1"/>
  <c r="I4075" i="1"/>
  <c r="I4055" i="1"/>
  <c r="I4035" i="1"/>
  <c r="I4015" i="1"/>
  <c r="I3995" i="1"/>
  <c r="I3975" i="1"/>
  <c r="I3935" i="1"/>
  <c r="I3915" i="1"/>
  <c r="I3895" i="1"/>
  <c r="I3855" i="1"/>
  <c r="I3835" i="1"/>
  <c r="I3815" i="1"/>
  <c r="I3795" i="1"/>
  <c r="I3775" i="1"/>
  <c r="I3755" i="1"/>
  <c r="I3735" i="1"/>
  <c r="I3715" i="1"/>
  <c r="I3675" i="1"/>
  <c r="I3655" i="1"/>
  <c r="I3635" i="1"/>
  <c r="I3615" i="1"/>
  <c r="I3595" i="1"/>
  <c r="I3575" i="1"/>
  <c r="I3555" i="1"/>
  <c r="I3535" i="1"/>
  <c r="I3515" i="1"/>
  <c r="I3495" i="1"/>
  <c r="I3475" i="1"/>
  <c r="I3455" i="1"/>
  <c r="I3435" i="1"/>
  <c r="I3415" i="1"/>
  <c r="I3395" i="1"/>
  <c r="I3375" i="1"/>
  <c r="I3355" i="1"/>
  <c r="I3335" i="1"/>
  <c r="I3295" i="1"/>
  <c r="I3275" i="1"/>
  <c r="I3255" i="1"/>
  <c r="I3235" i="1"/>
  <c r="I3215" i="1"/>
  <c r="I3195" i="1"/>
  <c r="I3175" i="1"/>
  <c r="I3155" i="1"/>
  <c r="I3135" i="1"/>
  <c r="I3115" i="1"/>
  <c r="I3095" i="1"/>
  <c r="I3075" i="1"/>
  <c r="I3055" i="1"/>
  <c r="I3035" i="1"/>
  <c r="I3015" i="1"/>
  <c r="I2995" i="1"/>
  <c r="I2975" i="1"/>
  <c r="I2955" i="1"/>
  <c r="I2935" i="1"/>
  <c r="I2915" i="1"/>
  <c r="I2895" i="1"/>
  <c r="I2375" i="1"/>
  <c r="I5814" i="1"/>
  <c r="I5754" i="1"/>
  <c r="I5734" i="1"/>
  <c r="I5714" i="1"/>
  <c r="I5674" i="1"/>
  <c r="I5634" i="1"/>
  <c r="I5614" i="1"/>
  <c r="I5574" i="1"/>
  <c r="I5534" i="1"/>
  <c r="I5514" i="1"/>
  <c r="I5494" i="1"/>
  <c r="I5454" i="1"/>
  <c r="I5434" i="1"/>
  <c r="I5414" i="1"/>
  <c r="I5394" i="1"/>
  <c r="I5374" i="1"/>
  <c r="I5334" i="1"/>
  <c r="I5314" i="1"/>
  <c r="I5294" i="1"/>
  <c r="I5274" i="1"/>
  <c r="I5254" i="1"/>
  <c r="I5234" i="1"/>
  <c r="I5214" i="1"/>
  <c r="I5194" i="1"/>
  <c r="I5174" i="1"/>
  <c r="I5134" i="1"/>
  <c r="I5114" i="1"/>
  <c r="I5094" i="1"/>
  <c r="I5074" i="1"/>
  <c r="I5054" i="1"/>
  <c r="I5014" i="1"/>
  <c r="I4994" i="1"/>
  <c r="I4974" i="1"/>
  <c r="I4954" i="1"/>
  <c r="I4934" i="1"/>
  <c r="I4914" i="1"/>
  <c r="I4894" i="1"/>
  <c r="I4874" i="1"/>
  <c r="I4854" i="1"/>
  <c r="I4834" i="1"/>
  <c r="I4814" i="1"/>
  <c r="I4794" i="1"/>
  <c r="I4774" i="1"/>
  <c r="I4754" i="1"/>
  <c r="I4714" i="1"/>
  <c r="I4694" i="1"/>
  <c r="I4674" i="1"/>
  <c r="I4654" i="1"/>
  <c r="I4634" i="1"/>
  <c r="I4614" i="1"/>
  <c r="I4594" i="1"/>
  <c r="I4574" i="1"/>
  <c r="I4534" i="1"/>
  <c r="I4514" i="1"/>
  <c r="I4474" i="1"/>
  <c r="I4454" i="1"/>
  <c r="I4434" i="1"/>
  <c r="I4414" i="1"/>
  <c r="I4394" i="1"/>
  <c r="I4354" i="1"/>
  <c r="I4334" i="1"/>
  <c r="I4314" i="1"/>
  <c r="I4294" i="1"/>
  <c r="I4274" i="1"/>
  <c r="I4254" i="1"/>
  <c r="I4234" i="1"/>
  <c r="I4214" i="1"/>
  <c r="I4194" i="1"/>
  <c r="I4154" i="1"/>
  <c r="I4134" i="1"/>
  <c r="I4114" i="1"/>
  <c r="I4074" i="1"/>
  <c r="I4034" i="1"/>
  <c r="I4014" i="1"/>
  <c r="I3994" i="1"/>
  <c r="I3974" i="1"/>
  <c r="I3954" i="1"/>
  <c r="I3934" i="1"/>
  <c r="I3914" i="1"/>
  <c r="I3894" i="1"/>
  <c r="I3874" i="1"/>
  <c r="I3854" i="1"/>
  <c r="I3834" i="1"/>
  <c r="I3814" i="1"/>
  <c r="I3794" i="1"/>
  <c r="I3774" i="1"/>
  <c r="I3754" i="1"/>
  <c r="I3734" i="1"/>
  <c r="I3714" i="1"/>
  <c r="I3694" i="1"/>
  <c r="I3674" i="1"/>
  <c r="I3654" i="1"/>
  <c r="I3634" i="1"/>
  <c r="I3614" i="1"/>
  <c r="I3594" i="1"/>
  <c r="I3574" i="1"/>
  <c r="I3554" i="1"/>
  <c r="I3534" i="1"/>
  <c r="I3514" i="1"/>
  <c r="I3494" i="1"/>
  <c r="I3474" i="1"/>
  <c r="I3454" i="1"/>
  <c r="I3434" i="1"/>
  <c r="I3394" i="1"/>
  <c r="I3374" i="1"/>
  <c r="I3354" i="1"/>
  <c r="I3334" i="1"/>
  <c r="I3314" i="1"/>
  <c r="I3294" i="1"/>
  <c r="I3274" i="1"/>
  <c r="I3254" i="1"/>
  <c r="I3234" i="1"/>
  <c r="I3214" i="1"/>
  <c r="I3194" i="1"/>
  <c r="I3174" i="1"/>
  <c r="I3154" i="1"/>
  <c r="I3134" i="1"/>
  <c r="I3114" i="1"/>
  <c r="I3094" i="1"/>
  <c r="I3074" i="1"/>
  <c r="I3034" i="1"/>
  <c r="I331" i="1"/>
  <c r="I4893" i="1"/>
  <c r="I4853" i="1"/>
  <c r="I4813" i="1"/>
  <c r="I4793" i="1"/>
  <c r="I4753" i="1"/>
  <c r="I4713" i="1"/>
  <c r="I4613" i="1"/>
  <c r="I4573" i="1"/>
  <c r="I4533" i="1"/>
  <c r="I4493" i="1"/>
  <c r="I4433" i="1"/>
  <c r="I4393" i="1"/>
  <c r="I4253" i="1"/>
  <c r="I4213" i="1"/>
  <c r="I4113" i="1"/>
  <c r="I4093" i="1"/>
  <c r="I4073" i="1"/>
  <c r="I3993" i="1"/>
  <c r="I3933" i="1"/>
  <c r="I3893" i="1"/>
  <c r="I3873" i="1"/>
  <c r="I3813" i="1"/>
  <c r="I3793" i="1"/>
  <c r="I3773" i="1"/>
  <c r="I3753" i="1"/>
  <c r="I3713" i="1"/>
  <c r="I3693" i="1"/>
  <c r="I3653" i="1"/>
  <c r="I3633" i="1"/>
  <c r="I3613" i="1"/>
  <c r="I3593" i="1"/>
  <c r="I3573" i="1"/>
  <c r="I3513" i="1"/>
  <c r="I3473" i="1"/>
  <c r="I3433" i="1"/>
  <c r="I3373" i="1"/>
  <c r="I3353" i="1"/>
  <c r="I3313" i="1"/>
  <c r="I3293" i="1"/>
  <c r="I3273" i="1"/>
  <c r="I3233" i="1"/>
  <c r="I3213" i="1"/>
  <c r="I3173" i="1"/>
  <c r="I3153" i="1"/>
  <c r="I3113" i="1"/>
  <c r="I3073" i="1"/>
  <c r="I3033" i="1"/>
  <c r="I1853" i="1"/>
  <c r="I5154" i="1"/>
  <c r="I607" i="1"/>
  <c r="I4452" i="1"/>
  <c r="I1180" i="1"/>
  <c r="I5831" i="1"/>
  <c r="I5651" i="1"/>
  <c r="I5631" i="1"/>
  <c r="I5451" i="1"/>
  <c r="I5431" i="1"/>
  <c r="I3271" i="1"/>
  <c r="I3171" i="1"/>
  <c r="I5830" i="1"/>
  <c r="I5810" i="1"/>
  <c r="I5790" i="1"/>
  <c r="I5710" i="1"/>
  <c r="I5650" i="1"/>
  <c r="I5630" i="1"/>
  <c r="I5550" i="1"/>
  <c r="I5510" i="1"/>
  <c r="I5450" i="1"/>
  <c r="I5430" i="1"/>
  <c r="I5410" i="1"/>
  <c r="I5350" i="1"/>
  <c r="I5310" i="1"/>
  <c r="I5290" i="1"/>
  <c r="I5230" i="1"/>
  <c r="I5170" i="1"/>
  <c r="I5090" i="1"/>
  <c r="I5070" i="1"/>
  <c r="I5050" i="1"/>
  <c r="I5030" i="1"/>
  <c r="I4990" i="1"/>
  <c r="I4970" i="1"/>
  <c r="I4950" i="1"/>
  <c r="I4930" i="1"/>
  <c r="I4890" i="1"/>
  <c r="I4870" i="1"/>
  <c r="I4850" i="1"/>
  <c r="I4830" i="1"/>
  <c r="I4810" i="1"/>
  <c r="I4790" i="1"/>
  <c r="I4750" i="1"/>
  <c r="I4730" i="1"/>
  <c r="I4690" i="1"/>
  <c r="I4650" i="1"/>
  <c r="I4610" i="1"/>
  <c r="I4590" i="1"/>
  <c r="I4570" i="1"/>
  <c r="I4550" i="1"/>
  <c r="I4530" i="1"/>
  <c r="I4510" i="1"/>
  <c r="I4490" i="1"/>
  <c r="I4470" i="1"/>
  <c r="I4450" i="1"/>
  <c r="I4430" i="1"/>
  <c r="I4410" i="1"/>
  <c r="I4390" i="1"/>
  <c r="I4370" i="1"/>
  <c r="I4350" i="1"/>
  <c r="I4310" i="1"/>
  <c r="I4290" i="1"/>
  <c r="I4270" i="1"/>
  <c r="I4250" i="1"/>
  <c r="I4230" i="1"/>
  <c r="I2230" i="1"/>
  <c r="I1744" i="1"/>
  <c r="I5849" i="1"/>
  <c r="I5769" i="1"/>
  <c r="I5749" i="1"/>
  <c r="I5689" i="1"/>
  <c r="I5609" i="1"/>
  <c r="I5589" i="1"/>
  <c r="I5569" i="1"/>
  <c r="I5549" i="1"/>
  <c r="I5529" i="1"/>
  <c r="I5509" i="1"/>
  <c r="I5449" i="1"/>
  <c r="I5429" i="1"/>
  <c r="I5409" i="1"/>
  <c r="I5369" i="1"/>
  <c r="I5349" i="1"/>
  <c r="I5329" i="1"/>
  <c r="I5309" i="1"/>
  <c r="I5269" i="1"/>
  <c r="I5249" i="1"/>
  <c r="I5229" i="1"/>
  <c r="I5209" i="1"/>
  <c r="I5169" i="1"/>
  <c r="I5149" i="1"/>
  <c r="I5129" i="1"/>
  <c r="I5109" i="1"/>
  <c r="I5069" i="1"/>
  <c r="I5009" i="1"/>
  <c r="I4969" i="1"/>
  <c r="I4949" i="1"/>
  <c r="I4929" i="1"/>
  <c r="I4909" i="1"/>
  <c r="I4889" i="1"/>
  <c r="I4869" i="1"/>
  <c r="I4849" i="1"/>
  <c r="I4829" i="1"/>
  <c r="I4809" i="1"/>
  <c r="I4789" i="1"/>
  <c r="I4769" i="1"/>
  <c r="I4749" i="1"/>
  <c r="I4729" i="1"/>
  <c r="I4689" i="1"/>
  <c r="I4649" i="1"/>
  <c r="I4629" i="1"/>
  <c r="I4609" i="1"/>
  <c r="I4589" i="1"/>
  <c r="I4569" i="1"/>
  <c r="I4549" i="1"/>
  <c r="I4529" i="1"/>
  <c r="I4509" i="1"/>
  <c r="I5848" i="1"/>
  <c r="I5788" i="1"/>
  <c r="I5748" i="1"/>
  <c r="I5728" i="1"/>
  <c r="I5668" i="1"/>
  <c r="I5648" i="1"/>
  <c r="I5628" i="1"/>
  <c r="I5568" i="1"/>
  <c r="I5508" i="1"/>
  <c r="I5488" i="1"/>
  <c r="I5408" i="1"/>
  <c r="I5388" i="1"/>
  <c r="I5368" i="1"/>
  <c r="I5348" i="1"/>
  <c r="I5328" i="1"/>
  <c r="I5308" i="1"/>
  <c r="I5208" i="1"/>
  <c r="I5168" i="1"/>
  <c r="I5148" i="1"/>
  <c r="I5128" i="1"/>
  <c r="I5108" i="1"/>
  <c r="I5088" i="1"/>
  <c r="I5068" i="1"/>
  <c r="I5048" i="1"/>
  <c r="I5028" i="1"/>
  <c r="I5008" i="1"/>
  <c r="I4968" i="1"/>
  <c r="I4948" i="1"/>
  <c r="I4908" i="1"/>
  <c r="I4888" i="1"/>
  <c r="I4868" i="1"/>
  <c r="I4848" i="1"/>
  <c r="I4828" i="1"/>
  <c r="I4808" i="1"/>
  <c r="I4788" i="1"/>
  <c r="I4768" i="1"/>
  <c r="I4748" i="1"/>
  <c r="I4728" i="1"/>
  <c r="I4708" i="1"/>
  <c r="I4688" i="1"/>
  <c r="I4668" i="1"/>
  <c r="I4648" i="1"/>
  <c r="I4628" i="1"/>
  <c r="I4608" i="1"/>
  <c r="I4588" i="1"/>
  <c r="I4548" i="1"/>
  <c r="I4528" i="1"/>
  <c r="I4508" i="1"/>
  <c r="I4488" i="1"/>
  <c r="I4468" i="1"/>
  <c r="I4448" i="1"/>
  <c r="I4408" i="1"/>
  <c r="I4388" i="1"/>
  <c r="I4368" i="1"/>
  <c r="I4328" i="1"/>
  <c r="I4308" i="1"/>
  <c r="I4288" i="1"/>
  <c r="I4268" i="1"/>
  <c r="I4248" i="1"/>
  <c r="I4228" i="1"/>
  <c r="I4188" i="1"/>
  <c r="I4168" i="1"/>
  <c r="I4148" i="1"/>
  <c r="I4128" i="1"/>
  <c r="I4108" i="1"/>
  <c r="I4088" i="1"/>
  <c r="I4068" i="1"/>
  <c r="I4048" i="1"/>
  <c r="I4028" i="1"/>
  <c r="I4008" i="1"/>
  <c r="I3988" i="1"/>
  <c r="I3968" i="1"/>
  <c r="I3948" i="1"/>
  <c r="I3928" i="1"/>
  <c r="I3908" i="1"/>
  <c r="I3888" i="1"/>
  <c r="I3868" i="1"/>
  <c r="I3848" i="1"/>
  <c r="I3828" i="1"/>
  <c r="I3808" i="1"/>
  <c r="I3768" i="1"/>
  <c r="I3748" i="1"/>
  <c r="I3728" i="1"/>
  <c r="I3708" i="1"/>
  <c r="I3688" i="1"/>
  <c r="I3668" i="1"/>
  <c r="I3648" i="1"/>
  <c r="I3628" i="1"/>
  <c r="I3608" i="1"/>
  <c r="I3588" i="1"/>
  <c r="I3568" i="1"/>
  <c r="I3548" i="1"/>
  <c r="I3528" i="1"/>
  <c r="I3508" i="1"/>
  <c r="I3488" i="1"/>
  <c r="I3468" i="1"/>
  <c r="I3448" i="1"/>
  <c r="I3428" i="1"/>
  <c r="I3408" i="1"/>
  <c r="I3388" i="1"/>
  <c r="I3368" i="1"/>
  <c r="I3348" i="1"/>
  <c r="I3328" i="1"/>
  <c r="I3308" i="1"/>
  <c r="I3288" i="1"/>
  <c r="I3268" i="1"/>
  <c r="I3248" i="1"/>
  <c r="I3228" i="1"/>
  <c r="I3208" i="1"/>
  <c r="I3188" i="1"/>
  <c r="I3168" i="1"/>
  <c r="I3148" i="1"/>
  <c r="I3128" i="1"/>
  <c r="I3108" i="1"/>
  <c r="I3088" i="1"/>
  <c r="I3068" i="1"/>
  <c r="I3048" i="1"/>
  <c r="I3028" i="1"/>
  <c r="I3008" i="1"/>
  <c r="I2988" i="1"/>
  <c r="I2968" i="1"/>
  <c r="I2948" i="1"/>
  <c r="I2928" i="1"/>
  <c r="I2908" i="1"/>
  <c r="I2888" i="1"/>
  <c r="I2868" i="1"/>
  <c r="I2848" i="1"/>
  <c r="I2828" i="1"/>
  <c r="I2808" i="1"/>
  <c r="I2788" i="1"/>
  <c r="I2768" i="1"/>
  <c r="I2748" i="1"/>
  <c r="I2728" i="1"/>
  <c r="I2708" i="1"/>
  <c r="I2688" i="1"/>
  <c r="I2668" i="1"/>
  <c r="I2648" i="1"/>
  <c r="I2628" i="1"/>
  <c r="I2608" i="1"/>
  <c r="I2588" i="1"/>
  <c r="I2548" i="1"/>
  <c r="I2528" i="1"/>
  <c r="I2508" i="1"/>
  <c r="I2488" i="1"/>
  <c r="I2468" i="1"/>
  <c r="I2448" i="1"/>
  <c r="I2428" i="1"/>
  <c r="I2408" i="1"/>
  <c r="I2388" i="1"/>
  <c r="I2368" i="1"/>
  <c r="I2348" i="1"/>
  <c r="I2328" i="1"/>
  <c r="I2308" i="1"/>
  <c r="I2288" i="1"/>
  <c r="I2268" i="1"/>
  <c r="I2248" i="1"/>
  <c r="I2228" i="1"/>
  <c r="I2208" i="1"/>
  <c r="I2168" i="1"/>
  <c r="I2148" i="1"/>
  <c r="I2128" i="1"/>
  <c r="I2108" i="1"/>
  <c r="I2088" i="1"/>
  <c r="I2068" i="1"/>
  <c r="I2048" i="1"/>
  <c r="I2028" i="1"/>
  <c r="I2008" i="1"/>
  <c r="I1988" i="1"/>
  <c r="I1968" i="1"/>
  <c r="I1948" i="1"/>
  <c r="I1928" i="1"/>
  <c r="I1908" i="1"/>
  <c r="I1888" i="1"/>
  <c r="I1868" i="1"/>
  <c r="I1848" i="1"/>
  <c r="I1828" i="1"/>
  <c r="I1808" i="1"/>
  <c r="I1788" i="1"/>
  <c r="I1768" i="1"/>
  <c r="I1748" i="1"/>
  <c r="I1728" i="1"/>
  <c r="I1708" i="1"/>
  <c r="I1688" i="1"/>
  <c r="I1668" i="1"/>
  <c r="I1648" i="1"/>
  <c r="I1628" i="1"/>
  <c r="I1608" i="1"/>
  <c r="I1588" i="1"/>
  <c r="I1568" i="1"/>
  <c r="I1548" i="1"/>
  <c r="I1528" i="1"/>
  <c r="I1508" i="1"/>
  <c r="I1488" i="1"/>
  <c r="I1468" i="1"/>
  <c r="I1448" i="1"/>
  <c r="I1428" i="1"/>
  <c r="I1408" i="1"/>
  <c r="I1388" i="1"/>
  <c r="I1368" i="1"/>
  <c r="I1348" i="1"/>
  <c r="I1328" i="1"/>
  <c r="I1308" i="1"/>
  <c r="I1288" i="1"/>
  <c r="I1268" i="1"/>
  <c r="I1248" i="1"/>
  <c r="I1228" i="1"/>
  <c r="I1208" i="1"/>
  <c r="I1188" i="1"/>
  <c r="I1168" i="1"/>
  <c r="I1148" i="1"/>
  <c r="I1128" i="1"/>
  <c r="I1108" i="1"/>
  <c r="I1088" i="1"/>
  <c r="I1068" i="1"/>
  <c r="I1048" i="1"/>
  <c r="I1028" i="1"/>
  <c r="I1008" i="1"/>
  <c r="I988" i="1"/>
  <c r="I968" i="1"/>
  <c r="I948" i="1"/>
  <c r="I928" i="1"/>
  <c r="I908" i="1"/>
  <c r="I888" i="1"/>
  <c r="I868" i="1"/>
  <c r="I848" i="1"/>
  <c r="I828" i="1"/>
  <c r="I808" i="1"/>
  <c r="I788" i="1"/>
  <c r="I768" i="1"/>
  <c r="I748" i="1"/>
  <c r="I728" i="1"/>
  <c r="I688" i="1"/>
  <c r="I668" i="1"/>
  <c r="I648" i="1"/>
  <c r="I628" i="1"/>
  <c r="I608" i="1"/>
  <c r="I588" i="1"/>
  <c r="I568" i="1"/>
  <c r="I548" i="1"/>
  <c r="I528" i="1"/>
  <c r="I508" i="1"/>
  <c r="I488" i="1"/>
  <c r="I468" i="1"/>
  <c r="I448" i="1"/>
  <c r="I428" i="1"/>
  <c r="I408" i="1"/>
  <c r="I388" i="1"/>
  <c r="I368" i="1"/>
  <c r="I348" i="1"/>
  <c r="I328" i="1"/>
  <c r="I308" i="1"/>
  <c r="I288" i="1"/>
  <c r="I5847" i="1"/>
  <c r="I5827" i="1"/>
  <c r="I5807" i="1"/>
  <c r="I5787" i="1"/>
  <c r="I5727" i="1"/>
  <c r="I5687" i="1"/>
  <c r="I5627" i="1"/>
  <c r="I5587" i="1"/>
  <c r="I5547" i="1"/>
  <c r="I5527" i="1"/>
  <c r="I5507" i="1"/>
  <c r="I5487" i="1"/>
  <c r="I5467" i="1"/>
  <c r="I5447" i="1"/>
  <c r="I5407" i="1"/>
  <c r="I5367" i="1"/>
  <c r="I5287" i="1"/>
  <c r="I5267" i="1"/>
  <c r="I5207" i="1"/>
  <c r="I5187" i="1"/>
  <c r="I5147" i="1"/>
  <c r="I5127" i="1"/>
  <c r="I5087" i="1"/>
  <c r="I5067" i="1"/>
  <c r="I5027" i="1"/>
  <c r="I4987" i="1"/>
  <c r="I4967" i="1"/>
  <c r="I4947" i="1"/>
  <c r="I4927" i="1"/>
  <c r="I4907" i="1"/>
  <c r="I4887" i="1"/>
  <c r="I4867" i="1"/>
  <c r="I4847" i="1"/>
  <c r="I4827" i="1"/>
  <c r="I4807" i="1"/>
  <c r="I4767" i="1"/>
  <c r="I4747" i="1"/>
  <c r="I4727" i="1"/>
  <c r="I4707" i="1"/>
  <c r="I4687" i="1"/>
  <c r="I4647" i="1"/>
  <c r="I4627" i="1"/>
  <c r="I4607" i="1"/>
  <c r="I4587" i="1"/>
  <c r="I4547" i="1"/>
  <c r="I4507" i="1"/>
  <c r="I4487" i="1"/>
  <c r="I4467" i="1"/>
  <c r="I4447" i="1"/>
  <c r="I4407" i="1"/>
  <c r="I4367" i="1"/>
  <c r="I4347" i="1"/>
  <c r="I4327" i="1"/>
  <c r="I4307" i="1"/>
  <c r="I4287" i="1"/>
  <c r="I4267" i="1"/>
  <c r="I4247" i="1"/>
  <c r="I4227" i="1"/>
  <c r="I4187" i="1"/>
  <c r="I4167" i="1"/>
  <c r="I4147" i="1"/>
  <c r="I4087" i="1"/>
  <c r="I4067" i="1"/>
  <c r="I4047" i="1"/>
  <c r="I4027" i="1"/>
  <c r="I4007" i="1"/>
  <c r="I3967" i="1"/>
  <c r="I3947" i="1"/>
  <c r="I3927" i="1"/>
  <c r="I3907" i="1"/>
  <c r="I3887" i="1"/>
  <c r="I3867" i="1"/>
  <c r="I3847" i="1"/>
  <c r="I3827" i="1"/>
  <c r="I3807" i="1"/>
  <c r="I3787" i="1"/>
  <c r="I3767" i="1"/>
  <c r="I3747" i="1"/>
  <c r="I3727" i="1"/>
  <c r="I3707" i="1"/>
  <c r="I3687" i="1"/>
  <c r="I3667" i="1"/>
  <c r="I3647" i="1"/>
  <c r="I3627" i="1"/>
  <c r="I3607" i="1"/>
  <c r="I3587" i="1"/>
  <c r="I3567" i="1"/>
  <c r="I3547" i="1"/>
  <c r="I3527" i="1"/>
  <c r="I3507" i="1"/>
  <c r="I3487" i="1"/>
  <c r="I3467" i="1"/>
  <c r="I3447" i="1"/>
  <c r="I3427" i="1"/>
  <c r="I3407" i="1"/>
  <c r="I3387" i="1"/>
  <c r="I3367" i="1"/>
  <c r="I3347" i="1"/>
  <c r="I3327" i="1"/>
  <c r="I3307" i="1"/>
  <c r="I3287" i="1"/>
  <c r="I3267" i="1"/>
  <c r="I3247" i="1"/>
  <c r="I3227" i="1"/>
  <c r="I3207" i="1"/>
  <c r="I3187" i="1"/>
  <c r="I3167" i="1"/>
  <c r="I3147" i="1"/>
  <c r="I3127" i="1"/>
  <c r="I3107" i="1"/>
  <c r="I3087" i="1"/>
  <c r="I3067" i="1"/>
  <c r="I3047" i="1"/>
  <c r="I3027" i="1"/>
  <c r="I3007" i="1"/>
  <c r="I2987" i="1"/>
  <c r="I2967" i="1"/>
  <c r="I2947" i="1"/>
  <c r="I2927" i="1"/>
  <c r="I2907" i="1"/>
  <c r="I2887" i="1"/>
  <c r="I2867" i="1"/>
  <c r="I2847" i="1"/>
  <c r="I2827" i="1"/>
  <c r="I2807" i="1"/>
  <c r="I2787" i="1"/>
  <c r="I2767" i="1"/>
  <c r="I2747" i="1"/>
  <c r="I2727" i="1"/>
  <c r="I2707" i="1"/>
  <c r="I2687" i="1"/>
  <c r="I2667" i="1"/>
  <c r="I2647" i="1"/>
  <c r="I2627" i="1"/>
  <c r="I2607" i="1"/>
  <c r="I2587" i="1"/>
  <c r="I2567" i="1"/>
  <c r="I2547" i="1"/>
  <c r="I2527" i="1"/>
  <c r="I2507" i="1"/>
  <c r="I2487" i="1"/>
  <c r="I2467" i="1"/>
  <c r="I2447" i="1"/>
  <c r="I2427" i="1"/>
  <c r="I2407" i="1"/>
  <c r="I2387" i="1"/>
  <c r="I2367" i="1"/>
  <c r="I2347" i="1"/>
  <c r="I2327" i="1"/>
  <c r="I2307" i="1"/>
  <c r="I2287" i="1"/>
  <c r="I2267" i="1"/>
  <c r="I2247" i="1"/>
  <c r="I2227" i="1"/>
  <c r="I2207" i="1"/>
  <c r="I2187" i="1"/>
  <c r="I2167" i="1"/>
  <c r="I2147" i="1"/>
  <c r="I2127" i="1"/>
  <c r="I2107" i="1"/>
  <c r="I2087" i="1"/>
  <c r="I2067" i="1"/>
  <c r="I2047" i="1"/>
  <c r="I2027" i="1"/>
  <c r="I2007" i="1"/>
  <c r="I1987" i="1"/>
  <c r="I1967" i="1"/>
  <c r="I1947" i="1"/>
  <c r="I1927" i="1"/>
  <c r="I1907" i="1"/>
  <c r="I1887" i="1"/>
  <c r="I1867" i="1"/>
  <c r="I1847" i="1"/>
  <c r="I1827" i="1"/>
  <c r="I1807" i="1"/>
  <c r="I1787" i="1"/>
  <c r="I1767" i="1"/>
  <c r="I4928" i="1"/>
  <c r="I1741" i="1"/>
  <c r="I5846" i="1"/>
  <c r="I5786" i="1"/>
  <c r="I5726" i="1"/>
  <c r="I5646" i="1"/>
  <c r="I5626" i="1"/>
  <c r="I5606" i="1"/>
  <c r="I5586" i="1"/>
  <c r="I5546" i="1"/>
  <c r="I5526" i="1"/>
  <c r="I5506" i="1"/>
  <c r="I5486" i="1"/>
  <c r="I5466" i="1"/>
  <c r="I5446" i="1"/>
  <c r="I5426" i="1"/>
  <c r="I5386" i="1"/>
  <c r="I5346" i="1"/>
  <c r="I5326" i="1"/>
  <c r="I5286" i="1"/>
  <c r="I5266" i="1"/>
  <c r="I5246" i="1"/>
  <c r="I5226" i="1"/>
  <c r="I5206" i="1"/>
  <c r="I5166" i="1"/>
  <c r="I5146" i="1"/>
  <c r="I5126" i="1"/>
  <c r="I5106" i="1"/>
  <c r="I5066" i="1"/>
  <c r="I5026" i="1"/>
  <c r="I5006" i="1"/>
  <c r="I4966" i="1"/>
  <c r="I4946" i="1"/>
  <c r="I4906" i="1"/>
  <c r="I4886" i="1"/>
  <c r="I4866" i="1"/>
  <c r="I4846" i="1"/>
  <c r="I4826" i="1"/>
  <c r="I4806" i="1"/>
  <c r="I4766" i="1"/>
  <c r="I4746" i="1"/>
  <c r="I4726" i="1"/>
  <c r="I4706" i="1"/>
  <c r="I4666" i="1"/>
  <c r="I4646" i="1"/>
  <c r="I4626" i="1"/>
  <c r="I4606" i="1"/>
  <c r="I4586" i="1"/>
  <c r="I4546" i="1"/>
  <c r="I4526" i="1"/>
  <c r="I4506" i="1"/>
  <c r="I4486" i="1"/>
  <c r="I4466" i="1"/>
  <c r="I4446" i="1"/>
  <c r="I4426" i="1"/>
  <c r="I4406" i="1"/>
  <c r="I4366" i="1"/>
  <c r="I4346" i="1"/>
  <c r="I4326" i="1"/>
  <c r="I4286" i="1"/>
  <c r="I4266" i="1"/>
  <c r="I4246" i="1"/>
  <c r="I4226" i="1"/>
  <c r="I4186" i="1"/>
  <c r="I4166" i="1"/>
  <c r="I4146" i="1"/>
  <c r="I4126" i="1"/>
  <c r="I4106" i="1"/>
  <c r="I4086" i="1"/>
  <c r="I4046" i="1"/>
  <c r="I4026" i="1"/>
  <c r="I4006" i="1"/>
  <c r="I3986" i="1"/>
  <c r="I3966" i="1"/>
  <c r="I3946" i="1"/>
  <c r="I3926" i="1"/>
  <c r="I3906" i="1"/>
  <c r="I3886" i="1"/>
  <c r="I3866" i="1"/>
  <c r="I3846" i="1"/>
  <c r="I3826" i="1"/>
  <c r="I3806" i="1"/>
  <c r="I3786" i="1"/>
  <c r="I3766" i="1"/>
  <c r="I3746" i="1"/>
  <c r="I3726" i="1"/>
  <c r="I3706" i="1"/>
  <c r="I3686" i="1"/>
  <c r="I3666" i="1"/>
  <c r="I3646" i="1"/>
  <c r="I3626" i="1"/>
  <c r="I3606" i="1"/>
  <c r="I3586" i="1"/>
  <c r="I3566" i="1"/>
  <c r="I3546" i="1"/>
  <c r="I3526" i="1"/>
  <c r="I3506" i="1"/>
  <c r="I3486" i="1"/>
  <c r="I3466" i="1"/>
  <c r="I3446" i="1"/>
  <c r="I3426" i="1"/>
  <c r="I3406" i="1"/>
  <c r="I3386" i="1"/>
  <c r="I3366" i="1"/>
  <c r="I3346" i="1"/>
  <c r="I3326" i="1"/>
  <c r="I3306" i="1"/>
  <c r="I3286" i="1"/>
  <c r="I3266" i="1"/>
  <c r="I3246" i="1"/>
  <c r="I3226" i="1"/>
  <c r="I3206" i="1"/>
  <c r="I3186" i="1"/>
  <c r="I3166" i="1"/>
  <c r="I3126" i="1"/>
  <c r="I3106" i="1"/>
  <c r="I3086" i="1"/>
  <c r="I3046" i="1"/>
  <c r="I3026" i="1"/>
  <c r="I3006" i="1"/>
  <c r="I2966" i="1"/>
  <c r="I2946" i="1"/>
  <c r="I2926" i="1"/>
  <c r="I2906" i="1"/>
  <c r="I2886" i="1"/>
  <c r="I2866" i="1"/>
  <c r="I2846" i="1"/>
  <c r="I2826" i="1"/>
  <c r="I2806" i="1"/>
  <c r="I2786" i="1"/>
  <c r="I2766" i="1"/>
  <c r="I2746" i="1"/>
  <c r="I2726" i="1"/>
  <c r="I2706" i="1"/>
  <c r="I2686" i="1"/>
  <c r="I2666" i="1"/>
  <c r="I2626" i="1"/>
  <c r="I2606" i="1"/>
  <c r="I2586" i="1"/>
  <c r="I2566" i="1"/>
  <c r="I2546" i="1"/>
  <c r="I2526" i="1"/>
  <c r="I2506" i="1"/>
  <c r="I2486" i="1"/>
  <c r="I2466" i="1"/>
  <c r="I2446" i="1"/>
  <c r="I2426" i="1"/>
  <c r="I2406" i="1"/>
  <c r="I2386" i="1"/>
  <c r="I2366" i="1"/>
  <c r="I2346" i="1"/>
  <c r="I2326" i="1"/>
  <c r="I2306" i="1"/>
  <c r="I2286" i="1"/>
  <c r="I2266" i="1"/>
  <c r="I2246" i="1"/>
  <c r="I2226" i="1"/>
  <c r="I2206" i="1"/>
  <c r="I2186" i="1"/>
  <c r="I2166" i="1"/>
  <c r="I2146" i="1"/>
  <c r="I2126" i="1"/>
  <c r="I2106" i="1"/>
  <c r="I2086" i="1"/>
  <c r="I2046" i="1"/>
  <c r="I2026" i="1"/>
  <c r="I2006" i="1"/>
  <c r="I1986" i="1"/>
  <c r="I1966" i="1"/>
  <c r="I1946" i="1"/>
  <c r="I1926" i="1"/>
  <c r="I1906" i="1"/>
  <c r="I1886" i="1"/>
  <c r="I1866" i="1"/>
  <c r="I1846" i="1"/>
  <c r="I1826" i="1"/>
  <c r="I1806" i="1"/>
  <c r="I1786" i="1"/>
  <c r="I1766" i="1"/>
  <c r="I1746" i="1"/>
  <c r="I1726" i="1"/>
  <c r="I1706" i="1"/>
  <c r="I1686" i="1"/>
  <c r="I1666" i="1"/>
  <c r="I1646" i="1"/>
  <c r="I1626" i="1"/>
  <c r="I1606" i="1"/>
  <c r="I1586" i="1"/>
  <c r="I1566" i="1"/>
  <c r="I1546" i="1"/>
  <c r="I1526" i="1"/>
  <c r="I1506" i="1"/>
  <c r="I1486" i="1"/>
  <c r="I5805" i="1"/>
  <c r="I5785" i="1"/>
  <c r="I5745" i="1"/>
  <c r="I5685" i="1"/>
  <c r="I5605" i="1"/>
  <c r="I5585" i="1"/>
  <c r="I5565" i="1"/>
  <c r="I5545" i="1"/>
  <c r="I5525" i="1"/>
  <c r="I5485" i="1"/>
  <c r="I5425" i="1"/>
  <c r="I5405" i="1"/>
  <c r="I5385" i="1"/>
  <c r="I5345" i="1"/>
  <c r="I5325" i="1"/>
  <c r="I5285" i="1"/>
  <c r="I5265" i="1"/>
  <c r="I5225" i="1"/>
  <c r="I5205" i="1"/>
  <c r="I5185" i="1"/>
  <c r="I5145" i="1"/>
  <c r="I5125" i="1"/>
  <c r="I5085" i="1"/>
  <c r="I5065" i="1"/>
  <c r="I5045" i="1"/>
  <c r="I4985" i="1"/>
  <c r="I4945" i="1"/>
  <c r="I4925" i="1"/>
  <c r="I4905" i="1"/>
  <c r="I4885" i="1"/>
  <c r="I4865" i="1"/>
  <c r="I4805" i="1"/>
  <c r="I4785" i="1"/>
  <c r="I4765" i="1"/>
  <c r="I4745" i="1"/>
  <c r="I4725" i="1"/>
  <c r="I4705" i="1"/>
  <c r="I4665" i="1"/>
  <c r="I4645" i="1"/>
  <c r="I4625" i="1"/>
  <c r="I4585" i="1"/>
  <c r="I4565" i="1"/>
  <c r="I4545" i="1"/>
  <c r="I4525" i="1"/>
  <c r="I4505" i="1"/>
  <c r="I4485" i="1"/>
  <c r="I4465" i="1"/>
  <c r="I4445" i="1"/>
  <c r="I4425" i="1"/>
  <c r="I4405" i="1"/>
  <c r="I4385" i="1"/>
  <c r="I4365" i="1"/>
  <c r="I4345" i="1"/>
  <c r="I4325" i="1"/>
  <c r="I4305" i="1"/>
  <c r="I4285" i="1"/>
  <c r="I4265" i="1"/>
  <c r="I4245" i="1"/>
  <c r="I4225" i="1"/>
  <c r="I4205" i="1"/>
  <c r="I4185" i="1"/>
  <c r="I4165" i="1"/>
  <c r="I4145" i="1"/>
  <c r="I4125" i="1"/>
  <c r="I4105" i="1"/>
  <c r="I4085" i="1"/>
  <c r="I4045" i="1"/>
  <c r="I4025" i="1"/>
  <c r="I4005" i="1"/>
  <c r="I3965" i="1"/>
  <c r="I3945" i="1"/>
  <c r="I3925" i="1"/>
  <c r="I3905" i="1"/>
  <c r="I3885" i="1"/>
  <c r="I3865" i="1"/>
  <c r="I3845" i="1"/>
  <c r="I3825" i="1"/>
  <c r="I3805" i="1"/>
  <c r="I3785" i="1"/>
  <c r="I3765" i="1"/>
  <c r="I3745" i="1"/>
  <c r="I3725" i="1"/>
  <c r="I3705" i="1"/>
  <c r="I3685" i="1"/>
  <c r="I3665" i="1"/>
  <c r="I3645" i="1"/>
  <c r="I3625" i="1"/>
  <c r="I3605" i="1"/>
  <c r="I3585" i="1"/>
  <c r="I3565" i="1"/>
  <c r="I3545" i="1"/>
  <c r="I3525" i="1"/>
  <c r="I3505" i="1"/>
  <c r="I3485" i="1"/>
  <c r="I3465" i="1"/>
  <c r="I3445" i="1"/>
  <c r="I3425" i="1"/>
  <c r="I3405" i="1"/>
  <c r="I3385" i="1"/>
  <c r="I3365" i="1"/>
  <c r="I3345" i="1"/>
  <c r="I3325" i="1"/>
  <c r="I3305" i="1"/>
  <c r="I3285" i="1"/>
  <c r="I3265" i="1"/>
  <c r="I3245" i="1"/>
  <c r="I3225" i="1"/>
  <c r="I3205" i="1"/>
  <c r="I3185" i="1"/>
  <c r="I3165" i="1"/>
  <c r="I3145" i="1"/>
  <c r="I3125" i="1"/>
  <c r="I3085" i="1"/>
  <c r="I3045" i="1"/>
  <c r="I3025" i="1"/>
  <c r="I3005" i="1"/>
  <c r="I2985" i="1"/>
  <c r="I2965" i="1"/>
  <c r="I2945" i="1"/>
  <c r="I2925" i="1"/>
  <c r="I2905" i="1"/>
  <c r="I2885" i="1"/>
  <c r="I2865" i="1"/>
  <c r="I2845" i="1"/>
  <c r="I2825" i="1"/>
  <c r="I2805" i="1"/>
  <c r="I2785" i="1"/>
  <c r="I2765" i="1"/>
  <c r="I2745" i="1"/>
  <c r="I2725" i="1"/>
  <c r="I2705" i="1"/>
  <c r="I2685" i="1"/>
  <c r="I2665" i="1"/>
  <c r="I2645" i="1"/>
  <c r="I2625" i="1"/>
  <c r="I2605" i="1"/>
  <c r="I2585" i="1"/>
  <c r="I2565" i="1"/>
  <c r="I2545" i="1"/>
  <c r="I2525" i="1"/>
  <c r="I2505" i="1"/>
  <c r="I2485" i="1"/>
  <c r="I2465" i="1"/>
  <c r="I2445" i="1"/>
  <c r="I2425" i="1"/>
  <c r="I2405" i="1"/>
  <c r="I2385" i="1"/>
  <c r="I2365" i="1"/>
  <c r="I2325" i="1"/>
  <c r="I2305" i="1"/>
  <c r="I2285" i="1"/>
  <c r="I2265" i="1"/>
  <c r="I2245" i="1"/>
  <c r="I2225" i="1"/>
  <c r="I2205" i="1"/>
  <c r="I2185" i="1"/>
  <c r="I2165" i="1"/>
  <c r="I2145" i="1"/>
  <c r="I2125" i="1"/>
  <c r="I2105" i="1"/>
  <c r="I2085" i="1"/>
  <c r="I2065" i="1"/>
  <c r="I2045" i="1"/>
  <c r="I2025" i="1"/>
  <c r="I2005" i="1"/>
  <c r="I1985" i="1"/>
  <c r="I1965" i="1"/>
  <c r="I1945" i="1"/>
  <c r="I1925" i="1"/>
  <c r="I1905" i="1"/>
  <c r="I1885" i="1"/>
  <c r="I605" i="1"/>
  <c r="I4174" i="1"/>
  <c r="I737" i="1"/>
  <c r="I4024" i="1"/>
  <c r="I142" i="1"/>
  <c r="I5824" i="1"/>
  <c r="I5804" i="1"/>
  <c r="I5784" i="1"/>
  <c r="I5764" i="1"/>
  <c r="I5724" i="1"/>
  <c r="I5704" i="1"/>
  <c r="I5684" i="1"/>
  <c r="I5664" i="1"/>
  <c r="I5624" i="1"/>
  <c r="I5604" i="1"/>
  <c r="I5584" i="1"/>
  <c r="I5564" i="1"/>
  <c r="I5544" i="1"/>
  <c r="I5504" i="1"/>
  <c r="I5484" i="1"/>
  <c r="I5464" i="1"/>
  <c r="I5444" i="1"/>
  <c r="I5404" i="1"/>
  <c r="I5384" i="1"/>
  <c r="I5364" i="1"/>
  <c r="I5344" i="1"/>
  <c r="I5324" i="1"/>
  <c r="I5304" i="1"/>
  <c r="I5284" i="1"/>
  <c r="I5264" i="1"/>
  <c r="I5244" i="1"/>
  <c r="I5224" i="1"/>
  <c r="I5204" i="1"/>
  <c r="I5184" i="1"/>
  <c r="I5144" i="1"/>
  <c r="I5124" i="1"/>
  <c r="I5104" i="1"/>
  <c r="I5084" i="1"/>
  <c r="I5064" i="1"/>
  <c r="I5044" i="1"/>
  <c r="I5004" i="1"/>
  <c r="I4984" i="1"/>
  <c r="I4964" i="1"/>
  <c r="I4944" i="1"/>
  <c r="I4924" i="1"/>
  <c r="I4904" i="1"/>
  <c r="I4864" i="1"/>
  <c r="I4824" i="1"/>
  <c r="I4804" i="1"/>
  <c r="I4784" i="1"/>
  <c r="I4764" i="1"/>
  <c r="I4744" i="1"/>
  <c r="I4724" i="1"/>
  <c r="I4704" i="1"/>
  <c r="I4684" i="1"/>
  <c r="I4644" i="1"/>
  <c r="I4624" i="1"/>
  <c r="I4604" i="1"/>
  <c r="I4584" i="1"/>
  <c r="I4564" i="1"/>
  <c r="I4544" i="1"/>
  <c r="I4524" i="1"/>
  <c r="I4504" i="1"/>
  <c r="I4484" i="1"/>
  <c r="I4464" i="1"/>
  <c r="I4424" i="1"/>
  <c r="I4404" i="1"/>
  <c r="I4384" i="1"/>
  <c r="I4364" i="1"/>
  <c r="I4344" i="1"/>
  <c r="I3804" i="1"/>
  <c r="I1404" i="1"/>
  <c r="I604" i="1"/>
  <c r="I708" i="1"/>
  <c r="I5577" i="1"/>
  <c r="I1603" i="1"/>
  <c r="I5843" i="1"/>
  <c r="I5822" i="1"/>
  <c r="I5802" i="1"/>
  <c r="I5782" i="1"/>
  <c r="I5762" i="1"/>
  <c r="I5742" i="1"/>
  <c r="I5722" i="1"/>
  <c r="I5702" i="1"/>
  <c r="I5682" i="1"/>
  <c r="I5662" i="1"/>
  <c r="I5642" i="1"/>
  <c r="I5602" i="1"/>
  <c r="I5562" i="1"/>
  <c r="I5522" i="1"/>
  <c r="I5502" i="1"/>
  <c r="I5482" i="1"/>
  <c r="I5462" i="1"/>
  <c r="I5422" i="1"/>
  <c r="I5362" i="1"/>
  <c r="I5322" i="1"/>
  <c r="I5302" i="1"/>
  <c r="I5262" i="1"/>
  <c r="I5222" i="1"/>
  <c r="I5182" i="1"/>
  <c r="I5162" i="1"/>
  <c r="I5142" i="1"/>
  <c r="I5122" i="1"/>
  <c r="I5102" i="1"/>
  <c r="I5082" i="1"/>
  <c r="I5042" i="1"/>
  <c r="I5022" i="1"/>
  <c r="I4982" i="1"/>
  <c r="I4962" i="1"/>
  <c r="I4942" i="1"/>
  <c r="I4902" i="1"/>
  <c r="I4882" i="1"/>
  <c r="I4862" i="1"/>
  <c r="I4842" i="1"/>
  <c r="I4802" i="1"/>
  <c r="I4782" i="1"/>
  <c r="I4762" i="1"/>
  <c r="I4742" i="1"/>
  <c r="I4702" i="1"/>
  <c r="I4682" i="1"/>
  <c r="I4662" i="1"/>
  <c r="I4642" i="1"/>
  <c r="I4622" i="1"/>
  <c r="I4602" i="1"/>
  <c r="I4562" i="1"/>
  <c r="I4542" i="1"/>
  <c r="I4522" i="1"/>
  <c r="I4502" i="1"/>
  <c r="I4482" i="1"/>
  <c r="I4462" i="1"/>
  <c r="I4422" i="1"/>
  <c r="I4402" i="1"/>
  <c r="I4382" i="1"/>
  <c r="I4362" i="1"/>
  <c r="I4342" i="1"/>
  <c r="I4322" i="1"/>
  <c r="I4282" i="1"/>
  <c r="I4262" i="1"/>
  <c r="I4242" i="1"/>
  <c r="I4202" i="1"/>
  <c r="I4182" i="1"/>
  <c r="I4162" i="1"/>
  <c r="I4142" i="1"/>
  <c r="I4122" i="1"/>
  <c r="I4102" i="1"/>
  <c r="I4062" i="1"/>
  <c r="I4042" i="1"/>
  <c r="I4022" i="1"/>
  <c r="I4002" i="1"/>
  <c r="I3982" i="1"/>
  <c r="I3962" i="1"/>
  <c r="I3942" i="1"/>
  <c r="I3922" i="1"/>
  <c r="I3902" i="1"/>
  <c r="I3882" i="1"/>
  <c r="I3862" i="1"/>
  <c r="I3842" i="1"/>
  <c r="I3822" i="1"/>
  <c r="I3802" i="1"/>
  <c r="I3782" i="1"/>
  <c r="I3762" i="1"/>
  <c r="I3742" i="1"/>
  <c r="I3702" i="1"/>
  <c r="I3682" i="1"/>
  <c r="I3662" i="1"/>
  <c r="I3642" i="1"/>
  <c r="I3622" i="1"/>
  <c r="I3602" i="1"/>
  <c r="I3582" i="1"/>
  <c r="I3562" i="1"/>
  <c r="I3542" i="1"/>
  <c r="I3522" i="1"/>
  <c r="I3502" i="1"/>
  <c r="I3482" i="1"/>
  <c r="I3462" i="1"/>
  <c r="I3442" i="1"/>
  <c r="I3422" i="1"/>
  <c r="I3382" i="1"/>
  <c r="I3955" i="1"/>
  <c r="I5823" i="1"/>
  <c r="I5783" i="1"/>
  <c r="I5763" i="1"/>
  <c r="I5723" i="1"/>
  <c r="I5683" i="1"/>
  <c r="I5663" i="1"/>
  <c r="I5643" i="1"/>
  <c r="I5623" i="1"/>
  <c r="I5563" i="1"/>
  <c r="I5523" i="1"/>
  <c r="I5463" i="1"/>
  <c r="I5443" i="1"/>
  <c r="I5423" i="1"/>
  <c r="I5363" i="1"/>
  <c r="I5303" i="1"/>
  <c r="I5283" i="1"/>
  <c r="I5263" i="1"/>
  <c r="I5243" i="1"/>
  <c r="I5223" i="1"/>
  <c r="I5183" i="1"/>
  <c r="I5163" i="1"/>
  <c r="I5143" i="1"/>
  <c r="I5123" i="1"/>
  <c r="I5103" i="1"/>
  <c r="I5083" i="1"/>
  <c r="I5063" i="1"/>
  <c r="I5043" i="1"/>
  <c r="I5003" i="1"/>
  <c r="I4983" i="1"/>
  <c r="I4943" i="1"/>
  <c r="I4903" i="1"/>
  <c r="I4883" i="1"/>
  <c r="I4863" i="1"/>
  <c r="I4843" i="1"/>
  <c r="I4823" i="1"/>
  <c r="I4803" i="1"/>
  <c r="I4763" i="1"/>
  <c r="I4743" i="1"/>
  <c r="I4703" i="1"/>
  <c r="I4643" i="1"/>
  <c r="I4603" i="1"/>
  <c r="I4583" i="1"/>
  <c r="I4563" i="1"/>
  <c r="I4543" i="1"/>
  <c r="I4523" i="1"/>
  <c r="I4503" i="1"/>
  <c r="I4463" i="1"/>
  <c r="I4423" i="1"/>
  <c r="I4403" i="1"/>
  <c r="I4383" i="1"/>
  <c r="I4363" i="1"/>
  <c r="I4343" i="1"/>
  <c r="I4323" i="1"/>
  <c r="I4303" i="1"/>
  <c r="I4243" i="1"/>
  <c r="I4223" i="1"/>
  <c r="I4203" i="1"/>
  <c r="I4183" i="1"/>
  <c r="I4163" i="1"/>
  <c r="I4143" i="1"/>
  <c r="I4103" i="1"/>
  <c r="I4083" i="1"/>
  <c r="I4063" i="1"/>
  <c r="I4023" i="1"/>
  <c r="I4003" i="1"/>
  <c r="I3983" i="1"/>
  <c r="I3963" i="1"/>
  <c r="I3923" i="1"/>
  <c r="I3903" i="1"/>
  <c r="I3883" i="1"/>
  <c r="I3863" i="1"/>
  <c r="I3843" i="1"/>
  <c r="I3823" i="1"/>
  <c r="I3803" i="1"/>
  <c r="I3783" i="1"/>
  <c r="I3763" i="1"/>
  <c r="I3743" i="1"/>
  <c r="I3723" i="1"/>
  <c r="I3703" i="1"/>
  <c r="I3663" i="1"/>
  <c r="I3643" i="1"/>
  <c r="I3623" i="1"/>
  <c r="I3603" i="1"/>
  <c r="I3583" i="1"/>
  <c r="I3563" i="1"/>
  <c r="I3543" i="1"/>
  <c r="I3523" i="1"/>
  <c r="I3503" i="1"/>
  <c r="I3483" i="1"/>
  <c r="I3463" i="1"/>
  <c r="I3443" i="1"/>
  <c r="I3423" i="1"/>
  <c r="I3403" i="1"/>
  <c r="I3383" i="1"/>
  <c r="I3363" i="1"/>
  <c r="I3343" i="1"/>
  <c r="I3323" i="1"/>
  <c r="I3303" i="1"/>
  <c r="I3283" i="1"/>
  <c r="I3263" i="1"/>
  <c r="I3243" i="1"/>
  <c r="I3223" i="1"/>
  <c r="I3203" i="1"/>
  <c r="I3183" i="1"/>
  <c r="I3163" i="1"/>
  <c r="I3143" i="1"/>
  <c r="I3123" i="1"/>
  <c r="I3103" i="1"/>
  <c r="I3083" i="1"/>
  <c r="I3043" i="1"/>
  <c r="I3003" i="1"/>
  <c r="I3362" i="1"/>
  <c r="I3342" i="1"/>
  <c r="I3322" i="1"/>
  <c r="I3302" i="1"/>
  <c r="I3282" i="1"/>
  <c r="I3262" i="1"/>
  <c r="I3242" i="1"/>
  <c r="I3222" i="1"/>
  <c r="I3202" i="1"/>
  <c r="I3182" i="1"/>
  <c r="I3162" i="1"/>
  <c r="I3142" i="1"/>
  <c r="I3122" i="1"/>
  <c r="I3102" i="1"/>
  <c r="I3082" i="1"/>
  <c r="I3062" i="1"/>
  <c r="I3042" i="1"/>
  <c r="I3022" i="1"/>
  <c r="I3002" i="1"/>
  <c r="I2982" i="1"/>
  <c r="I2962" i="1"/>
  <c r="I2942" i="1"/>
  <c r="I2922" i="1"/>
  <c r="I2902" i="1"/>
  <c r="I2882" i="1"/>
  <c r="I2862" i="1"/>
  <c r="I2842" i="1"/>
  <c r="I2822" i="1"/>
  <c r="I2802" i="1"/>
  <c r="I2782" i="1"/>
  <c r="I2762" i="1"/>
  <c r="I5781" i="1"/>
  <c r="I5761" i="1"/>
  <c r="I5721" i="1"/>
  <c r="I5701" i="1"/>
  <c r="I5661" i="1"/>
  <c r="I5621" i="1"/>
  <c r="I5601" i="1"/>
  <c r="I5581" i="1"/>
  <c r="I5561" i="1"/>
  <c r="I5541" i="1"/>
  <c r="I5521" i="1"/>
  <c r="I5501" i="1"/>
  <c r="I5481" i="1"/>
  <c r="I5461" i="1"/>
  <c r="I5441" i="1"/>
  <c r="I5421" i="1"/>
  <c r="I5401" i="1"/>
  <c r="I5381" i="1"/>
  <c r="I5361" i="1"/>
  <c r="I5321" i="1"/>
  <c r="I5301" i="1"/>
  <c r="I5281" i="1"/>
  <c r="I5261" i="1"/>
  <c r="I5241" i="1"/>
  <c r="I5221" i="1"/>
  <c r="I5201" i="1"/>
  <c r="I5181" i="1"/>
  <c r="I5161" i="1"/>
  <c r="I5141" i="1"/>
  <c r="I5121" i="1"/>
  <c r="I5101" i="1"/>
  <c r="I5081" i="1"/>
  <c r="I5061" i="1"/>
  <c r="I5041" i="1"/>
  <c r="I5021" i="1"/>
  <c r="I4981" i="1"/>
  <c r="I4961" i="1"/>
  <c r="I4941" i="1"/>
  <c r="I4921" i="1"/>
  <c r="I4901" i="1"/>
  <c r="I4881" i="1"/>
  <c r="I4861" i="1"/>
  <c r="I4841" i="1"/>
  <c r="I4821" i="1"/>
  <c r="I4801" i="1"/>
  <c r="I4781" i="1"/>
  <c r="I4741" i="1"/>
  <c r="I4721" i="1"/>
  <c r="I4701" i="1"/>
  <c r="I4681" i="1"/>
  <c r="I4641" i="1"/>
  <c r="I4601" i="1"/>
  <c r="I4581" i="1"/>
  <c r="I4561" i="1"/>
  <c r="I4541" i="1"/>
  <c r="I4521" i="1"/>
  <c r="I4481" i="1"/>
  <c r="I4461" i="1"/>
  <c r="I4421" i="1"/>
  <c r="I4381" i="1"/>
  <c r="I4341" i="1"/>
  <c r="I4321" i="1"/>
  <c r="I4301" i="1"/>
  <c r="I4281" i="1"/>
  <c r="I4261" i="1"/>
  <c r="I4241" i="1"/>
  <c r="I4201" i="1"/>
  <c r="I4181" i="1"/>
  <c r="I4141" i="1"/>
  <c r="I4121" i="1"/>
  <c r="I4101" i="1"/>
  <c r="I4081" i="1"/>
  <c r="I4061" i="1"/>
  <c r="I4021" i="1"/>
  <c r="I4001" i="1"/>
  <c r="I3981" i="1"/>
  <c r="I3961" i="1"/>
  <c r="I3941" i="1"/>
  <c r="I3921" i="1"/>
  <c r="I3901" i="1"/>
  <c r="I3881" i="1"/>
  <c r="I3861" i="1"/>
  <c r="I3821" i="1"/>
  <c r="I3801" i="1"/>
  <c r="I3781" i="1"/>
  <c r="I3741" i="1"/>
  <c r="I3721" i="1"/>
  <c r="I3701" i="1"/>
  <c r="I3681" i="1"/>
  <c r="I3661" i="1"/>
  <c r="I3641" i="1"/>
  <c r="I3621" i="1"/>
  <c r="I3601" i="1"/>
  <c r="I3581" i="1"/>
  <c r="I3561" i="1"/>
  <c r="I3541" i="1"/>
  <c r="I3521" i="1"/>
  <c r="I3501" i="1"/>
  <c r="I3481" i="1"/>
  <c r="I3461" i="1"/>
  <c r="I3441" i="1"/>
  <c r="I3421" i="1"/>
  <c r="I3401" i="1"/>
  <c r="I3381" i="1"/>
  <c r="I3361" i="1"/>
  <c r="I3341" i="1"/>
  <c r="I3301" i="1"/>
  <c r="I3281" i="1"/>
  <c r="I3261" i="1"/>
  <c r="I3241" i="1"/>
  <c r="I3221" i="1"/>
  <c r="I3201" i="1"/>
  <c r="I3181" i="1"/>
  <c r="I3161" i="1"/>
  <c r="I3141" i="1"/>
  <c r="I3121" i="1"/>
  <c r="I3101" i="1"/>
  <c r="I3081" i="1"/>
  <c r="I3061" i="1"/>
  <c r="I3041" i="1"/>
  <c r="I3021" i="1"/>
  <c r="I3001" i="1"/>
  <c r="I2981" i="1"/>
  <c r="I2941" i="1"/>
  <c r="I2921" i="1"/>
  <c r="I2901" i="1"/>
  <c r="I2881" i="1"/>
  <c r="I2861" i="1"/>
  <c r="I2841" i="1"/>
  <c r="I2821" i="1"/>
  <c r="I2801" i="1"/>
  <c r="I2781" i="1"/>
  <c r="I2761" i="1"/>
  <c r="I2741" i="1"/>
  <c r="I2721" i="1"/>
  <c r="I2701" i="1"/>
  <c r="I2681" i="1"/>
  <c r="I2661" i="1"/>
  <c r="I2641" i="1"/>
  <c r="I2621" i="1"/>
  <c r="I2601" i="1"/>
  <c r="I2581" i="1"/>
  <c r="I2561" i="1"/>
  <c r="I2541" i="1"/>
  <c r="I2521" i="1"/>
  <c r="I2501" i="1"/>
  <c r="I2481" i="1"/>
  <c r="I2461" i="1"/>
  <c r="I2441" i="1"/>
  <c r="I2421" i="1"/>
  <c r="I2401" i="1"/>
  <c r="I2381" i="1"/>
  <c r="I2361" i="1"/>
  <c r="I2341" i="1"/>
  <c r="I5780" i="1"/>
  <c r="I5760" i="1"/>
  <c r="I5660" i="1"/>
  <c r="I5580" i="1"/>
  <c r="I5560" i="1"/>
  <c r="I5500" i="1"/>
  <c r="I5480" i="1"/>
  <c r="I5460" i="1"/>
  <c r="I5420" i="1"/>
  <c r="I5380" i="1"/>
  <c r="I5360" i="1"/>
  <c r="I5300" i="1"/>
  <c r="I5280" i="1"/>
  <c r="I5240" i="1"/>
  <c r="I5220" i="1"/>
  <c r="I5200" i="1"/>
  <c r="I5180" i="1"/>
  <c r="I5160" i="1"/>
  <c r="I5100" i="1"/>
  <c r="I5080" i="1"/>
  <c r="I5060" i="1"/>
  <c r="I5040" i="1"/>
  <c r="I5020" i="1"/>
  <c r="I5000" i="1"/>
  <c r="I4980" i="1"/>
  <c r="I4960" i="1"/>
  <c r="I4940" i="1"/>
  <c r="I4920" i="1"/>
  <c r="I4900" i="1"/>
  <c r="I4880" i="1"/>
  <c r="I4860" i="1"/>
  <c r="I4840" i="1"/>
  <c r="I4820" i="1"/>
  <c r="I4800" i="1"/>
  <c r="I4780" i="1"/>
  <c r="I4760" i="1"/>
  <c r="I4740" i="1"/>
  <c r="I4720" i="1"/>
  <c r="I4700" i="1"/>
  <c r="I4640" i="1"/>
  <c r="I4620" i="1"/>
  <c r="I4600" i="1"/>
  <c r="I4580" i="1"/>
  <c r="I4560" i="1"/>
  <c r="I4520" i="1"/>
  <c r="I4500" i="1"/>
  <c r="I4480" i="1"/>
  <c r="I4440" i="1"/>
  <c r="I4420" i="1"/>
  <c r="I4380" i="1"/>
  <c r="I4661" i="1"/>
  <c r="I5698" i="1"/>
  <c r="I5498" i="1"/>
  <c r="I5478" i="1"/>
  <c r="I5298" i="1"/>
  <c r="I5278" i="1"/>
  <c r="I5098" i="1"/>
  <c r="I5078" i="1"/>
  <c r="I4978" i="1"/>
  <c r="I4958" i="1"/>
  <c r="I4918" i="1"/>
  <c r="I4878" i="1"/>
  <c r="I4758" i="1"/>
  <c r="I4738" i="1"/>
  <c r="I4698" i="1"/>
  <c r="I4678" i="1"/>
  <c r="I4638" i="1"/>
  <c r="I4598" i="1"/>
  <c r="I4558" i="1"/>
  <c r="I4518" i="1"/>
  <c r="I4478" i="1"/>
  <c r="I4458" i="1"/>
  <c r="I4438" i="1"/>
  <c r="I4418" i="1"/>
  <c r="I4378" i="1"/>
  <c r="I4358" i="1"/>
  <c r="I4338" i="1"/>
  <c r="I4318" i="1"/>
  <c r="I4298" i="1"/>
  <c r="I4278" i="1"/>
  <c r="I4258" i="1"/>
  <c r="I4198" i="1"/>
  <c r="I4178" i="1"/>
  <c r="I4158" i="1"/>
  <c r="I4138" i="1"/>
  <c r="I4118" i="1"/>
  <c r="I4098" i="1"/>
  <c r="I4078" i="1"/>
  <c r="I4058" i="1"/>
  <c r="I4038" i="1"/>
  <c r="I4018" i="1"/>
  <c r="I3978" i="1"/>
  <c r="I3958" i="1"/>
  <c r="I3938" i="1"/>
  <c r="I3858" i="1"/>
  <c r="I3838" i="1"/>
  <c r="I3818" i="1"/>
  <c r="I3758" i="1"/>
  <c r="I3738" i="1"/>
  <c r="I3698" i="1"/>
  <c r="I3678" i="1"/>
  <c r="I3658" i="1"/>
  <c r="I3618" i="1"/>
  <c r="I3598" i="1"/>
  <c r="I3538" i="1"/>
  <c r="I3518" i="1"/>
  <c r="I3498" i="1"/>
  <c r="I3458" i="1"/>
  <c r="I3418" i="1"/>
  <c r="I3398" i="1"/>
  <c r="I3378" i="1"/>
  <c r="I3358" i="1"/>
  <c r="I3338" i="1"/>
  <c r="I3318" i="1"/>
  <c r="I3298" i="1"/>
  <c r="I3278" i="1"/>
  <c r="I3258" i="1"/>
  <c r="I3238" i="1"/>
  <c r="I3198" i="1"/>
  <c r="I3178" i="1"/>
  <c r="I3158" i="1"/>
  <c r="I3138" i="1"/>
  <c r="I3118" i="1"/>
  <c r="I3058" i="1"/>
  <c r="I3038" i="1"/>
  <c r="I3018" i="1"/>
  <c r="I2978" i="1"/>
  <c r="I2958" i="1"/>
  <c r="I2938" i="1"/>
  <c r="I2918" i="1"/>
  <c r="I2898" i="1"/>
  <c r="I2878" i="1"/>
  <c r="I2858" i="1"/>
  <c r="I2838" i="1"/>
  <c r="I2818" i="1"/>
  <c r="I2798" i="1"/>
  <c r="I2778" i="1"/>
  <c r="I2758" i="1"/>
  <c r="I2738" i="1"/>
  <c r="I2718" i="1"/>
  <c r="I2698" i="1"/>
  <c r="I2678" i="1"/>
  <c r="I2658" i="1"/>
  <c r="I2638" i="1"/>
  <c r="I2618" i="1"/>
  <c r="I2598" i="1"/>
  <c r="I2578" i="1"/>
  <c r="I2558" i="1"/>
  <c r="I2538" i="1"/>
  <c r="I2518" i="1"/>
  <c r="I2498" i="1"/>
  <c r="I2478" i="1"/>
  <c r="I2458" i="1"/>
  <c r="I2438" i="1"/>
  <c r="I2418" i="1"/>
  <c r="I2398" i="1"/>
  <c r="I2378" i="1"/>
  <c r="I2358" i="1"/>
  <c r="I2338" i="1"/>
  <c r="I2318" i="1"/>
  <c r="I2298" i="1"/>
  <c r="I2278" i="1"/>
  <c r="I2258" i="1"/>
  <c r="I2238" i="1"/>
  <c r="I2218" i="1"/>
  <c r="I2198" i="1"/>
  <c r="I2178" i="1"/>
  <c r="I2158" i="1"/>
  <c r="I2138" i="1"/>
  <c r="I2118" i="1"/>
  <c r="I2098" i="1"/>
  <c r="I2078" i="1"/>
  <c r="I2058" i="1"/>
  <c r="I2038" i="1"/>
  <c r="I2018" i="1"/>
  <c r="I1998" i="1"/>
  <c r="I1978" i="1"/>
  <c r="I1958" i="1"/>
  <c r="I1938" i="1"/>
  <c r="I1918" i="1"/>
  <c r="I1898" i="1"/>
  <c r="I1878" i="1"/>
  <c r="I1858" i="1"/>
  <c r="I1838" i="1"/>
  <c r="I1818" i="1"/>
  <c r="I1798" i="1"/>
  <c r="I1778" i="1"/>
  <c r="I1758" i="1"/>
  <c r="I1738" i="1"/>
  <c r="I1718" i="1"/>
  <c r="I1698" i="1"/>
  <c r="I1678" i="1"/>
  <c r="I1658" i="1"/>
  <c r="I1638" i="1"/>
  <c r="I1618" i="1"/>
  <c r="I1598" i="1"/>
  <c r="I1578" i="1"/>
  <c r="I1558" i="1"/>
  <c r="I1538" i="1"/>
  <c r="I1518" i="1"/>
  <c r="I1498" i="1"/>
  <c r="I1478" i="1"/>
  <c r="I1458" i="1"/>
  <c r="I1438" i="1"/>
  <c r="I1418" i="1"/>
  <c r="I1398" i="1"/>
  <c r="I1378" i="1"/>
  <c r="I1358" i="1"/>
  <c r="I1338" i="1"/>
  <c r="I1318" i="1"/>
  <c r="I1298" i="1"/>
  <c r="I1278" i="1"/>
  <c r="I1258" i="1"/>
  <c r="I1238" i="1"/>
  <c r="I1218" i="1"/>
  <c r="I1198" i="1"/>
  <c r="I1178" i="1"/>
  <c r="I1158" i="1"/>
  <c r="I1138" i="1"/>
  <c r="I1118" i="1"/>
  <c r="I1098" i="1"/>
  <c r="I1078" i="1"/>
  <c r="I1058" i="1"/>
  <c r="I1038" i="1"/>
  <c r="I1018" i="1"/>
  <c r="I998" i="1"/>
  <c r="I978" i="1"/>
  <c r="I958" i="1"/>
  <c r="I938" i="1"/>
  <c r="I918" i="1"/>
  <c r="I898" i="1"/>
  <c r="I878" i="1"/>
  <c r="I858" i="1"/>
  <c r="I838" i="1"/>
  <c r="I818" i="1"/>
  <c r="I798" i="1"/>
  <c r="I778" i="1"/>
  <c r="I758" i="1"/>
  <c r="I738" i="1"/>
  <c r="I718" i="1"/>
  <c r="I698" i="1"/>
  <c r="I678" i="1"/>
  <c r="I658" i="1"/>
  <c r="I638" i="1"/>
  <c r="I618" i="1"/>
  <c r="I598" i="1"/>
  <c r="I578" i="1"/>
  <c r="I558" i="1"/>
  <c r="I538" i="1"/>
  <c r="I518" i="1"/>
  <c r="I498" i="1"/>
  <c r="I478" i="1"/>
  <c r="I458" i="1"/>
  <c r="I438" i="1"/>
  <c r="I418" i="1"/>
  <c r="I398" i="1"/>
  <c r="I378" i="1"/>
  <c r="I358" i="1"/>
  <c r="I5757" i="1"/>
  <c r="I5737" i="1"/>
  <c r="I5557" i="1"/>
  <c r="I5537" i="1"/>
  <c r="I5337" i="1"/>
  <c r="I5157" i="1"/>
  <c r="I5137" i="1"/>
  <c r="I4957" i="1"/>
  <c r="I4857" i="1"/>
  <c r="I4817" i="1"/>
  <c r="I4777" i="1"/>
  <c r="I4737" i="1"/>
  <c r="I4677" i="1"/>
  <c r="I4637" i="1"/>
  <c r="I4597" i="1"/>
  <c r="I4557" i="1"/>
  <c r="I4517" i="1"/>
  <c r="I4437" i="1"/>
  <c r="I4417" i="1"/>
  <c r="I4377" i="1"/>
  <c r="I4337" i="1"/>
  <c r="I4317" i="1"/>
  <c r="I4217" i="1"/>
  <c r="I4157" i="1"/>
  <c r="I4137" i="1"/>
  <c r="I3977" i="1"/>
  <c r="I3957" i="1"/>
  <c r="I3937" i="1"/>
  <c r="I3897" i="1"/>
  <c r="I3877" i="1"/>
  <c r="I3857" i="1"/>
  <c r="I3837" i="1"/>
  <c r="I3797" i="1"/>
  <c r="I3777" i="1"/>
  <c r="I3757" i="1"/>
  <c r="I3737" i="1"/>
  <c r="I3717" i="1"/>
  <c r="I3697" i="1"/>
  <c r="I3677" i="1"/>
  <c r="I3657" i="1"/>
  <c r="I3637" i="1"/>
  <c r="I3617" i="1"/>
  <c r="I3597" i="1"/>
  <c r="I3537" i="1"/>
  <c r="I3497" i="1"/>
  <c r="I3457" i="1"/>
  <c r="I3417" i="1"/>
  <c r="I3397" i="1"/>
  <c r="I3377" i="1"/>
  <c r="I3357" i="1"/>
  <c r="I3337" i="1"/>
  <c r="I3317" i="1"/>
  <c r="I3297" i="1"/>
  <c r="I3277" i="1"/>
  <c r="I3257" i="1"/>
  <c r="I3237" i="1"/>
  <c r="I3217" i="1"/>
  <c r="I3197" i="1"/>
  <c r="I3177" i="1"/>
  <c r="I3157" i="1"/>
  <c r="I3137" i="1"/>
  <c r="I3097" i="1"/>
  <c r="I3077" i="1"/>
  <c r="I3057" i="1"/>
  <c r="I3037" i="1"/>
  <c r="I3017" i="1"/>
  <c r="I2997" i="1"/>
  <c r="I2977" i="1"/>
  <c r="I2957" i="1"/>
  <c r="I2937" i="1"/>
  <c r="I2917" i="1"/>
  <c r="I2897" i="1"/>
  <c r="I2877" i="1"/>
  <c r="I2857" i="1"/>
  <c r="I2837" i="1"/>
  <c r="I2817" i="1"/>
  <c r="I2797" i="1"/>
  <c r="I2777" i="1"/>
  <c r="I2757" i="1"/>
  <c r="I2737" i="1"/>
  <c r="I2717" i="1"/>
  <c r="I2697" i="1"/>
  <c r="I2677" i="1"/>
  <c r="I2657" i="1"/>
  <c r="I2637" i="1"/>
  <c r="I2617" i="1"/>
  <c r="I2597" i="1"/>
  <c r="I2577" i="1"/>
  <c r="I2557" i="1"/>
  <c r="I2537" i="1"/>
  <c r="I2517" i="1"/>
  <c r="I2497" i="1"/>
  <c r="I2477" i="1"/>
  <c r="I2457" i="1"/>
  <c r="I2437" i="1"/>
  <c r="I2417" i="1"/>
  <c r="I2397" i="1"/>
  <c r="I2377" i="1"/>
  <c r="I2357" i="1"/>
  <c r="I2337" i="1"/>
  <c r="I2317" i="1"/>
  <c r="I2297" i="1"/>
  <c r="I2277" i="1"/>
  <c r="I2257" i="1"/>
  <c r="I2237" i="1"/>
  <c r="I2217" i="1"/>
  <c r="I2197" i="1"/>
  <c r="I2177" i="1"/>
  <c r="I2137" i="1"/>
  <c r="I2117" i="1"/>
  <c r="I2097" i="1"/>
  <c r="I2077" i="1"/>
  <c r="I2057" i="1"/>
  <c r="I2037" i="1"/>
  <c r="I2017" i="1"/>
  <c r="I1997" i="1"/>
  <c r="I1977" i="1"/>
  <c r="I1957" i="1"/>
  <c r="I1937" i="1"/>
  <c r="I1917" i="1"/>
  <c r="I1897" i="1"/>
  <c r="I1877" i="1"/>
  <c r="I1857" i="1"/>
  <c r="I1837" i="1"/>
  <c r="I1797" i="1"/>
  <c r="I1777" i="1"/>
  <c r="I1757" i="1"/>
  <c r="I1737" i="1"/>
  <c r="I4656" i="1"/>
  <c r="I4616" i="1"/>
  <c r="I4576" i="1"/>
  <c r="I4556" i="1"/>
  <c r="I4536" i="1"/>
  <c r="I4516" i="1"/>
  <c r="I4496" i="1"/>
  <c r="I4476" i="1"/>
  <c r="I4456" i="1"/>
  <c r="I4436" i="1"/>
  <c r="I4396" i="1"/>
  <c r="I4376" i="1"/>
  <c r="I4356" i="1"/>
  <c r="I4336" i="1"/>
  <c r="I4296" i="1"/>
  <c r="I4256" i="1"/>
  <c r="I4216" i="1"/>
  <c r="I4196" i="1"/>
  <c r="I4156" i="1"/>
  <c r="I4136" i="1"/>
  <c r="I4116" i="1"/>
  <c r="I4076" i="1"/>
  <c r="I4056" i="1"/>
  <c r="I4036" i="1"/>
  <c r="I4016" i="1"/>
  <c r="I3996" i="1"/>
  <c r="I3976" i="1"/>
  <c r="I3956" i="1"/>
  <c r="I3936" i="1"/>
  <c r="I3916" i="1"/>
  <c r="I3896" i="1"/>
  <c r="I3876" i="1"/>
  <c r="I3856" i="1"/>
  <c r="I3836" i="1"/>
  <c r="I3796" i="1"/>
  <c r="I3776" i="1"/>
  <c r="I3756" i="1"/>
  <c r="I3736" i="1"/>
  <c r="I3716" i="1"/>
  <c r="I3676" i="1"/>
  <c r="I3656" i="1"/>
  <c r="I3636" i="1"/>
  <c r="I3616" i="1"/>
  <c r="I3596" i="1"/>
  <c r="I3576" i="1"/>
  <c r="I3536" i="1"/>
  <c r="I3516" i="1"/>
  <c r="I3496" i="1"/>
  <c r="I3476" i="1"/>
  <c r="I3456" i="1"/>
  <c r="I3436" i="1"/>
  <c r="I3416" i="1"/>
  <c r="I3396" i="1"/>
  <c r="I3376" i="1"/>
  <c r="I3356" i="1"/>
  <c r="I3336" i="1"/>
  <c r="I3316" i="1"/>
  <c r="I3296" i="1"/>
  <c r="I3276" i="1"/>
  <c r="I3256" i="1"/>
  <c r="I3236" i="1"/>
  <c r="I3216" i="1"/>
  <c r="I3196" i="1"/>
  <c r="I3176" i="1"/>
  <c r="I3156" i="1"/>
  <c r="I3136" i="1"/>
  <c r="I3116" i="1"/>
  <c r="I3096" i="1"/>
  <c r="I3076" i="1"/>
  <c r="I3056" i="1"/>
  <c r="I3036" i="1"/>
  <c r="I3016" i="1"/>
  <c r="I2976" i="1"/>
  <c r="I2956" i="1"/>
  <c r="I2936" i="1"/>
  <c r="I2916" i="1"/>
  <c r="I2896" i="1"/>
  <c r="I2876" i="1"/>
  <c r="I2856" i="1"/>
  <c r="I2836" i="1"/>
  <c r="I2816" i="1"/>
  <c r="I2796" i="1"/>
  <c r="I2776" i="1"/>
  <c r="I2756" i="1"/>
  <c r="I2736" i="1"/>
  <c r="I2716" i="1"/>
  <c r="I2696" i="1"/>
  <c r="I2676" i="1"/>
  <c r="I2656" i="1"/>
  <c r="I2636" i="1"/>
  <c r="I2616" i="1"/>
  <c r="I2596" i="1"/>
  <c r="I2576" i="1"/>
  <c r="I2556" i="1"/>
  <c r="I2536" i="1"/>
  <c r="I2516" i="1"/>
  <c r="I2496" i="1"/>
  <c r="I2476" i="1"/>
  <c r="I2456" i="1"/>
  <c r="I2436" i="1"/>
  <c r="I2416" i="1"/>
  <c r="I2396" i="1"/>
  <c r="I2356" i="1"/>
  <c r="I2336" i="1"/>
  <c r="I2316" i="1"/>
  <c r="I2296" i="1"/>
  <c r="I2276" i="1"/>
  <c r="I2256" i="1"/>
  <c r="I2236" i="1"/>
  <c r="I2216" i="1"/>
  <c r="I2196" i="1"/>
  <c r="I2176" i="1"/>
  <c r="I2156" i="1"/>
  <c r="I2136" i="1"/>
  <c r="I2116" i="1"/>
  <c r="I2096" i="1"/>
  <c r="I2076" i="1"/>
  <c r="I2056" i="1"/>
  <c r="I2036" i="1"/>
  <c r="I2016" i="1"/>
  <c r="I1996" i="1"/>
  <c r="I1976" i="1"/>
  <c r="I1956" i="1"/>
  <c r="I1936" i="1"/>
  <c r="I1916" i="1"/>
  <c r="I1896" i="1"/>
  <c r="I1876" i="1"/>
  <c r="I1836" i="1"/>
  <c r="I1816" i="1"/>
  <c r="I1796" i="1"/>
  <c r="I1776" i="1"/>
  <c r="I1756" i="1"/>
  <c r="I1736" i="1"/>
  <c r="I1716" i="1"/>
  <c r="I1176" i="1"/>
  <c r="I876" i="1"/>
  <c r="I1856" i="1"/>
  <c r="I2875" i="1"/>
  <c r="I2855" i="1"/>
  <c r="I2835" i="1"/>
  <c r="I2815" i="1"/>
  <c r="I2795" i="1"/>
  <c r="I2775" i="1"/>
  <c r="I2755" i="1"/>
  <c r="I2735" i="1"/>
  <c r="I2695" i="1"/>
  <c r="I2675" i="1"/>
  <c r="I2655" i="1"/>
  <c r="I2635" i="1"/>
  <c r="I2615" i="1"/>
  <c r="I2595" i="1"/>
  <c r="I2575" i="1"/>
  <c r="I2555" i="1"/>
  <c r="I2535" i="1"/>
  <c r="I2515" i="1"/>
  <c r="I2495" i="1"/>
  <c r="I2475" i="1"/>
  <c r="I2455" i="1"/>
  <c r="I2435" i="1"/>
  <c r="I2415" i="1"/>
  <c r="I2395" i="1"/>
  <c r="I2355" i="1"/>
  <c r="I2335" i="1"/>
  <c r="I2315" i="1"/>
  <c r="I2295" i="1"/>
  <c r="I2275" i="1"/>
  <c r="I2255" i="1"/>
  <c r="I2235" i="1"/>
  <c r="I2215" i="1"/>
  <c r="I2195" i="1"/>
  <c r="I2175" i="1"/>
  <c r="I2155" i="1"/>
  <c r="I2135" i="1"/>
  <c r="I2115" i="1"/>
  <c r="I2095" i="1"/>
  <c r="I2075" i="1"/>
  <c r="I2055" i="1"/>
  <c r="I2035" i="1"/>
  <c r="I2015" i="1"/>
  <c r="I1995" i="1"/>
  <c r="I1975" i="1"/>
  <c r="I1955" i="1"/>
  <c r="I1935" i="1"/>
  <c r="I1915" i="1"/>
  <c r="I1895" i="1"/>
  <c r="I1875" i="1"/>
  <c r="I1855" i="1"/>
  <c r="I1835" i="1"/>
  <c r="I1815" i="1"/>
  <c r="I1795" i="1"/>
  <c r="I1775" i="1"/>
  <c r="I1755" i="1"/>
  <c r="I1735" i="1"/>
  <c r="I1715" i="1"/>
  <c r="I1695" i="1"/>
  <c r="I1675" i="1"/>
  <c r="I1655" i="1"/>
  <c r="I1635" i="1"/>
  <c r="I1615" i="1"/>
  <c r="I1595" i="1"/>
  <c r="I1575" i="1"/>
  <c r="I1555" i="1"/>
  <c r="I1535" i="1"/>
  <c r="I1515" i="1"/>
  <c r="I1495" i="1"/>
  <c r="I1475" i="1"/>
  <c r="I1455" i="1"/>
  <c r="I1435" i="1"/>
  <c r="I1415" i="1"/>
  <c r="I1375" i="1"/>
  <c r="I1355" i="1"/>
  <c r="I1335" i="1"/>
  <c r="I1315" i="1"/>
  <c r="I1295" i="1"/>
  <c r="I1275" i="1"/>
  <c r="I1255" i="1"/>
  <c r="I1235" i="1"/>
  <c r="I1215" i="1"/>
  <c r="I1195" i="1"/>
  <c r="I1175" i="1"/>
  <c r="I1155" i="1"/>
  <c r="I1135" i="1"/>
  <c r="I1115" i="1"/>
  <c r="I1095" i="1"/>
  <c r="I1075" i="1"/>
  <c r="I1055" i="1"/>
  <c r="I1035" i="1"/>
  <c r="I1015" i="1"/>
  <c r="I995" i="1"/>
  <c r="I975" i="1"/>
  <c r="I955" i="1"/>
  <c r="I935" i="1"/>
  <c r="I915" i="1"/>
  <c r="I895" i="1"/>
  <c r="I875" i="1"/>
  <c r="I855" i="1"/>
  <c r="I835" i="1"/>
  <c r="I815" i="1"/>
  <c r="I795" i="1"/>
  <c r="I775" i="1"/>
  <c r="I755" i="1"/>
  <c r="I735" i="1"/>
  <c r="I715" i="1"/>
  <c r="I695" i="1"/>
  <c r="I675" i="1"/>
  <c r="I655" i="1"/>
  <c r="I635" i="1"/>
  <c r="I615" i="1"/>
  <c r="I595" i="1"/>
  <c r="I575" i="1"/>
  <c r="I555" i="1"/>
  <c r="I535" i="1"/>
  <c r="I515" i="1"/>
  <c r="I495" i="1"/>
  <c r="I475" i="1"/>
  <c r="I455" i="1"/>
  <c r="I435" i="1"/>
  <c r="I415" i="1"/>
  <c r="I395" i="1"/>
  <c r="I375" i="1"/>
  <c r="I355" i="1"/>
  <c r="I335" i="1"/>
  <c r="I315" i="1"/>
  <c r="I295" i="1"/>
  <c r="I275" i="1"/>
  <c r="I255" i="1"/>
  <c r="I235" i="1"/>
  <c r="I215" i="1"/>
  <c r="I195" i="1"/>
  <c r="I175" i="1"/>
  <c r="I135" i="1"/>
  <c r="I114" i="1"/>
  <c r="I94" i="1"/>
  <c r="I3014" i="1"/>
  <c r="I2994" i="1"/>
  <c r="I2974" i="1"/>
  <c r="I2954" i="1"/>
  <c r="I2934" i="1"/>
  <c r="I2914" i="1"/>
  <c r="I2894" i="1"/>
  <c r="I2874" i="1"/>
  <c r="I2854" i="1"/>
  <c r="I2834" i="1"/>
  <c r="I2814" i="1"/>
  <c r="I2794" i="1"/>
  <c r="I2774" i="1"/>
  <c r="I2754" i="1"/>
  <c r="I2734" i="1"/>
  <c r="I2714" i="1"/>
  <c r="I2694" i="1"/>
  <c r="I2674" i="1"/>
  <c r="I2654" i="1"/>
  <c r="I2634" i="1"/>
  <c r="I2614" i="1"/>
  <c r="I2594" i="1"/>
  <c r="I2574" i="1"/>
  <c r="I2554" i="1"/>
  <c r="I2534" i="1"/>
  <c r="I2514" i="1"/>
  <c r="I2494" i="1"/>
  <c r="I2474" i="1"/>
  <c r="I2454" i="1"/>
  <c r="I2434" i="1"/>
  <c r="I2414" i="1"/>
  <c r="I2394" i="1"/>
  <c r="I2374" i="1"/>
  <c r="I2354" i="1"/>
  <c r="I2334" i="1"/>
  <c r="I2314" i="1"/>
  <c r="I2294" i="1"/>
  <c r="I2254" i="1"/>
  <c r="I2234" i="1"/>
  <c r="I2194" i="1"/>
  <c r="I2174" i="1"/>
  <c r="I2154" i="1"/>
  <c r="I2134" i="1"/>
  <c r="I2114" i="1"/>
  <c r="I2094" i="1"/>
  <c r="I2074" i="1"/>
  <c r="I2054" i="1"/>
  <c r="I2034" i="1"/>
  <c r="I2014" i="1"/>
  <c r="I1994" i="1"/>
  <c r="I1974" i="1"/>
  <c r="I1954" i="1"/>
  <c r="I1934" i="1"/>
  <c r="I1914" i="1"/>
  <c r="I1894" i="1"/>
  <c r="I1874" i="1"/>
  <c r="I1854" i="1"/>
  <c r="I1834" i="1"/>
  <c r="I1814" i="1"/>
  <c r="I1794" i="1"/>
  <c r="I1774" i="1"/>
  <c r="I1754" i="1"/>
  <c r="I1734" i="1"/>
  <c r="I1714" i="1"/>
  <c r="I1694" i="1"/>
  <c r="I1674" i="1"/>
  <c r="I1654" i="1"/>
  <c r="I1634" i="1"/>
  <c r="I1614" i="1"/>
  <c r="I1594" i="1"/>
  <c r="I1574" i="1"/>
  <c r="I1554" i="1"/>
  <c r="I1534" i="1"/>
  <c r="I1514" i="1"/>
  <c r="I1494" i="1"/>
  <c r="I1474" i="1"/>
  <c r="I1454" i="1"/>
  <c r="I1434" i="1"/>
  <c r="I1414" i="1"/>
  <c r="I1394" i="1"/>
  <c r="I1374" i="1"/>
  <c r="I1354" i="1"/>
  <c r="I1334" i="1"/>
  <c r="I1314" i="1"/>
  <c r="I1294" i="1"/>
  <c r="I1274" i="1"/>
  <c r="I1254" i="1"/>
  <c r="I1234" i="1"/>
  <c r="I1214" i="1"/>
  <c r="I1194" i="1"/>
  <c r="I1154" i="1"/>
  <c r="I1134" i="1"/>
  <c r="I1114" i="1"/>
  <c r="I1094" i="1"/>
  <c r="I1074" i="1"/>
  <c r="I1054" i="1"/>
  <c r="I1034" i="1"/>
  <c r="I1014" i="1"/>
  <c r="I994" i="1"/>
  <c r="I974" i="1"/>
  <c r="I954" i="1"/>
  <c r="I934" i="1"/>
  <c r="I914" i="1"/>
  <c r="I874" i="1"/>
  <c r="I854" i="1"/>
  <c r="I834" i="1"/>
  <c r="I814" i="1"/>
  <c r="I794" i="1"/>
  <c r="I774" i="1"/>
  <c r="I754" i="1"/>
  <c r="I734" i="1"/>
  <c r="I714" i="1"/>
  <c r="I694" i="1"/>
  <c r="I674" i="1"/>
  <c r="I654" i="1"/>
  <c r="I634" i="1"/>
  <c r="I614" i="1"/>
  <c r="I594" i="1"/>
  <c r="I574" i="1"/>
  <c r="I554" i="1"/>
  <c r="I534" i="1"/>
  <c r="I514" i="1"/>
  <c r="I494" i="1"/>
  <c r="I474" i="1"/>
  <c r="I454" i="1"/>
  <c r="I434" i="1"/>
  <c r="I414" i="1"/>
  <c r="I394" i="1"/>
  <c r="I374" i="1"/>
  <c r="I354" i="1"/>
  <c r="I334" i="1"/>
  <c r="I314" i="1"/>
  <c r="I294" i="1"/>
  <c r="I274" i="1"/>
  <c r="I254" i="1"/>
  <c r="I234" i="1"/>
  <c r="I214" i="1"/>
  <c r="I194" i="1"/>
  <c r="I174" i="1"/>
  <c r="I154" i="1"/>
  <c r="I134" i="1"/>
  <c r="I113" i="1"/>
  <c r="I93" i="1"/>
  <c r="I73" i="1"/>
  <c r="I5357" i="1"/>
  <c r="I2993" i="1"/>
  <c r="I2953" i="1"/>
  <c r="I2933" i="1"/>
  <c r="I2913" i="1"/>
  <c r="I2893" i="1"/>
  <c r="I2853" i="1"/>
  <c r="I2833" i="1"/>
  <c r="I2813" i="1"/>
  <c r="I2793" i="1"/>
  <c r="I2773" i="1"/>
  <c r="I2753" i="1"/>
  <c r="I2733" i="1"/>
  <c r="I2693" i="1"/>
  <c r="I2673" i="1"/>
  <c r="I2653" i="1"/>
  <c r="I2633" i="1"/>
  <c r="I2613" i="1"/>
  <c r="I2593" i="1"/>
  <c r="I2573" i="1"/>
  <c r="I2553" i="1"/>
  <c r="I2533" i="1"/>
  <c r="I2513" i="1"/>
  <c r="I2493" i="1"/>
  <c r="I2473" i="1"/>
  <c r="I2453" i="1"/>
  <c r="I2433" i="1"/>
  <c r="I2413" i="1"/>
  <c r="I2393" i="1"/>
  <c r="I2373" i="1"/>
  <c r="I2353" i="1"/>
  <c r="I2333" i="1"/>
  <c r="I2313" i="1"/>
  <c r="I2293" i="1"/>
  <c r="I2273" i="1"/>
  <c r="I2253" i="1"/>
  <c r="I2233" i="1"/>
  <c r="I2213" i="1"/>
  <c r="I2193" i="1"/>
  <c r="I2173" i="1"/>
  <c r="I2153" i="1"/>
  <c r="I2133" i="1"/>
  <c r="I2113" i="1"/>
  <c r="I2093" i="1"/>
  <c r="I2073" i="1"/>
  <c r="I2053" i="1"/>
  <c r="I2033" i="1"/>
  <c r="I2013" i="1"/>
  <c r="I1993" i="1"/>
  <c r="I1973" i="1"/>
  <c r="I1953" i="1"/>
  <c r="I1933" i="1"/>
  <c r="I1913" i="1"/>
  <c r="I1893" i="1"/>
  <c r="I1873" i="1"/>
  <c r="I1833" i="1"/>
  <c r="I1813" i="1"/>
  <c r="I1793" i="1"/>
  <c r="I1753" i="1"/>
  <c r="I1733" i="1"/>
  <c r="I1713" i="1"/>
  <c r="I1693" i="1"/>
  <c r="I1673" i="1"/>
  <c r="I1653" i="1"/>
  <c r="I1633" i="1"/>
  <c r="I1613" i="1"/>
  <c r="I1593" i="1"/>
  <c r="I1573" i="1"/>
  <c r="I1553" i="1"/>
  <c r="I1533" i="1"/>
  <c r="I1513" i="1"/>
  <c r="I1493" i="1"/>
  <c r="I1473" i="1"/>
  <c r="I1453" i="1"/>
  <c r="I1433" i="1"/>
  <c r="I1413" i="1"/>
  <c r="I1393" i="1"/>
  <c r="I1373" i="1"/>
  <c r="I1353" i="1"/>
  <c r="I1333" i="1"/>
  <c r="I1313" i="1"/>
  <c r="I1293" i="1"/>
  <c r="I1273" i="1"/>
  <c r="I1253" i="1"/>
  <c r="I1233" i="1"/>
  <c r="I1213" i="1"/>
  <c r="I1193" i="1"/>
  <c r="I1173" i="1"/>
  <c r="I1153" i="1"/>
  <c r="I1133" i="1"/>
  <c r="I1113" i="1"/>
  <c r="I1093" i="1"/>
  <c r="I1073" i="1"/>
  <c r="I1053" i="1"/>
  <c r="I1033" i="1"/>
  <c r="I1013" i="1"/>
  <c r="I993" i="1"/>
  <c r="I973" i="1"/>
  <c r="I953" i="1"/>
  <c r="I933" i="1"/>
  <c r="I913" i="1"/>
  <c r="I893" i="1"/>
  <c r="I873" i="1"/>
  <c r="I853" i="1"/>
  <c r="I833" i="1"/>
  <c r="I813" i="1"/>
  <c r="I793" i="1"/>
  <c r="I773" i="1"/>
  <c r="I753" i="1"/>
  <c r="I733" i="1"/>
  <c r="I713" i="1"/>
  <c r="I693" i="1"/>
  <c r="I673" i="1"/>
  <c r="I653" i="1"/>
  <c r="I633" i="1"/>
  <c r="I613" i="1"/>
  <c r="I593" i="1"/>
  <c r="I573" i="1"/>
  <c r="I553" i="1"/>
  <c r="I533" i="1"/>
  <c r="I513" i="1"/>
  <c r="I493" i="1"/>
  <c r="I473" i="1"/>
  <c r="I453" i="1"/>
  <c r="I433" i="1"/>
  <c r="I413" i="1"/>
  <c r="I393" i="1"/>
  <c r="I373" i="1"/>
  <c r="I353" i="1"/>
  <c r="I333" i="1"/>
  <c r="I313" i="1"/>
  <c r="I293" i="1"/>
  <c r="I273" i="1"/>
  <c r="I253" i="1"/>
  <c r="I233" i="1"/>
  <c r="I213" i="1"/>
  <c r="I193" i="1"/>
  <c r="I173" i="1"/>
  <c r="I153" i="1"/>
  <c r="I133" i="1"/>
  <c r="I5792" i="1"/>
  <c r="I5772" i="1"/>
  <c r="I5652" i="1"/>
  <c r="I5592" i="1"/>
  <c r="I5572" i="1"/>
  <c r="I5452" i="1"/>
  <c r="I5392" i="1"/>
  <c r="I5372" i="1"/>
  <c r="I5252" i="1"/>
  <c r="I5192" i="1"/>
  <c r="I5172" i="1"/>
  <c r="I5112" i="1"/>
  <c r="I5052" i="1"/>
  <c r="I4992" i="1"/>
  <c r="I4892" i="1"/>
  <c r="I4852" i="1"/>
  <c r="I4752" i="1"/>
  <c r="I4712" i="1"/>
  <c r="I4692" i="1"/>
  <c r="I4632" i="1"/>
  <c r="I4612" i="1"/>
  <c r="I4572" i="1"/>
  <c r="I4532" i="1"/>
  <c r="I4512" i="1"/>
  <c r="I4492" i="1"/>
  <c r="I4432" i="1"/>
  <c r="I4392" i="1"/>
  <c r="I4312" i="1"/>
  <c r="I4292" i="1"/>
  <c r="I4212" i="1"/>
  <c r="I4172" i="1"/>
  <c r="I4132" i="1"/>
  <c r="I4112" i="1"/>
  <c r="I4072" i="1"/>
  <c r="I4012" i="1"/>
  <c r="I3992" i="1"/>
  <c r="I3952" i="1"/>
  <c r="I3912" i="1"/>
  <c r="I3892" i="1"/>
  <c r="I3872" i="1"/>
  <c r="I3812" i="1"/>
  <c r="I3792" i="1"/>
  <c r="I3772" i="1"/>
  <c r="I3752" i="1"/>
  <c r="I3732" i="1"/>
  <c r="I3712" i="1"/>
  <c r="I3692" i="1"/>
  <c r="I3672" i="1"/>
  <c r="I3652" i="1"/>
  <c r="I3632" i="1"/>
  <c r="I3592" i="1"/>
  <c r="I3572" i="1"/>
  <c r="I3552" i="1"/>
  <c r="I3512" i="1"/>
  <c r="I3472" i="1"/>
  <c r="I3432" i="1"/>
  <c r="I3412" i="1"/>
  <c r="I3372" i="1"/>
  <c r="I3332" i="1"/>
  <c r="I3312" i="1"/>
  <c r="I3292" i="1"/>
  <c r="I3272" i="1"/>
  <c r="I3252" i="1"/>
  <c r="I3212" i="1"/>
  <c r="I3192" i="1"/>
  <c r="I3172" i="1"/>
  <c r="I3152" i="1"/>
  <c r="I3132" i="1"/>
  <c r="I3112" i="1"/>
  <c r="I3072" i="1"/>
  <c r="I3032" i="1"/>
  <c r="I2992" i="1"/>
  <c r="I2972" i="1"/>
  <c r="I2932" i="1"/>
  <c r="I2912" i="1"/>
  <c r="I2892" i="1"/>
  <c r="I2852" i="1"/>
  <c r="I2832" i="1"/>
  <c r="I2812" i="1"/>
  <c r="I2792" i="1"/>
  <c r="I2772" i="1"/>
  <c r="I2752" i="1"/>
  <c r="I2732" i="1"/>
  <c r="I2712" i="1"/>
  <c r="I2692" i="1"/>
  <c r="I2672" i="1"/>
  <c r="I2652" i="1"/>
  <c r="I2632" i="1"/>
  <c r="I2612" i="1"/>
  <c r="I2592" i="1"/>
  <c r="I2572" i="1"/>
  <c r="I2552" i="1"/>
  <c r="I2532" i="1"/>
  <c r="I2492" i="1"/>
  <c r="I2472" i="1"/>
  <c r="I2452" i="1"/>
  <c r="I2432" i="1"/>
  <c r="I2412" i="1"/>
  <c r="I2392" i="1"/>
  <c r="I2372" i="1"/>
  <c r="I2352" i="1"/>
  <c r="I2332" i="1"/>
  <c r="I2312" i="1"/>
  <c r="I2292" i="1"/>
  <c r="I2272" i="1"/>
  <c r="I2252" i="1"/>
  <c r="I2212" i="1"/>
  <c r="I2192" i="1"/>
  <c r="I2172" i="1"/>
  <c r="I2152" i="1"/>
  <c r="I2132" i="1"/>
  <c r="I2112" i="1"/>
  <c r="I2092" i="1"/>
  <c r="I2052" i="1"/>
  <c r="I2032" i="1"/>
  <c r="I2012" i="1"/>
  <c r="I1972" i="1"/>
  <c r="I1952" i="1"/>
  <c r="I1932" i="1"/>
  <c r="I1912" i="1"/>
  <c r="I1892" i="1"/>
  <c r="I1872" i="1"/>
  <c r="I1852" i="1"/>
  <c r="I1832" i="1"/>
  <c r="I1812" i="1"/>
  <c r="I1792" i="1"/>
  <c r="I1772" i="1"/>
  <c r="I1752" i="1"/>
  <c r="I1732" i="1"/>
  <c r="I1712" i="1"/>
  <c r="I1692" i="1"/>
  <c r="I1672" i="1"/>
  <c r="I1652" i="1"/>
  <c r="I1632" i="1"/>
  <c r="I1612" i="1"/>
  <c r="I1592" i="1"/>
  <c r="I1572" i="1"/>
  <c r="I1552" i="1"/>
  <c r="I1532" i="1"/>
  <c r="I1512" i="1"/>
  <c r="I1492" i="1"/>
  <c r="I1472" i="1"/>
  <c r="I1452" i="1"/>
  <c r="I1432" i="1"/>
  <c r="I1412" i="1"/>
  <c r="I1392" i="1"/>
  <c r="I1372" i="1"/>
  <c r="I1352" i="1"/>
  <c r="I1332" i="1"/>
  <c r="I1312" i="1"/>
  <c r="I1292" i="1"/>
  <c r="I1272" i="1"/>
  <c r="I1252" i="1"/>
  <c r="I1232" i="1"/>
  <c r="I1212" i="1"/>
  <c r="I1192" i="1"/>
  <c r="I1152" i="1"/>
  <c r="I1132" i="1"/>
  <c r="I1112" i="1"/>
  <c r="I1092" i="1"/>
  <c r="I1072" i="1"/>
  <c r="I1052" i="1"/>
  <c r="I1032" i="1"/>
  <c r="I1012" i="1"/>
  <c r="I992" i="1"/>
  <c r="I972" i="1"/>
  <c r="I952" i="1"/>
  <c r="I932" i="1"/>
  <c r="I912" i="1"/>
  <c r="I892" i="1"/>
  <c r="I872" i="1"/>
  <c r="I852" i="1"/>
  <c r="I832" i="1"/>
  <c r="I812" i="1"/>
  <c r="I772" i="1"/>
  <c r="I752" i="1"/>
  <c r="I732" i="1"/>
  <c r="I712" i="1"/>
  <c r="I692" i="1"/>
  <c r="I672" i="1"/>
  <c r="I652" i="1"/>
  <c r="I632" i="1"/>
  <c r="I612" i="1"/>
  <c r="I592" i="1"/>
  <c r="I572" i="1"/>
  <c r="I552" i="1"/>
  <c r="I532" i="1"/>
  <c r="I3098" i="1"/>
  <c r="I5251" i="1"/>
  <c r="I5231" i="1"/>
  <c r="I5031" i="1"/>
  <c r="I4891" i="1"/>
  <c r="I4791" i="1"/>
  <c r="I4751" i="1"/>
  <c r="I4611" i="1"/>
  <c r="I4571" i="1"/>
  <c r="I4531" i="1"/>
  <c r="I4491" i="1"/>
  <c r="I4471" i="1"/>
  <c r="I4291" i="1"/>
  <c r="I4271" i="1"/>
  <c r="I4231" i="1"/>
  <c r="I4211" i="1"/>
  <c r="I4171" i="1"/>
  <c r="I4151" i="1"/>
  <c r="I4091" i="1"/>
  <c r="I3971" i="1"/>
  <c r="I3951" i="1"/>
  <c r="I3871" i="1"/>
  <c r="I3851" i="1"/>
  <c r="I3811" i="1"/>
  <c r="I3791" i="1"/>
  <c r="I3771" i="1"/>
  <c r="I3751" i="1"/>
  <c r="I3731" i="1"/>
  <c r="I3691" i="1"/>
  <c r="I3651" i="1"/>
  <c r="I3631" i="1"/>
  <c r="I3611" i="1"/>
  <c r="I3571" i="1"/>
  <c r="I3551" i="1"/>
  <c r="I3531" i="1"/>
  <c r="I3511" i="1"/>
  <c r="I3471" i="1"/>
  <c r="I3431" i="1"/>
  <c r="I3411" i="1"/>
  <c r="I3371" i="1"/>
  <c r="I3351" i="1"/>
  <c r="I3311" i="1"/>
  <c r="I3251" i="1"/>
  <c r="I3211" i="1"/>
  <c r="I3151" i="1"/>
  <c r="I3131" i="1"/>
  <c r="I3111" i="1"/>
  <c r="I3071" i="1"/>
  <c r="I3031" i="1"/>
  <c r="I2991" i="1"/>
  <c r="I2971" i="1"/>
  <c r="I2931" i="1"/>
  <c r="I2911" i="1"/>
  <c r="I2891" i="1"/>
  <c r="I2851" i="1"/>
  <c r="I2831" i="1"/>
  <c r="I2791" i="1"/>
  <c r="I2771" i="1"/>
  <c r="I2751" i="1"/>
  <c r="I2731" i="1"/>
  <c r="I2711" i="1"/>
  <c r="I2671" i="1"/>
  <c r="I2651" i="1"/>
  <c r="I2631" i="1"/>
  <c r="I2611" i="1"/>
  <c r="I2591" i="1"/>
  <c r="I2571" i="1"/>
  <c r="I2551" i="1"/>
  <c r="I2531" i="1"/>
  <c r="I2491" i="1"/>
  <c r="I2471" i="1"/>
  <c r="I2431" i="1"/>
  <c r="I2411" i="1"/>
  <c r="I2391" i="1"/>
  <c r="I2371" i="1"/>
  <c r="I2351" i="1"/>
  <c r="I2331" i="1"/>
  <c r="I2311" i="1"/>
  <c r="I2291" i="1"/>
  <c r="I2271" i="1"/>
  <c r="I2251" i="1"/>
  <c r="I2211" i="1"/>
  <c r="I2191" i="1"/>
  <c r="I2151" i="1"/>
  <c r="I2131" i="1"/>
  <c r="I2091" i="1"/>
  <c r="I2071" i="1"/>
  <c r="I2051" i="1"/>
  <c r="I2031" i="1"/>
  <c r="I2011" i="1"/>
  <c r="I1991" i="1"/>
  <c r="I1971" i="1"/>
  <c r="I1951" i="1"/>
  <c r="I1931" i="1"/>
  <c r="I1911" i="1"/>
  <c r="I1891" i="1"/>
  <c r="I1871" i="1"/>
  <c r="I1851" i="1"/>
  <c r="I1831" i="1"/>
  <c r="I1811" i="1"/>
  <c r="I1791" i="1"/>
  <c r="I1771" i="1"/>
  <c r="I1751" i="1"/>
  <c r="I1731" i="1"/>
  <c r="I1711" i="1"/>
  <c r="I1691" i="1"/>
  <c r="I1671" i="1"/>
  <c r="I1651" i="1"/>
  <c r="I1611" i="1"/>
  <c r="I1591" i="1"/>
  <c r="I1571" i="1"/>
  <c r="I1551" i="1"/>
  <c r="I1531" i="1"/>
  <c r="I1511" i="1"/>
  <c r="I1491" i="1"/>
  <c r="I1471" i="1"/>
  <c r="I1451" i="1"/>
  <c r="I1431" i="1"/>
  <c r="I1411" i="1"/>
  <c r="I1391" i="1"/>
  <c r="I1371" i="1"/>
  <c r="I1351" i="1"/>
  <c r="I1331" i="1"/>
  <c r="I1311" i="1"/>
  <c r="I1291" i="1"/>
  <c r="I1271" i="1"/>
  <c r="I1251" i="1"/>
  <c r="I1231" i="1"/>
  <c r="I1211" i="1"/>
  <c r="I1191" i="1"/>
  <c r="I1171" i="1"/>
  <c r="I1131" i="1"/>
  <c r="I1111" i="1"/>
  <c r="I1091" i="1"/>
  <c r="I1071" i="1"/>
  <c r="I1051" i="1"/>
  <c r="I1011" i="1"/>
  <c r="I991" i="1"/>
  <c r="I971" i="1"/>
  <c r="I951" i="1"/>
  <c r="I931" i="1"/>
  <c r="I911" i="1"/>
  <c r="I891" i="1"/>
  <c r="I871" i="1"/>
  <c r="I851" i="1"/>
  <c r="I831" i="1"/>
  <c r="I811" i="1"/>
  <c r="I791" i="1"/>
  <c r="I771" i="1"/>
  <c r="I751" i="1"/>
  <c r="I731" i="1"/>
  <c r="I711" i="1"/>
  <c r="I691" i="1"/>
  <c r="I671" i="1"/>
  <c r="I651" i="1"/>
  <c r="I631" i="1"/>
  <c r="I611" i="1"/>
  <c r="I591" i="1"/>
  <c r="I571" i="1"/>
  <c r="I551" i="1"/>
  <c r="I531" i="1"/>
  <c r="I511" i="1"/>
  <c r="I491" i="1"/>
  <c r="I471" i="1"/>
  <c r="I5340" i="1"/>
  <c r="I4489" i="1"/>
  <c r="I4469" i="1"/>
  <c r="I4429" i="1"/>
  <c r="I4409" i="1"/>
  <c r="I4389" i="1"/>
  <c r="I4369" i="1"/>
  <c r="I4349" i="1"/>
  <c r="I4329" i="1"/>
  <c r="I4309" i="1"/>
  <c r="I3409" i="1"/>
  <c r="I2969" i="1"/>
  <c r="I929" i="1"/>
  <c r="I268" i="1"/>
  <c r="I248" i="1"/>
  <c r="I228" i="1"/>
  <c r="I208" i="1"/>
  <c r="I188" i="1"/>
  <c r="I168" i="1"/>
  <c r="I148" i="1"/>
  <c r="I127" i="1"/>
  <c r="I107" i="1"/>
  <c r="I47" i="1"/>
  <c r="I27" i="1"/>
  <c r="I6" i="1"/>
  <c r="I1727" i="1"/>
  <c r="I1707" i="1"/>
  <c r="I1687" i="1"/>
  <c r="I1667" i="1"/>
  <c r="I1647" i="1"/>
  <c r="I1627" i="1"/>
  <c r="I1587" i="1"/>
  <c r="I1567" i="1"/>
  <c r="I1547" i="1"/>
  <c r="I1527" i="1"/>
  <c r="I1507" i="1"/>
  <c r="I1487" i="1"/>
  <c r="I1467" i="1"/>
  <c r="I1447" i="1"/>
  <c r="I1427" i="1"/>
  <c r="I1407" i="1"/>
  <c r="I1387" i="1"/>
  <c r="I1367" i="1"/>
  <c r="I1347" i="1"/>
  <c r="I1327" i="1"/>
  <c r="I1307" i="1"/>
  <c r="I1287" i="1"/>
  <c r="I1267" i="1"/>
  <c r="I1247" i="1"/>
  <c r="I1227" i="1"/>
  <c r="I1207" i="1"/>
  <c r="I1187" i="1"/>
  <c r="I1147" i="1"/>
  <c r="I1127" i="1"/>
  <c r="I1087" i="1"/>
  <c r="I1067" i="1"/>
  <c r="I1047" i="1"/>
  <c r="I1027" i="1"/>
  <c r="I1007" i="1"/>
  <c r="I987" i="1"/>
  <c r="I967" i="1"/>
  <c r="I1466" i="1"/>
  <c r="I1446" i="1"/>
  <c r="I1426" i="1"/>
  <c r="I1406" i="1"/>
  <c r="I1386" i="1"/>
  <c r="I1366" i="1"/>
  <c r="I1346" i="1"/>
  <c r="I1326" i="1"/>
  <c r="I1306" i="1"/>
  <c r="I1286" i="1"/>
  <c r="I1266" i="1"/>
  <c r="I1246" i="1"/>
  <c r="I1226" i="1"/>
  <c r="I1206" i="1"/>
  <c r="I1186" i="1"/>
  <c r="I1166" i="1"/>
  <c r="I606" i="1"/>
  <c r="I2983" i="1"/>
  <c r="I2963" i="1"/>
  <c r="I2943" i="1"/>
  <c r="I2923" i="1"/>
  <c r="I2903" i="1"/>
  <c r="I2843" i="1"/>
  <c r="I2823" i="1"/>
  <c r="I2803" i="1"/>
  <c r="I2783" i="1"/>
  <c r="I2763" i="1"/>
  <c r="I2743" i="1"/>
  <c r="I2723" i="1"/>
  <c r="I2703" i="1"/>
  <c r="I2683" i="1"/>
  <c r="I2663" i="1"/>
  <c r="I2623" i="1"/>
  <c r="I2603" i="1"/>
  <c r="I2583" i="1"/>
  <c r="I2563" i="1"/>
  <c r="I2543" i="1"/>
  <c r="I2523" i="1"/>
  <c r="I2503" i="1"/>
  <c r="I2483" i="1"/>
  <c r="I2463" i="1"/>
  <c r="I2443" i="1"/>
  <c r="I2423" i="1"/>
  <c r="I2403" i="1"/>
  <c r="I2383" i="1"/>
  <c r="I2363" i="1"/>
  <c r="I2343" i="1"/>
  <c r="I2323" i="1"/>
  <c r="I2303" i="1"/>
  <c r="I2283" i="1"/>
  <c r="I2263" i="1"/>
  <c r="I2243" i="1"/>
  <c r="I2223" i="1"/>
  <c r="I2203" i="1"/>
  <c r="I2183" i="1"/>
  <c r="I2163" i="1"/>
  <c r="I2143" i="1"/>
  <c r="I2123" i="1"/>
  <c r="I2103" i="1"/>
  <c r="I4449" i="1"/>
  <c r="I1167" i="1"/>
  <c r="I2742" i="1"/>
  <c r="I2722" i="1"/>
  <c r="I2702" i="1"/>
  <c r="I2682" i="1"/>
  <c r="I2662" i="1"/>
  <c r="I2622" i="1"/>
  <c r="I2602" i="1"/>
  <c r="I2582" i="1"/>
  <c r="I2562" i="1"/>
  <c r="I2542" i="1"/>
  <c r="I2522" i="1"/>
  <c r="I2502" i="1"/>
  <c r="I2482" i="1"/>
  <c r="I2462" i="1"/>
  <c r="I2442" i="1"/>
  <c r="I2422" i="1"/>
  <c r="I2402" i="1"/>
  <c r="I2382" i="1"/>
  <c r="I2362" i="1"/>
  <c r="I2342" i="1"/>
  <c r="I2322" i="1"/>
  <c r="I2282" i="1"/>
  <c r="I2262" i="1"/>
  <c r="I2222" i="1"/>
  <c r="I2202" i="1"/>
  <c r="I2182" i="1"/>
  <c r="I2162" i="1"/>
  <c r="I2142" i="1"/>
  <c r="I2122" i="1"/>
  <c r="I2102" i="1"/>
  <c r="I2082" i="1"/>
  <c r="I2062" i="1"/>
  <c r="I2042" i="1"/>
  <c r="I2022" i="1"/>
  <c r="I2002" i="1"/>
  <c r="I1982" i="1"/>
  <c r="I1962" i="1"/>
  <c r="I1882" i="1"/>
  <c r="I922" i="1"/>
  <c r="I602" i="1"/>
  <c r="I2321" i="1"/>
  <c r="I2301" i="1"/>
  <c r="I2281" i="1"/>
  <c r="I2261" i="1"/>
  <c r="I2241" i="1"/>
  <c r="I2221" i="1"/>
  <c r="I2181" i="1"/>
  <c r="I2161" i="1"/>
  <c r="I2121" i="1"/>
  <c r="I2101" i="1"/>
  <c r="I2081" i="1"/>
  <c r="I2041" i="1"/>
  <c r="I2021" i="1"/>
  <c r="I2001" i="1"/>
  <c r="I381" i="1"/>
  <c r="I4360" i="1"/>
  <c r="I4340" i="1"/>
  <c r="I4320" i="1"/>
  <c r="I2160" i="1"/>
  <c r="I1940" i="1"/>
  <c r="I1740" i="1"/>
  <c r="I1720" i="1"/>
  <c r="I2863" i="1"/>
  <c r="I4679" i="1"/>
  <c r="I4659" i="1"/>
  <c r="I4639" i="1"/>
  <c r="I4619" i="1"/>
  <c r="I4599" i="1"/>
  <c r="I4579" i="1"/>
  <c r="I4559" i="1"/>
  <c r="I4299" i="1"/>
  <c r="I4279" i="1"/>
  <c r="I3879" i="1"/>
  <c r="I3439" i="1"/>
  <c r="I3259" i="1"/>
  <c r="I2419" i="1"/>
  <c r="I338" i="1"/>
  <c r="I318" i="1"/>
  <c r="I298" i="1"/>
  <c r="I278" i="1"/>
  <c r="I258" i="1"/>
  <c r="I238" i="1"/>
  <c r="I218" i="1"/>
  <c r="I198" i="1"/>
  <c r="I178" i="1"/>
  <c r="I158" i="1"/>
  <c r="I138" i="1"/>
  <c r="I117" i="1"/>
  <c r="I97" i="1"/>
  <c r="I77" i="1"/>
  <c r="I57" i="1"/>
  <c r="I37" i="1"/>
  <c r="I17" i="1"/>
  <c r="I877" i="1"/>
  <c r="I1717" i="1"/>
  <c r="I1697" i="1"/>
  <c r="I1677" i="1"/>
  <c r="I1657" i="1"/>
  <c r="I1637" i="1"/>
  <c r="I1597" i="1"/>
  <c r="I1577" i="1"/>
  <c r="I1557" i="1"/>
  <c r="I1537" i="1"/>
  <c r="I1517" i="1"/>
  <c r="I1497" i="1"/>
  <c r="I1477" i="1"/>
  <c r="I1457" i="1"/>
  <c r="I1437" i="1"/>
  <c r="I1417" i="1"/>
  <c r="I1397" i="1"/>
  <c r="I1377" i="1"/>
  <c r="I1337" i="1"/>
  <c r="I1317" i="1"/>
  <c r="I1297" i="1"/>
  <c r="I1277" i="1"/>
  <c r="I1257" i="1"/>
  <c r="I1237" i="1"/>
  <c r="I1217" i="1"/>
  <c r="I1197" i="1"/>
  <c r="I1177" i="1"/>
  <c r="I1157" i="1"/>
  <c r="I1137" i="1"/>
  <c r="I1117" i="1"/>
  <c r="I1097" i="1"/>
  <c r="I1077" i="1"/>
  <c r="I1057" i="1"/>
  <c r="I1037" i="1"/>
  <c r="I997" i="1"/>
  <c r="I977" i="1"/>
  <c r="I957" i="1"/>
  <c r="I937" i="1"/>
  <c r="I917" i="1"/>
  <c r="I897" i="1"/>
  <c r="I857" i="1"/>
  <c r="I837" i="1"/>
  <c r="I817" i="1"/>
  <c r="I797" i="1"/>
  <c r="I757" i="1"/>
  <c r="I537" i="1"/>
  <c r="I1696" i="1"/>
  <c r="I1676" i="1"/>
  <c r="I1656" i="1"/>
  <c r="I1636" i="1"/>
  <c r="I1616" i="1"/>
  <c r="I1596" i="1"/>
  <c r="I1576" i="1"/>
  <c r="I1556" i="1"/>
  <c r="I1536" i="1"/>
  <c r="I1516" i="1"/>
  <c r="I1496" i="1"/>
  <c r="I1476" i="1"/>
  <c r="I1456" i="1"/>
  <c r="I1436" i="1"/>
  <c r="I1416" i="1"/>
  <c r="I1396" i="1"/>
  <c r="I1376" i="1"/>
  <c r="I1356" i="1"/>
  <c r="I1336" i="1"/>
  <c r="I1316" i="1"/>
  <c r="I1296" i="1"/>
  <c r="I1276" i="1"/>
  <c r="I1256" i="1"/>
  <c r="I1236" i="1"/>
  <c r="I1216" i="1"/>
  <c r="I1196" i="1"/>
  <c r="I1156" i="1"/>
  <c r="I1136" i="1"/>
  <c r="I1116" i="1"/>
  <c r="I1096" i="1"/>
  <c r="I1076" i="1"/>
  <c r="I1056" i="1"/>
  <c r="I1036" i="1"/>
  <c r="I1016" i="1"/>
  <c r="I996" i="1"/>
  <c r="I976" i="1"/>
  <c r="I956" i="1"/>
  <c r="I936" i="1"/>
  <c r="I916" i="1"/>
  <c r="I896" i="1"/>
  <c r="I856" i="1"/>
  <c r="I836" i="1"/>
  <c r="I816" i="1"/>
  <c r="I796" i="1"/>
  <c r="I776" i="1"/>
  <c r="I756" i="1"/>
  <c r="I736" i="1"/>
  <c r="I716" i="1"/>
  <c r="I696" i="1"/>
  <c r="I596" i="1"/>
  <c r="I115" i="1"/>
  <c r="I4150" i="1"/>
  <c r="I4090" i="1"/>
  <c r="I4070" i="1"/>
  <c r="I4050" i="1"/>
  <c r="I4010" i="1"/>
  <c r="I3990" i="1"/>
  <c r="I3970" i="1"/>
  <c r="I3950" i="1"/>
  <c r="I3930" i="1"/>
  <c r="I3910" i="1"/>
  <c r="I3890" i="1"/>
  <c r="I3870" i="1"/>
  <c r="I3850" i="1"/>
  <c r="I3830" i="1"/>
  <c r="I3810" i="1"/>
  <c r="I3770" i="1"/>
  <c r="I3750" i="1"/>
  <c r="I3730" i="1"/>
  <c r="I3710" i="1"/>
  <c r="I3690" i="1"/>
  <c r="I3670" i="1"/>
  <c r="I3650" i="1"/>
  <c r="I3630" i="1"/>
  <c r="I3610" i="1"/>
  <c r="I3590" i="1"/>
  <c r="I3570" i="1"/>
  <c r="I3550" i="1"/>
  <c r="I3530" i="1"/>
  <c r="I3510" i="1"/>
  <c r="I3490" i="1"/>
  <c r="I3470" i="1"/>
  <c r="I3450" i="1"/>
  <c r="I3430" i="1"/>
  <c r="I3410" i="1"/>
  <c r="I3390" i="1"/>
  <c r="I3370" i="1"/>
  <c r="I3350" i="1"/>
  <c r="I3330" i="1"/>
  <c r="I3310" i="1"/>
  <c r="I3290" i="1"/>
  <c r="I3270" i="1"/>
  <c r="I3250" i="1"/>
  <c r="I3230" i="1"/>
  <c r="I3210" i="1"/>
  <c r="I3190" i="1"/>
  <c r="I3170" i="1"/>
  <c r="I3150" i="1"/>
  <c r="I3130" i="1"/>
  <c r="I3110" i="1"/>
  <c r="I3090" i="1"/>
  <c r="I3070" i="1"/>
  <c r="I3050" i="1"/>
  <c r="I3030" i="1"/>
  <c r="I3010" i="1"/>
  <c r="I2990" i="1"/>
  <c r="I2950" i="1"/>
  <c r="I2930" i="1"/>
  <c r="I2910" i="1"/>
  <c r="I2890" i="1"/>
  <c r="I2870" i="1"/>
  <c r="I2850" i="1"/>
  <c r="I2830" i="1"/>
  <c r="I2810" i="1"/>
  <c r="I2790" i="1"/>
  <c r="I2770" i="1"/>
  <c r="I2750" i="1"/>
  <c r="I2730" i="1"/>
  <c r="I2690" i="1"/>
  <c r="I2670" i="1"/>
  <c r="I2650" i="1"/>
  <c r="I2630" i="1"/>
  <c r="I2610" i="1"/>
  <c r="I2590" i="1"/>
  <c r="I2570" i="1"/>
  <c r="I2550" i="1"/>
  <c r="I2530" i="1"/>
  <c r="I2510" i="1"/>
  <c r="I2490" i="1"/>
  <c r="I2470" i="1"/>
  <c r="I2450" i="1"/>
  <c r="I2430" i="1"/>
  <c r="I2410" i="1"/>
  <c r="I2390" i="1"/>
  <c r="I2370" i="1"/>
  <c r="I2350" i="1"/>
  <c r="I2330" i="1"/>
  <c r="I2310" i="1"/>
  <c r="I2270" i="1"/>
  <c r="I2210" i="1"/>
  <c r="I2190" i="1"/>
  <c r="I2170" i="1"/>
  <c r="I2150" i="1"/>
  <c r="I2130" i="1"/>
  <c r="I2110" i="1"/>
  <c r="I2090" i="1"/>
  <c r="I2050" i="1"/>
  <c r="I2030" i="1"/>
  <c r="I2010" i="1"/>
  <c r="I1990" i="1"/>
  <c r="I1970" i="1"/>
  <c r="I1950" i="1"/>
  <c r="I1930" i="1"/>
  <c r="I1910" i="1"/>
  <c r="I1890" i="1"/>
  <c r="I1870" i="1"/>
  <c r="I1850" i="1"/>
  <c r="I1830" i="1"/>
  <c r="I1810" i="1"/>
  <c r="I1790" i="1"/>
  <c r="I1770" i="1"/>
  <c r="I1750" i="1"/>
  <c r="I1730" i="1"/>
  <c r="I1710" i="1"/>
  <c r="I1690" i="1"/>
  <c r="I1670" i="1"/>
  <c r="I1650" i="1"/>
  <c r="I1630" i="1"/>
  <c r="I1610" i="1"/>
  <c r="I1590" i="1"/>
  <c r="I1570" i="1"/>
  <c r="I1550" i="1"/>
  <c r="I1530" i="1"/>
  <c r="I1510" i="1"/>
  <c r="I1490" i="1"/>
  <c r="I1470" i="1"/>
  <c r="I1450" i="1"/>
  <c r="I1430" i="1"/>
  <c r="I1410" i="1"/>
  <c r="I1390" i="1"/>
  <c r="I1370" i="1"/>
  <c r="I1350" i="1"/>
  <c r="I1330" i="1"/>
  <c r="I1310" i="1"/>
  <c r="I1290" i="1"/>
  <c r="I1270" i="1"/>
  <c r="I1250" i="1"/>
  <c r="I1230" i="1"/>
  <c r="I1210" i="1"/>
  <c r="I1190" i="1"/>
  <c r="I1170" i="1"/>
  <c r="I1150" i="1"/>
  <c r="I1130" i="1"/>
  <c r="I1110" i="1"/>
  <c r="I1090" i="1"/>
  <c r="I1070" i="1"/>
  <c r="I1050" i="1"/>
  <c r="I1030" i="1"/>
  <c r="I1010" i="1"/>
  <c r="I990" i="1"/>
  <c r="I970" i="1"/>
  <c r="I930" i="1"/>
  <c r="I910" i="1"/>
  <c r="I890" i="1"/>
  <c r="I870" i="1"/>
  <c r="I850" i="1"/>
  <c r="I830" i="1"/>
  <c r="I810" i="1"/>
  <c r="I790" i="1"/>
  <c r="I770" i="1"/>
  <c r="I750" i="1"/>
  <c r="I730" i="1"/>
  <c r="I710" i="1"/>
  <c r="I690" i="1"/>
  <c r="I670" i="1"/>
  <c r="I650" i="1"/>
  <c r="I630" i="1"/>
  <c r="I610" i="1"/>
  <c r="I590" i="1"/>
  <c r="I570" i="1"/>
  <c r="I550" i="1"/>
  <c r="I530" i="1"/>
  <c r="I510" i="1"/>
  <c r="I490" i="1"/>
  <c r="I470" i="1"/>
  <c r="I450" i="1"/>
  <c r="I410" i="1"/>
  <c r="I390" i="1"/>
  <c r="I370" i="1"/>
  <c r="I350" i="1"/>
  <c r="I330" i="1"/>
  <c r="I310" i="1"/>
  <c r="I290" i="1"/>
  <c r="I270" i="1"/>
  <c r="I250" i="1"/>
  <c r="I230" i="1"/>
  <c r="I210" i="1"/>
  <c r="I190" i="1"/>
  <c r="I170" i="1"/>
  <c r="I150" i="1"/>
  <c r="I130" i="1"/>
  <c r="I109" i="1"/>
  <c r="I89" i="1"/>
  <c r="I49" i="1"/>
  <c r="I29" i="1"/>
  <c r="I8" i="1"/>
  <c r="I4169" i="1"/>
  <c r="I4289" i="1"/>
  <c r="I4269" i="1"/>
  <c r="I4249" i="1"/>
  <c r="I4229" i="1"/>
  <c r="I4209" i="1"/>
  <c r="I4189" i="1"/>
  <c r="I4149" i="1"/>
  <c r="I4129" i="1"/>
  <c r="I4109" i="1"/>
  <c r="I4049" i="1"/>
  <c r="I4009" i="1"/>
  <c r="I3989" i="1"/>
  <c r="I3969" i="1"/>
  <c r="I3949" i="1"/>
  <c r="I3929" i="1"/>
  <c r="I3909" i="1"/>
  <c r="I3889" i="1"/>
  <c r="I3869" i="1"/>
  <c r="I3849" i="1"/>
  <c r="I3809" i="1"/>
  <c r="I3789" i="1"/>
  <c r="I3769" i="1"/>
  <c r="I3749" i="1"/>
  <c r="I3729" i="1"/>
  <c r="I3709" i="1"/>
  <c r="I3669" i="1"/>
  <c r="I3649" i="1"/>
  <c r="I3629" i="1"/>
  <c r="I3589" i="1"/>
  <c r="I3569" i="1"/>
  <c r="I3549" i="1"/>
  <c r="I3529" i="1"/>
  <c r="I3509" i="1"/>
  <c r="I3489" i="1"/>
  <c r="I3469" i="1"/>
  <c r="I3449" i="1"/>
  <c r="I3429" i="1"/>
  <c r="I3389" i="1"/>
  <c r="I3369" i="1"/>
  <c r="I3349" i="1"/>
  <c r="I3329" i="1"/>
  <c r="I3309" i="1"/>
  <c r="I3289" i="1"/>
  <c r="I3269" i="1"/>
  <c r="I3249" i="1"/>
  <c r="I3209" i="1"/>
  <c r="I3189" i="1"/>
  <c r="I3169" i="1"/>
  <c r="I3149" i="1"/>
  <c r="I3129" i="1"/>
  <c r="I3109" i="1"/>
  <c r="I3089" i="1"/>
  <c r="I3069" i="1"/>
  <c r="I3049" i="1"/>
  <c r="I3029" i="1"/>
  <c r="I3009" i="1"/>
  <c r="I2989" i="1"/>
  <c r="I2929" i="1"/>
  <c r="I2909" i="1"/>
  <c r="I2869" i="1"/>
  <c r="I2849" i="1"/>
  <c r="I2829" i="1"/>
  <c r="I2809" i="1"/>
  <c r="I2789" i="1"/>
  <c r="I2769" i="1"/>
  <c r="I2749" i="1"/>
  <c r="I2729" i="1"/>
  <c r="I2689" i="1"/>
  <c r="I2669" i="1"/>
  <c r="I2649" i="1"/>
  <c r="I2629" i="1"/>
  <c r="I2609" i="1"/>
  <c r="I2589" i="1"/>
  <c r="I2569" i="1"/>
  <c r="I2549" i="1"/>
  <c r="I2529" i="1"/>
  <c r="I2509" i="1"/>
  <c r="I2489" i="1"/>
  <c r="I2469" i="1"/>
  <c r="I2449" i="1"/>
  <c r="I2429" i="1"/>
  <c r="I2409" i="1"/>
  <c r="I2389" i="1"/>
  <c r="I2369" i="1"/>
  <c r="I2329" i="1"/>
  <c r="I2309" i="1"/>
  <c r="I2289" i="1"/>
  <c r="I2269" i="1"/>
  <c r="I2249" i="1"/>
  <c r="I2229" i="1"/>
  <c r="I2209" i="1"/>
  <c r="I2169" i="1"/>
  <c r="I2149" i="1"/>
  <c r="I2129" i="1"/>
  <c r="I2109" i="1"/>
  <c r="I2089" i="1"/>
  <c r="I2069" i="1"/>
  <c r="I2049" i="1"/>
  <c r="I2009" i="1"/>
  <c r="I1989" i="1"/>
  <c r="I1969" i="1"/>
  <c r="I1949" i="1"/>
  <c r="I1929" i="1"/>
  <c r="I1909" i="1"/>
  <c r="I1889" i="1"/>
  <c r="I1869" i="1"/>
  <c r="I1849" i="1"/>
  <c r="I1829" i="1"/>
  <c r="I1809" i="1"/>
  <c r="I1789" i="1"/>
  <c r="I1769" i="1"/>
  <c r="I1749" i="1"/>
  <c r="I1729" i="1"/>
  <c r="I1709" i="1"/>
  <c r="I1689" i="1"/>
  <c r="I1669" i="1"/>
  <c r="I1649" i="1"/>
  <c r="I1629" i="1"/>
  <c r="I1609" i="1"/>
  <c r="I1589" i="1"/>
  <c r="I1569" i="1"/>
  <c r="I1549" i="1"/>
  <c r="I1509" i="1"/>
  <c r="I1489" i="1"/>
  <c r="I1469" i="1"/>
  <c r="I1449" i="1"/>
  <c r="I1429" i="1"/>
  <c r="I1409" i="1"/>
  <c r="I1389" i="1"/>
  <c r="I1369" i="1"/>
  <c r="I1329" i="1"/>
  <c r="I1309" i="1"/>
  <c r="I1289" i="1"/>
  <c r="I1269" i="1"/>
  <c r="I1249" i="1"/>
  <c r="I1229" i="1"/>
  <c r="I1209" i="1"/>
  <c r="I1189" i="1"/>
  <c r="I1169" i="1"/>
  <c r="I1149" i="1"/>
  <c r="I1129" i="1"/>
  <c r="I1109" i="1"/>
  <c r="I1089" i="1"/>
  <c r="I1069" i="1"/>
  <c r="I1049" i="1"/>
  <c r="I1029" i="1"/>
  <c r="I1009" i="1"/>
  <c r="I989" i="1"/>
  <c r="I969" i="1"/>
  <c r="I949" i="1"/>
  <c r="I909" i="1"/>
  <c r="I869" i="1"/>
  <c r="I849" i="1"/>
  <c r="I829" i="1"/>
  <c r="I809" i="1"/>
  <c r="I789" i="1"/>
  <c r="I769" i="1"/>
  <c r="I749" i="1"/>
  <c r="I729" i="1"/>
  <c r="I709" i="1"/>
  <c r="I689" i="1"/>
  <c r="I669" i="1"/>
  <c r="I649" i="1"/>
  <c r="I629" i="1"/>
  <c r="I609" i="1"/>
  <c r="I589" i="1"/>
  <c r="I569" i="1"/>
  <c r="I549" i="1"/>
  <c r="I529" i="1"/>
  <c r="I509" i="1"/>
  <c r="I489" i="1"/>
  <c r="I469" i="1"/>
  <c r="I449" i="1"/>
  <c r="I429" i="1"/>
  <c r="I409" i="1"/>
  <c r="I389" i="1"/>
  <c r="I369" i="1"/>
  <c r="I349" i="1"/>
  <c r="I329" i="1"/>
  <c r="I309" i="1"/>
  <c r="I289" i="1"/>
  <c r="I269" i="1"/>
  <c r="I249" i="1"/>
  <c r="I229" i="1"/>
  <c r="I209" i="1"/>
  <c r="I189" i="1"/>
  <c r="I169" i="1"/>
  <c r="I149" i="1"/>
  <c r="I129" i="1"/>
  <c r="I108" i="1"/>
  <c r="I88" i="1"/>
  <c r="I48" i="1"/>
  <c r="I28" i="1"/>
  <c r="I7" i="1"/>
  <c r="I4164" i="1"/>
  <c r="I2029" i="1"/>
  <c r="I1081" i="1"/>
  <c r="I947" i="1"/>
  <c r="I927" i="1"/>
  <c r="I907" i="1"/>
  <c r="I887" i="1"/>
  <c r="I867" i="1"/>
  <c r="I847" i="1"/>
  <c r="I827" i="1"/>
  <c r="I787" i="1"/>
  <c r="I767" i="1"/>
  <c r="I747" i="1"/>
  <c r="I727" i="1"/>
  <c r="I707" i="1"/>
  <c r="I687" i="1"/>
  <c r="I667" i="1"/>
  <c r="I647" i="1"/>
  <c r="I627" i="1"/>
  <c r="I587" i="1"/>
  <c r="I567" i="1"/>
  <c r="I547" i="1"/>
  <c r="I527" i="1"/>
  <c r="I507" i="1"/>
  <c r="I487" i="1"/>
  <c r="I467" i="1"/>
  <c r="I447" i="1"/>
  <c r="I407" i="1"/>
  <c r="I387" i="1"/>
  <c r="I367" i="1"/>
  <c r="I347" i="1"/>
  <c r="I327" i="1"/>
  <c r="I307" i="1"/>
  <c r="I287" i="1"/>
  <c r="I267" i="1"/>
  <c r="I227" i="1"/>
  <c r="I207" i="1"/>
  <c r="I187" i="1"/>
  <c r="I167" i="1"/>
  <c r="I147" i="1"/>
  <c r="I126" i="1"/>
  <c r="I106" i="1"/>
  <c r="I86" i="1"/>
  <c r="I46" i="1"/>
  <c r="I26" i="1"/>
  <c r="I5" i="1"/>
  <c r="I3689" i="1"/>
  <c r="I2250" i="1"/>
  <c r="I1146" i="1"/>
  <c r="I1126" i="1"/>
  <c r="I1106" i="1"/>
  <c r="I1086" i="1"/>
  <c r="I1066" i="1"/>
  <c r="I1046" i="1"/>
  <c r="I1026" i="1"/>
  <c r="I1006" i="1"/>
  <c r="I986" i="1"/>
  <c r="I966" i="1"/>
  <c r="I946" i="1"/>
  <c r="I926" i="1"/>
  <c r="I906" i="1"/>
  <c r="I886" i="1"/>
  <c r="I846" i="1"/>
  <c r="I826" i="1"/>
  <c r="I806" i="1"/>
  <c r="I786" i="1"/>
  <c r="I766" i="1"/>
  <c r="I746" i="1"/>
  <c r="I726" i="1"/>
  <c r="I686" i="1"/>
  <c r="I666" i="1"/>
  <c r="I646" i="1"/>
  <c r="I626" i="1"/>
  <c r="I586" i="1"/>
  <c r="I566" i="1"/>
  <c r="I546" i="1"/>
  <c r="I526" i="1"/>
  <c r="I506" i="1"/>
  <c r="I486" i="1"/>
  <c r="I466" i="1"/>
  <c r="I446" i="1"/>
  <c r="I426" i="1"/>
  <c r="I406" i="1"/>
  <c r="I386" i="1"/>
  <c r="I366" i="1"/>
  <c r="I346" i="1"/>
  <c r="I326" i="1"/>
  <c r="I306" i="1"/>
  <c r="I286" i="1"/>
  <c r="I266" i="1"/>
  <c r="I246" i="1"/>
  <c r="I226" i="1"/>
  <c r="I206" i="1"/>
  <c r="I186" i="1"/>
  <c r="I166" i="1"/>
  <c r="I146" i="1"/>
  <c r="I125" i="1"/>
  <c r="I105" i="1"/>
  <c r="I85" i="1"/>
  <c r="I45" i="1"/>
  <c r="I25" i="1"/>
  <c r="I4" i="1"/>
  <c r="I2720" i="1"/>
  <c r="I1865" i="1"/>
  <c r="I1845" i="1"/>
  <c r="I1825" i="1"/>
  <c r="I1805" i="1"/>
  <c r="I1785" i="1"/>
  <c r="I1765" i="1"/>
  <c r="I1725" i="1"/>
  <c r="I1705" i="1"/>
  <c r="I1685" i="1"/>
  <c r="I1665" i="1"/>
  <c r="I1645" i="1"/>
  <c r="I1625" i="1"/>
  <c r="I1605" i="1"/>
  <c r="I1585" i="1"/>
  <c r="I1565" i="1"/>
  <c r="I1545" i="1"/>
  <c r="I1525" i="1"/>
  <c r="I1505" i="1"/>
  <c r="I1485" i="1"/>
  <c r="I1465" i="1"/>
  <c r="I1445" i="1"/>
  <c r="I1425" i="1"/>
  <c r="I1405" i="1"/>
  <c r="I1385" i="1"/>
  <c r="I1365" i="1"/>
  <c r="I1345" i="1"/>
  <c r="I1305" i="1"/>
  <c r="I1285" i="1"/>
  <c r="I1265" i="1"/>
  <c r="I1245" i="1"/>
  <c r="I1225" i="1"/>
  <c r="I1205" i="1"/>
  <c r="I1185" i="1"/>
  <c r="I1145" i="1"/>
  <c r="I1125" i="1"/>
  <c r="I1105" i="1"/>
  <c r="I1085" i="1"/>
  <c r="I1065" i="1"/>
  <c r="I1045" i="1"/>
  <c r="I1025" i="1"/>
  <c r="I1005" i="1"/>
  <c r="I985" i="1"/>
  <c r="I965" i="1"/>
  <c r="I945" i="1"/>
  <c r="I905" i="1"/>
  <c r="I885" i="1"/>
  <c r="I865" i="1"/>
  <c r="I845" i="1"/>
  <c r="I825" i="1"/>
  <c r="I805" i="1"/>
  <c r="I785" i="1"/>
  <c r="I745" i="1"/>
  <c r="I725" i="1"/>
  <c r="I705" i="1"/>
  <c r="I685" i="1"/>
  <c r="I665" i="1"/>
  <c r="I645" i="1"/>
  <c r="I625" i="1"/>
  <c r="I585" i="1"/>
  <c r="I565" i="1"/>
  <c r="I545" i="1"/>
  <c r="I525" i="1"/>
  <c r="I485" i="1"/>
  <c r="I465" i="1"/>
  <c r="I445" i="1"/>
  <c r="I425" i="1"/>
  <c r="I405" i="1"/>
  <c r="I385" i="1"/>
  <c r="I365" i="1"/>
  <c r="I325" i="1"/>
  <c r="I305" i="1"/>
  <c r="I285" i="1"/>
  <c r="I265" i="1"/>
  <c r="I245" i="1"/>
  <c r="I225" i="1"/>
  <c r="I205" i="1"/>
  <c r="I185" i="1"/>
  <c r="I165" i="1"/>
  <c r="I145" i="1"/>
  <c r="I124" i="1"/>
  <c r="I104" i="1"/>
  <c r="I84" i="1"/>
  <c r="I64" i="1"/>
  <c r="I44" i="1"/>
  <c r="I4089" i="1"/>
  <c r="I4324" i="1"/>
  <c r="I4304" i="1"/>
  <c r="I4284" i="1"/>
  <c r="I4264" i="1"/>
  <c r="I4244" i="1"/>
  <c r="I4204" i="1"/>
  <c r="I4184" i="1"/>
  <c r="I4144" i="1"/>
  <c r="I4124" i="1"/>
  <c r="I4104" i="1"/>
  <c r="I4084" i="1"/>
  <c r="I4044" i="1"/>
  <c r="I3984" i="1"/>
  <c r="I3964" i="1"/>
  <c r="I3944" i="1"/>
  <c r="I3904" i="1"/>
  <c r="I3884" i="1"/>
  <c r="I3864" i="1"/>
  <c r="I3844" i="1"/>
  <c r="I3824" i="1"/>
  <c r="I3764" i="1"/>
  <c r="I3744" i="1"/>
  <c r="I3724" i="1"/>
  <c r="I3704" i="1"/>
  <c r="I3664" i="1"/>
  <c r="I3624" i="1"/>
  <c r="I3604" i="1"/>
  <c r="I3584" i="1"/>
  <c r="I3564" i="1"/>
  <c r="I3544" i="1"/>
  <c r="I3524" i="1"/>
  <c r="I3504" i="1"/>
  <c r="I3484" i="1"/>
  <c r="I3464" i="1"/>
  <c r="I3444" i="1"/>
  <c r="I3424" i="1"/>
  <c r="I3384" i="1"/>
  <c r="I3364" i="1"/>
  <c r="I3344" i="1"/>
  <c r="I3324" i="1"/>
  <c r="I3304" i="1"/>
  <c r="I3284" i="1"/>
  <c r="I3264" i="1"/>
  <c r="I3244" i="1"/>
  <c r="I3224" i="1"/>
  <c r="I3204" i="1"/>
  <c r="I3184" i="1"/>
  <c r="I3164" i="1"/>
  <c r="I3144" i="1"/>
  <c r="I3124" i="1"/>
  <c r="I3084" i="1"/>
  <c r="I3064" i="1"/>
  <c r="I3044" i="1"/>
  <c r="I3004" i="1"/>
  <c r="I2984" i="1"/>
  <c r="I2964" i="1"/>
  <c r="I2944" i="1"/>
  <c r="I2924" i="1"/>
  <c r="I2904" i="1"/>
  <c r="I2884" i="1"/>
  <c r="I2844" i="1"/>
  <c r="I2784" i="1"/>
  <c r="I2764" i="1"/>
  <c r="I2744" i="1"/>
  <c r="I2724" i="1"/>
  <c r="I2704" i="1"/>
  <c r="I2664" i="1"/>
  <c r="I2624" i="1"/>
  <c r="I2604" i="1"/>
  <c r="I2584" i="1"/>
  <c r="I2564" i="1"/>
  <c r="I2544" i="1"/>
  <c r="I2524" i="1"/>
  <c r="I2504" i="1"/>
  <c r="I2484" i="1"/>
  <c r="I2464" i="1"/>
  <c r="I2444" i="1"/>
  <c r="I2424" i="1"/>
  <c r="I2404" i="1"/>
  <c r="I2384" i="1"/>
  <c r="I2364" i="1"/>
  <c r="I2324" i="1"/>
  <c r="I2304" i="1"/>
  <c r="I2284" i="1"/>
  <c r="I2264" i="1"/>
  <c r="I2224" i="1"/>
  <c r="I2204" i="1"/>
  <c r="I2184" i="1"/>
  <c r="I2164" i="1"/>
  <c r="I2144" i="1"/>
  <c r="I2124" i="1"/>
  <c r="I2104" i="1"/>
  <c r="I2084" i="1"/>
  <c r="I2044" i="1"/>
  <c r="I2024" i="1"/>
  <c r="I2004" i="1"/>
  <c r="I1984" i="1"/>
  <c r="I1964" i="1"/>
  <c r="I1944" i="1"/>
  <c r="I1924" i="1"/>
  <c r="I1904" i="1"/>
  <c r="I1884" i="1"/>
  <c r="I1864" i="1"/>
  <c r="I1844" i="1"/>
  <c r="I1824" i="1"/>
  <c r="I1804" i="1"/>
  <c r="I1784" i="1"/>
  <c r="I1764" i="1"/>
  <c r="I1724" i="1"/>
  <c r="I1704" i="1"/>
  <c r="I1684" i="1"/>
  <c r="I1664" i="1"/>
  <c r="I1644" i="1"/>
  <c r="I1624" i="1"/>
  <c r="I1604" i="1"/>
  <c r="I1584" i="1"/>
  <c r="I1564" i="1"/>
  <c r="I1544" i="1"/>
  <c r="I1524" i="1"/>
  <c r="I1484" i="1"/>
  <c r="I1464" i="1"/>
  <c r="I1444" i="1"/>
  <c r="I1424" i="1"/>
  <c r="I1384" i="1"/>
  <c r="I1364" i="1"/>
  <c r="I1344" i="1"/>
  <c r="I1304" i="1"/>
  <c r="I1284" i="1"/>
  <c r="I1264" i="1"/>
  <c r="I1244" i="1"/>
  <c r="I1224" i="1"/>
  <c r="I1204" i="1"/>
  <c r="I1184" i="1"/>
  <c r="I1164" i="1"/>
  <c r="I1144" i="1"/>
  <c r="I1124" i="1"/>
  <c r="I1104" i="1"/>
  <c r="I1084" i="1"/>
  <c r="I1064" i="1"/>
  <c r="I1044" i="1"/>
  <c r="I1024" i="1"/>
  <c r="I1004" i="1"/>
  <c r="I984" i="1"/>
  <c r="I964" i="1"/>
  <c r="I944" i="1"/>
  <c r="I904" i="1"/>
  <c r="I864" i="1"/>
  <c r="I844" i="1"/>
  <c r="I824" i="1"/>
  <c r="I804" i="1"/>
  <c r="I784" i="1"/>
  <c r="I764" i="1"/>
  <c r="I744" i="1"/>
  <c r="I724" i="1"/>
  <c r="I704" i="1"/>
  <c r="I684" i="1"/>
  <c r="I664" i="1"/>
  <c r="I644" i="1"/>
  <c r="I624" i="1"/>
  <c r="I584" i="1"/>
  <c r="I564" i="1"/>
  <c r="I544" i="1"/>
  <c r="I524" i="1"/>
  <c r="I504" i="1"/>
  <c r="I484" i="1"/>
  <c r="I464" i="1"/>
  <c r="I444" i="1"/>
  <c r="I404" i="1"/>
  <c r="I384" i="1"/>
  <c r="I364" i="1"/>
  <c r="I344" i="1"/>
  <c r="I324" i="1"/>
  <c r="I304" i="1"/>
  <c r="I284" i="1"/>
  <c r="I244" i="1"/>
  <c r="I224" i="1"/>
  <c r="I204" i="1"/>
  <c r="I184" i="1"/>
  <c r="I164" i="1"/>
  <c r="I144" i="1"/>
  <c r="I123" i="1"/>
  <c r="I103" i="1"/>
  <c r="I83" i="1"/>
  <c r="I63" i="1"/>
  <c r="I43" i="1"/>
  <c r="I23" i="1"/>
  <c r="I925" i="1"/>
  <c r="I2083" i="1"/>
  <c r="I2063" i="1"/>
  <c r="I2043" i="1"/>
  <c r="I2023" i="1"/>
  <c r="I2003" i="1"/>
  <c r="I1983" i="1"/>
  <c r="I1963" i="1"/>
  <c r="I1943" i="1"/>
  <c r="I1923" i="1"/>
  <c r="I1903" i="1"/>
  <c r="I1883" i="1"/>
  <c r="I1863" i="1"/>
  <c r="I1843" i="1"/>
  <c r="I1823" i="1"/>
  <c r="I1783" i="1"/>
  <c r="I1763" i="1"/>
  <c r="I1723" i="1"/>
  <c r="I1703" i="1"/>
  <c r="I1683" i="1"/>
  <c r="I1663" i="1"/>
  <c r="I1623" i="1"/>
  <c r="I1583" i="1"/>
  <c r="I1563" i="1"/>
  <c r="I1543" i="1"/>
  <c r="I1523" i="1"/>
  <c r="I1503" i="1"/>
  <c r="I1483" i="1"/>
  <c r="I1463" i="1"/>
  <c r="I1443" i="1"/>
  <c r="I1423" i="1"/>
  <c r="I1403" i="1"/>
  <c r="I1383" i="1"/>
  <c r="I1363" i="1"/>
  <c r="I1343" i="1"/>
  <c r="I1323" i="1"/>
  <c r="I1303" i="1"/>
  <c r="I1283" i="1"/>
  <c r="I1263" i="1"/>
  <c r="I1243" i="1"/>
  <c r="I1223" i="1"/>
  <c r="I1203" i="1"/>
  <c r="I1183" i="1"/>
  <c r="I1163" i="1"/>
  <c r="I1143" i="1"/>
  <c r="I1123" i="1"/>
  <c r="I1103" i="1"/>
  <c r="I1083" i="1"/>
  <c r="I1063" i="1"/>
  <c r="I1043" i="1"/>
  <c r="I1023" i="1"/>
  <c r="I1003" i="1"/>
  <c r="I983" i="1"/>
  <c r="I963" i="1"/>
  <c r="I943" i="1"/>
  <c r="I903" i="1"/>
  <c r="I883" i="1"/>
  <c r="I863" i="1"/>
  <c r="I843" i="1"/>
  <c r="I823" i="1"/>
  <c r="I803" i="1"/>
  <c r="I783" i="1"/>
  <c r="I763" i="1"/>
  <c r="I743" i="1"/>
  <c r="I723" i="1"/>
  <c r="I703" i="1"/>
  <c r="I683" i="1"/>
  <c r="I663" i="1"/>
  <c r="I643" i="1"/>
  <c r="I623" i="1"/>
  <c r="I603" i="1"/>
  <c r="I583" i="1"/>
  <c r="I563" i="1"/>
  <c r="I543" i="1"/>
  <c r="I523" i="1"/>
  <c r="I503" i="1"/>
  <c r="I483" i="1"/>
  <c r="I463" i="1"/>
  <c r="I443" i="1"/>
  <c r="I423" i="1"/>
  <c r="I403" i="1"/>
  <c r="I383" i="1"/>
  <c r="I363" i="1"/>
  <c r="I343" i="1"/>
  <c r="I323" i="1"/>
  <c r="I303" i="1"/>
  <c r="I283" i="1"/>
  <c r="I263" i="1"/>
  <c r="I243" i="1"/>
  <c r="I223" i="1"/>
  <c r="I203" i="1"/>
  <c r="I183" i="1"/>
  <c r="I163" i="1"/>
  <c r="I143" i="1"/>
  <c r="I122" i="1"/>
  <c r="I102" i="1"/>
  <c r="I82" i="1"/>
  <c r="I62" i="1"/>
  <c r="I42" i="1"/>
  <c r="I22" i="1"/>
  <c r="I128" i="1"/>
  <c r="I2710" i="1"/>
  <c r="I924" i="1"/>
  <c r="I1942" i="1"/>
  <c r="I1922" i="1"/>
  <c r="I1902" i="1"/>
  <c r="I1862" i="1"/>
  <c r="I1842" i="1"/>
  <c r="I1822" i="1"/>
  <c r="I1802" i="1"/>
  <c r="I1782" i="1"/>
  <c r="I1762" i="1"/>
  <c r="I1722" i="1"/>
  <c r="I1702" i="1"/>
  <c r="I1682" i="1"/>
  <c r="I1662" i="1"/>
  <c r="I1642" i="1"/>
  <c r="I1622" i="1"/>
  <c r="I1602" i="1"/>
  <c r="I1582" i="1"/>
  <c r="I1522" i="1"/>
  <c r="I1482" i="1"/>
  <c r="I1462" i="1"/>
  <c r="I1442" i="1"/>
  <c r="I1422" i="1"/>
  <c r="I1402" i="1"/>
  <c r="I1382" i="1"/>
  <c r="I1362" i="1"/>
  <c r="I1342" i="1"/>
  <c r="I1322" i="1"/>
  <c r="I1302" i="1"/>
  <c r="I1282" i="1"/>
  <c r="I1262" i="1"/>
  <c r="I1242" i="1"/>
  <c r="I1222" i="1"/>
  <c r="I1202" i="1"/>
  <c r="I1182" i="1"/>
  <c r="I1142" i="1"/>
  <c r="I1122" i="1"/>
  <c r="I1102" i="1"/>
  <c r="I1082" i="1"/>
  <c r="I1062" i="1"/>
  <c r="I1042" i="1"/>
  <c r="I1022" i="1"/>
  <c r="I1002" i="1"/>
  <c r="I982" i="1"/>
  <c r="I962" i="1"/>
  <c r="I942" i="1"/>
  <c r="I902" i="1"/>
  <c r="I882" i="1"/>
  <c r="I862" i="1"/>
  <c r="I842" i="1"/>
  <c r="I822" i="1"/>
  <c r="I802" i="1"/>
  <c r="I782" i="1"/>
  <c r="I762" i="1"/>
  <c r="I742" i="1"/>
  <c r="I722" i="1"/>
  <c r="I702" i="1"/>
  <c r="I682" i="1"/>
  <c r="I662" i="1"/>
  <c r="I642" i="1"/>
  <c r="I622" i="1"/>
  <c r="I582" i="1"/>
  <c r="I562" i="1"/>
  <c r="I542" i="1"/>
  <c r="I522" i="1"/>
  <c r="I502" i="1"/>
  <c r="I482" i="1"/>
  <c r="I462" i="1"/>
  <c r="I442" i="1"/>
  <c r="I422" i="1"/>
  <c r="I402" i="1"/>
  <c r="I382" i="1"/>
  <c r="I362" i="1"/>
  <c r="I342" i="1"/>
  <c r="I322" i="1"/>
  <c r="I302" i="1"/>
  <c r="I282" i="1"/>
  <c r="I262" i="1"/>
  <c r="I242" i="1"/>
  <c r="I222" i="1"/>
  <c r="I202" i="1"/>
  <c r="I182" i="1"/>
  <c r="I162" i="1"/>
  <c r="I121" i="1"/>
  <c r="I101" i="1"/>
  <c r="I81" i="1"/>
  <c r="I61" i="1"/>
  <c r="I41" i="1"/>
  <c r="I21" i="1"/>
  <c r="I2709" i="1"/>
  <c r="I1325" i="1"/>
  <c r="I923" i="1"/>
  <c r="I430" i="1"/>
  <c r="I1981" i="1"/>
  <c r="I1961" i="1"/>
  <c r="I1941" i="1"/>
  <c r="I1921" i="1"/>
  <c r="I1901" i="1"/>
  <c r="I1861" i="1"/>
  <c r="I1841" i="1"/>
  <c r="I1821" i="1"/>
  <c r="I1801" i="1"/>
  <c r="I1781" i="1"/>
  <c r="I1761" i="1"/>
  <c r="I1721" i="1"/>
  <c r="I1701" i="1"/>
  <c r="I1681" i="1"/>
  <c r="I1661" i="1"/>
  <c r="I1641" i="1"/>
  <c r="I1621" i="1"/>
  <c r="I1601" i="1"/>
  <c r="I1581" i="1"/>
  <c r="I1561" i="1"/>
  <c r="I1541" i="1"/>
  <c r="I1521" i="1"/>
  <c r="I1501" i="1"/>
  <c r="I1481" i="1"/>
  <c r="I1461" i="1"/>
  <c r="I1441" i="1"/>
  <c r="I1421" i="1"/>
  <c r="I1401" i="1"/>
  <c r="I1381" i="1"/>
  <c r="I1361" i="1"/>
  <c r="I1341" i="1"/>
  <c r="I1321" i="1"/>
  <c r="I1301" i="1"/>
  <c r="I1281" i="1"/>
  <c r="I1261" i="1"/>
  <c r="I1241" i="1"/>
  <c r="I1221" i="1"/>
  <c r="I1201" i="1"/>
  <c r="I1181" i="1"/>
  <c r="I1161" i="1"/>
  <c r="I1141" i="1"/>
  <c r="I1121" i="1"/>
  <c r="I1101" i="1"/>
  <c r="I1061" i="1"/>
  <c r="I1041" i="1"/>
  <c r="I1021" i="1"/>
  <c r="I1001" i="1"/>
  <c r="I981" i="1"/>
  <c r="I961" i="1"/>
  <c r="I941" i="1"/>
  <c r="I921" i="1"/>
  <c r="I901" i="1"/>
  <c r="I861" i="1"/>
  <c r="I841" i="1"/>
  <c r="I821" i="1"/>
  <c r="I801" i="1"/>
  <c r="I781" i="1"/>
  <c r="I761" i="1"/>
  <c r="I741" i="1"/>
  <c r="I721" i="1"/>
  <c r="I701" i="1"/>
  <c r="I661" i="1"/>
  <c r="I641" i="1"/>
  <c r="I621" i="1"/>
  <c r="I601" i="1"/>
  <c r="I581" i="1"/>
  <c r="I561" i="1"/>
  <c r="I541" i="1"/>
  <c r="I521" i="1"/>
  <c r="I501" i="1"/>
  <c r="I481" i="1"/>
  <c r="I461" i="1"/>
  <c r="I441" i="1"/>
  <c r="I401" i="1"/>
  <c r="I361" i="1"/>
  <c r="I341" i="1"/>
  <c r="I321" i="1"/>
  <c r="I301" i="1"/>
  <c r="I281" i="1"/>
  <c r="I261" i="1"/>
  <c r="I221" i="1"/>
  <c r="I201" i="1"/>
  <c r="I181" i="1"/>
  <c r="I161" i="1"/>
  <c r="I141" i="1"/>
  <c r="I120" i="1"/>
  <c r="I100" i="1"/>
  <c r="I80" i="1"/>
  <c r="I60" i="1"/>
  <c r="I20" i="1"/>
  <c r="I4030" i="1"/>
  <c r="I3644" i="1"/>
  <c r="I2970" i="1"/>
  <c r="I1562" i="1"/>
  <c r="I1324" i="1"/>
  <c r="I427" i="1"/>
  <c r="I4280" i="1"/>
  <c r="I4260" i="1"/>
  <c r="I4240" i="1"/>
  <c r="I4200" i="1"/>
  <c r="I4160" i="1"/>
  <c r="I4140" i="1"/>
  <c r="I4120" i="1"/>
  <c r="I4100" i="1"/>
  <c r="I4080" i="1"/>
  <c r="I4060" i="1"/>
  <c r="I4040" i="1"/>
  <c r="I4020" i="1"/>
  <c r="I4000" i="1"/>
  <c r="I3980" i="1"/>
  <c r="I3960" i="1"/>
  <c r="I3920" i="1"/>
  <c r="I3900" i="1"/>
  <c r="I3880" i="1"/>
  <c r="I3860" i="1"/>
  <c r="I3840" i="1"/>
  <c r="I3820" i="1"/>
  <c r="I3800" i="1"/>
  <c r="I3740" i="1"/>
  <c r="I3720" i="1"/>
  <c r="I3700" i="1"/>
  <c r="I3680" i="1"/>
  <c r="I3660" i="1"/>
  <c r="I3620" i="1"/>
  <c r="I3600" i="1"/>
  <c r="I3580" i="1"/>
  <c r="I3560" i="1"/>
  <c r="I3540" i="1"/>
  <c r="I3520" i="1"/>
  <c r="I3500" i="1"/>
  <c r="I3480" i="1"/>
  <c r="I3460" i="1"/>
  <c r="I3420" i="1"/>
  <c r="I3380" i="1"/>
  <c r="I3360" i="1"/>
  <c r="I3340" i="1"/>
  <c r="I3320" i="1"/>
  <c r="I3300" i="1"/>
  <c r="I3280" i="1"/>
  <c r="I3260" i="1"/>
  <c r="I3240" i="1"/>
  <c r="I3220" i="1"/>
  <c r="I3200" i="1"/>
  <c r="I3180" i="1"/>
  <c r="I3160" i="1"/>
  <c r="I3140" i="1"/>
  <c r="I3100" i="1"/>
  <c r="I3080" i="1"/>
  <c r="I3060" i="1"/>
  <c r="I3040" i="1"/>
  <c r="I3020" i="1"/>
  <c r="I3000" i="1"/>
  <c r="I2980" i="1"/>
  <c r="I2960" i="1"/>
  <c r="I2940" i="1"/>
  <c r="I2920" i="1"/>
  <c r="I2900" i="1"/>
  <c r="I2880" i="1"/>
  <c r="I2860" i="1"/>
  <c r="I2840" i="1"/>
  <c r="I2820" i="1"/>
  <c r="I2800" i="1"/>
  <c r="I2780" i="1"/>
  <c r="I2760" i="1"/>
  <c r="I2740" i="1"/>
  <c r="I2700" i="1"/>
  <c r="I2680" i="1"/>
  <c r="I2660" i="1"/>
  <c r="I2640" i="1"/>
  <c r="I2620" i="1"/>
  <c r="I2600" i="1"/>
  <c r="I2580" i="1"/>
  <c r="I2560" i="1"/>
  <c r="I2540" i="1"/>
  <c r="I2520" i="1"/>
  <c r="I2500" i="1"/>
  <c r="I2480" i="1"/>
  <c r="I2460" i="1"/>
  <c r="I2440" i="1"/>
  <c r="I2420" i="1"/>
  <c r="I2400" i="1"/>
  <c r="I2380" i="1"/>
  <c r="I2340" i="1"/>
  <c r="I2320" i="1"/>
  <c r="I2300" i="1"/>
  <c r="I2280" i="1"/>
  <c r="I2260" i="1"/>
  <c r="I2240" i="1"/>
  <c r="I2220" i="1"/>
  <c r="I2200" i="1"/>
  <c r="I2180" i="1"/>
  <c r="I2140" i="1"/>
  <c r="I2120" i="1"/>
  <c r="I2100" i="1"/>
  <c r="I2080" i="1"/>
  <c r="I2040" i="1"/>
  <c r="I2020" i="1"/>
  <c r="I2000" i="1"/>
  <c r="I1980" i="1"/>
  <c r="I1960" i="1"/>
  <c r="I1920" i="1"/>
  <c r="I1900" i="1"/>
  <c r="I1880" i="1"/>
  <c r="I1860" i="1"/>
  <c r="I1840" i="1"/>
  <c r="I1820" i="1"/>
  <c r="I1800" i="1"/>
  <c r="I1780" i="1"/>
  <c r="I1760" i="1"/>
  <c r="I1700" i="1"/>
  <c r="I1680" i="1"/>
  <c r="I1660" i="1"/>
  <c r="I1640" i="1"/>
  <c r="I1620" i="1"/>
  <c r="I1600" i="1"/>
  <c r="I1560" i="1"/>
  <c r="I1520" i="1"/>
  <c r="I1480" i="1"/>
  <c r="I1460" i="1"/>
  <c r="I1440" i="1"/>
  <c r="I1420" i="1"/>
  <c r="I1400" i="1"/>
  <c r="I1380" i="1"/>
  <c r="I1360" i="1"/>
  <c r="I1340" i="1"/>
  <c r="I1320" i="1"/>
  <c r="I1300" i="1"/>
  <c r="I1280" i="1"/>
  <c r="I1260" i="1"/>
  <c r="I1240" i="1"/>
  <c r="I1220" i="1"/>
  <c r="I1200" i="1"/>
  <c r="I1160" i="1"/>
  <c r="I1140" i="1"/>
  <c r="I1120" i="1"/>
  <c r="I1100" i="1"/>
  <c r="I1080" i="1"/>
  <c r="I1060" i="1"/>
  <c r="I1040" i="1"/>
  <c r="I1000" i="1"/>
  <c r="I980" i="1"/>
  <c r="I960" i="1"/>
  <c r="I940" i="1"/>
  <c r="I920" i="1"/>
  <c r="I900" i="1"/>
  <c r="I880" i="1"/>
  <c r="I860" i="1"/>
  <c r="I840" i="1"/>
  <c r="I820" i="1"/>
  <c r="I800" i="1"/>
  <c r="I780" i="1"/>
  <c r="I760" i="1"/>
  <c r="I740" i="1"/>
  <c r="I720" i="1"/>
  <c r="I700" i="1"/>
  <c r="I660" i="1"/>
  <c r="I640" i="1"/>
  <c r="I620" i="1"/>
  <c r="I600" i="1"/>
  <c r="I580" i="1"/>
  <c r="I560" i="1"/>
  <c r="I540" i="1"/>
  <c r="I520" i="1"/>
  <c r="I500" i="1"/>
  <c r="I480" i="1"/>
  <c r="I460" i="1"/>
  <c r="I440" i="1"/>
  <c r="I420" i="1"/>
  <c r="I400" i="1"/>
  <c r="I380" i="1"/>
  <c r="I360" i="1"/>
  <c r="I340" i="1"/>
  <c r="I320" i="1"/>
  <c r="I300" i="1"/>
  <c r="I280" i="1"/>
  <c r="I260" i="1"/>
  <c r="I200" i="1"/>
  <c r="I180" i="1"/>
  <c r="I160" i="1"/>
  <c r="I140" i="1"/>
  <c r="I119" i="1"/>
  <c r="I99" i="1"/>
  <c r="I59" i="1"/>
  <c r="I19" i="1"/>
  <c r="I4029" i="1"/>
  <c r="I4539" i="1"/>
  <c r="I4519" i="1"/>
  <c r="I4499" i="1"/>
  <c r="I4479" i="1"/>
  <c r="I4459" i="1"/>
  <c r="I4439" i="1"/>
  <c r="I4419" i="1"/>
  <c r="I4399" i="1"/>
  <c r="I4379" i="1"/>
  <c r="I4359" i="1"/>
  <c r="I4339" i="1"/>
  <c r="I4319" i="1"/>
  <c r="I4259" i="1"/>
  <c r="I4239" i="1"/>
  <c r="I4219" i="1"/>
  <c r="I4199" i="1"/>
  <c r="I4179" i="1"/>
  <c r="I4159" i="1"/>
  <c r="I4139" i="1"/>
  <c r="I4119" i="1"/>
  <c r="I4099" i="1"/>
  <c r="I4079" i="1"/>
  <c r="I4059" i="1"/>
  <c r="I4039" i="1"/>
  <c r="I4019" i="1"/>
  <c r="I3999" i="1"/>
  <c r="I3979" i="1"/>
  <c r="I3959" i="1"/>
  <c r="I3939" i="1"/>
  <c r="I3919" i="1"/>
  <c r="I3899" i="1"/>
  <c r="I3859" i="1"/>
  <c r="I3839" i="1"/>
  <c r="I3819" i="1"/>
  <c r="I3799" i="1"/>
  <c r="I3779" i="1"/>
  <c r="I3759" i="1"/>
  <c r="I3739" i="1"/>
  <c r="I3719" i="1"/>
  <c r="I3679" i="1"/>
  <c r="I3659" i="1"/>
  <c r="I3639" i="1"/>
  <c r="I3619" i="1"/>
  <c r="I3599" i="1"/>
  <c r="I3579" i="1"/>
  <c r="I3559" i="1"/>
  <c r="I3539" i="1"/>
  <c r="I3499" i="1"/>
  <c r="I3479" i="1"/>
  <c r="I3459" i="1"/>
  <c r="I3419" i="1"/>
  <c r="I3399" i="1"/>
  <c r="I3379" i="1"/>
  <c r="I3359" i="1"/>
  <c r="I3339" i="1"/>
  <c r="I3319" i="1"/>
  <c r="I3299" i="1"/>
  <c r="I3279" i="1"/>
  <c r="I3239" i="1"/>
  <c r="I3219" i="1"/>
  <c r="I3199" i="1"/>
  <c r="I3179" i="1"/>
  <c r="I3139" i="1"/>
  <c r="I3099" i="1"/>
  <c r="I3079" i="1"/>
  <c r="I3059" i="1"/>
  <c r="I3039" i="1"/>
  <c r="I3019" i="1"/>
  <c r="I2979" i="1"/>
  <c r="I2959" i="1"/>
  <c r="I2939" i="1"/>
  <c r="I2899" i="1"/>
  <c r="I2879" i="1"/>
  <c r="I2859" i="1"/>
  <c r="I2839" i="1"/>
  <c r="I2819" i="1"/>
  <c r="I2799" i="1"/>
  <c r="I2779" i="1"/>
  <c r="I2759" i="1"/>
  <c r="I2739" i="1"/>
  <c r="I2719" i="1"/>
  <c r="I2699" i="1"/>
  <c r="I2679" i="1"/>
  <c r="I2659" i="1"/>
  <c r="I2639" i="1"/>
  <c r="I2619" i="1"/>
  <c r="I2599" i="1"/>
  <c r="I2579" i="1"/>
  <c r="I2539" i="1"/>
  <c r="I2519" i="1"/>
  <c r="I2499" i="1"/>
  <c r="I2479" i="1"/>
  <c r="I2459" i="1"/>
  <c r="I2439" i="1"/>
  <c r="I2399" i="1"/>
  <c r="I2379" i="1"/>
  <c r="I2359" i="1"/>
  <c r="I2339" i="1"/>
  <c r="I2319" i="1"/>
  <c r="I2299" i="1"/>
  <c r="I2279" i="1"/>
  <c r="I2259" i="1"/>
  <c r="I2239" i="1"/>
  <c r="I2219" i="1"/>
  <c r="I2199" i="1"/>
  <c r="I2179" i="1"/>
  <c r="I2159" i="1"/>
  <c r="I2139" i="1"/>
  <c r="I2119" i="1"/>
  <c r="I2099" i="1"/>
  <c r="I2079" i="1"/>
  <c r="I2059" i="1"/>
  <c r="I2039" i="1"/>
  <c r="I2019" i="1"/>
  <c r="I1999" i="1"/>
  <c r="I1979" i="1"/>
  <c r="I1959" i="1"/>
  <c r="I1939" i="1"/>
  <c r="I1919" i="1"/>
  <c r="I1899" i="1"/>
  <c r="I1859" i="1"/>
  <c r="I1839" i="1"/>
  <c r="I1819" i="1"/>
  <c r="I1799" i="1"/>
  <c r="I1779" i="1"/>
  <c r="I1759" i="1"/>
  <c r="I1739" i="1"/>
  <c r="I1719" i="1"/>
  <c r="I1699" i="1"/>
  <c r="I1679" i="1"/>
  <c r="I1659" i="1"/>
  <c r="I1639" i="1"/>
  <c r="I1619" i="1"/>
  <c r="I1599" i="1"/>
  <c r="I1579" i="1"/>
  <c r="I1559" i="1"/>
  <c r="I1539" i="1"/>
  <c r="I1519" i="1"/>
  <c r="I1499" i="1"/>
  <c r="I1479" i="1"/>
  <c r="I1459" i="1"/>
  <c r="I1419" i="1"/>
  <c r="I1399" i="1"/>
  <c r="I1379" i="1"/>
  <c r="I1359" i="1"/>
  <c r="I1339" i="1"/>
  <c r="I1319" i="1"/>
  <c r="I1299" i="1"/>
  <c r="I1279" i="1"/>
  <c r="I1259" i="1"/>
  <c r="I1239" i="1"/>
  <c r="I1219" i="1"/>
  <c r="I1199" i="1"/>
  <c r="I1179" i="1"/>
  <c r="I1159" i="1"/>
  <c r="I1139" i="1"/>
  <c r="I1119" i="1"/>
  <c r="I1099" i="1"/>
  <c r="I1079" i="1"/>
  <c r="I1059" i="1"/>
  <c r="I1039" i="1"/>
  <c r="I1019" i="1"/>
  <c r="I999" i="1"/>
  <c r="I979" i="1"/>
  <c r="I959" i="1"/>
  <c r="I939" i="1"/>
  <c r="I919" i="1"/>
  <c r="I899" i="1"/>
  <c r="I879" i="1"/>
  <c r="I859" i="1"/>
  <c r="I839" i="1"/>
  <c r="I799" i="1"/>
  <c r="I779" i="1"/>
  <c r="I759" i="1"/>
  <c r="I719" i="1"/>
  <c r="I699" i="1"/>
  <c r="I679" i="1"/>
  <c r="I659" i="1"/>
  <c r="I639" i="1"/>
  <c r="I619" i="1"/>
  <c r="I599" i="1"/>
  <c r="I579" i="1"/>
  <c r="I559" i="1"/>
  <c r="I539" i="1"/>
  <c r="I519" i="1"/>
  <c r="I499" i="1"/>
  <c r="I479" i="1"/>
  <c r="I459" i="1"/>
  <c r="I439" i="1"/>
  <c r="I419" i="1"/>
  <c r="I399" i="1"/>
  <c r="I379" i="1"/>
  <c r="I359" i="1"/>
  <c r="I339" i="1"/>
  <c r="I319" i="1"/>
  <c r="I299" i="1"/>
  <c r="I279" i="1"/>
  <c r="I259" i="1"/>
  <c r="I239" i="1"/>
  <c r="I219" i="1"/>
  <c r="I199" i="1"/>
  <c r="I179" i="1"/>
  <c r="I159" i="1"/>
  <c r="I139" i="1"/>
  <c r="I118" i="1"/>
  <c r="I98" i="1"/>
  <c r="I78" i="1"/>
  <c r="I58" i="1"/>
  <c r="I38" i="1"/>
  <c r="I18" i="1"/>
  <c r="I3640" i="1"/>
  <c r="I2684" i="1"/>
  <c r="I889" i="1"/>
  <c r="I777" i="1"/>
  <c r="I717" i="1"/>
  <c r="I697" i="1"/>
  <c r="I677" i="1"/>
  <c r="I657" i="1"/>
  <c r="I637" i="1"/>
  <c r="I617" i="1"/>
  <c r="I577" i="1"/>
  <c r="I557" i="1"/>
  <c r="I517" i="1"/>
  <c r="I497" i="1"/>
  <c r="I477" i="1"/>
  <c r="I457" i="1"/>
  <c r="I437" i="1"/>
  <c r="I417" i="1"/>
  <c r="I397" i="1"/>
  <c r="I377" i="1"/>
  <c r="I337" i="1"/>
  <c r="I317" i="1"/>
  <c r="I297" i="1"/>
  <c r="I277" i="1"/>
  <c r="I257" i="1"/>
  <c r="I237" i="1"/>
  <c r="I197" i="1"/>
  <c r="I177" i="1"/>
  <c r="I157" i="1"/>
  <c r="I137" i="1"/>
  <c r="I116" i="1"/>
  <c r="I96" i="1"/>
  <c r="I76" i="1"/>
  <c r="I56" i="1"/>
  <c r="I36" i="1"/>
  <c r="I16" i="1"/>
  <c r="I676" i="1"/>
  <c r="I656" i="1"/>
  <c r="I616" i="1"/>
  <c r="I576" i="1"/>
  <c r="I556" i="1"/>
  <c r="I536" i="1"/>
  <c r="I516" i="1"/>
  <c r="I496" i="1"/>
  <c r="I476" i="1"/>
  <c r="I456" i="1"/>
  <c r="I436" i="1"/>
  <c r="I416" i="1"/>
  <c r="I396" i="1"/>
  <c r="I356" i="1"/>
  <c r="I336" i="1"/>
  <c r="I316" i="1"/>
  <c r="I296" i="1"/>
  <c r="I276" i="1"/>
  <c r="I256" i="1"/>
  <c r="I236" i="1"/>
  <c r="I216" i="1"/>
  <c r="I196" i="1"/>
  <c r="I176" i="1"/>
  <c r="I156" i="1"/>
  <c r="I136" i="1"/>
  <c r="I95" i="1"/>
  <c r="I75" i="1"/>
  <c r="I55" i="1"/>
  <c r="I15" i="1"/>
  <c r="I74" i="1"/>
  <c r="I34" i="1"/>
  <c r="I14" i="1"/>
  <c r="I53" i="1"/>
  <c r="I13" i="1"/>
  <c r="I112" i="1"/>
  <c r="I92" i="1"/>
  <c r="I72" i="1"/>
  <c r="I32" i="1"/>
  <c r="I12" i="1"/>
  <c r="I512" i="1"/>
  <c r="I492" i="1"/>
  <c r="I472" i="1"/>
  <c r="I452" i="1"/>
  <c r="I432" i="1"/>
  <c r="I412" i="1"/>
  <c r="I392" i="1"/>
  <c r="I372" i="1"/>
  <c r="I352" i="1"/>
  <c r="I332" i="1"/>
  <c r="I312" i="1"/>
  <c r="I292" i="1"/>
  <c r="I272" i="1"/>
  <c r="I252" i="1"/>
  <c r="I232" i="1"/>
  <c r="I212" i="1"/>
  <c r="I192" i="1"/>
  <c r="I172" i="1"/>
  <c r="I152" i="1"/>
  <c r="I132" i="1"/>
  <c r="I91" i="1"/>
  <c r="I71" i="1"/>
  <c r="I31" i="1"/>
  <c r="I451" i="1"/>
  <c r="I431" i="1"/>
  <c r="I411" i="1"/>
  <c r="I391" i="1"/>
  <c r="I371" i="1"/>
  <c r="I351" i="1"/>
  <c r="I311" i="1"/>
  <c r="I291" i="1"/>
  <c r="I271" i="1"/>
  <c r="I251" i="1"/>
  <c r="I211" i="1"/>
  <c r="I171" i="1"/>
  <c r="I151" i="1"/>
  <c r="I131" i="1"/>
  <c r="I90" i="1"/>
  <c r="I70" i="1"/>
  <c r="I50" i="1"/>
  <c r="I30" i="1"/>
  <c r="I9" i="1"/>
  <c r="I5653" i="1"/>
  <c r="I5279" i="1"/>
  <c r="I4096" i="1"/>
  <c r="I5740" i="1"/>
  <c r="I5695" i="1"/>
  <c r="I5505" i="1"/>
  <c r="I5268" i="1"/>
  <c r="I5165" i="1"/>
  <c r="I5120" i="1"/>
  <c r="I4722" i="1"/>
  <c r="I5755" i="1"/>
  <c r="I5707" i="1"/>
  <c r="I5046" i="1"/>
  <c r="I4511" i="1"/>
  <c r="I5825" i="1"/>
  <c r="I5795" i="1"/>
  <c r="I5693" i="1"/>
  <c r="I5590" i="1"/>
  <c r="I5519" i="1"/>
  <c r="I5433" i="1"/>
  <c r="I5306" i="1"/>
  <c r="I4884" i="1"/>
  <c r="I5809" i="1"/>
  <c r="I5518" i="1"/>
  <c r="I5445" i="1"/>
  <c r="I5618" i="1"/>
  <c r="I5603" i="1"/>
  <c r="I5059" i="1"/>
  <c r="I4553" i="1"/>
  <c r="I5838" i="1"/>
  <c r="I4897" i="1"/>
  <c r="I4605" i="1"/>
  <c r="I5153" i="1"/>
  <c r="I4617" i="1"/>
  <c r="I4400" i="1"/>
  <c r="I5720" i="1"/>
  <c r="I5516" i="1"/>
  <c r="I5845" i="1"/>
  <c r="I5669" i="1"/>
  <c r="I4710" i="1"/>
  <c r="I5820" i="1"/>
  <c r="I5806" i="1"/>
  <c r="I5530" i="1"/>
  <c r="I3105" i="1"/>
  <c r="I5056" i="1"/>
  <c r="I4910" i="1"/>
  <c r="I4361" i="1"/>
  <c r="I4041" i="1"/>
  <c r="I5835" i="1"/>
  <c r="I5818" i="1"/>
  <c r="I5645" i="1"/>
  <c r="I5528" i="1"/>
  <c r="I5330" i="1"/>
  <c r="I4923" i="1"/>
  <c r="I5570" i="1"/>
  <c r="I4276" i="1"/>
  <c r="I4054" i="1"/>
  <c r="I5453" i="1"/>
  <c r="I5477" i="1"/>
  <c r="I5833" i="1"/>
  <c r="I5716" i="1"/>
  <c r="I5657" i="1"/>
  <c r="I4592" i="1"/>
  <c r="I5483" i="1"/>
  <c r="I5789" i="1"/>
  <c r="I5699" i="1"/>
  <c r="I5665" i="1"/>
  <c r="I5636" i="1"/>
  <c r="I5576" i="1"/>
  <c r="I4387" i="1"/>
  <c r="I3816" i="1"/>
  <c r="I2141" i="1"/>
  <c r="I5428" i="1"/>
  <c r="I2871" i="1"/>
  <c r="I2691" i="1"/>
  <c r="I111" i="1"/>
  <c r="I11" i="1"/>
  <c r="I5841" i="1"/>
  <c r="I5470" i="1"/>
  <c r="I5415" i="1"/>
  <c r="I5383" i="1"/>
  <c r="I4283" i="1"/>
  <c r="I4161" i="1"/>
  <c r="I2244" i="1"/>
  <c r="I1020" i="1"/>
  <c r="I2111" i="1"/>
  <c r="I110" i="1"/>
  <c r="I5808" i="1"/>
  <c r="I5595" i="1"/>
  <c r="I5469" i="1"/>
  <c r="I5382" i="1"/>
  <c r="I5320" i="1"/>
  <c r="I4623" i="1"/>
  <c r="I4208" i="1"/>
  <c r="I3788" i="1"/>
  <c r="I5688" i="1"/>
  <c r="I2231" i="1"/>
  <c r="I2188" i="1"/>
  <c r="I10" i="1"/>
  <c r="I5594" i="1"/>
  <c r="I5468" i="1"/>
  <c r="I5036" i="1"/>
  <c r="I4822" i="1"/>
  <c r="I4428" i="1"/>
  <c r="I4207" i="1"/>
  <c r="I4218" i="1"/>
  <c r="I3191" i="1"/>
  <c r="I3093" i="1"/>
  <c r="I24" i="1"/>
  <c r="I4568" i="1"/>
  <c r="I1773" i="1"/>
  <c r="I2996" i="1"/>
  <c r="I4238" i="1"/>
  <c r="I3829" i="1"/>
  <c r="I3684" i="1"/>
  <c r="I2157" i="1"/>
  <c r="I4094" i="1"/>
  <c r="I3790" i="1"/>
  <c r="I4988" i="1"/>
  <c r="I40" i="1"/>
  <c r="I5203" i="1"/>
  <c r="I5035" i="1"/>
  <c r="I5034" i="1"/>
  <c r="I5005" i="1"/>
  <c r="I4348" i="1"/>
  <c r="I4300" i="1"/>
  <c r="I5588" i="1"/>
  <c r="I3321" i="1"/>
  <c r="I3091" i="1"/>
  <c r="I1817" i="1"/>
  <c r="I4095" i="1"/>
  <c r="I4989" i="1"/>
  <c r="I765" i="1"/>
  <c r="I5260" i="1"/>
  <c r="I4670" i="1"/>
  <c r="I4302" i="1"/>
  <c r="I4669" i="1"/>
  <c r="I5548" i="1"/>
  <c r="I5803" i="1"/>
  <c r="I5708" i="1"/>
  <c r="I5495" i="1"/>
  <c r="I5406" i="1"/>
  <c r="I5228" i="1"/>
  <c r="I5199" i="1"/>
  <c r="I4667" i="1"/>
  <c r="I4374" i="1"/>
  <c r="I3722" i="1"/>
  <c r="I3024" i="1"/>
  <c r="I4858" i="1"/>
  <c r="I3451" i="1"/>
  <c r="I3146" i="1"/>
  <c r="I5343" i="1"/>
  <c r="I5029" i="1"/>
  <c r="I4444" i="1"/>
  <c r="I3023" i="1"/>
  <c r="I424" i="1"/>
  <c r="I5768" i="1"/>
  <c r="I3218" i="1"/>
  <c r="I3104" i="1"/>
  <c r="I5800" i="1"/>
  <c r="I4443" i="1"/>
  <c r="I3066" i="1"/>
  <c r="I2999" i="1"/>
  <c r="I3333" i="1"/>
  <c r="I5828" i="1"/>
  <c r="I4787" i="1"/>
  <c r="I4664" i="1"/>
  <c r="I4442" i="1"/>
  <c r="I3065" i="1"/>
  <c r="I4718" i="1"/>
  <c r="I4786" i="1"/>
  <c r="I4441" i="1"/>
  <c r="I4127" i="1"/>
  <c r="I1803" i="1"/>
  <c r="I4498" i="1"/>
  <c r="I4069" i="1"/>
  <c r="I3918" i="1"/>
  <c r="I5842" i="1"/>
  <c r="I5608" i="1"/>
  <c r="I5248" i="1"/>
  <c r="I5049" i="1"/>
  <c r="I4709" i="1"/>
  <c r="I866" i="1"/>
  <c r="I3491" i="1"/>
  <c r="I3229" i="1"/>
  <c r="I2302" i="1"/>
  <c r="I3051" i="1"/>
  <c r="I3291" i="1"/>
  <c r="I191" i="1"/>
  <c r="I2171" i="1"/>
  <c r="I3231" i="1"/>
  <c r="I2290" i="1"/>
  <c r="I1031" i="1"/>
  <c r="I66" i="1"/>
  <c r="I2986" i="1"/>
  <c r="I3331" i="1"/>
  <c r="I2451" i="1"/>
  <c r="I3391" i="1"/>
  <c r="I2811" i="1"/>
  <c r="I3011" i="1"/>
  <c r="I2345" i="1"/>
  <c r="I2951" i="1"/>
  <c r="I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<sst xmlns="http://schemas.openxmlformats.org/spreadsheetml/2006/main" count="21314" uniqueCount="6189">
  <si>
    <t>Grid</t>
  </si>
  <si>
    <t>Accession No</t>
  </si>
  <si>
    <t>Series Desc</t>
  </si>
  <si>
    <t>R232743231</t>
  </si>
  <si>
    <t>81D43EF14E761D72</t>
  </si>
  <si>
    <t>80368_CORONAL_ABDOMEN_PELVIS</t>
  </si>
  <si>
    <t>2_125ML_OMNI350</t>
  </si>
  <si>
    <t>80369_SAGITTAL_ABDOMEN_PELVIS</t>
  </si>
  <si>
    <t>R283234624</t>
  </si>
  <si>
    <t>E8F107962E82397C</t>
  </si>
  <si>
    <t>581_Reformatted</t>
  </si>
  <si>
    <t>R293655995</t>
  </si>
  <si>
    <t>032C17CC2CB47686</t>
  </si>
  <si>
    <t>8036_SAGITTAL_ABDOMEN_PELVIS_MIPS_2_X_2</t>
  </si>
  <si>
    <t>8035_CORONAL_ABDOMEN_PELVIS_MIPS_2_X_2</t>
  </si>
  <si>
    <t>Unknown</t>
  </si>
  <si>
    <t>8034_CORONAL_ABDOMEN_PELVIS</t>
  </si>
  <si>
    <t>2_120ML_OMIN350</t>
  </si>
  <si>
    <t>R230677574</t>
  </si>
  <si>
    <t>B6EA073B7426CAE8</t>
  </si>
  <si>
    <t>604_Average</t>
  </si>
  <si>
    <t>602_Average</t>
  </si>
  <si>
    <t>603_Average</t>
  </si>
  <si>
    <t>R240908019</t>
  </si>
  <si>
    <t>4E391B9D124C2AB0</t>
  </si>
  <si>
    <t>2_ABDOMEN_PELVIS_HELICAL</t>
  </si>
  <si>
    <t>R202583929</t>
  </si>
  <si>
    <t>8B39B82136573748</t>
  </si>
  <si>
    <t>80332_CORONAL_ABDOMEN_PELVIS</t>
  </si>
  <si>
    <t>80333_SAGITTAL_ABDOMEN_PELVIS</t>
  </si>
  <si>
    <t>2_NON_CONTRAST</t>
  </si>
  <si>
    <t>R290616004</t>
  </si>
  <si>
    <t>B2B1CAB5A4CAA181</t>
  </si>
  <si>
    <t>80329_SAGITTAL_ABDOMEN_PELVIS</t>
  </si>
  <si>
    <t>80328_CORONAL_ABDOMEN_PELVIS</t>
  </si>
  <si>
    <t>R266549639</t>
  </si>
  <si>
    <t>C7CC66109987D4F1</t>
  </si>
  <si>
    <t>2_ROUTINE_ABDOMEN</t>
  </si>
  <si>
    <t>104_reformat</t>
  </si>
  <si>
    <t>103_reformat</t>
  </si>
  <si>
    <t>R290830602</t>
  </si>
  <si>
    <t>0BA4E291601354A6</t>
  </si>
  <si>
    <t>103_Reformatted</t>
  </si>
  <si>
    <t>3_C_A_P_WITH</t>
  </si>
  <si>
    <t>4_ABDOMEN_AND_PELVIS_DELAY</t>
  </si>
  <si>
    <t>2_C_A_P_WITH</t>
  </si>
  <si>
    <t>E65BEF43368DDCCD</t>
  </si>
  <si>
    <t>R200206598</t>
  </si>
  <si>
    <t>FE545E05217AE399</t>
  </si>
  <si>
    <t>3_CAP</t>
  </si>
  <si>
    <t>6_DELAYED_IMAGES</t>
  </si>
  <si>
    <t>104_SAGITTAL_CHEST_ABDOMEN_PELVIS_COMPLETED</t>
  </si>
  <si>
    <t>105_CORONAL_CHEST_ABDOMEN_PELVIS_COMPLETED</t>
  </si>
  <si>
    <t>2_ABDOMEN_PELVIS_WO</t>
  </si>
  <si>
    <t>R240261925</t>
  </si>
  <si>
    <t>16F7451D67F15214</t>
  </si>
  <si>
    <t>3_ABD__5_0__B31f</t>
  </si>
  <si>
    <t>5_PELVIS__5_0__B31f</t>
  </si>
  <si>
    <t>6_Delays__5_0__B31f</t>
  </si>
  <si>
    <t>4_ABD__5_0__B70f</t>
  </si>
  <si>
    <t>R245629497</t>
  </si>
  <si>
    <t>C4F31F55D7E220F4</t>
  </si>
  <si>
    <t>402_Screen_save</t>
  </si>
  <si>
    <t>3_PHASE_2_80_SEC_DELAY</t>
  </si>
  <si>
    <t>2_CT_UROGRAM_PRE_CONTRAST</t>
  </si>
  <si>
    <t>5_UROGRAM_10_MIN_DELAY</t>
  </si>
  <si>
    <t>4_UROGRAM_6_MIN_DELAY</t>
  </si>
  <si>
    <t>R225590701</t>
  </si>
  <si>
    <t>01F5FC9085F65AF1</t>
  </si>
  <si>
    <t>80341_SAGITTAL_ABDOMEN_PELVIS</t>
  </si>
  <si>
    <t>2_95ML_OMNI350</t>
  </si>
  <si>
    <t>80340_CORONAL_ABDOMEN_PELVIS</t>
  </si>
  <si>
    <t>R257621002</t>
  </si>
  <si>
    <t>6452F3EC60A1FBDA</t>
  </si>
  <si>
    <t>3_Recon_2__Trauma_Arch_Abdomen_Pe</t>
  </si>
  <si>
    <t>2_Trauma_Arch_Abdomen_Pelvis</t>
  </si>
  <si>
    <t>R297085877</t>
  </si>
  <si>
    <t>3435465B136122E5</t>
  </si>
  <si>
    <t>601_125ML_OMNI_350</t>
  </si>
  <si>
    <t>604_PELVIS_BONE</t>
  </si>
  <si>
    <t>R271512737</t>
  </si>
  <si>
    <t>07AF8473236844B2</t>
  </si>
  <si>
    <t>80385_SAGITTAL_ABDOMEN_PELVIS</t>
  </si>
  <si>
    <t>80384_CORONAL_ABDOMEN_PELVIS</t>
  </si>
  <si>
    <t>R296161364</t>
  </si>
  <si>
    <t>A916DA8E0A87E5B7</t>
  </si>
  <si>
    <t>204_SAGITAL__iDose__3_</t>
  </si>
  <si>
    <t>205_LUNG__iDose__3_</t>
  </si>
  <si>
    <t>202_AXIAL_5X5__iDose__3_</t>
  </si>
  <si>
    <t>203_CORONAL__iDose__3_</t>
  </si>
  <si>
    <t>R239822798</t>
  </si>
  <si>
    <t>005DDF34DECA5399</t>
  </si>
  <si>
    <t>802_CORONAL70S__iDose__3_</t>
  </si>
  <si>
    <t>602_CORONAL_30S__iDose__3_</t>
  </si>
  <si>
    <t>801_DELAY__iDose__3_</t>
  </si>
  <si>
    <t>702_CORONAL70S__iDose__3_</t>
  </si>
  <si>
    <t>603_SAGITAL_30S__iDose__3_</t>
  </si>
  <si>
    <t>703_SAGITAL_70S__iDose__3_</t>
  </si>
  <si>
    <t>701_70S__iDose__3_</t>
  </si>
  <si>
    <t>803_SAGITAL_70S__iDose__3_</t>
  </si>
  <si>
    <t>201_W_O</t>
  </si>
  <si>
    <t>601_30S__iDose__3_</t>
  </si>
  <si>
    <t>670E7264DD1CA912</t>
  </si>
  <si>
    <t>7_70</t>
  </si>
  <si>
    <t>5_30</t>
  </si>
  <si>
    <t>9_6_MIN</t>
  </si>
  <si>
    <t>601_COR_ABD_5</t>
  </si>
  <si>
    <t>603_COR_ABD_5</t>
  </si>
  <si>
    <t>605_COR_ABD_5</t>
  </si>
  <si>
    <t>3_Recon_2__Pre_Contrast</t>
  </si>
  <si>
    <t>607_COR_ABD_5</t>
  </si>
  <si>
    <t>R201936007</t>
  </si>
  <si>
    <t>7C7FB47C48421CC9</t>
  </si>
  <si>
    <t>3_Abdomen_Pelvis_Stnd</t>
  </si>
  <si>
    <t>4_Abdomen_Pelvis_Coronal</t>
  </si>
  <si>
    <t>5_Abdomen_Pelvis_Sagittal</t>
  </si>
  <si>
    <t>8AD1D0CD84347807</t>
  </si>
  <si>
    <t>R226700896</t>
  </si>
  <si>
    <t>3606056645BAD2CC</t>
  </si>
  <si>
    <t>200_Reformatted</t>
  </si>
  <si>
    <t>R282228431</t>
  </si>
  <si>
    <t>FDB3225CB077A396</t>
  </si>
  <si>
    <t>2_Chest_Abd__7_0__B31f</t>
  </si>
  <si>
    <t>3_Abd_Pel__7_0__B31f</t>
  </si>
  <si>
    <t>R276246834</t>
  </si>
  <si>
    <t>DC8B2320AD5930FF</t>
  </si>
  <si>
    <t>17_SAG_5MM_MIP_AP</t>
  </si>
  <si>
    <t>13_SAG_5MM_MIP_ARTERIAL_CHEST</t>
  </si>
  <si>
    <t>14_LAO_5MM_MIP_CHEST</t>
  </si>
  <si>
    <t>16_COR_5MM_MIP_AP</t>
  </si>
  <si>
    <t>9_AX_MIP</t>
  </si>
  <si>
    <t>12_COR_5MM_MIP_ARTERIAL_CHEST</t>
  </si>
  <si>
    <t>15_AX_0_75MM_ABDOMEN_PELVIS</t>
  </si>
  <si>
    <t>10_AX_3MM_CTA__Arterial_CAP</t>
  </si>
  <si>
    <t>7_COR</t>
  </si>
  <si>
    <t>5_AX_THICK</t>
  </si>
  <si>
    <t>6_AX_THIN</t>
  </si>
  <si>
    <t>8_SAG</t>
  </si>
  <si>
    <t>11_AX_0_75MM_CHEST</t>
  </si>
  <si>
    <t>R200198969</t>
  </si>
  <si>
    <t>4180EB073FCE33F9</t>
  </si>
  <si>
    <t>2_ABD_PELVIS</t>
  </si>
  <si>
    <t>104_Reformatted</t>
  </si>
  <si>
    <t>R295135850</t>
  </si>
  <si>
    <t>E70190178643635E</t>
  </si>
  <si>
    <t>655_Reformatted</t>
  </si>
  <si>
    <t>R214702618</t>
  </si>
  <si>
    <t>09723A7BF9ACDAAE</t>
  </si>
  <si>
    <t>2_STONE_STUDY</t>
  </si>
  <si>
    <t>3_LUNG</t>
  </si>
  <si>
    <t>R248550957</t>
  </si>
  <si>
    <t>1B1FB393154417C2</t>
  </si>
  <si>
    <t>2_A_P_W_IVC</t>
  </si>
  <si>
    <t>80357_MPR__2_X_2MM__Sagittal</t>
  </si>
  <si>
    <t>80356_MPR__2_X_2MM__Coronal</t>
  </si>
  <si>
    <t>C16482B4D47EBEA8</t>
  </si>
  <si>
    <t>4_DELAYED_BLADDER</t>
  </si>
  <si>
    <t>8050_MPR__CORONAL__Coronal</t>
  </si>
  <si>
    <t>8051_MPR__SAGITTAL__Sagittal</t>
  </si>
  <si>
    <t>R282966103</t>
  </si>
  <si>
    <t>50F25E80591AE476</t>
  </si>
  <si>
    <t>5_Delays__5_0__B31f</t>
  </si>
  <si>
    <t>6_ABD__5_0__B70f</t>
  </si>
  <si>
    <t>4_PELVIS__5_0__B31f</t>
  </si>
  <si>
    <t>R299021044</t>
  </si>
  <si>
    <t>EB769CACC318FC9A</t>
  </si>
  <si>
    <t>301_COROSAGITTAL__CHEST_ABDOMEN_PELVIS</t>
  </si>
  <si>
    <t>300_CORONAL___CHEST_ABDOMEN_PELVIS</t>
  </si>
  <si>
    <t>2_CHEST_ABDOMEN_PELVIS</t>
  </si>
  <si>
    <t>4_DELAYED_IMAGES</t>
  </si>
  <si>
    <t>R293048024</t>
  </si>
  <si>
    <t>8FD4AA6CBC1D7BA6</t>
  </si>
  <si>
    <t>7_COR_5MM_MIP_ARTERIAL_CHEST</t>
  </si>
  <si>
    <t>5_AX_3MM_CTA_Arterial_CAP</t>
  </si>
  <si>
    <t>9_LAO_5MM_MIP_CHEST</t>
  </si>
  <si>
    <t>10_AX_0_75MM_ABDOMEN_PELVIS</t>
  </si>
  <si>
    <t>8_SAG_5MM_MIP_ARTERIAL_CHEST</t>
  </si>
  <si>
    <t>11_COR_5MM_MIP_AP</t>
  </si>
  <si>
    <t>6_AX_0_75MM_CHEST</t>
  </si>
  <si>
    <t>12_SAG_5MM_MIP_AP</t>
  </si>
  <si>
    <t>R220702993</t>
  </si>
  <si>
    <t>27564B08A057A14A</t>
  </si>
  <si>
    <t>3_THINS</t>
  </si>
  <si>
    <t>602_COR</t>
  </si>
  <si>
    <t>2_ABD_PELVIS_W_O</t>
  </si>
  <si>
    <t>601_SAG</t>
  </si>
  <si>
    <t>R272836378</t>
  </si>
  <si>
    <t>6AA4757F8DEF5BE0</t>
  </si>
  <si>
    <t>2_abd_pelvis_5_0_B30s</t>
  </si>
  <si>
    <t>2_Thorax_wc_5_0_B40s</t>
  </si>
  <si>
    <t>R265384670</t>
  </si>
  <si>
    <t>4F39285F34E48A1C</t>
  </si>
  <si>
    <t>2_2100ML_OMNI350</t>
  </si>
  <si>
    <t>R249671188</t>
  </si>
  <si>
    <t>46385DF37FAD503A</t>
  </si>
  <si>
    <t>204_CHEST_COR_ST_5X5__iDose__3_</t>
  </si>
  <si>
    <t>302_ABD_LUNG__iDose__3_</t>
  </si>
  <si>
    <t>201_CHEST__iDose__3_</t>
  </si>
  <si>
    <t>301_ABD_PEL_AX__iDose__3_</t>
  </si>
  <si>
    <t>205_CHEST_SAG_ST_5X5__iDose__3_</t>
  </si>
  <si>
    <t>206_CHEST_LUNG___iDose__3_</t>
  </si>
  <si>
    <t>304_ABD_COR__iDose__3_</t>
  </si>
  <si>
    <t>305_ABD_SAG__iDose__3_</t>
  </si>
  <si>
    <t>203_CHEST_COR_MIP__iDose__3_</t>
  </si>
  <si>
    <t>R233453871</t>
  </si>
  <si>
    <t>54F583E93A07B537</t>
  </si>
  <si>
    <t>R208292959</t>
  </si>
  <si>
    <t>37134A0674E999AA</t>
  </si>
  <si>
    <t>80101_cor_venous_abd_pelvis</t>
  </si>
  <si>
    <t>70101_cor_art_chest</t>
  </si>
  <si>
    <t>5_130ML_OPTI_320</t>
  </si>
  <si>
    <t>70101_sag_art_chest</t>
  </si>
  <si>
    <t>810201_cor_venous_chest</t>
  </si>
  <si>
    <t>70101_candy_cane</t>
  </si>
  <si>
    <t>R216890244</t>
  </si>
  <si>
    <t>1FA2BF589D8EFFDA</t>
  </si>
  <si>
    <t>5_Body_3_000_CE</t>
  </si>
  <si>
    <t>2_Body_5_0_CE</t>
  </si>
  <si>
    <t>4_Body_3_000_CE</t>
  </si>
  <si>
    <t>R288671485</t>
  </si>
  <si>
    <t>CBD0AFEDE4D9A65F</t>
  </si>
  <si>
    <t>4_WITH</t>
  </si>
  <si>
    <t>80652_CORONALS</t>
  </si>
  <si>
    <t>R261035502</t>
  </si>
  <si>
    <t>60241804C400528E</t>
  </si>
  <si>
    <t>80452_CORONAL_CHEST_ABDOMEN_PELVIS</t>
  </si>
  <si>
    <t>80453_SAGITTAL_CHEST_ABDOMEN_PELVIS</t>
  </si>
  <si>
    <t>R297607218</t>
  </si>
  <si>
    <t>2A1A1ED9696E8298</t>
  </si>
  <si>
    <t>2_THORAX_ABDOMEN_PELVIS</t>
  </si>
  <si>
    <t>R276967631</t>
  </si>
  <si>
    <t>BF3A8F84C059110C</t>
  </si>
  <si>
    <t>301_Reformatted</t>
  </si>
  <si>
    <t>303_Reformatted</t>
  </si>
  <si>
    <t>300_Reformatted</t>
  </si>
  <si>
    <t>2_ABDOMEN__PELVIS_WITHOUT</t>
  </si>
  <si>
    <t>302_Reformatted</t>
  </si>
  <si>
    <t>R202919214</t>
  </si>
  <si>
    <t>8713D4331016A979</t>
  </si>
  <si>
    <t>611_AX_MIP</t>
  </si>
  <si>
    <t>8_ART_ABD_PEL_THINS</t>
  </si>
  <si>
    <t>4_CTA_CAP</t>
  </si>
  <si>
    <t>9_LUNG_THINS</t>
  </si>
  <si>
    <t>6_ART_CHEST_THINS</t>
  </si>
  <si>
    <t>7_VENOUS_THINS</t>
  </si>
  <si>
    <t>609_SAG_MIP_5X1</t>
  </si>
  <si>
    <t>5_VENOUS</t>
  </si>
  <si>
    <t>604_SAG_MIP_5X1</t>
  </si>
  <si>
    <t>606_AX_MIP</t>
  </si>
  <si>
    <t>605_COR_MIP_5X1</t>
  </si>
  <si>
    <t>608_COR_MIP_5X1</t>
  </si>
  <si>
    <t>R253381710</t>
  </si>
  <si>
    <t>C54AB8E7BA57C32F</t>
  </si>
  <si>
    <t>3_Abd_Pelvis_w_o</t>
  </si>
  <si>
    <t>4_Coronal_MPRs</t>
  </si>
  <si>
    <t>5_Lung_Recons</t>
  </si>
  <si>
    <t>R227472114</t>
  </si>
  <si>
    <t>896E2D788B685F0C</t>
  </si>
  <si>
    <t>201_PELVIS_HIP__iDose__1_</t>
  </si>
  <si>
    <t>202_SAG_MPR__iDose__3_</t>
  </si>
  <si>
    <t>203_COR_MPR__iDose__3_</t>
  </si>
  <si>
    <t>R270132137</t>
  </si>
  <si>
    <t>8E085F20AA2348C3</t>
  </si>
  <si>
    <t>80312_CORONAL_ABDOMEN_PELVIS</t>
  </si>
  <si>
    <t>80313_SAGITTAL_ABDOMEN_PELVIS</t>
  </si>
  <si>
    <t>R202508459</t>
  </si>
  <si>
    <t>0BBAEAD4D8EE8374</t>
  </si>
  <si>
    <t>5_DELAYED_TIBS</t>
  </si>
  <si>
    <t>60201_cor_thighs</t>
  </si>
  <si>
    <t>60101_cor_abd_pelvis</t>
  </si>
  <si>
    <t>60202_cor_calves</t>
  </si>
  <si>
    <t>60101_sag_abd_pel</t>
  </si>
  <si>
    <t>60301_cor_calves</t>
  </si>
  <si>
    <t>R238228718</t>
  </si>
  <si>
    <t>365324C0E44C8D4A</t>
  </si>
  <si>
    <t>R269564785</t>
  </si>
  <si>
    <t>133FB252C9D44D54</t>
  </si>
  <si>
    <t>582_Average</t>
  </si>
  <si>
    <t>2_ABDOMEN_PELVIS</t>
  </si>
  <si>
    <t>4_Recon_3__ABDOMEN_PELVIS</t>
  </si>
  <si>
    <t>R268464026</t>
  </si>
  <si>
    <t>738C358C4F951A9D</t>
  </si>
  <si>
    <t>602_CTA_SAG</t>
  </si>
  <si>
    <t>601_CTA_COR</t>
  </si>
  <si>
    <t>604_ABD_COR</t>
  </si>
  <si>
    <t>605_ABD_SAG</t>
  </si>
  <si>
    <t>4_2_5_ST_AORTA</t>
  </si>
  <si>
    <t>R265654803</t>
  </si>
  <si>
    <t>675754F22CB81834</t>
  </si>
  <si>
    <t>80633_SAGITTAL_ABDOMEN_PELVIS_MIPS</t>
  </si>
  <si>
    <t>80740_CORONAL_THIGH_MIPS</t>
  </si>
  <si>
    <t>80849_SAGITTAL_RIGHT_LOWER_LEG_MIPS</t>
  </si>
  <si>
    <t>80848_CORONAL_LOWER_LEG_MIPS</t>
  </si>
  <si>
    <t>R262313634</t>
  </si>
  <si>
    <t>491E409841DC70B8</t>
  </si>
  <si>
    <t>2_ROUTINE_ABDOMEN_PELVIS</t>
  </si>
  <si>
    <t>R234944788</t>
  </si>
  <si>
    <t>29F098C1BB02195C</t>
  </si>
  <si>
    <t>80741_SAGITAL_FEMURS_5_X_1_5_MIP_TLP</t>
  </si>
  <si>
    <t>80740_CORONAL_FEMURS_5_X_1_5_MIP_TLP</t>
  </si>
  <si>
    <t>80856_CORONAL_MIP_5_X_1_5_LOWER_LEG_1ST_RUN_TLP</t>
  </si>
  <si>
    <t>80641_SAGITAL_ABDOMEN_AND_PELVIS_5_X_1_5_MIP_TLP</t>
  </si>
  <si>
    <t>81060_CORONAL_MIP_5_X_1_5_MIP_TLP</t>
  </si>
  <si>
    <t>80640_CORONAL_ABDOMEN_AND_PELVIS_5_X_1_5_MIP_TLP</t>
  </si>
  <si>
    <t>R288584607</t>
  </si>
  <si>
    <t>4FB0433996891A9D</t>
  </si>
  <si>
    <t>3_CORONAL_ABDOMEN_PELVIS</t>
  </si>
  <si>
    <t>4_DELAY</t>
  </si>
  <si>
    <t>2FF208C3D61A0EF2</t>
  </si>
  <si>
    <t>3_CT_ABDOMEN_PELVIS_WO_CONT</t>
  </si>
  <si>
    <t>R234898235</t>
  </si>
  <si>
    <t>0EA81309FC4D5328</t>
  </si>
  <si>
    <t>2_CHEST_LIVER__5_0__B30f__SOFT_Tissue</t>
  </si>
  <si>
    <t>5_Abd_PELVIS__5_0_0__B30f__SOFT_Tissue</t>
  </si>
  <si>
    <t>4_CHEST_LIVER__5_0__SPO__SOFT_Tissue</t>
  </si>
  <si>
    <t>R206106064</t>
  </si>
  <si>
    <t>E8063ECF287005C3</t>
  </si>
  <si>
    <t>2_AX_3MM_WO_ABD_PEL</t>
  </si>
  <si>
    <t>4_AX_3MM_ARTERIAL</t>
  </si>
  <si>
    <t>608_SAG_2MM_MPR_VENOUS</t>
  </si>
  <si>
    <t>3_AX_1MM_WO_ABD__PEL</t>
  </si>
  <si>
    <t>6_AX_1MM_ARTERIAL</t>
  </si>
  <si>
    <t>609_COR_2MM_MPR_VENOUS</t>
  </si>
  <si>
    <t>5_AX_3MM_VENOUS</t>
  </si>
  <si>
    <t>9_AX_1MM_90_SEC_DELAY</t>
  </si>
  <si>
    <t>611_COR_90_SEC_2MM_MIP</t>
  </si>
  <si>
    <t>601_COR_2MM_MPR</t>
  </si>
  <si>
    <t>8_AX_3MM_90_SEC_DELAY</t>
  </si>
  <si>
    <t>7_AX_1MM_VENOUS</t>
  </si>
  <si>
    <t>612_COR_90_SEC_2MM_MPR</t>
  </si>
  <si>
    <t>602_SAG_2MM_MPR</t>
  </si>
  <si>
    <t>R219311893</t>
  </si>
  <si>
    <t>14EC2C8BE870A9A9</t>
  </si>
  <si>
    <t>601_COR_BODY</t>
  </si>
  <si>
    <t>2_RENAL_STONE_PROTOCOL</t>
  </si>
  <si>
    <t>9ECF6F3E238A00F1</t>
  </si>
  <si>
    <t>602_SAG_BODY</t>
  </si>
  <si>
    <t>4DBE875DA48DCF16</t>
  </si>
  <si>
    <t>R218882843</t>
  </si>
  <si>
    <t>8F7A45617F38DE1E</t>
  </si>
  <si>
    <t>5_Kidney_Delay</t>
  </si>
  <si>
    <t>2_Abd_Pelvis_5_0</t>
  </si>
  <si>
    <t>3_Lungs_5_0</t>
  </si>
  <si>
    <t>4_MPR_COR_PACS</t>
  </si>
  <si>
    <t>R246139910</t>
  </si>
  <si>
    <t>9BA536F0A38A458F</t>
  </si>
  <si>
    <t>601_cor__di_</t>
  </si>
  <si>
    <t>602_sag__di_</t>
  </si>
  <si>
    <t>5_OMNI_350_120ML</t>
  </si>
  <si>
    <t>701_cor_abd_pelvis__di_</t>
  </si>
  <si>
    <t>603_obl__di_</t>
  </si>
  <si>
    <t>702_sag_abd_pelvis__di_</t>
  </si>
  <si>
    <t>R239194541</t>
  </si>
  <si>
    <t>89BADF473EFB6D4B</t>
  </si>
  <si>
    <t>4_Lungs_5_0</t>
  </si>
  <si>
    <t>5_MPR_COR_PACS</t>
  </si>
  <si>
    <t>6_Kidney_Delay</t>
  </si>
  <si>
    <t>3_Abd_Pelvis_5_0</t>
  </si>
  <si>
    <t>R282177021</t>
  </si>
  <si>
    <t>DB425396F50048BD</t>
  </si>
  <si>
    <t>20937_ABD__PELVIS_MIPS</t>
  </si>
  <si>
    <t>20936_ABD__PELVIS_MIPS</t>
  </si>
  <si>
    <t>8_DELAYED_TIBS</t>
  </si>
  <si>
    <t>20952_THIGH_MIPS</t>
  </si>
  <si>
    <t>7_VISI_320_100_ML</t>
  </si>
  <si>
    <t>20928_LEG_MIPS</t>
  </si>
  <si>
    <t>R264774414</t>
  </si>
  <si>
    <t>3A19656191875AD1</t>
  </si>
  <si>
    <t>2_ABDOMEN_PELVIS_W_O</t>
  </si>
  <si>
    <t>4_DELAYED</t>
  </si>
  <si>
    <t>104_SAGITTAL</t>
  </si>
  <si>
    <t>105_CORONAL</t>
  </si>
  <si>
    <t>3_ABDOMEN_PELVIS_W_</t>
  </si>
  <si>
    <t>R241764194</t>
  </si>
  <si>
    <t>1E3487700FA2A577</t>
  </si>
  <si>
    <t>2_Abdomen_Pelvis</t>
  </si>
  <si>
    <t>601_CORONAL_3_X_3</t>
  </si>
  <si>
    <t>R298515238</t>
  </si>
  <si>
    <t>C6410AD7BEB57451</t>
  </si>
  <si>
    <t>7_AX_1MM_CHEST</t>
  </si>
  <si>
    <t>5_SAG_2MM_MPR</t>
  </si>
  <si>
    <t>14_COR_5MM_MIP_AP</t>
  </si>
  <si>
    <t>15_SAG_5MM_MIP_AP</t>
  </si>
  <si>
    <t>4_COR_2MM_MPR</t>
  </si>
  <si>
    <t>13_AX_0_75MM_ABDOMEN_PELVIS</t>
  </si>
  <si>
    <t>9_AX_0_75MM_CHEST</t>
  </si>
  <si>
    <t>6_AX_8MM_MIP</t>
  </si>
  <si>
    <t>12_LAO_5MM_MIP_CHEST</t>
  </si>
  <si>
    <t>10_COR_5MM_MIP_ARTERIAL_CHEST</t>
  </si>
  <si>
    <t>3_AX_3MM_WO</t>
  </si>
  <si>
    <t>8_AX_3MM_CTA_Arterial_CAP</t>
  </si>
  <si>
    <t>11_SAG_5MM_MIP_ARTERIAL_CHEST</t>
  </si>
  <si>
    <t>R258345646</t>
  </si>
  <si>
    <t>ED812FB1593F380D</t>
  </si>
  <si>
    <t>6_Body_4_0_50_SECOND_DELAY_Coronal_CE</t>
  </si>
  <si>
    <t>3_Body_5_0_50_SECOND_DELAY_CE</t>
  </si>
  <si>
    <t>4_Lung_5_0_50_SECOND_DELAY_CE</t>
  </si>
  <si>
    <t>7_Body_4_0_50_SECOND_DELAY_Sagittal_CE</t>
  </si>
  <si>
    <t>R207992838</t>
  </si>
  <si>
    <t>637AF989B39A5CF9</t>
  </si>
  <si>
    <t>6_THINS</t>
  </si>
  <si>
    <t>7_THINS</t>
  </si>
  <si>
    <t>601_SAG_MIP_5X1</t>
  </si>
  <si>
    <t>604_COR_MIP</t>
  </si>
  <si>
    <t>605_SAG_MIP</t>
  </si>
  <si>
    <t>602_COR_MIP_5X1</t>
  </si>
  <si>
    <t>4_ARTERIAL</t>
  </si>
  <si>
    <t>R249952513</t>
  </si>
  <si>
    <t>E43AA2B691A823BE</t>
  </si>
  <si>
    <t>R246472848</t>
  </si>
  <si>
    <t>BBC1C455D61F20C0</t>
  </si>
  <si>
    <t>218_Reformatted</t>
  </si>
  <si>
    <t>R281660674</t>
  </si>
  <si>
    <t>A29F21D42A2B424C</t>
  </si>
  <si>
    <t>80584_CORONAL_ABDOMEN_PELVIS</t>
  </si>
  <si>
    <t>80585_SAGITTAL_ABDOMEN_PELVIS</t>
  </si>
  <si>
    <t>4_130ML_OMNI350</t>
  </si>
  <si>
    <t>2_PRE_CONTRAST</t>
  </si>
  <si>
    <t>R237866892</t>
  </si>
  <si>
    <t>0B761503445AF8DB</t>
  </si>
  <si>
    <t>9999_CT_ABDOMEN_PELVIS_W__ORAL_CONTRAST_ONLY</t>
  </si>
  <si>
    <t>2_ABD_PELVIS__5_0__B31f</t>
  </si>
  <si>
    <t>602_CORONAL</t>
  </si>
  <si>
    <t>R239881934</t>
  </si>
  <si>
    <t>F25DD3AB7D5C05AA</t>
  </si>
  <si>
    <t>2044_coronal_abd_pelvis____km</t>
  </si>
  <si>
    <t>4_120ML_OMNI_350</t>
  </si>
  <si>
    <t>20464_sagittal_abd_pelvis_____km</t>
  </si>
  <si>
    <t>505_calves_____km</t>
  </si>
  <si>
    <t>504_coronal_thighs_____km</t>
  </si>
  <si>
    <t>R262651911</t>
  </si>
  <si>
    <t>AA1D43B5F8907605</t>
  </si>
  <si>
    <t>603_NC_COR_2MM</t>
  </si>
  <si>
    <t>604_NC_SAG_2MM</t>
  </si>
  <si>
    <t>302_NC_ABD_PELVIS_THIN_1MM</t>
  </si>
  <si>
    <t>303_NC_AX_3MM_abd_pelvis</t>
  </si>
  <si>
    <t>R283712500</t>
  </si>
  <si>
    <t>94AE873486BBA6D4</t>
  </si>
  <si>
    <t>2_120ML_OMNI350</t>
  </si>
  <si>
    <t>80393_SAGITTAL_CHEST_ABDOMEN_PELVIS</t>
  </si>
  <si>
    <t>80392_CORONAL_CHEST_ABDOMEN_PELVIS</t>
  </si>
  <si>
    <t>R260970276</t>
  </si>
  <si>
    <t>CD096BE53476BF72</t>
  </si>
  <si>
    <t>4_AbdPelvis_post__5_0__B31s</t>
  </si>
  <si>
    <t>2_AbdPelvis_WO__5_0__B31s</t>
  </si>
  <si>
    <t>3_AbdPelvis_W__5_0__B31s</t>
  </si>
  <si>
    <t>A3730ED79C6D82A5</t>
  </si>
  <si>
    <t>3_AbdPelvis_WO__5_0__B65s_Lung</t>
  </si>
  <si>
    <t>R212823500</t>
  </si>
  <si>
    <t>F4A01DB4CD9BBAE1</t>
  </si>
  <si>
    <t>80393_SAGITTAL_ABDOMEN_PELVIS</t>
  </si>
  <si>
    <t>R293102353</t>
  </si>
  <si>
    <t>5378B20956E44E8E</t>
  </si>
  <si>
    <t>80336_CORONAL_ABDOMEN_PELVIS</t>
  </si>
  <si>
    <t>80337_SAGITTAL_ABDOMEN_PELVIS</t>
  </si>
  <si>
    <t>R275587230</t>
  </si>
  <si>
    <t>C6AD0048C5D60FB3</t>
  </si>
  <si>
    <t>6_Neck__3_0__eFoV</t>
  </si>
  <si>
    <t>3_ChestAbdPel__5_0__B31f</t>
  </si>
  <si>
    <t>7_Neck__3_0__B31s</t>
  </si>
  <si>
    <t>4_ChestAbdPel__3_0__SPO__cor</t>
  </si>
  <si>
    <t>3_Arterial_Liver__5_0__B31f</t>
  </si>
  <si>
    <t>R242065469</t>
  </si>
  <si>
    <t>15C10B8EAC0E9A66</t>
  </si>
  <si>
    <t>80632_CORONAL_CHEST_MIPS_5_X_1</t>
  </si>
  <si>
    <t>80737_CORONAL_ABDOMEN_PELVIS_MIPS_5_X_1</t>
  </si>
  <si>
    <t>3_PRE_CONTRAST</t>
  </si>
  <si>
    <t>5_90ML_OMNI350</t>
  </si>
  <si>
    <t>80736_CORONAL_ABDOMEN_PELVIS_MIPS_5_X_1</t>
  </si>
  <si>
    <t>R255686488</t>
  </si>
  <si>
    <t>752B5948789D1C1D</t>
  </si>
  <si>
    <t>5_THINS</t>
  </si>
  <si>
    <t>25_SOURCE</t>
  </si>
  <si>
    <t>19_SOFT_SOURCE</t>
  </si>
  <si>
    <t>23_SOFT_COR</t>
  </si>
  <si>
    <t>11_BONE_SAG</t>
  </si>
  <si>
    <t>15_BONE_SOURCE</t>
  </si>
  <si>
    <t>21_BONE_SAG</t>
  </si>
  <si>
    <t>24_SOFT_SAG</t>
  </si>
  <si>
    <t>10_BONE_COR</t>
  </si>
  <si>
    <t>12_SOFT_SOURCE</t>
  </si>
  <si>
    <t>20_BONE_COR</t>
  </si>
  <si>
    <t>6_SOURCE</t>
  </si>
  <si>
    <t>7_COR_</t>
  </si>
  <si>
    <t>14_BONE_SAG</t>
  </si>
  <si>
    <t>2_3MM_AXIAL</t>
  </si>
  <si>
    <t>9_BONE_THIN</t>
  </si>
  <si>
    <t>16_SOFT_COR</t>
  </si>
  <si>
    <t>22_BONE_SOURCE</t>
  </si>
  <si>
    <t>18_SOURCE</t>
  </si>
  <si>
    <t>13_BONE_COR</t>
  </si>
  <si>
    <t>4_2MM_AXIAL</t>
  </si>
  <si>
    <t>17_SOFT_SAG</t>
  </si>
  <si>
    <t>3_2MM_AXIAL</t>
  </si>
  <si>
    <t>8_SAG_</t>
  </si>
  <si>
    <t>R248096666</t>
  </si>
  <si>
    <t>44F6D8E72B697D92</t>
  </si>
  <si>
    <t>5_100ML_OMNI350</t>
  </si>
  <si>
    <t>80861_SAGITTAL_ABDOMEN_MIP_5_X_1</t>
  </si>
  <si>
    <t>80860_CORONAL_ABDOMEN_MIP_5_X_1</t>
  </si>
  <si>
    <t>7_70_SEC_DELAY</t>
  </si>
  <si>
    <t>80844_CORONAL_ABDOMEN_PELVIS</t>
  </si>
  <si>
    <t>6_30_SEC_DELAY</t>
  </si>
  <si>
    <t>80969_SAGITTAL_ABDOMEN_PELVIS_VENOUS_PHASE_10_X_2</t>
  </si>
  <si>
    <t>R211099789</t>
  </si>
  <si>
    <t>CCC7E1579F12BCEF</t>
  </si>
  <si>
    <t>4_CHEST_Body_3_0_CE</t>
  </si>
  <si>
    <t>5_ABDOMEN_Body_3_0_CE</t>
  </si>
  <si>
    <t>12_Chest_Body_2_0_CE</t>
  </si>
  <si>
    <t>2__Body_3_0</t>
  </si>
  <si>
    <t>10_Neck_Neck_2_0_CE</t>
  </si>
  <si>
    <t>3_NECK_Neck_2_0_CE</t>
  </si>
  <si>
    <t>6_DELAY_Body_3_0_CE</t>
  </si>
  <si>
    <t>9_Neck_Neck_2_0_CE</t>
  </si>
  <si>
    <t>14__Body_3_0_CE</t>
  </si>
  <si>
    <t>7_DELAY_Body_3_0_CE</t>
  </si>
  <si>
    <t>R262399458</t>
  </si>
  <si>
    <t>5CBBCEF091292337</t>
  </si>
  <si>
    <t>2_123ML_OMNI350</t>
  </si>
  <si>
    <t>R288912281</t>
  </si>
  <si>
    <t>F10EEBBD43D83FC9</t>
  </si>
  <si>
    <t>3_PELVIS_ROUTI__5_0__I41f</t>
  </si>
  <si>
    <t>7_AX_WO</t>
  </si>
  <si>
    <t>8_CORONAL</t>
  </si>
  <si>
    <t>R218035749</t>
  </si>
  <si>
    <t>106233810C177643</t>
  </si>
  <si>
    <t>3_125ML_OMNI350</t>
  </si>
  <si>
    <t>80421_SAGITTAL_ABDOMEN_PELVIS</t>
  </si>
  <si>
    <t>80420_CORONAL_ABDOMEN_PELVIS</t>
  </si>
  <si>
    <t>R256446922</t>
  </si>
  <si>
    <t>BD987CAC672B1AFE</t>
  </si>
  <si>
    <t>R208267626</t>
  </si>
  <si>
    <t>EAB6F2256A6C75B7</t>
  </si>
  <si>
    <t>8035_MPR__2_X_2MM__Sagittal</t>
  </si>
  <si>
    <t>8034_MPR__2_X_2MM__Coronal</t>
  </si>
  <si>
    <t>R237783867</t>
  </si>
  <si>
    <t>A45027214D19E0B7</t>
  </si>
  <si>
    <t>704_Reformatted</t>
  </si>
  <si>
    <t>R208451426</t>
  </si>
  <si>
    <t>8B9F968062BE5B40</t>
  </si>
  <si>
    <t>80353_SAGITTAL_ABDOMEN_PELVIS</t>
  </si>
  <si>
    <t>R234104735</t>
  </si>
  <si>
    <t>29AFF72523874CE1</t>
  </si>
  <si>
    <t>81016_120_SECOND_LOWER</t>
  </si>
  <si>
    <t>80968_90_SECOND_LOWER_LEG</t>
  </si>
  <si>
    <t>81152_120_SECOND_ABDOMEN_PELVIS_UPPER_LEGS</t>
  </si>
  <si>
    <t>7_130_SECOND_DELAY</t>
  </si>
  <si>
    <t>6_120ML_OMNI350</t>
  </si>
  <si>
    <t>80824_90_SECOND_ABDOMEN_PELVIS_UPPER_LEGS</t>
  </si>
  <si>
    <t>R224772736</t>
  </si>
  <si>
    <t>0BBF59E2CD139356</t>
  </si>
  <si>
    <t>407_Reformatted</t>
  </si>
  <si>
    <t>R285992285</t>
  </si>
  <si>
    <t>8F114EBF438CC4F0</t>
  </si>
  <si>
    <t>304_SAG_MPR__iDose__3_</t>
  </si>
  <si>
    <t>301_PELVIS_W_O__iDose__3_</t>
  </si>
  <si>
    <t>303_COR_MPR__iDose__3_</t>
  </si>
  <si>
    <t>C4F4ADC07DCBAB9C</t>
  </si>
  <si>
    <t>302_THINS__iDose__3_</t>
  </si>
  <si>
    <t>C7CF97629FA1F2A1</t>
  </si>
  <si>
    <t>F391F84035C6EAFA</t>
  </si>
  <si>
    <t>301_PELVIS_WO__iDose__3_</t>
  </si>
  <si>
    <t>R237859751</t>
  </si>
  <si>
    <t>7E36AD27ACBFF79C</t>
  </si>
  <si>
    <t>607_COR_5X5_MIP</t>
  </si>
  <si>
    <t>11_THIN_DELAY</t>
  </si>
  <si>
    <t>605_COR_5X5_MIP</t>
  </si>
  <si>
    <t>3_AX_2MM_ST</t>
  </si>
  <si>
    <t>604_SAG_5X5_MIP</t>
  </si>
  <si>
    <t>302_AX_DELAY_0_625</t>
  </si>
  <si>
    <t>12_THIN_LOWER_LEG_DELAY</t>
  </si>
  <si>
    <t>6_AX_1_25_DELAY_LEG</t>
  </si>
  <si>
    <t>301_AX_RUNOFF_0_625</t>
  </si>
  <si>
    <t>4_THINS</t>
  </si>
  <si>
    <t>7_THIN_ABD__PEL</t>
  </si>
  <si>
    <t>9_THIN_THIGH</t>
  </si>
  <si>
    <t>5_AX_1_25_AP_RUNOFF___SP___L4_</t>
  </si>
  <si>
    <t>2_AX_2MM_BONE</t>
  </si>
  <si>
    <t>R226559100</t>
  </si>
  <si>
    <t>1AF6D28D6ADBE6FE</t>
  </si>
  <si>
    <t>3_ABD_PELVIS_5_0</t>
  </si>
  <si>
    <t>5_MPR_SAG_PACS</t>
  </si>
  <si>
    <t>R258320871</t>
  </si>
  <si>
    <t>70B384635ECCBD46</t>
  </si>
  <si>
    <t>80424_CORONAL_ABDOMEN_PELVIS</t>
  </si>
  <si>
    <t>80425_SAGITTAL_ABDOMEN_PELVIS</t>
  </si>
  <si>
    <t>3_130ML_OMNI350</t>
  </si>
  <si>
    <t>R230463880</t>
  </si>
  <si>
    <t>0E30647D9512FCAD</t>
  </si>
  <si>
    <t>3_5mm_chest_abd_pelvis</t>
  </si>
  <si>
    <t>602_3_X_3_AVG_SAG_LG_FOV</t>
  </si>
  <si>
    <t>601_3_X_3_AVG_SAG_LG_FOV</t>
  </si>
  <si>
    <t>R266018774</t>
  </si>
  <si>
    <t>111700778CD1179A</t>
  </si>
  <si>
    <t>2_ABD__PEL</t>
  </si>
  <si>
    <t>R205715609</t>
  </si>
  <si>
    <t>698A5438B5D0D447</t>
  </si>
  <si>
    <t>301_125ML_OMNI_350__iDose__4_</t>
  </si>
  <si>
    <t>304_PELVIS</t>
  </si>
  <si>
    <t>303_SAGITTAL_MPR__iDose__4_</t>
  </si>
  <si>
    <t>302_CORONAL_MPR__iDose__4_</t>
  </si>
  <si>
    <t>R234852508</t>
  </si>
  <si>
    <t>47A8659D781528F2</t>
  </si>
  <si>
    <t>4_120ML_OPTI320</t>
  </si>
  <si>
    <t>50102_candy_cane_chest</t>
  </si>
  <si>
    <t>50101_cor_chest</t>
  </si>
  <si>
    <t>50201_cor_abd</t>
  </si>
  <si>
    <t>50201_sag_abd_pelvis</t>
  </si>
  <si>
    <t>50101_sag_chest</t>
  </si>
  <si>
    <t>R260056342</t>
  </si>
  <si>
    <t>E4D82CC05E4A89A5</t>
  </si>
  <si>
    <t>80320_CORONAL_ABDOMEN_PELVIS</t>
  </si>
  <si>
    <t>80321_SAGITTAL_ABDOMEN_PELVIS</t>
  </si>
  <si>
    <t>R230948550</t>
  </si>
  <si>
    <t>1E7D3E4F2C8FB08C</t>
  </si>
  <si>
    <t>6_MPR_SAG_PACS</t>
  </si>
  <si>
    <t>R264101041</t>
  </si>
  <si>
    <t>F549023DC7F8AD25</t>
  </si>
  <si>
    <t>2_125ML_OMI350</t>
  </si>
  <si>
    <t>R266562481</t>
  </si>
  <si>
    <t>AC9D88E4795E9029</t>
  </si>
  <si>
    <t>80353_SAGITTAL_CHEST_ABDOMEN_PELVIS</t>
  </si>
  <si>
    <t>80352_CORONAL_CHEST_ABDOMEN_PELVIS</t>
  </si>
  <si>
    <t>R221558646</t>
  </si>
  <si>
    <t>D0B83E7B15F23363</t>
  </si>
  <si>
    <t>400_SAGITTAL</t>
  </si>
  <si>
    <t>3_LUNG_WINDOWS</t>
  </si>
  <si>
    <t>2_ABDOMEN___PELVIS_STONE</t>
  </si>
  <si>
    <t>401_CORONAL</t>
  </si>
  <si>
    <t>R219168104</t>
  </si>
  <si>
    <t>ED2C3EA6DC5449F9</t>
  </si>
  <si>
    <t>302_ST_PELVIS</t>
  </si>
  <si>
    <t>304_ST_THINS</t>
  </si>
  <si>
    <t>301_PELVIS</t>
  </si>
  <si>
    <t>303_BONE_THINS</t>
  </si>
  <si>
    <t>R222064991</t>
  </si>
  <si>
    <t>6421B21A51F99BC6</t>
  </si>
  <si>
    <t>2_WITHOUT_5MM</t>
  </si>
  <si>
    <t>5_DELAY</t>
  </si>
  <si>
    <t>3_CHEST_ABDOMEN_PELVIS</t>
  </si>
  <si>
    <t>4_Recon_2__CHEST_ABDOMEN_PELVIS</t>
  </si>
  <si>
    <t>104_COR</t>
  </si>
  <si>
    <t>R282634406</t>
  </si>
  <si>
    <t>9E426312BA0F8C92</t>
  </si>
  <si>
    <t>503_COR_MPR</t>
  </si>
  <si>
    <t>501_PELVIS_HIP__iDose__1_</t>
  </si>
  <si>
    <t>502_THINS__iDose__1_</t>
  </si>
  <si>
    <t>504_SAG_MPR</t>
  </si>
  <si>
    <t>R279881726</t>
  </si>
  <si>
    <t>4AE2B6055BE6DC5E</t>
  </si>
  <si>
    <t>5_DELAYS</t>
  </si>
  <si>
    <t>R247656520</t>
  </si>
  <si>
    <t>5901157D9E090EA8</t>
  </si>
  <si>
    <t>402_SAGITTAL</t>
  </si>
  <si>
    <t>R202961285</t>
  </si>
  <si>
    <t>C9B3BB3A546A0FCE</t>
  </si>
  <si>
    <t>4_THIN</t>
  </si>
  <si>
    <t>500_SAG</t>
  </si>
  <si>
    <t>501_COR</t>
  </si>
  <si>
    <t>R265396818</t>
  </si>
  <si>
    <t>405727751175F58E</t>
  </si>
  <si>
    <t>8031_SAGITTAL_ABDOMEN_PELVIS</t>
  </si>
  <si>
    <t>5_125ML_OMI350</t>
  </si>
  <si>
    <t>8030_CORONAL_ABDOMEN_PELVIS</t>
  </si>
  <si>
    <t>R228547509</t>
  </si>
  <si>
    <t>A0C1DFACD17B53AB</t>
  </si>
  <si>
    <t>R299008944</t>
  </si>
  <si>
    <t>670A32764045E596</t>
  </si>
  <si>
    <t>80745_SAGITTAL_CHEST_ABDOMEN_PELVIS</t>
  </si>
  <si>
    <t>80744_CORONAL_CHEST_ABDOMEN_PELVIS</t>
  </si>
  <si>
    <t>R290225272</t>
  </si>
  <si>
    <t>5D3AD23A1FE25829</t>
  </si>
  <si>
    <t>189_Reformatted</t>
  </si>
  <si>
    <t>R215208330</t>
  </si>
  <si>
    <t>0C3282E05B7CD835</t>
  </si>
  <si>
    <t>4_CORONAL</t>
  </si>
  <si>
    <t>3_ABDOMEN_PELVIS_W</t>
  </si>
  <si>
    <t>R200823977</t>
  </si>
  <si>
    <t>DB0D09E125E42689</t>
  </si>
  <si>
    <t>2_100ML_OMNI350</t>
  </si>
  <si>
    <t>R218380702</t>
  </si>
  <si>
    <t>96F01745B7C716DD</t>
  </si>
  <si>
    <t>80392_CORONAL_ABDOMEN_PELVIS</t>
  </si>
  <si>
    <t>B53D4B69965DE23E</t>
  </si>
  <si>
    <t>R289110895</t>
  </si>
  <si>
    <t>0BAEBBD20AE5D1D4</t>
  </si>
  <si>
    <t>6_AX_THICK</t>
  </si>
  <si>
    <t>9_SAG</t>
  </si>
  <si>
    <t>7_AX_THIN</t>
  </si>
  <si>
    <t>8_COR</t>
  </si>
  <si>
    <t>10_AX_MIP</t>
  </si>
  <si>
    <t>R249454220</t>
  </si>
  <si>
    <t>B49E2F00710FC918</t>
  </si>
  <si>
    <t>R242768320</t>
  </si>
  <si>
    <t>6FB4C336B4E5A8CF</t>
  </si>
  <si>
    <t>201_W_O__iDose__3_</t>
  </si>
  <si>
    <t>202_CORONAL__iDose__3_</t>
  </si>
  <si>
    <t>203_SAGITTAL__iDose__3_</t>
  </si>
  <si>
    <t>R288912717</t>
  </si>
  <si>
    <t>197F8E1C36CB4E2E</t>
  </si>
  <si>
    <t>2_NONCONTRAST_ABD_PELV</t>
  </si>
  <si>
    <t>R269563941</t>
  </si>
  <si>
    <t>01F9AEFC2D2159FB</t>
  </si>
  <si>
    <t>203_NC_SAG_2MM__iDose__2_</t>
  </si>
  <si>
    <t>201_NC_AX_3MM__iDose__2_</t>
  </si>
  <si>
    <t>207_ST_THINS_1X1</t>
  </si>
  <si>
    <t>204_NC_AX_THINS_1MM__iDose__2_</t>
  </si>
  <si>
    <t>205_ST_PELVIC_3X3</t>
  </si>
  <si>
    <t>202_NC_COR_2MM__iDose__2_</t>
  </si>
  <si>
    <t>206_BONE_THINS_1X1</t>
  </si>
  <si>
    <t>R292454883</t>
  </si>
  <si>
    <t>407E91BC8DECBF89</t>
  </si>
  <si>
    <t>622_Reformatted</t>
  </si>
  <si>
    <t>621_Reformatted</t>
  </si>
  <si>
    <t>R225336666</t>
  </si>
  <si>
    <t>DB396A0D06ADE817</t>
  </si>
  <si>
    <t>3_Abd_Pelvis</t>
  </si>
  <si>
    <t>4_Lung_Recons</t>
  </si>
  <si>
    <t>5_Coronal_MPRs</t>
  </si>
  <si>
    <t>R272636907</t>
  </si>
  <si>
    <t>F011F52DAC3E914B</t>
  </si>
  <si>
    <t>2_Routine_Abdomen_Pelvis</t>
  </si>
  <si>
    <t>R256943575</t>
  </si>
  <si>
    <t>9C9D758812F048DD</t>
  </si>
  <si>
    <t>3__CHEST__CE_Axial</t>
  </si>
  <si>
    <t>13__CHEST_Sagittal_1_Sagittal_CE_Sagittal</t>
  </si>
  <si>
    <t>8__CHEST_Coronal_1_Coronal_CE_Coronal</t>
  </si>
  <si>
    <t>12__ABD_PELVIS_Coronal_2_Coronal_CE_Coronal</t>
  </si>
  <si>
    <t>5__ABD_PELVIS__CE_Axial</t>
  </si>
  <si>
    <t>9__DELAY_ABD___CE_Axial</t>
  </si>
  <si>
    <t>4_LUNG_CHEST_LUNG_CE_Axial</t>
  </si>
  <si>
    <t>R252881313</t>
  </si>
  <si>
    <t>DA9D3F5503CE48BB</t>
  </si>
  <si>
    <t>6_Monitoring__10_0__Br36</t>
  </si>
  <si>
    <t>7_AX_3MM_CTA_Arterial_CAP</t>
  </si>
  <si>
    <t>18_COR_5MM_MIP_AP</t>
  </si>
  <si>
    <t>16_SAG</t>
  </si>
  <si>
    <t>8_AX_THIN</t>
  </si>
  <si>
    <t>17_AX_MIP</t>
  </si>
  <si>
    <t>14_SAG_5MM_MIP_AP</t>
  </si>
  <si>
    <t>15_COR</t>
  </si>
  <si>
    <t>8D7364D5BE7F2557</t>
  </si>
  <si>
    <t>5_Monitoring__10_0__Br36</t>
  </si>
  <si>
    <t>10_AX_0_75MM_CHEST</t>
  </si>
  <si>
    <t>9_AX_3MM_CTA_Arterial_CAP</t>
  </si>
  <si>
    <t>4_AX_THICK</t>
  </si>
  <si>
    <t>6_COR</t>
  </si>
  <si>
    <t>8_AX_MIP</t>
  </si>
  <si>
    <t>7_SAG</t>
  </si>
  <si>
    <t>R210997283</t>
  </si>
  <si>
    <t>263D8AEA82EB2695</t>
  </si>
  <si>
    <t>379_Reformatted</t>
  </si>
  <si>
    <t>R296513688</t>
  </si>
  <si>
    <t>A831D3457CFFCC0B</t>
  </si>
  <si>
    <t>19_AX_0_75MM_ABDOMEN_PELVIS</t>
  </si>
  <si>
    <t>10_SAG</t>
  </si>
  <si>
    <t>11_AX_MIP</t>
  </si>
  <si>
    <t>14_SAG_5MM_MIP_ARTERIAL_CHEST</t>
  </si>
  <si>
    <t>15_LAO_5MM_MIP_CHEST</t>
  </si>
  <si>
    <t>16_AX_0_75MM_ABDOMEN_PELVIS</t>
  </si>
  <si>
    <t>6_AX_3MM_CTA_Arterial_CAP</t>
  </si>
  <si>
    <t>21_SAG_5MM_MIP_AP</t>
  </si>
  <si>
    <t>12_AX_0_75MM_CHEST</t>
  </si>
  <si>
    <t>17_COR_5MM_MIP_AP</t>
  </si>
  <si>
    <t>18_SAG_5MM_MIP_AP</t>
  </si>
  <si>
    <t>13_COR_5MM_MIP_ARTERIAL_CHEST</t>
  </si>
  <si>
    <t>20_COR_5MM_MIP_AP</t>
  </si>
  <si>
    <t>9_COR</t>
  </si>
  <si>
    <t>R276918942</t>
  </si>
  <si>
    <t>09D7CD680F25171F</t>
  </si>
  <si>
    <t>301_ABDOMEN_AND_PELVIS_WO</t>
  </si>
  <si>
    <t>603_COR_MIP_A_P</t>
  </si>
  <si>
    <t>308_VENOUS_THIN_A_P</t>
  </si>
  <si>
    <t>604_SAG_MIP_A_P</t>
  </si>
  <si>
    <t>607_COR_MIP_A_P</t>
  </si>
  <si>
    <t>304_AX_THIN_A_P</t>
  </si>
  <si>
    <t>305_100_CC_OMNI_350_C2_ABDOMEN</t>
  </si>
  <si>
    <t>608_SAG_MIP_A_P</t>
  </si>
  <si>
    <t>R266792773</t>
  </si>
  <si>
    <t>3FC0075B4ED852DF</t>
  </si>
  <si>
    <t>R227447748</t>
  </si>
  <si>
    <t>4E9183E4AFE9D0AA</t>
  </si>
  <si>
    <t>406_SAG</t>
  </si>
  <si>
    <t>401_AX_THICK_100ML</t>
  </si>
  <si>
    <t>501_ABDOMEN_PELVIS</t>
  </si>
  <si>
    <t>402_AX_THIN</t>
  </si>
  <si>
    <t>6C8613DE88A3CA4F</t>
  </si>
  <si>
    <t>502_CORONAL_MPR</t>
  </si>
  <si>
    <t>503_SAGITTAL_MPR</t>
  </si>
  <si>
    <t>R237508623</t>
  </si>
  <si>
    <t>81EB02A34EBEFC32</t>
  </si>
  <si>
    <t>5_AbdPelvis_WO__5_0__B65s_Lung</t>
  </si>
  <si>
    <t>4_AbdPelvis_WO__5_0__B31s</t>
  </si>
  <si>
    <t>R217702848</t>
  </si>
  <si>
    <t>4AAD31BE2A630CE9</t>
  </si>
  <si>
    <t>80388_CORONAL_ABDOMEN_PELVIS</t>
  </si>
  <si>
    <t>R245935239</t>
  </si>
  <si>
    <t>61E606A8B2869B54</t>
  </si>
  <si>
    <t>80360_CORONAL_ABDOMEN_PELVIS</t>
  </si>
  <si>
    <t>80361_SAGITTAL_ABDOMEN_PELVIS</t>
  </si>
  <si>
    <t>R224814702</t>
  </si>
  <si>
    <t>F07C8170AAC3E3E9</t>
  </si>
  <si>
    <t>701_Reformatted</t>
  </si>
  <si>
    <t>6_LUNG_WINDOWS</t>
  </si>
  <si>
    <t>4_ABDOMEN_PRE_CONTRAST</t>
  </si>
  <si>
    <t>2_AXIAL_ABD_PEL_POST_CONTRAST</t>
  </si>
  <si>
    <t>700_Reformatted</t>
  </si>
  <si>
    <t>5_AXIAL_POST_CONTRAST</t>
  </si>
  <si>
    <t>R255134727</t>
  </si>
  <si>
    <t>DDB2687632D9727F</t>
  </si>
  <si>
    <t>628_Average</t>
  </si>
  <si>
    <t>R217212335</t>
  </si>
  <si>
    <t>269ED355755A009C</t>
  </si>
  <si>
    <t>R284852562</t>
  </si>
  <si>
    <t>F46272726B71E85D</t>
  </si>
  <si>
    <t>2_AXIAL_ABD_PEL_W_O_CONTRAST</t>
  </si>
  <si>
    <t>6_AXIAL_ABD_PEL_W_O_CONTRAST</t>
  </si>
  <si>
    <t>7D7C470324C4EFF4</t>
  </si>
  <si>
    <t>R203070590</t>
  </si>
  <si>
    <t>49DD3FDB9AFB5313</t>
  </si>
  <si>
    <t>9_COR_5MM_MIP_ARTERIAL_CHEST</t>
  </si>
  <si>
    <t>8_AX_0_75MM_CHEST</t>
  </si>
  <si>
    <t>11_LAO_5MM_MIP_CHEST</t>
  </si>
  <si>
    <t>6_SAG_5MM_MIP_AP</t>
  </si>
  <si>
    <t>12_AX_0_75MM_ABDOMEN_PELVIS</t>
  </si>
  <si>
    <t>10_SAG_5MM_MIP_ARTERIAL_CHEST</t>
  </si>
  <si>
    <t>R275813764</t>
  </si>
  <si>
    <t>DCA2A30A86CABEB3</t>
  </si>
  <si>
    <t>2_ABD__PELVIS</t>
  </si>
  <si>
    <t>R229032134</t>
  </si>
  <si>
    <t>4CC1CBC8BCB8321C</t>
  </si>
  <si>
    <t>R248324377</t>
  </si>
  <si>
    <t>F1EB9C18E707F817</t>
  </si>
  <si>
    <t>2_110ML_OMNI350</t>
  </si>
  <si>
    <t>80396_CORONAL_ABDOMEN_PELVIS</t>
  </si>
  <si>
    <t>80397_SAGITTAL_ABDOMEN_PELVIS</t>
  </si>
  <si>
    <t>R219273190</t>
  </si>
  <si>
    <t>1BA0CD84A45D69B6</t>
  </si>
  <si>
    <t>R237570590</t>
  </si>
  <si>
    <t>F32DE800725D48BD</t>
  </si>
  <si>
    <t>10_AX_3MM_CTA_Arterial_CAP</t>
  </si>
  <si>
    <t>4_Monitoring__10_0__Br36</t>
  </si>
  <si>
    <t>R292956152</t>
  </si>
  <si>
    <t>C351AF0AC52A315E</t>
  </si>
  <si>
    <t>3_ABDOMEN_PELVIS_HELICAL</t>
  </si>
  <si>
    <t>2_PRE_CONTRAST_LIVER</t>
  </si>
  <si>
    <t>R252621197</t>
  </si>
  <si>
    <t>E40467B1E3FD85B0</t>
  </si>
  <si>
    <t>R262439968</t>
  </si>
  <si>
    <t>9E0ABC5B57EBFB89</t>
  </si>
  <si>
    <t>R210145689</t>
  </si>
  <si>
    <t>08AAF932EDAC5815</t>
  </si>
  <si>
    <t>2_120ML_VISI320</t>
  </si>
  <si>
    <t>R237968578</t>
  </si>
  <si>
    <t>CC171888A20C95D0</t>
  </si>
  <si>
    <t>5_Lungs_5_0</t>
  </si>
  <si>
    <t>R242466563</t>
  </si>
  <si>
    <t>12D14CB22C5E007D</t>
  </si>
  <si>
    <t>80468_MPR__2_X_2MM__Coronal</t>
  </si>
  <si>
    <t>3_DELAYED_BLADDER</t>
  </si>
  <si>
    <t>80469_MPR__2_X_2MM__Sagittal</t>
  </si>
  <si>
    <t>R230458932</t>
  </si>
  <si>
    <t>BE720FFAEB6E632E</t>
  </si>
  <si>
    <t>17_AX_THIN</t>
  </si>
  <si>
    <t>11_COR_5MM_MIP_ARTERIAL_CHEST</t>
  </si>
  <si>
    <t>16_SAG_5MM_MIP_AP</t>
  </si>
  <si>
    <t>14_AX_0_75MM_ABDOMEN_PELVIS</t>
  </si>
  <si>
    <t>15_COR_5MM_MIP_AP</t>
  </si>
  <si>
    <t>12_SAG_5MM_MIP_ARTERIAL_CHEST</t>
  </si>
  <si>
    <t>13_LAO_5MM_MIP_CHEST</t>
  </si>
  <si>
    <t>R220267408</t>
  </si>
  <si>
    <t>09ADCCABD31B40AC</t>
  </si>
  <si>
    <t>2_Axial_chest_abd_pelvis</t>
  </si>
  <si>
    <t>R274405015</t>
  </si>
  <si>
    <t>1C2E00018FCD9EDB</t>
  </si>
  <si>
    <t>3_ABD_PELVIS_W</t>
  </si>
  <si>
    <t>R280749652</t>
  </si>
  <si>
    <t>014DBF5FF2BC82B7</t>
  </si>
  <si>
    <t>R281496035</t>
  </si>
  <si>
    <t>C9AE8F1C026D6201</t>
  </si>
  <si>
    <t>R218341898</t>
  </si>
  <si>
    <t>98F196BD1C25AD01</t>
  </si>
  <si>
    <t>9_SAG__F_0_6_iMAR</t>
  </si>
  <si>
    <t>902_Virt_Unenhanced_3mm_MPR_tra_3mm_Range__Auto_</t>
  </si>
  <si>
    <t>6_THINS__F_0_6_iMAR</t>
  </si>
  <si>
    <t>900_Mono_3_at_45KEV_70_keV_MPR_tra_3mm_Range__Auto_</t>
  </si>
  <si>
    <t>7_SOURCE__F_0_6</t>
  </si>
  <si>
    <t>903_Virt_Unenhanced_3mm_VNC_MPR_tra_3mm_Range__Auto_</t>
  </si>
  <si>
    <t>8_COR__F_0_6_iMAR</t>
  </si>
  <si>
    <t>2_3MM_AXIAL__F_0_6_iMAR</t>
  </si>
  <si>
    <t>R299315224</t>
  </si>
  <si>
    <t>E08D1B88BE515D53</t>
  </si>
  <si>
    <t>7_AX_3MM_CTA__Arterial_CAP</t>
  </si>
  <si>
    <t>8_AX_3MM_CTA__Arterial_CAP</t>
  </si>
  <si>
    <t>R297553875</t>
  </si>
  <si>
    <t>75FB6810849AEACE</t>
  </si>
  <si>
    <t>202_THINS__iDose__1_</t>
  </si>
  <si>
    <t>204_RT_SAG_MPR</t>
  </si>
  <si>
    <t>203_RT_COR_MPR</t>
  </si>
  <si>
    <t>R279730452</t>
  </si>
  <si>
    <t>5222D66DF6E1668B</t>
  </si>
  <si>
    <t>3_ABDOMEN_PELVIS_2_5MM_</t>
  </si>
  <si>
    <t>397FC41F8F6573F6</t>
  </si>
  <si>
    <t>R298188599</t>
  </si>
  <si>
    <t>CB9EABD4F920B533</t>
  </si>
  <si>
    <t>R237642779</t>
  </si>
  <si>
    <t>7E5C80AE18F9B7DF</t>
  </si>
  <si>
    <t>456_Reformatted</t>
  </si>
  <si>
    <t>454_Reformatted</t>
  </si>
  <si>
    <t>2_Trauma_Head</t>
  </si>
  <si>
    <t>3_Recon_2__Trauma_Head</t>
  </si>
  <si>
    <t>4_Trauma_Cervical_Spine</t>
  </si>
  <si>
    <t>105_Helical_1_25_trauma_face</t>
  </si>
  <si>
    <t>457_Reformatted</t>
  </si>
  <si>
    <t>455_Reformatted</t>
  </si>
  <si>
    <t>5_Helical_1_25_trauma_face</t>
  </si>
  <si>
    <t>R270497941</t>
  </si>
  <si>
    <t>A60BF4E45D8F1A25</t>
  </si>
  <si>
    <t>303_COR_MPR</t>
  </si>
  <si>
    <t>301_PELVIS_HIP__iDose__1_</t>
  </si>
  <si>
    <t>304_SAG_MPR</t>
  </si>
  <si>
    <t>R203649963</t>
  </si>
  <si>
    <t>BFA1523A3E67DDE8</t>
  </si>
  <si>
    <t>R230199799</t>
  </si>
  <si>
    <t>CD8481B10D8D3545</t>
  </si>
  <si>
    <t>R286595015</t>
  </si>
  <si>
    <t>7305FDD4B83CF047</t>
  </si>
  <si>
    <t>DB3EDEAB73544617</t>
  </si>
  <si>
    <t>3_Abdomen_Pelvis__3_0__I40f__3_W_O</t>
  </si>
  <si>
    <t>R235843518</t>
  </si>
  <si>
    <t>0A30CB77630F17E8</t>
  </si>
  <si>
    <t>2_Chest_abd_pelvis_w_cm_5mm</t>
  </si>
  <si>
    <t>R209015248</t>
  </si>
  <si>
    <t>1359EDB31487342A</t>
  </si>
  <si>
    <t>R286153131</t>
  </si>
  <si>
    <t>AFE00C280BD4FB55</t>
  </si>
  <si>
    <t>11_AX_3MM_CTA_Arterial_CAP</t>
  </si>
  <si>
    <t>R287163738</t>
  </si>
  <si>
    <t>416363E7FF475759</t>
  </si>
  <si>
    <t>2_Axial_abd_pelvis</t>
  </si>
  <si>
    <t>300_Coronal_A_P</t>
  </si>
  <si>
    <t>R200894095</t>
  </si>
  <si>
    <t>B5D6C685743ECBAD</t>
  </si>
  <si>
    <t>R237962755</t>
  </si>
  <si>
    <t>CFA859234F531465</t>
  </si>
  <si>
    <t>R264194582</t>
  </si>
  <si>
    <t>B335B53FB53F0415</t>
  </si>
  <si>
    <t>4_5_min_delay</t>
  </si>
  <si>
    <t>2_ABDOMEN_PELVIS_WITHOUT</t>
  </si>
  <si>
    <t>3_ABDOMEN_PELVIS_WITH</t>
  </si>
  <si>
    <t>R208547118</t>
  </si>
  <si>
    <t>4A6EE13A816CFA26</t>
  </si>
  <si>
    <t>203_SOFT__iDose__2_</t>
  </si>
  <si>
    <t>303_PELVIS_BONE__iDose__3_</t>
  </si>
  <si>
    <t>204_CORONAL__iDose__2_</t>
  </si>
  <si>
    <t>205_SAGITAL__iDose__2_</t>
  </si>
  <si>
    <t>304_PELVIS_SOFT__iDose__3_</t>
  </si>
  <si>
    <t>305_CORONAL__iDose__3_</t>
  </si>
  <si>
    <t>202_AXIAL_BONE__iDose__2_</t>
  </si>
  <si>
    <t>306_SAGITAL__iDose__3_</t>
  </si>
  <si>
    <t>R208879509</t>
  </si>
  <si>
    <t>4086EBC8CB40CD09</t>
  </si>
  <si>
    <t>2_80ML_OMNI350</t>
  </si>
  <si>
    <t>R289458115</t>
  </si>
  <si>
    <t>2375684EA7AE2510</t>
  </si>
  <si>
    <t>R264748404</t>
  </si>
  <si>
    <t>5321DFF22BCEDDBB</t>
  </si>
  <si>
    <t>R249283854</t>
  </si>
  <si>
    <t>C11066505D14ED7E</t>
  </si>
  <si>
    <t>601_CT_Abdomen_Pelvis_Coronal</t>
  </si>
  <si>
    <t>R241316910</t>
  </si>
  <si>
    <t>7BA522833C2C42C9</t>
  </si>
  <si>
    <t>80453_SAGITTAL_ABDOMEN_PELVIS</t>
  </si>
  <si>
    <t>80452_CORONAL_ABDOMEN_PELVIS</t>
  </si>
  <si>
    <t>3_120ML_OMNI350</t>
  </si>
  <si>
    <t>R248790930</t>
  </si>
  <si>
    <t>ED453187DF0E7534</t>
  </si>
  <si>
    <t>20445_SAGITAL_THIGH_MIP__5_X_1_5_TLP</t>
  </si>
  <si>
    <t>20444_CORONAL_MIP_ABDOMEN_AND_PELVIS__5_X_1_5_TLP</t>
  </si>
  <si>
    <t>7_THIGHS</t>
  </si>
  <si>
    <t>80936_2_ND_RUN_CORONAL_MIP_5_X_1_5_TLP</t>
  </si>
  <si>
    <t>20440_CORONAL_MIP_LOWER_LEG_5_X_1_5_TLP</t>
  </si>
  <si>
    <t>20444_CORONAL</t>
  </si>
  <si>
    <t>80937_2_ND_RUN_SAGITAL_MIP_5_X_1_5_TLP</t>
  </si>
  <si>
    <t>20441_SAGITAL_MIP_LOWER_LEG_5_X_1_5_TLP</t>
  </si>
  <si>
    <t>20445_SAGITAL_MIP_ABDOMEN_AND_PELVIS__5_X_1_5_TLP</t>
  </si>
  <si>
    <t>8_LOWER_LEGS</t>
  </si>
  <si>
    <t>6_ABD_PEL</t>
  </si>
  <si>
    <t>R241192625</t>
  </si>
  <si>
    <t>440551A9BFA29536</t>
  </si>
  <si>
    <t>80845_SAGITTAL_ABDOMEN_PELVIS</t>
  </si>
  <si>
    <t>80786_AXIAL_MIP_5X2_5__BPM_</t>
  </si>
  <si>
    <t>7_CHEST_B_FILTER</t>
  </si>
  <si>
    <t>80784_COR_MPR_2_5_2_5__BPM_</t>
  </si>
  <si>
    <t>80785_SAG_MPR_2_5_2_5__BPM_</t>
  </si>
  <si>
    <t>80756_CORONAL_SOFT_TISSUE_CHEST_2_5</t>
  </si>
  <si>
    <t>8_A_P___A__FILTER</t>
  </si>
  <si>
    <t>80758_AXIAL_MIP_5_X_2_5</t>
  </si>
  <si>
    <t>80648_RECON_1_MIPS</t>
  </si>
  <si>
    <t>80757_SAGITTAL_SOFT_TISSUE_CHEST_2_5</t>
  </si>
  <si>
    <t>5_DELAYED</t>
  </si>
  <si>
    <t>6_CHEST_D_FILTER</t>
  </si>
  <si>
    <t>R270983010</t>
  </si>
  <si>
    <t>A347E497793A3A4D</t>
  </si>
  <si>
    <t>4_3_min_delay_Body_3_0_CE</t>
  </si>
  <si>
    <t>9001_IMS_PRESENTATION__Darrin_Johnson</t>
  </si>
  <si>
    <t>7__Body_2_0_CE</t>
  </si>
  <si>
    <t>3_ABDOMEN_Body_3_0_CE</t>
  </si>
  <si>
    <t>6_5_min_delay_Body_3_0_CE</t>
  </si>
  <si>
    <t>R206400649</t>
  </si>
  <si>
    <t>B41DA0D61389FA1F</t>
  </si>
  <si>
    <t>R207334000</t>
  </si>
  <si>
    <t>9A13BB28A69A382D</t>
  </si>
  <si>
    <t>R238877426</t>
  </si>
  <si>
    <t>BC0E9C3B20E46168</t>
  </si>
  <si>
    <t>203_COR</t>
  </si>
  <si>
    <t>204_SAG</t>
  </si>
  <si>
    <t>R255647574</t>
  </si>
  <si>
    <t>BB55A51F432DAAE9</t>
  </si>
  <si>
    <t>2_Abd_Pelvis__3_0__B20f</t>
  </si>
  <si>
    <t>3_Abd_Pelvis__3_0__B60f</t>
  </si>
  <si>
    <t>A14D38859AFD6D7D</t>
  </si>
  <si>
    <t>4_Abd_Pelvis__3_0__SPO__cor</t>
  </si>
  <si>
    <t>R229355384</t>
  </si>
  <si>
    <t>0FD144D8CE735976</t>
  </si>
  <si>
    <t>6_DELAYED_BLADDER</t>
  </si>
  <si>
    <t>3_A_P_W_IVC</t>
  </si>
  <si>
    <t>80593_MPR__2_X_2MM__Sagittal</t>
  </si>
  <si>
    <t>80592_MPR__2_X_2MM__Coronal</t>
  </si>
  <si>
    <t>R226996591</t>
  </si>
  <si>
    <t>5BF8D479ABFD480B</t>
  </si>
  <si>
    <t>R265129274</t>
  </si>
  <si>
    <t>8FB830266616CA18</t>
  </si>
  <si>
    <t>7_Recon_2__Trauma_Head</t>
  </si>
  <si>
    <t>951_Reformatted</t>
  </si>
  <si>
    <t>12_Recon_2__Trauma_Arch_Abdomen_Pe</t>
  </si>
  <si>
    <t>8_Trauma_Cervical_Spine</t>
  </si>
  <si>
    <t>5_Recon_2__Trauma_Head</t>
  </si>
  <si>
    <t>11_Trauma_Arch_Abdomen_Pelvis</t>
  </si>
  <si>
    <t>4_Trauma_Head</t>
  </si>
  <si>
    <t>950_Reformatted</t>
  </si>
  <si>
    <t>6_Trauma_Head</t>
  </si>
  <si>
    <t>952_Reformatted</t>
  </si>
  <si>
    <t>R228031638</t>
  </si>
  <si>
    <t>5B52C63B7920CC53</t>
  </si>
  <si>
    <t>R287086859</t>
  </si>
  <si>
    <t>C8B213FB09A01DA9</t>
  </si>
  <si>
    <t>19_AX_MIP</t>
  </si>
  <si>
    <t>R241465361</t>
  </si>
  <si>
    <t>15A3E7B51E699907</t>
  </si>
  <si>
    <t>R292263213</t>
  </si>
  <si>
    <t>C961790CF30CC2EA</t>
  </si>
  <si>
    <t>603_cor</t>
  </si>
  <si>
    <t>602_sag</t>
  </si>
  <si>
    <t>3_Medtronics_sin__2_0__H70s</t>
  </si>
  <si>
    <t>5_Medtronics_sin__2_0__H31s</t>
  </si>
  <si>
    <t>R291148188</t>
  </si>
  <si>
    <t>3271554E7FA6D66D</t>
  </si>
  <si>
    <t>3_CHEST_ABDOMEN_PELVIS_WITH</t>
  </si>
  <si>
    <t>104_CORONAL_CHEST_ABDOMEN_PELVIS</t>
  </si>
  <si>
    <t>4_DELAYS</t>
  </si>
  <si>
    <t>2_CHEST_ABDOMEN_PELVIS_W_O</t>
  </si>
  <si>
    <t>R248419805</t>
  </si>
  <si>
    <t>6D385900E89474AF</t>
  </si>
  <si>
    <t>R282141567</t>
  </si>
  <si>
    <t>8A0DCF205C1F58E1</t>
  </si>
  <si>
    <t>2_125ML_VISI320</t>
  </si>
  <si>
    <t>R212351595</t>
  </si>
  <si>
    <t>F56E7CDB945FF8E9</t>
  </si>
  <si>
    <t>3__Body_3_0</t>
  </si>
  <si>
    <t>5__Body_3_0_Coronal</t>
  </si>
  <si>
    <t>R241131831</t>
  </si>
  <si>
    <t>4D33B901E88BE07A</t>
  </si>
  <si>
    <t>16_AX_3MM_CTA_Arterial_CAP</t>
  </si>
  <si>
    <t>20_LAO_5MM_MIP_CHEST</t>
  </si>
  <si>
    <t>28_LAO_5MM_MIP_CHEST</t>
  </si>
  <si>
    <t>17_AX_0_75MM_CHEST</t>
  </si>
  <si>
    <t>26_COR_5MM_MIP_ARTERIAL_CHEST</t>
  </si>
  <si>
    <t>22_COR_5MM_MIP_AP</t>
  </si>
  <si>
    <t>31_SAG_5MM_MIP_AP</t>
  </si>
  <si>
    <t>21_AX_0_75MM_ABDOMEN_PELVIS</t>
  </si>
  <si>
    <t>19_SAG_5MM_MIP_ARTERIAL_CHEST</t>
  </si>
  <si>
    <t>27_SAG_5MM_MIP_ARTERIAL_CHEST</t>
  </si>
  <si>
    <t>29_AX_0_75MM_ABDOMEN_PELVIS</t>
  </si>
  <si>
    <t>24_AX_3MM_CTA_Arterial_CAP</t>
  </si>
  <si>
    <t>23_SAG_5MM_MIP_AP</t>
  </si>
  <si>
    <t>25_AX_0_75MM_CHEST</t>
  </si>
  <si>
    <t>18_COR_5MM_MIP_ARTERIAL_CHEST</t>
  </si>
  <si>
    <t>30_COR_5MM_MIP_AP</t>
  </si>
  <si>
    <t>R219006722</t>
  </si>
  <si>
    <t>5BFA96FF719FFF86</t>
  </si>
  <si>
    <t>2_130ML_OMNI350</t>
  </si>
  <si>
    <t>R219743212</t>
  </si>
  <si>
    <t>B7643C7CFCED7F17</t>
  </si>
  <si>
    <t>204_PELVIS_SOFT__iDose__3_</t>
  </si>
  <si>
    <t>207_COR_ST</t>
  </si>
  <si>
    <t>203_PELVIS_BONE__iDose__3_</t>
  </si>
  <si>
    <t>205_CORONAL__iDose__3_</t>
  </si>
  <si>
    <t>208_SAG_ST</t>
  </si>
  <si>
    <t>206_SAGITAL__iDose__3_</t>
  </si>
  <si>
    <t>R242210543</t>
  </si>
  <si>
    <t>C01963581F5A9E60</t>
  </si>
  <si>
    <t>R239290637</t>
  </si>
  <si>
    <t>86B210671AB04225</t>
  </si>
  <si>
    <t>5_Abd_Pelvis__3_0__MPR__sag</t>
  </si>
  <si>
    <t>2_Abd_Pelvis__5_0__Br38__3</t>
  </si>
  <si>
    <t>4_Abd_Pelvis__3_0__MPR__cor</t>
  </si>
  <si>
    <t>3_Abd_Pelvis__5_0__Br62__3</t>
  </si>
  <si>
    <t>R263667107</t>
  </si>
  <si>
    <t>822CAC33BBE95684</t>
  </si>
  <si>
    <t>80376_CORONAL_ABDOMEN_PELVIS</t>
  </si>
  <si>
    <t>2_125ML_OMNI_350</t>
  </si>
  <si>
    <t>80377_SAGITTAL_ABDOMEN_PELVIS</t>
  </si>
  <si>
    <t>R231551556</t>
  </si>
  <si>
    <t>A14106A8940137E6</t>
  </si>
  <si>
    <t>R298200024</t>
  </si>
  <si>
    <t>E77918932BF5B2E9</t>
  </si>
  <si>
    <t>1072E1B0E88C4FE4</t>
  </si>
  <si>
    <t>R290834360</t>
  </si>
  <si>
    <t>96F27D6A47B83DEE</t>
  </si>
  <si>
    <t>80356_CORONAL_ABDOMEN_PELVIS</t>
  </si>
  <si>
    <t>2_120_ML_OMNI350</t>
  </si>
  <si>
    <t>80357_SAGITTAL_ABDOMEN_PELVIS</t>
  </si>
  <si>
    <t>R262206691</t>
  </si>
  <si>
    <t>E5ED3DF3646F8F9E</t>
  </si>
  <si>
    <t>5_BONE_5_0__B60f</t>
  </si>
  <si>
    <t>3_AbdomenPelvis__5_0__B31f</t>
  </si>
  <si>
    <t>2_ABDwo__5_0__B31f</t>
  </si>
  <si>
    <t>4_Delay_Renal__5_0__B31f</t>
  </si>
  <si>
    <t>6_LUNG__5_0__B70f</t>
  </si>
  <si>
    <t>R208650639</t>
  </si>
  <si>
    <t>CF59F1040317E69E</t>
  </si>
  <si>
    <t>307_3D_RECON_OF_PELVIS</t>
  </si>
  <si>
    <t>R280771871</t>
  </si>
  <si>
    <t>B734324ACE138220</t>
  </si>
  <si>
    <t>201_125ML_OMNI_350</t>
  </si>
  <si>
    <t>204_AP_COR_MPR</t>
  </si>
  <si>
    <t>205_AP_SAG_MPR</t>
  </si>
  <si>
    <t>202_ABDPELVIS</t>
  </si>
  <si>
    <t>R239247957</t>
  </si>
  <si>
    <t>F4FC4D59271F9437</t>
  </si>
  <si>
    <t>80365_SAGITTAL_ABDOMEN_PELVIS</t>
  </si>
  <si>
    <t>2_90ML_OMNI350</t>
  </si>
  <si>
    <t>80364_CORONAL_ABDOMEN_PELVIS</t>
  </si>
  <si>
    <t>R258073976</t>
  </si>
  <si>
    <t>6D3AECE02A15F6CC</t>
  </si>
  <si>
    <t>300_Processed_Images</t>
  </si>
  <si>
    <t>2_ABD_PEL_RENAL_STONE</t>
  </si>
  <si>
    <t>R217036332</t>
  </si>
  <si>
    <t>C4562C0471A3BB52</t>
  </si>
  <si>
    <t>R226996795</t>
  </si>
  <si>
    <t>5E2603BFF4C675CE</t>
  </si>
  <si>
    <t>3_THINS_ABD</t>
  </si>
  <si>
    <t>115863FF53E720B3</t>
  </si>
  <si>
    <t>80428_CORONAL_L_SPINE</t>
  </si>
  <si>
    <t>4_L_SPINE</t>
  </si>
  <si>
    <t>80577_SAGITTL_ABDOMEN_PELVIS</t>
  </si>
  <si>
    <t>80576_CORONAL_ABDOMEN_PELVIS</t>
  </si>
  <si>
    <t>80429_SAGITTAL_L_SPINE</t>
  </si>
  <si>
    <t>R229999998</t>
  </si>
  <si>
    <t>9E2CE7D905492598</t>
  </si>
  <si>
    <t>R227192031</t>
  </si>
  <si>
    <t>93DB3CBA09641CA5</t>
  </si>
  <si>
    <t>R255656646</t>
  </si>
  <si>
    <t>9FF6E5F1B0243CF8</t>
  </si>
  <si>
    <t>R209267033</t>
  </si>
  <si>
    <t>B4C4962C83E3E542</t>
  </si>
  <si>
    <t>5_Coronal_Reformatts</t>
  </si>
  <si>
    <t>R283411449</t>
  </si>
  <si>
    <t>029B019B986A3AE5</t>
  </si>
  <si>
    <t>R215347635</t>
  </si>
  <si>
    <t>1501CB05FFAA78C5</t>
  </si>
  <si>
    <t>474_Reformatted</t>
  </si>
  <si>
    <t>R237376113</t>
  </si>
  <si>
    <t>DE085EF85232E357</t>
  </si>
  <si>
    <t>R289029285</t>
  </si>
  <si>
    <t>DB0FBC23ABF5B43F</t>
  </si>
  <si>
    <t>80645_SAGITTAL_CHEST_ABDOMEN_PELVIS</t>
  </si>
  <si>
    <t>4_98ML_OMNI350</t>
  </si>
  <si>
    <t>80644_CORONAL_CHEST_ABDOMEN_PELVIS</t>
  </si>
  <si>
    <t>R294775950</t>
  </si>
  <si>
    <t>E8814E43A7F54A62</t>
  </si>
  <si>
    <t>80325_SAGITTAL_ABDOMEN_PELVIS</t>
  </si>
  <si>
    <t>2_NON_CON</t>
  </si>
  <si>
    <t>80324_CORONAL_ABDOMEN_PELVIS</t>
  </si>
  <si>
    <t>R281553823</t>
  </si>
  <si>
    <t>7B79785934713A9D</t>
  </si>
  <si>
    <t>132_Reformatted</t>
  </si>
  <si>
    <t>R257418038</t>
  </si>
  <si>
    <t>5B2AC490452E7A78</t>
  </si>
  <si>
    <t>283_Reformatted</t>
  </si>
  <si>
    <t>R239291788</t>
  </si>
  <si>
    <t>FB68A324595FCACE</t>
  </si>
  <si>
    <t>2_AX_BONE</t>
  </si>
  <si>
    <t>5_SAG_MPR</t>
  </si>
  <si>
    <t>4_COR_MPR</t>
  </si>
  <si>
    <t>3_AX_BONE</t>
  </si>
  <si>
    <t>R274120591</t>
  </si>
  <si>
    <t>B235DB2862DCD341</t>
  </si>
  <si>
    <t>3_ABD_PELVIS_W_O</t>
  </si>
  <si>
    <t>R262846394</t>
  </si>
  <si>
    <t>599BFFE6C12010C8</t>
  </si>
  <si>
    <t>2_CTPA__Abdomen_Pelvis</t>
  </si>
  <si>
    <t>R223183133</t>
  </si>
  <si>
    <t>929877265F95EFB2</t>
  </si>
  <si>
    <t>4_Abd_Pelvis_2_0</t>
  </si>
  <si>
    <t>9_Abd_Pelvis_2_0</t>
  </si>
  <si>
    <t>10_5_MIN_DELAY</t>
  </si>
  <si>
    <t>6_Abd_Pelvis_5_0</t>
  </si>
  <si>
    <t>8_MPR_COR_PACS</t>
  </si>
  <si>
    <t>7_Lungs_5_0</t>
  </si>
  <si>
    <t>5_Abd_Pelvis_2_0</t>
  </si>
  <si>
    <t>R208624870</t>
  </si>
  <si>
    <t>B6A05FC0BAD9BA37</t>
  </si>
  <si>
    <t>401_CORONAL_A_P</t>
  </si>
  <si>
    <t>3_Abd_Pelvis_WITH</t>
  </si>
  <si>
    <t>2_Abd_Pelvis_WITHOUT</t>
  </si>
  <si>
    <t>A46C9099A65C0D8F</t>
  </si>
  <si>
    <t>301_SAGITTAL_CHEST_ABDOMEN_PELVIS</t>
  </si>
  <si>
    <t>5_DELAYED_BLADDER</t>
  </si>
  <si>
    <t>300_CORONAL_CHEST_ABDOMEN_PELVIS</t>
  </si>
  <si>
    <t>R207036006</t>
  </si>
  <si>
    <t>DDD49C67356C007B</t>
  </si>
  <si>
    <t>R233112160</t>
  </si>
  <si>
    <t>693E867764B30CC1</t>
  </si>
  <si>
    <t>4_5_Minute_Delay</t>
  </si>
  <si>
    <t>R216726808</t>
  </si>
  <si>
    <t>EDE89ABCCE87A966</t>
  </si>
  <si>
    <t>4_80ML_OMNI350</t>
  </si>
  <si>
    <t>R277571249</t>
  </si>
  <si>
    <t>359ED4D2CD931D4A</t>
  </si>
  <si>
    <t>204_ST_THINS</t>
  </si>
  <si>
    <t>206_PELVIS_FLIP</t>
  </si>
  <si>
    <t>201_PELVIS</t>
  </si>
  <si>
    <t>202_ST_PELVIS</t>
  </si>
  <si>
    <t>203_BONE_THINS</t>
  </si>
  <si>
    <t>205_PELVIS_TURN</t>
  </si>
  <si>
    <t>R274638119</t>
  </si>
  <si>
    <t>E0C18B585E1FD711</t>
  </si>
  <si>
    <t>R237303418</t>
  </si>
  <si>
    <t>46BE0B8329655C69</t>
  </si>
  <si>
    <t>5_AX_THIN</t>
  </si>
  <si>
    <t>R225839079</t>
  </si>
  <si>
    <t>5787A315ADC9347E</t>
  </si>
  <si>
    <t>4_THORAX_ABDOMEN_PELVIS</t>
  </si>
  <si>
    <t>3_THORAX_ABDOMEN_PELVIS</t>
  </si>
  <si>
    <t>R248377862</t>
  </si>
  <si>
    <t>3D39F8A9E0CEE429</t>
  </si>
  <si>
    <t>506_CORONAL_ABDOMENPELVIS_MIP</t>
  </si>
  <si>
    <t>507_SAGITTAL_ABDPELVIS_MIP</t>
  </si>
  <si>
    <t>5011_COR_LOWER_LEG_MIPS</t>
  </si>
  <si>
    <t>5010_CORONAL_THIGH_MIPS</t>
  </si>
  <si>
    <t>R273192826</t>
  </si>
  <si>
    <t>1EAB1991D2E379AC</t>
  </si>
  <si>
    <t>8_LUNGS</t>
  </si>
  <si>
    <t>9_CORONALS</t>
  </si>
  <si>
    <t>6_Abd_Pelvis_with</t>
  </si>
  <si>
    <t>7_Abd_Pelvis_with</t>
  </si>
  <si>
    <t>4_CORONALS</t>
  </si>
  <si>
    <t>3_LUNGS</t>
  </si>
  <si>
    <t>2_Abd_Pelvis</t>
  </si>
  <si>
    <t>R285264019</t>
  </si>
  <si>
    <t>8A95CDA9C6AE3939</t>
  </si>
  <si>
    <t>R220784544</t>
  </si>
  <si>
    <t>D2FCA5FA7C3B46F0</t>
  </si>
  <si>
    <t>575_Reformatted</t>
  </si>
  <si>
    <t>R229691638</t>
  </si>
  <si>
    <t>33C136B55DE9F72D</t>
  </si>
  <si>
    <t>601_CT_Abdomen2_Sag_5_Avg</t>
  </si>
  <si>
    <t>602_CT_Abdomen1_Cor_3_Avg</t>
  </si>
  <si>
    <t>3_5MM_ABDOMEN_PELVIS</t>
  </si>
  <si>
    <t>R286751866</t>
  </si>
  <si>
    <t>83F2FA482E08E729</t>
  </si>
  <si>
    <t>102_Trauma_Head</t>
  </si>
  <si>
    <t>3_Trauma_Cervical_Spine</t>
  </si>
  <si>
    <t>496_Reformatted</t>
  </si>
  <si>
    <t>497_Reformatted</t>
  </si>
  <si>
    <t>5_Trauma_Arch_Abdomen_Pelvis</t>
  </si>
  <si>
    <t>R271695587</t>
  </si>
  <si>
    <t>3AD20E4BFD83F321</t>
  </si>
  <si>
    <t>5_Unknown</t>
  </si>
  <si>
    <t>3_Unknown</t>
  </si>
  <si>
    <t>98E8346549EA66A5</t>
  </si>
  <si>
    <t>R263563306</t>
  </si>
  <si>
    <t>559D748554E98159</t>
  </si>
  <si>
    <t>3_Recon_2__ABD_PELVIS</t>
  </si>
  <si>
    <t>R238511854</t>
  </si>
  <si>
    <t>9BD0E6CB2CF37B53</t>
  </si>
  <si>
    <t>R204291484</t>
  </si>
  <si>
    <t>936B290758653AC2</t>
  </si>
  <si>
    <t>3_3_AX_WO</t>
  </si>
  <si>
    <t>R267449595</t>
  </si>
  <si>
    <t>C893CC0D67F48AB6</t>
  </si>
  <si>
    <t>3_ABDOMEN_PELVIS</t>
  </si>
  <si>
    <t>R237712776</t>
  </si>
  <si>
    <t>80E38B79C55A9E7A</t>
  </si>
  <si>
    <t>4_ABD_PELVIS__5_0__SPO__cor__SOFT_Tissue__cor</t>
  </si>
  <si>
    <t>5_ABD_PELVIS__5_0_0__B30f__SOFT_Tissue</t>
  </si>
  <si>
    <t>2_ABD_PELVIS__5_0__B30f__SOFT_Tissue</t>
  </si>
  <si>
    <t>R245154337</t>
  </si>
  <si>
    <t>D1373411A6045BFF</t>
  </si>
  <si>
    <t>10_AX_3MM_VENOUSPELVI</t>
  </si>
  <si>
    <t>13_SAG_10MM__MIP__VENOUSPELVI</t>
  </si>
  <si>
    <t>6_AX_3MM_ARTERIALPELV</t>
  </si>
  <si>
    <t>12_COR_10MM__MIP__VENOUSPELVI</t>
  </si>
  <si>
    <t>5_AX_3MM_WO</t>
  </si>
  <si>
    <t>21_SAG_5MM__MIP__ARTERIAL</t>
  </si>
  <si>
    <t>7_AX_0_6MM_ARTERIALPELV</t>
  </si>
  <si>
    <t>9_SAG_5MM__MIP__ARTERIALPELV</t>
  </si>
  <si>
    <t>20_COR_5MM__MIP__ARTERIAL</t>
  </si>
  <si>
    <t>19_AX_0_6MM_ARTERIAL</t>
  </si>
  <si>
    <t>18_AX_3MM_ARTERIAL</t>
  </si>
  <si>
    <t>8_COR_5MM__MIP__ARTERIALPELV</t>
  </si>
  <si>
    <t>11_AX_0_6MM_VENOUSPELVI</t>
  </si>
  <si>
    <t>R227275127</t>
  </si>
  <si>
    <t>6B111319578271B7</t>
  </si>
  <si>
    <t>80381_SAGITTAL_ABDOMEN_PELVIS</t>
  </si>
  <si>
    <t>80380_CORONAL_ABDOMEN_PELVIS</t>
  </si>
  <si>
    <t>2_115ML_OMNI350</t>
  </si>
  <si>
    <t>R297009417</t>
  </si>
  <si>
    <t>50B72635D151EF4D</t>
  </si>
  <si>
    <t>3_Abd___Pelvis_5_0_B30f</t>
  </si>
  <si>
    <t>2_Abd_W_O_5_0_B30f</t>
  </si>
  <si>
    <t>4_Abd___Pelvis_5_0_B70f</t>
  </si>
  <si>
    <t>F91B68A1965D51AC</t>
  </si>
  <si>
    <t>R226306915</t>
  </si>
  <si>
    <t>B2CFEB4E94292BC7</t>
  </si>
  <si>
    <t>608_SAG_MIP</t>
  </si>
  <si>
    <t>607_COR_MIP</t>
  </si>
  <si>
    <t>R269430398</t>
  </si>
  <si>
    <t>1EB7CFEFCD203A6D</t>
  </si>
  <si>
    <t>R223001223</t>
  </si>
  <si>
    <t>2478EACAC0F37496</t>
  </si>
  <si>
    <t>603__MIP_Thin_Range_1__</t>
  </si>
  <si>
    <t>602__MIP_Thin_Range_</t>
  </si>
  <si>
    <t>7_Abd_pelvis__3_0__B30f</t>
  </si>
  <si>
    <t>3_Abd_pel_w_o__3_0__B30f</t>
  </si>
  <si>
    <t>R234248608</t>
  </si>
  <si>
    <t>0398014DD4C11BE1</t>
  </si>
  <si>
    <t>R249978497</t>
  </si>
  <si>
    <t>4128A0858242C1E2</t>
  </si>
  <si>
    <t>102_Trauma_Arch_Abdomen_Pelvis</t>
  </si>
  <si>
    <t>R241453979</t>
  </si>
  <si>
    <t>40C4FF54B8DB563A</t>
  </si>
  <si>
    <t>R258303226</t>
  </si>
  <si>
    <t>E054842D3BEA26E1</t>
  </si>
  <si>
    <t>80372_CORONAL_ABDOMEN_PELVIS</t>
  </si>
  <si>
    <t>R253344032</t>
  </si>
  <si>
    <t>9FE276590DF2077C</t>
  </si>
  <si>
    <t>80313_MPR__2_X_2MM__Sagittal</t>
  </si>
  <si>
    <t>R221459458</t>
  </si>
  <si>
    <t>687A81B97E091B00</t>
  </si>
  <si>
    <t>20_SAG_2MM_MPR</t>
  </si>
  <si>
    <t>18_AX_3MM_W</t>
  </si>
  <si>
    <t>19_COR_2MM_MPR</t>
  </si>
  <si>
    <t>R230497146</t>
  </si>
  <si>
    <t>0A13527E679BF06D</t>
  </si>
  <si>
    <t>R246780805</t>
  </si>
  <si>
    <t>1B8447285FC92E03</t>
  </si>
  <si>
    <t>168_Reformatted</t>
  </si>
  <si>
    <t>R276962157</t>
  </si>
  <si>
    <t>BA7F81107FDFD7B8</t>
  </si>
  <si>
    <t>639_Reformatted</t>
  </si>
  <si>
    <t>R243503490</t>
  </si>
  <si>
    <t>135ECE150DD657BF</t>
  </si>
  <si>
    <t>601_COR_125X125</t>
  </si>
  <si>
    <t>300_SAG</t>
  </si>
  <si>
    <t>602_SAG_125X125</t>
  </si>
  <si>
    <t>301_COR</t>
  </si>
  <si>
    <t>R279263907</t>
  </si>
  <si>
    <t>30331FC1F46C8954</t>
  </si>
  <si>
    <t>R227945191</t>
  </si>
  <si>
    <t>E7F1C6ADF513A265</t>
  </si>
  <si>
    <t>R210102637</t>
  </si>
  <si>
    <t>3203FB5E17A20000</t>
  </si>
  <si>
    <t>7_Body_3_000_CE</t>
  </si>
  <si>
    <t>4_BONE_Bone_5_0_CE</t>
  </si>
  <si>
    <t>6_Body_3_000_CE</t>
  </si>
  <si>
    <t>3_Venous_Body_5_0_CE</t>
  </si>
  <si>
    <t>16DEE259698CCC3F</t>
  </si>
  <si>
    <t>R233623114</t>
  </si>
  <si>
    <t>A7F2B5F88153A05C</t>
  </si>
  <si>
    <t>3_CT_ABDOMEN_AND_PELVIS</t>
  </si>
  <si>
    <t>2_CT_ABDOMEN_AND_PELVIS</t>
  </si>
  <si>
    <t>R222635604</t>
  </si>
  <si>
    <t>6094F80F7631B5A7</t>
  </si>
  <si>
    <t>R218519887</t>
  </si>
  <si>
    <t>F2A5B74664A073DB</t>
  </si>
  <si>
    <t>9_Unknown</t>
  </si>
  <si>
    <t>7_Unknown</t>
  </si>
  <si>
    <t>B57CC3E72438322B</t>
  </si>
  <si>
    <t>9F0B9D90394DF3FD</t>
  </si>
  <si>
    <t>4_Unknown</t>
  </si>
  <si>
    <t>R296842490</t>
  </si>
  <si>
    <t>EA4845ECC5B1BD6B</t>
  </si>
  <si>
    <t>203_COR_L_HIP</t>
  </si>
  <si>
    <t>204_SAG_LEFT_HIP</t>
  </si>
  <si>
    <t>R204968738</t>
  </si>
  <si>
    <t>393058CA1C3E6A3A</t>
  </si>
  <si>
    <t>15_AX_3MM_VENOUS</t>
  </si>
  <si>
    <t>12_AX_8MM_MIP_LUNG_ARTERIAL</t>
  </si>
  <si>
    <t>5_AX_3MM_abd_pelvis</t>
  </si>
  <si>
    <t>17_ABD_PEL_COR_5MM_MIP_VEN</t>
  </si>
  <si>
    <t>13_ABD_PEL_COR_5MM_MIP_ART</t>
  </si>
  <si>
    <t>18_ABD_PEL_SAG_5MM_MIP_VEN</t>
  </si>
  <si>
    <t>9_AX_0_75MM_ARTERIAL_CAP</t>
  </si>
  <si>
    <t>7_SAG2MM_MPR</t>
  </si>
  <si>
    <t>8_AX_3MM_ARTERIAL_CAP</t>
  </si>
  <si>
    <t>14_ABD_PEL_SAG_5MM_MIP</t>
  </si>
  <si>
    <t>6_COR_2MM_MPR</t>
  </si>
  <si>
    <t>11_CHEST_SAG_5MM_MIP</t>
  </si>
  <si>
    <t>10_CHEST_COR_5MM_MIP_ART</t>
  </si>
  <si>
    <t>R219118219</t>
  </si>
  <si>
    <t>E7E375FE97ABF931</t>
  </si>
  <si>
    <t>80320_SAGITTAL_ABD_PELVIS</t>
  </si>
  <si>
    <t>R243858787</t>
  </si>
  <si>
    <t>CFCB32769C44161B</t>
  </si>
  <si>
    <t>R280280096</t>
  </si>
  <si>
    <t>C40A5A103070983B</t>
  </si>
  <si>
    <t>R275936734</t>
  </si>
  <si>
    <t>DE3C7DD473DE81E8</t>
  </si>
  <si>
    <t>R297422493</t>
  </si>
  <si>
    <t>C09090CF7906E469</t>
  </si>
  <si>
    <t>3_BONE_5_0__B60f</t>
  </si>
  <si>
    <t>5_Lung__5_0__B70f</t>
  </si>
  <si>
    <t>2_AbdomenPelvis__5_0__B31f</t>
  </si>
  <si>
    <t>603_sag</t>
  </si>
  <si>
    <t>602_cor</t>
  </si>
  <si>
    <t>794BB1A290E7D20E</t>
  </si>
  <si>
    <t>4_LUNG__5_0__B70f</t>
  </si>
  <si>
    <t>2_AbdPEL_WO__5_0__B31f</t>
  </si>
  <si>
    <t>3_BONE__5_0__B60f</t>
  </si>
  <si>
    <t>4DCF5DB398215908</t>
  </si>
  <si>
    <t>2_AbdPel_WO__5_0__B31f</t>
  </si>
  <si>
    <t>38FB7F7AC5A0178D</t>
  </si>
  <si>
    <t>602_cor_abd_pel</t>
  </si>
  <si>
    <t>2_Abdomen_WO__5_0__B31f</t>
  </si>
  <si>
    <t>5DE95E4D0E221D9B</t>
  </si>
  <si>
    <t>6_thins</t>
  </si>
  <si>
    <t>B29BCE3A5C8E85F6</t>
  </si>
  <si>
    <t>R270767005</t>
  </si>
  <si>
    <t>2BC0E5032672EC33</t>
  </si>
  <si>
    <t>R294206473</t>
  </si>
  <si>
    <t>9F5221D0E4A92017</t>
  </si>
  <si>
    <t>6_AXIAL_MIP</t>
  </si>
  <si>
    <t>3_AX_3MM_W</t>
  </si>
  <si>
    <t>R292302418</t>
  </si>
  <si>
    <t>83F2E751C9030F60</t>
  </si>
  <si>
    <t>4_ChestAbdPel__5_0__B70f</t>
  </si>
  <si>
    <t>5_ChestAbdPel__5_0__B31f</t>
  </si>
  <si>
    <t>A4BB584DED7BAE48</t>
  </si>
  <si>
    <t>BD128882812C8276</t>
  </si>
  <si>
    <t>R273979687</t>
  </si>
  <si>
    <t>B554D46CB8F8A211</t>
  </si>
  <si>
    <t>608_COR_5X5_MIP</t>
  </si>
  <si>
    <t>8_THIN_LOWER_LEG</t>
  </si>
  <si>
    <t>601_SAG_5X5_MIP</t>
  </si>
  <si>
    <t>606_COR_5X5_MIP</t>
  </si>
  <si>
    <t>604_COR_5X5_MIP</t>
  </si>
  <si>
    <t>2_AX_1_25_AP_RUNOFF___SP___L4_</t>
  </si>
  <si>
    <t>6_THIN_THIGH</t>
  </si>
  <si>
    <t>9_THIN_LOWER_LEG_DELAY</t>
  </si>
  <si>
    <t>602_COR_5X5_MIP</t>
  </si>
  <si>
    <t>3_AX_1_25_DELAY_LOWER_LEG</t>
  </si>
  <si>
    <t>4_THIN_PELV</t>
  </si>
  <si>
    <t>R209174131</t>
  </si>
  <si>
    <t>146426B970820131</t>
  </si>
  <si>
    <t>202_Reformatted</t>
  </si>
  <si>
    <t>3_CT_ABDOMEN__AND_PELVIS</t>
  </si>
  <si>
    <t>201_Reformatted</t>
  </si>
  <si>
    <t>R220736827</t>
  </si>
  <si>
    <t>5AB5C955FB0EBC40</t>
  </si>
  <si>
    <t>R218827616</t>
  </si>
  <si>
    <t>BF970AD76FF4D025</t>
  </si>
  <si>
    <t>624_Reformatted</t>
  </si>
  <si>
    <t>626_Reformatted</t>
  </si>
  <si>
    <t>104_Trauma_Cervical_Spine</t>
  </si>
  <si>
    <t>6_Recon_2__Trauma_Arch_Abdomen_Pe</t>
  </si>
  <si>
    <t>625_Reformatted</t>
  </si>
  <si>
    <t>R284946035</t>
  </si>
  <si>
    <t>00210C1E6FD3B5F9</t>
  </si>
  <si>
    <t>6_Body_4_000</t>
  </si>
  <si>
    <t>9_Body_4_000_CE</t>
  </si>
  <si>
    <t>10_Body_4_000_CE</t>
  </si>
  <si>
    <t>2_Body_5_0</t>
  </si>
  <si>
    <t>5_Body_5_0_CE</t>
  </si>
  <si>
    <t>7_Body_4_000</t>
  </si>
  <si>
    <t>R257682390</t>
  </si>
  <si>
    <t>5A49ACCFD9E1FA4B</t>
  </si>
  <si>
    <t>3_pelvis</t>
  </si>
  <si>
    <t>R230514716</t>
  </si>
  <si>
    <t>6281BF0CACCB5DA6</t>
  </si>
  <si>
    <t>R252284105</t>
  </si>
  <si>
    <t>F6CDFA8CFCE238C4</t>
  </si>
  <si>
    <t>4_ABD_PELVIS_WITH</t>
  </si>
  <si>
    <t>7_ABD_PELVIS_WITH</t>
  </si>
  <si>
    <t>B0E289E28C6AFD6E</t>
  </si>
  <si>
    <t>R240303695</t>
  </si>
  <si>
    <t>98FFCBAF9A18BDAA</t>
  </si>
  <si>
    <t>5_AbdPelvis_WO__5_0__B65s</t>
  </si>
  <si>
    <t>R242177339</t>
  </si>
  <si>
    <t>A2DE92A4256A42ED</t>
  </si>
  <si>
    <t>R243405680</t>
  </si>
  <si>
    <t>3C0C970A5474206B</t>
  </si>
  <si>
    <t>9_AX_1MM_CHEST</t>
  </si>
  <si>
    <t>7_SAG_2MM_MPR</t>
  </si>
  <si>
    <t>8_AX_8MM_MIP</t>
  </si>
  <si>
    <t>R273023636</t>
  </si>
  <si>
    <t>73E53D7AB78918B2</t>
  </si>
  <si>
    <t>80380_CORONAL_2X2_ABDOMEN_PELVIS</t>
  </si>
  <si>
    <t>80381_SAGITTAL_2X2_ABDOMEN_PELVIS</t>
  </si>
  <si>
    <t>R286515584</t>
  </si>
  <si>
    <t>5C4CF67DB41E4B75</t>
  </si>
  <si>
    <t>7_ChestAbdPel__5_0__B31f</t>
  </si>
  <si>
    <t>4_ChestAbdPel__5_0__B31f</t>
  </si>
  <si>
    <t>6_ChestAbdPel__5_0__B70f</t>
  </si>
  <si>
    <t>R220558504</t>
  </si>
  <si>
    <t>356FBFA8171C79FF</t>
  </si>
  <si>
    <t>7_ABD_PELVIS__5_0__I30f__2</t>
  </si>
  <si>
    <t>1_CAP__5_0__I30f__2</t>
  </si>
  <si>
    <t>6_CAP__5_0__MPR__sag</t>
  </si>
  <si>
    <t>4_CAP__5_0__I70f__3</t>
  </si>
  <si>
    <t>3_CAP__5_0__I30f__2</t>
  </si>
  <si>
    <t>5_CAP__5_0__MPR__cor</t>
  </si>
  <si>
    <t>3FC3198F87B0578C</t>
  </si>
  <si>
    <t>5_CTA_CHEST__3_0_70_LUNG</t>
  </si>
  <si>
    <t>9_ABD_PELVIS__5_0__SPO__SOFT_Tissue</t>
  </si>
  <si>
    <t>10_ABD_PELVIS__5_0_0__B30f__SOFT_Tissue</t>
  </si>
  <si>
    <t>4_CTA_CHEST__3_0__B30f</t>
  </si>
  <si>
    <t>6_CTA_CHEST__3D_CORONAL__cor</t>
  </si>
  <si>
    <t>7_ABD_PELVIS__5_0__B30f__SOFT_Tissue</t>
  </si>
  <si>
    <t>8_ABD_PELVIS__5_0__B70f__LUNG</t>
  </si>
  <si>
    <t>R221634703</t>
  </si>
  <si>
    <t>D5067D7B6EC18FB7</t>
  </si>
  <si>
    <t>R225387359</t>
  </si>
  <si>
    <t>FF61C46FAFAFE07D</t>
  </si>
  <si>
    <t>R217775117</t>
  </si>
  <si>
    <t>D68C938E193D6153</t>
  </si>
  <si>
    <t>80389_SAGITTAL_ABDOMEN_PELVIS</t>
  </si>
  <si>
    <t>R214261219</t>
  </si>
  <si>
    <t>DB5FAC6EBC7C0BCF</t>
  </si>
  <si>
    <t>80320_COR_MPR_ABDOMEN_PELVIS</t>
  </si>
  <si>
    <t>80321_SAG__MPR_ABDOMEN_PELVIS</t>
  </si>
  <si>
    <t>2_125_ML_OMNI_350</t>
  </si>
  <si>
    <t>R214623081</t>
  </si>
  <si>
    <t>A62A1799D76EBC05</t>
  </si>
  <si>
    <t>R259230713</t>
  </si>
  <si>
    <t>0F8876D2AAA59FD3</t>
  </si>
  <si>
    <t>2_ABD_PEL_WO</t>
  </si>
  <si>
    <t>80296_MPR__CORONAL</t>
  </si>
  <si>
    <t>80297_MPR__SAGITTAL__Sagittal</t>
  </si>
  <si>
    <t>R299296628</t>
  </si>
  <si>
    <t>9E4A719D29CC4E12</t>
  </si>
  <si>
    <t>5_ABD__5_0__B31f</t>
  </si>
  <si>
    <t>R298074135</t>
  </si>
  <si>
    <t>85FD69A03FB35E17</t>
  </si>
  <si>
    <t>4_2_5mm</t>
  </si>
  <si>
    <t>2_120CC___2CC_SEC</t>
  </si>
  <si>
    <t>501_SAG</t>
  </si>
  <si>
    <t>600_COR</t>
  </si>
  <si>
    <t>500_COR</t>
  </si>
  <si>
    <t>R240089380</t>
  </si>
  <si>
    <t>E2B54BDE7538DA0B</t>
  </si>
  <si>
    <t>80373_SAGITTAL_ABDOMEN_PELVIS</t>
  </si>
  <si>
    <t>R225209273</t>
  </si>
  <si>
    <t>69F512CD93386983</t>
  </si>
  <si>
    <t>3_contrat_abd_pelvis_delay</t>
  </si>
  <si>
    <t>2_non_contrast_abd_pelvis</t>
  </si>
  <si>
    <t>R275265380</t>
  </si>
  <si>
    <t>1FB741AB53EFFC9A</t>
  </si>
  <si>
    <t>81041_SAGITTAL_ABDOMEN_PELVIS</t>
  </si>
  <si>
    <t>81040_CORONAL_ABDOMEN_PELVIS</t>
  </si>
  <si>
    <t>9_130ML_OMNI350</t>
  </si>
  <si>
    <t>10949_THINS</t>
  </si>
  <si>
    <t>R281496117</t>
  </si>
  <si>
    <t>F6726D9AE62909D1</t>
  </si>
  <si>
    <t>203_3X3_AXIAL</t>
  </si>
  <si>
    <t>204_COR_MPR</t>
  </si>
  <si>
    <t>205_SAG_MPR</t>
  </si>
  <si>
    <t>R238309787</t>
  </si>
  <si>
    <t>261C83D331EACC5C</t>
  </si>
  <si>
    <t>857_Average</t>
  </si>
  <si>
    <t>R254471947</t>
  </si>
  <si>
    <t>79E0BB095AECBD72</t>
  </si>
  <si>
    <t>80361_SAGITTAL_CHEST_ABDOMEN_PELVIS</t>
  </si>
  <si>
    <t>80360_CORONAL_CHEST_ABDOMEN_PELVIS</t>
  </si>
  <si>
    <t>R223063479</t>
  </si>
  <si>
    <t>202B1B6C9C09CBDB</t>
  </si>
  <si>
    <t>147_Average</t>
  </si>
  <si>
    <t>R258884186</t>
  </si>
  <si>
    <t>63CD9AB41FAB3D5B</t>
  </si>
  <si>
    <t>762_Reformatted</t>
  </si>
  <si>
    <t>R242185849</t>
  </si>
  <si>
    <t>E446AA6150EEF4C2</t>
  </si>
  <si>
    <t>80352_CORONAL_ABDOMEN_PELVIS</t>
  </si>
  <si>
    <t>R274679805</t>
  </si>
  <si>
    <t>0618FC173F0BA1EA</t>
  </si>
  <si>
    <t>3_ABD_PELVIS</t>
  </si>
  <si>
    <t>R225987533</t>
  </si>
  <si>
    <t>E100DA7A5A648E10</t>
  </si>
  <si>
    <t>R270320163</t>
  </si>
  <si>
    <t>9E75A2E18DDAE66C</t>
  </si>
  <si>
    <t>6_Unknown</t>
  </si>
  <si>
    <t>R287839886</t>
  </si>
  <si>
    <t>4BB4BB5D4C95FE56</t>
  </si>
  <si>
    <t>601_PV_COR_2MM</t>
  </si>
  <si>
    <t>301_PV_AX_THIN_1MM</t>
  </si>
  <si>
    <t>2_PV_AX_3MM_PELVIS_ONLY</t>
  </si>
  <si>
    <t>602_PV_SAG_2MM</t>
  </si>
  <si>
    <t>R278408335</t>
  </si>
  <si>
    <t>53471FB8DA6814B4</t>
  </si>
  <si>
    <t>0EA8CC02429F5B70</t>
  </si>
  <si>
    <t>3_Recon_2__CHEST_ABDOMEN_PELVIS</t>
  </si>
  <si>
    <t>BB1DEE3480DBA1EE</t>
  </si>
  <si>
    <t>151_Reformatted</t>
  </si>
  <si>
    <t>102_CHEST_ABDOMEN_PELVIS</t>
  </si>
  <si>
    <t>152_Reformatted</t>
  </si>
  <si>
    <t>1959AF0A7C707882</t>
  </si>
  <si>
    <t>D07447DF9D7B9C38</t>
  </si>
  <si>
    <t>1A346474FB900C56</t>
  </si>
  <si>
    <t>6EF3C4FFE6D13A85</t>
  </si>
  <si>
    <t>R206004910</t>
  </si>
  <si>
    <t>8628135C6E49A9B5</t>
  </si>
  <si>
    <t>R233137206</t>
  </si>
  <si>
    <t>8FC76F0FA87CA275</t>
  </si>
  <si>
    <t>400_Processed_Images</t>
  </si>
  <si>
    <t>R227767435</t>
  </si>
  <si>
    <t>A6C5CA069EB1EC43</t>
  </si>
  <si>
    <t>R218053103</t>
  </si>
  <si>
    <t>696C4805DB0C0C8E</t>
  </si>
  <si>
    <t>R219338189</t>
  </si>
  <si>
    <t>0A7935AA53D57213</t>
  </si>
  <si>
    <t>R207339456</t>
  </si>
  <si>
    <t>E00072B1BA5D3434</t>
  </si>
  <si>
    <t>R210171615</t>
  </si>
  <si>
    <t>23BC51F697957824</t>
  </si>
  <si>
    <t>203_COR_MPR</t>
  </si>
  <si>
    <t>204_SAG_MPR</t>
  </si>
  <si>
    <t>R217227872</t>
  </si>
  <si>
    <t>D6DB43E8C43818A8</t>
  </si>
  <si>
    <t>R242728527</t>
  </si>
  <si>
    <t>BEA573EBB4699520</t>
  </si>
  <si>
    <t>80537_SAGITTAL_CHEST</t>
  </si>
  <si>
    <t>80617_SAGITTAL_ABDOMEN_PELVIS</t>
  </si>
  <si>
    <t>4_120ML_OM_NI350</t>
  </si>
  <si>
    <t>80536_CORONAL_CHEST</t>
  </si>
  <si>
    <t>80616_CORONAL_ABDOMEN_PELVIS</t>
  </si>
  <si>
    <t>80538_CC_CHEST</t>
  </si>
  <si>
    <t>R228370597</t>
  </si>
  <si>
    <t>24070DB7D92B5EC1</t>
  </si>
  <si>
    <t>R226557371</t>
  </si>
  <si>
    <t>F86B3B05A0808CF3</t>
  </si>
  <si>
    <t>R288024183</t>
  </si>
  <si>
    <t>23A57129DB663535</t>
  </si>
  <si>
    <t>R230119441</t>
  </si>
  <si>
    <t>8E94CD22FBA5C005</t>
  </si>
  <si>
    <t>8_AX_1MM_PELVIS_W_O</t>
  </si>
  <si>
    <t>10_SAG_2MM_MPR</t>
  </si>
  <si>
    <t>9_COR_2MM_MPR</t>
  </si>
  <si>
    <t>6_AXIAL_8MM__MIP</t>
  </si>
  <si>
    <t>3_AX_3MM</t>
  </si>
  <si>
    <t>R275181811</t>
  </si>
  <si>
    <t>EC5E9ACAB584D2A3</t>
  </si>
  <si>
    <t>80412_CORONAL_ABDOMEN_PELVIS</t>
  </si>
  <si>
    <t>80413_SAGITTAL_ABDOMEN_PELVIS</t>
  </si>
  <si>
    <t>9A8E20E3D9106A0A</t>
  </si>
  <si>
    <t>8035_SAGITTAL_ABDOMEN_PELVIS</t>
  </si>
  <si>
    <t>R202155492</t>
  </si>
  <si>
    <t>A63C01A6EB9A5431</t>
  </si>
  <si>
    <t>R241875940</t>
  </si>
  <si>
    <t>FC6DC172F34E0F51</t>
  </si>
  <si>
    <t>R255079238</t>
  </si>
  <si>
    <t>233C66E4B93C082D</t>
  </si>
  <si>
    <t>R244120713</t>
  </si>
  <si>
    <t>4BDB597764F9A99A</t>
  </si>
  <si>
    <t>503_ST_PELVIS__iDose__2_</t>
  </si>
  <si>
    <t>603_ST_PELVIS__iDose__2_</t>
  </si>
  <si>
    <t>501_O_MAR__RIGHT_HIP__iDose__2_</t>
  </si>
  <si>
    <t>607_3D_HIP</t>
  </si>
  <si>
    <t>502_RIGHT_HIP__iDose__2_</t>
  </si>
  <si>
    <t>608_SAGITTAL_HIP</t>
  </si>
  <si>
    <t>601_O_MAR__RIGHT_HIP__iDose__2_</t>
  </si>
  <si>
    <t>602_RIGHT_HIP__iDose__2_</t>
  </si>
  <si>
    <t>R243900580</t>
  </si>
  <si>
    <t>9CB341973DA3B4ED</t>
  </si>
  <si>
    <t>12_COR_5MM_MIP_AP</t>
  </si>
  <si>
    <t>11_AX_0_75MM_ABDOMEN_PELVIS</t>
  </si>
  <si>
    <t>10_LAO_5MM_MIP_CHEST</t>
  </si>
  <si>
    <t>13_SAG_5MM_MIP_AP</t>
  </si>
  <si>
    <t>8_COR_5MM_MIP_ARTERIAL_CHEST</t>
  </si>
  <si>
    <t>7_AX_0_75MM_CHEST</t>
  </si>
  <si>
    <t>9_SAG_5MM_MIP_ARTERIAL_CHEST</t>
  </si>
  <si>
    <t>R258897059</t>
  </si>
  <si>
    <t>73CDF2452847FF1B</t>
  </si>
  <si>
    <t>R243664052</t>
  </si>
  <si>
    <t>F4294BA4CE3A87C0</t>
  </si>
  <si>
    <t>232_Average</t>
  </si>
  <si>
    <t>R273141234</t>
  </si>
  <si>
    <t>82467D91EB26811A</t>
  </si>
  <si>
    <t>B04438CB025C9FA8</t>
  </si>
  <si>
    <t>605_cor_mip_chest__di_</t>
  </si>
  <si>
    <t>6010_cor_abd_pelv__di_</t>
  </si>
  <si>
    <t>606_sag_mip_chest__di_</t>
  </si>
  <si>
    <t>609_sag_abd_pelvis__di_</t>
  </si>
  <si>
    <t>607_obl_mip_chest__di_</t>
  </si>
  <si>
    <t>R291995499</t>
  </si>
  <si>
    <t>325E862378EA22A2</t>
  </si>
  <si>
    <t>11_CT_ABDOMEN_AND_PELVIS</t>
  </si>
  <si>
    <t>R206137467</t>
  </si>
  <si>
    <t>4537A72CC93BB62F</t>
  </si>
  <si>
    <t>7_Delays__5_0__B31f</t>
  </si>
  <si>
    <t>4_ABD__5_0__B31f</t>
  </si>
  <si>
    <t>3_ABD_W_O__5_0__B31f</t>
  </si>
  <si>
    <t>R230363769</t>
  </si>
  <si>
    <t>C1524A4DF56EC2FD</t>
  </si>
  <si>
    <t>R286416421</t>
  </si>
  <si>
    <t>3703B49845FDA60D</t>
  </si>
  <si>
    <t>2_120ML_OMI350</t>
  </si>
  <si>
    <t>R282944642</t>
  </si>
  <si>
    <t>A13C6855CF2A872A</t>
  </si>
  <si>
    <t>504_cor_abd_pelvis</t>
  </si>
  <si>
    <t>506_cor_thighs_di</t>
  </si>
  <si>
    <t>507_cor_calves_di</t>
  </si>
  <si>
    <t>505_cor_abd_pelvis</t>
  </si>
  <si>
    <t>4_120ML_OPTI_320</t>
  </si>
  <si>
    <t>R285669673</t>
  </si>
  <si>
    <t>8E1C2EE9018BCD79</t>
  </si>
  <si>
    <t>2_Abd_Pelvis_w_o</t>
  </si>
  <si>
    <t>4_LUNGS</t>
  </si>
  <si>
    <t>5_CORONALS</t>
  </si>
  <si>
    <t>3_Abd_Pelvis_with</t>
  </si>
  <si>
    <t>2F8E294068661232</t>
  </si>
  <si>
    <t>11_Abd_Pelvis_5_0</t>
  </si>
  <si>
    <t>13_MPR_COR_PACS</t>
  </si>
  <si>
    <t>12_Lungs_5_0</t>
  </si>
  <si>
    <t>9E0ADA1791C93BAD</t>
  </si>
  <si>
    <t>2DF63B7F47724D33</t>
  </si>
  <si>
    <t>7_Kidney_Delay</t>
  </si>
  <si>
    <t>4_Abd_Pelvis_5_0</t>
  </si>
  <si>
    <t>6_MPR_COR_PACS</t>
  </si>
  <si>
    <t>R262429130</t>
  </si>
  <si>
    <t>BCD2F2DE58F142F1</t>
  </si>
  <si>
    <t>R281928423</t>
  </si>
  <si>
    <t>A589F7F069168DFB</t>
  </si>
  <si>
    <t>3_Recon_2_</t>
  </si>
  <si>
    <t>244_Reformatted</t>
  </si>
  <si>
    <t>R208405605</t>
  </si>
  <si>
    <t>9B332B046FBE17FC</t>
  </si>
  <si>
    <t>300_CORONAL__A_P</t>
  </si>
  <si>
    <t>ED85410B1D1C220E</t>
  </si>
  <si>
    <t>500_SAGITTAL_ABDOMEN_PELVIS</t>
  </si>
  <si>
    <t>3_ARTERIAL_PHASE</t>
  </si>
  <si>
    <t>CD8C168954A2A5FF</t>
  </si>
  <si>
    <t>2_CT_ABDOMEN_PELVIS_W_CONT</t>
  </si>
  <si>
    <t>32526DF27A45114F</t>
  </si>
  <si>
    <t>3_CT_ABDOMEN_PELVIS_W_CONT</t>
  </si>
  <si>
    <t>2_CT_ABDOMEN_PELVIS_WO_CONT</t>
  </si>
  <si>
    <t>4_CORONAL_ABDOMEN_PELVIS</t>
  </si>
  <si>
    <t>R219121045</t>
  </si>
  <si>
    <t>D93E92FC654EC6E7</t>
  </si>
  <si>
    <t>140_Reformatted</t>
  </si>
  <si>
    <t>R210450593</t>
  </si>
  <si>
    <t>8B965C51137368A8</t>
  </si>
  <si>
    <t>7_lung_1x1mm</t>
  </si>
  <si>
    <t>4_SOURCE</t>
  </si>
  <si>
    <t>10_SOFT_THIN</t>
  </si>
  <si>
    <t>5_CORONAL</t>
  </si>
  <si>
    <t>12_CORONAL</t>
  </si>
  <si>
    <t>3_SOFT_THIN</t>
  </si>
  <si>
    <t>14_3MM_AXIAL</t>
  </si>
  <si>
    <t>11_SOURCE</t>
  </si>
  <si>
    <t>9_3MM_AXIAL</t>
  </si>
  <si>
    <t>1500_Coronal_in_plane_of_kidney</t>
  </si>
  <si>
    <t>13_SAGITTAL</t>
  </si>
  <si>
    <t>6_SAGITTAL</t>
  </si>
  <si>
    <t>1500_coronal_kidney_pelvis_ureter</t>
  </si>
  <si>
    <t>R201403012</t>
  </si>
  <si>
    <t>387BB1D5561D3B02</t>
  </si>
  <si>
    <t>2_Axial_s_abd_pelvis</t>
  </si>
  <si>
    <t>102_THINS</t>
  </si>
  <si>
    <t>R296773224</t>
  </si>
  <si>
    <t>5FAB64E81D47C324</t>
  </si>
  <si>
    <t>2_W_CONT</t>
  </si>
  <si>
    <t>8041_MPR__2_X_2MM__Sagittal</t>
  </si>
  <si>
    <t>8040_MPR__2_X_2MM__Coronal</t>
  </si>
  <si>
    <t>8042_MPR__2_X_2MM__Coronal</t>
  </si>
  <si>
    <t>4EAA3B9A718C453B</t>
  </si>
  <si>
    <t>R269652803</t>
  </si>
  <si>
    <t>90F3E35408B4958E</t>
  </si>
  <si>
    <t>R254935724</t>
  </si>
  <si>
    <t>8EA1FC0B3C7D246B</t>
  </si>
  <si>
    <t>R221658828</t>
  </si>
  <si>
    <t>D17452EE59138F3E</t>
  </si>
  <si>
    <t>2_AXIAL_ABD_PEL_PRE_CONTRAST</t>
  </si>
  <si>
    <t>3_AXIAL_ABD_PEL_POST_CONTRAST</t>
  </si>
  <si>
    <t>2616B05D0F6FA46E</t>
  </si>
  <si>
    <t>R274411016</t>
  </si>
  <si>
    <t>14424944E522CA15</t>
  </si>
  <si>
    <t>R212761876</t>
  </si>
  <si>
    <t>BB2AC66E5917E534</t>
  </si>
  <si>
    <t>3_ABD_PELVIS_DELAYS_WITH</t>
  </si>
  <si>
    <t>2_ABD_WO</t>
  </si>
  <si>
    <t>895F2B9EE6BA388C</t>
  </si>
  <si>
    <t>3_ABD_WITH_PELVIS_WITH</t>
  </si>
  <si>
    <t>R207054680</t>
  </si>
  <si>
    <t>90775CADC624C8CA</t>
  </si>
  <si>
    <t>80417_SAGITTAL_ABDOMEN_PELVIS</t>
  </si>
  <si>
    <t>80416_CORONAL_ABDOMEN_PELVIS</t>
  </si>
  <si>
    <t>3_105_ML_OMNI350</t>
  </si>
  <si>
    <t>R224843542</t>
  </si>
  <si>
    <t>789B6B2371283195</t>
  </si>
  <si>
    <t>4_THIN_ABD__PEL</t>
  </si>
  <si>
    <t>R260125654</t>
  </si>
  <si>
    <t>EA18F94B926884F0</t>
  </si>
  <si>
    <t>R297045847</t>
  </si>
  <si>
    <t>5FACA8BFDE232A07</t>
  </si>
  <si>
    <t>204_SAG_PELVIS_2X2</t>
  </si>
  <si>
    <t>203_COR_PELVIS_2X2</t>
  </si>
  <si>
    <t>R259497812</t>
  </si>
  <si>
    <t>50665C5CC6006BF6</t>
  </si>
  <si>
    <t>3_ABDOMEN_PELVIS_</t>
  </si>
  <si>
    <t>R260532608</t>
  </si>
  <si>
    <t>466BBF0B6350BA8B</t>
  </si>
  <si>
    <t>7_Abd_Pelvis__3_0__SPO__cor</t>
  </si>
  <si>
    <t>3_Chest_Abd__3_0__B31f</t>
  </si>
  <si>
    <t>5_Chest_Abd__3_0__SPO__sag</t>
  </si>
  <si>
    <t>8_Abd_Pelvis__3_0__SPO__sag</t>
  </si>
  <si>
    <t>4_Chest_Abd__3_0__SPO__cor</t>
  </si>
  <si>
    <t>2_Lung__3_0__B60f</t>
  </si>
  <si>
    <t>6_Abd_Pelvis__3_0__B31f</t>
  </si>
  <si>
    <t>50BC56FFC40FD9A1</t>
  </si>
  <si>
    <t>R246437847</t>
  </si>
  <si>
    <t>D50129FEA62C05EB</t>
  </si>
  <si>
    <t>R223496382</t>
  </si>
  <si>
    <t>6D71CA449529ACCF</t>
  </si>
  <si>
    <t>605_4X4_SAG_AVG</t>
  </si>
  <si>
    <t>607_10X1_AXIAL_MIP</t>
  </si>
  <si>
    <t>601_4X4_COR_AVG</t>
  </si>
  <si>
    <t>2_3_75MM_CHEST</t>
  </si>
  <si>
    <t>4_3_75_MM_LUNG</t>
  </si>
  <si>
    <t>3_5MM_ABD_PEL</t>
  </si>
  <si>
    <t>602_4X4_SAG_AVG</t>
  </si>
  <si>
    <t>604_4X4_COR_AVG</t>
  </si>
  <si>
    <t>8218DFF3460BEC5B</t>
  </si>
  <si>
    <t>604_3X3_COR_AVG</t>
  </si>
  <si>
    <t>605_3X3_SAG_AVG</t>
  </si>
  <si>
    <t>3_5MM_ABD_PELVIS__PORTAL_VENOU</t>
  </si>
  <si>
    <t>AC83A93EE2884BC6</t>
  </si>
  <si>
    <t>7_5MM_ABD_PELVIS</t>
  </si>
  <si>
    <t>606_3X3_COR_AVG</t>
  </si>
  <si>
    <t>607_3X3_SAG_AVG</t>
  </si>
  <si>
    <t>BBA1D404363DBD94</t>
  </si>
  <si>
    <t>3_5MM_ABD_PELVIS</t>
  </si>
  <si>
    <t>4C35928EDA04918F</t>
  </si>
  <si>
    <t>85CBFAE972A854F2</t>
  </si>
  <si>
    <t>0DE406E0FBF2D8CB</t>
  </si>
  <si>
    <t>R236357881</t>
  </si>
  <si>
    <t>AE26C3C7DC27EE65</t>
  </si>
  <si>
    <t>R287583037</t>
  </si>
  <si>
    <t>9EDF9504C01FD9CB</t>
  </si>
  <si>
    <t>291_Reformatted</t>
  </si>
  <si>
    <t>R210813094</t>
  </si>
  <si>
    <t>B7F190AFAC470D00</t>
  </si>
  <si>
    <t>R217908416</t>
  </si>
  <si>
    <t>7F1ECAC8CAE4DB73</t>
  </si>
  <si>
    <t>703_SAGITTAL_MPR</t>
  </si>
  <si>
    <t>402_CORONAL_MIP</t>
  </si>
  <si>
    <t>702_CORONAL_MPR</t>
  </si>
  <si>
    <t>401_15MIN_DELAY</t>
  </si>
  <si>
    <t>701_DELAY_PELVIS</t>
  </si>
  <si>
    <t>R273856403</t>
  </si>
  <si>
    <t>C400317B77F0D13D</t>
  </si>
  <si>
    <t>5_Abdpelvis_w_5_0_B30f</t>
  </si>
  <si>
    <t>9_delays_5_0_B30f</t>
  </si>
  <si>
    <t>2_Abdpelvis_w_o_5_0_B30f</t>
  </si>
  <si>
    <t>7_Abdpelvis_w_5_0_B70f</t>
  </si>
  <si>
    <t>602_COR_RECON_MPR_Range_</t>
  </si>
  <si>
    <t>R298616076</t>
  </si>
  <si>
    <t>D129E1851DFDE596</t>
  </si>
  <si>
    <t>R262314909</t>
  </si>
  <si>
    <t>CBC7111EFD336CAB</t>
  </si>
  <si>
    <t>8__Body_2_0_CE</t>
  </si>
  <si>
    <t>10__Body_2_0_CE</t>
  </si>
  <si>
    <t>3_CHEST_Body_2_0_CE</t>
  </si>
  <si>
    <t>5_3_min_delay_Body_3_0_CE</t>
  </si>
  <si>
    <t>4_ABDOMEN_Body_3_0_CE</t>
  </si>
  <si>
    <t>R206525725</t>
  </si>
  <si>
    <t>48F5A990B900CA5E</t>
  </si>
  <si>
    <t>2_ABD_VENOUS</t>
  </si>
  <si>
    <t>400_Reformatted</t>
  </si>
  <si>
    <t>R296350358</t>
  </si>
  <si>
    <t>C3FED704545EE04F</t>
  </si>
  <si>
    <t>R219827148</t>
  </si>
  <si>
    <t>8E7C52DDD11AA29F</t>
  </si>
  <si>
    <t>6_ABd_100ml__3_0__I40f__3</t>
  </si>
  <si>
    <t>9_Abd_PELVIS__2_0__MPR__cor__2_2</t>
  </si>
  <si>
    <t>7_Abd_PELVIS__3_0__I40f__3</t>
  </si>
  <si>
    <t>3_Abd__NonCon_Abd__3_0__I40f__3</t>
  </si>
  <si>
    <t>8_Abd_PELVIS__2_0__MPR__sag__2_2</t>
  </si>
  <si>
    <t>R258503008</t>
  </si>
  <si>
    <t>7B5B722FA012B248</t>
  </si>
  <si>
    <t>R255582006</t>
  </si>
  <si>
    <t>163D388E83EE451B</t>
  </si>
  <si>
    <t>4_Recon_3__Trauma_Arch_Abdomen_Pe</t>
  </si>
  <si>
    <t>698_Reformatted</t>
  </si>
  <si>
    <t>R294867913</t>
  </si>
  <si>
    <t>B694197402404FF5</t>
  </si>
  <si>
    <t>R236851559</t>
  </si>
  <si>
    <t>99A526575F1748FF</t>
  </si>
  <si>
    <t>370_Reformatted</t>
  </si>
  <si>
    <t>R290315004</t>
  </si>
  <si>
    <t>99EBA7BC289A6389</t>
  </si>
  <si>
    <t>80488_MPR__2_X_2MM__Coronal</t>
  </si>
  <si>
    <t>R283708408</t>
  </si>
  <si>
    <t>BA1C3569B2E6508B</t>
  </si>
  <si>
    <t>2_150ML_OMNI350</t>
  </si>
  <si>
    <t>R238162519</t>
  </si>
  <si>
    <t>9B099E68B2158710</t>
  </si>
  <si>
    <t>A088A566C512AA98</t>
  </si>
  <si>
    <t>946138F6BE87945C</t>
  </si>
  <si>
    <t>1F6B72BE214C3CD7</t>
  </si>
  <si>
    <t>C550760C22443B2F</t>
  </si>
  <si>
    <t>4A5C679A08648C35</t>
  </si>
  <si>
    <t>R235017398</t>
  </si>
  <si>
    <t>CD0FA9BA1109BE17</t>
  </si>
  <si>
    <t>5_VISI_320_130ML</t>
  </si>
  <si>
    <t>R269725099</t>
  </si>
  <si>
    <t>F85462FBA6CDBD99</t>
  </si>
  <si>
    <t>20_SAG_5MM_MIP_AP</t>
  </si>
  <si>
    <t>9_OBL_MIP</t>
  </si>
  <si>
    <t>11_COR_2MM_MPR</t>
  </si>
  <si>
    <t>22_AX_0_75_THIN_CHEST</t>
  </si>
  <si>
    <t>10_AX_1MM_CHEST</t>
  </si>
  <si>
    <t>4_AX_3MM_WO</t>
  </si>
  <si>
    <t>17_LAO_5MM_MIP_CHEST</t>
  </si>
  <si>
    <t>8_AX_3MM_CT_CHEST_DELAY</t>
  </si>
  <si>
    <t>12_SAG_2MM_MPR</t>
  </si>
  <si>
    <t>21_AX_0_75MM_CHEST</t>
  </si>
  <si>
    <t>23_CORO_MIP</t>
  </si>
  <si>
    <t>24_SAG_MIP</t>
  </si>
  <si>
    <t>13_AX__MIP_CHEST</t>
  </si>
  <si>
    <t>16_SAG_5MM_MIP_ARTERIAL_CHEST</t>
  </si>
  <si>
    <t>18_AX_0_75MM_ABDOMEN_PELVIS</t>
  </si>
  <si>
    <t>19_COR_5MM_MIP_AP</t>
  </si>
  <si>
    <t>14_AX_0_75MM_CHEST</t>
  </si>
  <si>
    <t>15_COR_5MM_MIP_ARTERIAL_CHEST</t>
  </si>
  <si>
    <t>R250368317</t>
  </si>
  <si>
    <t>C00E9B11787F2DD6</t>
  </si>
  <si>
    <t>835_Reformatted</t>
  </si>
  <si>
    <t>836_Reformatted</t>
  </si>
  <si>
    <t>R292305512</t>
  </si>
  <si>
    <t>2371AEBCCF41618B</t>
  </si>
  <si>
    <t>R214007150</t>
  </si>
  <si>
    <t>FC4885969940312B</t>
  </si>
  <si>
    <t>2_AbdPelvis_Without_IV__5_0__B30f</t>
  </si>
  <si>
    <t>5_Delay____5_0__B31f</t>
  </si>
  <si>
    <t>6_Delay____5_0__CORONAL</t>
  </si>
  <si>
    <t>4_AbdPelvis_With_IV_LUNG_WINDOW</t>
  </si>
  <si>
    <t>7_Delay____5_0__SAGITTAL</t>
  </si>
  <si>
    <t>3_AbdPelvis_With_IV__5_0__B30f</t>
  </si>
  <si>
    <t>R210658438</t>
  </si>
  <si>
    <t>AFDA1D1736FC7F2E</t>
  </si>
  <si>
    <t>R251551108</t>
  </si>
  <si>
    <t>83C7F7CE7B45F6E8</t>
  </si>
  <si>
    <t>3_Lung_5mm</t>
  </si>
  <si>
    <t>603__MPR_Range_1__</t>
  </si>
  <si>
    <t>602__MPR_Range_</t>
  </si>
  <si>
    <t>5_Lower_Dose_Kidney_Del__40</t>
  </si>
  <si>
    <t>2_Abd__Pel_5mm</t>
  </si>
  <si>
    <t>R213093749</t>
  </si>
  <si>
    <t>EF942296A9ED4CDE</t>
  </si>
  <si>
    <t>3_ABD_PELVIS_WITHOUT_CONTRAST</t>
  </si>
  <si>
    <t>R244413170</t>
  </si>
  <si>
    <t>3D138D2F8CBBCD6C</t>
  </si>
  <si>
    <t>R253065167</t>
  </si>
  <si>
    <t>E1DB5FE53FC74FA6</t>
  </si>
  <si>
    <t>R275159165</t>
  </si>
  <si>
    <t>39B7425BE50C0596</t>
  </si>
  <si>
    <t>R263356438</t>
  </si>
  <si>
    <t>33DE8F0D0E977F0C</t>
  </si>
  <si>
    <t>5_LUNG</t>
  </si>
  <si>
    <t>3_IV_CONTRAST</t>
  </si>
  <si>
    <t>6_LIVER</t>
  </si>
  <si>
    <t>4_DEL_ABD_PELVIS</t>
  </si>
  <si>
    <t>R221880414</t>
  </si>
  <si>
    <t>871E93FE1670E680</t>
  </si>
  <si>
    <t>2_ABD__PELVIS_W_O</t>
  </si>
  <si>
    <t>3_CTA_ABD_W__RUNOFF</t>
  </si>
  <si>
    <t>R294820172</t>
  </si>
  <si>
    <t>08E9F00263824BC1</t>
  </si>
  <si>
    <t>R275886693</t>
  </si>
  <si>
    <t>89131D644D477F48</t>
  </si>
  <si>
    <t>404_PELVIS_SOFT__iDose__3_</t>
  </si>
  <si>
    <t>406_SAGITAL__iDose__3_</t>
  </si>
  <si>
    <t>405_CORONAL__iDose__3_</t>
  </si>
  <si>
    <t>403_PELVIS_BONE__iDose__3_</t>
  </si>
  <si>
    <t>R258641254</t>
  </si>
  <si>
    <t>F03D319421E03ABC</t>
  </si>
  <si>
    <t>R210789838</t>
  </si>
  <si>
    <t>FA15089A2FAAD8F1</t>
  </si>
  <si>
    <t>9_LUNG_5MM</t>
  </si>
  <si>
    <t>11_3MM_INSPIRATION_XRT</t>
  </si>
  <si>
    <t>602_CO_ABD_PELVIS</t>
  </si>
  <si>
    <t>12_3MM_EXPIRATIONXRT</t>
  </si>
  <si>
    <t>5_CHEST_ABD_5MM</t>
  </si>
  <si>
    <t>4_LUNG__5_0__B60f</t>
  </si>
  <si>
    <t>6_3MM</t>
  </si>
  <si>
    <t>602_CO_CHEST</t>
  </si>
  <si>
    <t>R259913930</t>
  </si>
  <si>
    <t>2EA6D245FD0A0142</t>
  </si>
  <si>
    <t>3_ROUTINE_ABDOMEN_PELVIS</t>
  </si>
  <si>
    <t>401_COR</t>
  </si>
  <si>
    <t>400_SAG</t>
  </si>
  <si>
    <t>5_5_MIN_DELAY</t>
  </si>
  <si>
    <t>2_W_O_CONTRAST</t>
  </si>
  <si>
    <t>R263804673</t>
  </si>
  <si>
    <t>F580B3FD06C970C7</t>
  </si>
  <si>
    <t>80960_CORONAL_ABDOMEN_PELVIS</t>
  </si>
  <si>
    <t>80961_SAGITTAL_ABDOMEN_PELVIS</t>
  </si>
  <si>
    <t>R203338716</t>
  </si>
  <si>
    <t>422A316EFDF8A79C</t>
  </si>
  <si>
    <t>E8C9CF565D2F1EA8</t>
  </si>
  <si>
    <t>R210532758</t>
  </si>
  <si>
    <t>EDB3B3A96AED9140</t>
  </si>
  <si>
    <t>80320_CORONAL_ABDOMEN_PELVIS_MIPS_2_X_1</t>
  </si>
  <si>
    <t>R280163113</t>
  </si>
  <si>
    <t>B7AEEBC798E80D6D</t>
  </si>
  <si>
    <t>7_COR_2MM_MPR</t>
  </si>
  <si>
    <t>14_AX_1MM_CTA_PE</t>
  </si>
  <si>
    <t>15_AX_1MM_CTA_CAP</t>
  </si>
  <si>
    <t>11_5X1_CORONAL_MIPS_ABD_PELV</t>
  </si>
  <si>
    <t>5_5X1_CORONAL_MIPS_ARTERIAL_ABD_PELV</t>
  </si>
  <si>
    <t>10_5X1_SAGITTAL_MIPS_ABD_PELVIS</t>
  </si>
  <si>
    <t>8_SAG_2MM_MPR</t>
  </si>
  <si>
    <t>6_AX_1MM_CTA_PE</t>
  </si>
  <si>
    <t>13_10X2_CORONAL</t>
  </si>
  <si>
    <t>9_AX_8MM_MIP</t>
  </si>
  <si>
    <t>12_AX_3MM__VENOUS</t>
  </si>
  <si>
    <t>R290441194</t>
  </si>
  <si>
    <t>C80E5FD52E02402C</t>
  </si>
  <si>
    <t>602_SAG_ABD</t>
  </si>
  <si>
    <t>601_COR_ABD</t>
  </si>
  <si>
    <t>R217550287</t>
  </si>
  <si>
    <t>4B3BE8A7012FA596</t>
  </si>
  <si>
    <t>197_Reformatted</t>
  </si>
  <si>
    <t>R200509750</t>
  </si>
  <si>
    <t>926C4DF31F53B77F</t>
  </si>
  <si>
    <t>R274089692</t>
  </si>
  <si>
    <t>2E741B563A4FC47A</t>
  </si>
  <si>
    <t>301_SAGITTAL_VENOUS</t>
  </si>
  <si>
    <t>500_delayed__1</t>
  </si>
  <si>
    <t>300_CORONAL_VENOUS</t>
  </si>
  <si>
    <t>501_delayed__1</t>
  </si>
  <si>
    <t>701_limited_delayed</t>
  </si>
  <si>
    <t>6_DELAYED__2</t>
  </si>
  <si>
    <t>702_limited_delayed</t>
  </si>
  <si>
    <t>073DFE01F70097FF</t>
  </si>
  <si>
    <t>300_CORONAL__ABDOMEN_PELVIS</t>
  </si>
  <si>
    <t>301_SAGITTAL__ABDOMEN_PELVIS</t>
  </si>
  <si>
    <t>D8F7F588119FA775</t>
  </si>
  <si>
    <t>2_Abd_Pelvis_WO</t>
  </si>
  <si>
    <t>4_Sagittal</t>
  </si>
  <si>
    <t>3_Coronal</t>
  </si>
  <si>
    <t>23D0A2D66D5E2E0E</t>
  </si>
  <si>
    <t>300_SAGITTAL</t>
  </si>
  <si>
    <t>301_CORONAL</t>
  </si>
  <si>
    <t>R267936078</t>
  </si>
  <si>
    <t>04CB5DB02112F369</t>
  </si>
  <si>
    <t>R236041486</t>
  </si>
  <si>
    <t>EE95E47CD2FD08A5</t>
  </si>
  <si>
    <t>15_SAG_5MM_MIP_ARTERIAL_CHEST</t>
  </si>
  <si>
    <t>16_LAO_5MM_MIP_CHEST</t>
  </si>
  <si>
    <t>13_AX_MIP</t>
  </si>
  <si>
    <t>8_AX_0_75MM_ABDOMEN_PELVIS</t>
  </si>
  <si>
    <t>10_AX_THIN</t>
  </si>
  <si>
    <t>11_COR</t>
  </si>
  <si>
    <t>14_COR_5MM_MIP_ARTERIAL_CHEST</t>
  </si>
  <si>
    <t>9_AX_THICK</t>
  </si>
  <si>
    <t>12_SAG</t>
  </si>
  <si>
    <t>R261198128</t>
  </si>
  <si>
    <t>84CA08842E00AB3F</t>
  </si>
  <si>
    <t>8074_MPR__CHEST</t>
  </si>
  <si>
    <t>8107_MPR__ABD_PEL__Sagittal</t>
  </si>
  <si>
    <t>7_CHEST</t>
  </si>
  <si>
    <t>8075_MPR__CHEST__Sagittal</t>
  </si>
  <si>
    <t>10_ABD_PEL</t>
  </si>
  <si>
    <t>8106_MPR__ABD_PEL</t>
  </si>
  <si>
    <t>R279666880</t>
  </si>
  <si>
    <t>BEF8DEBF5F6FBFDA</t>
  </si>
  <si>
    <t>80348_CORONAL_ABDOMEN_PELVIS</t>
  </si>
  <si>
    <t>2_120ML_OMNI</t>
  </si>
  <si>
    <t>80349_SAGITTAL_ABDOMEN_PELVIS</t>
  </si>
  <si>
    <t>R248737326</t>
  </si>
  <si>
    <t>02D883DF51F87C61</t>
  </si>
  <si>
    <t>R224956824</t>
  </si>
  <si>
    <t>62D6FDEAE7B036CD</t>
  </si>
  <si>
    <t>R236807806</t>
  </si>
  <si>
    <t>EA0E8FCF6420FBFE</t>
  </si>
  <si>
    <t>1206_cor_thighs__di_</t>
  </si>
  <si>
    <t>1205_sag_abd_pelvis__di_</t>
  </si>
  <si>
    <t>1207_cor_calves__di_</t>
  </si>
  <si>
    <t>1204_cor_abd_pelvis__di_</t>
  </si>
  <si>
    <t>R212942186</t>
  </si>
  <si>
    <t>020875B46CFA38E2</t>
  </si>
  <si>
    <t>6_Delay_KUB__5_0__B30s</t>
  </si>
  <si>
    <t>3_Abd_Pelvis_W__5_0__B30s</t>
  </si>
  <si>
    <t>603_CORONALS_KUB_DELAY</t>
  </si>
  <si>
    <t>602_CORONALS_WITH</t>
  </si>
  <si>
    <t>2_Abd_Pelvis_WO__5_0__B30s</t>
  </si>
  <si>
    <t>4_Abd_Pelvis_W__5_0__B70s</t>
  </si>
  <si>
    <t>R216299600</t>
  </si>
  <si>
    <t>ED53B4F480008B3F</t>
  </si>
  <si>
    <t>5_Recon_2__Trauma_Arch_Abdomen_Pe</t>
  </si>
  <si>
    <t>681_Reformatted</t>
  </si>
  <si>
    <t>R221544332</t>
  </si>
  <si>
    <t>021B1CA4DA9CC6AF</t>
  </si>
  <si>
    <t>4_ABDOMEN_PELVIS_WITH</t>
  </si>
  <si>
    <t>105_coronal</t>
  </si>
  <si>
    <t>6_ABDOMEN_PELVIS_DELAYED</t>
  </si>
  <si>
    <t>R223546048</t>
  </si>
  <si>
    <t>7A67FAC575931C08</t>
  </si>
  <si>
    <t>4_AX_1_25_AP_RUNOFF___SP___L4_</t>
  </si>
  <si>
    <t>8_THIN_THIGH</t>
  </si>
  <si>
    <t>601_COR_2MM</t>
  </si>
  <si>
    <t>5_AX_1_25_DELAY_LOWER_LEG</t>
  </si>
  <si>
    <t>10_THIN_LOWER_LEG</t>
  </si>
  <si>
    <t>611_COR_5X5_MIP</t>
  </si>
  <si>
    <t>6_THIN_ABD__PEL</t>
  </si>
  <si>
    <t>3_AX_1MM</t>
  </si>
  <si>
    <t>11_THIN_LOWER_LEG_DELAY</t>
  </si>
  <si>
    <t>602_SAG_2MM</t>
  </si>
  <si>
    <t>2_AX_3MM</t>
  </si>
  <si>
    <t>609_COR_5X5_MIP</t>
  </si>
  <si>
    <t>R273230562</t>
  </si>
  <si>
    <t>511C13602A196AC2</t>
  </si>
  <si>
    <t>R215693156</t>
  </si>
  <si>
    <t>FD835CBCF36A62CD</t>
  </si>
  <si>
    <t>R215713879</t>
  </si>
  <si>
    <t>E712C502893DAF7C</t>
  </si>
  <si>
    <t>R219601931</t>
  </si>
  <si>
    <t>6A0E7049296FD71C</t>
  </si>
  <si>
    <t>R261591503</t>
  </si>
  <si>
    <t>DCC1EF54315CBEA7</t>
  </si>
  <si>
    <t>R233822015</t>
  </si>
  <si>
    <t>8C91D2E6DF1BCE1F</t>
  </si>
  <si>
    <t>1_Abd_Pelvis_axial</t>
  </si>
  <si>
    <t>R246407060</t>
  </si>
  <si>
    <t>39BBF1BA9565B6ED</t>
  </si>
  <si>
    <t>R202232432</t>
  </si>
  <si>
    <t>FA790063402BD84F</t>
  </si>
  <si>
    <t>R252281249</t>
  </si>
  <si>
    <t>795D8A457AFAC344</t>
  </si>
  <si>
    <t>R285169055</t>
  </si>
  <si>
    <t>9D041B448B748A3D</t>
  </si>
  <si>
    <t>80317_SAGITTAL_ABDOMEN_PELVIS</t>
  </si>
  <si>
    <t>80316_CORONAL_ABDOMEN_PELVIS</t>
  </si>
  <si>
    <t>R279416988</t>
  </si>
  <si>
    <t>10B1B6A8CE46C5A2</t>
  </si>
  <si>
    <t>A0282C0278522E09</t>
  </si>
  <si>
    <t>R228531811</t>
  </si>
  <si>
    <t>5FE6F3924CFA74E7</t>
  </si>
  <si>
    <t>4_LUNG</t>
  </si>
  <si>
    <t>5_ABD_PEL_10__MIN_DELAY</t>
  </si>
  <si>
    <t>3_ABE_PEL_70_SEC_DELAY</t>
  </si>
  <si>
    <t>R288846177</t>
  </si>
  <si>
    <t>66BDDAFAAC4D5723</t>
  </si>
  <si>
    <t>R242535313</t>
  </si>
  <si>
    <t>68957762C503CACE</t>
  </si>
  <si>
    <t>605_SAG_ABD</t>
  </si>
  <si>
    <t>604_CORONAL_ABD</t>
  </si>
  <si>
    <t>5_Recon_2__ABD_PELVIS_VENOUS_5MIN__DELAY</t>
  </si>
  <si>
    <t>R297864331</t>
  </si>
  <si>
    <t>668300DB3122BCEB</t>
  </si>
  <si>
    <t>R236760293</t>
  </si>
  <si>
    <t>6C072C8ED5708E28</t>
  </si>
  <si>
    <t>6_WITH</t>
  </si>
  <si>
    <t>R224792208</t>
  </si>
  <si>
    <t>16064B8BE5A17A66</t>
  </si>
  <si>
    <t>5_ABD__5_0__B70f</t>
  </si>
  <si>
    <t>R299153409</t>
  </si>
  <si>
    <t>CF46739D517D2B71</t>
  </si>
  <si>
    <t>R271260517</t>
  </si>
  <si>
    <t>A45D953C1FFD18FC</t>
  </si>
  <si>
    <t>22_VEN_COR_2MM_MPR</t>
  </si>
  <si>
    <t>14_COR_2MM_MPR</t>
  </si>
  <si>
    <t>21_VENOUS_1MM</t>
  </si>
  <si>
    <t>15_AX_1MM_CHEST</t>
  </si>
  <si>
    <t>16_SAG_2MM_MPR</t>
  </si>
  <si>
    <t>10_COR_5MM_MIP_AP</t>
  </si>
  <si>
    <t>18_1mm_CAP</t>
  </si>
  <si>
    <t>23_VEN_SAG_2MM_MPR</t>
  </si>
  <si>
    <t>5_AX_3MM_CTA__Arterial_CAP</t>
  </si>
  <si>
    <t>17_AXIAL_MIP</t>
  </si>
  <si>
    <t>6_AX_3MM_W</t>
  </si>
  <si>
    <t>19_2mm_cor_mpr</t>
  </si>
  <si>
    <t>13_AX_0_75MM_CHEST</t>
  </si>
  <si>
    <t>20_2mm_sag_mpr</t>
  </si>
  <si>
    <t>11_SAG_5MM_MIP_AP</t>
  </si>
  <si>
    <t>R261635982</t>
  </si>
  <si>
    <t>AFF458928AAA7DC3</t>
  </si>
  <si>
    <t>3_AX_LUNG_AX_LUNG</t>
  </si>
  <si>
    <t>2_AX_STD_AX_STD</t>
  </si>
  <si>
    <t>5_THINS_STD_COR_STD</t>
  </si>
  <si>
    <t>2AA1E1C15F92DE78</t>
  </si>
  <si>
    <t>7_THINS_NECK</t>
  </si>
  <si>
    <t>9_THINS_STD</t>
  </si>
  <si>
    <t>3_AX_STD</t>
  </si>
  <si>
    <t>4_AX_LUNG</t>
  </si>
  <si>
    <t>6_THINS_NECK</t>
  </si>
  <si>
    <t>2_AX_STD_NECK</t>
  </si>
  <si>
    <t>D6B67E87BE75F20B</t>
  </si>
  <si>
    <t>3_AX_LUNG</t>
  </si>
  <si>
    <t>2_AX_STD</t>
  </si>
  <si>
    <t>5_THINS_STD</t>
  </si>
  <si>
    <t>0CB147EED113DE67</t>
  </si>
  <si>
    <t>4__Body_2_0</t>
  </si>
  <si>
    <t>2_ABDOMEN_Body_3_0</t>
  </si>
  <si>
    <t>BBD8C83EA4D4787B</t>
  </si>
  <si>
    <t>R241258055</t>
  </si>
  <si>
    <t>0FEF7B298C76859A</t>
  </si>
  <si>
    <t>R288087607</t>
  </si>
  <si>
    <t>6B311DE0F15397F6</t>
  </si>
  <si>
    <t>3_1_25_for_recons</t>
  </si>
  <si>
    <t>R294396372</t>
  </si>
  <si>
    <t>425DB8679605C2A2</t>
  </si>
  <si>
    <t>R268126995</t>
  </si>
  <si>
    <t>4E7263988D3E277C</t>
  </si>
  <si>
    <t>R281227478</t>
  </si>
  <si>
    <t>EC7BB88FDB4ED643</t>
  </si>
  <si>
    <t>R240029651</t>
  </si>
  <si>
    <t>06BD1B5E974FE4B0</t>
  </si>
  <si>
    <t>8098_CORONAL_VENOUS</t>
  </si>
  <si>
    <t>R284921661</t>
  </si>
  <si>
    <t>04F59B9BC0C5941B</t>
  </si>
  <si>
    <t>865_Average</t>
  </si>
  <si>
    <t>R294452493</t>
  </si>
  <si>
    <t>C76AC0CC05F729E2</t>
  </si>
  <si>
    <t>R261454822</t>
  </si>
  <si>
    <t>AA6D247E11B9880E</t>
  </si>
  <si>
    <t>6_PV_SAG_2MM</t>
  </si>
  <si>
    <t>7_PV_AX_3MM_MAR_PELVIS_iMAR</t>
  </si>
  <si>
    <t>3_PV_AX_3MM</t>
  </si>
  <si>
    <t>5_PV_COR_2MM</t>
  </si>
  <si>
    <t>4_PV_AX_1MM</t>
  </si>
  <si>
    <t>R285038118</t>
  </si>
  <si>
    <t>EAAD2D18B364AD21</t>
  </si>
  <si>
    <t>136_MIP</t>
  </si>
  <si>
    <t>R293486531</t>
  </si>
  <si>
    <t>E537A2818901C2FA</t>
  </si>
  <si>
    <t>6_ABDOMEN__96ml</t>
  </si>
  <si>
    <t>9_Abd_PELVIS__2_0__MPR__sag__2_2</t>
  </si>
  <si>
    <t>8_Abd_PELVIS__2_0__MPR__cor__2_2</t>
  </si>
  <si>
    <t>R288747039</t>
  </si>
  <si>
    <t>68585FF940D58FF2</t>
  </si>
  <si>
    <t>R284169073</t>
  </si>
  <si>
    <t>FEAABC41348C7B32</t>
  </si>
  <si>
    <t>129_Average</t>
  </si>
  <si>
    <t>130_Average</t>
  </si>
  <si>
    <t>4_Recon_3__AX_WO</t>
  </si>
  <si>
    <t>2_AX_WO</t>
  </si>
  <si>
    <t>R283614428</t>
  </si>
  <si>
    <t>7B9DB5E006696E65</t>
  </si>
  <si>
    <t>602_SAG_MPR</t>
  </si>
  <si>
    <t>2_Pelvis__W_O</t>
  </si>
  <si>
    <t>601_COR_MPR</t>
  </si>
  <si>
    <t>R275722638</t>
  </si>
  <si>
    <t>7C20CDCAB0322661</t>
  </si>
  <si>
    <t>3_ROUTINE_ABD_PELVIS</t>
  </si>
  <si>
    <t>R248668695</t>
  </si>
  <si>
    <t>88FA538481A87C94</t>
  </si>
  <si>
    <t>3_ABDOMEN</t>
  </si>
  <si>
    <t>R210429612</t>
  </si>
  <si>
    <t>2A1B6A88DD62629A</t>
  </si>
  <si>
    <t>R216103868</t>
  </si>
  <si>
    <t>875BAEFE52F9EFCD</t>
  </si>
  <si>
    <t>R298064672</t>
  </si>
  <si>
    <t>52F9712ED61FD91E</t>
  </si>
  <si>
    <t>R284763813</t>
  </si>
  <si>
    <t>381046AF9422E6A7</t>
  </si>
  <si>
    <t>6_Trauma_Cervical_Spine</t>
  </si>
  <si>
    <t>258_Reformatted</t>
  </si>
  <si>
    <t>259_Reformatted</t>
  </si>
  <si>
    <t>260_Reformatted</t>
  </si>
  <si>
    <t>8_Trauma_Arch_Abdomen_Pelvis</t>
  </si>
  <si>
    <t>3EE13E8CB5330298</t>
  </si>
  <si>
    <t>2_PELVIS_W_O</t>
  </si>
  <si>
    <t>R218278487</t>
  </si>
  <si>
    <t>76EC2612B7FD078A</t>
  </si>
  <si>
    <t>8044_CORONAL_ABDOMEN_PELVIS</t>
  </si>
  <si>
    <t>8045_SAGITTAL_ABDOMEN_PELVIS</t>
  </si>
  <si>
    <t>R251338403</t>
  </si>
  <si>
    <t>3C453AE9D0C7E9DF</t>
  </si>
  <si>
    <t>5A756DA169CD423E</t>
  </si>
  <si>
    <t>207_SAG_A_P__iDose__3_</t>
  </si>
  <si>
    <t>206_WITHOUT_A_P__iDose__3_</t>
  </si>
  <si>
    <t>208_CORONAL_A_P__iDose__3_</t>
  </si>
  <si>
    <t>R216024200</t>
  </si>
  <si>
    <t>2A973D648D13E29E</t>
  </si>
  <si>
    <t>8038_CORONAL_ABDOMEN_PELVIS</t>
  </si>
  <si>
    <t>8039_SAGITTAL_ABDOMEN_PELVIS</t>
  </si>
  <si>
    <t>R269727042</t>
  </si>
  <si>
    <t>531CE4E737E9ADC9</t>
  </si>
  <si>
    <t>F21C66F5FC26722D</t>
  </si>
  <si>
    <t>3FB7FF5D1E65B466</t>
  </si>
  <si>
    <t>435_Reformatted</t>
  </si>
  <si>
    <t>433_Reformatted</t>
  </si>
  <si>
    <t>434_Reformatted</t>
  </si>
  <si>
    <t>436_Reformatted</t>
  </si>
  <si>
    <t>1D49AA2EC7904D11</t>
  </si>
  <si>
    <t>R288278583</t>
  </si>
  <si>
    <t>6E91EBAFE3E0D3FA</t>
  </si>
  <si>
    <t>203_ST_PELVIS</t>
  </si>
  <si>
    <t>202_PELVIS</t>
  </si>
  <si>
    <t>205_ST_THINS</t>
  </si>
  <si>
    <t>201_O_MAR__PELVIS</t>
  </si>
  <si>
    <t>204_BONE_THINS</t>
  </si>
  <si>
    <t>R233708716</t>
  </si>
  <si>
    <t>3E7B6061285081E6</t>
  </si>
  <si>
    <t>R225181447</t>
  </si>
  <si>
    <t>6848DA9BBF5483A8</t>
  </si>
  <si>
    <t>R236027299</t>
  </si>
  <si>
    <t>E8E0976D569DD761</t>
  </si>
  <si>
    <t>5_LUNG__5_0__B70f</t>
  </si>
  <si>
    <t>R251835748</t>
  </si>
  <si>
    <t>3E23CD4FF867ED0E</t>
  </si>
  <si>
    <t>901_Virtual_Unenhanced_VNC_MPR_tra_5mm_Range__Auto_</t>
  </si>
  <si>
    <t>15_PV_SAG_2MM</t>
  </si>
  <si>
    <t>8_LA_AX_1MM__F_0_5</t>
  </si>
  <si>
    <t>900_Virtual_Unenhanced_MPR_tra_5mm_Range__Auto_</t>
  </si>
  <si>
    <t>16_PV_AX_3MM_MAR_PELVIS_iMAR</t>
  </si>
  <si>
    <t>10_LA_SAG_2MM__F_0_5</t>
  </si>
  <si>
    <t>5_LA_AX_3MM__F_0_5</t>
  </si>
  <si>
    <t>903_Monoenergetic_Plus_50_keV_MPR_tra_3mm_Range__Auto_</t>
  </si>
  <si>
    <t>11_LA_AX_3MM_MAR__F_0_5_iMAR</t>
  </si>
  <si>
    <t>14_PV_COR_2MM</t>
  </si>
  <si>
    <t>13_PV_AX_1MM</t>
  </si>
  <si>
    <t>9_LA_COR_2MM__F_0_5</t>
  </si>
  <si>
    <t>12_PV_AX_3MM</t>
  </si>
  <si>
    <t>R200333333</t>
  </si>
  <si>
    <t>083F35CB940E4491</t>
  </si>
  <si>
    <t>R221738222</t>
  </si>
  <si>
    <t>3A4B36592051F992</t>
  </si>
  <si>
    <t>R279579331</t>
  </si>
  <si>
    <t>3CD201DBD37FD601</t>
  </si>
  <si>
    <t>R207863222</t>
  </si>
  <si>
    <t>370EDAFDC9480768</t>
  </si>
  <si>
    <t>120_Reformatted</t>
  </si>
  <si>
    <t>R291191396</t>
  </si>
  <si>
    <t>EDB7339F7E736A90</t>
  </si>
  <si>
    <t>3_ABD__PELVIS</t>
  </si>
  <si>
    <t>R220777848</t>
  </si>
  <si>
    <t>A3DBBBE5B5B3F0A8</t>
  </si>
  <si>
    <t>R210023212</t>
  </si>
  <si>
    <t>5ED6284F6A500DFE</t>
  </si>
  <si>
    <t>2_RoutineChest__5_0__B40s</t>
  </si>
  <si>
    <t>4_Pelvis__8_0__B40s</t>
  </si>
  <si>
    <t>3_AbdRoutine__8_0__B40s</t>
  </si>
  <si>
    <t>5_AbdRoutine__10__B40s</t>
  </si>
  <si>
    <t>38363E196A4450A8</t>
  </si>
  <si>
    <t>3_AbdRoutine__5_0__B40s</t>
  </si>
  <si>
    <t>4_Pelvis__5_0__B40s</t>
  </si>
  <si>
    <t>5_AbdRoutine__8_0__B40s</t>
  </si>
  <si>
    <t>6_AbdRoutine__8_0__B40s</t>
  </si>
  <si>
    <t>78EB5738D5917C7E</t>
  </si>
  <si>
    <t>R221745805</t>
  </si>
  <si>
    <t>CE990D790FA91D51</t>
  </si>
  <si>
    <t>202_SOFT_TISSUE__iDose__1_</t>
  </si>
  <si>
    <t>206_RT_HIP</t>
  </si>
  <si>
    <t>203_THINS__iDose__1_</t>
  </si>
  <si>
    <t>205_3D_SPIN</t>
  </si>
  <si>
    <t>204_3D_ROLL</t>
  </si>
  <si>
    <t>R296858167</t>
  </si>
  <si>
    <t>897DAB68414EF8A4</t>
  </si>
  <si>
    <t>711_Reformatted</t>
  </si>
  <si>
    <t>R232984332</t>
  </si>
  <si>
    <t>6500096D5374B6BB</t>
  </si>
  <si>
    <t>7C8304E77622EB0D</t>
  </si>
  <si>
    <t>500_Processed_Images</t>
  </si>
  <si>
    <t>2_ROUTINE_ABD_PEL_WO</t>
  </si>
  <si>
    <t>3_ROUTINE_ABD_PEL_WITH</t>
  </si>
  <si>
    <t>443DE252DC2C2402</t>
  </si>
  <si>
    <t>104_Processed_Images</t>
  </si>
  <si>
    <t>3_ROUTINE_ABD_PEL_WO</t>
  </si>
  <si>
    <t>6A9584ECDD5D3D4F</t>
  </si>
  <si>
    <t>2_Ax_WO</t>
  </si>
  <si>
    <t>F3F882B735937924</t>
  </si>
  <si>
    <t>01253305AFBBB345</t>
  </si>
  <si>
    <t>R226467629</t>
  </si>
  <si>
    <t>D07B9B446A562542</t>
  </si>
  <si>
    <t>R252517601</t>
  </si>
  <si>
    <t>B1AC7BDA15CF58E7</t>
  </si>
  <si>
    <t>860_Reformatted</t>
  </si>
  <si>
    <t>R286203087</t>
  </si>
  <si>
    <t>6F27E1E990C1AF27</t>
  </si>
  <si>
    <t>335_Reformatted</t>
  </si>
  <si>
    <t>R262498173</t>
  </si>
  <si>
    <t>E5D64DD5ED9D83FE</t>
  </si>
  <si>
    <t>98000301_cor_calves</t>
  </si>
  <si>
    <t>98000102_sag_abd_pelvis</t>
  </si>
  <si>
    <t>98000101_cor_abd_pelvis</t>
  </si>
  <si>
    <t>R211505630</t>
  </si>
  <si>
    <t>AF2A0F2D501F1292</t>
  </si>
  <si>
    <t>R218908462</t>
  </si>
  <si>
    <t>D501FF217EC6A642</t>
  </si>
  <si>
    <t>R245620990</t>
  </si>
  <si>
    <t>71C2F2CCDC34009F</t>
  </si>
  <si>
    <t>123_Reformatted</t>
  </si>
  <si>
    <t>124_Average</t>
  </si>
  <si>
    <t>R222334078</t>
  </si>
  <si>
    <t>629C28B6FCA35A7B</t>
  </si>
  <si>
    <t>80892_CORONAL_ABDOMEN_PELVIS_MIPS_5__1</t>
  </si>
  <si>
    <t>8_ABDOMEN_PELVIS</t>
  </si>
  <si>
    <t>80773_SAGITTAL_CHEST_MIPS_5_X_1</t>
  </si>
  <si>
    <t>80772_CORONAL_CHEST_MIPS_5_X_1</t>
  </si>
  <si>
    <t>80774_CC_CHEST_MIPS_5_X_1</t>
  </si>
  <si>
    <t>80893_SAGITTAL_ABDOMEN_PELVIS_MIPS_5__1</t>
  </si>
  <si>
    <t>R204654792</t>
  </si>
  <si>
    <t>2CE2D1E53DB2F4E9</t>
  </si>
  <si>
    <t>2_ABDOMEN_HELICAL</t>
  </si>
  <si>
    <t>R245872557</t>
  </si>
  <si>
    <t>5DEA379508D2F356</t>
  </si>
  <si>
    <t>R214913477</t>
  </si>
  <si>
    <t>DB2BA8EDE2B68BAA</t>
  </si>
  <si>
    <t>3_CTA_ABD_2_5__ST_</t>
  </si>
  <si>
    <t>601_CTA_CHEST_SAG</t>
  </si>
  <si>
    <t>4_lung_2_5</t>
  </si>
  <si>
    <t>R226361229</t>
  </si>
  <si>
    <t>EB7C7081F89574AD</t>
  </si>
  <si>
    <t>308_IODINE_MAPPING</t>
  </si>
  <si>
    <t>311_PV_AX_3MM</t>
  </si>
  <si>
    <t>307_VUE_VUE</t>
  </si>
  <si>
    <t>603_PV_COR_2MM</t>
  </si>
  <si>
    <t>310_PV_abdomen_pelvis_THIN_1MM</t>
  </si>
  <si>
    <t>309_50_KEV</t>
  </si>
  <si>
    <t>604_PV_SAG_2MM</t>
  </si>
  <si>
    <t>R265937552</t>
  </si>
  <si>
    <t>9F532F5451FCE982</t>
  </si>
  <si>
    <t>7_Delay_5_0</t>
  </si>
  <si>
    <t>5_Abd_Pelvis_5_0</t>
  </si>
  <si>
    <t>8_Lungs_5_0</t>
  </si>
  <si>
    <t>9_MPR_COR_PACS</t>
  </si>
  <si>
    <t>R251256841</t>
  </si>
  <si>
    <t>EDF08792BB65D41D</t>
  </si>
  <si>
    <t>2_Abdomen___Pelvis</t>
  </si>
  <si>
    <t>R248868108</t>
  </si>
  <si>
    <t>6C7F4776BFC309ED</t>
  </si>
  <si>
    <t>80312_MPR__2_X_2MM__Coronal</t>
  </si>
  <si>
    <t>E5D262F9D0C0D620</t>
  </si>
  <si>
    <t>80364_MPR__2_X_2MM__Coronal</t>
  </si>
  <si>
    <t>80365_MPR__2_X_2MM__Sagittal</t>
  </si>
  <si>
    <t>EB5695520D6C0F55</t>
  </si>
  <si>
    <t>7334DC1E04C204E0</t>
  </si>
  <si>
    <t>R254227057</t>
  </si>
  <si>
    <t>5A042B47B9C09C61</t>
  </si>
  <si>
    <t>80769_SAGITTAL_ABDOMEN_PELVIS_MIPS_VENOUS</t>
  </si>
  <si>
    <t>8033E85549C17375</t>
  </si>
  <si>
    <t>R263725815</t>
  </si>
  <si>
    <t>0D3000BEB5090F6B</t>
  </si>
  <si>
    <t>2_Abd_pelvis_wo___5_0__B31f</t>
  </si>
  <si>
    <t>R259039143</t>
  </si>
  <si>
    <t>6D3DCDEBC746FA1F</t>
  </si>
  <si>
    <t>4_VENOUS</t>
  </si>
  <si>
    <t>3_LATE_ARTERIAL</t>
  </si>
  <si>
    <t>R219205332</t>
  </si>
  <si>
    <t>EA950A415B05CA29</t>
  </si>
  <si>
    <t>7_thins_a_p</t>
  </si>
  <si>
    <t>700_COR</t>
  </si>
  <si>
    <t>4_chest_5x5</t>
  </si>
  <si>
    <t>5_abd_pel_5x5d</t>
  </si>
  <si>
    <t>2_Chest_abd_pelvis</t>
  </si>
  <si>
    <t>3_5mm_Lung</t>
  </si>
  <si>
    <t>6_thin_chest</t>
  </si>
  <si>
    <t>601_CT_Chest1_Cor_3_Avg</t>
  </si>
  <si>
    <t>603_CT_Abdomen1_Cor_3_Avg</t>
  </si>
  <si>
    <t>R271243928</t>
  </si>
  <si>
    <t>7578B259CDD4F203</t>
  </si>
  <si>
    <t>4_LUNG_WINDOW</t>
  </si>
  <si>
    <t>602_3X2COR</t>
  </si>
  <si>
    <t>601_3X2SAG</t>
  </si>
  <si>
    <t>3_C_A_P</t>
  </si>
  <si>
    <t>98B97BF3F961F6ED</t>
  </si>
  <si>
    <t>R240186947</t>
  </si>
  <si>
    <t>119BBC060384782B</t>
  </si>
  <si>
    <t>944_Reformatted</t>
  </si>
  <si>
    <t>R237024270</t>
  </si>
  <si>
    <t>2ED5AB3FA983883A</t>
  </si>
  <si>
    <t>4_65_SEC_DELAY</t>
  </si>
  <si>
    <t>5_65_SEC_DELAY</t>
  </si>
  <si>
    <t>3_WITHOUT_CONTRAST</t>
  </si>
  <si>
    <t>R226581338</t>
  </si>
  <si>
    <t>A9291709D3EF5E6F</t>
  </si>
  <si>
    <t>2_CHEST_ABD_PELVIS</t>
  </si>
  <si>
    <t>R259788422</t>
  </si>
  <si>
    <t>9344BD8B566EA88D</t>
  </si>
  <si>
    <t>R257138006</t>
  </si>
  <si>
    <t>F837391636A45621</t>
  </si>
  <si>
    <t>R289831914</t>
  </si>
  <si>
    <t>672E8F876EDD322D</t>
  </si>
  <si>
    <t>R241337710</t>
  </si>
  <si>
    <t>6C132A4AD4B70874</t>
  </si>
  <si>
    <t>161_Reformatted</t>
  </si>
  <si>
    <t>4_Trauma_Arch_Abdomen_Pelvis</t>
  </si>
  <si>
    <t>162_Reformatted</t>
  </si>
  <si>
    <t>R278160165</t>
  </si>
  <si>
    <t>BD4E1643C42F796F</t>
  </si>
  <si>
    <t>R248261281</t>
  </si>
  <si>
    <t>56BBF33E119B7679</t>
  </si>
  <si>
    <t>R294943487</t>
  </si>
  <si>
    <t>1A3F9B6A10630FC2</t>
  </si>
  <si>
    <t>507_cor_calves</t>
  </si>
  <si>
    <t>502_cor_abd_pelvis</t>
  </si>
  <si>
    <t>503_sag_abd_pelvis</t>
  </si>
  <si>
    <t>505_cor_thighs</t>
  </si>
  <si>
    <t>R233948136</t>
  </si>
  <si>
    <t>4B9FD009C607CD6A</t>
  </si>
  <si>
    <t>601_CT_Abdomen1_Cor_3_Avg</t>
  </si>
  <si>
    <t>4_Recons</t>
  </si>
  <si>
    <t>5_Recon_3__CHEST_ABDOMEN_PELVIS</t>
  </si>
  <si>
    <t>R230774489</t>
  </si>
  <si>
    <t>00FA8E69B9551736</t>
  </si>
  <si>
    <t>506_A_P_100VISI320___iDose</t>
  </si>
  <si>
    <t>301_A_P_WITHOUT__iDose</t>
  </si>
  <si>
    <t>505_ABD_PEL_COR___iDose</t>
  </si>
  <si>
    <t>5010_SAG_ABDPEL</t>
  </si>
  <si>
    <t>508_ABD_CORO</t>
  </si>
  <si>
    <t>R240056119</t>
  </si>
  <si>
    <t>3D486927D34977C6</t>
  </si>
  <si>
    <t>5_BLADDER_DELAYED</t>
  </si>
  <si>
    <t>3_ABD_PELVIS_WITH_CONTRAST</t>
  </si>
  <si>
    <t>4_ABD_PELVIS_WITH_CONT_DELAY</t>
  </si>
  <si>
    <t>R290264633</t>
  </si>
  <si>
    <t>8014064F591C80F9</t>
  </si>
  <si>
    <t>5_THIN_VEN_60_SEC</t>
  </si>
  <si>
    <t>80326_SAG_40_SEC_PORTAL_PHASE</t>
  </si>
  <si>
    <t>80325_COR_40_SEC_PORTAL_PHASE</t>
  </si>
  <si>
    <t>80524_COR_VENOUS_PHASE_A_P__60_SEC_</t>
  </si>
  <si>
    <t>80324_THIN_40_SEC_PORTAL_PHASE</t>
  </si>
  <si>
    <t>80444_VENOUS_PHASE_ABDOMEN_PELVIS_60_SECONDS</t>
  </si>
  <si>
    <t>80396_PORTAL_PHASE_40_SECONDS</t>
  </si>
  <si>
    <t>80281_SAG_ART_20_SEC</t>
  </si>
  <si>
    <t>10280_ART__20_SEC_THIN</t>
  </si>
  <si>
    <t>8020_OMNI_350_26ML_ARTERIAL__20_SEC_</t>
  </si>
  <si>
    <t>80525_SAG_VENOUS_PHASE_A_P__60_SEC_</t>
  </si>
  <si>
    <t>80280_COR_ART_20_SEC</t>
  </si>
  <si>
    <t>R255348989</t>
  </si>
  <si>
    <t>DC2B35EDAC8AA942</t>
  </si>
  <si>
    <t>208_3D_PELVIS_ROTATE</t>
  </si>
  <si>
    <t>209_3D_PELVIS_FLIP</t>
  </si>
  <si>
    <t>205_COR_3X3</t>
  </si>
  <si>
    <t>205_LT_HIP_THINS</t>
  </si>
  <si>
    <t>206_SAG_3X3</t>
  </si>
  <si>
    <t>207_LT_FAI</t>
  </si>
  <si>
    <t>R203891175</t>
  </si>
  <si>
    <t>AC37E53A8C4279D5</t>
  </si>
  <si>
    <t>811_Reformatted</t>
  </si>
  <si>
    <t>810_Reformatted</t>
  </si>
  <si>
    <t>R259343609</t>
  </si>
  <si>
    <t>A4E1E3E14505B356</t>
  </si>
  <si>
    <t>R265709627</t>
  </si>
  <si>
    <t>858CC121B7A82D58</t>
  </si>
  <si>
    <t>R225869972</t>
  </si>
  <si>
    <t>3B1FEC6FD6C93D03</t>
  </si>
  <si>
    <t>R263534190</t>
  </si>
  <si>
    <t>92DC83BFD6034B39</t>
  </si>
  <si>
    <t>601_COR</t>
  </si>
  <si>
    <t>602_SAG</t>
  </si>
  <si>
    <t>7EF322904AC15E48</t>
  </si>
  <si>
    <t>R299005931</t>
  </si>
  <si>
    <t>BB37AE020AD111CE</t>
  </si>
  <si>
    <t>0C2EE5509A98A074</t>
  </si>
  <si>
    <t>C3F068F5CB9A3F5C</t>
  </si>
  <si>
    <t>9789A898A7454FB5</t>
  </si>
  <si>
    <t>R229654236</t>
  </si>
  <si>
    <t>1D715C1C5716FA81</t>
  </si>
  <si>
    <t>3_ABD__PEL_W</t>
  </si>
  <si>
    <t>R229606305</t>
  </si>
  <si>
    <t>88BB4EAD8486D406</t>
  </si>
  <si>
    <t>208_Reformatted</t>
  </si>
  <si>
    <t>R272820178</t>
  </si>
  <si>
    <t>3D1AE021D47F61E6</t>
  </si>
  <si>
    <t>603_SAG_MPR</t>
  </si>
  <si>
    <t>602_COR_MPR</t>
  </si>
  <si>
    <t>R250229866</t>
  </si>
  <si>
    <t>195E9B0F7D4E1CF9</t>
  </si>
  <si>
    <t>7__Body_5_0_Venous__Phase_CE</t>
  </si>
  <si>
    <t>12__Body_4_0_Venous_Phase_Coronal_CE</t>
  </si>
  <si>
    <t>5__Body_5_0_Venous__Phase_CE</t>
  </si>
  <si>
    <t>9__Lung_3_0_Arterial_Phase_Coronal_CE</t>
  </si>
  <si>
    <t>4__Lung_5_0_Arterial__Phase_CE</t>
  </si>
  <si>
    <t>3__Body_5_0_Arterial__Phase_CE</t>
  </si>
  <si>
    <t>10__Body_4_0_Venous_Phase_Coronal_CE</t>
  </si>
  <si>
    <t>R202273575</t>
  </si>
  <si>
    <t>566825A59F5D2E39</t>
  </si>
  <si>
    <t>4_Abdomen_Pelvis__2_0__MPR__cor_W_O_2_2</t>
  </si>
  <si>
    <t>5_Abdomen_Pelvis__2_0__MPR__sag_W_O_2_2</t>
  </si>
  <si>
    <t>R245005712</t>
  </si>
  <si>
    <t>5E33831B7EB5130E</t>
  </si>
  <si>
    <t>2_98_ML_OMNI_350</t>
  </si>
  <si>
    <t>R223800243</t>
  </si>
  <si>
    <t>FB5B125ECFC50E2D</t>
  </si>
  <si>
    <t>10572_CHEST_W</t>
  </si>
  <si>
    <t>80964_CORONALS</t>
  </si>
  <si>
    <t>5_CHEST_W</t>
  </si>
  <si>
    <t>4_ABD_PEL_W_O</t>
  </si>
  <si>
    <t>80564_CHEST_CORONALS</t>
  </si>
  <si>
    <t>6_ABD_PEL_W_</t>
  </si>
  <si>
    <t>7_SERIES_3_LUNG</t>
  </si>
  <si>
    <t>9_DELAYED_A_P</t>
  </si>
  <si>
    <t>88C53B8C66AFD2F1</t>
  </si>
  <si>
    <t>6_DELAYED_A_P</t>
  </si>
  <si>
    <t>2_ABD_PEL_W_O</t>
  </si>
  <si>
    <t>8068_DELAY_CORONALS</t>
  </si>
  <si>
    <t>4_ABD_PEL_W_</t>
  </si>
  <si>
    <t>3_CHEST_W</t>
  </si>
  <si>
    <t>80344_CHEST_CORONALS</t>
  </si>
  <si>
    <t>0EF94DF0E4295DB6</t>
  </si>
  <si>
    <t>R213277573</t>
  </si>
  <si>
    <t>2AD91A910CEA6D3D</t>
  </si>
  <si>
    <t>R203668027</t>
  </si>
  <si>
    <t>231EA523693D6DD5</t>
  </si>
  <si>
    <t>R213310580</t>
  </si>
  <si>
    <t>A5A058E5569CED38</t>
  </si>
  <si>
    <t>619_Reformatted</t>
  </si>
  <si>
    <t>R233295057</t>
  </si>
  <si>
    <t>BC64C76F3D536413</t>
  </si>
  <si>
    <t>R275574638</t>
  </si>
  <si>
    <t>F7473FDE1CCA603A</t>
  </si>
  <si>
    <t>7_ABD__5_0__B70f</t>
  </si>
  <si>
    <t>1C0976CBB714ACA5</t>
  </si>
  <si>
    <t>9A6077F9E711F321</t>
  </si>
  <si>
    <t>6_PELVIS__5_0__B31f</t>
  </si>
  <si>
    <t>8_Delays__5_0__B31f</t>
  </si>
  <si>
    <t>R277930785</t>
  </si>
  <si>
    <t>22156139F93F0648</t>
  </si>
  <si>
    <t>405_sag_abd_pelvis__di_</t>
  </si>
  <si>
    <t>501_cor_mip_calves_2nd_run__di_</t>
  </si>
  <si>
    <t>406_cor_mip_thighs</t>
  </si>
  <si>
    <t>404_cor_abd_pelvis__di_</t>
  </si>
  <si>
    <t>R275837114</t>
  </si>
  <si>
    <t>59B8DAE735A00AD8</t>
  </si>
  <si>
    <t>11_Chest_W__5_0__B60_lung</t>
  </si>
  <si>
    <t>12_Abdomen_Pel__5_0__B31_Soft_Tissue</t>
  </si>
  <si>
    <t>605_CORONAL_ABDOMEN_PELVIS_W</t>
  </si>
  <si>
    <t>602_CORONAL_CHEST_W</t>
  </si>
  <si>
    <t>606_CORONAL_ABDOMEN_PELVIS_DELAY</t>
  </si>
  <si>
    <t>604_CORONAL_ABDOMEN_PELVIS_WO</t>
  </si>
  <si>
    <t>14_5_Min__Delay__5_0__B31_Soft_Tissue</t>
  </si>
  <si>
    <t>10_Chest_W__5_0__B31_soft_tissue</t>
  </si>
  <si>
    <t>603_CORONAL_CHEST_WO</t>
  </si>
  <si>
    <t>5_Chest_WO__5_0__B31_soft_tissue</t>
  </si>
  <si>
    <t>8_Abd_Pelvis_WO__5_0__B31_Soft_Tissue</t>
  </si>
  <si>
    <t>R225877326</t>
  </si>
  <si>
    <t>FD7944D3E7E938EB</t>
  </si>
  <si>
    <t>80473_SAGITTAL_ABDOMEN_PELVIS</t>
  </si>
  <si>
    <t>80472_CORONAL_ABDOMEN_PELVIS</t>
  </si>
  <si>
    <t>R273970241</t>
  </si>
  <si>
    <t>E9DD2791C8358471</t>
  </si>
  <si>
    <t>R234663708</t>
  </si>
  <si>
    <t>7189EFC354015E66</t>
  </si>
  <si>
    <t>R253870791</t>
  </si>
  <si>
    <t>08BEF57EA5B64BA3</t>
  </si>
  <si>
    <t>R256719717</t>
  </si>
  <si>
    <t>AA66B21A817C85C8</t>
  </si>
  <si>
    <t>R206372343</t>
  </si>
  <si>
    <t>8A60D691ED4CCECF</t>
  </si>
  <si>
    <t>R296490540</t>
  </si>
  <si>
    <t>0C8806BECF376C7B</t>
  </si>
  <si>
    <t>601_SAGITTAL_ABDOMEN_PELVIS</t>
  </si>
  <si>
    <t>602_CORONAL_ABDOMEN_PELVIS</t>
  </si>
  <si>
    <t>R231878291</t>
  </si>
  <si>
    <t>7948AAE3C49698AB</t>
  </si>
  <si>
    <t>80368_CORONAL_CHEST_ABDOMEN_PELVIS</t>
  </si>
  <si>
    <t>80369_SAGITTAL_CHEST_ABDOMEN_PELVIS</t>
  </si>
  <si>
    <t>2_100ML_OMN350</t>
  </si>
  <si>
    <t>R236919640</t>
  </si>
  <si>
    <t>525F14A6E1628EBE</t>
  </si>
  <si>
    <t>2_120ML_OMN350</t>
  </si>
  <si>
    <t>R279869967</t>
  </si>
  <si>
    <t>E4EE5296C312362A</t>
  </si>
  <si>
    <t>R263117918</t>
  </si>
  <si>
    <t>6391E08EC67D9A2A</t>
  </si>
  <si>
    <t>BD66888DEAB3F19F</t>
  </si>
  <si>
    <t>5_Recon_2__ABDOMEN__C</t>
  </si>
  <si>
    <t>3_Recon_2__ABDOMEN_PELVIS</t>
  </si>
  <si>
    <t>R273925451</t>
  </si>
  <si>
    <t>32ADF39FF217463F</t>
  </si>
  <si>
    <t>6_ABDOMEN__3_0__I40f__3</t>
  </si>
  <si>
    <t>R278458066</t>
  </si>
  <si>
    <t>6AA64789AFEE656C</t>
  </si>
  <si>
    <t>R248231611</t>
  </si>
  <si>
    <t>84D7BDCAE80D7164</t>
  </si>
  <si>
    <t>7_abd_pelvis</t>
  </si>
  <si>
    <t>6_routine_chest</t>
  </si>
  <si>
    <t>605_PE_COR_3X15</t>
  </si>
  <si>
    <t>5_pe_chest</t>
  </si>
  <si>
    <t>601_PE_COR_3X15</t>
  </si>
  <si>
    <t>603_COR_ABD</t>
  </si>
  <si>
    <t>R270337698</t>
  </si>
  <si>
    <t>F6E522AAC5B87036</t>
  </si>
  <si>
    <t>2_CHEST__ABD__PELVIS</t>
  </si>
  <si>
    <t>R235054045</t>
  </si>
  <si>
    <t>ACC809DA29C8BDE2</t>
  </si>
  <si>
    <t>6_Lungs_1_5</t>
  </si>
  <si>
    <t>8_MPR_SAG_PACS</t>
  </si>
  <si>
    <t>7_MPR_COR_PACS</t>
  </si>
  <si>
    <t>10_5_MIN_DELAY__cor</t>
  </si>
  <si>
    <t>9_5_MIN_DELAY</t>
  </si>
  <si>
    <t>1947632452B9E1DB</t>
  </si>
  <si>
    <t>5_MPR_sag_PACS</t>
  </si>
  <si>
    <t>R202564208</t>
  </si>
  <si>
    <t>6B5C200A9104391E</t>
  </si>
  <si>
    <t>3_NON_CON</t>
  </si>
  <si>
    <t>80480_CORONAL_ABDOMEN_PELVIS</t>
  </si>
  <si>
    <t>80481_SAGITTAL_ABDOMEN_PELVIS</t>
  </si>
  <si>
    <t>R245433954</t>
  </si>
  <si>
    <t>FD16CFA85416E5F5</t>
  </si>
  <si>
    <t>207_SAGITAL__iDose__3_</t>
  </si>
  <si>
    <t>209_OMAR_5X5</t>
  </si>
  <si>
    <t>206_CORONAL__iDose__3_</t>
  </si>
  <si>
    <t>205_PELVIS_SOFT__iDose__3_</t>
  </si>
  <si>
    <t>208_3D</t>
  </si>
  <si>
    <t>204_PELVIS_BONE__iDose__3_</t>
  </si>
  <si>
    <t>R267157693</t>
  </si>
  <si>
    <t>B5E8A30A1BCC2D53</t>
  </si>
  <si>
    <t>R210750661</t>
  </si>
  <si>
    <t>7FE068D8AF31DB14</t>
  </si>
  <si>
    <t>7_ARTERIAL</t>
  </si>
  <si>
    <t>6_COR_MPR_ARTERIAL</t>
  </si>
  <si>
    <t>8_ABD_SOFT</t>
  </si>
  <si>
    <t>4_ABD_PRE</t>
  </si>
  <si>
    <t>5_ABD_PRE</t>
  </si>
  <si>
    <t>R270021181</t>
  </si>
  <si>
    <t>578D4026269289E2</t>
  </si>
  <si>
    <t>3_LUNG_CHEST</t>
  </si>
  <si>
    <t>2_CHEST_WO</t>
  </si>
  <si>
    <t>R202583812</t>
  </si>
  <si>
    <t>35C1EED24967F99E</t>
  </si>
  <si>
    <t>R209943878</t>
  </si>
  <si>
    <t>0527256D473AC67E</t>
  </si>
  <si>
    <t>R218185735</t>
  </si>
  <si>
    <t>286F9DB3FF65E9FE</t>
  </si>
  <si>
    <t>347_Reformatted</t>
  </si>
  <si>
    <t>348_Reformatted</t>
  </si>
  <si>
    <t>R208050982</t>
  </si>
  <si>
    <t>E00DE2A93B544C1A</t>
  </si>
  <si>
    <t>R235116259</t>
  </si>
  <si>
    <t>E71E59DDA34370AB</t>
  </si>
  <si>
    <t>R201259461</t>
  </si>
  <si>
    <t>982A90FC1E40E1F0</t>
  </si>
  <si>
    <t>R244796793</t>
  </si>
  <si>
    <t>0AFE9D22DF45B693</t>
  </si>
  <si>
    <t>E705A7C749855EF7</t>
  </si>
  <si>
    <t>R213600625</t>
  </si>
  <si>
    <t>B39B4093D23835E9</t>
  </si>
  <si>
    <t>AA17936443C2C563</t>
  </si>
  <si>
    <t>R273960476</t>
  </si>
  <si>
    <t>B0F363FB14944849</t>
  </si>
  <si>
    <t>80824_CORONAL_ABDOMEN_PELVIS_MIPS__VENOUS_</t>
  </si>
  <si>
    <t>6_VENOUS</t>
  </si>
  <si>
    <t>80788_CORONAL_ABDOMEN_PELVIS_MIPS__ARTERIAL_</t>
  </si>
  <si>
    <t>80789_SAGITTAL_ABDOMEN_PELVIS_MIPS__ARTERIAL_</t>
  </si>
  <si>
    <t>R281340342</t>
  </si>
  <si>
    <t>EFCB2F50C36F01C9</t>
  </si>
  <si>
    <t>6_Recons</t>
  </si>
  <si>
    <t>R240504674</t>
  </si>
  <si>
    <t>77EC05D3F27E0988</t>
  </si>
  <si>
    <t>R253303137</t>
  </si>
  <si>
    <t>97755974E561BF4C</t>
  </si>
  <si>
    <t>DCBDDD8FE7A3E8D4</t>
  </si>
  <si>
    <t>R240639374</t>
  </si>
  <si>
    <t>B1DC1EB81993F276</t>
  </si>
  <si>
    <t>C2582BCC0A44CF95</t>
  </si>
  <si>
    <t>7_OMNI350</t>
  </si>
  <si>
    <t>80929_SAGITTAL_ABDOMEN_PELVIS</t>
  </si>
  <si>
    <t>80928_CORONAL_ABDOMEN_PELVIS</t>
  </si>
  <si>
    <t>C81BD8CD66B705DD</t>
  </si>
  <si>
    <t>2_115_ML_OMNI350</t>
  </si>
  <si>
    <t>R294020507</t>
  </si>
  <si>
    <t>A0F4C1F840C9588B</t>
  </si>
  <si>
    <t>6_AX_1_25_DELAY_LOWER_LEG</t>
  </si>
  <si>
    <t>601_SAG_2MM_MPR</t>
  </si>
  <si>
    <t>4_AX_1MM</t>
  </si>
  <si>
    <t>11_THIN_LOWER_LEG</t>
  </si>
  <si>
    <t>602_COR_2MM_MPR</t>
  </si>
  <si>
    <t>R286066435</t>
  </si>
  <si>
    <t>8C8CECE871636FA0</t>
  </si>
  <si>
    <t>E5BAD8C68FAF36A1</t>
  </si>
  <si>
    <t>603_CORONAL__iDose__3_</t>
  </si>
  <si>
    <t>505_LUNG__iDose__3_</t>
  </si>
  <si>
    <t>604_SAGITTAL__iDose__3_</t>
  </si>
  <si>
    <t>602_AXIAL__iDose__3_</t>
  </si>
  <si>
    <t>R236394832</t>
  </si>
  <si>
    <t>71E62EE0F8A6D80F</t>
  </si>
  <si>
    <t>R269613124</t>
  </si>
  <si>
    <t>EF119D7A05DCF708</t>
  </si>
  <si>
    <t>R293528441</t>
  </si>
  <si>
    <t>106A894B19820232</t>
  </si>
  <si>
    <t>701_DELAYED_PELVIS</t>
  </si>
  <si>
    <t>R210126950</t>
  </si>
  <si>
    <t>D416BDA3BFF6A25D</t>
  </si>
  <si>
    <t>202_PELVIS_COR_W_O__iDose</t>
  </si>
  <si>
    <t>203_PELVIS_SAG_W_O__iDose</t>
  </si>
  <si>
    <t>201_PEL_W_O__iDose</t>
  </si>
  <si>
    <t>R293359393</t>
  </si>
  <si>
    <t>2DF612C19793E091</t>
  </si>
  <si>
    <t>21F285BC048F3E7A</t>
  </si>
  <si>
    <t>FCF23F2B29D7C1CD</t>
  </si>
  <si>
    <t>R209093739</t>
  </si>
  <si>
    <t>723957EB0B71E6DF</t>
  </si>
  <si>
    <t>R200632953</t>
  </si>
  <si>
    <t>BFCB279ED6B34C61</t>
  </si>
  <si>
    <t>2_ABD_PELVIS_WITHOUT_CONTRAST</t>
  </si>
  <si>
    <t>R223489647</t>
  </si>
  <si>
    <t>90E694E5883C0933</t>
  </si>
  <si>
    <t>202_ST_CHEST_CORO__iDose__3_</t>
  </si>
  <si>
    <t>210_ABDpelvis_sag__iDose__3_</t>
  </si>
  <si>
    <t>207_LUNG_SAGITTAL__iDose__3_</t>
  </si>
  <si>
    <t>203_ST_CHEST_SAG__iDose__3_</t>
  </si>
  <si>
    <t>209_ABD_pelvis_cor__iDose__3_</t>
  </si>
  <si>
    <t>201_Cap_100Omni35__iDose__3_</t>
  </si>
  <si>
    <t>206_LUNG_COR__iDose__3_</t>
  </si>
  <si>
    <t>R203035716</t>
  </si>
  <si>
    <t>5197AAB7EF30250B</t>
  </si>
  <si>
    <t>656_Reformatted</t>
  </si>
  <si>
    <t>105_Trauma_Arch_Abdomen_Pelvis</t>
  </si>
  <si>
    <t>664_Reformatted</t>
  </si>
  <si>
    <t>657_Reformatted</t>
  </si>
  <si>
    <t>658_Reformatted</t>
  </si>
  <si>
    <t>668_Reformatted</t>
  </si>
  <si>
    <t>2_Trauma_Cervical_Spine</t>
  </si>
  <si>
    <t>102_Trauma_Cervical_Spine</t>
  </si>
  <si>
    <t>663_Reformatted</t>
  </si>
  <si>
    <t>R228037288</t>
  </si>
  <si>
    <t>7AF4B37C16F92878</t>
  </si>
  <si>
    <t>309_Reformatted</t>
  </si>
  <si>
    <t>R224768681</t>
  </si>
  <si>
    <t>48F333BA5123F42D</t>
  </si>
  <si>
    <t>301_PELVIS__iDose__4_</t>
  </si>
  <si>
    <t>084D92A40A13ED9C</t>
  </si>
  <si>
    <t>R256227570</t>
  </si>
  <si>
    <t>459603DE10092515</t>
  </si>
  <si>
    <t>R284726876</t>
  </si>
  <si>
    <t>43687626517B5B21</t>
  </si>
  <si>
    <t>5_PRONE_ABD_PELVIS</t>
  </si>
  <si>
    <t>R216413196</t>
  </si>
  <si>
    <t>70E1AC90D9A1A4ED</t>
  </si>
  <si>
    <t>2_PV_AX_3MM_PELV_</t>
  </si>
  <si>
    <t>R262036852</t>
  </si>
  <si>
    <t>5912984F36CA0E28</t>
  </si>
  <si>
    <t>6_Chest_ABDPEL__5_0__B70f</t>
  </si>
  <si>
    <t>3_Chest_ABDPEL__5_0__B31f</t>
  </si>
  <si>
    <t>506_DUPLICATE__Chest_ABDPEL__5_0__B31f</t>
  </si>
  <si>
    <t>4_Chest_ABDPEL__5_0__B31f</t>
  </si>
  <si>
    <t>505_DUPLICATE__Chest_ABDPEL__5_0__B70f</t>
  </si>
  <si>
    <t>508_DUPLICATE__Chest_ABDPEL__5_0__B70f</t>
  </si>
  <si>
    <t>R244477142</t>
  </si>
  <si>
    <t>F21ABB184A18CBF8</t>
  </si>
  <si>
    <t>R271666752</t>
  </si>
  <si>
    <t>5BC183ECAECF03FD</t>
  </si>
  <si>
    <t>3_Bladder_Delay__5_0_ST</t>
  </si>
  <si>
    <t>5_Bladder_Delay__5_0_ST</t>
  </si>
  <si>
    <t>2_Abd_Pelvis__5_0_ST</t>
  </si>
  <si>
    <t>6_Bladder_Delay__5_0_ST</t>
  </si>
  <si>
    <t>R204077380</t>
  </si>
  <si>
    <t>9DF052D321329D05</t>
  </si>
  <si>
    <t>R295926628</t>
  </si>
  <si>
    <t>8C0B952B3E70D122</t>
  </si>
  <si>
    <t>81012_CORONAL_ABDOMEN_PELVIS</t>
  </si>
  <si>
    <t>6_123ML_OMNI350</t>
  </si>
  <si>
    <t>9_123ML_OMNI350</t>
  </si>
  <si>
    <t>81013_SAGITTAL_ABDOMEN_PELVIS</t>
  </si>
  <si>
    <t>R226845244</t>
  </si>
  <si>
    <t>667B7D2B19F98E4C</t>
  </si>
  <si>
    <t>400_CORONAL</t>
  </si>
  <si>
    <t>401_SAGITTAL</t>
  </si>
  <si>
    <t>R291758606</t>
  </si>
  <si>
    <t>C351173D9DF0D211</t>
  </si>
  <si>
    <t>13_COR_5MM_MIP__cor_AP</t>
  </si>
  <si>
    <t>7_AX_0_75MM_ABDOMEN_PELVIS</t>
  </si>
  <si>
    <t>R201595732</t>
  </si>
  <si>
    <t>CDD70DA7FD4BA880</t>
  </si>
  <si>
    <t>4_AbdomenPelvis__5_0__B31f</t>
  </si>
  <si>
    <t>R204190512</t>
  </si>
  <si>
    <t>7602D1134C6CE311</t>
  </si>
  <si>
    <t>R219628394</t>
  </si>
  <si>
    <t>00ED82D346EA9217</t>
  </si>
  <si>
    <t>80245_SAGITTAL_ABDOMEN_PELVIS</t>
  </si>
  <si>
    <t>R263833326</t>
  </si>
  <si>
    <t>08F2791B7C2AF00F</t>
  </si>
  <si>
    <t>R246670934</t>
  </si>
  <si>
    <t>F938EBBA6AEFEF42</t>
  </si>
  <si>
    <t>R211183189</t>
  </si>
  <si>
    <t>AF547F182EEDCC0A</t>
  </si>
  <si>
    <t>80456_CORONAL_ABDOMEN_PELVIS</t>
  </si>
  <si>
    <t>80457_SAGITAL_ABDOMEN_PELVIS</t>
  </si>
  <si>
    <t>3_100ML_OMNI350</t>
  </si>
  <si>
    <t>R291982037</t>
  </si>
  <si>
    <t>B4C200BD4D0D5C81</t>
  </si>
  <si>
    <t>80498_DUPLICATE__WITH</t>
  </si>
  <si>
    <t>80496_DEL_CORONALS</t>
  </si>
  <si>
    <t>80502_DUPLICATE__DEL_CORONALS</t>
  </si>
  <si>
    <t>80499_DUPLICATE__W_O</t>
  </si>
  <si>
    <t>80497_DUPLICATE__DELAYS</t>
  </si>
  <si>
    <t>2_W_O</t>
  </si>
  <si>
    <t>3_WITH</t>
  </si>
  <si>
    <t>R207548260</t>
  </si>
  <si>
    <t>E29F5F1D4C723442</t>
  </si>
  <si>
    <t>3_Delay_Renal__5_0__B31f</t>
  </si>
  <si>
    <t>5_Delay_Renal__5_0__B31f</t>
  </si>
  <si>
    <t>6_Lung__5_0__B70f</t>
  </si>
  <si>
    <t>4_BONE_5_0__B60f</t>
  </si>
  <si>
    <t>R256093548</t>
  </si>
  <si>
    <t>E9B12BD4238CD15D</t>
  </si>
  <si>
    <t>R261021213</t>
  </si>
  <si>
    <t>64C3B3BC14C14BCA</t>
  </si>
  <si>
    <t>601_Coronal_Arterial_Phase</t>
  </si>
  <si>
    <t>605_CT_Abdomen_Pelvis_Coronal</t>
  </si>
  <si>
    <t>3_Axial_arterial_liver</t>
  </si>
  <si>
    <t>4_Axial_chest_abd_pelvis_w_cm</t>
  </si>
  <si>
    <t>603_CT_Chest_Coronal</t>
  </si>
  <si>
    <t>BBAD7966D44CEFAE</t>
  </si>
  <si>
    <t>300_CORONAL_A_P</t>
  </si>
  <si>
    <t>73A0E59F5C5A1712</t>
  </si>
  <si>
    <t>R218457026</t>
  </si>
  <si>
    <t>8B4DD7D6A6E0950E</t>
  </si>
  <si>
    <t>4__ABD_PELVIS___Axial</t>
  </si>
  <si>
    <t>3_LUNG_CHEST_LUNG__Axial</t>
  </si>
  <si>
    <t>8__ABD_PELVIS_Coronal_15_Coronal__Coronal</t>
  </si>
  <si>
    <t>7__CHEST_Coronal_17_Coronal__Coronal</t>
  </si>
  <si>
    <t>2__CHEST___Axial</t>
  </si>
  <si>
    <t>R204430709</t>
  </si>
  <si>
    <t>C9F7F903035D7839</t>
  </si>
  <si>
    <t>80345_SAGITTAL_ABDOMEN_PELVIS</t>
  </si>
  <si>
    <t>80344_CORONAL_ABDOMEN_PELVIS</t>
  </si>
  <si>
    <t>R268063163</t>
  </si>
  <si>
    <t>616E4B9F0F99A4AF</t>
  </si>
  <si>
    <t>2_135ML_OMNI350</t>
  </si>
  <si>
    <t>R237428580</t>
  </si>
  <si>
    <t>470769AE11B00BE2</t>
  </si>
  <si>
    <t>80332_CORONAL_ABDOMEN_PELVIS_WITHOUT</t>
  </si>
  <si>
    <t>80333_SAGITTAL_ABDOMEN_PELVIS_WITHOUT</t>
  </si>
  <si>
    <t>R245619662</t>
  </si>
  <si>
    <t>258B8A67C5438917</t>
  </si>
  <si>
    <t>R261906741</t>
  </si>
  <si>
    <t>43E43B6015649CA3</t>
  </si>
  <si>
    <t>R246380002</t>
  </si>
  <si>
    <t>9A8B1C296BB85AE6</t>
  </si>
  <si>
    <t>4_AX_ABD_PELV_W_</t>
  </si>
  <si>
    <t>902F048CF70C6B74</t>
  </si>
  <si>
    <t>R202789784</t>
  </si>
  <si>
    <t>E39E5AFE0324EC0A</t>
  </si>
  <si>
    <t>974_Reformatted</t>
  </si>
  <si>
    <t>R237772946</t>
  </si>
  <si>
    <t>C1400CF20202FCC8</t>
  </si>
  <si>
    <t>207_COR_MPR_2X2</t>
  </si>
  <si>
    <t>208_SAG_MPR_2X2</t>
  </si>
  <si>
    <t>206_PELVIS</t>
  </si>
  <si>
    <t>R240704331</t>
  </si>
  <si>
    <t>8FF12230E740D1C4</t>
  </si>
  <si>
    <t>8098_CORONAL_ABDOMEN_PELVIS</t>
  </si>
  <si>
    <t>R241878554</t>
  </si>
  <si>
    <t>C95F2FB74777AFFE</t>
  </si>
  <si>
    <t>3_ABD_PELVIS__5_0__B70f__LUNG</t>
  </si>
  <si>
    <t>B4B48BF733BA8221</t>
  </si>
  <si>
    <t>6_CAP__5_0__I30f__2</t>
  </si>
  <si>
    <t>8_CAP__5_0__MPR__cor</t>
  </si>
  <si>
    <t>9_ABD_PELVIS__5_0__I30f__2</t>
  </si>
  <si>
    <t>R281771769</t>
  </si>
  <si>
    <t>6772D719368BCB70</t>
  </si>
  <si>
    <t>R261650115</t>
  </si>
  <si>
    <t>0E928811E5477C93</t>
  </si>
  <si>
    <t>80872_COR_MPR_ABDOMEN__PELVIS_2X2</t>
  </si>
  <si>
    <t>80820_AXIAL_IMAGES_ABD_3X3</t>
  </si>
  <si>
    <t>80873_SAG__MPR_ABDOMEN__PELVIS_2X2</t>
  </si>
  <si>
    <t>R232603915</t>
  </si>
  <si>
    <t>4755A652594B1260</t>
  </si>
  <si>
    <t>229_Reformatted</t>
  </si>
  <si>
    <t>R216916175</t>
  </si>
  <si>
    <t>D6759C8A16C077E2</t>
  </si>
  <si>
    <t>3_ABDPELVIS__3_0__B31f</t>
  </si>
  <si>
    <t>4_ABDPELVIS__3_0__B60f_LUNG</t>
  </si>
  <si>
    <t>R209291548</t>
  </si>
  <si>
    <t>4A811FE93FCD2F90</t>
  </si>
  <si>
    <t>2_ABDOMEN_W_O_CONTRAST</t>
  </si>
  <si>
    <t>R220841232</t>
  </si>
  <si>
    <t>A00ADF35138D2CAA</t>
  </si>
  <si>
    <t>R286866710</t>
  </si>
  <si>
    <t>45EF3FCC159283C3</t>
  </si>
  <si>
    <t>206_3D_ROLL</t>
  </si>
  <si>
    <t>201_PELVIS_HIP__iDose__2_</t>
  </si>
  <si>
    <t>R250686315</t>
  </si>
  <si>
    <t>461715D25233D7EE</t>
  </si>
  <si>
    <t>302_SAGITTAL_AP</t>
  </si>
  <si>
    <t>4_ABDOMEN_PELVIS</t>
  </si>
  <si>
    <t>301_CORONAL_AP</t>
  </si>
  <si>
    <t>R222952267</t>
  </si>
  <si>
    <t>468429AAF5018912</t>
  </si>
  <si>
    <t>R241971403</t>
  </si>
  <si>
    <t>965303CAEACF93B6</t>
  </si>
  <si>
    <t>R293528574</t>
  </si>
  <si>
    <t>F7ABC656805BFB27</t>
  </si>
  <si>
    <t>0B57FA3E165432A2</t>
  </si>
  <si>
    <t>R239918485</t>
  </si>
  <si>
    <t>C1D4FC404E6E07F1</t>
  </si>
  <si>
    <t>R226988452</t>
  </si>
  <si>
    <t>013515F9455586F0</t>
  </si>
  <si>
    <t>3_coronal</t>
  </si>
  <si>
    <t>2_AbdPelvis__5_0__B41f</t>
  </si>
  <si>
    <t>R257638352</t>
  </si>
  <si>
    <t>EAE7AE5C83B83702</t>
  </si>
  <si>
    <t>504_SAG_MPR__iDose__3_</t>
  </si>
  <si>
    <t>503_COR_MPR__iDose__3_</t>
  </si>
  <si>
    <t>501_PELVIS_ONLY_W_O___iDose__3_</t>
  </si>
  <si>
    <t>R207686382</t>
  </si>
  <si>
    <t>BCD286C9948A4A5E</t>
  </si>
  <si>
    <t>R202259541</t>
  </si>
  <si>
    <t>A2EC1A6B9B0A4AE4</t>
  </si>
  <si>
    <t>R211863610</t>
  </si>
  <si>
    <t>BF94AF4F7910C341</t>
  </si>
  <si>
    <t>R242006437</t>
  </si>
  <si>
    <t>633783488C74D864</t>
  </si>
  <si>
    <t>D4FDEA57CAF93193</t>
  </si>
  <si>
    <t>C42556A017B00976</t>
  </si>
  <si>
    <t>7A38011313DC43AA</t>
  </si>
  <si>
    <t>R217966903</t>
  </si>
  <si>
    <t>107501CF8077590C</t>
  </si>
  <si>
    <t>2_120ML_OIMNI350</t>
  </si>
  <si>
    <t>R205200114</t>
  </si>
  <si>
    <t>B3A4D66F985657E4</t>
  </si>
  <si>
    <t>73FC1AAC090ED586</t>
  </si>
  <si>
    <t>R268701070</t>
  </si>
  <si>
    <t>5432949C3274CCEA</t>
  </si>
  <si>
    <t>FE0AB97C6C27B303</t>
  </si>
  <si>
    <t>R240901838</t>
  </si>
  <si>
    <t>7DE9318A008FAF20</t>
  </si>
  <si>
    <t>R251204819</t>
  </si>
  <si>
    <t>9F12EC108A155996</t>
  </si>
  <si>
    <t>3_Trauma_Arch_Abdomen_Pelvis</t>
  </si>
  <si>
    <t>4_Recon_2__Trauma_Arch_Abdomen_Pe</t>
  </si>
  <si>
    <t>371_Reformatted</t>
  </si>
  <si>
    <t>R233679927</t>
  </si>
  <si>
    <t>4AA3C7EBFB66BB04</t>
  </si>
  <si>
    <t>207_ST_SAG_MPR</t>
  </si>
  <si>
    <t>203_SOFT_TISSUE__iDose__1_</t>
  </si>
  <si>
    <t>206_ST_COR_MPR</t>
  </si>
  <si>
    <t>R241273105</t>
  </si>
  <si>
    <t>EB18770F7DC99E2C</t>
  </si>
  <si>
    <t>3_Recon_2__CT_ABDOMEN_AND_PELVIS</t>
  </si>
  <si>
    <t>R211586023</t>
  </si>
  <si>
    <t>9182142481412A03</t>
  </si>
  <si>
    <t>7_ABD_PELVIS__5_0__Br38</t>
  </si>
  <si>
    <t>R281986589</t>
  </si>
  <si>
    <t>66D2EA7043D056A5</t>
  </si>
  <si>
    <t>602_Sag_4x4</t>
  </si>
  <si>
    <t>601_Cor_4x4</t>
  </si>
  <si>
    <t>3_3_75s</t>
  </si>
  <si>
    <t>B9B9BA499A87C07F</t>
  </si>
  <si>
    <t>R202377191</t>
  </si>
  <si>
    <t>78E7AF5C2CC49578</t>
  </si>
  <si>
    <t>2_abd_pelvis_w_o_con</t>
  </si>
  <si>
    <t>R243217996</t>
  </si>
  <si>
    <t>F5948E0CE9E78622</t>
  </si>
  <si>
    <t>R266802631</t>
  </si>
  <si>
    <t>B2D2743C60BE8895</t>
  </si>
  <si>
    <t>R291105423</t>
  </si>
  <si>
    <t>86F5BCC73ED3B9EA</t>
  </si>
  <si>
    <t>13_AX_3MM_VENOUS</t>
  </si>
  <si>
    <t>14_AX_0_6MM_VENOUS</t>
  </si>
  <si>
    <t>15_COR_10MM_MIP_VENOUS</t>
  </si>
  <si>
    <t>R279533281</t>
  </si>
  <si>
    <t>B50D0EA9689771F5</t>
  </si>
  <si>
    <t>16_LIVER__10_MIN</t>
  </si>
  <si>
    <t>14_liver_5_MIN</t>
  </si>
  <si>
    <t>10_3_AX_VENOUS</t>
  </si>
  <si>
    <t>13_SAG_MPR_VENOUS</t>
  </si>
  <si>
    <t>6_3_AX_ARTERIAL</t>
  </si>
  <si>
    <t>8_COR_MPR_ARTERIAL</t>
  </si>
  <si>
    <t>9_SAG_MPR_ARTERIAL</t>
  </si>
  <si>
    <t>5_3_AX_WO</t>
  </si>
  <si>
    <t>12_COR_MPR_VENOUS</t>
  </si>
  <si>
    <t>R255650384</t>
  </si>
  <si>
    <t>72B2ECEBD427942F</t>
  </si>
  <si>
    <t>R299211718</t>
  </si>
  <si>
    <t>044B1BB03A5E42DA</t>
  </si>
  <si>
    <t>1_5X5_AXIAL</t>
  </si>
  <si>
    <t>2_MPR__CORONALS__Coronal</t>
  </si>
  <si>
    <t>R226662325</t>
  </si>
  <si>
    <t>76C7CA8BC44E4D9B</t>
  </si>
  <si>
    <t>360_Reformatted</t>
  </si>
  <si>
    <t>R209646975</t>
  </si>
  <si>
    <t>15C4AC7E80C6C2E3</t>
  </si>
  <si>
    <t>985_Reformatted</t>
  </si>
  <si>
    <t>7_Recon_2__Trauma_Arch_Abdomen_Pe</t>
  </si>
  <si>
    <t>6_Trauma_Arch_Abdomen_Pelvis</t>
  </si>
  <si>
    <t>983_Reformatted</t>
  </si>
  <si>
    <t>984_Reformatted</t>
  </si>
  <si>
    <t>R267884301</t>
  </si>
  <si>
    <t>3A334ADA72672C2F</t>
  </si>
  <si>
    <t>4_120ML_VISI320</t>
  </si>
  <si>
    <t>80748_CORONAL_VENOUS_MIPS</t>
  </si>
  <si>
    <t>80649_SAGITTAL_ARTERIAL_ABDOMEN_PELVIS</t>
  </si>
  <si>
    <t>80648_CORONAL_ARTERIAL_ABDOMEN_PELVIS</t>
  </si>
  <si>
    <t>R225733479</t>
  </si>
  <si>
    <t>285732E383D79CFF</t>
  </si>
  <si>
    <t>601_CORONAL_ABDOMEN_PELVIS</t>
  </si>
  <si>
    <t>602_SAGITTAL_ABDOMEN_PELVIS</t>
  </si>
  <si>
    <t>13A6FF98FB77410C</t>
  </si>
  <si>
    <t>8_DELAYS_</t>
  </si>
  <si>
    <t>E2234B66B1C8B28B</t>
  </si>
  <si>
    <t>6_ABDOMEN_PELVIS_</t>
  </si>
  <si>
    <t>9586A4CE4FA1AB7F</t>
  </si>
  <si>
    <t>602_SAGITTAL_CHEST_MIPS</t>
  </si>
  <si>
    <t>2_CHEST_PE_</t>
  </si>
  <si>
    <t>3_LUNG_WINDOWS_</t>
  </si>
  <si>
    <t>601_CORONAL_CHEST_MIPS</t>
  </si>
  <si>
    <t>6_DELAYS_</t>
  </si>
  <si>
    <t>7598EBB89B7CAF7D</t>
  </si>
  <si>
    <t>R256296168</t>
  </si>
  <si>
    <t>A2F7828E6C92385B</t>
  </si>
  <si>
    <t>E7E1D0B0AE72517B</t>
  </si>
  <si>
    <t>993685C09159684A</t>
  </si>
  <si>
    <t>87452BEE71BE2BAC</t>
  </si>
  <si>
    <t>R263357070</t>
  </si>
  <si>
    <t>2569A475F99FD873</t>
  </si>
  <si>
    <t>R240529798</t>
  </si>
  <si>
    <t>9474F7D097905D9B</t>
  </si>
  <si>
    <t>3_STONE_5_0_B70f</t>
  </si>
  <si>
    <t>5A7045270A13F6C5</t>
  </si>
  <si>
    <t>3_STONE_5_0_B30f</t>
  </si>
  <si>
    <t>4_STONE_5_0_B70f</t>
  </si>
  <si>
    <t>R233543894</t>
  </si>
  <si>
    <t>677C28819F9EB880</t>
  </si>
  <si>
    <t>R271630212</t>
  </si>
  <si>
    <t>1DB2FADC2DD9117B</t>
  </si>
  <si>
    <t>207_3D</t>
  </si>
  <si>
    <t>R257973654</t>
  </si>
  <si>
    <t>51C69E5DD87DD1D1</t>
  </si>
  <si>
    <t>7_Extended_Renal_Delay</t>
  </si>
  <si>
    <t>2_ABD_PEL_WO__5_0__B31f</t>
  </si>
  <si>
    <t>8_LUNG__5_0__B70f</t>
  </si>
  <si>
    <t>6_Delay_KUB</t>
  </si>
  <si>
    <t>R286812512</t>
  </si>
  <si>
    <t>244A2336B285A212</t>
  </si>
  <si>
    <t>4_THIN_CAP</t>
  </si>
  <si>
    <t>5_THIN_LUNG</t>
  </si>
  <si>
    <t>604_AX_MIP</t>
  </si>
  <si>
    <t>R237786407</t>
  </si>
  <si>
    <t>04AA9E482F122F01</t>
  </si>
  <si>
    <t>3_STONE__5_0__B31s</t>
  </si>
  <si>
    <t>4_STONE_Lung__5_0__B70f</t>
  </si>
  <si>
    <t>R268150595</t>
  </si>
  <si>
    <t>EC89BA0577644A9A</t>
  </si>
  <si>
    <t>203_SAGITTAL_MPR__iDose__4_</t>
  </si>
  <si>
    <t>202_CORONAL_MPR__iDose__4_</t>
  </si>
  <si>
    <t>205_AX_THIN__iDose__4_</t>
  </si>
  <si>
    <t>204_AX_MIP__iDose__4_</t>
  </si>
  <si>
    <t>201_90ML_OMNI_350__iDose__4_</t>
  </si>
  <si>
    <t>R245419325</t>
  </si>
  <si>
    <t>D9C8E14DCFB106FC</t>
  </si>
  <si>
    <t>R296550960</t>
  </si>
  <si>
    <t>E02915F34AF362DE</t>
  </si>
  <si>
    <t>9407F1CA3D6B4CBA</t>
  </si>
  <si>
    <t>R233870538</t>
  </si>
  <si>
    <t>2EC81653D9DD2C02</t>
  </si>
  <si>
    <t>23_BONE_SOURCE</t>
  </si>
  <si>
    <t>14_BONE_COR</t>
  </si>
  <si>
    <t>3_3MM_AXIAL</t>
  </si>
  <si>
    <t>20_SOFT_SOURCE</t>
  </si>
  <si>
    <t>15_BONE_SAG</t>
  </si>
  <si>
    <t>5_2MM_AXIAL</t>
  </si>
  <si>
    <t>18_SOFT_SAG</t>
  </si>
  <si>
    <t>6_2MM_AXIAL</t>
  </si>
  <si>
    <t>17_SOFT_COR</t>
  </si>
  <si>
    <t>12_BONE_SAG</t>
  </si>
  <si>
    <t>22_BONE_SAG</t>
  </si>
  <si>
    <t>4_BONE_THIN</t>
  </si>
  <si>
    <t>11_BONE_COR</t>
  </si>
  <si>
    <t>16_BONE_SOURCE</t>
  </si>
  <si>
    <t>9_COR_</t>
  </si>
  <si>
    <t>19_SOURCE</t>
  </si>
  <si>
    <t>21_BONE_COR</t>
  </si>
  <si>
    <t>10_SAG_</t>
  </si>
  <si>
    <t>8_SOURCE</t>
  </si>
  <si>
    <t>13_SOFT_SOURCE</t>
  </si>
  <si>
    <t>R296067047</t>
  </si>
  <si>
    <t>8054730F34A90A6C</t>
  </si>
  <si>
    <t>R207450373</t>
  </si>
  <si>
    <t>8D168238E5EBC5CC</t>
  </si>
  <si>
    <t>R283540974</t>
  </si>
  <si>
    <t>8A8E1E63BC413CE5</t>
  </si>
  <si>
    <t>19_SAG_5MM_MIP_AP</t>
  </si>
  <si>
    <t>12_AX_3MM_CTA_Arterial_CAP</t>
  </si>
  <si>
    <t>17_AX_0_75MM_ABDOMEN_PELVIS</t>
  </si>
  <si>
    <t>7_AX_THICK</t>
  </si>
  <si>
    <t>R273588611</t>
  </si>
  <si>
    <t>CEB2711FE7F7C77C</t>
  </si>
  <si>
    <t>R258544247</t>
  </si>
  <si>
    <t>6E4C7A9B9FF02BDE</t>
  </si>
  <si>
    <t>277_Reformatted</t>
  </si>
  <si>
    <t>R234603075</t>
  </si>
  <si>
    <t>B98BD5843FD1F0EE</t>
  </si>
  <si>
    <t>217_Reformatted</t>
  </si>
  <si>
    <t>R279695059</t>
  </si>
  <si>
    <t>3C750DE13D1539C9</t>
  </si>
  <si>
    <t>R263070109</t>
  </si>
  <si>
    <t>8EDC1D11E8DBDFA6</t>
  </si>
  <si>
    <t>301_Processed_Images</t>
  </si>
  <si>
    <t>R274317082</t>
  </si>
  <si>
    <t>710CBA1A7BF97191</t>
  </si>
  <si>
    <t>301_CORONAL_ABD_PEL</t>
  </si>
  <si>
    <t>300_SAGITTAL_ABD_PEL</t>
  </si>
  <si>
    <t>R296630102</t>
  </si>
  <si>
    <t>BBB5181DF28D2361</t>
  </si>
  <si>
    <t>205_CORONAL_2MM</t>
  </si>
  <si>
    <t>206_SAGITTAL_2MM</t>
  </si>
  <si>
    <t>R244880538</t>
  </si>
  <si>
    <t>2466F843AAB47A5E</t>
  </si>
  <si>
    <t>R292945195</t>
  </si>
  <si>
    <t>B5D2385A9C57BC97</t>
  </si>
  <si>
    <t>R274005681</t>
  </si>
  <si>
    <t>6FC894BC15B7CF05</t>
  </si>
  <si>
    <t>715_Reformatted</t>
  </si>
  <si>
    <t>R255912058</t>
  </si>
  <si>
    <t>B262883077A94B28</t>
  </si>
  <si>
    <t>R214431395</t>
  </si>
  <si>
    <t>35EF1BE342B4F9D3</t>
  </si>
  <si>
    <t>2_Chest_Abd_Pl__5_0</t>
  </si>
  <si>
    <t>4_Pelvis_Delay__5_0</t>
  </si>
  <si>
    <t>3_Kidney_Delay__5_0</t>
  </si>
  <si>
    <t>R236275124</t>
  </si>
  <si>
    <t>9B1749BD5A268C03</t>
  </si>
  <si>
    <t>601_COR25</t>
  </si>
  <si>
    <t>602_SAG25</t>
  </si>
  <si>
    <t>3_BONE</t>
  </si>
  <si>
    <t>R217807094</t>
  </si>
  <si>
    <t>84EA22A79BD2FC33</t>
  </si>
  <si>
    <t>604_COR_MPR</t>
  </si>
  <si>
    <t>605_SAG_MPR</t>
  </si>
  <si>
    <t>3_PELVIS_THICK</t>
  </si>
  <si>
    <t>R268589141</t>
  </si>
  <si>
    <t>182A6CCE858973AC</t>
  </si>
  <si>
    <t>R272361845</t>
  </si>
  <si>
    <t>F3B256436DBF99C3</t>
  </si>
  <si>
    <t>5_Thorax__5_0__B30f</t>
  </si>
  <si>
    <t>2_Neck__3_0__B30s</t>
  </si>
  <si>
    <t>3_CORONAL</t>
  </si>
  <si>
    <t>6_Abd_Pelvis__5_0__B30f</t>
  </si>
  <si>
    <t>4_SAGITTAL</t>
  </si>
  <si>
    <t>R245584577</t>
  </si>
  <si>
    <t>AFAA13888C8689C3</t>
  </si>
  <si>
    <t>R209825554</t>
  </si>
  <si>
    <t>24EBB83A390783B7</t>
  </si>
  <si>
    <t>R298137688</t>
  </si>
  <si>
    <t>2E21CD44AFB258B0</t>
  </si>
  <si>
    <t>787_Reformatted</t>
  </si>
  <si>
    <t>783_Reformatted</t>
  </si>
  <si>
    <t>6_AXIAL_FACE</t>
  </si>
  <si>
    <t>784_Reformatted</t>
  </si>
  <si>
    <t>10_AXIAL_FACE</t>
  </si>
  <si>
    <t>R297765125</t>
  </si>
  <si>
    <t>F5EEBB6343877FB7</t>
  </si>
  <si>
    <t>705_sagittal_abd_pelvis_mip</t>
  </si>
  <si>
    <t>6_OPTI_320_120ML</t>
  </si>
  <si>
    <t>706_coronal_femurs__mip</t>
  </si>
  <si>
    <t>707_coronal_calves_mip</t>
  </si>
  <si>
    <t>704_coronal_abd_pel__mip</t>
  </si>
  <si>
    <t>R216017970</t>
  </si>
  <si>
    <t>B0D05C205351E57E</t>
  </si>
  <si>
    <t>504_cor_abd_pel__di_</t>
  </si>
  <si>
    <t>505_sag_abd_pelvis__di_</t>
  </si>
  <si>
    <t>R282225777</t>
  </si>
  <si>
    <t>5A78A76FBC89BB87</t>
  </si>
  <si>
    <t>4_Delay____5_0__B31f</t>
  </si>
  <si>
    <t>5_Delay____5_0__CORONAL</t>
  </si>
  <si>
    <t>6_Delay____5_0__SAGITTAL</t>
  </si>
  <si>
    <t>R244539844</t>
  </si>
  <si>
    <t>B9F4B38462409043</t>
  </si>
  <si>
    <t>6280242B3B0675DE</t>
  </si>
  <si>
    <t>66B535EA884DF359</t>
  </si>
  <si>
    <t>4_Abd_Pelvis__5_0</t>
  </si>
  <si>
    <t>1_Abd_Pelvis_5_0</t>
  </si>
  <si>
    <t>R296426686</t>
  </si>
  <si>
    <t>510978275193A241</t>
  </si>
  <si>
    <t>901_cor_calves__di_</t>
  </si>
  <si>
    <t>3_NON_CONTRAST</t>
  </si>
  <si>
    <t>801_cor_thighs__di_</t>
  </si>
  <si>
    <t>6_100_VISI_320</t>
  </si>
  <si>
    <t>R207558237</t>
  </si>
  <si>
    <t>39B8F0745FF0C3CC</t>
  </si>
  <si>
    <t>R296746526</t>
  </si>
  <si>
    <t>BB7C64CC36187564</t>
  </si>
  <si>
    <t>R211955897</t>
  </si>
  <si>
    <t>88454F885DD4C1EB</t>
  </si>
  <si>
    <t>3_Abd_Pelvis_WO__5_0__B60s__LUNG</t>
  </si>
  <si>
    <t>2_Abd_Pelvis_WO__5_0__B30f</t>
  </si>
  <si>
    <t>602_CORONALS</t>
  </si>
  <si>
    <t>R291098886</t>
  </si>
  <si>
    <t>6774729B4115E450</t>
  </si>
  <si>
    <t>207_3D_TURN</t>
  </si>
  <si>
    <t>208_3D_FLIP</t>
  </si>
  <si>
    <t>206_AX_COR_2MM</t>
  </si>
  <si>
    <t>205_RT_BONE_THINS</t>
  </si>
  <si>
    <t>R211077898</t>
  </si>
  <si>
    <t>A62A1B2AEDC36D3D</t>
  </si>
  <si>
    <t>R258744919</t>
  </si>
  <si>
    <t>D4ED3B73DB01A46D</t>
  </si>
  <si>
    <t>R206792199</t>
  </si>
  <si>
    <t>2B987BA9ED10B194</t>
  </si>
  <si>
    <t>3_SAGITTAL</t>
  </si>
  <si>
    <t>F3FAC87D269B4718</t>
  </si>
  <si>
    <t>301_CORONAL_ABDOMEN_PELVIS</t>
  </si>
  <si>
    <t>300_SAGITTAL_ABDOMEN_PELVIS</t>
  </si>
  <si>
    <t>A33E5DCB2A0EE917</t>
  </si>
  <si>
    <t>103_CORONAL_ABDOMEN_PELVIS</t>
  </si>
  <si>
    <t>93212960287A6046</t>
  </si>
  <si>
    <t>E2D62667D451F53A</t>
  </si>
  <si>
    <t>301_SAGITTAL_ABDOMEN_PELVIS</t>
  </si>
  <si>
    <t>300_CORONAL_ABDOMEN_PELVIS</t>
  </si>
  <si>
    <t>R226393903</t>
  </si>
  <si>
    <t>521CEC4DB9E82667</t>
  </si>
  <si>
    <t>2_1125ML_OMNI350</t>
  </si>
  <si>
    <t>R220114561</t>
  </si>
  <si>
    <t>1D4C9E852D5276C4</t>
  </si>
  <si>
    <t>4_PELVIS_SAG_BONE</t>
  </si>
  <si>
    <t>5_PELVIS_COR__BONE</t>
  </si>
  <si>
    <t>6_CORONAL_PELVIS</t>
  </si>
  <si>
    <t>2_PELVIS_AXIAL_BONE</t>
  </si>
  <si>
    <t>R244012689</t>
  </si>
  <si>
    <t>5D7CE7BEEEA1DF99</t>
  </si>
  <si>
    <t>R223395105</t>
  </si>
  <si>
    <t>62A74E3681A63FC5</t>
  </si>
  <si>
    <t>2_120ML_O_MNI350</t>
  </si>
  <si>
    <t>R289364857</t>
  </si>
  <si>
    <t>1E282430EB938D31</t>
  </si>
  <si>
    <t>601_CORONAL</t>
  </si>
  <si>
    <t>2_Axial_SP_abd_pelvis_w_o</t>
  </si>
  <si>
    <t>154F796C5704AFC2</t>
  </si>
  <si>
    <t>2_Axial_s_SP_CT</t>
  </si>
  <si>
    <t>R285340107</t>
  </si>
  <si>
    <t>8FF09279CA8015DA</t>
  </si>
  <si>
    <t>3_Abd___Pelvis_5_0_B70f</t>
  </si>
  <si>
    <t>2_Abd___Pelvis_5_0_B30f</t>
  </si>
  <si>
    <t>1EF28B90DB79BF5A</t>
  </si>
  <si>
    <t>10_Pancreas_arteri_Lung_3_0__B70f</t>
  </si>
  <si>
    <t>11_Abd_Pel_routine__5_0__B31f</t>
  </si>
  <si>
    <t>12_Abd_Pel_routine_Lung_5_0__B70f</t>
  </si>
  <si>
    <t>9_Pre_Contrast__5_0__B30f</t>
  </si>
  <si>
    <t>R284168302</t>
  </si>
  <si>
    <t>AF7CA5FB6C7F65FB</t>
  </si>
  <si>
    <t>10_PV_AX_1MM</t>
  </si>
  <si>
    <t>16_PV_AX_1MM_extended_pelvis</t>
  </si>
  <si>
    <t>11_PV_SAG_2MM</t>
  </si>
  <si>
    <t>5_LA_AX_3MM</t>
  </si>
  <si>
    <t>6_LA_AX_1MM</t>
  </si>
  <si>
    <t>9_PV_AX_3MM</t>
  </si>
  <si>
    <t>8_LA_SAG_2_MM</t>
  </si>
  <si>
    <t>7_LA_COR_2_MM</t>
  </si>
  <si>
    <t>14_PV_COR_2MM_extended_pelvis</t>
  </si>
  <si>
    <t>13_PV_AX_3MM_extended_pelvis</t>
  </si>
  <si>
    <t>12_PV_COR_2MM</t>
  </si>
  <si>
    <t>15_PV_SAG_2MM_extended_pelvis</t>
  </si>
  <si>
    <t>R286234342</t>
  </si>
  <si>
    <t>7963807F008464C6</t>
  </si>
  <si>
    <t>504_Reformatted</t>
  </si>
  <si>
    <t>502_Reformatted</t>
  </si>
  <si>
    <t>500_Reformatted</t>
  </si>
  <si>
    <t>503_Reformatted</t>
  </si>
  <si>
    <t>501_Reformatted</t>
  </si>
  <si>
    <t>3_ABDOMEN___PELVIS__W</t>
  </si>
  <si>
    <t>R250050481</t>
  </si>
  <si>
    <t>08D113B43F93B32A</t>
  </si>
  <si>
    <t>2_ABD_WO__3_0__I41f_ST</t>
  </si>
  <si>
    <t>3_ABD_WO__5_0__I70f_LUNG</t>
  </si>
  <si>
    <t>4_ABD_WO__3_0__MPR_CORONAL</t>
  </si>
  <si>
    <t>R213306941</t>
  </si>
  <si>
    <t>A42431F62358AE15</t>
  </si>
  <si>
    <t>R282873039</t>
  </si>
  <si>
    <t>114588C134D59889</t>
  </si>
  <si>
    <t>R298481886</t>
  </si>
  <si>
    <t>F4E7129C94869C2C</t>
  </si>
  <si>
    <t>301_ABDPEL_AX__iDose__4_</t>
  </si>
  <si>
    <t>202_CHEST_MPR_COR__iDose__4_</t>
  </si>
  <si>
    <t>201_CHEST_AX__iDose__4_</t>
  </si>
  <si>
    <t>302_ABDPEL_MPR_COR__iDose__4_</t>
  </si>
  <si>
    <t>R255662365</t>
  </si>
  <si>
    <t>1675542E99259668</t>
  </si>
  <si>
    <t>202_CORONAL_MPR</t>
  </si>
  <si>
    <t>204_PELVIS</t>
  </si>
  <si>
    <t>203_SAGITTAL_MPR</t>
  </si>
  <si>
    <t>R202155751</t>
  </si>
  <si>
    <t>3E170386EF7460FD</t>
  </si>
  <si>
    <t>R212846951</t>
  </si>
  <si>
    <t>BCDC9CFCDBC83988</t>
  </si>
  <si>
    <t>80273_COR_MPR_W_CHEST</t>
  </si>
  <si>
    <t>80272_COR_MIP_W</t>
  </si>
  <si>
    <t>80612_COR_MPR_W_ABDOMEN_PELVIS</t>
  </si>
  <si>
    <t>3_ABD_AX_W</t>
  </si>
  <si>
    <t>5_AX_W_STAND</t>
  </si>
  <si>
    <t>80613_SAG_MPR_W_ABDOMEN_PELVIS</t>
  </si>
  <si>
    <t>4_AX_W_LUNG</t>
  </si>
  <si>
    <t>R261048554</t>
  </si>
  <si>
    <t>60BE98E7275F8658</t>
  </si>
  <si>
    <t>402_MPR_ABDOMEN_PELVIS</t>
  </si>
  <si>
    <t>400_MPR_THX</t>
  </si>
  <si>
    <t>401_MIP_THX</t>
  </si>
  <si>
    <t>5_RENAL_DELAYS</t>
  </si>
  <si>
    <t>2_CT_TAP_W_CONTRAST</t>
  </si>
  <si>
    <t>3_lung</t>
  </si>
  <si>
    <t>DB6218807D13F2A4</t>
  </si>
  <si>
    <t>R246226752</t>
  </si>
  <si>
    <t>D14EAEC1CD84D287</t>
  </si>
  <si>
    <t>7_Kidney_Delay_5_0</t>
  </si>
  <si>
    <t>9_Lungs_5_0</t>
  </si>
  <si>
    <t>R223632681</t>
  </si>
  <si>
    <t>CFB9777C80463251</t>
  </si>
  <si>
    <t>80673_SAG_MPR_ABDOMEN_PELVIS__2X2</t>
  </si>
  <si>
    <t>80672_COR_MPR_ABDOMEN_PELVIS__2X2</t>
  </si>
  <si>
    <t>R245550104</t>
  </si>
  <si>
    <t>8D08C7E80F299374</t>
  </si>
  <si>
    <t>5_CT_AXIAL_W</t>
  </si>
  <si>
    <t>457_ARTERIAL_CORONAL</t>
  </si>
  <si>
    <t>454_3D_RT_ILIAC</t>
  </si>
  <si>
    <t>458_VR_AORTA</t>
  </si>
  <si>
    <t>453_3D_LT_RENAL</t>
  </si>
  <si>
    <t>551_VENOUS_CORONAL</t>
  </si>
  <si>
    <t>456_ARTERIAL_SAGITTAL</t>
  </si>
  <si>
    <t>455_3D_LT_ILIAC</t>
  </si>
  <si>
    <t>452_3D_RT_RENAL</t>
  </si>
  <si>
    <t>550_VENOUS_SAGITTAL</t>
  </si>
  <si>
    <t>459_VR_AORTA__MERGE</t>
  </si>
  <si>
    <t>450_3D_CELIAC</t>
  </si>
  <si>
    <t>4_CT_AXIAL_W</t>
  </si>
  <si>
    <t>451_3D_SMA</t>
  </si>
  <si>
    <t>R265878017</t>
  </si>
  <si>
    <t>6CCACB99D9886138</t>
  </si>
  <si>
    <t>774924D8284331E9</t>
  </si>
  <si>
    <t>8B988211C5DD8DB9</t>
  </si>
  <si>
    <t>R295128446</t>
  </si>
  <si>
    <t>9BE9E33536087644</t>
  </si>
  <si>
    <t>R269012950</t>
  </si>
  <si>
    <t>9F1CAF085C39EF59</t>
  </si>
  <si>
    <t>R292812941</t>
  </si>
  <si>
    <t>0D3D0666D078C933</t>
  </si>
  <si>
    <t>230_Reformatted</t>
  </si>
  <si>
    <t>R246201958</t>
  </si>
  <si>
    <t>80E566D0C668AB16</t>
  </si>
  <si>
    <t>FA48987F56C431E0</t>
  </si>
  <si>
    <t>1F1835F18C828689</t>
  </si>
  <si>
    <t>B510125B07F6A82E</t>
  </si>
  <si>
    <t>A33A8F5E13A96D0B</t>
  </si>
  <si>
    <t>3CF7BF3543132132</t>
  </si>
  <si>
    <t>E73180B54BF8537D</t>
  </si>
  <si>
    <t>R286575681</t>
  </si>
  <si>
    <t>91DA9FEC2003E637</t>
  </si>
  <si>
    <t>401_SAG</t>
  </si>
  <si>
    <t>400_COR</t>
  </si>
  <si>
    <t>80CC8417576F5DA7</t>
  </si>
  <si>
    <t>400_sag</t>
  </si>
  <si>
    <t>401_coronal</t>
  </si>
  <si>
    <t>R271114431</t>
  </si>
  <si>
    <t>44A74BB11EE92AA6</t>
  </si>
  <si>
    <t>R231445113</t>
  </si>
  <si>
    <t>611D8053C9D98AB5</t>
  </si>
  <si>
    <t>305_COR_2MM</t>
  </si>
  <si>
    <t>301_CT_ABDOMEN_PELVIS_WO</t>
  </si>
  <si>
    <t>304_SAG_2MM</t>
  </si>
  <si>
    <t>302_AX_3MM</t>
  </si>
  <si>
    <t>303_AX_1MM</t>
  </si>
  <si>
    <t>R263686780</t>
  </si>
  <si>
    <t>4A2DB3C579B4B9B4</t>
  </si>
  <si>
    <t>2_135_ML_OMNI350</t>
  </si>
  <si>
    <t>R213469280</t>
  </si>
  <si>
    <t>7C6B42FA89162122</t>
  </si>
  <si>
    <t>605_candy_cane_di</t>
  </si>
  <si>
    <t>5_120ML_OPTI_320</t>
  </si>
  <si>
    <t>606_cor_abd_pelvis</t>
  </si>
  <si>
    <t>607_sag_a_p_di</t>
  </si>
  <si>
    <t>604_sag_chest_di</t>
  </si>
  <si>
    <t>R213157568</t>
  </si>
  <si>
    <t>CFF78A3D5C54AB3D</t>
  </si>
  <si>
    <t>2_ST_PRE_5X5</t>
  </si>
  <si>
    <t>3_ST_POST_5X5</t>
  </si>
  <si>
    <t>4_ST_DELAY_5X5</t>
  </si>
  <si>
    <t>80520_MPR__ST_5X5__Coronal</t>
  </si>
  <si>
    <t>R238076158</t>
  </si>
  <si>
    <t>044A6A9EFE9C2555</t>
  </si>
  <si>
    <t>R245639248</t>
  </si>
  <si>
    <t>ED83E49BC3314333</t>
  </si>
  <si>
    <t>4FCEBB0CB4C3AF54</t>
  </si>
  <si>
    <t>1450D2A9172BC226</t>
  </si>
  <si>
    <t>8DE388F861B328CA</t>
  </si>
  <si>
    <t>80740_CORONAL_ABDOMEN_PELVIS</t>
  </si>
  <si>
    <t>80741_SAGITTAL_ABDOMEN_PELVIS</t>
  </si>
  <si>
    <t>EB7B07CD50DC60CB</t>
  </si>
  <si>
    <t>R294907573</t>
  </si>
  <si>
    <t>07F32223F0515552</t>
  </si>
  <si>
    <t>R286246754</t>
  </si>
  <si>
    <t>2CFB36087284223A</t>
  </si>
  <si>
    <t>R251058638</t>
  </si>
  <si>
    <t>C72915401F098856</t>
  </si>
  <si>
    <t>R211701437</t>
  </si>
  <si>
    <t>8104B2DA001DA831</t>
  </si>
  <si>
    <t>R212170027</t>
  </si>
  <si>
    <t>47B9071B57B818FF</t>
  </si>
  <si>
    <t>203_CORONAL_PELVIS__iDose__4_</t>
  </si>
  <si>
    <t>208_AXIAL_3X3</t>
  </si>
  <si>
    <t>205_SAGITTAL_PELVIS__iDose__4_</t>
  </si>
  <si>
    <t>R227062343</t>
  </si>
  <si>
    <t>1CF72F5CD56EEA88</t>
  </si>
  <si>
    <t>R223205479</t>
  </si>
  <si>
    <t>AAEF62484CC79FBA</t>
  </si>
  <si>
    <t>5_ABDOMEN_PELVIS</t>
  </si>
  <si>
    <t>R252836193</t>
  </si>
  <si>
    <t>92AF8FAE60C26291</t>
  </si>
  <si>
    <t>302_SAG</t>
  </si>
  <si>
    <t>303_COR</t>
  </si>
  <si>
    <t>301_THINS</t>
  </si>
  <si>
    <t>R213814129</t>
  </si>
  <si>
    <t>99A2189BEF741091</t>
  </si>
  <si>
    <t>9999_CT_ABD_PELV_WO_W</t>
  </si>
  <si>
    <t>R254169033</t>
  </si>
  <si>
    <t>060F6133BEEA4D4A</t>
  </si>
  <si>
    <t>R214291789</t>
  </si>
  <si>
    <t>E19867D08402952C</t>
  </si>
  <si>
    <t>R200196235</t>
  </si>
  <si>
    <t>DFB36B9290D1F549</t>
  </si>
  <si>
    <t>R206406679</t>
  </si>
  <si>
    <t>0DA70DBB13D62C17</t>
  </si>
  <si>
    <t>2_ABD_PEL__3_0__B30s</t>
  </si>
  <si>
    <t>602_COR_NONCON</t>
  </si>
  <si>
    <t>D9B2F9BC85E6972F</t>
  </si>
  <si>
    <t>R245164773</t>
  </si>
  <si>
    <t>FFE5F0AA11B217EC</t>
  </si>
  <si>
    <t>6_AbdomenPelvis__5_0__B31f</t>
  </si>
  <si>
    <t>R286687843</t>
  </si>
  <si>
    <t>A0FFD0143D285576</t>
  </si>
  <si>
    <t>R264295222</t>
  </si>
  <si>
    <t>2F62516706B470DC</t>
  </si>
  <si>
    <t>4_ABD_DELAY_DELAY</t>
  </si>
  <si>
    <t>5_cor</t>
  </si>
  <si>
    <t>R286430500</t>
  </si>
  <si>
    <t>52841AF516763F99</t>
  </si>
  <si>
    <t>R279868783</t>
  </si>
  <si>
    <t>411BFC21140AB320</t>
  </si>
  <si>
    <t>2_125MLOMNI350</t>
  </si>
  <si>
    <t>R220515744</t>
  </si>
  <si>
    <t>99ECBF1DE4D9697B</t>
  </si>
  <si>
    <t>4_Coronal</t>
  </si>
  <si>
    <t>3_Abdomen__3</t>
  </si>
  <si>
    <t>2_Abdomen__3_Pelvis_w_o</t>
  </si>
  <si>
    <t>5_SAG</t>
  </si>
  <si>
    <t>R219370149</t>
  </si>
  <si>
    <t>51CC3B2A0D4C3BE6</t>
  </si>
  <si>
    <t>606_COR</t>
  </si>
  <si>
    <t>5_ABD_PELVIS_W</t>
  </si>
  <si>
    <t>4_ABD_PELVIS_W_O</t>
  </si>
  <si>
    <t>605_SAG</t>
  </si>
  <si>
    <t>R222868425</t>
  </si>
  <si>
    <t>4D09C7E2C54FCD98</t>
  </si>
  <si>
    <t>4__WITH_ORAL__5_0__B31f</t>
  </si>
  <si>
    <t>R236842975</t>
  </si>
  <si>
    <t>93346E2ED9068E31</t>
  </si>
  <si>
    <t>R204058490</t>
  </si>
  <si>
    <t>9F298EEA5A6DFDAC</t>
  </si>
  <si>
    <t>R246336684</t>
  </si>
  <si>
    <t>089C59F56FE85127</t>
  </si>
  <si>
    <t>R262747708</t>
  </si>
  <si>
    <t>756FB9A9E1F54538</t>
  </si>
  <si>
    <t>735_Reformatted</t>
  </si>
  <si>
    <t>R286087042</t>
  </si>
  <si>
    <t>6D03FFACBC3D555C</t>
  </si>
  <si>
    <t>5_130ML_OMNI_350</t>
  </si>
  <si>
    <t>10748_COR_MIP__bpm_</t>
  </si>
  <si>
    <t>10749_COR_MIP_ABDPELVIS__bpm_</t>
  </si>
  <si>
    <t>10747_COR_MIP_ARTERIAL__bpm_</t>
  </si>
  <si>
    <t>10651_2___1</t>
  </si>
  <si>
    <t>R290180524</t>
  </si>
  <si>
    <t>A1CCAE4905E6D6DE</t>
  </si>
  <si>
    <t>4717284AF184CC82</t>
  </si>
  <si>
    <t>3_90ML_OMNI350</t>
  </si>
  <si>
    <t>80445_SAGITTAL_ABDOMEN_PELVIS</t>
  </si>
  <si>
    <t>80444_CORONAL_ABDOMEN_PELVIS</t>
  </si>
  <si>
    <t>R212547749</t>
  </si>
  <si>
    <t>75E495AE204674F8</t>
  </si>
  <si>
    <t>7_PV_AX_3MM_IMAR_PELVIS_iMAR</t>
  </si>
  <si>
    <t>R262305854</t>
  </si>
  <si>
    <t>EE52D04E9913254A</t>
  </si>
  <si>
    <t>201_PELVIS__iDose__3_</t>
  </si>
  <si>
    <t>204_SAGITAL_ST__iDose__3_</t>
  </si>
  <si>
    <t>202_PELVIS_BONE__iDose__3_</t>
  </si>
  <si>
    <t>R237992032</t>
  </si>
  <si>
    <t>18B488F031455E50</t>
  </si>
  <si>
    <t>346_Reformatted</t>
  </si>
  <si>
    <t>345_Reformatted</t>
  </si>
  <si>
    <t>R219837340</t>
  </si>
  <si>
    <t>9F8B9DEEE70896CD</t>
  </si>
  <si>
    <t>R261418095</t>
  </si>
  <si>
    <t>C5A46706BB34EB6F</t>
  </si>
  <si>
    <t>80789_SAGITTAL_CHEST_MIPS_5_X_1</t>
  </si>
  <si>
    <t>80829_SAGITTAL_ABDOMEN_PELVIS</t>
  </si>
  <si>
    <t>80828_CORONAL_ABDOMEN_PELVIS</t>
  </si>
  <si>
    <t>80788_CORONAL_CHEST_MIPS_5_X_1</t>
  </si>
  <si>
    <t>80790_OBLIQUE_CHEST_MIPS_5_X_1</t>
  </si>
  <si>
    <t>3_PRE_CHEST</t>
  </si>
  <si>
    <t>R278105412</t>
  </si>
  <si>
    <t>AD0ADF79E0BAD6EC</t>
  </si>
  <si>
    <t>3_REPEATS</t>
  </si>
  <si>
    <t>2_ABD_PELVIS_W_</t>
  </si>
  <si>
    <t>R217125806</t>
  </si>
  <si>
    <t>F904A4847B711E0D</t>
  </si>
  <si>
    <t>R283549400</t>
  </si>
  <si>
    <t>A4B4F77334BBAA1B</t>
  </si>
  <si>
    <t>R267885862</t>
  </si>
  <si>
    <t>8498BF966A493786</t>
  </si>
  <si>
    <t>2_ABDOMEN_PELVIS_W_CONTRAST</t>
  </si>
  <si>
    <t>4BD32B6ACAA0BA53</t>
  </si>
  <si>
    <t>R268024814</t>
  </si>
  <si>
    <t>244DBBD62ABD1590</t>
  </si>
  <si>
    <t>R234424545</t>
  </si>
  <si>
    <t>2694F61A62F5224A</t>
  </si>
  <si>
    <t>7_Delay</t>
  </si>
  <si>
    <t>6_sagittal</t>
  </si>
  <si>
    <t>R262951878</t>
  </si>
  <si>
    <t>7C7A5AD4406E1BCE</t>
  </si>
  <si>
    <t>3_Thin_cuts_for_Tera_Recon_no_PACS</t>
  </si>
  <si>
    <t>R259047901</t>
  </si>
  <si>
    <t>C6B89B242BD352B3</t>
  </si>
  <si>
    <t>R257888916</t>
  </si>
  <si>
    <t>10354C4DD63B0FF3</t>
  </si>
  <si>
    <t>R215108316</t>
  </si>
  <si>
    <t>C5D51B7EBC2E5E6E</t>
  </si>
  <si>
    <t>R280530450</t>
  </si>
  <si>
    <t>354EA5182E53874F</t>
  </si>
  <si>
    <t>R245941502</t>
  </si>
  <si>
    <t>83C0D81D80EC580F</t>
  </si>
  <si>
    <t>8045_SAGITTAL_CHEST_ABDOMEN_PELVIS</t>
  </si>
  <si>
    <t>8044_CORONAL_CHEST_ABDOMEN_PELVIS</t>
  </si>
  <si>
    <t>2_95ML_VISI320</t>
  </si>
  <si>
    <t>R237562845</t>
  </si>
  <si>
    <t>2947AF21F4237A10</t>
  </si>
  <si>
    <t>601_CT_chest_abd_pelvis_Coronal</t>
  </si>
  <si>
    <t>96077677956383DB</t>
  </si>
  <si>
    <t>R258580420</t>
  </si>
  <si>
    <t>3CFD2322832B5251</t>
  </si>
  <si>
    <t>R257845700</t>
  </si>
  <si>
    <t>B4BB3B110E7EE9C9</t>
  </si>
  <si>
    <t>C8B01CF9ECED0D8F</t>
  </si>
  <si>
    <t>R290220766</t>
  </si>
  <si>
    <t>6BC9F92B74AFBCFD</t>
  </si>
  <si>
    <t>3_head_bone</t>
  </si>
  <si>
    <t>4_chest_abd_pelvis_ax</t>
  </si>
  <si>
    <t>2_head_ax</t>
  </si>
  <si>
    <t>R256168250</t>
  </si>
  <si>
    <t>508674AE4D10219C</t>
  </si>
  <si>
    <t>2_chest_abd_pelvis</t>
  </si>
  <si>
    <t>R200130268</t>
  </si>
  <si>
    <t>29BDF9A3B0AB9630</t>
  </si>
  <si>
    <t>R208883409</t>
  </si>
  <si>
    <t>1751F0D14BD9C0D5</t>
  </si>
  <si>
    <t>80953_SAGITTAL_ABDOMEN_PELVIS</t>
  </si>
  <si>
    <t>80952_CORONAL_ABDOMEN_PELVIS</t>
  </si>
  <si>
    <t>R220993561</t>
  </si>
  <si>
    <t>AECE4A083EE45075</t>
  </si>
  <si>
    <t>8_Abd_PELVIS__5_0_0__B20f__SOFT_Tissue</t>
  </si>
  <si>
    <t>R225007497</t>
  </si>
  <si>
    <t>FDA3AE023017DC98</t>
  </si>
  <si>
    <t>702_CORONAL_MPR__iDose__4_</t>
  </si>
  <si>
    <t>202_CORONAL_MPR__iDose__3_</t>
  </si>
  <si>
    <t>703_SAGITTAL_MPR__iDose__4_</t>
  </si>
  <si>
    <t>203_SAGITTAL_MPR__iDose__3_</t>
  </si>
  <si>
    <t>701_NON_CONTRAST__iDose__4_</t>
  </si>
  <si>
    <t>205_AX_THIN__iDose__3_</t>
  </si>
  <si>
    <t>R246209660</t>
  </si>
  <si>
    <t>04571EB9601E437E</t>
  </si>
  <si>
    <t>6_Delay</t>
  </si>
  <si>
    <t>R286868157</t>
  </si>
  <si>
    <t>25726482651E13EC</t>
  </si>
  <si>
    <t>5_120ML_OMNI_350</t>
  </si>
  <si>
    <t>707_cor_calves__di_</t>
  </si>
  <si>
    <t>705_sag_abd_pelvis__di_</t>
  </si>
  <si>
    <t>6_120ML_OMNI_350</t>
  </si>
  <si>
    <t>706_cor_thighs__di_</t>
  </si>
  <si>
    <t>704_cor_abd_pelvis__di_</t>
  </si>
  <si>
    <t>R294791591</t>
  </si>
  <si>
    <t>542B8EF10A62EDB2</t>
  </si>
  <si>
    <t>R259769796</t>
  </si>
  <si>
    <t>2D1105596580DCAF</t>
  </si>
  <si>
    <t>R258485122</t>
  </si>
  <si>
    <t>5FD5F34F6DDF89B8</t>
  </si>
  <si>
    <t>105_Reformatted</t>
  </si>
  <si>
    <t>R296408750</t>
  </si>
  <si>
    <t>4C62B603BFD4A655</t>
  </si>
  <si>
    <t>R261907038</t>
  </si>
  <si>
    <t>1608DF68639DE038</t>
  </si>
  <si>
    <t>R296320538</t>
  </si>
  <si>
    <t>5CF2CE778716C128</t>
  </si>
  <si>
    <t>R209200070</t>
  </si>
  <si>
    <t>74A5933669A61C2C</t>
  </si>
  <si>
    <t>R206558431</t>
  </si>
  <si>
    <t>DB7816847D26B4BB</t>
  </si>
  <si>
    <t>501_PRONE__8MIN__iDose__2_</t>
  </si>
  <si>
    <t>201_ABD_PEL_W_O__iDose__2_</t>
  </si>
  <si>
    <t>504_PRONE_SAGITTAL__iDose__2_</t>
  </si>
  <si>
    <t>205_BONE_THINS</t>
  </si>
  <si>
    <t>302_CORONAL_VENOUS__iDose__2_</t>
  </si>
  <si>
    <t>202_COR</t>
  </si>
  <si>
    <t>206_ST_THINS</t>
  </si>
  <si>
    <t>502_PRONE_DELAY_MIP__iDose__2_</t>
  </si>
  <si>
    <t>503_PRONE_COR_MIP__iDose__2_</t>
  </si>
  <si>
    <t>301_ABD100OMNI350__iDose__2_</t>
  </si>
  <si>
    <t>303_SAGITTAL_VENOUS__iDose__2_</t>
  </si>
  <si>
    <t>203_SAG</t>
  </si>
  <si>
    <t>204_ST_PELVIS</t>
  </si>
  <si>
    <t>R215231804</t>
  </si>
  <si>
    <t>3B747F12D807AEFE</t>
  </si>
  <si>
    <t>R241026037</t>
  </si>
  <si>
    <t>3C0003D834C71FA9</t>
  </si>
  <si>
    <t>207_CORONAL__iDose__3_</t>
  </si>
  <si>
    <t>R222850780</t>
  </si>
  <si>
    <t>1A38DF2CCAF4C7EE</t>
  </si>
  <si>
    <t>R276653654</t>
  </si>
  <si>
    <t>B5440AB7EA71E6FB</t>
  </si>
  <si>
    <t>205_RT_HIP_COR</t>
  </si>
  <si>
    <t>206_RT_HIP_SAG</t>
  </si>
  <si>
    <t>R215233803</t>
  </si>
  <si>
    <t>971ACB14C66E2258</t>
  </si>
  <si>
    <t>1_COR_PELVIS</t>
  </si>
  <si>
    <t>2_SAG_PELVIS</t>
  </si>
  <si>
    <t>3_AX_NEPHROGRAM</t>
  </si>
  <si>
    <t>R253481398</t>
  </si>
  <si>
    <t>4AD4874F415B5D30</t>
  </si>
  <si>
    <t>601_cor_abd_pelvis</t>
  </si>
  <si>
    <t>R261327562</t>
  </si>
  <si>
    <t>9F8ACB0323766A35</t>
  </si>
  <si>
    <t>R285349182</t>
  </si>
  <si>
    <t>B522E6D4BE6AB2D3</t>
  </si>
  <si>
    <t>6_AbdPelvis__1_5__SPO__sag</t>
  </si>
  <si>
    <t>5_AbdPelvis__1_5__SPO__cor</t>
  </si>
  <si>
    <t>3_AbdPelvis__1_5__B30f</t>
  </si>
  <si>
    <t>2_AbdPelvis__5_0__B30f</t>
  </si>
  <si>
    <t>R208096452</t>
  </si>
  <si>
    <t>7F4B2830454D4FB9</t>
  </si>
  <si>
    <t>601_COR_MPR_5X5</t>
  </si>
  <si>
    <t>3_AX_W_LUNG</t>
  </si>
  <si>
    <t>2_AX_W</t>
  </si>
  <si>
    <t>602_sagittal__5x5</t>
  </si>
  <si>
    <t>R260849331</t>
  </si>
  <si>
    <t>1A440BB9950AF668</t>
  </si>
  <si>
    <t>208_CORONAL_W_2__iDose__3_</t>
  </si>
  <si>
    <t>201_PELVIS_W__iDose__3_</t>
  </si>
  <si>
    <t>206_PELVIS_W_2__iDose__3_</t>
  </si>
  <si>
    <t>209_SAGITAL_ST_W_2__iDose__3_</t>
  </si>
  <si>
    <t>207_PELVIS_BONE_2__iDose__3_</t>
  </si>
  <si>
    <t>R264626458</t>
  </si>
  <si>
    <t>AB95B13F7A8BDFEA</t>
  </si>
  <si>
    <t>R214186348</t>
  </si>
  <si>
    <t>2728302F632D2F4E</t>
  </si>
  <si>
    <t>80329_CORONAL_ABDOMEN_PELVIS</t>
  </si>
  <si>
    <t>80330_SAGITTAL_ABDOMEN_PELVIS</t>
  </si>
  <si>
    <t>R242167437</t>
  </si>
  <si>
    <t>FB95EC24AED30886</t>
  </si>
  <si>
    <t>2_120ML_OMNI_350</t>
  </si>
  <si>
    <t>R297302654</t>
  </si>
  <si>
    <t>12A84F120856BA91</t>
  </si>
  <si>
    <t>R271610964</t>
  </si>
  <si>
    <t>196CA97D8E3F1BF1</t>
  </si>
  <si>
    <t>815_Reformatted</t>
  </si>
  <si>
    <t>814_Reformatted</t>
  </si>
  <si>
    <t>R254037105</t>
  </si>
  <si>
    <t>BEE806868D297DCF</t>
  </si>
  <si>
    <t>R253861593</t>
  </si>
  <si>
    <t>A6DA8F3E146E7C52</t>
  </si>
  <si>
    <t>R264827495</t>
  </si>
  <si>
    <t>A390614C55636824</t>
  </si>
  <si>
    <t>16_AX_0_75MM_CHEST</t>
  </si>
  <si>
    <t>13_COR_5MM_MIP_AP</t>
  </si>
  <si>
    <t>15_AX_3MM_CTA_Ven_CAP</t>
  </si>
  <si>
    <t>R293421040</t>
  </si>
  <si>
    <t>D230F9D495DD4B1F</t>
  </si>
  <si>
    <t>205_BODY_2MM</t>
  </si>
  <si>
    <t>208_SAGITTAL_MPR</t>
  </si>
  <si>
    <t>206_CORONAL_MPR</t>
  </si>
  <si>
    <t>R242058475</t>
  </si>
  <si>
    <t>1FA7776DA0081478</t>
  </si>
  <si>
    <t>285_Average</t>
  </si>
  <si>
    <t>R297688027</t>
  </si>
  <si>
    <t>2F3F34B5489A934D</t>
  </si>
  <si>
    <t>R287897269</t>
  </si>
  <si>
    <t>B76DE348733BD7B5</t>
  </si>
  <si>
    <t>21_AXIAL_MIP</t>
  </si>
  <si>
    <t>22_AX_1MM_CHEST</t>
  </si>
  <si>
    <t>R256027722</t>
  </si>
  <si>
    <t>1631EAB40390EC8A</t>
  </si>
  <si>
    <t>R233326875</t>
  </si>
  <si>
    <t>1D75A545F548AE11</t>
  </si>
  <si>
    <t>R234593370</t>
  </si>
  <si>
    <t>31FE496A7BA32B5F</t>
  </si>
  <si>
    <t>307_PELVIS_BONE</t>
  </si>
  <si>
    <t>R283112713</t>
  </si>
  <si>
    <t>DE2E4C9858D6547D</t>
  </si>
  <si>
    <t>R286539832</t>
  </si>
  <si>
    <t>C5665F488DBB6B2C</t>
  </si>
  <si>
    <t>R207447946</t>
  </si>
  <si>
    <t>9A0FD0FFA68CAE67</t>
  </si>
  <si>
    <t>R287568262</t>
  </si>
  <si>
    <t>382FF28C54111E00</t>
  </si>
  <si>
    <t>R284355925</t>
  </si>
  <si>
    <t>C006F19B0DAF5E1C</t>
  </si>
  <si>
    <t>886_Reformatted</t>
  </si>
  <si>
    <t>R229324403</t>
  </si>
  <si>
    <t>CCEA42981577E809</t>
  </si>
  <si>
    <t>R215482848</t>
  </si>
  <si>
    <t>6242A0C800771C9A</t>
  </si>
  <si>
    <t>R221241629</t>
  </si>
  <si>
    <t>81ED2555C6E28141</t>
  </si>
  <si>
    <t>3_DELAYED_IMAGES</t>
  </si>
  <si>
    <t>C00EF52FDD1C6319</t>
  </si>
  <si>
    <t>R283397999</t>
  </si>
  <si>
    <t>74B835C38FE570BC</t>
  </si>
  <si>
    <t>2_Abdomen_and_Pelvis</t>
  </si>
  <si>
    <t>R216583090</t>
  </si>
  <si>
    <t>DA0C7ED19DFE1207</t>
  </si>
  <si>
    <t>R258125862</t>
  </si>
  <si>
    <t>F019DCA5AD39AFFB</t>
  </si>
  <si>
    <t>2_Abd_Pelvis_W__5_0__B30s</t>
  </si>
  <si>
    <t>3_Abd_Pelvis_W__5_0__B70s</t>
  </si>
  <si>
    <t>R268894834</t>
  </si>
  <si>
    <t>66A1DCF3041CE4C6</t>
  </si>
  <si>
    <t>3_Recon_2__AXIAL_ABD_PEL_W_O_CONT</t>
  </si>
  <si>
    <t>R217515325</t>
  </si>
  <si>
    <t>799D4A74319A917D</t>
  </si>
  <si>
    <t>10294_60_sec_scan_chest</t>
  </si>
  <si>
    <t>102948_100_sec_scan_abd_pelvis</t>
  </si>
  <si>
    <t>102984_100_sec_scan_chest</t>
  </si>
  <si>
    <t>102944_60_sec_scan_abd_pelvis</t>
  </si>
  <si>
    <t>R200640581</t>
  </si>
  <si>
    <t>6346D7AE3DDD546F</t>
  </si>
  <si>
    <t>3_CAP__1_0__B60f_CHEST</t>
  </si>
  <si>
    <t>4_CAP__2_0__MPR_CHEST</t>
  </si>
  <si>
    <t>1_CAP__5_0__B30f_ABD_PELVIS</t>
  </si>
  <si>
    <t>2_CAP__5_0__B30f_CHEST</t>
  </si>
  <si>
    <t>3_CAP__2_0__MPR_ABD_PELVIS</t>
  </si>
  <si>
    <t>R257220083</t>
  </si>
  <si>
    <t>4D2FD0C6AB6F6E70</t>
  </si>
  <si>
    <t>R285314783</t>
  </si>
  <si>
    <t>5AEE7D31C91A2C32</t>
  </si>
  <si>
    <t>R269374345</t>
  </si>
  <si>
    <t>51179A9F1EBE9BD5</t>
  </si>
  <si>
    <t>3_AX_WO</t>
  </si>
  <si>
    <t>5_AX_WO</t>
  </si>
  <si>
    <t>R220804997</t>
  </si>
  <si>
    <t>232C5C858F5BF43D</t>
  </si>
  <si>
    <t>R263362404</t>
  </si>
  <si>
    <t>0D93EB451833A6E3</t>
  </si>
  <si>
    <t>898_Reformatted</t>
  </si>
  <si>
    <t>R297419661</t>
  </si>
  <si>
    <t>9245C76169561272</t>
  </si>
  <si>
    <t>786_Reformatted</t>
  </si>
  <si>
    <t>R200773315</t>
  </si>
  <si>
    <t>6EEF0383C3F1E6A9</t>
  </si>
  <si>
    <t>558_Reformatted</t>
  </si>
  <si>
    <t>R216587874</t>
  </si>
  <si>
    <t>344BBC59F59DC0FC</t>
  </si>
  <si>
    <t>7C80E012CE118E84</t>
  </si>
  <si>
    <t>2_abd_pelvis_without</t>
  </si>
  <si>
    <t>R285939255</t>
  </si>
  <si>
    <t>9C7C3B7540F3EBD3</t>
  </si>
  <si>
    <t>80393_SAGITTAL_ABDOMEN_PELVIS_3_X_3</t>
  </si>
  <si>
    <t>80392_CORONAL_ABDOMEN_PELVIS_3_X_3</t>
  </si>
  <si>
    <t>R257334537</t>
  </si>
  <si>
    <t>2364A59DCA8E843C</t>
  </si>
  <si>
    <t>2_140ML_OMNI350</t>
  </si>
  <si>
    <t>R298012514</t>
  </si>
  <si>
    <t>D605D5BFBDF1DA0B</t>
  </si>
  <si>
    <t>R279239378</t>
  </si>
  <si>
    <t>1D22FD22063B6B85</t>
  </si>
  <si>
    <t>R247052623</t>
  </si>
  <si>
    <t>A1A955D2733ACD1D</t>
  </si>
  <si>
    <t>R262365886</t>
  </si>
  <si>
    <t>8763D053EB9DDC70</t>
  </si>
  <si>
    <t>502_VI_Snapshot__0_</t>
  </si>
  <si>
    <t>504_VI_Snapshot__0_</t>
  </si>
  <si>
    <t>R236964258</t>
  </si>
  <si>
    <t>FECAEDE6B375640A</t>
  </si>
  <si>
    <t>80465_SAGITTAL_ABDOMEN_PELVIS</t>
  </si>
  <si>
    <t>80464_CORONAL_ABDOMEN_PELVIS</t>
  </si>
  <si>
    <t>2_125ML_OMNI3K50</t>
  </si>
  <si>
    <t>R203007740</t>
  </si>
  <si>
    <t>5BF0AA366F2527A8</t>
  </si>
  <si>
    <t>R278109159</t>
  </si>
  <si>
    <t>65FD5DF46FC357F0</t>
  </si>
  <si>
    <t>R235836165</t>
  </si>
  <si>
    <t>E7572A77389BA3B8</t>
  </si>
  <si>
    <t>301_A_P_WO</t>
  </si>
  <si>
    <t>303_COR_ABD_PELVIS</t>
  </si>
  <si>
    <t>524D9CED9C076B7A</t>
  </si>
  <si>
    <t>3_ABD_PELVIS__3_0__MPR__cor</t>
  </si>
  <si>
    <t>2_ABD_PELVIS__3_0__B31f</t>
  </si>
  <si>
    <t>R282971130</t>
  </si>
  <si>
    <t>EE1DA924DA9C77CF</t>
  </si>
  <si>
    <t>640_Reformatted</t>
  </si>
  <si>
    <t>R283875918</t>
  </si>
  <si>
    <t>DA8CBD0871632351</t>
  </si>
  <si>
    <t>R216212703</t>
  </si>
  <si>
    <t>5F3BF8B2456585F7</t>
  </si>
  <si>
    <t>899_Reformatted</t>
  </si>
  <si>
    <t>R227248492</t>
  </si>
  <si>
    <t>8C025E9E333FC144</t>
  </si>
  <si>
    <t>336_Reformatted</t>
  </si>
  <si>
    <t>R296794955</t>
  </si>
  <si>
    <t>96268ABAD4225CD4</t>
  </si>
  <si>
    <t>400_REFORMAT</t>
  </si>
  <si>
    <t>3_bone</t>
  </si>
  <si>
    <t>401_REFORMAT</t>
  </si>
  <si>
    <t>R269336095</t>
  </si>
  <si>
    <t>86B2A4D37D3F5523</t>
  </si>
  <si>
    <t>R216242074</t>
  </si>
  <si>
    <t>9F00B0785C8E8434</t>
  </si>
  <si>
    <t>3_ABD_W_O__5_0__LUNG</t>
  </si>
  <si>
    <t>2_ABD_W_O__5_0__ST</t>
  </si>
  <si>
    <t>4_ABD_W_O__3_0_CORONAL</t>
  </si>
  <si>
    <t>R212213363</t>
  </si>
  <si>
    <t>3A6038FAAE01EB31</t>
  </si>
  <si>
    <t>R246940948</t>
  </si>
  <si>
    <t>77255B6ED8B2F32B</t>
  </si>
  <si>
    <t>6_60_SEC_DELAY</t>
  </si>
  <si>
    <t>5_VISI_320_120ML</t>
  </si>
  <si>
    <t>802_cor_calves_2nd_run__di_</t>
  </si>
  <si>
    <t>R257516089</t>
  </si>
  <si>
    <t>BD5205E525ED56B5</t>
  </si>
  <si>
    <t>80612_CORONAL_MIPS_ABD_PELVIS_5_X_1</t>
  </si>
  <si>
    <t>80613_SAGITTAL_MIPS_ABD_PELVIS_5_X_1</t>
  </si>
  <si>
    <t>80796_CORONAL_ABDOMEN_PELVIS_MIPS_VENOUS_RUN</t>
  </si>
  <si>
    <t>4_120ML_OMNI350</t>
  </si>
  <si>
    <t>R275746851</t>
  </si>
  <si>
    <t>346EBCFA1CC57234</t>
  </si>
  <si>
    <t>16_AXIAL_MIP</t>
  </si>
  <si>
    <t>15_SAG_2MM_MPR</t>
  </si>
  <si>
    <t>17_AX_1MM_CHEST</t>
  </si>
  <si>
    <t>13_AX_3MM_W</t>
  </si>
  <si>
    <t>R209475359</t>
  </si>
  <si>
    <t>56C35E0D9091410D</t>
  </si>
  <si>
    <t>80284_CORONAL__CHEST_ABD__PELVIS_2_2</t>
  </si>
  <si>
    <t>2_W___O</t>
  </si>
  <si>
    <t>80285_SAGITTAL__CHEST_ABD__PELVIS_2_2</t>
  </si>
  <si>
    <t>10264_1_5_____75</t>
  </si>
  <si>
    <t>R208055718</t>
  </si>
  <si>
    <t>008133F6FBF7B688</t>
  </si>
  <si>
    <t>R213122163</t>
  </si>
  <si>
    <t>5B3F8886CF504950</t>
  </si>
  <si>
    <t>R265214682</t>
  </si>
  <si>
    <t>589E7026CA6E3ECC</t>
  </si>
  <si>
    <t>2_3_AX_WO</t>
  </si>
  <si>
    <t>R263414647</t>
  </si>
  <si>
    <t>27E0E0202F729AA1</t>
  </si>
  <si>
    <t>2_ABDOMEN_PELVIS_WOC</t>
  </si>
  <si>
    <t>R293244633</t>
  </si>
  <si>
    <t>56D71857046973C6</t>
  </si>
  <si>
    <t>R261750331</t>
  </si>
  <si>
    <t>4E24C7EADF6738D5</t>
  </si>
  <si>
    <t>R297501531</t>
  </si>
  <si>
    <t>4216ABCD41C3379B</t>
  </si>
  <si>
    <t>R254572585</t>
  </si>
  <si>
    <t>FAE022D62FEAD676</t>
  </si>
  <si>
    <t>803_obl__di_</t>
  </si>
  <si>
    <t>902_sag_abd_pelvis__di_</t>
  </si>
  <si>
    <t>7_135ML_OPTI_320</t>
  </si>
  <si>
    <t>901_cor_art__di_</t>
  </si>
  <si>
    <t>801_cor__di_</t>
  </si>
  <si>
    <t>802_sag_chest__di_</t>
  </si>
  <si>
    <t>R295446585</t>
  </si>
  <si>
    <t>B7EF68F7EB5A70D6</t>
  </si>
  <si>
    <t>4_125ML_OMNI350</t>
  </si>
  <si>
    <t>80449_SAGITTAL_ABDOMEN_PELVIS</t>
  </si>
  <si>
    <t>80448_CORONAL_ABDOMEN_PELVIS</t>
  </si>
  <si>
    <t>R276233795</t>
  </si>
  <si>
    <t>7BF29E3524419BBC</t>
  </si>
  <si>
    <t>R278465842</t>
  </si>
  <si>
    <t>39005384201FE173</t>
  </si>
  <si>
    <t>80553_SAGITTAL_CHEST_MIPS</t>
  </si>
  <si>
    <t>80628_CORONAL_ABDOMEN_PELVIS_MIPS</t>
  </si>
  <si>
    <t>80554_CC_CHEST_MIPS</t>
  </si>
  <si>
    <t>80629_SAGITTAL_ABDOMEN_PELVIS_MIPS</t>
  </si>
  <si>
    <t>80552_CORONAL_CHEST_MIPS</t>
  </si>
  <si>
    <t>R256426091</t>
  </si>
  <si>
    <t>8EB055D2EA9E739C</t>
  </si>
  <si>
    <t>R246833360</t>
  </si>
  <si>
    <t>78809812FEB0B0B5</t>
  </si>
  <si>
    <t>R217173472</t>
  </si>
  <si>
    <t>C12853994939C2FF</t>
  </si>
  <si>
    <t>3_AX_1MM_WO</t>
  </si>
  <si>
    <t>6_THIN_PELV</t>
  </si>
  <si>
    <t>2_AX_3MM_WO</t>
  </si>
  <si>
    <t>R234021359</t>
  </si>
  <si>
    <t>C950027E8AEB2D1A</t>
  </si>
  <si>
    <t>5_Super_D_Thins</t>
  </si>
  <si>
    <t>605_SAG_25</t>
  </si>
  <si>
    <t>2_Chest_Abd__Pelvis_I_</t>
  </si>
  <si>
    <t>607_AXIAL_MIPS</t>
  </si>
  <si>
    <t>604_COR_25</t>
  </si>
  <si>
    <t>B9FAF2EF71272AEC</t>
  </si>
  <si>
    <t>601_CORONAL_3MM</t>
  </si>
  <si>
    <t>602_SAGITTAL_3MM</t>
  </si>
  <si>
    <t>R260007963</t>
  </si>
  <si>
    <t>66569604F06B0CA3</t>
  </si>
  <si>
    <t>892_Reformatted</t>
  </si>
  <si>
    <t>R203345695</t>
  </si>
  <si>
    <t>E49E0F6A6A5F4333</t>
  </si>
  <si>
    <t>80437_SAGITTAL_ABDOMEN_PELVIS</t>
  </si>
  <si>
    <t>80436_CORONAL_ABDOMEN_PELVIS</t>
  </si>
  <si>
    <t>R241124340</t>
  </si>
  <si>
    <t>22B240253786D2E1</t>
  </si>
  <si>
    <t>R278149634</t>
  </si>
  <si>
    <t>B3965465DEC8C453</t>
  </si>
  <si>
    <t>R201047414</t>
  </si>
  <si>
    <t>12436F562125F4C7</t>
  </si>
  <si>
    <t>3_Abd_Pelvis__5_0</t>
  </si>
  <si>
    <t>7_MPR_SAG_PACS</t>
  </si>
  <si>
    <t>728BCEFD50634994</t>
  </si>
  <si>
    <t>R238301049</t>
  </si>
  <si>
    <t>15AD39FBC9C05E9B</t>
  </si>
  <si>
    <t>R268552938</t>
  </si>
  <si>
    <t>DDFA13DBA9D8928F</t>
  </si>
  <si>
    <t>R232890521</t>
  </si>
  <si>
    <t>FA1687D46FED9BDA</t>
  </si>
  <si>
    <t>620_Reformatted</t>
  </si>
  <si>
    <t>R268985016</t>
  </si>
  <si>
    <t>BD64110A92E3F58B</t>
  </si>
  <si>
    <t>R236590671</t>
  </si>
  <si>
    <t>B094169672DAB979</t>
  </si>
  <si>
    <t>R270332882</t>
  </si>
  <si>
    <t>662154523BBB24BC</t>
  </si>
  <si>
    <t>R257173544</t>
  </si>
  <si>
    <t>A311CB5FCAA33E94</t>
  </si>
  <si>
    <t>4_NonContrast__3_0__B20s_ST</t>
  </si>
  <si>
    <t>10E02CE251FFCCF2</t>
  </si>
  <si>
    <t>8_ABD_PELVIS__3_0__LUNG</t>
  </si>
  <si>
    <t>7_ABD_PELVIS__3_0__B20s_ST</t>
  </si>
  <si>
    <t>602_CORONALS_WITHOUT</t>
  </si>
  <si>
    <t>603_CORONALS_WITH</t>
  </si>
  <si>
    <t>R201777794</t>
  </si>
  <si>
    <t>457C029563B20C08</t>
  </si>
  <si>
    <t>R251781852</t>
  </si>
  <si>
    <t>BB6C781B9795E149</t>
  </si>
  <si>
    <t>5_abd_pelvis</t>
  </si>
  <si>
    <t>4_Arterial_liver_kidneys</t>
  </si>
  <si>
    <t>3_CHEST</t>
  </si>
  <si>
    <t>R242500530</t>
  </si>
  <si>
    <t>2122A64F6B102965</t>
  </si>
  <si>
    <t>506_cor_thighs</t>
  </si>
  <si>
    <t>505_sag_abd_pelvis</t>
  </si>
  <si>
    <t>R241568563</t>
  </si>
  <si>
    <t>5F2406BC5A558E61</t>
  </si>
  <si>
    <t>R266430627</t>
  </si>
  <si>
    <t>DC14FC124B10872C</t>
  </si>
  <si>
    <t>678_Reformatted</t>
  </si>
  <si>
    <t>679_Reformatted</t>
  </si>
  <si>
    <t>676_Reformatted</t>
  </si>
  <si>
    <t>R233125427</t>
  </si>
  <si>
    <t>57B1DE0815325827</t>
  </si>
  <si>
    <t>7_Abd_Pelvis_5_0</t>
  </si>
  <si>
    <t>R209200846</t>
  </si>
  <si>
    <t>65A2E477B09A7FE0</t>
  </si>
  <si>
    <t>909_Reformatted</t>
  </si>
  <si>
    <t>R202944622</t>
  </si>
  <si>
    <t>19D331A54FC5DEE7</t>
  </si>
  <si>
    <t>R231693832</t>
  </si>
  <si>
    <t>FDDCE02DBAEE7325</t>
  </si>
  <si>
    <t>R221089456</t>
  </si>
  <si>
    <t>BA0FE016930B372F</t>
  </si>
  <si>
    <t>R254849052</t>
  </si>
  <si>
    <t>734C1A3AAA5ADB4A</t>
  </si>
  <si>
    <t>R298641259</t>
  </si>
  <si>
    <t>F8E7475F4C0CB73D</t>
  </si>
  <si>
    <t>R201312878</t>
  </si>
  <si>
    <t>7E863D30000E5829</t>
  </si>
  <si>
    <t>R279633863</t>
  </si>
  <si>
    <t>DD589628901B4FFC</t>
  </si>
  <si>
    <t>R232512464</t>
  </si>
  <si>
    <t>225DBFFA1557A4FA</t>
  </si>
  <si>
    <t>3_Abdpelvis_w_o_3_0_B30f</t>
  </si>
  <si>
    <t>R246099070</t>
  </si>
  <si>
    <t>9E9AC85E77C94DA1</t>
  </si>
  <si>
    <t>R299186315</t>
  </si>
  <si>
    <t>A1892B40BF1714F4</t>
  </si>
  <si>
    <t>992_Reformatted</t>
  </si>
  <si>
    <t>991_Reformatted</t>
  </si>
  <si>
    <t>R251823009</t>
  </si>
  <si>
    <t>D721AB1E8D8E61AB</t>
  </si>
  <si>
    <t>R234060183</t>
  </si>
  <si>
    <t>48F7B77679CF7671</t>
  </si>
  <si>
    <t>R224617706</t>
  </si>
  <si>
    <t>37B0F721BCBF435E</t>
  </si>
  <si>
    <t>R242727553</t>
  </si>
  <si>
    <t>E67EF290C98DAA57</t>
  </si>
  <si>
    <t>3_Ches_Coronal_Thin_Mips_2</t>
  </si>
  <si>
    <t>2_Chest__5_0__I40f</t>
  </si>
  <si>
    <t>1_Abdomen_Pelvis_5_0__I40f</t>
  </si>
  <si>
    <t>R247706686</t>
  </si>
  <si>
    <t>DAA6866C43FE7BD9</t>
  </si>
  <si>
    <t>R277573401</t>
  </si>
  <si>
    <t>48764D7F817412D5</t>
  </si>
  <si>
    <t>R259754778</t>
  </si>
  <si>
    <t>515A6401F06F4F5A</t>
  </si>
  <si>
    <t>2_Abd___Pelvis__5_0_B30f</t>
  </si>
  <si>
    <t>3_Abd___Pelvis__5_0_B70f</t>
  </si>
  <si>
    <t>R244216113</t>
  </si>
  <si>
    <t>E290B059833AC62D</t>
  </si>
  <si>
    <t>1__C</t>
  </si>
  <si>
    <t>2__C</t>
  </si>
  <si>
    <t>R273036964</t>
  </si>
  <si>
    <t>2BEF51CA5EA22C79</t>
  </si>
  <si>
    <t>CC6C0D5004B1E617</t>
  </si>
  <si>
    <t>4_LUNG_RECON</t>
  </si>
  <si>
    <t>79B738FF2EBF3A74</t>
  </si>
  <si>
    <t>811AE161A279177A</t>
  </si>
  <si>
    <t>3896AD8B58ABDBB8</t>
  </si>
  <si>
    <t>R233544300</t>
  </si>
  <si>
    <t>35E3A629F27D1D03</t>
  </si>
  <si>
    <t>8039_SAGITTAL_CHEST_ABDOMEN_PELVIS</t>
  </si>
  <si>
    <t>8038_CORONAL_CHEST_ABDOMEN_PELVIS</t>
  </si>
  <si>
    <t>R240532622</t>
  </si>
  <si>
    <t>EE9303F3EC7B6522</t>
  </si>
  <si>
    <t>8051_SAGITTAL_CHEST_ABDOMEN_PELVIS</t>
  </si>
  <si>
    <t>R296775994</t>
  </si>
  <si>
    <t>F252AA37095ED0B0</t>
  </si>
  <si>
    <t>507_cor_abd_pelvis__di_</t>
  </si>
  <si>
    <t>506_obl_chest__di_</t>
  </si>
  <si>
    <t>508_sag_abd_pelvis__di_</t>
  </si>
  <si>
    <t>501_cor_chest__di_</t>
  </si>
  <si>
    <t>505_sag_chest__di_</t>
  </si>
  <si>
    <t>504_cor_chest__di_</t>
  </si>
  <si>
    <t>R297592667</t>
  </si>
  <si>
    <t>B9EB670BB373BE5E</t>
  </si>
  <si>
    <t>4_LATE_ARTERIAL</t>
  </si>
  <si>
    <t>604_SAG</t>
  </si>
  <si>
    <t>605_COR</t>
  </si>
  <si>
    <t>R245451084</t>
  </si>
  <si>
    <t>8C10F8D6B24E6746</t>
  </si>
  <si>
    <t>R259484440</t>
  </si>
  <si>
    <t>3E318D99BFCBE6F9</t>
  </si>
  <si>
    <t>R230084992</t>
  </si>
  <si>
    <t>52A8426764CCAD80</t>
  </si>
  <si>
    <t>R242607375</t>
  </si>
  <si>
    <t>E9460D31CE21DEDC</t>
  </si>
  <si>
    <t>R231919099</t>
  </si>
  <si>
    <t>06C0AB87F3B7DEB7</t>
  </si>
  <si>
    <t>3_Abd_Pelvis__7_0__B31f</t>
  </si>
  <si>
    <t>C0FC70F1AAE53F64</t>
  </si>
  <si>
    <t>0E9541BD22969EBE</t>
  </si>
  <si>
    <t>2_Brain_w__6_0__H31s</t>
  </si>
  <si>
    <t>2_Neck__3_0__B31s</t>
  </si>
  <si>
    <t>27907B1E63A38E21</t>
  </si>
  <si>
    <t>609_sag_2_s_bone</t>
  </si>
  <si>
    <t>610_rt_sag_bone_2_s</t>
  </si>
  <si>
    <t>4_cor_lung_5_s</t>
  </si>
  <si>
    <t>1_CHEST_MEDIASTINU_AX_5_0__B31f</t>
  </si>
  <si>
    <t>608_ax_bone_2_s</t>
  </si>
  <si>
    <t>2_CHEST_LUNG_AX_5_0__B80f</t>
  </si>
  <si>
    <t>3_AXIAL_SFT_TISSUE__2_0__B31f</t>
  </si>
  <si>
    <t>3_AbdRoutine__5_0__B31f</t>
  </si>
  <si>
    <t>602_cor_ab_pelvis_5_s</t>
  </si>
  <si>
    <t>611_cor_2_s_bone</t>
  </si>
  <si>
    <t>7_arterial_ab_AX_5_0__B31f</t>
  </si>
  <si>
    <t>R244342034</t>
  </si>
  <si>
    <t>58D0A8FA42F77982</t>
  </si>
  <si>
    <t>644_Reformatted</t>
  </si>
  <si>
    <t>R298298386</t>
  </si>
  <si>
    <t>E936D2E17455F218</t>
  </si>
  <si>
    <t>R271613634</t>
  </si>
  <si>
    <t>0AA148AA12B6D1F5</t>
  </si>
  <si>
    <t>9_AX_0_75MM_ABDOMEN_PELVIS</t>
  </si>
  <si>
    <t>11_SAG</t>
  </si>
  <si>
    <t>12_AX_MIP</t>
  </si>
  <si>
    <t>10_COR</t>
  </si>
  <si>
    <t>R299773136</t>
  </si>
  <si>
    <t>E3CDC6FD92164FDA</t>
  </si>
  <si>
    <t>403_PEL_SAG__iDose__3_</t>
  </si>
  <si>
    <t>401_PELVIS_100OMNI__iDose__3_</t>
  </si>
  <si>
    <t>402_PEL_COR__iDose__3_</t>
  </si>
  <si>
    <t>R216973104</t>
  </si>
  <si>
    <t>93C2A1B6288D4E12</t>
  </si>
  <si>
    <t>204_SAGITAL_ST_W__iDose__3_</t>
  </si>
  <si>
    <t>203_CORONAL_W__iDose__3_</t>
  </si>
  <si>
    <t>R281996396</t>
  </si>
  <si>
    <t>0DE29B2EAC5E38F8</t>
  </si>
  <si>
    <t>262_Reformatted</t>
  </si>
  <si>
    <t>R284294324</t>
  </si>
  <si>
    <t>FF0B2E6D9953F3B5</t>
  </si>
  <si>
    <t>FA7F8AB9AEF935CA</t>
  </si>
  <si>
    <t>R217773112</t>
  </si>
  <si>
    <t>47BF795C7F3E0A4A</t>
  </si>
  <si>
    <t>624B126C329AEEDB</t>
  </si>
  <si>
    <t>R269879554</t>
  </si>
  <si>
    <t>830FDC56C92CA2D2</t>
  </si>
  <si>
    <t>R223833583</t>
  </si>
  <si>
    <t>A762572F3820B2D1</t>
  </si>
  <si>
    <t>5_ART_THINS</t>
  </si>
  <si>
    <t>6_VEN_THIS</t>
  </si>
  <si>
    <t>602_SAG_1X1</t>
  </si>
  <si>
    <t>601_COR_1X1</t>
  </si>
  <si>
    <t>R247972789</t>
  </si>
  <si>
    <t>359893A32086E02E</t>
  </si>
  <si>
    <t>R237520652</t>
  </si>
  <si>
    <t>F8A0240E145BFE80</t>
  </si>
  <si>
    <t>R295008070</t>
  </si>
  <si>
    <t>9EC36D3C32AC41BD</t>
  </si>
  <si>
    <t>R221387996</t>
  </si>
  <si>
    <t>451157ACD9ACF577</t>
  </si>
  <si>
    <t>4_Venous_chest_abd_pelvis</t>
  </si>
  <si>
    <t>R261884740</t>
  </si>
  <si>
    <t>7E220BE62DDEA872</t>
  </si>
  <si>
    <t>3_ABDOMEN_PELVIS__W</t>
  </si>
  <si>
    <t>2_ABDOMEN_PELVIS__W_O</t>
  </si>
  <si>
    <t>R213191445</t>
  </si>
  <si>
    <t>A656A3C4B2DF1A12</t>
  </si>
  <si>
    <t>3_ABDOMEN___PELVIS</t>
  </si>
  <si>
    <t>R284682664</t>
  </si>
  <si>
    <t>D920033590DBA86C</t>
  </si>
  <si>
    <t>R286219170</t>
  </si>
  <si>
    <t>B527A588E7BE302E</t>
  </si>
  <si>
    <t>R286159637</t>
  </si>
  <si>
    <t>513DEFD096D1E12E</t>
  </si>
  <si>
    <t>4_2_5MM_SPIRAL</t>
  </si>
  <si>
    <t>491_Reformatted</t>
  </si>
  <si>
    <t>492_Reformatted</t>
  </si>
  <si>
    <t>R286623461</t>
  </si>
  <si>
    <t>763461508BE3F4E9</t>
  </si>
  <si>
    <t>390_Reformatted</t>
  </si>
  <si>
    <t>R208876111</t>
  </si>
  <si>
    <t>92F28E555CE6737F</t>
  </si>
  <si>
    <t>R262838676</t>
  </si>
  <si>
    <t>78C8B508846D3C7A</t>
  </si>
  <si>
    <t>AC2303B2988F0F46</t>
  </si>
  <si>
    <t>R242793687</t>
  </si>
  <si>
    <t>F6F764097D9A92C7</t>
  </si>
  <si>
    <t>615_COR_MIP_5X1</t>
  </si>
  <si>
    <t>5_THIN_DISECTION</t>
  </si>
  <si>
    <t>602_SAG_2X2</t>
  </si>
  <si>
    <t>616_SAG_MIP_5X1</t>
  </si>
  <si>
    <t>11_ABDOMEN_THINS_VENOUS</t>
  </si>
  <si>
    <t>610_COR_MIP_5X1</t>
  </si>
  <si>
    <t>4_DISSECTION_W</t>
  </si>
  <si>
    <t>601_COR_2X2</t>
  </si>
  <si>
    <t>R257112393</t>
  </si>
  <si>
    <t>22872124CFC803EA</t>
  </si>
  <si>
    <t>204_SAG_MPR__iDose__3_</t>
  </si>
  <si>
    <t>201_PELVIS_50CC_OMNI__iDose__3_</t>
  </si>
  <si>
    <t>R284053171</t>
  </si>
  <si>
    <t>39D502D4B040E0DA</t>
  </si>
  <si>
    <t>18_sag_3MM_bone_mpr_cap</t>
  </si>
  <si>
    <t>17_AX_3MM_BONECAP</t>
  </si>
  <si>
    <t>19_cor_3MM_bone_mpr_cap</t>
  </si>
  <si>
    <t>16_SAG_2MM_MPR_ARTERIAL_CHEST</t>
  </si>
  <si>
    <t>R235128938</t>
  </si>
  <si>
    <t>50DF56F6190A8646</t>
  </si>
  <si>
    <t>R233448793</t>
  </si>
  <si>
    <t>B8030C167B6B55B8</t>
  </si>
  <si>
    <t>R211217038</t>
  </si>
  <si>
    <t>58108BE42B6C62CA</t>
  </si>
  <si>
    <t>R274705876</t>
  </si>
  <si>
    <t>BA01683F50B2BC59</t>
  </si>
  <si>
    <t>8040_CORONAL_ABDOMEN_PELVIS</t>
  </si>
  <si>
    <t>3_75ML_VISI320</t>
  </si>
  <si>
    <t>8041_SAGITTAL_ABDOMEN_PELVIS</t>
  </si>
  <si>
    <t>B6BB5057628D72DF</t>
  </si>
  <si>
    <t>8048_CORONAL_ABDOMEN_PELVIS_2ND_RUN</t>
  </si>
  <si>
    <t>R202487994</t>
  </si>
  <si>
    <t>56A955A707EAFF9B</t>
  </si>
  <si>
    <t>R230966086</t>
  </si>
  <si>
    <t>009DE48696F22B93</t>
  </si>
  <si>
    <t>R273688590</t>
  </si>
  <si>
    <t>946FF119A3AF2636</t>
  </si>
  <si>
    <t>744_Reformatted</t>
  </si>
  <si>
    <t>R213786997</t>
  </si>
  <si>
    <t>5B73B962F13B1A75</t>
  </si>
  <si>
    <t>206_RT_HIP_SAG_MPR</t>
  </si>
  <si>
    <t>205_RT_HIP_COR_MPR</t>
  </si>
  <si>
    <t>R277180999</t>
  </si>
  <si>
    <t>A43236628F22DD15</t>
  </si>
  <si>
    <t>2_ABD_PEL</t>
  </si>
  <si>
    <t>R239170967</t>
  </si>
  <si>
    <t>711D7DD5F3C0E5E9</t>
  </si>
  <si>
    <t>5__PP__TB_AbdPel__1_5__Q30f__3__L_Au120kV</t>
  </si>
  <si>
    <t>2_AbdPel_Ax_5x5_Soft__C_AuSn120kV</t>
  </si>
  <si>
    <t>1010_Liver_VNC_MPR_tra_3mm_Range__Auto_</t>
  </si>
  <si>
    <t>3_AbdPel_Cor_3x3_Soft</t>
  </si>
  <si>
    <t>1012_Liver_VNC_VNC_MPR_tra_3mm_Range__Auto_</t>
  </si>
  <si>
    <t>1014_Liver_VNC_MPR_cor_3mm_Range__Auto_</t>
  </si>
  <si>
    <t>4_AbdPel_Sag_3x3_Soft</t>
  </si>
  <si>
    <t>6__PP__TB_AbdPel__1_5__Q30f__3__H_Sn120kV</t>
  </si>
  <si>
    <t>1016_Liver_VNC_VNC_MPR_cor_3mm_Range__Auto_</t>
  </si>
  <si>
    <t>R224277491</t>
  </si>
  <si>
    <t>C99F1AFE8D40E674</t>
  </si>
  <si>
    <t>R255997355</t>
  </si>
  <si>
    <t>B1E48EB4B2BF07B5</t>
  </si>
  <si>
    <t>R240688559</t>
  </si>
  <si>
    <t>E09F5FE2CF30AE55</t>
  </si>
  <si>
    <t>5_Abd_Pelvis__5_0__B70s</t>
  </si>
  <si>
    <t>4_Delay__5_0__B31s</t>
  </si>
  <si>
    <t>3_Abd_Pelvis__5_0__B31s</t>
  </si>
  <si>
    <t>2_Abd_without__5_0__B30s</t>
  </si>
  <si>
    <t>R268340802</t>
  </si>
  <si>
    <t>2B2BDB7E4D2B7C9A</t>
  </si>
  <si>
    <t>602_COR_MIP</t>
  </si>
  <si>
    <t>601_SAG_MIP</t>
  </si>
  <si>
    <t>2_THIN_PE_CHEST</t>
  </si>
  <si>
    <t>3_2_5_PE_CHEST</t>
  </si>
  <si>
    <t>R221173602</t>
  </si>
  <si>
    <t>42D7F3662B461962</t>
  </si>
  <si>
    <t>R240618151</t>
  </si>
  <si>
    <t>B0F9993A5EC3A894</t>
  </si>
  <si>
    <t>R272728485</t>
  </si>
  <si>
    <t>F8CD4CC68A912848</t>
  </si>
  <si>
    <t>707_sag_art_abd_pelvis__di_</t>
  </si>
  <si>
    <t>703_cor_chest__di_</t>
  </si>
  <si>
    <t>705_obl_chest__di_</t>
  </si>
  <si>
    <t>6_VENOUS_ABDOMEN</t>
  </si>
  <si>
    <t>801_cor_venous</t>
  </si>
  <si>
    <t>704_sag_chest__dI_</t>
  </si>
  <si>
    <t>706_cor_art_abd_pelvis__di_</t>
  </si>
  <si>
    <t>R210835476</t>
  </si>
  <si>
    <t>2AA0DD737C34C37B</t>
  </si>
  <si>
    <t>933_Reformatted</t>
  </si>
  <si>
    <t>R270668318</t>
  </si>
  <si>
    <t>5854427E2F618486</t>
  </si>
  <si>
    <t>R270339925</t>
  </si>
  <si>
    <t>6342EAEA6D6ACB02</t>
  </si>
  <si>
    <t>6_Abd_with_arteri_5_0_B70f</t>
  </si>
  <si>
    <t>3_abd_pelvis_v_5_0_B30f</t>
  </si>
  <si>
    <t>602__MPR_Thick_Range_</t>
  </si>
  <si>
    <t>2_Abd_with_arteri_5_0_B30f</t>
  </si>
  <si>
    <t>R298982610</t>
  </si>
  <si>
    <t>A4BB685B155EAC7F</t>
  </si>
  <si>
    <t>2_CT_CHEST_ABDOMEN_PELVIS_W_CONT</t>
  </si>
  <si>
    <t>R235405946</t>
  </si>
  <si>
    <t>98B01B6CC8BC11B9</t>
  </si>
  <si>
    <t>R259999195</t>
  </si>
  <si>
    <t>C2D5435F2264A516</t>
  </si>
  <si>
    <t>C082224477DCDACA</t>
  </si>
  <si>
    <t>R216118091</t>
  </si>
  <si>
    <t>B7FB2E4177EEAFAE</t>
  </si>
  <si>
    <t>R236711178</t>
  </si>
  <si>
    <t>5AEE65DBE044D398</t>
  </si>
  <si>
    <t>R212790169</t>
  </si>
  <si>
    <t>B1AFEEA1BCBABEA2</t>
  </si>
  <si>
    <t>102_NONCONTRAST_ABD_PELV</t>
  </si>
  <si>
    <t>279_Reformatted</t>
  </si>
  <si>
    <t>R257888801</t>
  </si>
  <si>
    <t>9CD904F018EEDE0C</t>
  </si>
  <si>
    <t>5_SAGITTAL_MPR</t>
  </si>
  <si>
    <t>4_CORONAL_MPR</t>
  </si>
  <si>
    <t>R238312888</t>
  </si>
  <si>
    <t>57DA0F1D3320AA05</t>
  </si>
  <si>
    <t>3_AbdPelvis_WO_IV__CORONAL</t>
  </si>
  <si>
    <t>R241520254</t>
  </si>
  <si>
    <t>097744974EE1B1A8</t>
  </si>
  <si>
    <t>605_SAGITTAL_ABDPELVIS</t>
  </si>
  <si>
    <t>607_CORONAL_CALVES</t>
  </si>
  <si>
    <t>606_CORONAL_THIGHS</t>
  </si>
  <si>
    <t>604_CORONAL_ABDPELVIS</t>
  </si>
  <si>
    <t>701_DELAYED_CORONAL_CALVES</t>
  </si>
  <si>
    <t>R288184084</t>
  </si>
  <si>
    <t>F9AB423AA4DBB6FD</t>
  </si>
  <si>
    <t>R297411968</t>
  </si>
  <si>
    <t>4A439C6C6DF1F9DB</t>
  </si>
  <si>
    <t>7_SAG_5MM_MIP_ARTERIAL_CHEST</t>
  </si>
  <si>
    <t>6_COR_5MM_MIP_ARTERIAL_CHEST</t>
  </si>
  <si>
    <t>8_LAO_5MM_MIP_CHEST</t>
  </si>
  <si>
    <t>R258768831</t>
  </si>
  <si>
    <t>C86902B1FD6B9C2A</t>
  </si>
  <si>
    <t>15_AX_3MM_CTA_Arterial_CAP</t>
  </si>
  <si>
    <t>12_S_MIP</t>
  </si>
  <si>
    <t>21_COR_5MM_MIP_AP</t>
  </si>
  <si>
    <t>17_COR_5MM_MIP_ARTERIAL_CHEST</t>
  </si>
  <si>
    <t>22_SAG_5MM_MIP_AP</t>
  </si>
  <si>
    <t>20_AX_0_75MM_ABDOMEN_PELVIS</t>
  </si>
  <si>
    <t>14_SAG</t>
  </si>
  <si>
    <t>13_COR</t>
  </si>
  <si>
    <t>9_AX_THIN</t>
  </si>
  <si>
    <t>18_SAG_5MM_MIP_ARTERIAL_CHEST</t>
  </si>
  <si>
    <t>19_LAO_5MM_MIP_CHEST</t>
  </si>
  <si>
    <t>11_C_MIP</t>
  </si>
  <si>
    <t>R212206941</t>
  </si>
  <si>
    <t>EAF0215FFA893FA3</t>
  </si>
  <si>
    <t>2_ABDOMEN___PELVIS</t>
  </si>
  <si>
    <t>R230119273</t>
  </si>
  <si>
    <t>5F23F7F231DB188D</t>
  </si>
  <si>
    <t>R271224560</t>
  </si>
  <si>
    <t>5069A007EAAA9324</t>
  </si>
  <si>
    <t>177_Reformatted</t>
  </si>
  <si>
    <t>104_Trauma_Arch_Abdomen_Pelvis</t>
  </si>
  <si>
    <t>179_Reformatted</t>
  </si>
  <si>
    <t>176_Reformatted</t>
  </si>
  <si>
    <t>R228610662</t>
  </si>
  <si>
    <t>250309ACAA8B85D1</t>
  </si>
  <si>
    <t>302_CORONAL_MPR</t>
  </si>
  <si>
    <t>R244486920</t>
  </si>
  <si>
    <t>AE742971D71E2CAE</t>
  </si>
  <si>
    <t>R219438184</t>
  </si>
  <si>
    <t>BD380F842DA63D7D</t>
  </si>
  <si>
    <t>486_Average</t>
  </si>
  <si>
    <t>R200320069</t>
  </si>
  <si>
    <t>0E2FE2D4E781478D</t>
  </si>
  <si>
    <t>4_SAG_5MM_MIP_AP</t>
  </si>
  <si>
    <t>R209443399</t>
  </si>
  <si>
    <t>083E046C50341899</t>
  </si>
  <si>
    <t>R289347781</t>
  </si>
  <si>
    <t>F65DA49B35FC3281</t>
  </si>
  <si>
    <t>R277199392</t>
  </si>
  <si>
    <t>2CEA82FEFBBF101C</t>
  </si>
  <si>
    <t>13_AX_3MM_CTA_Arterial_CAP</t>
  </si>
  <si>
    <t>R281525453</t>
  </si>
  <si>
    <t>937725CD9E2DBBE9</t>
  </si>
  <si>
    <t>4_Abd_Pel__7_0__B31f</t>
  </si>
  <si>
    <t>R223070926</t>
  </si>
  <si>
    <t>52703410F67F4F2C</t>
  </si>
  <si>
    <t>R221712365</t>
  </si>
  <si>
    <t>517420B79E3B9F75</t>
  </si>
  <si>
    <t>R225629461</t>
  </si>
  <si>
    <t>967F77FF753DDA58</t>
  </si>
  <si>
    <t>308_Reformatted</t>
  </si>
  <si>
    <t>R257668180</t>
  </si>
  <si>
    <t>EC2C116271CE2E05</t>
  </si>
  <si>
    <t>603_SAG</t>
  </si>
  <si>
    <t>4_Delay_Kidney__5_0__B30f</t>
  </si>
  <si>
    <t>3_AbdPelvis__1_0__B30f</t>
  </si>
  <si>
    <t>R283582683</t>
  </si>
  <si>
    <t>08CC8FEAAD8567C6</t>
  </si>
  <si>
    <t>R295357583</t>
  </si>
  <si>
    <t>E196F0E6F3DCD233</t>
  </si>
  <si>
    <t>FF976F8A5F9F09FB</t>
  </si>
  <si>
    <t>307_3D_SPIN</t>
  </si>
  <si>
    <t>208_AX_2_5</t>
  </si>
  <si>
    <t>R276068262</t>
  </si>
  <si>
    <t>0A04BCACFCE36A0B</t>
  </si>
  <si>
    <t>R271130547</t>
  </si>
  <si>
    <t>79C61315050A143C</t>
  </si>
  <si>
    <t>R282245474</t>
  </si>
  <si>
    <t>D87D5E37EA71D45E</t>
  </si>
  <si>
    <t>R280954828</t>
  </si>
  <si>
    <t>D9607EA618DD0658</t>
  </si>
  <si>
    <t>R298998913</t>
  </si>
  <si>
    <t>3455D3CE7E0F48F1</t>
  </si>
  <si>
    <t>R251711877</t>
  </si>
  <si>
    <t>5953295B9FBCB373</t>
  </si>
  <si>
    <t>2_ABDOMEN_PRE_CONTRAST</t>
  </si>
  <si>
    <t>3_AXIAL_POST_CONTRAST</t>
  </si>
  <si>
    <t>4_Recon_2__AXIAL_POST_CONTRAST</t>
  </si>
  <si>
    <t>R229573827</t>
  </si>
  <si>
    <t>DF47487C1ABAAEC3</t>
  </si>
  <si>
    <t>603_SAG_ABDPEL</t>
  </si>
  <si>
    <t>602_COR_ABDPEL</t>
  </si>
  <si>
    <t>7C80786FD860115D</t>
  </si>
  <si>
    <t>2_Thorax__3_0__B31f</t>
  </si>
  <si>
    <t>3_Thorax__3_0__B70f</t>
  </si>
  <si>
    <t>R277778727</t>
  </si>
  <si>
    <t>81BD4D20C73EB3B5</t>
  </si>
  <si>
    <t>C3C1BFA754ADAA3A</t>
  </si>
  <si>
    <t>1B16884318996E93</t>
  </si>
  <si>
    <t>R242502369</t>
  </si>
  <si>
    <t>B8FC49E1B4D0A41A</t>
  </si>
  <si>
    <t>903_COR_1MM_SMALL_FOV_SPINE__6_</t>
  </si>
  <si>
    <t>904_SAG_1MM_SMALL_FOV_SPINE__6_</t>
  </si>
  <si>
    <t>5_PV_AX_1MM_ST</t>
  </si>
  <si>
    <t>4_PV_AX_1MM_BONE</t>
  </si>
  <si>
    <t>901_SAG_1MM_SMALL_FOV_SPINE__4_</t>
  </si>
  <si>
    <t>900_COR_1MM_SMALL_FOV_SPINE__4_</t>
  </si>
  <si>
    <t>8_PV_SAG_2MM</t>
  </si>
  <si>
    <t>9_PV_AX_3MM_MAR_PELVIS_iMAR</t>
  </si>
  <si>
    <t>6_SPINE_AX_1MM_BONE</t>
  </si>
  <si>
    <t>7_PV_COR_2MM</t>
  </si>
  <si>
    <t>R206956412</t>
  </si>
  <si>
    <t>5AB0602FF1FE188D</t>
  </si>
  <si>
    <t>3_POST_CONTRAST</t>
  </si>
  <si>
    <t>2_ABDOMEN_WITHOUT</t>
  </si>
  <si>
    <t>R299470801</t>
  </si>
  <si>
    <t>28D47ADFBAE28941</t>
  </si>
  <si>
    <t>R255982698</t>
  </si>
  <si>
    <t>09E85771A568CF7C</t>
  </si>
  <si>
    <t>R241868995</t>
  </si>
  <si>
    <t>87C3B3638A1742A1</t>
  </si>
  <si>
    <t>R255011977</t>
  </si>
  <si>
    <t>69ADB6FBFA26C8E1</t>
  </si>
  <si>
    <t>7_10_MIN_BLADDER_DELAY</t>
  </si>
  <si>
    <t>4_Recon_2__ABDOMEN_PELVIS__WITH_C</t>
  </si>
  <si>
    <t>2_KIDNEYS_WITHOUT</t>
  </si>
  <si>
    <t>3_ABDOMEN_PELVIS__WITH_CONTRAST</t>
  </si>
  <si>
    <t>6_5_MIN_DELAY_RENALS</t>
  </si>
  <si>
    <t>5_Recon_3__ABDOMEN_PELVIS__WITH_C</t>
  </si>
  <si>
    <t>546_Average</t>
  </si>
  <si>
    <t>R236722890</t>
  </si>
  <si>
    <t>EC85360EB7621C2F</t>
  </si>
  <si>
    <t>80977_SAGITTAL_ABDOMEN_PELVIS</t>
  </si>
  <si>
    <t>7_POST_CONTRAST</t>
  </si>
  <si>
    <t>R261684460</t>
  </si>
  <si>
    <t>729A866F9977313C</t>
  </si>
  <si>
    <t>604__MPR_Range_2__</t>
  </si>
  <si>
    <t>605__MPR_Range_3__</t>
  </si>
  <si>
    <t>R295439334</t>
  </si>
  <si>
    <t>134AB2B1F6D36516</t>
  </si>
  <si>
    <t>286_Reformatted</t>
  </si>
  <si>
    <t>R293786012</t>
  </si>
  <si>
    <t>DC7AE7105337469B</t>
  </si>
  <si>
    <t>80276_CORONAL_ABDOMEN_PELVIS</t>
  </si>
  <si>
    <t>80277_SAGITTAL_ABDOMEN_PELVIS</t>
  </si>
  <si>
    <t>10215_RECON</t>
  </si>
  <si>
    <t>R244903049</t>
  </si>
  <si>
    <t>8F8C9C1918922EC4</t>
  </si>
  <si>
    <t>R288912585</t>
  </si>
  <si>
    <t>567897AE871D2161</t>
  </si>
  <si>
    <t>4_COR_5MM_MIP_AP</t>
  </si>
  <si>
    <t>5_SAG_5MM_MIP_AP</t>
  </si>
  <si>
    <t>1_AX_0_75MM_ABDOMEN_PELVIS</t>
  </si>
  <si>
    <t>R208901570</t>
  </si>
  <si>
    <t>9E2A80EE5173FCB5</t>
  </si>
  <si>
    <t>444755496_MPR_Stack</t>
  </si>
  <si>
    <t>R211221982</t>
  </si>
  <si>
    <t>5D3E0BEC8FB1852F</t>
  </si>
  <si>
    <t>R275077486</t>
  </si>
  <si>
    <t>2917C73D54628A68</t>
  </si>
  <si>
    <t>R236255928</t>
  </si>
  <si>
    <t>F8E800F561BC1E3C</t>
  </si>
  <si>
    <t>AD3421F2F69D194C</t>
  </si>
  <si>
    <t>800_reformat</t>
  </si>
  <si>
    <t>6_10_MIN_DELAY</t>
  </si>
  <si>
    <t>801_reformat</t>
  </si>
  <si>
    <t>802_reformat</t>
  </si>
  <si>
    <t>501_reformat</t>
  </si>
  <si>
    <t>4_bone</t>
  </si>
  <si>
    <t>803_reformat</t>
  </si>
  <si>
    <t>500_reformat</t>
  </si>
  <si>
    <t>R209596579</t>
  </si>
  <si>
    <t>F92D1569E95F4FDE</t>
  </si>
  <si>
    <t>R231187830</t>
  </si>
  <si>
    <t>BA11CBED3C134BB7</t>
  </si>
  <si>
    <t>R223259268</t>
  </si>
  <si>
    <t>FBFDDBB392C5D8D4</t>
  </si>
  <si>
    <t>6_CORONAL_SPINE</t>
  </si>
  <si>
    <t>7_SAGITTAL_SPINE</t>
  </si>
  <si>
    <t>R219247358</t>
  </si>
  <si>
    <t>96B3E9722FC16593</t>
  </si>
  <si>
    <t>R232714505</t>
  </si>
  <si>
    <t>A63F440125BB92E7</t>
  </si>
  <si>
    <t>6_80ML_OMI350</t>
  </si>
  <si>
    <t>R212284723</t>
  </si>
  <si>
    <t>B30AE93D91B53AD9</t>
  </si>
  <si>
    <t>R276036697</t>
  </si>
  <si>
    <t>299C4F83EA0D3CA8</t>
  </si>
  <si>
    <t>4_CHEST_ABDOMEN_PELVIS</t>
  </si>
  <si>
    <t>D5DF63AC31465AE1</t>
  </si>
  <si>
    <t>R222872226</t>
  </si>
  <si>
    <t>F15C44923795DA21</t>
  </si>
  <si>
    <t>4_125ML_OMNI_350</t>
  </si>
  <si>
    <t>80653_SAGITTAL_MIPS_ABDOMEN_PELVIS_5_X_1</t>
  </si>
  <si>
    <t>8074_CORONALVENOUS_ABDOMEN_PELVIS</t>
  </si>
  <si>
    <t>80652_CORONAL_MIPS_ABDOMEN_PELVIS_5_X_1</t>
  </si>
  <si>
    <t>AE740BA3F99412C1</t>
  </si>
  <si>
    <t>2_120_ML_350OM</t>
  </si>
  <si>
    <t>R222681414</t>
  </si>
  <si>
    <t>22B1DDE64046B69A</t>
  </si>
  <si>
    <t>R275892453</t>
  </si>
  <si>
    <t>6152A8071DB7CAAC</t>
  </si>
  <si>
    <t>R269684757</t>
  </si>
  <si>
    <t>72C15BA3E049012E</t>
  </si>
  <si>
    <t>R289134976</t>
  </si>
  <si>
    <t>04BE9580833294BC</t>
  </si>
  <si>
    <t>R232299687</t>
  </si>
  <si>
    <t>87C7C65ECAD4D9FD</t>
  </si>
  <si>
    <t>R221688887</t>
  </si>
  <si>
    <t>4386767CF8D9942F</t>
  </si>
  <si>
    <t>R227626779</t>
  </si>
  <si>
    <t>BB3573FA88F069F2</t>
  </si>
  <si>
    <t>R228914419</t>
  </si>
  <si>
    <t>AB9D569B7E4B1499</t>
  </si>
  <si>
    <t>R284578651</t>
  </si>
  <si>
    <t>984C55CE7B45BBAE</t>
  </si>
  <si>
    <t>R229364786</t>
  </si>
  <si>
    <t>2CAE263579EA42E3</t>
  </si>
  <si>
    <t>R268022270</t>
  </si>
  <si>
    <t>9F823ECF994D2798</t>
  </si>
  <si>
    <t>4_SAG</t>
  </si>
  <si>
    <t>R203466549</t>
  </si>
  <si>
    <t>C43E6118ABB81DDB</t>
  </si>
  <si>
    <t>R218248446</t>
  </si>
  <si>
    <t>092A325438465A7E</t>
  </si>
  <si>
    <t>R274797091</t>
  </si>
  <si>
    <t>F132B65543034D68</t>
  </si>
  <si>
    <t>2_5_0_ABD_WO</t>
  </si>
  <si>
    <t>6_5_MIN_DELAY</t>
  </si>
  <si>
    <t>3_5_0_LUNG_ABD_WO</t>
  </si>
  <si>
    <t>4_ART_VENOUS</t>
  </si>
  <si>
    <t>1B827ABA850F6024</t>
  </si>
  <si>
    <t>R294974760</t>
  </si>
  <si>
    <t>8C2A31C21609251A</t>
  </si>
  <si>
    <t>307_3D_RECON</t>
  </si>
  <si>
    <t>R218835426</t>
  </si>
  <si>
    <t>238501D3DC1F906E</t>
  </si>
  <si>
    <t>3_Recon_2__CHEST_ABDOMEN_PELVIS_W</t>
  </si>
  <si>
    <t>2_CHEST_ABDOMEN_PELVIS_WOC</t>
  </si>
  <si>
    <t>1197237BFACD74C9</t>
  </si>
  <si>
    <t>A9306EAB4BE175FD</t>
  </si>
  <si>
    <t>2_chest_abd_pelvis_woc</t>
  </si>
  <si>
    <t>438925433E599D5C</t>
  </si>
  <si>
    <t>4090EFED27731397</t>
  </si>
  <si>
    <t>A40CEB58183DC5FF</t>
  </si>
  <si>
    <t>307_SAGITTAL_BONE</t>
  </si>
  <si>
    <t>302_SUPER_D_RETRO</t>
  </si>
  <si>
    <t>2_C_A_P__WOC</t>
  </si>
  <si>
    <t>310_LUNG_WINDOWS</t>
  </si>
  <si>
    <t>500_CORONAL_LUNG</t>
  </si>
  <si>
    <t>98D87C7EA6F5EBA9</t>
  </si>
  <si>
    <t>401_sag</t>
  </si>
  <si>
    <t>400_coronal</t>
  </si>
  <si>
    <t>103_coronal_lung</t>
  </si>
  <si>
    <t>3_Recon_2__chest_abd_pelvis_woc</t>
  </si>
  <si>
    <t>59D8F9EBCBDADCAD</t>
  </si>
  <si>
    <t>500_COR_LUNG</t>
  </si>
  <si>
    <t>R254277584</t>
  </si>
  <si>
    <t>CED82B3BC1EC7863</t>
  </si>
  <si>
    <t>248_Reformatted</t>
  </si>
  <si>
    <t>R206218062</t>
  </si>
  <si>
    <t>2192054347724459</t>
  </si>
  <si>
    <t>R265876340</t>
  </si>
  <si>
    <t>D6BCBB39412ED6A0</t>
  </si>
  <si>
    <t>R240876798</t>
  </si>
  <si>
    <t>8620209F42D3C814</t>
  </si>
  <si>
    <t>R203769226</t>
  </si>
  <si>
    <t>274460983CA3DB69</t>
  </si>
  <si>
    <t>2_CT_CHEST_ABDOMEN_PELVIS</t>
  </si>
  <si>
    <t>B5179025F7A233E7</t>
  </si>
  <si>
    <t>3_CT_CHEST_ABDOMEN_PELVIS</t>
  </si>
  <si>
    <t>A9CA158936585E8F</t>
  </si>
  <si>
    <t>R274970550</t>
  </si>
  <si>
    <t>43FD14C32838DEEB</t>
  </si>
  <si>
    <t>443_Reformatted</t>
  </si>
  <si>
    <t>442_Reformatted</t>
  </si>
  <si>
    <t>R222126689</t>
  </si>
  <si>
    <t>C819B8CB240B0150</t>
  </si>
  <si>
    <t>3_AbdPelvis_WO__5_0__B31s</t>
  </si>
  <si>
    <t>4_AbdPelvis_WO__5_0__B65s_Lung</t>
  </si>
  <si>
    <t>R211415249</t>
  </si>
  <si>
    <t>F32AD9B0DC3288C6</t>
  </si>
  <si>
    <t>15_DE__PP___DE_Delayed__1_5__Qr40__3__A_90kV</t>
  </si>
  <si>
    <t>22_PV_COR_2MM_abd_pel</t>
  </si>
  <si>
    <t>13_COR_10MM_MIP__F_0_5</t>
  </si>
  <si>
    <t>24_PV_AX_3MM_MAR_abd_pel_iMAR</t>
  </si>
  <si>
    <t>6_NC_AX_1MM_abd_pel</t>
  </si>
  <si>
    <t>21_PV_AX_1MM_abd_pel</t>
  </si>
  <si>
    <t>16_DE__PP___DE_Delayed__1_5__Qr40__3__B_Sn150kV</t>
  </si>
  <si>
    <t>7_NC_COR_2MM_abe_pel</t>
  </si>
  <si>
    <t>23_PV_SAG_2MM_abd_pel</t>
  </si>
  <si>
    <t>10_DE__PP___DE_Runoff__A_90kV</t>
  </si>
  <si>
    <t>11_DE__PP___DE_Runoff__B_Sn150kV</t>
  </si>
  <si>
    <t>27_PV_COR_2MM_abd_pel</t>
  </si>
  <si>
    <t>20_PV_AX_3MM_abd_pel</t>
  </si>
  <si>
    <t>18_AX_3MM_DELAY_Feet_to_base_of_Pelvis__F_0_5</t>
  </si>
  <si>
    <t>28_PV_SAG_2MM_abd_pel</t>
  </si>
  <si>
    <t>8_NC_SAG_2MM_abd_pel</t>
  </si>
  <si>
    <t>14_AX_1MM_DELAY_Feet_to_base_of_Pelvis__F_0_5</t>
  </si>
  <si>
    <t>25_PV_AX_3MM_abd_pel</t>
  </si>
  <si>
    <t>9_AX_1MM_ABD_THROUGH_TOES__F_0_5</t>
  </si>
  <si>
    <t>26_PV_AX_1MM_ab_pel</t>
  </si>
  <si>
    <t>19_COR_10MM_MIP_DELAY__F_0_5</t>
  </si>
  <si>
    <t>5_NC_AX_3MM_abd_pel</t>
  </si>
  <si>
    <t>12_AX_3MM_ABD_THROUGH_TOES__F_0_5</t>
  </si>
  <si>
    <t>R298046031</t>
  </si>
  <si>
    <t>A87BEA9BAF42088A</t>
  </si>
  <si>
    <t>2_105ML_OMNI350</t>
  </si>
  <si>
    <t>R239832101</t>
  </si>
  <si>
    <t>993E25FB5F907CBA</t>
  </si>
  <si>
    <t>50101_abd_pelvis_coronal_m_ip</t>
  </si>
  <si>
    <t>50101_abd_pelvis_sagittal_mip</t>
  </si>
  <si>
    <t>20336_POPLITEAL_A__S___PRONE</t>
  </si>
  <si>
    <t>50201_coronal_thighs_mip</t>
  </si>
  <si>
    <t>50301_coronal_calves_mip</t>
  </si>
  <si>
    <t>5038_RT__FOOT__SAGITTAL</t>
  </si>
  <si>
    <t>R204469650</t>
  </si>
  <si>
    <t>9E539F33D72D3BF0</t>
  </si>
  <si>
    <t>R220787205</t>
  </si>
  <si>
    <t>003B630FE8EBE2B6</t>
  </si>
  <si>
    <t>3_Bone</t>
  </si>
  <si>
    <t>4_Lung</t>
  </si>
  <si>
    <t>BC826D2E07EA4D90</t>
  </si>
  <si>
    <t>4_Lung__5_0__B70f</t>
  </si>
  <si>
    <t>R247097111</t>
  </si>
  <si>
    <t>7091C9589B0CBCBE</t>
  </si>
  <si>
    <t>R279229954</t>
  </si>
  <si>
    <t>284EB164503FE5C8</t>
  </si>
  <si>
    <t>150_Average</t>
  </si>
  <si>
    <t>R216980979</t>
  </si>
  <si>
    <t>C4A53854AAC068CF</t>
  </si>
  <si>
    <t>12_SAG_5MM_MIP__ARTERIAL</t>
  </si>
  <si>
    <t>14_AX_0_6MM__VENOUS</t>
  </si>
  <si>
    <t>8_PELVIS_AX_3MM_WO</t>
  </si>
  <si>
    <t>13_AX_3MM__VENOUS</t>
  </si>
  <si>
    <t>9_AX_3MM_ARTERIAL</t>
  </si>
  <si>
    <t>10_AX_0_6MM__ARTERIAL</t>
  </si>
  <si>
    <t>16_SAG_10MM_MIP__VENOUS</t>
  </si>
  <si>
    <t>11_COR_5MM_MIP__ARTERIAL</t>
  </si>
  <si>
    <t>7_AX_3MM_WO</t>
  </si>
  <si>
    <t>15_COR_10MM_MIP__VENOUS</t>
  </si>
  <si>
    <t>R213455711</t>
  </si>
  <si>
    <t>B8867178B9A9C3CE</t>
  </si>
  <si>
    <t>R222365689</t>
  </si>
  <si>
    <t>85CB01944FBDF783</t>
  </si>
  <si>
    <t>398_Reformatted</t>
  </si>
  <si>
    <t>R277406228</t>
  </si>
  <si>
    <t>BA2BA10405AB5764</t>
  </si>
  <si>
    <t>D38E47176F0C8C59</t>
  </si>
  <si>
    <t>R261948317</t>
  </si>
  <si>
    <t>056422A1F52566EC</t>
  </si>
  <si>
    <t>R267393164</t>
  </si>
  <si>
    <t>8A9F838634318EB2</t>
  </si>
  <si>
    <t>12_Add_3mm_3_0_B70s</t>
  </si>
  <si>
    <t>8_Add_5mm_5_0_B30s</t>
  </si>
  <si>
    <t>11_Add_3mm_3_0_B70s</t>
  </si>
  <si>
    <t>3_Pelvis_8_0_B30s</t>
  </si>
  <si>
    <t>9_Add_5mm_5_0_B30s</t>
  </si>
  <si>
    <t>5_Chest_8_0_B70s</t>
  </si>
  <si>
    <t>6_Add_3mm_3_0_B30s</t>
  </si>
  <si>
    <t>7_Add_3mm_3_0_B30s</t>
  </si>
  <si>
    <t>2_Abdomen_8_0_B30s</t>
  </si>
  <si>
    <t>3_Abdomen_8_0_B30s</t>
  </si>
  <si>
    <t>2_Chest_8_0_B30s</t>
  </si>
  <si>
    <t>10_Add_5mm_5_0_B40s</t>
  </si>
  <si>
    <t>4_Add_5mm_5_0_B30s</t>
  </si>
  <si>
    <t>4_Pelvis_8_0_B30s</t>
  </si>
  <si>
    <t>R229529266</t>
  </si>
  <si>
    <t>C993263570C1B382</t>
  </si>
  <si>
    <t>16_COR_2MM_MPR</t>
  </si>
  <si>
    <t>15_AX_3MM_W</t>
  </si>
  <si>
    <t>8_AX_3MM_CTA__ART_OMNI100ML</t>
  </si>
  <si>
    <t>17_SAG_2MM_MPR</t>
  </si>
  <si>
    <t>R268364104</t>
  </si>
  <si>
    <t>60E7A12D5DC8BE41</t>
  </si>
  <si>
    <t>R290303806</t>
  </si>
  <si>
    <t>892C5A120C3DB732</t>
  </si>
  <si>
    <t>6_120ML_OPTI_320</t>
  </si>
  <si>
    <t>R245667252</t>
  </si>
  <si>
    <t>154F04D95FB8D842</t>
  </si>
  <si>
    <t>201_100ML_OMNI_350</t>
  </si>
  <si>
    <t>202_SAGITTAL_MPR</t>
  </si>
  <si>
    <t>204_CORONAL_ABDOMENPELVIS</t>
  </si>
  <si>
    <t>R245068602</t>
  </si>
  <si>
    <t>BD8F011AF293A8BB</t>
  </si>
  <si>
    <t>7_OMNI_350_120ML</t>
  </si>
  <si>
    <t>R258827432</t>
  </si>
  <si>
    <t>C0175EE1FACCA587</t>
  </si>
  <si>
    <t>2_ABDOMEN_AND_PELVIS_WITHOUT</t>
  </si>
  <si>
    <t>4_8_MIN_DELAY_A_P__COR__REFORMA</t>
  </si>
  <si>
    <t>3_LIVER___KINDEYS__60_SEC_DELAY</t>
  </si>
  <si>
    <t>401_Reformatted</t>
  </si>
  <si>
    <t>DA74CC433B81303C</t>
  </si>
  <si>
    <t>80225_MPR__SAGITTAL__Sagittal</t>
  </si>
  <si>
    <t>80224_MPR__CORONAL__Coronal</t>
  </si>
  <si>
    <t>R275773467</t>
  </si>
  <si>
    <t>5FE90EF5ED553934</t>
  </si>
  <si>
    <t>961_Reformatted</t>
  </si>
  <si>
    <t>R251482227</t>
  </si>
  <si>
    <t>FE47F8B4F17F51F6</t>
  </si>
  <si>
    <t>R239041340</t>
  </si>
  <si>
    <t>97BE1428468A369F</t>
  </si>
  <si>
    <t>R296442948</t>
  </si>
  <si>
    <t>74FEA944C9E6BA51</t>
  </si>
  <si>
    <t>R209903029</t>
  </si>
  <si>
    <t>AC7F5F7EBA270BCF</t>
  </si>
  <si>
    <t>R269019534</t>
  </si>
  <si>
    <t>F99DEE3351A41B68</t>
  </si>
  <si>
    <t>6_Body_5_0_CE</t>
  </si>
  <si>
    <t>R270467372</t>
  </si>
  <si>
    <t>EF00FF10566740FA</t>
  </si>
  <si>
    <t>6_ABDOMEN_PELVIS</t>
  </si>
  <si>
    <t>5_120ML_OMNI350</t>
  </si>
  <si>
    <t>R296632388</t>
  </si>
  <si>
    <t>A90E3B815E4DF8C3</t>
  </si>
  <si>
    <t>4_Abd_PEL__5_0__B70s_LUNG</t>
  </si>
  <si>
    <t>2_Abd_PEL__5_0__B41s_SOFT</t>
  </si>
  <si>
    <t>R219673769</t>
  </si>
  <si>
    <t>9FA6BE5AA7FBBF47</t>
  </si>
  <si>
    <t>207_PELVIS</t>
  </si>
  <si>
    <t>R234347737</t>
  </si>
  <si>
    <t>273A895B13FB3A11</t>
  </si>
  <si>
    <t>680_Reformatted</t>
  </si>
  <si>
    <t>R284720967</t>
  </si>
  <si>
    <t>6C0CF70DD9EADE2C</t>
  </si>
  <si>
    <t>21CA71E066090017</t>
  </si>
  <si>
    <t>D922765B4548B7F1</t>
  </si>
  <si>
    <t>R282656116</t>
  </si>
  <si>
    <t>04752A8B58F9082B</t>
  </si>
  <si>
    <t>R251319558</t>
  </si>
  <si>
    <t>43B97B5932D113AF</t>
  </si>
  <si>
    <t>R280577366</t>
  </si>
  <si>
    <t>4F15E73BE529E67C</t>
  </si>
  <si>
    <t>R205279953</t>
  </si>
  <si>
    <t>7C7D67BD16A34DFC</t>
  </si>
  <si>
    <t>2_ABD_PELVIS__5_0</t>
  </si>
  <si>
    <t>R212573580</t>
  </si>
  <si>
    <t>148109B694899CE1</t>
  </si>
  <si>
    <t>504_THIN</t>
  </si>
  <si>
    <t>206_3D_FLIP</t>
  </si>
  <si>
    <t>502_CTA_COR_MIP</t>
  </si>
  <si>
    <t>603_PEL_THINS</t>
  </si>
  <si>
    <t>602_VENOUS_COR_MIP</t>
  </si>
  <si>
    <t>503_CTA_SAG_MIP</t>
  </si>
  <si>
    <t>205_3D_TURN</t>
  </si>
  <si>
    <t>501_100CCOMNI350</t>
  </si>
  <si>
    <t>601_PEL</t>
  </si>
  <si>
    <t>R257800678</t>
  </si>
  <si>
    <t>A82A93B70F8D6130</t>
  </si>
  <si>
    <t>R290272162</t>
  </si>
  <si>
    <t>7F01A23153427702</t>
  </si>
  <si>
    <t>80592_DEL_CORONALS</t>
  </si>
  <si>
    <t>R237904822</t>
  </si>
  <si>
    <t>017E70B4394F33F3</t>
  </si>
  <si>
    <t>R207894902</t>
  </si>
  <si>
    <t>1083A5BFC1DC5ABC</t>
  </si>
  <si>
    <t>607_CT_Abdomen_Pelvis_Coronal</t>
  </si>
  <si>
    <t>608_CT_Abdomen_Pelvis_Sagittal</t>
  </si>
  <si>
    <t>602_Sagittal_Arterial_Phase</t>
  </si>
  <si>
    <t>605_CT_Chest_Sagittal</t>
  </si>
  <si>
    <t>604_CT_Chest_Coronal</t>
  </si>
  <si>
    <t>R221478286</t>
  </si>
  <si>
    <t>9583BCA8E3417B1E</t>
  </si>
  <si>
    <t>104_SAGITTAL_CTPA</t>
  </si>
  <si>
    <t>R220178391</t>
  </si>
  <si>
    <t>84DACDFD7FD3840F</t>
  </si>
  <si>
    <t>10_SAGITTAL_ABD_PELVIS</t>
  </si>
  <si>
    <t>9_CORONAL_ABD_PELVIS</t>
  </si>
  <si>
    <t>8_ABD_PEL_W_CONTRAST</t>
  </si>
  <si>
    <t>R213439756</t>
  </si>
  <si>
    <t>C79687B32A6CB0F6</t>
  </si>
  <si>
    <t>R256407279</t>
  </si>
  <si>
    <t>903963EA91C797E6</t>
  </si>
  <si>
    <t>9_3_AX_W</t>
  </si>
  <si>
    <t>10_COR_MPR_THIN</t>
  </si>
  <si>
    <t>8_SAG_MIP_THIN</t>
  </si>
  <si>
    <t>7_COR_MIP_THIN</t>
  </si>
  <si>
    <t>R279134493</t>
  </si>
  <si>
    <t>EB7A13F48ECC049E</t>
  </si>
  <si>
    <t>18_LAO_MIP_CHEST</t>
  </si>
  <si>
    <t>CBAE52A954E78943</t>
  </si>
  <si>
    <t>205_BONE_COR_MPR</t>
  </si>
  <si>
    <t>206_BONE_SAG_MPR</t>
  </si>
  <si>
    <t>201_NON_CONTRAST__iDose__4_</t>
  </si>
  <si>
    <t>204_PELVIS_BONE__iDose__4_</t>
  </si>
  <si>
    <t>R229819328</t>
  </si>
  <si>
    <t>8ADCEE06557E2E09</t>
  </si>
  <si>
    <t>300_CORONAL</t>
  </si>
  <si>
    <t>301_3D</t>
  </si>
  <si>
    <t>2_CTA_CHEST_THEN_ROUTINE_A_P</t>
  </si>
  <si>
    <t>102_ABDOMEN_PELVIS_2_5_MM_STD</t>
  </si>
  <si>
    <t>R232324276</t>
  </si>
  <si>
    <t>B1BAACF67098CDEA</t>
  </si>
  <si>
    <t>209_RT_HIP_FAI</t>
  </si>
  <si>
    <t>206_COR_BONE_PEL</t>
  </si>
  <si>
    <t>207_3D_ROTATE</t>
  </si>
  <si>
    <t>R239255269</t>
  </si>
  <si>
    <t>4C8FC7D61437C2DC</t>
  </si>
  <si>
    <t>508_DUPLICATE__PELVIS__5_0__B31f</t>
  </si>
  <si>
    <t>504_DUPLICATE__ABD__5_0__B31f</t>
  </si>
  <si>
    <t>R221413238</t>
  </si>
  <si>
    <t>F08DA6DAE354D46A</t>
  </si>
  <si>
    <t>R221327214</t>
  </si>
  <si>
    <t>DBF6C3BF5776A0D3</t>
  </si>
  <si>
    <t>R228224536</t>
  </si>
  <si>
    <t>AC44CED63DE8C218</t>
  </si>
  <si>
    <t>825_Reformatted</t>
  </si>
  <si>
    <t>R237808072</t>
  </si>
  <si>
    <t>25BAE999571304F2</t>
  </si>
  <si>
    <t>302_Processed_Images</t>
  </si>
  <si>
    <t>303_Processed_Images</t>
  </si>
  <si>
    <t>4_Recon_3__AX_W</t>
  </si>
  <si>
    <t>R251415748</t>
  </si>
  <si>
    <t>71F918AC3A3F613F</t>
  </si>
  <si>
    <t>80329_MPR__2_X_2MM__Sagittal</t>
  </si>
  <si>
    <t>80328_MPR__2_X_2MM__Coronal</t>
  </si>
  <si>
    <t>R200099421</t>
  </si>
  <si>
    <t>19EBEFDEE936A829</t>
  </si>
  <si>
    <t>R281311377</t>
  </si>
  <si>
    <t>5CE3E60677963044</t>
  </si>
  <si>
    <t>R278963668</t>
  </si>
  <si>
    <t>DDC3B0C49F662075</t>
  </si>
  <si>
    <t>R262072798</t>
  </si>
  <si>
    <t>B290D3D8CF36305E</t>
  </si>
  <si>
    <t>R211133964</t>
  </si>
  <si>
    <t>501BB57886EFBA1C</t>
  </si>
  <si>
    <t>4_COR</t>
  </si>
  <si>
    <t>11_AX_THIN</t>
  </si>
  <si>
    <t>6_AX_MIP</t>
  </si>
  <si>
    <t>3_AX_THICK</t>
  </si>
  <si>
    <t>R289917052</t>
  </si>
  <si>
    <t>3105B1BF7BDF9583</t>
  </si>
  <si>
    <t>4__3_Lung</t>
  </si>
  <si>
    <t>2__3_Soft_Tissue</t>
  </si>
  <si>
    <t>3__3_Soft_Tissue</t>
  </si>
  <si>
    <t>5_Coronal</t>
  </si>
  <si>
    <t>R280009131</t>
  </si>
  <si>
    <t>2248B6FA3C91C556</t>
  </si>
  <si>
    <t>R241039682</t>
  </si>
  <si>
    <t>7A933355265923C8</t>
  </si>
  <si>
    <t>143_Reformatted</t>
  </si>
  <si>
    <t>R218138317</t>
  </si>
  <si>
    <t>0EBF00F32063F8B1</t>
  </si>
  <si>
    <t>3_97ML_OMNI350</t>
  </si>
  <si>
    <t>R211356474</t>
  </si>
  <si>
    <t>DC065FE0B984AA54</t>
  </si>
  <si>
    <t>3_Abd_pel_W_O__5_0__B40f</t>
  </si>
  <si>
    <t>5_delay__5_0__B30f</t>
  </si>
  <si>
    <t>2_Abd_pel_with__5_0__B80f</t>
  </si>
  <si>
    <t>4_Abd_pel_with__5_0__B40f</t>
  </si>
  <si>
    <t>3A6EF0B9A28A9AED</t>
  </si>
  <si>
    <t>6_Abd_pel_with__5_0__B40f</t>
  </si>
  <si>
    <t>7_delay__5_0__B30f</t>
  </si>
  <si>
    <t>4_Abd_pel_W_O__5_0__B40f</t>
  </si>
  <si>
    <t>R269761803</t>
  </si>
  <si>
    <t>743EA66C8143A2F5</t>
  </si>
  <si>
    <t>104_SAG</t>
  </si>
  <si>
    <t>103_COR</t>
  </si>
  <si>
    <t>R201559955</t>
  </si>
  <si>
    <t>9327466E3B5AA548</t>
  </si>
  <si>
    <t>R241913136</t>
  </si>
  <si>
    <t>040827D9EBC28315</t>
  </si>
  <si>
    <t>4__Body_5_0__CE</t>
  </si>
  <si>
    <t>10__Body_5_0_Coronal_CE</t>
  </si>
  <si>
    <t>7__Body_5_0__CE</t>
  </si>
  <si>
    <t>R286606521</t>
  </si>
  <si>
    <t>6F145F388871A722</t>
  </si>
  <si>
    <t>3_PELVIS_W__5_0_B10s</t>
  </si>
  <si>
    <t>4_10_PEL_DEL_5_0_B10s</t>
  </si>
  <si>
    <t>R254723485</t>
  </si>
  <si>
    <t>700FA8FF69B2FCDB</t>
  </si>
  <si>
    <t>R274108216</t>
  </si>
  <si>
    <t>76B06EF58C5EE37A</t>
  </si>
  <si>
    <t>R217690697</t>
  </si>
  <si>
    <t>4476926D578D978C</t>
  </si>
  <si>
    <t>207_3D_RECON</t>
  </si>
  <si>
    <t>201_THINS_BONE__iDose__3_</t>
  </si>
  <si>
    <t>R210614855</t>
  </si>
  <si>
    <t>F7B0432876A9F4E5</t>
  </si>
  <si>
    <t>301_PELVIS_HIP__iDose__4_</t>
  </si>
  <si>
    <t>303_SAG_MPR</t>
  </si>
  <si>
    <t>302_COR_MPR</t>
  </si>
  <si>
    <t>R206524611</t>
  </si>
  <si>
    <t>F8A80FDDD416FA8E</t>
  </si>
  <si>
    <t>7__Body_2_0</t>
  </si>
  <si>
    <t>3_ABDOMEN_Body_3_0</t>
  </si>
  <si>
    <t>5__Body_2_0</t>
  </si>
  <si>
    <t>2_CHEST_Body_2_0</t>
  </si>
  <si>
    <t>48B1672A7A226E95</t>
  </si>
  <si>
    <t>10_5_min_delay_Body_3_0_CE</t>
  </si>
  <si>
    <t>11__Body_2_0_CE</t>
  </si>
  <si>
    <t>R240484110</t>
  </si>
  <si>
    <t>3F7756FF9F9093EF</t>
  </si>
  <si>
    <t>R294207141</t>
  </si>
  <si>
    <t>7145AFFA31965FC0</t>
  </si>
  <si>
    <t>R210235924</t>
  </si>
  <si>
    <t>F8B5C4C76C8D5709</t>
  </si>
  <si>
    <t>2_6_2_ABDOMEN_PELVIS_WITHOUT</t>
  </si>
  <si>
    <t>R286638015</t>
  </si>
  <si>
    <t>54BDFAAC5D88DD86</t>
  </si>
  <si>
    <t>304_SAGITAL_ST_W__iDose__3_</t>
  </si>
  <si>
    <t>303_CORONAL_W__iDose__3_</t>
  </si>
  <si>
    <t>302_PELVIS_BONE__iDose__3_</t>
  </si>
  <si>
    <t>301_PELVIS_W__iDose__3_</t>
  </si>
  <si>
    <t>R264592642</t>
  </si>
  <si>
    <t>99751C8F47883DD6</t>
  </si>
  <si>
    <t>3_ABD_PELVIS__5_0_0__B30f</t>
  </si>
  <si>
    <t>2_CAP__5_0__B30f</t>
  </si>
  <si>
    <t>R211895455</t>
  </si>
  <si>
    <t>E0A29A5F4E40632D</t>
  </si>
  <si>
    <t>80385_MPR__SAGITTAL__Sagittal</t>
  </si>
  <si>
    <t>2_CT_AXIAL_WO</t>
  </si>
  <si>
    <t>80384_MPR__CORONALS__Coronal</t>
  </si>
  <si>
    <t>R217145072</t>
  </si>
  <si>
    <t>A0712F43D9419731</t>
  </si>
  <si>
    <t>310_Reformatted</t>
  </si>
  <si>
    <t>R299878508</t>
  </si>
  <si>
    <t>1D83D2883A0D0902</t>
  </si>
  <si>
    <t>R256369444</t>
  </si>
  <si>
    <t>D0A27C211EB359AC</t>
  </si>
  <si>
    <t>R223824536</t>
  </si>
  <si>
    <t>A050052B01221537</t>
  </si>
  <si>
    <t>R259169939</t>
  </si>
  <si>
    <t>CB792B17BFA9E427</t>
  </si>
  <si>
    <t>80637_SAGITTAL_CHEST_ABDOMEN_PELVIS</t>
  </si>
  <si>
    <t>R265023678</t>
  </si>
  <si>
    <t>CB133C98E210434F</t>
  </si>
  <si>
    <t>205_BONE_COR</t>
  </si>
  <si>
    <t>206_BONE_SAG</t>
  </si>
  <si>
    <t>R273283598</t>
  </si>
  <si>
    <t>041065C0E007C913</t>
  </si>
  <si>
    <t>R249787498</t>
  </si>
  <si>
    <t>BBC53DF5EE89262E</t>
  </si>
  <si>
    <t>2_ABDOMEN_AND_PELVIS</t>
  </si>
  <si>
    <t>R270090663</t>
  </si>
  <si>
    <t>BFE84622CADF2BBC</t>
  </si>
  <si>
    <t>2_Chest_abd_pelvis_w_cm</t>
  </si>
  <si>
    <t>ECB7D52639716000</t>
  </si>
  <si>
    <t>300_CORONAL_MPR_ABD_PELVIS</t>
  </si>
  <si>
    <t>R268857984</t>
  </si>
  <si>
    <t>A4AD6FDE9327638D</t>
  </si>
  <si>
    <t>201_100_OMNIABD_PEL__iDose</t>
  </si>
  <si>
    <t>205_THIN_GALLBLADDER</t>
  </si>
  <si>
    <t>202_ABD_PEL_COR__iDose</t>
  </si>
  <si>
    <t>203_ABD_PEL_SAG__iDose</t>
  </si>
  <si>
    <t>R223681915</t>
  </si>
  <si>
    <t>64058ADADF3BB1AC</t>
  </si>
  <si>
    <t>R246021698</t>
  </si>
  <si>
    <t>77682AEE0F9BAADE</t>
  </si>
  <si>
    <t>R215510401</t>
  </si>
  <si>
    <t>C365B0EBC809FCF0</t>
  </si>
  <si>
    <t>B232D36AA91A93EE</t>
  </si>
  <si>
    <t>E0B96C7151E48B5B</t>
  </si>
  <si>
    <t>R219753003</t>
  </si>
  <si>
    <t>129D64C2058CA99D</t>
  </si>
  <si>
    <t>11_Abd_PELVIS__2_0__MPR__cor__2_2</t>
  </si>
  <si>
    <t>10_Abd_PELVIS__3_0__eFoV</t>
  </si>
  <si>
    <t>9_ABDOMEN__3_0__eFoV</t>
  </si>
  <si>
    <t>12_Abd_PELVIS__2_0__MPR__sag__2_2</t>
  </si>
  <si>
    <t>3_Abd__NonCon_Abd__3_0__eFoV</t>
  </si>
  <si>
    <t>R246706753</t>
  </si>
  <si>
    <t>AA11DB6B7B4CADB5</t>
  </si>
  <si>
    <t>R206303028</t>
  </si>
  <si>
    <t>B1324C3A14762E28</t>
  </si>
  <si>
    <t>4_3_AX_W</t>
  </si>
  <si>
    <t>R232944219</t>
  </si>
  <si>
    <t>70FAB77542CF3D99</t>
  </si>
  <si>
    <t>R236926959</t>
  </si>
  <si>
    <t>652F2F4B7308EA95</t>
  </si>
  <si>
    <t>18_COR_10MM_MIP_AP_venous</t>
  </si>
  <si>
    <t>16_AX_3MM_CTA_venous_AP</t>
  </si>
  <si>
    <t>6_AX_3MM_WO</t>
  </si>
  <si>
    <t>19_AX_3MM_CTA_delay_AP</t>
  </si>
  <si>
    <t>R281685412</t>
  </si>
  <si>
    <t>0BF2AF10C8B5C00D</t>
  </si>
  <si>
    <t>R297029710</t>
  </si>
  <si>
    <t>C6BA9FE64405ADB3</t>
  </si>
  <si>
    <t>3_Lung_Recons</t>
  </si>
  <si>
    <t>045B288550ED9BEE</t>
  </si>
  <si>
    <t>R288937563</t>
  </si>
  <si>
    <t>5B111AA8A576F2C4</t>
  </si>
  <si>
    <t>1B66D709A57AC365</t>
  </si>
  <si>
    <t>R236593565</t>
  </si>
  <si>
    <t>CFDE7FDB10A455B7</t>
  </si>
  <si>
    <t>R299731216</t>
  </si>
  <si>
    <t>18CB7F87097C9EBF</t>
  </si>
  <si>
    <t>80429_SAGITTAL_ABDOMEN_PELVIS</t>
  </si>
  <si>
    <t>80428_CORONAL_ABDOMEN_PELVIS</t>
  </si>
  <si>
    <t>R253523114</t>
  </si>
  <si>
    <t>F3333C3D9C6D9155</t>
  </si>
  <si>
    <t>R297483797</t>
  </si>
  <si>
    <t>8659BA2CD1155930</t>
  </si>
  <si>
    <t>R261405437</t>
  </si>
  <si>
    <t>FB7A806C2AA3AE7C</t>
  </si>
  <si>
    <t>7_DELAY</t>
  </si>
  <si>
    <t>R262372403</t>
  </si>
  <si>
    <t>C92825541D710C85</t>
  </si>
  <si>
    <t>R249245150</t>
  </si>
  <si>
    <t>08E0B59527512223</t>
  </si>
  <si>
    <t>R223932622</t>
  </si>
  <si>
    <t>25D72CB0E7643E8F</t>
  </si>
  <si>
    <t>104_CORONAL</t>
  </si>
  <si>
    <t>2_ABDOMEN_PELVIS_W_</t>
  </si>
  <si>
    <t>103_CORONAL</t>
  </si>
  <si>
    <t>2_CHEST</t>
  </si>
  <si>
    <t>4_ABDOMEN_PELVIS_DELAYED</t>
  </si>
  <si>
    <t>R282489486</t>
  </si>
  <si>
    <t>39594B06E453B64C</t>
  </si>
  <si>
    <t>R202983691</t>
  </si>
  <si>
    <t>63E081DAD5A33E30</t>
  </si>
  <si>
    <t>R203278980</t>
  </si>
  <si>
    <t>34C7AA9F3191771B</t>
  </si>
  <si>
    <t>R207795035</t>
  </si>
  <si>
    <t>C50A8CE869E3D4B7</t>
  </si>
  <si>
    <t>5_10_MINUTE_PRONE</t>
  </si>
  <si>
    <t>80640_CORONAL_ABDOMEN_PELVIS_10_MIN</t>
  </si>
  <si>
    <t>80641_SAGITTAL_ABDOMEN_PELVIS_10_MIN</t>
  </si>
  <si>
    <t>R259638286</t>
  </si>
  <si>
    <t>4AAB6E0CAFC1B227</t>
  </si>
  <si>
    <t>R286743523</t>
  </si>
  <si>
    <t>2A25936750B73AA5</t>
  </si>
  <si>
    <t>BCCC2AB353DAC859</t>
  </si>
  <si>
    <t>R273837003</t>
  </si>
  <si>
    <t>5238F05071F13CEF</t>
  </si>
  <si>
    <t>651_Reformatted</t>
  </si>
  <si>
    <t>R235786542</t>
  </si>
  <si>
    <t>0B2654C2D461E186</t>
  </si>
  <si>
    <t>2_Abd_Pelvis__5_0__B30f</t>
  </si>
  <si>
    <t>603__MPR_Thick_Range_1__</t>
  </si>
  <si>
    <t>4_Abd_Pelvis__5_0__B80f_lungs</t>
  </si>
  <si>
    <t>R213597978</t>
  </si>
  <si>
    <t>869BD3F250B75542</t>
  </si>
  <si>
    <t>80360_SAGITTAL_ABDOMEN_PELVIS</t>
  </si>
  <si>
    <t>R299261800</t>
  </si>
  <si>
    <t>59AB39C8486A7768</t>
  </si>
  <si>
    <t>R260702357</t>
  </si>
  <si>
    <t>E7BB80E698820476</t>
  </si>
  <si>
    <t>R287502676</t>
  </si>
  <si>
    <t>9A5D9543BFAAFBDF</t>
  </si>
  <si>
    <t>3_120ML_VISI320</t>
  </si>
  <si>
    <t>R220037996</t>
  </si>
  <si>
    <t>0BE945AA6E962088</t>
  </si>
  <si>
    <t>2_PRE__CONTRAST</t>
  </si>
  <si>
    <t>80734_5X1_SAGITTAL_OBLIQUE_MIPS_CHEST</t>
  </si>
  <si>
    <t>8080_5X1_CORONAL_MIPS_ABDOMEN_PELVIS</t>
  </si>
  <si>
    <t>8_RECON_ABD_PELV</t>
  </si>
  <si>
    <t>80732_5X1_CORONAL_MIPS_CHEST</t>
  </si>
  <si>
    <t>80384_MPR__CORONAL__Coronal</t>
  </si>
  <si>
    <t>80386_MPR__AXIAL_MIP_8X3__Axial</t>
  </si>
  <si>
    <t>80733_5X1_SAGITTAL_MIPS_CHEST</t>
  </si>
  <si>
    <t>3_AXIAL_1MM</t>
  </si>
  <si>
    <t>R289633228</t>
  </si>
  <si>
    <t>91F741A333E39037</t>
  </si>
  <si>
    <t>601_Coronal_Abd_Pelvis</t>
  </si>
  <si>
    <t>3_A_P</t>
  </si>
  <si>
    <t>602_SAG_ABDOMEN_PELVIS</t>
  </si>
  <si>
    <t>R289881117</t>
  </si>
  <si>
    <t>9D0A52D49461FDA1</t>
  </si>
  <si>
    <t>4_Abd_Pelvis__4_0__B31f</t>
  </si>
  <si>
    <t>R221227255</t>
  </si>
  <si>
    <t>04C598C322236677</t>
  </si>
  <si>
    <t>685_Reformatted</t>
  </si>
  <si>
    <t>R202849576</t>
  </si>
  <si>
    <t>78AD93C92693CB57</t>
  </si>
  <si>
    <t>R228004610</t>
  </si>
  <si>
    <t>6212792201B31627</t>
  </si>
  <si>
    <t>5_80_ML_OMNI_350</t>
  </si>
  <si>
    <t>R227128137</t>
  </si>
  <si>
    <t>3B22404BAFF2CA45</t>
  </si>
  <si>
    <t>R204587774</t>
  </si>
  <si>
    <t>FEA1D0CD75C9302C</t>
  </si>
  <si>
    <t>R205671716</t>
  </si>
  <si>
    <t>E479A70FE87D357E</t>
  </si>
  <si>
    <t>2_WITHOUT</t>
  </si>
  <si>
    <t>80337_MPR__SAGITTAL__Sagittal</t>
  </si>
  <si>
    <t>80336_MPR__CORONAL__Coronal</t>
  </si>
  <si>
    <t>R223926493</t>
  </si>
  <si>
    <t>AFE407BB507EC090</t>
  </si>
  <si>
    <t>201_O_MAR__PELVIS_HIP__iDose__1_</t>
  </si>
  <si>
    <t>204_CORONAL_MPR</t>
  </si>
  <si>
    <t>205_SAGITAL_MPR</t>
  </si>
  <si>
    <t>R292288987</t>
  </si>
  <si>
    <t>1E05BEB384C1CD66</t>
  </si>
  <si>
    <t>701_ABDOMEN_PELVIS</t>
  </si>
  <si>
    <t>R215323136</t>
  </si>
  <si>
    <t>845E2AF47CD4BC67</t>
  </si>
  <si>
    <t>8075_SAGITTAL_CHESTMIPS</t>
  </si>
  <si>
    <t>5_130ML_OMNI350</t>
  </si>
  <si>
    <t>8074_CORONAL_CHESTMIPS</t>
  </si>
  <si>
    <t>R290657277</t>
  </si>
  <si>
    <t>930C3D219116FAB1</t>
  </si>
  <si>
    <t>R225944380</t>
  </si>
  <si>
    <t>FC9C603884BEA688</t>
  </si>
  <si>
    <t>R268591546</t>
  </si>
  <si>
    <t>DCC615E4FFFE2608</t>
  </si>
  <si>
    <t>9_COR_5MM__MIP</t>
  </si>
  <si>
    <t>8_AX_0_75MM_FF</t>
  </si>
  <si>
    <t>10_SAG_5MM__MIP</t>
  </si>
  <si>
    <t>R268645171</t>
  </si>
  <si>
    <t>8916665579C95366</t>
  </si>
  <si>
    <t>4_BLADDER_DELAY</t>
  </si>
  <si>
    <t>R278013595</t>
  </si>
  <si>
    <t>427C18F94D9BDA5C</t>
  </si>
  <si>
    <t>R214173897</t>
  </si>
  <si>
    <t>FB0FB9CAEFCA044E</t>
  </si>
  <si>
    <t>403_ABD_PEL_SAG__iDose__2_</t>
  </si>
  <si>
    <t>401_ABD_PEL_2MIN__iDose__2_</t>
  </si>
  <si>
    <t>303_ABD_SAG__iDose__2_</t>
  </si>
  <si>
    <t>201_ABD_PELVIS__iDose__2_</t>
  </si>
  <si>
    <t>302_ABD_COR__iDose__2_</t>
  </si>
  <si>
    <t>402_ABD_PEL_COR__iDose__2_</t>
  </si>
  <si>
    <t>301_ABD_100OMNI350___iDose__2_</t>
  </si>
  <si>
    <t>R295544236</t>
  </si>
  <si>
    <t>770D793A0FD9EAB2</t>
  </si>
  <si>
    <t>2_125ML_OMIN350</t>
  </si>
  <si>
    <t>R218523375</t>
  </si>
  <si>
    <t>2FC300FB8D4CAB63</t>
  </si>
  <si>
    <t>858_Reformatted</t>
  </si>
  <si>
    <t>R245053200</t>
  </si>
  <si>
    <t>B99E8EB34B08D8C3</t>
  </si>
  <si>
    <t>7_BONES</t>
  </si>
  <si>
    <t>80833_SAGITTAL</t>
  </si>
  <si>
    <t>80832_CORONAL</t>
  </si>
  <si>
    <t>9_RENAL_DELAYS</t>
  </si>
  <si>
    <t>3_ABD_PEL</t>
  </si>
  <si>
    <t>10_BLADDER_DELAYS</t>
  </si>
  <si>
    <t>45121F3E529FEFB9</t>
  </si>
  <si>
    <t>5_BONE</t>
  </si>
  <si>
    <t>10_DELAY_BLADDER</t>
  </si>
  <si>
    <t>20616_CHEST_COR</t>
  </si>
  <si>
    <t>20617_CHEST_SAG</t>
  </si>
  <si>
    <t>9_DELAY_KIDNEYS</t>
  </si>
  <si>
    <t>80853_SAG</t>
  </si>
  <si>
    <t>7_BONE</t>
  </si>
  <si>
    <t>80852_COR</t>
  </si>
  <si>
    <t>R265423242</t>
  </si>
  <si>
    <t>ACF6729F7BD68E8B</t>
  </si>
  <si>
    <t>202_ST_PELVIS__iDose</t>
  </si>
  <si>
    <t>201_PELVIS__iDose</t>
  </si>
  <si>
    <t>R247244912</t>
  </si>
  <si>
    <t>DEAB22CC9E2A43C9</t>
  </si>
  <si>
    <t>80345_SAG__ABD__PELVIS__2_2</t>
  </si>
  <si>
    <t>80344_COR_ABD__PELVIS__2_2</t>
  </si>
  <si>
    <t>2_OMNI_350_60ML</t>
  </si>
  <si>
    <t>FA9D1E4DE09708C2</t>
  </si>
  <si>
    <t>R212609700</t>
  </si>
  <si>
    <t>FB5A308DD9763BD7</t>
  </si>
  <si>
    <t>R216289238</t>
  </si>
  <si>
    <t>F861C8353595EF5C</t>
  </si>
  <si>
    <t>R263609997</t>
  </si>
  <si>
    <t>5F9F881539F9358E</t>
  </si>
  <si>
    <t>R218395751</t>
  </si>
  <si>
    <t>D12FCD42E2DB1C78</t>
  </si>
  <si>
    <t>R232718954</t>
  </si>
  <si>
    <t>56F6EA577A7F2E64</t>
  </si>
  <si>
    <t>550_Reformatted</t>
  </si>
  <si>
    <t>R210078042</t>
  </si>
  <si>
    <t>C64EBE6B405B1B69</t>
  </si>
  <si>
    <t>605_SAG_ABD_PELVIS</t>
  </si>
  <si>
    <t>604_COR_ABD_PELVIS</t>
  </si>
  <si>
    <t>4_ABD_PELVIS_WO</t>
  </si>
  <si>
    <t>R267459971</t>
  </si>
  <si>
    <t>ED5C1CB7EEB5D0BE</t>
  </si>
  <si>
    <t>2_Unknown</t>
  </si>
  <si>
    <t>R269318085</t>
  </si>
  <si>
    <t>55C2F2923D92D90A</t>
  </si>
  <si>
    <t>R218012867</t>
  </si>
  <si>
    <t>BCE17422C5DECAB7</t>
  </si>
  <si>
    <t>3_Abd_pelvis_wo__S2_1</t>
  </si>
  <si>
    <t>2_Lung_S2_2</t>
  </si>
  <si>
    <t>5_Abd_pelvis_wo_SAG_S2_4</t>
  </si>
  <si>
    <t>4_Abd_pelvis_wo_cor_S2_3</t>
  </si>
  <si>
    <t>5712B3C8E64F6079</t>
  </si>
  <si>
    <t>4_PelvisDelay__S3_1</t>
  </si>
  <si>
    <t>2_Chest_Abd_W__S2_A</t>
  </si>
  <si>
    <t>6_PelvisDelay_SAG_S3_3</t>
  </si>
  <si>
    <t>5_PelvisDelay_COR_S3_2</t>
  </si>
  <si>
    <t>3_Lung_S2_2</t>
  </si>
  <si>
    <t>R233421809</t>
  </si>
  <si>
    <t>D3A7C92C8284020A</t>
  </si>
  <si>
    <t>5_AbdPelvis_post__5_0__B31s</t>
  </si>
  <si>
    <t>2_Chest__5_0__B31s_Soft</t>
  </si>
  <si>
    <t>3_AbdPelvis_WO__5_0__B65s</t>
  </si>
  <si>
    <t>3_Chest__5_0__B70s_Lung</t>
  </si>
  <si>
    <t>4_AbdPelvis_W__5_0__B31s</t>
  </si>
  <si>
    <t>R241307726</t>
  </si>
  <si>
    <t>7E6C7E662596E888</t>
  </si>
  <si>
    <t>517C90D21553C1D1</t>
  </si>
  <si>
    <t>E862D102F4D17648</t>
  </si>
  <si>
    <t>2_ABDOMEN</t>
  </si>
  <si>
    <t>449F859CE7F1128C</t>
  </si>
  <si>
    <t>R288473267</t>
  </si>
  <si>
    <t>C623F5ACE675CD39</t>
  </si>
  <si>
    <t>6A1C19BA05A55BF2</t>
  </si>
  <si>
    <t>R224144055</t>
  </si>
  <si>
    <t>9B28C9C0995CA667</t>
  </si>
  <si>
    <t>4_ABD_PELVIS</t>
  </si>
  <si>
    <t>R238635485</t>
  </si>
  <si>
    <t>86158C55ADE851F1</t>
  </si>
  <si>
    <t>R285517708</t>
  </si>
  <si>
    <t>928C592B1668F51A</t>
  </si>
  <si>
    <t>R289220913</t>
  </si>
  <si>
    <t>094FF3798FF61444</t>
  </si>
  <si>
    <t>CBCC7A5E8C2C1EAF</t>
  </si>
  <si>
    <t>77BF0BDA77A19645</t>
  </si>
  <si>
    <t>358AB43C6A75B6C6</t>
  </si>
  <si>
    <t>R279515364</t>
  </si>
  <si>
    <t>EE0CD8BBE5BC2C48</t>
  </si>
  <si>
    <t>8038_MPR__2_X_2MM__Coronal</t>
  </si>
  <si>
    <t>8039_MPR__2_X_2MM__Sagittal</t>
  </si>
  <si>
    <t>R246884985</t>
  </si>
  <si>
    <t>04D26F32BF3F26E1</t>
  </si>
  <si>
    <t>2_AbdPelvis_WO__5_0__B30f</t>
  </si>
  <si>
    <t>3_AbdPelvis_WO__5_0__SPO__cor</t>
  </si>
  <si>
    <t>4_AbdPelvis_WO__LUNG</t>
  </si>
  <si>
    <t>R275592321</t>
  </si>
  <si>
    <t>0C7EE326813F9815</t>
  </si>
  <si>
    <t>R253889190</t>
  </si>
  <si>
    <t>1685ABB8D3360C90</t>
  </si>
  <si>
    <t>R219888710</t>
  </si>
  <si>
    <t>85B7F20E519FC009</t>
  </si>
  <si>
    <t>70101_SAG_ABD__PELVIS</t>
  </si>
  <si>
    <t>70196_Renal_Arteries</t>
  </si>
  <si>
    <t>6_OPTI_320_130ML</t>
  </si>
  <si>
    <t>70301_COR_CALVES</t>
  </si>
  <si>
    <t>70201_COR_THIGHS</t>
  </si>
  <si>
    <t>70270_Rt__Popliteal_A___2</t>
  </si>
  <si>
    <t>70101_COR_ABD</t>
  </si>
  <si>
    <t>R282278432</t>
  </si>
  <si>
    <t>218EE31295FAE49D</t>
  </si>
  <si>
    <t>504_SAGITTAL_A_P</t>
  </si>
  <si>
    <t>501_CORONAL_CHEST</t>
  </si>
  <si>
    <t>500_SAGITTAL_CHEST</t>
  </si>
  <si>
    <t>3_Chest__Abdomen__Pelvis_w__con</t>
  </si>
  <si>
    <t>503_CORONAL_A_P</t>
  </si>
  <si>
    <t>6_Delays</t>
  </si>
  <si>
    <t>4_Lung_Window</t>
  </si>
  <si>
    <t>2_Abdomen__Pelvis_w_o_co</t>
  </si>
  <si>
    <t>R216697181</t>
  </si>
  <si>
    <t>8A8F977809A45296</t>
  </si>
  <si>
    <t>205_COR</t>
  </si>
  <si>
    <t>206_SAG</t>
  </si>
  <si>
    <t>Count of Grid</t>
  </si>
  <si>
    <t>8F6ED0C97E0B2766</t>
  </si>
  <si>
    <t>R299634119</t>
  </si>
  <si>
    <t>862BC8569642FEDB</t>
  </si>
  <si>
    <t>R298127517</t>
  </si>
  <si>
    <t>62D1B5C5B75E7B6A</t>
  </si>
  <si>
    <t>38B946E35542BC27</t>
  </si>
  <si>
    <t>1E6135827425188E</t>
  </si>
  <si>
    <t>R297832364</t>
  </si>
  <si>
    <t>C6E6E8A2A2F741CF</t>
  </si>
  <si>
    <t>D4FFA6935BBA4D90</t>
  </si>
  <si>
    <t>BCE59BF82C5FBF9F</t>
  </si>
  <si>
    <t>R290621707</t>
  </si>
  <si>
    <t>0C58B7C91F9FD351</t>
  </si>
  <si>
    <t>R289400157</t>
  </si>
  <si>
    <t>02DB88073C81C4AE</t>
  </si>
  <si>
    <t>R287110403</t>
  </si>
  <si>
    <t>D4FDBA60FD4F3E0F</t>
  </si>
  <si>
    <t>R285592622</t>
  </si>
  <si>
    <t>6DA69102FDBF5CCE</t>
  </si>
  <si>
    <t>R285002531</t>
  </si>
  <si>
    <t>7289AB2D6F9227AD</t>
  </si>
  <si>
    <t>R284330427</t>
  </si>
  <si>
    <t>B9BD1956F299B393</t>
  </si>
  <si>
    <t>R284024160</t>
  </si>
  <si>
    <t>4DD7EF66C10020E3</t>
  </si>
  <si>
    <t>R283731046</t>
  </si>
  <si>
    <t>8671B2AE294AE13C</t>
  </si>
  <si>
    <t>B9D947638C345E59</t>
  </si>
  <si>
    <t>R283133213</t>
  </si>
  <si>
    <t>4EAF217CF477F843</t>
  </si>
  <si>
    <t>R281495246</t>
  </si>
  <si>
    <t>C9B2D3F44822768A</t>
  </si>
  <si>
    <t>R281483947</t>
  </si>
  <si>
    <t>E1321A0637187AE2</t>
  </si>
  <si>
    <t>R280293489</t>
  </si>
  <si>
    <t>0B241DF450DCF2B3</t>
  </si>
  <si>
    <t>D98F9CA53AA7A9FC</t>
  </si>
  <si>
    <t>R280128872</t>
  </si>
  <si>
    <t>501E2BEFFB659A2F</t>
  </si>
  <si>
    <t>R279557341</t>
  </si>
  <si>
    <t>9E54D2466F1FEDFC</t>
  </si>
  <si>
    <t>R278283087</t>
  </si>
  <si>
    <t>AC24FFBB1628471C</t>
  </si>
  <si>
    <t>R278172904</t>
  </si>
  <si>
    <t>445ABF69834B6D2C</t>
  </si>
  <si>
    <t>R277265436</t>
  </si>
  <si>
    <t>DFE0AF8A7DF298E7</t>
  </si>
  <si>
    <t>A06B791469DE4F83</t>
  </si>
  <si>
    <t>R275291684</t>
  </si>
  <si>
    <t>D9E6670AE990EA4F</t>
  </si>
  <si>
    <t>R274074016</t>
  </si>
  <si>
    <t>F89EA3B50AC9A952</t>
  </si>
  <si>
    <t>60A4FC6472B77DF4</t>
  </si>
  <si>
    <t>R272958099</t>
  </si>
  <si>
    <t>C397E7D0026D98B6</t>
  </si>
  <si>
    <t>R271534127</t>
  </si>
  <si>
    <t>1D1426D577BE0283</t>
  </si>
  <si>
    <t>CD2F4B2FBD0D87F9</t>
  </si>
  <si>
    <t>R265365240</t>
  </si>
  <si>
    <t>4D17AB5249799333</t>
  </si>
  <si>
    <t>R265345353</t>
  </si>
  <si>
    <t>87750D2FF37C6498</t>
  </si>
  <si>
    <t>R262108951</t>
  </si>
  <si>
    <t>C2152719D64C742C</t>
  </si>
  <si>
    <t>R260401381</t>
  </si>
  <si>
    <t>50AB59DFDF82CAD9</t>
  </si>
  <si>
    <t>R260243687</t>
  </si>
  <si>
    <t>B3D27A16E61D0D98</t>
  </si>
  <si>
    <t>92D84995F0443AC3</t>
  </si>
  <si>
    <t>49CF887649376200</t>
  </si>
  <si>
    <t>R258831025</t>
  </si>
  <si>
    <t>B331DF4F61ABD6C4</t>
  </si>
  <si>
    <t>R258746122</t>
  </si>
  <si>
    <t>8605C19DE33E7D70</t>
  </si>
  <si>
    <t>R257816241</t>
  </si>
  <si>
    <t>D1F3E09A0900CBAD</t>
  </si>
  <si>
    <t>R257713587</t>
  </si>
  <si>
    <t>CAA0023B2EB69F61</t>
  </si>
  <si>
    <t>3A9F32B38ED0F38B</t>
  </si>
  <si>
    <t>R256218357</t>
  </si>
  <si>
    <t>E49A11BFB5CBD51D</t>
  </si>
  <si>
    <t>R255443035</t>
  </si>
  <si>
    <t>A529E672EE936C15</t>
  </si>
  <si>
    <t>R255242867</t>
  </si>
  <si>
    <t>8E267CE6A55E0D7D</t>
  </si>
  <si>
    <t>R254616923</t>
  </si>
  <si>
    <t>4A8531692B41C347</t>
  </si>
  <si>
    <t>R253975670</t>
  </si>
  <si>
    <t>FC147FB861A28FA4</t>
  </si>
  <si>
    <t>R253661499</t>
  </si>
  <si>
    <t>80D292B03199EB9F</t>
  </si>
  <si>
    <t>R253398435</t>
  </si>
  <si>
    <t>83AFF7B8FD62663C</t>
  </si>
  <si>
    <t>R252970495</t>
  </si>
  <si>
    <t>B1ACE85BE6371C09</t>
  </si>
  <si>
    <t>R250906225</t>
  </si>
  <si>
    <t>2F2BFA88B4BB072C</t>
  </si>
  <si>
    <t>R249934435</t>
  </si>
  <si>
    <t>F56689CEF9145132</t>
  </si>
  <si>
    <t>C64043770D572040</t>
  </si>
  <si>
    <t>2AF58AEA258FEC0C</t>
  </si>
  <si>
    <t>R249073830</t>
  </si>
  <si>
    <t>9FD3D66F05925FD3</t>
  </si>
  <si>
    <t>R248418192</t>
  </si>
  <si>
    <t>9D06A300FEE7519D</t>
  </si>
  <si>
    <t>R247919521</t>
  </si>
  <si>
    <t>B2D7E502D74A9796</t>
  </si>
  <si>
    <t>R245831259</t>
  </si>
  <si>
    <t>D4107D1CBA8FB325</t>
  </si>
  <si>
    <t>R245658396</t>
  </si>
  <si>
    <t>D6B5FE65E2373CB6</t>
  </si>
  <si>
    <t>R244618678</t>
  </si>
  <si>
    <t>AEB8F96E4203FB69</t>
  </si>
  <si>
    <t>R242732429</t>
  </si>
  <si>
    <t>81A6DDC6D4B1A57B</t>
  </si>
  <si>
    <t>05A5754029E241E9</t>
  </si>
  <si>
    <t>ECD83A22A1529B1C</t>
  </si>
  <si>
    <t>R242453761</t>
  </si>
  <si>
    <t>8641CE1A871499A6</t>
  </si>
  <si>
    <t>128D87484E44BF1E</t>
  </si>
  <si>
    <t>R241709207</t>
  </si>
  <si>
    <t>0F87429B506C970C</t>
  </si>
  <si>
    <t>R241510227</t>
  </si>
  <si>
    <t>F77C4BBBD19F9DA8</t>
  </si>
  <si>
    <t>R241145586</t>
  </si>
  <si>
    <t>E6215E23D3944874</t>
  </si>
  <si>
    <t>R239981297</t>
  </si>
  <si>
    <t>R239180708</t>
  </si>
  <si>
    <t>347A2CB6BC89029E</t>
  </si>
  <si>
    <t>R238440864</t>
  </si>
  <si>
    <t>A7C71654A4BFB969</t>
  </si>
  <si>
    <t>R237731740</t>
  </si>
  <si>
    <t>F06742CD8EBE34E6</t>
  </si>
  <si>
    <t>R237508977</t>
  </si>
  <si>
    <t>4EC89C18EF16B568</t>
  </si>
  <si>
    <t>9F56A8F8DAD2D441</t>
  </si>
  <si>
    <t>R235557714</t>
  </si>
  <si>
    <t>CB4E8FC28F28B5F6</t>
  </si>
  <si>
    <t>R234995847</t>
  </si>
  <si>
    <t>C130D4B577631212</t>
  </si>
  <si>
    <t>8F55009214CD6664</t>
  </si>
  <si>
    <t>R234846649</t>
  </si>
  <si>
    <t>30DF8D0631137A5C</t>
  </si>
  <si>
    <t>R233840637</t>
  </si>
  <si>
    <t>38EFE89CACF83906</t>
  </si>
  <si>
    <t>R232336095</t>
  </si>
  <si>
    <t>BDC9AC2229BC238E</t>
  </si>
  <si>
    <t>R232217749</t>
  </si>
  <si>
    <t>B25F386183035B4B</t>
  </si>
  <si>
    <t>R230933760</t>
  </si>
  <si>
    <t>B2A8CD5FA68942F7</t>
  </si>
  <si>
    <t>R230795819</t>
  </si>
  <si>
    <t>91487B7BE7ADE72E</t>
  </si>
  <si>
    <t>9B2CE638BE519C1A</t>
  </si>
  <si>
    <t>R229119059</t>
  </si>
  <si>
    <t>4935C180F0BF77C4</t>
  </si>
  <si>
    <t>R229019364</t>
  </si>
  <si>
    <t>7C8A68269F97747B</t>
  </si>
  <si>
    <t>R228468312</t>
  </si>
  <si>
    <t>E429C6FBE9718147</t>
  </si>
  <si>
    <t>R226674423</t>
  </si>
  <si>
    <t>0379945F13EAEB19</t>
  </si>
  <si>
    <t>3E3E0FDE4CD7B273</t>
  </si>
  <si>
    <t>R224877702</t>
  </si>
  <si>
    <t>616DDCEBFD656C80</t>
  </si>
  <si>
    <t>R224424195</t>
  </si>
  <si>
    <t>F7F9B35D3641A1DC</t>
  </si>
  <si>
    <t>R223195854</t>
  </si>
  <si>
    <t>5EFE01C6961FEA8E</t>
  </si>
  <si>
    <t>R221145749</t>
  </si>
  <si>
    <t>F2C976DB123723CA</t>
  </si>
  <si>
    <t>R219920253</t>
  </si>
  <si>
    <t>C2DAAFEF88053A50</t>
  </si>
  <si>
    <t>R218996148</t>
  </si>
  <si>
    <t>7D59A63A24358EF5</t>
  </si>
  <si>
    <t>R218359837</t>
  </si>
  <si>
    <t>7349E29AB13F6799</t>
  </si>
  <si>
    <t>R217989073</t>
  </si>
  <si>
    <t>BEC9326BD196DB04</t>
  </si>
  <si>
    <t>R215697516</t>
  </si>
  <si>
    <t>6D6DC9BD06ED4161</t>
  </si>
  <si>
    <t>R215277060</t>
  </si>
  <si>
    <t>7D69E8F7288C2318</t>
  </si>
  <si>
    <t>R214667204</t>
  </si>
  <si>
    <t>1D279B2D521E9867</t>
  </si>
  <si>
    <t>R214317504</t>
  </si>
  <si>
    <t>F3E57493733DDEEB</t>
  </si>
  <si>
    <t>R213378546</t>
  </si>
  <si>
    <t>31EFE76C25869974</t>
  </si>
  <si>
    <t>R211954321</t>
  </si>
  <si>
    <t>735D345562B8A3E8</t>
  </si>
  <si>
    <t>662D62D35805FD39</t>
  </si>
  <si>
    <t>R211288715</t>
  </si>
  <si>
    <t>460F432661FB2402</t>
  </si>
  <si>
    <t>R210927251</t>
  </si>
  <si>
    <t>0986098CFE5D769D</t>
  </si>
  <si>
    <t>R210876447</t>
  </si>
  <si>
    <t>1910C10D667D5062</t>
  </si>
  <si>
    <t>R206677100</t>
  </si>
  <si>
    <t>DF887F2BB00AD67E</t>
  </si>
  <si>
    <t>R204300217</t>
  </si>
  <si>
    <t>DB1FD97EBF8C3FC3</t>
  </si>
  <si>
    <t>88D71D17E1E736A7</t>
  </si>
  <si>
    <t>R202204938</t>
  </si>
  <si>
    <t>F8061CF5640DD40E</t>
  </si>
  <si>
    <t>R201627063</t>
  </si>
  <si>
    <t>91F1BB8D09C0BB2B</t>
  </si>
  <si>
    <t>R201141215</t>
  </si>
  <si>
    <t>515C3B79930A2B2D</t>
  </si>
  <si>
    <t>R201138635</t>
  </si>
  <si>
    <t>F636CFA2C2D76E44</t>
  </si>
  <si>
    <t>R200811334</t>
  </si>
  <si>
    <t>Exists in NewDF</t>
  </si>
  <si>
    <t>Exists in OrigDF</t>
  </si>
  <si>
    <t>Count Difference</t>
  </si>
  <si>
    <t>New Count</t>
  </si>
  <si>
    <t>Original Count</t>
  </si>
  <si>
    <t>Sum of Count Difference</t>
  </si>
  <si>
    <t>Sum of Original Count</t>
  </si>
  <si>
    <t>Sum of New Count</t>
  </si>
  <si>
    <t>Grid/Accession Missing from NewDF</t>
  </si>
  <si>
    <t>No Digits</t>
  </si>
  <si>
    <t>No Double Underscores</t>
  </si>
  <si>
    <t>Ignore</t>
  </si>
  <si>
    <t>Clean Desc</t>
  </si>
  <si>
    <t>AX</t>
  </si>
  <si>
    <t>Valid Desc</t>
  </si>
  <si>
    <t>CHEST</t>
  </si>
  <si>
    <t>LUNG</t>
  </si>
  <si>
    <t>BONE</t>
  </si>
  <si>
    <t>KIDNEY</t>
  </si>
  <si>
    <t>THIN/S</t>
  </si>
  <si>
    <t>BODY</t>
  </si>
  <si>
    <t>Row Labels</t>
  </si>
  <si>
    <t>Grand Total</t>
  </si>
  <si>
    <t>ABD_PELVIS</t>
  </si>
  <si>
    <t>Count of Clean Desc</t>
  </si>
  <si>
    <t>_A_P</t>
  </si>
  <si>
    <t>_A_P_A_FILTER</t>
  </si>
  <si>
    <t>_A_P_W_IVC</t>
  </si>
  <si>
    <t>_A_P_WO</t>
  </si>
  <si>
    <t>_ABD_AX_W</t>
  </si>
  <si>
    <t>_ABD_BF</t>
  </si>
  <si>
    <t>_ABD_DELAY_DELAY</t>
  </si>
  <si>
    <t>_ABD_ML_IF_</t>
  </si>
  <si>
    <t>_ABD_NONCON_ABD_EFOV</t>
  </si>
  <si>
    <t>_ABD_NONCON_ABD_IF_</t>
  </si>
  <si>
    <t>_ABD_PEL</t>
  </si>
  <si>
    <t>_ABD_PEL_BF</t>
  </si>
  <si>
    <t>_ABD_PEL_BS</t>
  </si>
  <si>
    <t>_ABD_PEL_BS_LUNG</t>
  </si>
  <si>
    <t>_ABD_PEL_BS_SOFT</t>
  </si>
  <si>
    <t>_ABD_PEL_MIN_DELAY</t>
  </si>
  <si>
    <t>_ABD_PEL_MM</t>
  </si>
  <si>
    <t>_ABD_PEL_RENAL_STONE</t>
  </si>
  <si>
    <t>_ABD_PEL_ROUTINE_BF</t>
  </si>
  <si>
    <t>_ABD_PEL_ROUTINE_LUNG_BF</t>
  </si>
  <si>
    <t>_ABD_PEL_W</t>
  </si>
  <si>
    <t>_ABD_PEL_W_</t>
  </si>
  <si>
    <t>_ABD_PEL_W_CONTRAST</t>
  </si>
  <si>
    <t>_ABD_PEL_W_O</t>
  </si>
  <si>
    <t>_ABD_PEL_W_O_BF</t>
  </si>
  <si>
    <t>_ABD_PEL_WITH_BF</t>
  </si>
  <si>
    <t>_ABD_PEL_WO</t>
  </si>
  <si>
    <t>_ABD_PEL_WO_BF</t>
  </si>
  <si>
    <t>_ABD_PEL_XD</t>
  </si>
  <si>
    <t>_ABD_PELVIS</t>
  </si>
  <si>
    <t>_ABD_PELVIS_</t>
  </si>
  <si>
    <t>_ABD_PELVIS_AXIAL</t>
  </si>
  <si>
    <t>_ABD_PELVIS_BF</t>
  </si>
  <si>
    <t>_ABD_PELVIS_BF_LUNG</t>
  </si>
  <si>
    <t>_ABD_PELVIS_BF_LUNGS</t>
  </si>
  <si>
    <t>_ABD_PELVIS_BF_SOFT_TISSUE</t>
  </si>
  <si>
    <t>_ABD_PELVIS_BR</t>
  </si>
  <si>
    <t>_ABD_PELVIS_BR_</t>
  </si>
  <si>
    <t>_ABD_PELVIS_BS</t>
  </si>
  <si>
    <t>_ABD_PELVIS_BS_ST</t>
  </si>
  <si>
    <t>_ABD_PELVIS_CE_AXIAL</t>
  </si>
  <si>
    <t>_ABD_PELVIS_DELAYS_WITH</t>
  </si>
  <si>
    <t>_ABD_PELVIS_EFOV</t>
  </si>
  <si>
    <t>_ABD_PELVIS_IF_</t>
  </si>
  <si>
    <t>_ABD_PELVIS_LUNG</t>
  </si>
  <si>
    <t>_ABD_PELVIS_MIPS</t>
  </si>
  <si>
    <t>_ABD_PELVIS_SPO_SOFT_TISSUE</t>
  </si>
  <si>
    <t>_ABD_PELVIS_ST</t>
  </si>
  <si>
    <t>_ABD_PELVIS_V_BF</t>
  </si>
  <si>
    <t>_ABD_PELVIS_W</t>
  </si>
  <si>
    <t>_ABD_PELVIS_W_</t>
  </si>
  <si>
    <t>_ABD_PELVIS_W_BS</t>
  </si>
  <si>
    <t>_ABD_PELVIS_W_O</t>
  </si>
  <si>
    <t>_ABD_PELVIS_W_O_CON</t>
  </si>
  <si>
    <t>_ABD_PELVIS_WITH</t>
  </si>
  <si>
    <t>_ABD_PELVIS_WITH_CONT_DELAY</t>
  </si>
  <si>
    <t>_ABD_PELVIS_WITH_CONTRAST</t>
  </si>
  <si>
    <t>_ABD_PELVIS_WITHOUT</t>
  </si>
  <si>
    <t>_ABD_PELVIS_WITHOUT_CONTRAST</t>
  </si>
  <si>
    <t>_ABD_PELVIS_WO</t>
  </si>
  <si>
    <t>_ABD_PELVIS_WO_B_SOFT_TISSUE</t>
  </si>
  <si>
    <t>_ABD_PELVIS_WO_BF</t>
  </si>
  <si>
    <t>_ABD_PELVIS_WO_BS</t>
  </si>
  <si>
    <t>_ABD_PELVIS_WO_BS_LUNG</t>
  </si>
  <si>
    <t>_ABD_PELVIS_WO_S_</t>
  </si>
  <si>
    <t>_ABD_PRE</t>
  </si>
  <si>
    <t>_ABD_SOFT</t>
  </si>
  <si>
    <t>_ABD_VENOUS</t>
  </si>
  <si>
    <t>_ABD_W_O_BF</t>
  </si>
  <si>
    <t>_ABD_W_O_LUNG</t>
  </si>
  <si>
    <t>_ABD_W_O_ST</t>
  </si>
  <si>
    <t>_ABD_WITH_ARTERI_BF</t>
  </si>
  <si>
    <t>_ABD_WITH_PELVIS_WITH</t>
  </si>
  <si>
    <t>_ABD_WITHOUT_BS</t>
  </si>
  <si>
    <t>_ABD_WO</t>
  </si>
  <si>
    <t>_ABD_WO_IF_LUNG</t>
  </si>
  <si>
    <t>_ABD_WO_IF_ST</t>
  </si>
  <si>
    <t>_ABDOMEN</t>
  </si>
  <si>
    <t>_ABDOMEN_</t>
  </si>
  <si>
    <t>_ABDOMEN_AND_PELVIS</t>
  </si>
  <si>
    <t>_ABDOMEN_AND_PELVIS_DELAY</t>
  </si>
  <si>
    <t>_ABDOMEN_AND_PELVIS_WITHOUT</t>
  </si>
  <si>
    <t>_ABDOMEN_AND_PELVIS_WO</t>
  </si>
  <si>
    <t>_ABDOMEN_BODY_</t>
  </si>
  <si>
    <t>_ABDOMEN_BODY_CE</t>
  </si>
  <si>
    <t>_ABDOMEN_BS</t>
  </si>
  <si>
    <t>_ABDOMEN_EFOV</t>
  </si>
  <si>
    <t>_ABDOMEN_HELICAL</t>
  </si>
  <si>
    <t>_ABDOMEN_IF_</t>
  </si>
  <si>
    <t>_ABDOMEN_ML</t>
  </si>
  <si>
    <t>_ABDOMEN_PEL_B_SOFT_TISSUE</t>
  </si>
  <si>
    <t>_ABDOMEN_PELVIS</t>
  </si>
  <si>
    <t>_ABDOMEN_PELVIS_</t>
  </si>
  <si>
    <t>_ABDOMEN_PELVIS_DELAYED</t>
  </si>
  <si>
    <t>_ABDOMEN_PELVIS_HELICAL</t>
  </si>
  <si>
    <t>_ABDOMEN_PELVIS_IF</t>
  </si>
  <si>
    <t>_ABDOMEN_PELVIS_IF_W_O</t>
  </si>
  <si>
    <t>_ABDOMEN_PELVIS_MM_</t>
  </si>
  <si>
    <t>_ABDOMEN_PELVIS_MM_STD</t>
  </si>
  <si>
    <t>_ABDOMEN_PELVIS_STND</t>
  </si>
  <si>
    <t>_ABDOMEN_PELVIS_STONE</t>
  </si>
  <si>
    <t>_ABDOMEN_PELVIS_W</t>
  </si>
  <si>
    <t>_ABDOMEN_PELVIS_W_</t>
  </si>
  <si>
    <t>_ABDOMEN_PELVIS_W_CONTRAST</t>
  </si>
  <si>
    <t>_ABDOMEN_PELVIS_W_O</t>
  </si>
  <si>
    <t>_ABDOMEN_PELVIS_W_O_CO</t>
  </si>
  <si>
    <t>_ABDOMEN_PELVIS_WITH</t>
  </si>
  <si>
    <t>_ABDOMEN_PELVIS_WITH_CONTRAST</t>
  </si>
  <si>
    <t>_ABDOMEN_PELVIS_WITHOUT</t>
  </si>
  <si>
    <t>_ABDOMEN_PELVIS_WO</t>
  </si>
  <si>
    <t>_ABDOMEN_PELVIS_WOC</t>
  </si>
  <si>
    <t>_ABDOMEN_PRE_CONTRAST</t>
  </si>
  <si>
    <t>_ABDOMEN_THINS_VENOUS</t>
  </si>
  <si>
    <t>_ABDOMEN_W_O_CONTRAST</t>
  </si>
  <si>
    <t>_ABDOMEN_WITHOUT</t>
  </si>
  <si>
    <t>_ABDOMEN_WO_BF</t>
  </si>
  <si>
    <t>_ABDOMENPELVIS_BF</t>
  </si>
  <si>
    <t>_ABDPEL_AX_X_SOFT_C_AUSNKV</t>
  </si>
  <si>
    <t>_ABDPEL_WO_BF</t>
  </si>
  <si>
    <t>_ABDPELVIS</t>
  </si>
  <si>
    <t>_ABDPELVIS_BF</t>
  </si>
  <si>
    <t>_ABDPELVIS_BF_LUNG</t>
  </si>
  <si>
    <t>_ABDPELVIS_POST_BS</t>
  </si>
  <si>
    <t>_ABDPELVIS_W_BF</t>
  </si>
  <si>
    <t>_ABDPELVIS_W_BS</t>
  </si>
  <si>
    <t>_ABDPELVIS_W_O_BF</t>
  </si>
  <si>
    <t>_ABDPELVIS_WITH_IV_BF</t>
  </si>
  <si>
    <t>_ABDPELVIS_WITH_IV_LUNG_WINDOW</t>
  </si>
  <si>
    <t>_ABDPELVIS_WITHOUT_IV_BF</t>
  </si>
  <si>
    <t>_ABDPELVIS_WO_BF</t>
  </si>
  <si>
    <t>_ABDPELVIS_WO_BS</t>
  </si>
  <si>
    <t>_ABDPELVIS_WO_BS_LUNG</t>
  </si>
  <si>
    <t>_ABDPELVIS_WO_LUNG</t>
  </si>
  <si>
    <t>_ABDROUTINE_BF</t>
  </si>
  <si>
    <t>_ABDROUTINE_BS</t>
  </si>
  <si>
    <t>_ABDWO_BF</t>
  </si>
  <si>
    <t>_ABE_PEL_SEC_DELAY</t>
  </si>
  <si>
    <t>_ADD_MM_BS</t>
  </si>
  <si>
    <t>_ART_ABD_PEL_THINS</t>
  </si>
  <si>
    <t>_ART_CHEST_THINS</t>
  </si>
  <si>
    <t>_ART_SEC_THIN</t>
  </si>
  <si>
    <t>_ART_THINS</t>
  </si>
  <si>
    <t>_ART_VENOUS</t>
  </si>
  <si>
    <t>_ARTERIAL</t>
  </si>
  <si>
    <t>_ARTERIAL_AB_AX_BF</t>
  </si>
  <si>
    <t>_ARTERIAL_LIVER_BF</t>
  </si>
  <si>
    <t>_ARTERIAL_LIVER_KIDNEYS</t>
  </si>
  <si>
    <t>_ARTERIAL_PHASE</t>
  </si>
  <si>
    <t>_AVERAGE</t>
  </si>
  <si>
    <t>_AX_</t>
  </si>
  <si>
    <t>_AX_ABD_PELV_W_</t>
  </si>
  <si>
    <t>_AX_AP_RUNOFF_SP_L_</t>
  </si>
  <si>
    <t>_AX_ARTERIAL</t>
  </si>
  <si>
    <t>_AX_BONE</t>
  </si>
  <si>
    <t>_AX_BONE_S</t>
  </si>
  <si>
    <t>_AX_DELAY_</t>
  </si>
  <si>
    <t>_AX_DELAY_LEG</t>
  </si>
  <si>
    <t>_AX_DELAY_LOWER_LEG</t>
  </si>
  <si>
    <t>_AX_LUNG</t>
  </si>
  <si>
    <t>_AX_LUNG_AX_LUNG</t>
  </si>
  <si>
    <t>_AX_MIP</t>
  </si>
  <si>
    <t>_AX_MIP_CHEST</t>
  </si>
  <si>
    <t>_AX_MM</t>
  </si>
  <si>
    <t>_AX_MM_ABD_PELVIS</t>
  </si>
  <si>
    <t>_AX_MM_ABD_THROUGH_TOES_F_</t>
  </si>
  <si>
    <t>_AX_MM_ABDOMEN_PELVIS</t>
  </si>
  <si>
    <t>_AX_MM_ARTERIAL</t>
  </si>
  <si>
    <t>_AX_MM_ARTERIAL_CAP</t>
  </si>
  <si>
    <t>_AX_MM_ARTERIALPELV</t>
  </si>
  <si>
    <t>_AX_MM_BONE</t>
  </si>
  <si>
    <t>_AX_MM_BONECAP</t>
  </si>
  <si>
    <t>_AX_MM_CHEST</t>
  </si>
  <si>
    <t>_AX_MM_CT_CHEST_DELAY</t>
  </si>
  <si>
    <t>_AX_MM_CTA_ART_OMNIML</t>
  </si>
  <si>
    <t>_AX_MM_CTA_ARTERIAL_CAP</t>
  </si>
  <si>
    <t>_AX_MM_CTA_CAP</t>
  </si>
  <si>
    <t>_AX_MM_CTA_DELAY_AP</t>
  </si>
  <si>
    <t>_AX_MM_CTA_PE</t>
  </si>
  <si>
    <t>_AX_MM_CTA_VEN_CAP</t>
  </si>
  <si>
    <t>_AX_MM_CTA_VENOUS_AP</t>
  </si>
  <si>
    <t>_AX_MM_DELAY_FEET_TO_BASE_OF_PELVIS_F_</t>
  </si>
  <si>
    <t>_AX_MM_FF</t>
  </si>
  <si>
    <t>_AX_MM_MIP</t>
  </si>
  <si>
    <t>_AX_MM_MIP_LUNG_ARTERIAL</t>
  </si>
  <si>
    <t>_AX_MM_PELVIS_W_O</t>
  </si>
  <si>
    <t>_AX_MM_SEC_DELAY</t>
  </si>
  <si>
    <t>_AX_MM_ST</t>
  </si>
  <si>
    <t>_AX_MM_VENOUS</t>
  </si>
  <si>
    <t>_AX_MM_VENOUSPELVI</t>
  </si>
  <si>
    <t>_AX_MM_W</t>
  </si>
  <si>
    <t>_AX_MM_WO</t>
  </si>
  <si>
    <t>_AX_MM_WO_ABD_PEL</t>
  </si>
  <si>
    <t>_AX_NEPHROGRAM</t>
  </si>
  <si>
    <t>_AX_RUNOFF_</t>
  </si>
  <si>
    <t>_AX_STD</t>
  </si>
  <si>
    <t>_AX_STD_AX_STD</t>
  </si>
  <si>
    <t>_AX_STD_NECK</t>
  </si>
  <si>
    <t>_AX_THICK</t>
  </si>
  <si>
    <t>_AX_THICK_ML</t>
  </si>
  <si>
    <t>_AX_THIN</t>
  </si>
  <si>
    <t>_AX_THIN_A_P</t>
  </si>
  <si>
    <t>_AX_THIN_CHEST</t>
  </si>
  <si>
    <t>_AX_VENOUS</t>
  </si>
  <si>
    <t>_AX_W</t>
  </si>
  <si>
    <t>_AX_W_LUNG</t>
  </si>
  <si>
    <t>_AX_W_STAND</t>
  </si>
  <si>
    <t>_AX_WO</t>
  </si>
  <si>
    <t>_AXIAL_ABD_PEL_POST_CONTRAST</t>
  </si>
  <si>
    <t>_AXIAL_ABD_PEL_PRE_CONTRAST</t>
  </si>
  <si>
    <t>_AXIAL_ABD_PEL_W_O_CONTRAST</t>
  </si>
  <si>
    <t>_AXIAL_ABD_PELVIS</t>
  </si>
  <si>
    <t>_AXIAL_ARTERIAL_LIVER</t>
  </si>
  <si>
    <t>_AXIAL_CHEST_ABD_PELVIS</t>
  </si>
  <si>
    <t>_AXIAL_CHEST_ABD_PELVIS_W_CM</t>
  </si>
  <si>
    <t>_AXIAL_FACE</t>
  </si>
  <si>
    <t>_AXIAL_IMAGES_ABD_X</t>
  </si>
  <si>
    <t>_AXIAL_MIP</t>
  </si>
  <si>
    <t>_AXIAL_MIP_X_</t>
  </si>
  <si>
    <t>_AXIAL_MIP_X_BPM_</t>
  </si>
  <si>
    <t>_AXIAL_MIPS</t>
  </si>
  <si>
    <t>_AXIAL_MM</t>
  </si>
  <si>
    <t>_AXIAL_MM_MIP</t>
  </si>
  <si>
    <t>_AXIAL_POST_CONTRAST</t>
  </si>
  <si>
    <t>_AXIAL_S_ABD_PELVIS</t>
  </si>
  <si>
    <t>_AXIAL_S_SP_CT</t>
  </si>
  <si>
    <t>_AXIAL_SFT_TISSUE_BF</t>
  </si>
  <si>
    <t>_AXIAL_SP_ABD_PELVIS_W_O</t>
  </si>
  <si>
    <t>_AXIAL_X</t>
  </si>
  <si>
    <t>_BLADDER_DELAY</t>
  </si>
  <si>
    <t>_BLADDER_DELAY_ST</t>
  </si>
  <si>
    <t>_BLADDER_DELAYED</t>
  </si>
  <si>
    <t>_BLADDER_DELAYS</t>
  </si>
  <si>
    <t>_BODY_</t>
  </si>
  <si>
    <t>_BODY_ARTERIAL_PHASE_CE</t>
  </si>
  <si>
    <t>_BODY_CE</t>
  </si>
  <si>
    <t>_BODY_MM</t>
  </si>
  <si>
    <t>_BODY_SECOND_DELAY_CE</t>
  </si>
  <si>
    <t>_BODY_VENOUS_PHASE_CE</t>
  </si>
  <si>
    <t>_BONE</t>
  </si>
  <si>
    <t>_BONE_BF</t>
  </si>
  <si>
    <t>_BONE_BONE_CE</t>
  </si>
  <si>
    <t>_BONE_SOURCE</t>
  </si>
  <si>
    <t>_BONE_THIN</t>
  </si>
  <si>
    <t>_BONE_THINS</t>
  </si>
  <si>
    <t>_BONE_THINS_X</t>
  </si>
  <si>
    <t>_BONES</t>
  </si>
  <si>
    <t>_BRAIN_W_HS</t>
  </si>
  <si>
    <t>_C</t>
  </si>
  <si>
    <t>_C_A_P</t>
  </si>
  <si>
    <t>_C_A_P_WITH</t>
  </si>
  <si>
    <t>_C_A_P_WOC</t>
  </si>
  <si>
    <t>_C_MIP</t>
  </si>
  <si>
    <t>_CALVES_KM</t>
  </si>
  <si>
    <t>_CANDY_CANE</t>
  </si>
  <si>
    <t>_CANDY_CANE_CHEST</t>
  </si>
  <si>
    <t>_CANDY_CANE_DI</t>
  </si>
  <si>
    <t>_CAP</t>
  </si>
  <si>
    <t>_CAP_BF</t>
  </si>
  <si>
    <t>_CAP_BF_ABD_PELVIS</t>
  </si>
  <si>
    <t>_CAP_BF_CHEST</t>
  </si>
  <si>
    <t>_CAP_IF_</t>
  </si>
  <si>
    <t>_CAP_MPR_ABD_PELVIS</t>
  </si>
  <si>
    <t>_CAP_MPR_CHEST</t>
  </si>
  <si>
    <t>_CC_CC_SEC</t>
  </si>
  <si>
    <t>_CC_CHEST</t>
  </si>
  <si>
    <t>_CC_CHEST_MIPS</t>
  </si>
  <si>
    <t>_CC_CHEST_MIPS_X_</t>
  </si>
  <si>
    <t>_CC_OMNI_C_ABDOMEN</t>
  </si>
  <si>
    <t>_CCOMNI</t>
  </si>
  <si>
    <t>_CHEST</t>
  </si>
  <si>
    <t>_CHEST_ABD_BF</t>
  </si>
  <si>
    <t>_CHEST_ABD_MM</t>
  </si>
  <si>
    <t>_CHEST_ABD_PELVIS</t>
  </si>
  <si>
    <t>_CHEST_ABD_PELVIS_AX</t>
  </si>
  <si>
    <t>_CHEST_ABD_PELVIS_I_</t>
  </si>
  <si>
    <t>_CHEST_ABD_PELVIS_W_CM</t>
  </si>
  <si>
    <t>_CHEST_ABD_PELVIS_W_CM_MM</t>
  </si>
  <si>
    <t>_CHEST_ABD_PELVIS_WOC</t>
  </si>
  <si>
    <t>_CHEST_ABD_PL_</t>
  </si>
  <si>
    <t>_CHEST_ABD_W_S_A</t>
  </si>
  <si>
    <t>_CHEST_ABDOMEN_PELVIS</t>
  </si>
  <si>
    <t>_CHEST_ABDOMEN_PELVIS_W_CON</t>
  </si>
  <si>
    <t>_CHEST_ABDOMEN_PELVIS_W_O</t>
  </si>
  <si>
    <t>_CHEST_ABDOMEN_PELVIS_WITH</t>
  </si>
  <si>
    <t>_CHEST_ABDOMEN_PELVIS_WOC</t>
  </si>
  <si>
    <t>_CHEST_ABDPEL_BF</t>
  </si>
  <si>
    <t>_CHEST_AXIAL</t>
  </si>
  <si>
    <t>_CHEST_B_FILTER</t>
  </si>
  <si>
    <t>_CHEST_BODY_</t>
  </si>
  <si>
    <t>_CHEST_BODY_CE</t>
  </si>
  <si>
    <t>_CHEST_BS</t>
  </si>
  <si>
    <t>_CHEST_BS_LUNG</t>
  </si>
  <si>
    <t>_CHEST_BS_SOFT</t>
  </si>
  <si>
    <t>_CHEST_CE_AXIAL</t>
  </si>
  <si>
    <t>_CHEST_D_FILTER</t>
  </si>
  <si>
    <t>_CHEST_IF</t>
  </si>
  <si>
    <t>_CHEST_LIVER_BF_SOFT_TISSUE</t>
  </si>
  <si>
    <t>_CHEST_LIVER_SPO_SOFT_TISSUE</t>
  </si>
  <si>
    <t>_CHEST_LUNG_AX_BF</t>
  </si>
  <si>
    <t>_CHEST_MEDIASTINU_AX_BF</t>
  </si>
  <si>
    <t>_CHEST_PE_</t>
  </si>
  <si>
    <t>_CHEST_W</t>
  </si>
  <si>
    <t>_CHEST_W_B_LUNG</t>
  </si>
  <si>
    <t>_CHEST_W_B_SOFT_TISSUE</t>
  </si>
  <si>
    <t>_CHEST_WO</t>
  </si>
  <si>
    <t>_CHEST_WO_B_SOFT_TISSUE</t>
  </si>
  <si>
    <t>_CHEST_X</t>
  </si>
  <si>
    <t>_CHESTABDPEL_BF</t>
  </si>
  <si>
    <t>_CO_ABD_PELVIS</t>
  </si>
  <si>
    <t>_CO_CHEST</t>
  </si>
  <si>
    <t>_CONTRAT_ABD_PELVIS_DELAY</t>
  </si>
  <si>
    <t>_CT_ABD_PELV_WO_W</t>
  </si>
  <si>
    <t>_CT_ABDOMEN_AND_PELVIS</t>
  </si>
  <si>
    <t>_CT_ABDOMEN_PELVIS_W_CONT</t>
  </si>
  <si>
    <t>_CT_ABDOMEN_PELVIS_W_ORAL_CONTRAST_ONLY</t>
  </si>
  <si>
    <t>_CT_ABDOMEN_PELVIS_WO</t>
  </si>
  <si>
    <t>_CT_ABDOMEN_PELVIS_WO_CONT</t>
  </si>
  <si>
    <t>_CT_AXIAL_W</t>
  </si>
  <si>
    <t>_CT_AXIAL_WO</t>
  </si>
  <si>
    <t>_CT_CHEST_ABDOMEN_PELVIS</t>
  </si>
  <si>
    <t>_CT_CHEST_ABDOMEN_PELVIS_W_CONT</t>
  </si>
  <si>
    <t>_CT_TAP_W_CONTRAST</t>
  </si>
  <si>
    <t>_CT_UROGRAM_PRE_CONTRAST</t>
  </si>
  <si>
    <t>_CTA_ABD_ST_</t>
  </si>
  <si>
    <t>_CTA_ABD_W_RUNOFF</t>
  </si>
  <si>
    <t>_CTA_CAP</t>
  </si>
  <si>
    <t>_CTA_CHEST_BF</t>
  </si>
  <si>
    <t>_CTA_CHEST_LUNG</t>
  </si>
  <si>
    <t>_CTA_CHEST_THEN_ROUTINE_A_P</t>
  </si>
  <si>
    <t>_CTPA_ABDOMEN_PELVIS</t>
  </si>
  <si>
    <t>_D</t>
  </si>
  <si>
    <t>_D_CELIAC</t>
  </si>
  <si>
    <t>_D_FLIP</t>
  </si>
  <si>
    <t>_D_HIP</t>
  </si>
  <si>
    <t>_D_LT_ILIAC</t>
  </si>
  <si>
    <t>_D_LT_RENAL</t>
  </si>
  <si>
    <t>_D_PELVIS_FLIP</t>
  </si>
  <si>
    <t>_D_PELVIS_ROTATE</t>
  </si>
  <si>
    <t>_D_ROLL</t>
  </si>
  <si>
    <t>_D_ROTATE</t>
  </si>
  <si>
    <t>_D_RT_ILIAC</t>
  </si>
  <si>
    <t>_D_RT_RENAL</t>
  </si>
  <si>
    <t>_D_SMA</t>
  </si>
  <si>
    <t>_D_SPIN</t>
  </si>
  <si>
    <t>_D_TURN</t>
  </si>
  <si>
    <t>_DE_PP_DE_DELAYED_QR_A_KV</t>
  </si>
  <si>
    <t>_DE_PP_DE_DELAYED_QR_B_SNKV</t>
  </si>
  <si>
    <t>_DE_PP_DE_RUNOFF_A_KV</t>
  </si>
  <si>
    <t>_DE_PP_DE_RUNOFF_B_SNKV</t>
  </si>
  <si>
    <t>_DEL_ABD_PELVIS</t>
  </si>
  <si>
    <t>_DELAY</t>
  </si>
  <si>
    <t>_DELAY_</t>
  </si>
  <si>
    <t>_DELAY_ABD_CE_AXIAL</t>
  </si>
  <si>
    <t>_DELAY_BF</t>
  </si>
  <si>
    <t>_DELAY_BLADDER</t>
  </si>
  <si>
    <t>_DELAY_BODY_CE</t>
  </si>
  <si>
    <t>_DELAY_BS</t>
  </si>
  <si>
    <t>_DELAY_KIDNEY_BF</t>
  </si>
  <si>
    <t>_DELAY_KIDNEYS</t>
  </si>
  <si>
    <t>_DELAY_KUB</t>
  </si>
  <si>
    <t>_DELAY_KUB_BS</t>
  </si>
  <si>
    <t>_DELAY_PELVIS</t>
  </si>
  <si>
    <t>_DELAY_RENAL_BF</t>
  </si>
  <si>
    <t>_DELAYED</t>
  </si>
  <si>
    <t>_DELAYED_</t>
  </si>
  <si>
    <t>_DELAYED_A_P</t>
  </si>
  <si>
    <t>_DELAYED_BLADDER</t>
  </si>
  <si>
    <t>_DELAYED_IMAGES</t>
  </si>
  <si>
    <t>_DELAYED_PELVIS</t>
  </si>
  <si>
    <t>_DELAYED_TIBS</t>
  </si>
  <si>
    <t>_DELAYS</t>
  </si>
  <si>
    <t>_DELAYS_</t>
  </si>
  <si>
    <t>_DELAYS_BF</t>
  </si>
  <si>
    <t>_DISSECTION_W</t>
  </si>
  <si>
    <t>_DUPLICATE_ABD_BF</t>
  </si>
  <si>
    <t>_DUPLICATE_CHEST_ABDPEL_BF</t>
  </si>
  <si>
    <t>_DUPLICATE_DELAYS</t>
  </si>
  <si>
    <t>_DUPLICATE_PELVIS_BF</t>
  </si>
  <si>
    <t>_DUPLICATE_W_O</t>
  </si>
  <si>
    <t>_DUPLICATE_WITH</t>
  </si>
  <si>
    <t>_EXTENDED_RENAL_DELAY</t>
  </si>
  <si>
    <t>_HEAD_AX</t>
  </si>
  <si>
    <t>_HEAD_BONE</t>
  </si>
  <si>
    <t>_HELICAL_TRAUMA_FACE</t>
  </si>
  <si>
    <t>_IMS_PRESENTATION_DARRIN_JOHNSON</t>
  </si>
  <si>
    <t>_IODINE_MAPPING</t>
  </si>
  <si>
    <t>_IV_CONTRAST</t>
  </si>
  <si>
    <t>_KEV</t>
  </si>
  <si>
    <t>_KIDNEY_DELAY</t>
  </si>
  <si>
    <t>_KIDNEY_DELAY_</t>
  </si>
  <si>
    <t>_KIDNEYS_WITHOUT</t>
  </si>
  <si>
    <t>_L_SPINE</t>
  </si>
  <si>
    <t>_LA_AX_MM</t>
  </si>
  <si>
    <t>_LA_AX_MM_F_</t>
  </si>
  <si>
    <t>_LA_AX_MM_MAR_F_IMAR</t>
  </si>
  <si>
    <t>_LATE_ARTERIAL</t>
  </si>
  <si>
    <t>_LEG_MIPS</t>
  </si>
  <si>
    <t>_LIMITED_DELAYED</t>
  </si>
  <si>
    <t>_LIVER</t>
  </si>
  <si>
    <t>_LIVER_KINDEYS_SEC_DELAY</t>
  </si>
  <si>
    <t>_LIVER_MIN</t>
  </si>
  <si>
    <t>_LIVER_VNC_MPR_TRA_MM_RANGE_AUTO_</t>
  </si>
  <si>
    <t>_LIVER_VNC_VNC_MPR_TRA_MM_RANGE_AUTO_</t>
  </si>
  <si>
    <t>_LOWER_LEGS</t>
  </si>
  <si>
    <t>_LT_FAI</t>
  </si>
  <si>
    <t>_LT_HIP_THINS</t>
  </si>
  <si>
    <t>_LUNG</t>
  </si>
  <si>
    <t>_LUNG_</t>
  </si>
  <si>
    <t>_LUNG_ABD_WO</t>
  </si>
  <si>
    <t>_LUNG_ARTERIAL_PHASE_CE</t>
  </si>
  <si>
    <t>_LUNG_BF</t>
  </si>
  <si>
    <t>_LUNG_CHEST</t>
  </si>
  <si>
    <t>_LUNG_CHEST_LUNG_AXIAL</t>
  </si>
  <si>
    <t>_LUNG_CHEST_LUNG_CE_AXIAL</t>
  </si>
  <si>
    <t>_LUNG_MM</t>
  </si>
  <si>
    <t>_LUNG_S_</t>
  </si>
  <si>
    <t>_LUNG_SECOND_DELAY_CE</t>
  </si>
  <si>
    <t>_LUNG_THINS</t>
  </si>
  <si>
    <t>_LUNG_WINDOW</t>
  </si>
  <si>
    <t>_LUNG_WINDOWS</t>
  </si>
  <si>
    <t>_LUNG_WINDOWS_</t>
  </si>
  <si>
    <t>_LUNG_XMM</t>
  </si>
  <si>
    <t>_LUNGS</t>
  </si>
  <si>
    <t>_LUNGS_</t>
  </si>
  <si>
    <t>_MEDTRONICS_SIN_HS</t>
  </si>
  <si>
    <t>_MIN</t>
  </si>
  <si>
    <t>_MIN_BLADDER_DELAY</t>
  </si>
  <si>
    <t>_MIN_DELAY</t>
  </si>
  <si>
    <t>_MIN_DELAY_B_SOFT_TISSUE</t>
  </si>
  <si>
    <t>_MIN_DELAY_BODY_CE</t>
  </si>
  <si>
    <t>_MIN_DELAY_RENALS</t>
  </si>
  <si>
    <t>_MINUTE_DELAY</t>
  </si>
  <si>
    <t>_MINUTE_PRONE</t>
  </si>
  <si>
    <t>_MIP</t>
  </si>
  <si>
    <t>_MIP_THIN_RANGE_</t>
  </si>
  <si>
    <t>_MIP_THX</t>
  </si>
  <si>
    <t>_ML_O_MNI</t>
  </si>
  <si>
    <t>_ML_OIMNI</t>
  </si>
  <si>
    <t>_ML_OM</t>
  </si>
  <si>
    <t>_ML_OM_NI</t>
  </si>
  <si>
    <t>_ML_OMI</t>
  </si>
  <si>
    <t>_ML_OMIN</t>
  </si>
  <si>
    <t>_ML_OMN</t>
  </si>
  <si>
    <t>_ML_OMNI</t>
  </si>
  <si>
    <t>_ML_OMNI_</t>
  </si>
  <si>
    <t>_ML_OMNIK</t>
  </si>
  <si>
    <t>_ML_OPTI</t>
  </si>
  <si>
    <t>_ML_OPTI_</t>
  </si>
  <si>
    <t>_ML_VISI</t>
  </si>
  <si>
    <t>_MLOMNI</t>
  </si>
  <si>
    <t>_MM</t>
  </si>
  <si>
    <t>_MM_ABD_PEL</t>
  </si>
  <si>
    <t>_MM_ABD_PELVIS</t>
  </si>
  <si>
    <t>_MM_ABD_PELVIS_PORTAL_VENOU</t>
  </si>
  <si>
    <t>_MM_ABDOMEN_PELVIS</t>
  </si>
  <si>
    <t>_MM_AXIAL</t>
  </si>
  <si>
    <t>_MM_AXIAL_F_IMAR</t>
  </si>
  <si>
    <t>_MM_CAP</t>
  </si>
  <si>
    <t>_MM_CHEST</t>
  </si>
  <si>
    <t>_MM_CHEST_ABD_PELVIS</t>
  </si>
  <si>
    <t>_MM_EXPIRATIONXRT</t>
  </si>
  <si>
    <t>_MM_INSPIRATION_XRT</t>
  </si>
  <si>
    <t>_MM_LUNG</t>
  </si>
  <si>
    <t>_MM_SPIRAL</t>
  </si>
  <si>
    <t>_MONITORING_BR</t>
  </si>
  <si>
    <t>_MONO_AT_KEV_KEV_MPR_TRA_MM_RANGE_AUTO_</t>
  </si>
  <si>
    <t>_MONOENERGETIC_PLUS_KEV_MPR_TRA_MM_RANGE_AUTO_</t>
  </si>
  <si>
    <t>_MPR_ABD_PEL</t>
  </si>
  <si>
    <t>_MPR_ABDOMEN_PELVIS</t>
  </si>
  <si>
    <t>_MPR_AXIAL_MIP_X_AXIAL</t>
  </si>
  <si>
    <t>_MPR_CHEST</t>
  </si>
  <si>
    <t>_MPR_RANGE_</t>
  </si>
  <si>
    <t>_MPR_STACK</t>
  </si>
  <si>
    <t>_MPR_THICK_RANGE_</t>
  </si>
  <si>
    <t>_MPR_THX</t>
  </si>
  <si>
    <t>_NC_ABD_PELVIS_THIN_MM</t>
  </si>
  <si>
    <t>_NC_AX_MM_ABD_PEL</t>
  </si>
  <si>
    <t>_NC_AX_MM_ABD_PELVIS</t>
  </si>
  <si>
    <t>_NECK_BS</t>
  </si>
  <si>
    <t>_NECK_EFOV</t>
  </si>
  <si>
    <t>_NECK_NECK_CE</t>
  </si>
  <si>
    <t>_NON_CON</t>
  </si>
  <si>
    <t>_NON_CONTRAST</t>
  </si>
  <si>
    <t>_NON_CONTRAST_ABD_PELVIS</t>
  </si>
  <si>
    <t>_NONCONTRAST_ABD_PELV</t>
  </si>
  <si>
    <t>_NONCONTRAST_BS_ST</t>
  </si>
  <si>
    <t>_O_MAR_PELVIS</t>
  </si>
  <si>
    <t>_OBL_CHEST_DI_</t>
  </si>
  <si>
    <t>_OBL_DI_</t>
  </si>
  <si>
    <t>_OBL_MIP</t>
  </si>
  <si>
    <t>_OBL_MIP_CHEST_DI_</t>
  </si>
  <si>
    <t>_OBLIQUE_CHEST_MIPS_X_</t>
  </si>
  <si>
    <t>_OMAR_X</t>
  </si>
  <si>
    <t>_OMNI</t>
  </si>
  <si>
    <t>_OMNI_ML</t>
  </si>
  <si>
    <t>_OMNI_ML_ARTERIAL_SEC_</t>
  </si>
  <si>
    <t>_OPTI_ML</t>
  </si>
  <si>
    <t>_PANCREAS_ARTERI_LUNG_BF</t>
  </si>
  <si>
    <t>_PE_CHEST</t>
  </si>
  <si>
    <t>_PEL</t>
  </si>
  <si>
    <t>_PEL_DEL_BS</t>
  </si>
  <si>
    <t>_PEL_THINS</t>
  </si>
  <si>
    <t>_PELVIS</t>
  </si>
  <si>
    <t>_PELVIS_AX_MM_WO</t>
  </si>
  <si>
    <t>_PELVIS_AXIAL_BONE</t>
  </si>
  <si>
    <t>_PELVIS_BF</t>
  </si>
  <si>
    <t>_PELVIS_BONE</t>
  </si>
  <si>
    <t>_PELVIS_BS</t>
  </si>
  <si>
    <t>_PELVIS_DELAY_</t>
  </si>
  <si>
    <t>_PELVIS_FLIP</t>
  </si>
  <si>
    <t>_PELVIS_ROUTI_IF</t>
  </si>
  <si>
    <t>_PELVIS_THICK</t>
  </si>
  <si>
    <t>_PELVIS_TURN</t>
  </si>
  <si>
    <t>_PELVIS_W_BS</t>
  </si>
  <si>
    <t>_PELVIS_W_O</t>
  </si>
  <si>
    <t>_PELVISDELAY_S_</t>
  </si>
  <si>
    <t>_PHASE_SEC_DELAY</t>
  </si>
  <si>
    <t>_POPLITEAL_A_S_PRONE</t>
  </si>
  <si>
    <t>_PORTAL_PHASE_SECONDS</t>
  </si>
  <si>
    <t>_POST_CONTRAST</t>
  </si>
  <si>
    <t>_PP_TB_ABDPEL_QF_H_SNKV</t>
  </si>
  <si>
    <t>_PP_TB_ABDPEL_QF_L_AUKV</t>
  </si>
  <si>
    <t>_PRE_CHEST</t>
  </si>
  <si>
    <t>_PRE_CONTRAST</t>
  </si>
  <si>
    <t>_PRE_CONTRAST_BF</t>
  </si>
  <si>
    <t>_PRE_CONTRAST_LIVER</t>
  </si>
  <si>
    <t>_PROCESSED_IMAGES</t>
  </si>
  <si>
    <t>_PRONE_ABD_PELVIS</t>
  </si>
  <si>
    <t>_PV_ABDOMEN_PELVIS_THIN_MM</t>
  </si>
  <si>
    <t>_PV_AX_MM</t>
  </si>
  <si>
    <t>_PV_AX_MM_AB_PEL</t>
  </si>
  <si>
    <t>_PV_AX_MM_ABD_PEL</t>
  </si>
  <si>
    <t>_PV_AX_MM_BONE</t>
  </si>
  <si>
    <t>_PV_AX_MM_EXTENDED_PELVIS</t>
  </si>
  <si>
    <t>_PV_AX_MM_IMAR_PELVIS_IMAR</t>
  </si>
  <si>
    <t>_PV_AX_MM_MAR_ABD_PEL_IMAR</t>
  </si>
  <si>
    <t>_PV_AX_MM_MAR_PELVIS_IMAR</t>
  </si>
  <si>
    <t>_PV_AX_MM_PELV_</t>
  </si>
  <si>
    <t>_PV_AX_MM_PELVIS_ONLY</t>
  </si>
  <si>
    <t>_PV_AX_MM_ST</t>
  </si>
  <si>
    <t>_PV_AX_THIN_MM</t>
  </si>
  <si>
    <t>_RENAL_ARTERIES</t>
  </si>
  <si>
    <t>_RENAL_DELAYS</t>
  </si>
  <si>
    <t>_RENAL_STONE_PROTOCOL</t>
  </si>
  <si>
    <t>_REPEATS</t>
  </si>
  <si>
    <t>_ROUTINE_ABD_PEL_WITH</t>
  </si>
  <si>
    <t>_ROUTINE_ABD_PEL_WO</t>
  </si>
  <si>
    <t>_ROUTINE_ABD_PELVIS</t>
  </si>
  <si>
    <t>_ROUTINE_ABDOMEN</t>
  </si>
  <si>
    <t>_ROUTINE_ABDOMEN_PELVIS</t>
  </si>
  <si>
    <t>_ROUTINE_CHEST</t>
  </si>
  <si>
    <t>_ROUTINECHEST_BS</t>
  </si>
  <si>
    <t>_RT_BONE_THINS</t>
  </si>
  <si>
    <t>_RT_HIP</t>
  </si>
  <si>
    <t>_RT_HIP_FAI</t>
  </si>
  <si>
    <t>_RT_POPLITEAL_A_</t>
  </si>
  <si>
    <t>_S</t>
  </si>
  <si>
    <t>_S_MIP</t>
  </si>
  <si>
    <t>_SCREEN_SAVE</t>
  </si>
  <si>
    <t>_SEC_DELAY</t>
  </si>
  <si>
    <t>_SEC_SCAN_ABD_PELVIS</t>
  </si>
  <si>
    <t>_SEC_SCAN_CHEST</t>
  </si>
  <si>
    <t>_SECOND_ABDOMEN_PELVIS_UPPER_LEGS</t>
  </si>
  <si>
    <t>_SECOND_DELAY</t>
  </si>
  <si>
    <t>_SECOND_LOWER</t>
  </si>
  <si>
    <t>_SECOND_LOWER_LEG</t>
  </si>
  <si>
    <t>_SERIES_LUNG</t>
  </si>
  <si>
    <t>_SOFT_SOURCE</t>
  </si>
  <si>
    <t>_SOFT_THIN</t>
  </si>
  <si>
    <t>_SOFT_TISSUE</t>
  </si>
  <si>
    <t>_SOURCE</t>
  </si>
  <si>
    <t>_SOURCE_F_</t>
  </si>
  <si>
    <t>_SPINE_AX_MM_BONE</t>
  </si>
  <si>
    <t>_ST_AORTA</t>
  </si>
  <si>
    <t>_ST_DELAY_X</t>
  </si>
  <si>
    <t>_ST_PELVIC_X</t>
  </si>
  <si>
    <t>_ST_PELVIS</t>
  </si>
  <si>
    <t>_ST_POST_X</t>
  </si>
  <si>
    <t>_ST_PRE_X</t>
  </si>
  <si>
    <t>_ST_THINS</t>
  </si>
  <si>
    <t>_ST_THINS_X</t>
  </si>
  <si>
    <t>_STONE_BF</t>
  </si>
  <si>
    <t>_STONE_BS</t>
  </si>
  <si>
    <t>_STONE_LUNG_BF</t>
  </si>
  <si>
    <t>_STONE_STUDY</t>
  </si>
  <si>
    <t>_SUPER_D_RETRO</t>
  </si>
  <si>
    <t>_SUPER_D_THINS</t>
  </si>
  <si>
    <t>_THIGH_MIPS</t>
  </si>
  <si>
    <t>_THIGHS</t>
  </si>
  <si>
    <t>_THIN</t>
  </si>
  <si>
    <t>_THIN_ABD_PEL</t>
  </si>
  <si>
    <t>_THIN_CAP</t>
  </si>
  <si>
    <t>_THIN_CHEST</t>
  </si>
  <si>
    <t>_THIN_DELAY</t>
  </si>
  <si>
    <t>_THIN_DISECTION</t>
  </si>
  <si>
    <t>_THIN_GALLBLADDER</t>
  </si>
  <si>
    <t>_THIN_LOWER_LEG</t>
  </si>
  <si>
    <t>_THIN_LOWER_LEG_DELAY</t>
  </si>
  <si>
    <t>_THIN_LUNG</t>
  </si>
  <si>
    <t>_THIN_PE_CHEST</t>
  </si>
  <si>
    <t>_THIN_PELV</t>
  </si>
  <si>
    <t>_THIN_SEC_PORTAL_PHASE</t>
  </si>
  <si>
    <t>_THIN_THIGH</t>
  </si>
  <si>
    <t>_THIN_VEN_SEC</t>
  </si>
  <si>
    <t>_THINS</t>
  </si>
  <si>
    <t>_THINS_A_P</t>
  </si>
  <si>
    <t>_THINS_ABD</t>
  </si>
  <si>
    <t>_THINS_F_IMAR</t>
  </si>
  <si>
    <t>_THINS_NECK</t>
  </si>
  <si>
    <t>_THINS_STD</t>
  </si>
  <si>
    <t>_THORAX_ABDOMEN_PELVIS</t>
  </si>
  <si>
    <t>_THORAX_BF</t>
  </si>
  <si>
    <t>_THORAX_WC_BS</t>
  </si>
  <si>
    <t>_TRAUMA_ARCH_ABDOMEN_PELVIS</t>
  </si>
  <si>
    <t>_TRAUMA_CERVICAL_SPINE</t>
  </si>
  <si>
    <t>_TRAUMA_HEAD</t>
  </si>
  <si>
    <t>_UROGRAM_MIN_DELAY</t>
  </si>
  <si>
    <t>_VEN_THIS</t>
  </si>
  <si>
    <t>_VENOUS</t>
  </si>
  <si>
    <t>_VENOUS_ABDOMEN</t>
  </si>
  <si>
    <t>_VENOUS_BODY_CE</t>
  </si>
  <si>
    <t>_VENOUS_CHEST_ABD_PELVIS</t>
  </si>
  <si>
    <t>_VENOUS_MM</t>
  </si>
  <si>
    <t>_VENOUS_PHASE_ABDOMEN_PELVIS_SECONDS</t>
  </si>
  <si>
    <t>_VENOUS_THIN_A_P</t>
  </si>
  <si>
    <t>_VENOUS_THINS</t>
  </si>
  <si>
    <t>_VI_SNAPSHOT_</t>
  </si>
  <si>
    <t>_VIRT_UNENHANCED_MM_MPR_TRA_MM_RANGE_AUTO_</t>
  </si>
  <si>
    <t>_VIRT_UNENHANCED_MM_VNC_MPR_TRA_MM_RANGE_AUTO_</t>
  </si>
  <si>
    <t>_VIRTUAL_UNENHANCED_MPR_TRA_MM_RANGE_AUTO_</t>
  </si>
  <si>
    <t>_VIRTUAL_UNENHANCED_VNC_MPR_TRA_MM_RANGE_AUTO_</t>
  </si>
  <si>
    <t>_VISI_</t>
  </si>
  <si>
    <t>_VISI_ML</t>
  </si>
  <si>
    <t>_VR_AORTA</t>
  </si>
  <si>
    <t>_VR_AORTA_MERGE</t>
  </si>
  <si>
    <t>_VUE_VUE</t>
  </si>
  <si>
    <t>_W_CONT</t>
  </si>
  <si>
    <t>_W_O</t>
  </si>
  <si>
    <t>_W_O_CONTRAST</t>
  </si>
  <si>
    <t>_WITH</t>
  </si>
  <si>
    <t>_WITH_ORAL_BF</t>
  </si>
  <si>
    <t>_WITHOUT</t>
  </si>
  <si>
    <t>_WITHOUT_CONTRAST</t>
  </si>
  <si>
    <t>_WITHOUT_MM</t>
  </si>
  <si>
    <t>_X_AXIAL</t>
  </si>
  <si>
    <t>_X_AXIAL_MIP</t>
  </si>
  <si>
    <t>FALSE</t>
  </si>
  <si>
    <t>TRUE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</si>
</sst>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  <xf numFmtId="0" fontId="3" fillId="0" borderId="0" xfId="0" applyFont="1"/>
    <xf numFmtId="0" fontId="2" fillId="0" borderId="3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rmal Alla" refreshedDate="45699.646084259257" createdVersion="8" refreshedVersion="8" minRefreshableVersion="3" recordCount="1546" xr:uid="{9EF91F6D-0C7A-40B6-8E4D-AC080067EF2D}">
  <cacheSource type="worksheet">
    <worksheetSource ref="A1:G1048576" sheet="Base Comparison"/>
  </cacheSource>
  <cacheFields count="7">
    <cacheField name="Grid" numFmtId="0">
      <sharedItems containsBlank="1" count="1306">
        <s v="R200099421"/>
        <s v="R200130268"/>
        <s v="R200196235"/>
        <s v="R200198969"/>
        <s v="R200206598"/>
        <s v="R200320069"/>
        <s v="R200333333"/>
        <s v="R200509750"/>
        <s v="R200632953"/>
        <s v="R200640581"/>
        <s v="R200773315"/>
        <s v="R200811334"/>
        <s v="R200823977"/>
        <s v="R200894095"/>
        <s v="R201047414"/>
        <s v="R201138635"/>
        <s v="R201141215"/>
        <s v="R201259461"/>
        <s v="R201312878"/>
        <s v="R201403012"/>
        <s v="R201559955"/>
        <s v="R201595732"/>
        <s v="R201627063"/>
        <s v="R201777794"/>
        <s v="R201936007"/>
        <s v="R202155492"/>
        <s v="R202155751"/>
        <s v="R202204938"/>
        <s v="R202232432"/>
        <s v="R202259541"/>
        <s v="R202273575"/>
        <s v="R202377191"/>
        <s v="R202487994"/>
        <s v="R202508459"/>
        <s v="R202564208"/>
        <s v="R202583812"/>
        <s v="R202583929"/>
        <s v="R202789784"/>
        <s v="R202849576"/>
        <s v="R202919214"/>
        <s v="R202944622"/>
        <s v="R202961285"/>
        <s v="R202983691"/>
        <s v="R203007740"/>
        <s v="R203035716"/>
        <s v="R203070590"/>
        <s v="R203278980"/>
        <s v="R203338716"/>
        <s v="R203345695"/>
        <s v="R203466549"/>
        <s v="R203649963"/>
        <s v="R203668027"/>
        <s v="R203769226"/>
        <s v="R203891175"/>
        <s v="R204058490"/>
        <s v="R204077380"/>
        <s v="R204190512"/>
        <s v="R204291484"/>
        <s v="R204300217"/>
        <s v="R204430709"/>
        <s v="R204469650"/>
        <s v="R204587774"/>
        <s v="R204654792"/>
        <s v="R204968738"/>
        <s v="R205200114"/>
        <s v="R205279953"/>
        <s v="R205671716"/>
        <s v="R205715609"/>
        <s v="R206004910"/>
        <s v="R206106064"/>
        <s v="R206137467"/>
        <s v="R206218062"/>
        <s v="R206303028"/>
        <s v="R206372343"/>
        <s v="R206400649"/>
        <s v="R206406679"/>
        <s v="R206524611"/>
        <s v="R206525725"/>
        <s v="R206558431"/>
        <s v="R206677100"/>
        <s v="R206792199"/>
        <s v="R206956412"/>
        <s v="R207036006"/>
        <s v="R207054680"/>
        <s v="R207334000"/>
        <s v="R207339456"/>
        <s v="R207447946"/>
        <s v="R207450373"/>
        <s v="R207548260"/>
        <s v="R207558237"/>
        <s v="R207686382"/>
        <s v="R207795035"/>
        <s v="R207863222"/>
        <s v="R207894902"/>
        <s v="R207992838"/>
        <s v="R208050982"/>
        <s v="R208055718"/>
        <s v="R208096452"/>
        <s v="R208267626"/>
        <s v="R208292959"/>
        <s v="R208405605"/>
        <s v="R208451426"/>
        <s v="R208547118"/>
        <s v="R208624870"/>
        <s v="R208650639"/>
        <s v="R208876111"/>
        <s v="R208879509"/>
        <s v="R208883409"/>
        <s v="R208901570"/>
        <s v="R209015248"/>
        <s v="R209093739"/>
        <s v="R209174131"/>
        <s v="R209200070"/>
        <s v="R209200846"/>
        <s v="R209267033"/>
        <s v="R209291548"/>
        <s v="R209443399"/>
        <s v="R209475359"/>
        <s v="R209596579"/>
        <s v="R209646975"/>
        <s v="R209825554"/>
        <s v="R209903029"/>
        <s v="R209943878"/>
        <s v="R210023212"/>
        <s v="R210078042"/>
        <s v="R210102637"/>
        <s v="R210126950"/>
        <s v="R210145689"/>
        <s v="R210171615"/>
        <s v="R210235924"/>
        <s v="R210429612"/>
        <s v="R210450593"/>
        <s v="R210532758"/>
        <s v="R210614855"/>
        <s v="R210658438"/>
        <s v="R210750661"/>
        <s v="R210789838"/>
        <s v="R210813094"/>
        <s v="R210835476"/>
        <s v="R210876447"/>
        <s v="R210927251"/>
        <s v="R210997283"/>
        <s v="R211077898"/>
        <s v="R211099789"/>
        <s v="R211133964"/>
        <s v="R211183189"/>
        <s v="R211217038"/>
        <s v="R211221982"/>
        <s v="R211288715"/>
        <s v="R211356474"/>
        <s v="R211415249"/>
        <s v="R211505630"/>
        <s v="R211586023"/>
        <s v="R211701437"/>
        <s v="R211863610"/>
        <s v="R211895455"/>
        <s v="R211954321"/>
        <s v="R211955897"/>
        <s v="R212170027"/>
        <s v="R212206941"/>
        <s v="R212213363"/>
        <s v="R212284723"/>
        <s v="R212351595"/>
        <s v="R212547749"/>
        <s v="R212573580"/>
        <s v="R212609700"/>
        <s v="R212761876"/>
        <s v="R212790169"/>
        <s v="R212823500"/>
        <s v="R212846951"/>
        <s v="R212942186"/>
        <s v="R213093749"/>
        <s v="R213122163"/>
        <s v="R213157568"/>
        <s v="R213191445"/>
        <s v="R213277573"/>
        <s v="R213306941"/>
        <s v="R213310580"/>
        <s v="R213378546"/>
        <s v="R213439756"/>
        <s v="R213455711"/>
        <s v="R213469280"/>
        <s v="R213597978"/>
        <s v="R213600625"/>
        <s v="R213786997"/>
        <s v="R213814129"/>
        <s v="R214007150"/>
        <s v="R214173897"/>
        <s v="R214186348"/>
        <s v="R214261219"/>
        <s v="R214291789"/>
        <s v="R214317504"/>
        <s v="R214431395"/>
        <s v="R214623081"/>
        <s v="R214667204"/>
        <s v="R214702618"/>
        <s v="R214913477"/>
        <s v="R215108316"/>
        <s v="R215208330"/>
        <s v="R215231804"/>
        <s v="R215233803"/>
        <s v="R215277060"/>
        <s v="R215323136"/>
        <s v="R215347635"/>
        <s v="R215482848"/>
        <s v="R215510401"/>
        <s v="R215693156"/>
        <s v="R215697516"/>
        <s v="R215713879"/>
        <s v="R216017970"/>
        <s v="R216024200"/>
        <s v="R216103868"/>
        <s v="R216118091"/>
        <s v="R216212703"/>
        <s v="R216242074"/>
        <s v="R216289238"/>
        <s v="R216299600"/>
        <s v="R216413196"/>
        <s v="R216583090"/>
        <s v="R216587874"/>
        <s v="R216697181"/>
        <s v="R216726808"/>
        <s v="R216890244"/>
        <s v="R216916175"/>
        <s v="R216973104"/>
        <s v="R216980979"/>
        <s v="R217036332"/>
        <s v="R217125806"/>
        <s v="R217145072"/>
        <s v="R217173472"/>
        <s v="R217212335"/>
        <s v="R217227872"/>
        <s v="R217515325"/>
        <s v="R217550287"/>
        <s v="R217690697"/>
        <s v="R217702848"/>
        <s v="R217773112"/>
        <s v="R217775117"/>
        <s v="R217807094"/>
        <s v="R217908416"/>
        <s v="R217966903"/>
        <s v="R217989073"/>
        <s v="R218012867"/>
        <s v="R218035749"/>
        <s v="R218053103"/>
        <s v="R218138317"/>
        <s v="R218185735"/>
        <s v="R218248446"/>
        <s v="R218278487"/>
        <s v="R218341898"/>
        <s v="R218359837"/>
        <s v="R218380702"/>
        <s v="R218395751"/>
        <s v="R218457026"/>
        <s v="R218519887"/>
        <s v="R218523375"/>
        <s v="R218827616"/>
        <s v="R218835426"/>
        <s v="R218882843"/>
        <s v="R218908462"/>
        <s v="R218996148"/>
        <s v="R219006722"/>
        <s v="R219118219"/>
        <s v="R219121045"/>
        <s v="R219168104"/>
        <s v="R219205332"/>
        <s v="R219247358"/>
        <s v="R219273190"/>
        <s v="R219311893"/>
        <s v="R219338189"/>
        <s v="R219370149"/>
        <s v="R219438184"/>
        <s v="R219601931"/>
        <s v="R219628394"/>
        <s v="R219673769"/>
        <s v="R219743212"/>
        <s v="R219753003"/>
        <s v="R219827148"/>
        <s v="R219837340"/>
        <s v="R219888710"/>
        <s v="R219920253"/>
        <s v="R220037996"/>
        <s v="R220114561"/>
        <s v="R220178391"/>
        <s v="R220267408"/>
        <s v="R220515744"/>
        <s v="R220558504"/>
        <s v="R220702993"/>
        <s v="R220736827"/>
        <s v="R220777848"/>
        <s v="R220784544"/>
        <s v="R220787205"/>
        <s v="R220804997"/>
        <s v="R220841232"/>
        <s v="R220993561"/>
        <s v="R221089456"/>
        <s v="R221145749"/>
        <s v="R221173602"/>
        <s v="R221227255"/>
        <s v="R221241629"/>
        <s v="R221327214"/>
        <s v="R221387996"/>
        <s v="R221413238"/>
        <s v="R221459458"/>
        <s v="R221478286"/>
        <s v="R221544332"/>
        <s v="R221558646"/>
        <s v="R221634703"/>
        <s v="R221658828"/>
        <s v="R221688887"/>
        <s v="R221712365"/>
        <s v="R221738222"/>
        <s v="R221745805"/>
        <s v="R221880414"/>
        <s v="R222064991"/>
        <s v="R222126689"/>
        <s v="R222334078"/>
        <s v="R222365689"/>
        <s v="R222635604"/>
        <s v="R222681414"/>
        <s v="R222850780"/>
        <s v="R222868425"/>
        <s v="R222872226"/>
        <s v="R222952267"/>
        <s v="R223001223"/>
        <s v="R223063479"/>
        <s v="R223070926"/>
        <s v="R223183133"/>
        <s v="R223195854"/>
        <s v="R223205479"/>
        <s v="R223259268"/>
        <s v="R223395105"/>
        <s v="R223489647"/>
        <s v="R223496382"/>
        <s v="R223546048"/>
        <s v="R223632681"/>
        <s v="R223681915"/>
        <s v="R223800243"/>
        <s v="R223824536"/>
        <s v="R223833583"/>
        <s v="R223926493"/>
        <s v="R223932622"/>
        <s v="R224144055"/>
        <s v="R224277491"/>
        <s v="R224424195"/>
        <s v="R224617706"/>
        <s v="R224768681"/>
        <s v="R224772736"/>
        <s v="R224792208"/>
        <s v="R224814702"/>
        <s v="R224843542"/>
        <s v="R224877702"/>
        <s v="R224956824"/>
        <s v="R225007497"/>
        <s v="R225181447"/>
        <s v="R225209273"/>
        <s v="R225336666"/>
        <s v="R225387359"/>
        <s v="R225590701"/>
        <s v="R225629461"/>
        <s v="R225733479"/>
        <s v="R225839079"/>
        <s v="R225869972"/>
        <s v="R225877326"/>
        <s v="R225944380"/>
        <s v="R225987533"/>
        <s v="R226306915"/>
        <s v="R226361229"/>
        <s v="R226393903"/>
        <s v="R226467629"/>
        <s v="R226557371"/>
        <s v="R226559100"/>
        <s v="R226581338"/>
        <s v="R226662325"/>
        <s v="R226674423"/>
        <s v="R226700896"/>
        <s v="R226845244"/>
        <s v="R226988452"/>
        <s v="R226996591"/>
        <s v="R226996795"/>
        <s v="R227062343"/>
        <s v="R227128137"/>
        <s v="R227192031"/>
        <s v="R227248492"/>
        <s v="R227275127"/>
        <s v="R227447748"/>
        <s v="R227472114"/>
        <s v="R227626779"/>
        <s v="R227767435"/>
        <s v="R227945191"/>
        <s v="R228004610"/>
        <s v="R228031638"/>
        <s v="R228037288"/>
        <s v="R228224536"/>
        <s v="R228370597"/>
        <s v="R228468312"/>
        <s v="R228531811"/>
        <s v="R228547509"/>
        <s v="R228610662"/>
        <s v="R228914419"/>
        <s v="R229019364"/>
        <s v="R229032134"/>
        <s v="R229119059"/>
        <s v="R229324403"/>
        <s v="R229355384"/>
        <s v="R229364786"/>
        <s v="R229529266"/>
        <s v="R229573827"/>
        <s v="R229606305"/>
        <s v="R229654236"/>
        <s v="R229691638"/>
        <s v="R229819328"/>
        <s v="R229999998"/>
        <s v="R230084992"/>
        <s v="R230119273"/>
        <s v="R230119441"/>
        <s v="R230199799"/>
        <s v="R230363769"/>
        <s v="R230458932"/>
        <s v="R230463880"/>
        <s v="R230497146"/>
        <s v="R230514716"/>
        <s v="R230677574"/>
        <s v="R230774489"/>
        <s v="R230795819"/>
        <s v="R230933760"/>
        <s v="R230948550"/>
        <s v="R230966086"/>
        <s v="R231187830"/>
        <s v="R231445113"/>
        <s v="R231551556"/>
        <s v="R231693832"/>
        <s v="R231878291"/>
        <s v="R231919099"/>
        <s v="R232217749"/>
        <s v="R232299687"/>
        <s v="R232324276"/>
        <s v="R232336095"/>
        <s v="R232512464"/>
        <s v="R232603915"/>
        <s v="R232714505"/>
        <s v="R232718954"/>
        <s v="R232743231"/>
        <s v="R232890521"/>
        <s v="R232944219"/>
        <s v="R232984332"/>
        <s v="R233112160"/>
        <s v="R233125427"/>
        <s v="R233137206"/>
        <s v="R233295057"/>
        <s v="R233326875"/>
        <s v="R233421809"/>
        <s v="R233448793"/>
        <s v="R233453871"/>
        <s v="R233543894"/>
        <s v="R233544300"/>
        <s v="R233623114"/>
        <s v="R233679927"/>
        <s v="R233708716"/>
        <s v="R233822015"/>
        <s v="R233840637"/>
        <s v="R233870538"/>
        <s v="R233948136"/>
        <s v="R234021359"/>
        <s v="R234060183"/>
        <s v="R234104735"/>
        <s v="R234248608"/>
        <s v="R234347737"/>
        <s v="R234424545"/>
        <s v="R234593370"/>
        <s v="R234603075"/>
        <s v="R234663708"/>
        <s v="R234846649"/>
        <s v="R234852508"/>
        <s v="R234898235"/>
        <s v="R234944788"/>
        <s v="R234995847"/>
        <s v="R235017398"/>
        <s v="R235054045"/>
        <s v="R235116259"/>
        <s v="R235128938"/>
        <s v="R235405946"/>
        <s v="R235557714"/>
        <s v="R235786542"/>
        <s v="R235836165"/>
        <s v="R235843518"/>
        <s v="R236027299"/>
        <s v="R236041486"/>
        <s v="R236255928"/>
        <s v="R236275124"/>
        <s v="R236357881"/>
        <s v="R236394832"/>
        <s v="R236590671"/>
        <s v="R236593565"/>
        <s v="R236711178"/>
        <s v="R236722890"/>
        <s v="R236760293"/>
        <s v="R236807806"/>
        <s v="R236842975"/>
        <s v="R236851559"/>
        <s v="R236919640"/>
        <s v="R236926959"/>
        <s v="R236964258"/>
        <s v="R237024270"/>
        <s v="R237303418"/>
        <s v="R237376113"/>
        <s v="R237428580"/>
        <s v="R237508623"/>
        <s v="R237508977"/>
        <s v="R237520652"/>
        <s v="R237562845"/>
        <s v="R237570590"/>
        <s v="R237642779"/>
        <s v="R237712776"/>
        <s v="R237731740"/>
        <s v="R237772946"/>
        <s v="R237783867"/>
        <s v="R237786407"/>
        <s v="R237808072"/>
        <s v="R237859751"/>
        <s v="R237866892"/>
        <s v="R237904822"/>
        <s v="R237962755"/>
        <s v="R237968578"/>
        <s v="R237992032"/>
        <s v="R238076158"/>
        <s v="R238162519"/>
        <s v="R238228718"/>
        <s v="R238301049"/>
        <s v="R238309787"/>
        <s v="R238312888"/>
        <s v="R238440864"/>
        <s v="R238511854"/>
        <s v="R238635485"/>
        <s v="R238877426"/>
        <s v="R239041340"/>
        <s v="R239170967"/>
        <s v="R239180708"/>
        <s v="R239194541"/>
        <s v="R239247957"/>
        <s v="R239255269"/>
        <s v="R239290637"/>
        <s v="R239291788"/>
        <s v="R239822798"/>
        <s v="R239832101"/>
        <s v="R239881934"/>
        <s v="R239918485"/>
        <s v="R239981297"/>
        <s v="R240029651"/>
        <s v="R240056119"/>
        <s v="R240089380"/>
        <s v="R240186947"/>
        <s v="R240261925"/>
        <s v="R240303695"/>
        <s v="R240484110"/>
        <s v="R240504674"/>
        <s v="R240529798"/>
        <s v="R240532622"/>
        <s v="R240618151"/>
        <s v="R240639374"/>
        <s v="R240688559"/>
        <s v="R240704331"/>
        <s v="R240876798"/>
        <s v="R240901838"/>
        <s v="R240908019"/>
        <s v="R241026037"/>
        <s v="R241039682"/>
        <s v="R241124340"/>
        <s v="R241131831"/>
        <s v="R241145586"/>
        <s v="R241192625"/>
        <s v="R241258055"/>
        <s v="R241273105"/>
        <s v="R241307726"/>
        <s v="R241316910"/>
        <s v="R241337710"/>
        <s v="R241453979"/>
        <s v="R241465361"/>
        <s v="R241510227"/>
        <s v="R241520254"/>
        <s v="R241568563"/>
        <s v="R241709207"/>
        <s v="R241764194"/>
        <s v="R241868995"/>
        <s v="R241875940"/>
        <s v="R241878554"/>
        <s v="R241913136"/>
        <s v="R241971403"/>
        <s v="R242006437"/>
        <s v="R242058475"/>
        <s v="R242065469"/>
        <s v="R242167437"/>
        <s v="R242177339"/>
        <s v="R242185849"/>
        <s v="R242210543"/>
        <s v="R242453761"/>
        <s v="R242466563"/>
        <s v="R242500530"/>
        <s v="R242502369"/>
        <s v="R242535313"/>
        <s v="R242607375"/>
        <s v="R242727553"/>
        <s v="R242728527"/>
        <s v="R242732429"/>
        <s v="R242768320"/>
        <s v="R242793687"/>
        <s v="R243217996"/>
        <s v="R243405680"/>
        <s v="R243503490"/>
        <s v="R243664052"/>
        <s v="R243858787"/>
        <s v="R243900580"/>
        <s v="R244012689"/>
        <s v="R244120713"/>
        <s v="R244216113"/>
        <s v="R244342034"/>
        <s v="R244413170"/>
        <s v="R244477142"/>
        <s v="R244486920"/>
        <s v="R244539844"/>
        <s v="R244618678"/>
        <s v="R244796793"/>
        <s v="R244880538"/>
        <s v="R244903049"/>
        <s v="R245005712"/>
        <s v="R245053200"/>
        <s v="R245068602"/>
        <s v="R245154337"/>
        <s v="R245164773"/>
        <s v="R245419325"/>
        <s v="R245433954"/>
        <s v="R245451084"/>
        <s v="R245550104"/>
        <s v="R245584577"/>
        <s v="R245619662"/>
        <s v="R245620990"/>
        <s v="R245629497"/>
        <s v="R245639248"/>
        <s v="R245658396"/>
        <s v="R245667252"/>
        <s v="R245831259"/>
        <s v="R245872557"/>
        <s v="R245935239"/>
        <s v="R245941502"/>
        <s v="R246021698"/>
        <s v="R246099070"/>
        <s v="R246139910"/>
        <s v="R246201958"/>
        <s v="R246209660"/>
        <s v="R246226752"/>
        <s v="R246336684"/>
        <s v="R246380002"/>
        <s v="R246407060"/>
        <s v="R246437847"/>
        <s v="R246472848"/>
        <s v="R246670934"/>
        <s v="R246706753"/>
        <s v="R246780805"/>
        <s v="R246833360"/>
        <s v="R246884985"/>
        <s v="R246940948"/>
        <s v="R247052623"/>
        <s v="R247097111"/>
        <s v="R247244912"/>
        <s v="R247656520"/>
        <s v="R247706686"/>
        <s v="R247919521"/>
        <s v="R247972789"/>
        <s v="R248096666"/>
        <s v="R248231611"/>
        <s v="R248261281"/>
        <s v="R248324377"/>
        <s v="R248377862"/>
        <s v="R248418192"/>
        <s v="R248419805"/>
        <s v="R248550957"/>
        <s v="R248668695"/>
        <s v="R248737326"/>
        <s v="R248790930"/>
        <s v="R248868108"/>
        <s v="R249073830"/>
        <s v="R249245150"/>
        <s v="R249283854"/>
        <s v="R249454220"/>
        <s v="R249671188"/>
        <s v="R249787498"/>
        <s v="R249934435"/>
        <s v="R249952513"/>
        <s v="R249978497"/>
        <s v="R250050481"/>
        <s v="R250229866"/>
        <s v="R250368317"/>
        <s v="R250686315"/>
        <s v="R250906225"/>
        <s v="R251058638"/>
        <s v="R251204819"/>
        <s v="R251256841"/>
        <s v="R251319558"/>
        <s v="R251338403"/>
        <s v="R251415748"/>
        <s v="R251482227"/>
        <s v="R251551108"/>
        <s v="R251711877"/>
        <s v="R251781852"/>
        <s v="R251823009"/>
        <s v="R251835748"/>
        <s v="R252281249"/>
        <s v="R252284105"/>
        <s v="R252517601"/>
        <s v="R252621197"/>
        <s v="R252836193"/>
        <s v="R252881313"/>
        <s v="R252970495"/>
        <s v="R253065167"/>
        <s v="R253303137"/>
        <s v="R253344032"/>
        <s v="R253381710"/>
        <s v="R253398435"/>
        <s v="R253481398"/>
        <s v="R253523114"/>
        <s v="R253661499"/>
        <s v="R253861593"/>
        <s v="R253870791"/>
        <s v="R253889190"/>
        <s v="R253975670"/>
        <s v="R254037105"/>
        <s v="R254169033"/>
        <s v="R254227057"/>
        <s v="R254277584"/>
        <s v="R254471947"/>
        <s v="R254572585"/>
        <s v="R254616923"/>
        <s v="R254723485"/>
        <s v="R254849052"/>
        <s v="R254935724"/>
        <s v="R255011977"/>
        <s v="R255079238"/>
        <s v="R255134727"/>
        <s v="R255242867"/>
        <s v="R255348989"/>
        <s v="R255443035"/>
        <s v="R255582006"/>
        <s v="R255647574"/>
        <s v="R255650384"/>
        <s v="R255656646"/>
        <s v="R255662365"/>
        <s v="R255686488"/>
        <s v="R255912058"/>
        <s v="R255982698"/>
        <s v="R255997355"/>
        <s v="R256027722"/>
        <s v="R256093548"/>
        <s v="R256168250"/>
        <s v="R256218357"/>
        <s v="R256227570"/>
        <s v="R256296168"/>
        <s v="R256369444"/>
        <s v="R256407279"/>
        <s v="R256426091"/>
        <s v="R256446922"/>
        <s v="R256719717"/>
        <s v="R256943575"/>
        <s v="R257112393"/>
        <s v="R257138006"/>
        <s v="R257173544"/>
        <s v="R257220083"/>
        <s v="R257334537"/>
        <s v="R257418038"/>
        <s v="R257516089"/>
        <s v="R257621002"/>
        <s v="R257638352"/>
        <s v="R257668180"/>
        <s v="R257682390"/>
        <s v="R257713587"/>
        <s v="R257800678"/>
        <s v="R257816241"/>
        <s v="R257845700"/>
        <s v="R257888801"/>
        <s v="R257888916"/>
        <s v="R257973654"/>
        <s v="R258073976"/>
        <s v="R258125862"/>
        <s v="R258303226"/>
        <s v="R258320871"/>
        <s v="R258345646"/>
        <s v="R258485122"/>
        <s v="R258503008"/>
        <s v="R258544247"/>
        <s v="R258580420"/>
        <s v="R258641254"/>
        <s v="R258744919"/>
        <s v="R258746122"/>
        <s v="R258768831"/>
        <s v="R258827432"/>
        <s v="R258831025"/>
        <s v="R258884186"/>
        <s v="R258897059"/>
        <s v="R259039143"/>
        <s v="R259047901"/>
        <s v="R259169939"/>
        <s v="R259230713"/>
        <s v="R259343609"/>
        <s v="R259484440"/>
        <s v="R259497812"/>
        <s v="R259638286"/>
        <s v="R259754778"/>
        <s v="R259769796"/>
        <s v="R259788422"/>
        <s v="R259913930"/>
        <s v="R259999195"/>
        <s v="R260007963"/>
        <s v="R260056342"/>
        <s v="R260125654"/>
        <s v="R260243687"/>
        <s v="R260401381"/>
        <s v="R260532608"/>
        <s v="R260702357"/>
        <s v="R260849331"/>
        <s v="R260970276"/>
        <s v="R261021213"/>
        <s v="R261035502"/>
        <s v="R261048554"/>
        <s v="R261198128"/>
        <s v="R261327562"/>
        <s v="R261405437"/>
        <s v="R261418095"/>
        <s v="R261454822"/>
        <s v="R261591503"/>
        <s v="R261635982"/>
        <s v="R261650115"/>
        <s v="R261684460"/>
        <s v="R261750331"/>
        <s v="R261884740"/>
        <s v="R261906741"/>
        <s v="R261907038"/>
        <s v="R261948317"/>
        <s v="R262036852"/>
        <s v="R262072798"/>
        <s v="R262108951"/>
        <s v="R262206691"/>
        <s v="R262305854"/>
        <s v="R262313634"/>
        <s v="R262314909"/>
        <s v="R262365886"/>
        <s v="R262372403"/>
        <s v="R262399458"/>
        <s v="R262429130"/>
        <s v="R262439968"/>
        <s v="R262498173"/>
        <s v="R262651911"/>
        <s v="R262747708"/>
        <s v="R262838676"/>
        <s v="R262846394"/>
        <s v="R262951878"/>
        <s v="R263070109"/>
        <s v="R263117918"/>
        <s v="R263356438"/>
        <s v="R263357070"/>
        <s v="R263362404"/>
        <s v="R263414647"/>
        <s v="R263534190"/>
        <s v="R263563306"/>
        <s v="R263609997"/>
        <s v="R263667107"/>
        <s v="R263686780"/>
        <s v="R263725815"/>
        <s v="R263804673"/>
        <s v="R263833326"/>
        <s v="R264101041"/>
        <s v="R264194582"/>
        <s v="R264295222"/>
        <s v="R264592642"/>
        <s v="R264626458"/>
        <s v="R264748404"/>
        <s v="R264774414"/>
        <s v="R264827495"/>
        <s v="R265023678"/>
        <s v="R265129274"/>
        <s v="R265214682"/>
        <s v="R265345353"/>
        <s v="R265365240"/>
        <s v="R265384670"/>
        <s v="R265396818"/>
        <s v="R265423242"/>
        <s v="R265654803"/>
        <s v="R265709627"/>
        <s v="R265876340"/>
        <s v="R265878017"/>
        <s v="R265937552"/>
        <s v="R266018774"/>
        <s v="R266430627"/>
        <s v="R266549639"/>
        <s v="R266562481"/>
        <s v="R266792773"/>
        <s v="R266802631"/>
        <s v="R267157693"/>
        <s v="R267393164"/>
        <s v="R267449595"/>
        <s v="R267459971"/>
        <s v="R267884301"/>
        <s v="R267885862"/>
        <s v="R267936078"/>
        <s v="R268022270"/>
        <s v="R268024814"/>
        <s v="R268063163"/>
        <s v="R268126995"/>
        <s v="R268150595"/>
        <s v="R268340802"/>
        <s v="R268364104"/>
        <s v="R268464026"/>
        <s v="R268552938"/>
        <s v="R268589141"/>
        <s v="R268591546"/>
        <s v="R268645171"/>
        <s v="R268701070"/>
        <s v="R268857984"/>
        <s v="R268894834"/>
        <s v="R268985016"/>
        <s v="R269012950"/>
        <s v="R269019534"/>
        <s v="R269318085"/>
        <s v="R269336095"/>
        <s v="R269374345"/>
        <s v="R269430398"/>
        <s v="R269563941"/>
        <s v="R269564785"/>
        <s v="R269613124"/>
        <s v="R269652803"/>
        <s v="R269684757"/>
        <s v="R269725099"/>
        <s v="R269727042"/>
        <s v="R269761803"/>
        <s v="R269879554"/>
        <s v="R270021181"/>
        <s v="R270090663"/>
        <s v="R270132137"/>
        <s v="R270320163"/>
        <s v="R270332882"/>
        <s v="R270337698"/>
        <s v="R270339925"/>
        <s v="R270467372"/>
        <s v="R270497941"/>
        <s v="R270668318"/>
        <s v="R270767005"/>
        <s v="R270983010"/>
        <s v="R271114431"/>
        <s v="R271130547"/>
        <s v="R271224560"/>
        <s v="R271243928"/>
        <s v="R271260517"/>
        <s v="R271512737"/>
        <s v="R271534127"/>
        <s v="R271610964"/>
        <s v="R271613634"/>
        <s v="R271630212"/>
        <s v="R271666752"/>
        <s v="R271695587"/>
        <s v="R272361845"/>
        <s v="R272636907"/>
        <s v="R272728485"/>
        <s v="R272820178"/>
        <s v="R272836378"/>
        <s v="R272958099"/>
        <s v="R273023636"/>
        <s v="R273036964"/>
        <s v="R273141234"/>
        <s v="R273192826"/>
        <s v="R273230562"/>
        <s v="R273283598"/>
        <s v="R273588611"/>
        <s v="R273688590"/>
        <s v="R273837003"/>
        <s v="R273856403"/>
        <s v="R273925451"/>
        <s v="R273960476"/>
        <s v="R273970241"/>
        <s v="R273979687"/>
        <s v="R274005681"/>
        <s v="R274074016"/>
        <s v="R274089692"/>
        <s v="R274108216"/>
        <s v="R274120591"/>
        <s v="R274317082"/>
        <s v="R274405015"/>
        <s v="R274411016"/>
        <s v="R274638119"/>
        <s v="R274679805"/>
        <s v="R274705876"/>
        <s v="R274797091"/>
        <s v="R274970550"/>
        <s v="R275077486"/>
        <s v="R275159165"/>
        <s v="R275181811"/>
        <s v="R275265380"/>
        <s v="R275291684"/>
        <s v="R275574638"/>
        <s v="R275587230"/>
        <s v="R275592321"/>
        <s v="R275722638"/>
        <s v="R275746851"/>
        <s v="R275773467"/>
        <s v="R275813764"/>
        <s v="R275837114"/>
        <s v="R275886693"/>
        <s v="R275892453"/>
        <s v="R275936734"/>
        <s v="R276036697"/>
        <s v="R276068262"/>
        <s v="R276233795"/>
        <s v="R276246834"/>
        <s v="R276653654"/>
        <s v="R276918942"/>
        <s v="R276962157"/>
        <s v="R276967631"/>
        <s v="R277180999"/>
        <s v="R277199392"/>
        <s v="R277265436"/>
        <s v="R277406228"/>
        <s v="R277571249"/>
        <s v="R277573401"/>
        <s v="R277778727"/>
        <s v="R277930785"/>
        <s v="R278013595"/>
        <s v="R278105412"/>
        <s v="R278109159"/>
        <s v="R278149634"/>
        <s v="R278160165"/>
        <s v="R278172904"/>
        <s v="R278283087"/>
        <s v="R278408335"/>
        <s v="R278458066"/>
        <s v="R278465842"/>
        <s v="R278963668"/>
        <s v="R279134493"/>
        <s v="R279229954"/>
        <s v="R279239378"/>
        <s v="R279263907"/>
        <s v="R279416988"/>
        <s v="R279515364"/>
        <s v="R279533281"/>
        <s v="R279557341"/>
        <s v="R279579331"/>
        <s v="R279633863"/>
        <s v="R279666880"/>
        <s v="R279695059"/>
        <s v="R279730452"/>
        <s v="R279868783"/>
        <s v="R279869967"/>
        <s v="R279881726"/>
        <s v="R280009131"/>
        <s v="R280128872"/>
        <s v="R280163113"/>
        <s v="R280280096"/>
        <s v="R280293489"/>
        <s v="R280530450"/>
        <s v="R280577366"/>
        <s v="R280749652"/>
        <s v="R280771871"/>
        <s v="R280954828"/>
        <s v="R281227478"/>
        <s v="R281311377"/>
        <s v="R281340342"/>
        <s v="R281483947"/>
        <s v="R281495246"/>
        <s v="R281496035"/>
        <s v="R281496117"/>
        <s v="R281525453"/>
        <s v="R281553823"/>
        <s v="R281660674"/>
        <s v="R281685412"/>
        <s v="R281771769"/>
        <s v="R281928423"/>
        <s v="R281986589"/>
        <s v="R281996396"/>
        <s v="R282141567"/>
        <s v="R282177021"/>
        <s v="R282225777"/>
        <s v="R282228431"/>
        <s v="R282245474"/>
        <s v="R282278432"/>
        <s v="R282489486"/>
        <s v="R282634406"/>
        <s v="R282656116"/>
        <s v="R282873039"/>
        <s v="R282944642"/>
        <s v="R282966103"/>
        <s v="R282971130"/>
        <s v="R283112713"/>
        <s v="R283133213"/>
        <s v="R283234624"/>
        <s v="R283397999"/>
        <s v="R283411449"/>
        <s v="R283540974"/>
        <s v="R283549400"/>
        <s v="R283582683"/>
        <s v="R283614428"/>
        <s v="R283708408"/>
        <s v="R283712500"/>
        <s v="R283731046"/>
        <s v="R283875918"/>
        <s v="R284024160"/>
        <s v="R284053171"/>
        <s v="R284168302"/>
        <s v="R284169073"/>
        <s v="R284294324"/>
        <s v="R284330427"/>
        <s v="R284355925"/>
        <s v="R284578651"/>
        <s v="R284682664"/>
        <s v="R284720967"/>
        <s v="R284726876"/>
        <s v="R284763813"/>
        <s v="R284852562"/>
        <s v="R284921661"/>
        <s v="R284946035"/>
        <s v="R285002531"/>
        <s v="R285038118"/>
        <s v="R285169055"/>
        <s v="R285264019"/>
        <s v="R285314783"/>
        <s v="R285340107"/>
        <s v="R285349182"/>
        <s v="R285517708"/>
        <s v="R285592622"/>
        <s v="R285669673"/>
        <s v="R285939255"/>
        <s v="R285992285"/>
        <s v="R286066435"/>
        <s v="R286087042"/>
        <s v="R286153131"/>
        <s v="R286159637"/>
        <s v="R286203087"/>
        <s v="R286219170"/>
        <s v="R286234342"/>
        <s v="R286246754"/>
        <s v="R286416421"/>
        <s v="R286430500"/>
        <s v="R286515584"/>
        <s v="R286539832"/>
        <s v="R286575681"/>
        <s v="R286595015"/>
        <s v="R286606521"/>
        <s v="R286623461"/>
        <s v="R286638015"/>
        <s v="R286687843"/>
        <s v="R286743523"/>
        <s v="R286751866"/>
        <s v="R286812512"/>
        <s v="R286866710"/>
        <s v="R286868157"/>
        <s v="R287086859"/>
        <s v="R287110403"/>
        <s v="R287163738"/>
        <s v="R287502676"/>
        <s v="R287568262"/>
        <s v="R287583037"/>
        <s v="R287839886"/>
        <s v="R287897269"/>
        <s v="R288024183"/>
        <s v="R288087607"/>
        <s v="R288184084"/>
        <s v="R288278583"/>
        <s v="R288473267"/>
        <s v="R288584607"/>
        <s v="R288671485"/>
        <s v="R288747039"/>
        <s v="R288846177"/>
        <s v="R288912281"/>
        <s v="R288912585"/>
        <s v="R288912717"/>
        <s v="R288937563"/>
        <s v="R289029285"/>
        <s v="R289110895"/>
        <s v="R289134976"/>
        <s v="R289220913"/>
        <s v="R289347781"/>
        <s v="R289364857"/>
        <s v="R289400157"/>
        <s v="R289458115"/>
        <s v="R289633228"/>
        <s v="R289831914"/>
        <s v="R289881117"/>
        <s v="R289917052"/>
        <s v="R290180524"/>
        <s v="R290220766"/>
        <s v="R290225272"/>
        <s v="R290264633"/>
        <s v="R290272162"/>
        <s v="R290303806"/>
        <s v="R290315004"/>
        <s v="R290441194"/>
        <s v="R290616004"/>
        <s v="R290621707"/>
        <s v="R290657277"/>
        <s v="R290830602"/>
        <s v="R290834360"/>
        <s v="R291098886"/>
        <s v="R291105423"/>
        <s v="R291148188"/>
        <s v="R291191396"/>
        <s v="R291758606"/>
        <s v="R291982037"/>
        <s v="R291995499"/>
        <s v="R292263213"/>
        <s v="R292288987"/>
        <s v="R292302418"/>
        <s v="R292305512"/>
        <s v="R292454883"/>
        <s v="R292812941"/>
        <s v="R292945195"/>
        <s v="R292956152"/>
        <s v="R293048024"/>
        <s v="R293102353"/>
        <s v="R293244633"/>
        <s v="R293359393"/>
        <s v="R293421040"/>
        <s v="R293486531"/>
        <s v="R293528441"/>
        <s v="R293528574"/>
        <s v="R293655995"/>
        <s v="R293786012"/>
        <s v="R294020507"/>
        <s v="R294206473"/>
        <s v="R294207141"/>
        <s v="R294396372"/>
        <s v="R294452493"/>
        <s v="R294775950"/>
        <s v="R294791591"/>
        <s v="R294820172"/>
        <s v="R294867913"/>
        <s v="R294907573"/>
        <s v="R294943487"/>
        <s v="R294974760"/>
        <s v="R295008070"/>
        <s v="R295128446"/>
        <s v="R295135850"/>
        <s v="R295357583"/>
        <s v="R295439334"/>
        <s v="R295446585"/>
        <s v="R295544236"/>
        <s v="R295926628"/>
        <s v="R296067047"/>
        <s v="R296161364"/>
        <s v="R296320538"/>
        <s v="R296350358"/>
        <s v="R296408750"/>
        <s v="R296426686"/>
        <s v="R296442948"/>
        <s v="R296490540"/>
        <s v="R296513688"/>
        <s v="R296550960"/>
        <s v="R296630102"/>
        <s v="R296632388"/>
        <s v="R296746526"/>
        <s v="R296773224"/>
        <s v="R296775994"/>
        <s v="R296794955"/>
        <s v="R296842490"/>
        <s v="R296858167"/>
        <s v="R297009417"/>
        <s v="R297029710"/>
        <s v="R297045847"/>
        <s v="R297085877"/>
        <s v="R297302654"/>
        <s v="R297411968"/>
        <s v="R297419661"/>
        <s v="R297422493"/>
        <s v="R297483797"/>
        <s v="R297501531"/>
        <s v="R297553875"/>
        <s v="R297592667"/>
        <s v="R297607218"/>
        <s v="R297688027"/>
        <s v="R297765125"/>
        <s v="R297832364"/>
        <s v="R297864331"/>
        <s v="R298012514"/>
        <s v="R298046031"/>
        <s v="R298064672"/>
        <s v="R298074135"/>
        <s v="R298127517"/>
        <s v="R298137688"/>
        <s v="R298188599"/>
        <s v="R298200024"/>
        <s v="R298298386"/>
        <s v="R298481886"/>
        <s v="R298515238"/>
        <s v="R298616076"/>
        <s v="R298641259"/>
        <s v="R298982610"/>
        <s v="R298998913"/>
        <s v="R299005931"/>
        <s v="R299008944"/>
        <s v="R299021044"/>
        <s v="R299153409"/>
        <s v="R299186315"/>
        <s v="R299211718"/>
        <s v="R299261800"/>
        <s v="R299296628"/>
        <s v="R299315224"/>
        <s v="R299470801"/>
        <s v="R299634119"/>
        <s v="R299731216"/>
        <s v="R299773136"/>
        <s v="R299878508"/>
        <m/>
      </sharedItems>
    </cacheField>
    <cacheField name="Accession No" numFmtId="0">
      <sharedItems containsBlank="1" containsMixedTypes="1" containsNumber="1" containsInteger="1" minValue="2192054347724450" maxValue="2192054347724450" count="1544">
        <s v="19EBEFDEE936A829"/>
        <s v="29BDF9A3B0AB9630"/>
        <s v="DFB36B9290D1F549"/>
        <s v="4180EB073FCE33F9"/>
        <s v="FE545E05217AE399"/>
        <s v="0E2FE2D4E781478D"/>
        <s v="083F35CB940E4491"/>
        <s v="926C4DF31F53B77F"/>
        <s v="BFCB279ED6B34C61"/>
        <s v="6346D7AE3DDD546F"/>
        <s v="6EEF0383C3F1E6A9"/>
        <s v="F636CFA2C2D76E44"/>
        <s v="DB0D09E125E42689"/>
        <s v="B5D6C685743ECBAD"/>
        <s v="12436F562125F4C7"/>
        <s v="728BCEFD50634994"/>
        <s v="515C3B79930A2B2D"/>
        <s v="91F1BB8D09C0BB2B"/>
        <s v="982A90FC1E40E1F0"/>
        <s v="7E863D30000E5829"/>
        <s v="387BB1D5561D3B02"/>
        <s v="9327466E3B5AA548"/>
        <s v="CDD70DA7FD4BA880"/>
        <s v="F8061CF5640DD40E"/>
        <s v="457C029563B20C08"/>
        <s v="7C7FB47C48421CC9"/>
        <s v="8AD1D0CD84347807"/>
        <s v="A63C01A6EB9A5431"/>
        <s v="3E170386EF7460FD"/>
        <s v="88D71D17E1E736A7"/>
        <s v="FA790063402BD84F"/>
        <s v="A2EC1A6B9B0A4AE4"/>
        <s v="566825A59F5D2E39"/>
        <s v="78E7AF5C2CC49578"/>
        <s v="56A955A707EAFF9B"/>
        <s v="0BBAEAD4D8EE8374"/>
        <s v="6B5C200A9104391E"/>
        <s v="35C1EED24967F99E"/>
        <s v="8B39B82136573748"/>
        <s v="E39E5AFE0324EC0A"/>
        <s v="78AD93C92693CB57"/>
        <s v="8713D4331016A979"/>
        <s v="19D331A54FC5DEE7"/>
        <s v="C9B3BB3A546A0FCE"/>
        <s v="63E081DAD5A33E30"/>
        <s v="5BF0AA366F2527A8"/>
        <s v="5197AAB7EF30250B"/>
        <s v="49DD3FDB9AFB5313"/>
        <s v="34C7AA9F3191771B"/>
        <s v="422A316EFDF8A79C"/>
        <s v="E8C9CF565D2F1EA8"/>
        <s v="E49E0F6A6A5F4333"/>
        <s v="C43E6118ABB81DDB"/>
        <s v="BFA1523A3E67DDE8"/>
        <s v="231EA523693D6DD5"/>
        <s v="274460983CA3DB69"/>
        <s v="A9CA158936585E8F"/>
        <s v="B5179025F7A233E7"/>
        <s v="AC37E53A8C4279D5"/>
        <s v="9F298EEA5A6DFDAC"/>
        <s v="9DF052D321329D05"/>
        <s v="7602D1134C6CE311"/>
        <s v="936B290758653AC2"/>
        <s v="DB1FD97EBF8C3FC3"/>
        <s v="DF887F2BB00AD67E"/>
        <s v="C9F7F903035D7839"/>
        <s v="9E539F33D72D3BF0"/>
        <s v="FEA1D0CD75C9302C"/>
        <s v="2CE2D1E53DB2F4E9"/>
        <s v="393058CA1C3E6A3A"/>
        <s v="73FC1AAC090ED586"/>
        <s v="B3A4D66F985657E4"/>
        <s v="7C7D67BD16A34DFC"/>
        <s v="E479A70FE87D357E"/>
        <s v="698A5438B5D0D447"/>
        <s v="8628135C6E49A9B5"/>
        <s v="E8063ECF287005C3"/>
        <s v="4537A72CC93BB62F"/>
        <n v="2192054347724450"/>
        <s v="2192054347724459"/>
        <s v="B1324C3A14762E28"/>
        <s v="8A60D691ED4CCECF"/>
        <s v="B41DA0D61389FA1F"/>
        <s v="0DA70DBB13D62C17"/>
        <s v="D9B2F9BC85E6972F"/>
        <s v="48B1672A7A226E95"/>
        <s v="F8A80FDDD416FA8E"/>
        <s v="48F5A990B900CA5E"/>
        <s v="DB7816847D26B4BB"/>
        <s v="1910C10D667D5062"/>
        <s v="2B987BA9ED10B194"/>
        <s v="93212960287A6046"/>
        <s v="A33E5DCB2A0EE917"/>
        <s v="E2D62667D451F53A"/>
        <s v="F3FAC87D269B4718"/>
        <s v="5AB0602FF1FE188D"/>
        <s v="DDD49C67356C007B"/>
        <s v="90775CADC624C8CA"/>
        <s v="9A13BB28A69A382D"/>
        <s v="E00072B1BA5D3434"/>
        <s v="9A0FD0FFA68CAE67"/>
        <s v="8D168238E5EBC5CC"/>
        <s v="E29F5F1D4C723442"/>
        <s v="39B8F0745FF0C3CC"/>
        <s v="BCD286C9948A4A5E"/>
        <s v="C50A8CE869E3D4B7"/>
        <s v="370EDAFDC9480768"/>
        <s v="1083A5BFC1DC5ABC"/>
        <s v="637AF989B39A5CF9"/>
        <s v="E00DE2A93B544C1A"/>
        <s v="008133F6FBF7B688"/>
        <s v="7F4B2830454D4FB9"/>
        <s v="EAB6F2256A6C75B7"/>
        <s v="37134A0674E999AA"/>
        <s v="32526DF27A45114F"/>
        <s v="9B332B046FBE17FC"/>
        <s v="CD8C168954A2A5FF"/>
        <s v="ED85410B1D1C220E"/>
        <s v="8B9F968062BE5B40"/>
        <s v="4A6EE13A816CFA26"/>
        <s v="A46C9099A65C0D8F"/>
        <s v="B6A05FC0BAD9BA37"/>
        <s v="CF59F1040317E69E"/>
        <s v="92F28E555CE6737F"/>
        <s v="4086EBC8CB40CD09"/>
        <s v="1751F0D14BD9C0D5"/>
        <s v="9E2A80EE5173FCB5"/>
        <s v="1359EDB31487342A"/>
        <s v="723957EB0B71E6DF"/>
        <s v="146426B970820131"/>
        <s v="74A5933669A61C2C"/>
        <s v="65A2E477B09A7FE0"/>
        <s v="B4C4962C83E3E542"/>
        <s v="4A811FE93FCD2F90"/>
        <s v="083E046C50341899"/>
        <s v="56C35E0D9091410D"/>
        <s v="F92D1569E95F4FDE"/>
        <s v="15C4AC7E80C6C2E3"/>
        <s v="24EBB83A390783B7"/>
        <s v="AC7F5F7EBA270BCF"/>
        <s v="0527256D473AC67E"/>
        <s v="38363E196A4450A8"/>
        <s v="5ED6284F6A500DFE"/>
        <s v="78EB5738D5917C7E"/>
        <s v="C64EBE6B405B1B69"/>
        <s v="16DEE259698CCC3F"/>
        <s v="3203FB5E17A20000"/>
        <s v="D416BDA3BFF6A25D"/>
        <s v="08AAF932EDAC5815"/>
        <s v="23BC51F697957824"/>
        <s v="F8B5C4C76C8D5709"/>
        <s v="2A1B6A88DD62629A"/>
        <s v="8B965C51137368A8"/>
        <s v="EDB3B3A96AED9140"/>
        <s v="F7B0432876A9F4E5"/>
        <s v="AFDA1D1736FC7F2E"/>
        <s v="7FE068D8AF31DB14"/>
        <s v="FA15089A2FAAD8F1"/>
        <s v="B7F190AFAC470D00"/>
        <s v="2AA0DD737C34C37B"/>
        <s v="0986098CFE5D769D"/>
        <s v="460F432661FB2402"/>
        <s v="263D8AEA82EB2695"/>
        <s v="A62A1B2AEDC36D3D"/>
        <s v="CCC7E1579F12BCEF"/>
        <s v="501BB57886EFBA1C"/>
        <s v="AF547F182EEDCC0A"/>
        <s v="58108BE42B6C62CA"/>
        <s v="5D3E0BEC8FB1852F"/>
        <s v="662D62D35805FD39"/>
        <s v="3A6EF0B9A28A9AED"/>
        <s v="735D345562B8A3E8"/>
        <s v="DC065FE0B984AA54"/>
        <s v="F32AD9B0DC3288C6"/>
        <s v="AF2A0F2D501F1292"/>
        <s v="9182142481412A03"/>
        <s v="8104B2DA001DA831"/>
        <s v="BF94AF4F7910C341"/>
        <s v="E0A29A5F4E40632D"/>
        <s v="31EFE76C25869974"/>
        <s v="88454F885DD4C1EB"/>
        <s v="47B9071B57B818FF"/>
        <s v="EAF0215FFA893FA3"/>
        <s v="3A6038FAAE01EB31"/>
        <s v="B30AE93D91B53AD9"/>
        <s v="F56E7CDB945FF8E9"/>
        <s v="75E495AE204674F8"/>
        <s v="148109B694899CE1"/>
        <s v="FB5A308DD9763BD7"/>
        <s v="895F2B9EE6BA388C"/>
        <s v="BB2AC66E5917E534"/>
        <s v="B1AFEEA1BCBABEA2"/>
        <s v="F4A01DB4CD9BBAE1"/>
        <s v="BCDC9CFCDBC83988"/>
        <s v="020875B46CFA38E2"/>
        <s v="EF942296A9ED4CDE"/>
        <s v="5B3F8886CF504950"/>
        <s v="CFF78A3D5C54AB3D"/>
        <s v="A656A3C4B2DF1A12"/>
        <s v="2AD91A910CEA6D3D"/>
        <s v="A42431F62358AE15"/>
        <s v="A5A058E5569CED38"/>
        <s v="F3E57493733DDEEB"/>
        <s v="C79687B32A6CB0F6"/>
        <s v="B8867178B9A9C3CE"/>
        <s v="7C6B42FA89162122"/>
        <s v="869BD3F250B75542"/>
        <s v="AA17936443C2C563"/>
        <s v="B39B4093D23835E9"/>
        <s v="5B73B962F13B1A75"/>
        <s v="99A2189BEF741091"/>
        <s v="FC4885969940312B"/>
        <s v="FB0FB9CAEFCA044E"/>
        <s v="2728302F632D2F4E"/>
        <s v="DB5FAC6EBC7C0BCF"/>
        <s v="E19867D08402952C"/>
        <s v="1D279B2D521E9867"/>
        <s v="35EF1BE342B4F9D3"/>
        <s v="A62A1799D76EBC05"/>
        <s v="7D69E8F7288C2318"/>
        <s v="09723A7BF9ACDAAE"/>
        <s v="DB2BA8EDE2B68BAA"/>
        <s v="C5D51B7EBC2E5E6E"/>
        <s v="0C3282E05B7CD835"/>
        <s v="3B747F12D807AEFE"/>
        <s v="971ACB14C66E2258"/>
        <s v="6D6DC9BD06ED4161"/>
        <s v="845E2AF47CD4BC67"/>
        <s v="1501CB05FFAA78C5"/>
        <s v="6242A0C800771C9A"/>
        <s v="B232D36AA91A93EE"/>
        <s v="C365B0EBC809FCF0"/>
        <s v="E0B96C7151E48B5B"/>
        <s v="FD835CBCF36A62CD"/>
        <s v="BEC9326BD196DB04"/>
        <s v="E712C502893DAF7C"/>
        <s v="B0D05C205351E57E"/>
        <s v="2A973D648D13E29E"/>
        <s v="875BAEFE52F9EFCD"/>
        <s v="B7FB2E4177EEAFAE"/>
        <s v="5F3BF8B2456585F7"/>
        <s v="9F00B0785C8E8434"/>
        <s v="F861C8353595EF5C"/>
        <s v="ED53B4F480008B3F"/>
        <s v="70E1AC90D9A1A4ED"/>
        <s v="DA0C7ED19DFE1207"/>
        <s v="344BBC59F59DC0FC"/>
        <s v="7C80E012CE118E84"/>
        <s v="8A8F977809A45296"/>
        <s v="EDE89ABCCE87A966"/>
        <s v="1FA2BF589D8EFFDA"/>
        <s v="D6759C8A16C077E2"/>
        <s v="93C2A1B6288D4E12"/>
        <s v="C4A53854AAC068CF"/>
        <s v="C4562C0471A3BB52"/>
        <s v="F904A4847B711E0D"/>
        <s v="A0712F43D9419731"/>
        <s v="C12853994939C2FF"/>
        <s v="269ED355755A009C"/>
        <s v="D6DB43E8C43818A8"/>
        <s v="799D4A74319A917D"/>
        <s v="4B3BE8A7012FA596"/>
        <s v="4476926D578D978C"/>
        <s v="4AAD31BE2A630CE9"/>
        <s v="47BF795C7F3E0A4A"/>
        <s v="624B126C329AEEDB"/>
        <s v="D68C938E193D6153"/>
        <s v="84EA22A79BD2FC33"/>
        <s v="7F1ECAC8CAE4DB73"/>
        <s v="107501CF8077590C"/>
        <s v="7349E29AB13F6799"/>
        <s v="5712B3C8E64F6079"/>
        <s v="BCE17422C5DECAB7"/>
        <s v="106233810C177643"/>
        <s v="696C4805DB0C0C8E"/>
        <s v="0EBF00F32063F8B1"/>
        <s v="286F9DB3FF65E9FE"/>
        <s v="092A325438465A7E"/>
        <s v="76EC2612B7FD078A"/>
        <s v="98F196BD1C25AD01"/>
        <s v="7D59A63A24358EF5"/>
        <s v="96F01745B7C716DD"/>
        <s v="B53D4B69965DE23E"/>
        <s v="D12FCD42E2DB1C78"/>
        <s v="8B4DD7D6A6E0950E"/>
        <s v="9F0B9D90394DF3FD"/>
        <s v="B57CC3E72438322B"/>
        <s v="F2A5B74664A073DB"/>
        <s v="2FC300FB8D4CAB63"/>
        <s v="BF970AD76FF4D025"/>
        <s v="1197237BFACD74C9"/>
        <s v="238501D3DC1F906E"/>
        <s v="4090EFED27731397"/>
        <s v="438925433E599D5C"/>
        <s v="59D8F9EBCBDADCAD"/>
        <s v="98D87C7EA6F5EBA9"/>
        <s v="A40CEB58183DC5FF"/>
        <s v="A9306EAB4BE175FD"/>
        <s v="8F7A45617F38DE1E"/>
        <s v="D501FF217EC6A642"/>
        <s v="C2DAAFEF88053A50"/>
        <s v="5BFA96FF719FFF86"/>
        <s v="E7E375FE97ABF931"/>
        <s v="D93E92FC654EC6E7"/>
        <s v="ED2C3EA6DC5449F9"/>
        <s v="EA950A415B05CA29"/>
        <s v="96B3E9722FC16593"/>
        <s v="1BA0CD84A45D69B6"/>
        <s v="14EC2C8BE870A9A9"/>
        <s v="4DBE875DA48DCF16"/>
        <s v="9ECF6F3E238A00F1"/>
        <s v="0A7935AA53D57213"/>
        <s v="51CC3B2A0D4C3BE6"/>
        <s v="BD380F842DA63D7D"/>
        <s v="6A0E7049296FD71C"/>
        <s v="00ED82D346EA9217"/>
        <s v="9FA6BE5AA7FBBF47"/>
        <s v="B7643C7CFCED7F17"/>
        <s v="129D64C2058CA99D"/>
        <s v="8E7C52DDD11AA29F"/>
        <s v="9F8B9DEEE70896CD"/>
        <s v="85B7F20E519FC009"/>
        <s v="F2C976DB123723CA"/>
        <s v="0BE945AA6E962088"/>
        <s v="1D4C9E852D5276C4"/>
        <s v="84DACDFD7FD3840F"/>
        <s v="09ADCCABD31B40AC"/>
        <s v="99ECBF1DE4D9697B"/>
        <s v="356FBFA8171C79FF"/>
        <s v="3FC3198F87B0578C"/>
        <s v="27564B08A057A14A"/>
        <s v="5AB5C955FB0EBC40"/>
        <s v="A3DBBBE5B5B3F0A8"/>
        <s v="D2FCA5FA7C3B46F0"/>
        <s v="003B630FE8EBE2B6"/>
        <s v="BC826D2E07EA4D90"/>
        <s v="232C5C858F5BF43D"/>
        <s v="A00ADF35138D2CAA"/>
        <s v="AECE4A083EE45075"/>
        <s v="BA0FE016930B372F"/>
        <s v="5EFE01C6961FEA8E"/>
        <s v="42D7F3662B461962"/>
        <s v="04C598C322236677"/>
        <s v="81ED2555C6E28141"/>
        <s v="C00EF52FDD1C6319"/>
        <s v="DBF6C3BF5776A0D3"/>
        <s v="451157ACD9ACF577"/>
        <s v="F08DA6DAE354D46A"/>
        <s v="687A81B97E091B00"/>
        <s v="9583BCA8E3417B1E"/>
        <s v="021B1CA4DA9CC6AF"/>
        <s v="D0B83E7B15F23363"/>
        <s v="D5067D7B6EC18FB7"/>
        <s v="2616B05D0F6FA46E"/>
        <s v="D17452EE59138F3E"/>
        <s v="4386767CF8D9942F"/>
        <s v="517420B79E3B9F75"/>
        <s v="3A4B36592051F992"/>
        <s v="CE990D790FA91D51"/>
        <s v="871E93FE1670E680"/>
        <s v="6421B21A51F99BC6"/>
        <s v="C819B8CB240B0150"/>
        <s v="629C28B6FCA35A7B"/>
        <s v="85CB01944FBDF783"/>
        <s v="6094F80F7631B5A7"/>
        <s v="22B1DDE64046B69A"/>
        <s v="1A38DF2CCAF4C7EE"/>
        <s v="4D09C7E2C54FCD98"/>
        <s v="AE740BA3F99412C1"/>
        <s v="F15C44923795DA21"/>
        <s v="468429AAF5018912"/>
        <s v="2478EACAC0F37496"/>
        <s v="202B1B6C9C09CBDB"/>
        <s v="52703410F67F4F2C"/>
        <s v="929877265F95EFB2"/>
        <s v="F7F9B35D3641A1DC"/>
        <s v="AAEF62484CC79FBA"/>
        <s v="FBFDDBB392C5D8D4"/>
        <s v="62A74E3681A63FC5"/>
        <s v="90E694E5883C0933"/>
        <s v="0DE406E0FBF2D8CB"/>
        <s v="4C35928EDA04918F"/>
        <s v="6D71CA449529ACCF"/>
        <s v="8218DFF3460BEC5B"/>
        <s v="85CBFAE972A854F2"/>
        <s v="AC83A93EE2884BC6"/>
        <s v="BBA1D404363DBD94"/>
        <s v="7A67FAC575931C08"/>
        <s v="CFB9777C80463251"/>
        <s v="64058ADADF3BB1AC"/>
        <s v="0EF94DF0E4295DB6"/>
        <s v="88C53B8C66AFD2F1"/>
        <s v="FB5B125ECFC50E2D"/>
        <s v="A050052B01221537"/>
        <s v="A762572F3820B2D1"/>
        <s v="AFE407BB507EC090"/>
        <s v="25D72CB0E7643E8F"/>
        <s v="9B28C9C0995CA667"/>
        <s v="C99F1AFE8D40E674"/>
        <s v="616DDCEBFD656C80"/>
        <s v="37B0F721BCBF435E"/>
        <s v="084D92A40A13ED9C"/>
        <s v="48F333BA5123F42D"/>
        <s v="0BBF59E2CD139356"/>
        <s v="16064B8BE5A17A66"/>
        <s v="F07C8170AAC3E3E9"/>
        <s v="789B6B2371283195"/>
        <s v="3E3E0FDE4CD7B273"/>
        <s v="62D6FDEAE7B036CD"/>
        <s v="FDA3AE023017DC98"/>
        <s v="6848DA9BBF5483A8"/>
        <s v="69F512CD93386983"/>
        <s v="DB396A0D06ADE817"/>
        <s v="FF61C46FAFAFE07D"/>
        <s v="01F5FC9085F65AF1"/>
        <s v="967F77FF753DDA58"/>
        <s v="13A6FF98FB77410C"/>
        <s v="285732E383D79CFF"/>
        <s v="7598EBB89B7CAF7D"/>
        <s v="9586A4CE4FA1AB7F"/>
        <s v="E2234B66B1C8B28B"/>
        <s v="5787A315ADC9347E"/>
        <s v="3B1FEC6FD6C93D03"/>
        <s v="FD7944D3E7E938EB"/>
        <s v="FC9C603884BEA688"/>
        <s v="E100DA7A5A648E10"/>
        <s v="0379945F13EAEB19"/>
        <s v="B2CFEB4E94292BC7"/>
        <s v="EB7C7081F89574AD"/>
        <s v="521CEC4DB9E82667"/>
        <s v="D07B9B446A562542"/>
        <s v="F86B3B05A0808CF3"/>
        <s v="1AF6D28D6ADBE6FE"/>
        <s v="A9291709D3EF5E6F"/>
        <s v="76C7CA8BC44E4D9B"/>
        <s v="E429C6FBE9718147"/>
        <s v="3606056645BAD2CC"/>
        <s v="667B7D2B19F98E4C"/>
        <s v="013515F9455586F0"/>
        <s v="5BF8D479ABFD480B"/>
        <s v="115863FF53E720B3"/>
        <s v="5E2603BFF4C675CE"/>
        <s v="1CF72F5CD56EEA88"/>
        <s v="3B22404BAFF2CA45"/>
        <s v="93DB3CBA09641CA5"/>
        <s v="8C025E9E333FC144"/>
        <s v="6B111319578271B7"/>
        <s v="4E9183E4AFE9D0AA"/>
        <s v="6C8613DE88A3CA4F"/>
        <s v="896E2D788B685F0C"/>
        <s v="BB3573FA88F069F2"/>
        <s v="A6C5CA069EB1EC43"/>
        <s v="E7F1C6ADF513A265"/>
        <s v="6212792201B31627"/>
        <s v="5B52C63B7920CC53"/>
        <s v="7AF4B37C16F92878"/>
        <s v="AC44CED63DE8C218"/>
        <s v="24070DB7D92B5EC1"/>
        <s v="7C8A68269F97747B"/>
        <s v="5FE6F3924CFA74E7"/>
        <s v="A0C1DFACD17B53AB"/>
        <s v="250309ACAA8B85D1"/>
        <s v="AB9D569B7E4B1499"/>
        <s v="4935C180F0BF77C4"/>
        <s v="4CC1CBC8BCB8321C"/>
        <s v="9B2CE638BE519C1A"/>
        <s v="CCEA42981577E809"/>
        <s v="0FD144D8CE735976"/>
        <s v="2CAE263579EA42E3"/>
        <s v="C993263570C1B382"/>
        <s v="7C80786FD860115D"/>
        <s v="DF47487C1ABAAEC3"/>
        <s v="88BB4EAD8486D406"/>
        <s v="1D715C1C5716FA81"/>
        <s v="33C136B55DE9F72D"/>
        <s v="8ADCEE06557E2E09"/>
        <s v="9E2CE7D905492598"/>
        <s v="52A8426764CCAD80"/>
        <s v="5F23F7F231DB188D"/>
        <s v="8E94CD22FBA5C005"/>
        <s v="CD8481B10D8D3545"/>
        <s v="C1524A4DF56EC2FD"/>
        <s v="BE720FFAEB6E632E"/>
        <s v="0E30647D9512FCAD"/>
        <s v="0A13527E679BF06D"/>
        <s v="6281BF0CACCB5DA6"/>
        <s v="91487B7BE7ADE72E"/>
        <s v="B6EA073B7426CAE8"/>
        <s v="00FA8E69B9551736"/>
        <s v="B2A8CD5FA68942F7"/>
        <s v="B25F386183035B4B"/>
        <s v="1E7D3E4F2C8FB08C"/>
        <s v="009DE48696F22B93"/>
        <s v="BA11CBED3C134BB7"/>
        <s v="611D8053C9D98AB5"/>
        <s v="A14106A8940137E6"/>
        <s v="FDDCE02DBAEE7325"/>
        <s v="7948AAE3C49698AB"/>
        <s v="06C0AB87F3B7DEB7"/>
        <s v="0E9541BD22969EBE"/>
        <s v="27907B1E63A38E21"/>
        <s v="C0FC70F1AAE53F64"/>
        <s v="BDC9AC2229BC238E"/>
        <s v="87C7C65ECAD4D9FD"/>
        <s v="B1BAACF67098CDEA"/>
        <s v="38EFE89CACF83906"/>
        <s v="225DBFFA1557A4FA"/>
        <s v="4755A652594B1260"/>
        <s v="A63F440125BB92E7"/>
        <s v="56F6EA577A7F2E64"/>
        <s v="81D43EF14E761D72"/>
        <s v="FA1687D46FED9BDA"/>
        <s v="70FAB77542CF3D99"/>
        <s v="01253305AFBBB345"/>
        <s v="443DE252DC2C2402"/>
        <s v="6500096D5374B6BB"/>
        <s v="6A9584ECDD5D3D4F"/>
        <s v="7C8304E77622EB0D"/>
        <s v="F3F882B735937924"/>
        <s v="693E867764B30CC1"/>
        <s v="57B1DE0815325827"/>
        <s v="8FC76F0FA87CA275"/>
        <s v="BC64C76F3D536413"/>
        <s v="1D75A545F548AE11"/>
        <s v="D3A7C92C8284020A"/>
        <s v="B8030C167B6B55B8"/>
        <s v="54F583E93A07B537"/>
        <s v="677C28819F9EB880"/>
        <s v="35E3A629F27D1D03"/>
        <s v="A7F2B5F88153A05C"/>
        <s v="4AA3C7EBFB66BB04"/>
        <s v="3E7B6061285081E6"/>
        <s v="8C91D2E6DF1BCE1F"/>
        <s v="30DF8D0631137A5C"/>
        <s v="2EC81653D9DD2C02"/>
        <s v="4B9FD009C607CD6A"/>
        <s v="B9FAF2EF71272AEC"/>
        <s v="C950027E8AEB2D1A"/>
        <s v="48F7B77679CF7671"/>
        <s v="29AFF72523874CE1"/>
        <s v="0398014DD4C11BE1"/>
        <s v="273A895B13FB3A11"/>
        <s v="2694F61A62F5224A"/>
        <s v="31FE496A7BA32B5F"/>
        <s v="B98BD5843FD1F0EE"/>
        <s v="7189EFC354015E66"/>
        <s v="8F55009214CD6664"/>
        <s v="47A8659D781528F2"/>
        <s v="C130D4B577631212"/>
        <s v="0EA81309FC4D5328"/>
        <s v="29F098C1BB02195C"/>
        <s v="CB4E8FC28F28B5F6"/>
        <s v="CD0FA9BA1109BE17"/>
        <s v="1947632452B9E1DB"/>
        <s v="ACC809DA29C8BDE2"/>
        <s v="E71E59DDA34370AB"/>
        <s v="50DF56F6190A8646"/>
        <s v="98B01B6CC8BC11B9"/>
        <s v="9F56A8F8DAD2D441"/>
        <s v="0B2654C2D461E186"/>
        <s v="524D9CED9C076B7A"/>
        <s v="E7572A77389BA3B8"/>
        <s v="0A30CB77630F17E8"/>
        <s v="E8E0976D569DD761"/>
        <s v="EE95E47CD2FD08A5"/>
        <s v="AD3421F2F69D194C"/>
        <s v="F8E800F561BC1E3C"/>
        <s v="9B1749BD5A268C03"/>
        <s v="AE26C3C7DC27EE65"/>
        <s v="71E62EE0F8A6D80F"/>
        <s v="B094169672DAB979"/>
        <s v="4EC89C18EF16B568"/>
        <s v="CFDE7FDB10A455B7"/>
        <s v="5AEE65DBE044D398"/>
        <s v="EC85360EB7621C2F"/>
        <s v="6C072C8ED5708E28"/>
        <s v="EA0E8FCF6420FBFE"/>
        <s v="93346E2ED9068E31"/>
        <s v="99A526575F1748FF"/>
        <s v="525F14A6E1628EBE"/>
        <s v="652F2F4B7308EA95"/>
        <s v="FECAEDE6B375640A"/>
        <s v="2ED5AB3FA983883A"/>
        <s v="46BE0B8329655C69"/>
        <s v="DE085EF85232E357"/>
        <s v="470769AE11B00BE2"/>
        <s v="81EB02A34EBEFC32"/>
        <s v="F06742CD8EBE34E6"/>
        <s v="F8A0240E145BFE80"/>
        <s v="2947AF21F4237A10"/>
        <s v="96077677956383DB"/>
        <s v="F32DE800725D48BD"/>
        <s v="7E5C80AE18F9B7DF"/>
        <s v="80E38B79C55A9E7A"/>
        <s v="A7C71654A4BFB969"/>
        <s v="C1400CF20202FCC8"/>
        <s v="A45027214D19E0B7"/>
        <s v="04AA9E482F122F01"/>
        <s v="25BAE999571304F2"/>
        <s v="7E36AD27ACBFF79C"/>
        <s v="0B761503445AF8DB"/>
        <s v="017E70B4394F33F3"/>
        <s v="CFA859234F531465"/>
        <s v="CC171888A20C95D0"/>
        <s v="18B488F031455E50"/>
        <s v="044A6A9EFE9C2555"/>
        <s v="1F6B72BE214C3CD7"/>
        <s v="4A5C679A08648C35"/>
        <s v="946138F6BE87945C"/>
        <s v="9B099E68B2158710"/>
        <s v="A088A566C512AA98"/>
        <s v="C550760C22443B2F"/>
        <s v="365324C0E44C8D4A"/>
        <s v="15AD39FBC9C05E9B"/>
        <s v="261C83D331EACC5C"/>
        <s v="57DA0F1D3320AA05"/>
        <s v="347A2CB6BC89029E"/>
        <s v="9BD0E6CB2CF37B53"/>
        <s v="86158C55ADE851F1"/>
        <s v="BC0E9C3B20E46168"/>
        <s v="97BE1428468A369F"/>
        <s v="711D7DD5F3C0E5E9"/>
        <s v="0B57FA3E165432A2"/>
        <s v="F7ABC656805BFB27"/>
        <s v="89BADF473EFB6D4B"/>
        <s v="F4FC4D59271F9437"/>
        <s v="4C8FC7D61437C2DC"/>
        <s v="86B210671AB04225"/>
        <s v="FB68A324595FCACE"/>
        <s v="005DDF34DECA5399"/>
        <s v="670E7264DD1CA912"/>
        <s v="993E25FB5F907CBA"/>
        <s v="F25DD3AB7D5C05AA"/>
        <s v="C1D4FC404E6E07F1"/>
        <s v="E6215E23D3944874"/>
        <s v="06BD1B5E974FE4B0"/>
        <s v="3D486927D34977C6"/>
        <s v="E2B54BDE7538DA0B"/>
        <s v="119BBC060384782B"/>
        <s v="16F7451D67F15214"/>
        <s v="98FFCBAF9A18BDAA"/>
        <s v="3F7756FF9F9093EF"/>
        <s v="77EC05D3F27E0988"/>
        <s v="5A7045270A13F6C5"/>
        <s v="9474F7D097905D9B"/>
        <s v="EE9303F3EC7B6522"/>
        <s v="B0F9993A5EC3A894"/>
        <s v="B1DC1EB81993F276"/>
        <s v="C2582BCC0A44CF95"/>
        <s v="C81BD8CD66B705DD"/>
        <s v="E09F5FE2CF30AE55"/>
        <s v="8FF12230E740D1C4"/>
        <s v="8620209F42D3C814"/>
        <s v="7DE9318A008FAF20"/>
        <s v="4E391B9D124C2AB0"/>
        <s v="3C0003D834C71FA9"/>
        <s v="7A933355265923C8"/>
        <s v="22B240253786D2E1"/>
        <s v="4D33B901E88BE07A"/>
        <s v="F77C4BBBD19F9DA8"/>
        <s v="440551A9BFA29536"/>
        <s v="0FEF7B298C76859A"/>
        <s v="EB18770F7DC99E2C"/>
        <s v="449F859CE7F1128C"/>
        <s v="517C90D21553C1D1"/>
        <s v="7E6C7E662596E888"/>
        <s v="E862D102F4D17648"/>
        <s v="7BA522833C2C42C9"/>
        <s v="6C132A4AD4B70874"/>
        <s v="40C4FF54B8DB563A"/>
        <s v="15A3E7B51E699907"/>
        <s v="0F87429B506C970C"/>
        <s v="097744974EE1B1A8"/>
        <s v="5F2406BC5A558E61"/>
        <s v="128D87484E44BF1E"/>
        <s v="1E3487700FA2A577"/>
        <s v="87C3B3638A1742A1"/>
        <s v="FC6DC172F34E0F51"/>
        <s v="B4B48BF733BA8221"/>
        <s v="C95F2FB74777AFFE"/>
        <s v="040827D9EBC28315"/>
        <s v="965303CAEACF93B6"/>
        <s v="633783488C74D864"/>
        <s v="7A38011313DC43AA"/>
        <s v="C42556A017B00976"/>
        <s v="D4FDEA57CAF93193"/>
        <s v="1FA7776DA0081478"/>
        <s v="15C10B8EAC0E9A66"/>
        <s v="FB95EC24AED30886"/>
        <s v="A2DE92A4256A42ED"/>
        <s v="E446AA6150EEF4C2"/>
        <s v="C01963581F5A9E60"/>
        <s v="8641CE1A871499A6"/>
        <s v="ECD83A22A1529B1C"/>
        <s v="05A5754029E241E9"/>
        <s v="12D14CB22C5E007D"/>
        <s v="81A6DDC6D4B1A57B"/>
        <s v="2122A64F6B102965"/>
        <s v="B8FC49E1B4D0A41A"/>
        <s v="68957762C503CACE"/>
        <s v="E9460D31CE21DEDC"/>
        <s v="E67EF290C98DAA57"/>
        <s v="BEA573EBB4699520"/>
        <s v="AEB8F96E4203FB69"/>
        <s v="6FB4C336B4E5A8CF"/>
        <s v="F6F764097D9A92C7"/>
        <s v="F5948E0CE9E78622"/>
        <s v="3C0C970A5474206B"/>
        <s v="135ECE150DD657BF"/>
        <s v="F4294BA4CE3A87C0"/>
        <s v="CFCB32769C44161B"/>
        <s v="9CB341973DA3B4ED"/>
        <s v="5D7CE7BEEEA1DF99"/>
        <s v="4BDB597764F9A99A"/>
        <s v="E290B059833AC62D"/>
        <s v="58D0A8FA42F77982"/>
        <s v="3D138D2F8CBBCD6C"/>
        <s v="F21ABB184A18CBF8"/>
        <s v="AE742971D71E2CAE"/>
        <s v="6280242B3B0675DE"/>
        <s v="66B535EA884DF359"/>
        <s v="B9F4B38462409043"/>
        <s v="D6B5FE65E2373CB6"/>
        <s v="0AFE9D22DF45B693"/>
        <s v="E705A7C749855EF7"/>
        <s v="2466F843AAB47A5E"/>
        <s v="8F8C9C1918922EC4"/>
        <s v="5E33831B7EB5130E"/>
        <s v="45121F3E529FEFB9"/>
        <s v="B99E8EB34B08D8C3"/>
        <s v="BD8F011AF293A8BB"/>
        <s v="D1373411A6045BFF"/>
        <s v="FFE5F0AA11B217EC"/>
        <s v="D9C8E14DCFB106FC"/>
        <s v="FD16CFA85416E5F5"/>
        <s v="8C10F8D6B24E6746"/>
        <s v="8D08C7E80F299374"/>
        <s v="AFAA13888C8689C3"/>
        <s v="258B8A67C5438917"/>
        <s v="71C2F2CCDC34009F"/>
        <s v="C4F31F55D7E220F4"/>
        <s v="1450D2A9172BC226"/>
        <s v="4FCEBB0CB4C3AF54"/>
        <s v="8DE388F861B328CA"/>
        <s v="EB7B07CD50DC60CB"/>
        <s v="ED83E49BC3314333"/>
        <s v="D4107D1CBA8FB325"/>
        <s v="154F04D95FB8D842"/>
        <s v="B2D7E502D74A9796"/>
        <s v="5DEA379508D2F356"/>
        <s v="61E606A8B2869B54"/>
        <s v="83C0D81D80EC580F"/>
        <s v="77682AEE0F9BAADE"/>
        <s v="9E9AC85E77C94DA1"/>
        <s v="9BA536F0A38A458F"/>
        <s v="1F1835F18C828689"/>
        <s v="3CF7BF3543132132"/>
        <s v="80E566D0C668AB16"/>
        <s v="A33A8F5E13A96D0B"/>
        <s v="B510125B07F6A82E"/>
        <s v="E73180B54BF8537D"/>
        <s v="FA48987F56C431E0"/>
        <s v="04571EB9601E437E"/>
        <s v="D14EAEC1CD84D287"/>
        <s v="089C59F56FE85127"/>
        <s v="902F048CF70C6B74"/>
        <s v="9A8B1C296BB85AE6"/>
        <s v="39BBF1BA9565B6ED"/>
        <s v="D50129FEA62C05EB"/>
        <s v="BBC1C455D61F20C0"/>
        <s v="F938EBBA6AEFEF42"/>
        <s v="AA11DB6B7B4CADB5"/>
        <s v="1B8447285FC92E03"/>
        <s v="78809812FEB0B0B5"/>
        <s v="04D26F32BF3F26E1"/>
        <s v="77255B6ED8B2F32B"/>
        <s v="A1A955D2733ACD1D"/>
        <s v="7091C9589B0CBCBE"/>
        <s v="DEAB22CC9E2A43C9"/>
        <s v="FA9D1E4DE09708C2"/>
        <s v="5901157D9E090EA8"/>
        <s v="DAA6866C43FE7BD9"/>
        <s v="9D06A300FEE7519D"/>
        <s v="359893A32086E02E"/>
        <s v="44F6D8E72B697D92"/>
        <s v="84D7BDCAE80D7164"/>
        <s v="56BBF33E119B7679"/>
        <s v="F1EB9C18E707F817"/>
        <s v="3D39F8A9E0CEE429"/>
        <s v="9FD3D66F05925FD3"/>
        <s v="6D385900E89474AF"/>
        <s v="1B1FB393154417C2"/>
        <s v="C16482B4D47EBEA8"/>
        <s v="88FA538481A87C94"/>
        <s v="02D883DF51F87C61"/>
        <s v="ED453187DF0E7534"/>
        <s v="6C7F4776BFC309ED"/>
        <s v="7334DC1E04C204E0"/>
        <s v="E5D262F9D0C0D620"/>
        <s v="EB5695520D6C0F55"/>
        <s v="2AF58AEA258FEC0C"/>
        <s v="08E0B59527512223"/>
        <s v="C11066505D14ED7E"/>
        <s v="B49E2F00710FC918"/>
        <s v="46385DF37FAD503A"/>
        <s v="BBC53DF5EE89262E"/>
        <s v="C64043770D572040"/>
        <s v="F56689CEF9145132"/>
        <s v="2F2BFA88B4BB072C"/>
        <s v="E43AA2B691A823BE"/>
        <s v="4128A0858242C1E2"/>
        <s v="08D113B43F93B32A"/>
        <s v="195E9B0F7D4E1CF9"/>
        <s v="C00E9B11787F2DD6"/>
        <s v="461715D25233D7EE"/>
        <s v="B1ACE85BE6371C09"/>
        <s v="C72915401F098856"/>
        <s v="9F12EC108A155996"/>
        <s v="EDF08792BB65D41D"/>
        <s v="43B97B5932D113AF"/>
        <s v="3C453AE9D0C7E9DF"/>
        <s v="5A756DA169CD423E"/>
        <s v="71F918AC3A3F613F"/>
        <s v="FE47F8B4F17F51F6"/>
        <s v="83C7F7CE7B45F6E8"/>
        <s v="5953295B9FBCB373"/>
        <s v="BB6C781B9795E149"/>
        <s v="D721AB1E8D8E61AB"/>
        <s v="3E23CD4FF867ED0E"/>
        <s v="795D8A457AFAC344"/>
        <s v="B0E289E28C6AFD6E"/>
        <s v="F6CDFA8CFCE238C4"/>
        <s v="B1AC7BDA15CF58E7"/>
        <s v="E40467B1E3FD85B0"/>
        <s v="92AF8FAE60C26291"/>
        <s v="8D7364D5BE7F2557"/>
        <s v="DA9D3F5503CE48BB"/>
        <s v="83AFF7B8FD62663C"/>
        <s v="E1DB5FE53FC74FA6"/>
        <s v="97755974E561BF4C"/>
        <s v="DCBDDD8FE7A3E8D4"/>
        <s v="9FE276590DF2077C"/>
        <s v="C54AB8E7BA57C32F"/>
        <s v="80D292B03199EB9F"/>
        <s v="4AD4874F415B5D30"/>
        <s v="F3333C3D9C6D9155"/>
        <s v="FC147FB861A28FA4"/>
        <s v="A6DA8F3E146E7C52"/>
        <s v="08BEF57EA5B64BA3"/>
        <s v="1685ABB8D3360C90"/>
        <s v="4A8531692B41C347"/>
        <s v="BEE806868D297DCF"/>
        <s v="060F6133BEEA4D4A"/>
        <s v="5A042B47B9C09C61"/>
        <s v="8033E85549C17375"/>
        <s v="CED82B3BC1EC7863"/>
        <s v="79E0BB095AECBD72"/>
        <s v="FAE022D62FEAD676"/>
        <s v="8E267CE6A55E0D7D"/>
        <s v="700FA8FF69B2FCDB"/>
        <s v="734C1A3AAA5ADB4A"/>
        <s v="8EA1FC0B3C7D246B"/>
        <s v="69ADB6FBFA26C8E1"/>
        <s v="233C66E4B93C082D"/>
        <s v="DDB2687632D9727F"/>
        <s v="A529E672EE936C15"/>
        <s v="DC2B35EDAC8AA942"/>
        <s v="E49A11BFB5CBD51D"/>
        <s v="163D388E83EE451B"/>
        <s v="A14D38859AFD6D7D"/>
        <s v="BB55A51F432DAAE9"/>
        <s v="72B2ECEBD427942F"/>
        <s v="9FF6E5F1B0243CF8"/>
        <s v="1675542E99259668"/>
        <s v="752B5948789D1C1D"/>
        <s v="B262883077A94B28"/>
        <s v="09E85771A568CF7C"/>
        <s v="B1E48EB4B2BF07B5"/>
        <s v="1631EAB40390EC8A"/>
        <s v="E9B12BD4238CD15D"/>
        <s v="508674AE4D10219C"/>
        <s v="3A9F32B38ED0F38B"/>
        <s v="459603DE10092515"/>
        <s v="87452BEE71BE2BAC"/>
        <s v="993685C09159684A"/>
        <s v="A2F7828E6C92385B"/>
        <s v="E7E1D0B0AE72517B"/>
        <s v="D0A27C211EB359AC"/>
        <s v="903963EA91C797E6"/>
        <s v="8EB055D2EA9E739C"/>
        <s v="BD987CAC672B1AFE"/>
        <s v="AA66B21A817C85C8"/>
        <s v="9C9D758812F048DD"/>
        <s v="22872124CFC803EA"/>
        <s v="F837391636A45621"/>
        <s v="10E02CE251FFCCF2"/>
        <s v="A311CB5FCAA33E94"/>
        <s v="4D2FD0C6AB6F6E70"/>
        <s v="CAA0023B2EB69F61"/>
        <s v="2364A59DCA8E843C"/>
        <s v="5B2AC490452E7A78"/>
        <s v="BD5205E525ED56B5"/>
        <s v="6452F3EC60A1FBDA"/>
        <s v="EAE7AE5C83B83702"/>
        <s v="EC2C116271CE2E05"/>
        <s v="5A49ACCFD9E1FA4B"/>
        <s v="D1F3E09A0900CBAD"/>
        <s v="A82A93B70F8D6130"/>
        <s v="8605C19DE33E7D70"/>
        <s v="B4BB3B110E7EE9C9"/>
        <s v="C8B01CF9ECED0D8F"/>
        <s v="9CD904F018EEDE0C"/>
        <s v="10354C4DD63B0FF3"/>
        <s v="51C69E5DD87DD1D1"/>
        <s v="6D3AECE02A15F6CC"/>
        <s v="F019DCA5AD39AFFB"/>
        <s v="E054842D3BEA26E1"/>
        <s v="70B384635ECCBD46"/>
        <s v="ED812FB1593F380D"/>
        <s v="5FD5F34F6DDF89B8"/>
        <s v="7B5B722FA012B248"/>
        <s v="6E4C7A9B9FF02BDE"/>
        <s v="3CFD2322832B5251"/>
        <s v="F03D319421E03ABC"/>
        <s v="D4ED3B73DB01A46D"/>
        <s v="B331DF4F61ABD6C4"/>
        <s v="C86902B1FD6B9C2A"/>
        <s v="C0175EE1FACCA587"/>
        <s v="DA74CC433B81303C"/>
        <s v="49CF887649376200"/>
        <s v="63CD9AB41FAB3D5B"/>
        <s v="73CDF2452847FF1B"/>
        <s v="92D84995F0443AC3"/>
        <s v="6D3DCDEBC746FA1F"/>
        <s v="C6B89B242BD352B3"/>
        <s v="CB792B17BFA9E427"/>
        <s v="0F8876D2AAA59FD3"/>
        <s v="A4E1E3E14505B356"/>
        <s v="3E318D99BFCBE6F9"/>
        <s v="50665C5CC6006BF6"/>
        <s v="B3D27A16E61D0D98"/>
        <s v="4AAB6E0CAFC1B227"/>
        <s v="515A6401F06F4F5A"/>
        <s v="2D1105596580DCAF"/>
        <s v="9344BD8B566EA88D"/>
        <s v="2EA6D245FD0A0142"/>
        <s v="C082224477DCDACA"/>
        <s v="C2D5435F2264A516"/>
        <s v="66569604F06B0CA3"/>
        <s v="E4D82CC05E4A89A5"/>
        <s v="EA18F94B926884F0"/>
        <s v="50AB59DFDF82CAD9"/>
        <s v="C2152719D64C742C"/>
        <s v="466BBF0B6350BA8B"/>
        <s v="50BC56FFC40FD9A1"/>
        <s v="E7BB80E698820476"/>
        <s v="1A440BB9950AF668"/>
        <s v="A3730ED79C6D82A5"/>
        <s v="CD096BE53476BF72"/>
        <s v="64C3B3BC14C14BCA"/>
        <s v="73A0E59F5C5A1712"/>
        <s v="BBAD7966D44CEFAE"/>
        <s v="60241804C400528E"/>
        <s v="60BE98E7275F8658"/>
        <s v="DB6218807D13F2A4"/>
        <s v="84CA08842E00AB3F"/>
        <s v="9F8ACB0323766A35"/>
        <s v="FB7A806C2AA3AE7C"/>
        <s v="C5A46706BB34EB6F"/>
        <s v="AA6D247E11B9880E"/>
        <s v="DCC1EF54315CBEA7"/>
        <s v="0CB147EED113DE67"/>
        <s v="2AA1E1C15F92DE78"/>
        <s v="AFF458928AAA7DC3"/>
        <s v="BBD8C83EA4D4787B"/>
        <s v="D6B67E87BE75F20B"/>
        <s v="0E928811E5477C93"/>
        <s v="729A866F9977313C"/>
        <s v="4E24C7EADF6738D5"/>
        <s v="7E220BE62DDEA872"/>
        <s v="43E43B6015649CA3"/>
        <s v="1608DF68639DE038"/>
        <s v="056422A1F52566EC"/>
        <s v="5912984F36CA0E28"/>
        <s v="B290D3D8CF36305E"/>
        <s v="87750D2FF37C6498"/>
        <s v="E5ED3DF3646F8F9E"/>
        <s v="EE52D04E9913254A"/>
        <s v="491E409841DC70B8"/>
        <s v="CBC7111EFD336CAB"/>
        <s v="8763D053EB9DDC70"/>
        <s v="C92825541D710C85"/>
        <s v="5CBBCEF091292337"/>
        <s v="BCD2F2DE58F142F1"/>
        <s v="9E0ABC5B57EBFB89"/>
        <s v="E5D64DD5ED9D83FE"/>
        <s v="AA1D43B5F8907605"/>
        <s v="756FB9A9E1F54538"/>
        <s v="78C8B508846D3C7A"/>
        <s v="AC2303B2988F0F46"/>
        <s v="599BFFE6C12010C8"/>
        <s v="7C7A5AD4406E1BCE"/>
        <s v="8EDC1D11E8DBDFA6"/>
        <s v="6391E08EC67D9A2A"/>
        <s v="BD66888DEAB3F19F"/>
        <s v="33DE8F0D0E977F0C"/>
        <s v="2569A475F99FD873"/>
        <s v="0D93EB451833A6E3"/>
        <s v="27E0E0202F729AA1"/>
        <s v="7EF322904AC15E48"/>
        <s v="92DC83BFD6034B39"/>
        <s v="559D748554E98159"/>
        <s v="5F9F881539F9358E"/>
        <s v="822CAC33BBE95684"/>
        <s v="4A2DB3C579B4B9B4"/>
        <s v="0D3000BEB5090F6B"/>
        <s v="F580B3FD06C970C7"/>
        <s v="08F2791B7C2AF00F"/>
        <s v="F549023DC7F8AD25"/>
        <s v="B335B53FB53F0415"/>
        <s v="2F62516706B470DC"/>
        <s v="99751C8F47883DD6"/>
        <s v="AB95B13F7A8BDFEA"/>
        <s v="5321DFF22BCEDDBB"/>
        <s v="3A19656191875AD1"/>
        <s v="A390614C55636824"/>
        <s v="CB133C98E210434F"/>
        <s v="8FB830266616CA18"/>
        <s v="589E7026CA6E3ECC"/>
        <s v="4D17AB5249799333"/>
        <s v="CD2F4B2FBD0D87F9"/>
        <s v="4F39285F34E48A1C"/>
        <s v="405727751175F58E"/>
        <s v="ACF6729F7BD68E8B"/>
        <s v="675754F22CB81834"/>
        <s v="858CC121B7A82D58"/>
        <s v="D6BCBB39412ED6A0"/>
        <s v="6CCACB99D9886138"/>
        <s v="774924D8284331E9"/>
        <s v="8B988211C5DD8DB9"/>
        <s v="9F532F5451FCE982"/>
        <s v="111700778CD1179A"/>
        <s v="DC14FC124B10872C"/>
        <s v="C7CC66109987D4F1"/>
        <s v="AC9D88E4795E9029"/>
        <s v="3FC0075B4ED852DF"/>
        <s v="B2D2743C60BE8895"/>
        <s v="B5E8A30A1BCC2D53"/>
        <s v="8A9F838634318EB2"/>
        <s v="C893CC0D67F48AB6"/>
        <s v="ED5C1CB7EEB5D0BE"/>
        <s v="3A334ADA72672C2F"/>
        <s v="4BD32B6ACAA0BA53"/>
        <s v="8498BF966A493786"/>
        <s v="04CB5DB02112F369"/>
        <s v="9F823ECF994D2798"/>
        <s v="244DBBD62ABD1590"/>
        <s v="616E4B9F0F99A4AF"/>
        <s v="4E7263988D3E277C"/>
        <s v="1D1426D577BE0283"/>
        <s v="EC89BA0577644A9A"/>
        <s v="2B2BDB7E4D2B7C9A"/>
        <s v="60E7A12D5DC8BE41"/>
        <s v="738C358C4F951A9D"/>
        <s v="DDFA13DBA9D8928F"/>
        <s v="182A6CCE858973AC"/>
        <s v="DCC615E4FFFE2608"/>
        <s v="8916665579C95366"/>
        <s v="5432949C3274CCEA"/>
        <s v="FE0AB97C6C27B303"/>
        <s v="A4AD6FDE9327638D"/>
        <s v="66A1DCF3041CE4C6"/>
        <s v="BD64110A92E3F58B"/>
        <s v="9F1CAF085C39EF59"/>
        <s v="F99DEE3351A41B68"/>
        <s v="55C2F2923D92D90A"/>
        <s v="86B2A4D37D3F5523"/>
        <s v="51179A9F1EBE9BD5"/>
        <s v="1EB7CFEFCD203A6D"/>
        <s v="01F9AEFC2D2159FB"/>
        <s v="133FB252C9D44D54"/>
        <s v="EF119D7A05DCF708"/>
        <s v="90F3E35408B4958E"/>
        <s v="72C15BA3E049012E"/>
        <s v="F85462FBA6CDBD99"/>
        <s v="1D49AA2EC7904D11"/>
        <s v="3FB7FF5D1E65B466"/>
        <s v="531CE4E737E9ADC9"/>
        <s v="F21C66F5FC26722D"/>
        <s v="743EA66C8143A2F5"/>
        <s v="830FDC56C92CA2D2"/>
        <s v="578D4026269289E2"/>
        <s v="BFE84622CADF2BBC"/>
        <s v="ECB7D52639716000"/>
        <s v="8E085F20AA2348C3"/>
        <s v="9E75A2E18DDAE66C"/>
        <s v="662154523BBB24BC"/>
        <s v="F6E522AAC5B87036"/>
        <s v="6342EAEA6D6ACB02"/>
        <s v="EF00FF10566740FA"/>
        <s v="A60BF4E45D8F1A25"/>
        <s v="5854427E2F618486"/>
        <s v="2BC0E5032672EC33"/>
        <s v="A347E497793A3A4D"/>
        <s v="44A74BB11EE92AA6"/>
        <s v="79C61315050A143C"/>
        <s v="5069A007EAAA9324"/>
        <s v="7578B259CDD4F203"/>
        <s v="98B97BF3F961F6ED"/>
        <s v="A45D953C1FFD18FC"/>
        <s v="07AF8473236844B2"/>
        <s v="C397E7D0026D98B6"/>
        <s v="196CA97D8E3F1BF1"/>
        <s v="0AA148AA12B6D1F5"/>
        <s v="1DB2FADC2DD9117B"/>
        <s v="5BC183ECAECF03FD"/>
        <s v="3AD20E4BFD83F321"/>
        <s v="98E8346549EA66A5"/>
        <s v="F3B256436DBF99C3"/>
        <s v="F011F52DAC3E914B"/>
        <s v="F8CD4CC68A912848"/>
        <s v="3D1AE021D47F61E6"/>
        <s v="6AA4757F8DEF5BE0"/>
        <s v="60A4FC6472B77DF4"/>
        <s v="73E53D7AB78918B2"/>
        <s v="2BEF51CA5EA22C79"/>
        <s v="3896AD8B58ABDBB8"/>
        <s v="79B738FF2EBF3A74"/>
        <s v="811AE161A279177A"/>
        <s v="CC6C0D5004B1E617"/>
        <s v="82467D91EB26811A"/>
        <s v="B04438CB025C9FA8"/>
        <s v="F89EA3B50AC9A952"/>
        <s v="1EAB1991D2E379AC"/>
        <s v="511C13602A196AC2"/>
        <s v="041065C0E007C913"/>
        <s v="CEB2711FE7F7C77C"/>
        <s v="946FF119A3AF2636"/>
        <s v="5238F05071F13CEF"/>
        <s v="C400317B77F0D13D"/>
        <s v="32ADF39FF217463F"/>
        <s v="B0F363FB14944849"/>
        <s v="E9DD2791C8358471"/>
        <s v="B554D46CB8F8A211"/>
        <s v="6FC894BC15B7CF05"/>
        <s v="D9E6670AE990EA4F"/>
        <s v="073DFE01F70097FF"/>
        <s v="23D0A2D66D5E2E0E"/>
        <s v="2E741B563A4FC47A"/>
        <s v="D8F7F588119FA775"/>
        <s v="76B06EF58C5EE37A"/>
        <s v="B235DB2862DCD341"/>
        <s v="710CBA1A7BF97191"/>
        <s v="1C2E00018FCD9EDB"/>
        <s v="14424944E522CA15"/>
        <s v="E0C18B585E1FD711"/>
        <s v="0618FC173F0BA1EA"/>
        <s v="B6BB5057628D72DF"/>
        <s v="BA01683F50B2BC59"/>
        <s v="1B827ABA850F6024"/>
        <s v="F132B65543034D68"/>
        <s v="43FD14C32838DEEB"/>
        <s v="2917C73D54628A68"/>
        <s v="39B7425BE50C0596"/>
        <s v="9A8E20E3D9106A0A"/>
        <s v="EC5E9ACAB584D2A3"/>
        <s v="1FB741AB53EFFC9A"/>
        <s v="A06B791469DE4F83"/>
        <s v="1C0976CBB714ACA5"/>
        <s v="9A6077F9E711F321"/>
        <s v="F7473FDE1CCA603A"/>
        <s v="C6AD0048C5D60FB3"/>
        <s v="0C7EE326813F9815"/>
        <s v="7C20CDCAB0322661"/>
        <s v="346EBCFA1CC57234"/>
        <s v="5FE90EF5ED553934"/>
        <s v="DCA2A30A86CABEB3"/>
        <s v="59B8DAE735A00AD8"/>
        <s v="89131D644D477F48"/>
        <s v="6152A8071DB7CAAC"/>
        <s v="DE3C7DD473DE81E8"/>
        <s v="299C4F83EA0D3CA8"/>
        <s v="D5DF63AC31465AE1"/>
        <s v="0A04BCACFCE36A0B"/>
        <s v="7BF29E3524419BBC"/>
        <s v="DC8B2320AD5930FF"/>
        <s v="B5440AB7EA71E6FB"/>
        <s v="09D7CD680F25171F"/>
        <s v="BA7F81107FDFD7B8"/>
        <s v="BF3A8F84C059110C"/>
        <s v="A43236628F22DD15"/>
        <s v="DFE0AF8A7DF298E7"/>
        <s v="2CEA82FEFBBF101C"/>
        <s v="445ABF69834B6D2C"/>
        <s v="BA2BA10405AB5764"/>
        <s v="D38E47176F0C8C59"/>
        <s v="359ED4D2CD931D4A"/>
        <s v="48764D7F817412D5"/>
        <s v="1B16884318996E93"/>
        <s v="81BD4D20C73EB3B5"/>
        <s v="C3C1BFA754ADAA3A"/>
        <s v="22156139F93F0648"/>
        <s v="427C18F94D9BDA5C"/>
        <s v="AD0ADF79E0BAD6EC"/>
        <s v="65FD5DF46FC357F0"/>
        <s v="B3965465DEC8C453"/>
        <s v="BD4E1643C42F796F"/>
        <s v="AC24FFBB1628471C"/>
        <s v="9E54D2466F1FEDFC"/>
        <s v="0EA8CC02429F5B70"/>
        <s v="1959AF0A7C707882"/>
        <s v="1A346474FB900C56"/>
        <s v="53471FB8DA6814B4"/>
        <s v="6EF3C4FFE6D13A85"/>
        <s v="BB1DEE3480DBA1EE"/>
        <s v="D07447DF9D7B9C38"/>
        <s v="6AA64789AFEE656C"/>
        <s v="39005384201FE173"/>
        <s v="DDC3B0C49F662075"/>
        <s v="CBAE52A954E78943"/>
        <s v="EB7A13F48ECC049E"/>
        <s v="284EB164503FE5C8"/>
        <s v="1D22FD22063B6B85"/>
        <s v="30331FC1F46C8954"/>
        <s v="10B1B6A8CE46C5A2"/>
        <s v="A0282C0278522E09"/>
        <s v="EE0CD8BBE5BC2C48"/>
        <s v="B50D0EA9689771F5"/>
        <s v="501E2BEFFB659A2F"/>
        <s v="3CD201DBD37FD601"/>
        <s v="DD589628901B4FFC"/>
        <s v="BEF8DEBF5F6FBFDA"/>
        <s v="3C750DE13D1539C9"/>
        <s v="397FC41F8F6573F6"/>
        <s v="5222D66DF6E1668B"/>
        <s v="411BFC21140AB320"/>
        <s v="E4EE5296C312362A"/>
        <s v="4AE2B6055BE6DC5E"/>
        <s v="2248B6FA3C91C556"/>
        <s v="D98F9CA53AA7A9FC"/>
        <s v="B7AEEBC798E80D6D"/>
        <s v="C40A5A103070983B"/>
        <s v="0B241DF450DCF2B3"/>
        <s v="E1321A0637187AE2"/>
        <s v="354EA5182E53874F"/>
        <s v="4F15E73BE529E67C"/>
        <s v="014DBF5FF2BC82B7"/>
        <s v="B734324ACE138220"/>
        <s v="D9607EA618DD0658"/>
        <s v="EC7BB88FDB4ED643"/>
        <s v="5CE3E60677963044"/>
        <s v="EFCB2F50C36F01C9"/>
        <s v="C9B2D3F44822768A"/>
        <s v="4EAF217CF477F843"/>
        <s v="C9AE8F1C026D6201"/>
        <s v="F6726D9AE62909D1"/>
        <s v="937725CD9E2DBBE9"/>
        <s v="7B79785934713A9D"/>
        <s v="A29F21D42A2B424C"/>
        <s v="0BF2AF10C8B5C00D"/>
        <s v="6772D719368BCB70"/>
        <s v="A589F7F069168DFB"/>
        <s v="66D2EA7043D056A5"/>
        <s v="B9B9BA499A87C07F"/>
        <s v="0DE29B2EAC5E38F8"/>
        <s v="8A0DCF205C1F58E1"/>
        <s v="DB425396F50048BD"/>
        <s v="5A78A76FBC89BB87"/>
        <s v="FDB3225CB077A396"/>
        <s v="D87D5E37EA71D45E"/>
        <s v="218EE31295FAE49D"/>
        <s v="39594B06E453B64C"/>
        <s v="9E426312BA0F8C92"/>
        <s v="04752A8B58F9082B"/>
        <s v="114588C134D59889"/>
        <s v="A13C6855CF2A872A"/>
        <s v="50F25E80591AE476"/>
        <s v="EE1DA924DA9C77CF"/>
        <s v="DE2E4C9858D6547D"/>
        <s v="B9D947638C345E59"/>
        <s v="E8F107962E82397C"/>
        <s v="74B835C38FE570BC"/>
        <s v="8671B2AE294AE13C"/>
        <s v="029B019B986A3AE5"/>
        <s v="8A8E1E63BC413CE5"/>
        <s v="A4B4F77334BBAA1B"/>
        <s v="08CC8FEAAD8567C6"/>
        <s v="7B9DB5E006696E65"/>
        <s v="BA1C3569B2E6508B"/>
        <s v="94AE873486BBA6D4"/>
        <s v="4DD7EF66C10020E3"/>
        <s v="DA8CBD0871632351"/>
        <s v="B9BD1956F299B393"/>
        <s v="39D502D4B040E0DA"/>
        <s v="AF7CA5FB6C7F65FB"/>
        <s v="FEAABC41348C7B32"/>
        <s v="FA7F8AB9AEF935CA"/>
        <s v="FF0B2E6D9953F3B5"/>
        <s v="7289AB2D6F9227AD"/>
        <s v="C006F19B0DAF5E1C"/>
        <s v="984C55CE7B45BBAE"/>
        <s v="D920033590DBA86C"/>
        <s v="21CA71E066090017"/>
        <s v="6C0CF70DD9EADE2C"/>
        <s v="D922765B4548B7F1"/>
        <s v="43687626517B5B21"/>
        <s v="381046AF9422E6A7"/>
        <s v="3EE13E8CB5330298"/>
        <s v="7D7C470324C4EFF4"/>
        <s v="F46272726B71E85D"/>
        <s v="04F59B9BC0C5941B"/>
        <s v="00210C1E6FD3B5F9"/>
        <s v="6DA69102FDBF5CCE"/>
        <s v="EAAD2D18B364AD21"/>
        <s v="9D041B448B748A3D"/>
        <s v="8A95CDA9C6AE3939"/>
        <s v="5AEE7D31C91A2C32"/>
        <s v="1EF28B90DB79BF5A"/>
        <s v="8FF09279CA8015DA"/>
        <s v="B522E6D4BE6AB2D3"/>
        <s v="928C592B1668F51A"/>
        <s v="D4FDBA60FD4F3E0F"/>
        <s v="2DF63B7F47724D33"/>
        <s v="2F8E294068661232"/>
        <s v="8E1C2EE9018BCD79"/>
        <s v="9E0ADA1791C93BAD"/>
        <s v="9C7C3B7540F3EBD3"/>
        <s v="8F114EBF438CC4F0"/>
        <s v="C4F4ADC07DCBAB9C"/>
        <s v="C7CF97629FA1F2A1"/>
        <s v="F391F84035C6EAFA"/>
        <s v="8C8CECE871636FA0"/>
        <s v="E5BAD8C68FAF36A1"/>
        <s v="6D03FFACBC3D555C"/>
        <s v="AFE00C280BD4FB55"/>
        <s v="513DEFD096D1E12E"/>
        <s v="6F27E1E990C1AF27"/>
        <s v="B527A588E7BE302E"/>
        <s v="7963807F008464C6"/>
        <s v="2CFB36087284223A"/>
        <s v="3703B49845FDA60D"/>
        <s v="52841AF516763F99"/>
        <s v="5C4CF67DB41E4B75"/>
        <s v="C5665F488DBB6B2C"/>
        <s v="80CC8417576F5DA7"/>
        <s v="91DA9FEC2003E637"/>
        <s v="7305FDD4B83CF047"/>
        <s v="DB3EDEAB73544617"/>
        <s v="6F145F388871A722"/>
        <s v="763461508BE3F4E9"/>
        <s v="54BDFAAC5D88DD86"/>
        <s v="A0FFD0143D285576"/>
        <s v="2A25936750B73AA5"/>
        <s v="BCCC2AB353DAC859"/>
        <s v="83F2FA482E08E729"/>
        <s v="244A2336B285A212"/>
        <s v="45EF3FCC159283C3"/>
        <s v="25726482651E13EC"/>
        <s v="C8B213FB09A01DA9"/>
        <s v="02DB88073C81C4AE"/>
        <s v="416363E7FF475759"/>
        <s v="9A5D9543BFAAFBDF"/>
        <s v="382FF28C54111E00"/>
        <s v="9EDF9504C01FD9CB"/>
        <s v="4BB4BB5D4C95FE56"/>
        <s v="B76DE348733BD7B5"/>
        <s v="23A57129DB663535"/>
        <s v="6B311DE0F15397F6"/>
        <s v="F9AB423AA4DBB6FD"/>
        <s v="6E91EBAFE3E0D3FA"/>
        <s v="6A1C19BA05A55BF2"/>
        <s v="C623F5ACE675CD39"/>
        <s v="2FF208C3D61A0EF2"/>
        <s v="4FB0433996891A9D"/>
        <s v="CBD0AFEDE4D9A65F"/>
        <s v="68585FF940D58FF2"/>
        <s v="66BDDAFAAC4D5723"/>
        <s v="F10EEBBD43D83FC9"/>
        <s v="567897AE871D2161"/>
        <s v="197F8E1C36CB4E2E"/>
        <s v="1B66D709A57AC365"/>
        <s v="5B111AA8A576F2C4"/>
        <s v="DB0FBC23ABF5B43F"/>
        <s v="0BAEBBD20AE5D1D4"/>
        <s v="04BE9580833294BC"/>
        <s v="094FF3798FF61444"/>
        <s v="358AB43C6A75B6C6"/>
        <s v="77BF0BDA77A19645"/>
        <s v="CBCC7A5E8C2C1EAF"/>
        <s v="F65DA49B35FC3281"/>
        <s v="154F796C5704AFC2"/>
        <s v="1E282430EB938D31"/>
        <s v="0C58B7C91F9FD351"/>
        <s v="2375684EA7AE2510"/>
        <s v="91F741A333E39037"/>
        <s v="672E8F876EDD322D"/>
        <s v="9D0A52D49461FDA1"/>
        <s v="3105B1BF7BDF9583"/>
        <s v="4717284AF184CC82"/>
        <s v="A1CCAE4905E6D6DE"/>
        <s v="6BC9F92B74AFBCFD"/>
        <s v="5D3AD23A1FE25829"/>
        <s v="8014064F591C80F9"/>
        <s v="7F01A23153427702"/>
        <s v="892C5A120C3DB732"/>
        <s v="99EBA7BC289A6389"/>
        <s v="C80E5FD52E02402C"/>
        <s v="B2B1CAB5A4CAA181"/>
        <s v="BCE59BF82C5FBF9F"/>
        <s v="930C3D219116FAB1"/>
        <s v="0BA4E291601354A6"/>
        <s v="E65BEF43368DDCCD"/>
        <s v="96F27D6A47B83DEE"/>
        <s v="6774729B4115E450"/>
        <s v="86F5BCC73ED3B9EA"/>
        <s v="3271554E7FA6D66D"/>
        <s v="EDB7339F7E736A90"/>
        <s v="C351173D9DF0D211"/>
        <s v="B4C200BD4D0D5C81"/>
        <s v="325E862378EA22A2"/>
        <s v="C961790CF30CC2EA"/>
        <s v="1E05BEB384C1CD66"/>
        <s v="83F2E751C9030F60"/>
        <s v="A4BB584DED7BAE48"/>
        <s v="BD128882812C8276"/>
        <s v="2371AEBCCF41618B"/>
        <s v="407E91BC8DECBF89"/>
        <s v="0D3D0666D078C933"/>
        <s v="B5D2385A9C57BC97"/>
        <s v="C351AF0AC52A315E"/>
        <s v="8FD4AA6CBC1D7BA6"/>
        <s v="5378B20956E44E8E"/>
        <s v="56D71857046973C6"/>
        <s v="21F285BC048F3E7A"/>
        <s v="2DF612C19793E091"/>
        <s v="FCF23F2B29D7C1CD"/>
        <s v="D230F9D495DD4B1F"/>
        <s v="E537A2818901C2FA"/>
        <s v="106A894B19820232"/>
        <s v="032C17CC2CB47686"/>
        <s v="DC7AE7105337469B"/>
        <s v="A0F4C1F840C9588B"/>
        <s v="9F5221D0E4A92017"/>
        <s v="7145AFFA31965FC0"/>
        <s v="425DB8679605C2A2"/>
        <s v="C76AC0CC05F729E2"/>
        <s v="E8814E43A7F54A62"/>
        <s v="542B8EF10A62EDB2"/>
        <s v="08E9F00263824BC1"/>
        <s v="B694197402404FF5"/>
        <s v="07F32223F0515552"/>
        <s v="1A3F9B6A10630FC2"/>
        <s v="8C2A31C21609251A"/>
        <s v="9EC36D3C32AC41BD"/>
        <s v="9BE9E33536087644"/>
        <s v="E70190178643635E"/>
        <s v="E196F0E6F3DCD233"/>
        <s v="FF976F8A5F9F09FB"/>
        <s v="134AB2B1F6D36516"/>
        <s v="B7EF68F7EB5A70D6"/>
        <s v="770D793A0FD9EAB2"/>
        <s v="8C0B952B3E70D122"/>
        <s v="8054730F34A90A6C"/>
        <s v="A916DA8E0A87E5B7"/>
        <s v="5CF2CE778716C128"/>
        <s v="C3FED704545EE04F"/>
        <s v="D4FFA6935BBA4D90"/>
        <s v="4C62B603BFD4A655"/>
        <s v="510978275193A241"/>
        <s v="74FEA944C9E6BA51"/>
        <s v="0C8806BECF376C7B"/>
        <s v="A831D3457CFFCC0B"/>
        <s v="9407F1CA3D6B4CBA"/>
        <s v="E02915F34AF362DE"/>
        <s v="BBB5181DF28D2361"/>
        <s v="A90E3B815E4DF8C3"/>
        <s v="BB7C64CC36187564"/>
        <s v="4EAA3B9A718C453B"/>
        <s v="5FAB64E81D47C324"/>
        <s v="F252AA37095ED0B0"/>
        <s v="96268ABAD4225CD4"/>
        <s v="EA4845ECC5B1BD6B"/>
        <s v="897DAB68414EF8A4"/>
        <s v="50B72635D151EF4D"/>
        <s v="F91B68A1965D51AC"/>
        <s v="045B288550ED9BEE"/>
        <s v="C6BA9FE64405ADB3"/>
        <s v="5FACA8BFDE232A07"/>
        <s v="3435465B136122E5"/>
        <s v="12A84F120856BA91"/>
        <s v="4A439C6C6DF1F9DB"/>
        <s v="9245C76169561272"/>
        <s v="38FB7F7AC5A0178D"/>
        <s v="4DCF5DB398215908"/>
        <s v="5DE95E4D0E221D9B"/>
        <s v="794BB1A290E7D20E"/>
        <s v="B29BCE3A5C8E85F6"/>
        <s v="C09090CF7906E469"/>
        <s v="C6E6E8A2A2F741CF"/>
        <s v="8659BA2CD1155930"/>
        <s v="4216ABCD41C3379B"/>
        <s v="75FB6810849AEACE"/>
        <s v="B9EB670BB373BE5E"/>
        <s v="2A1A1ED9696E8298"/>
        <s v="2F3F34B5489A934D"/>
        <s v="F5EEBB6343877FB7"/>
        <s v="1E6135827425188E"/>
        <s v="668300DB3122BCEB"/>
        <s v="D605D5BFBDF1DA0B"/>
        <s v="A87BEA9BAF42088A"/>
        <s v="52F9712ED61FD91E"/>
        <s v="85FD69A03FB35E17"/>
        <s v="38B946E35542BC27"/>
        <s v="62D1B5C5B75E7B6A"/>
        <s v="862BC8569642FEDB"/>
        <s v="2E21CD44AFB258B0"/>
        <s v="CB9EABD4F920B533"/>
        <s v="1072E1B0E88C4FE4"/>
        <s v="E77918932BF5B2E9"/>
        <s v="E936D2E17455F218"/>
        <s v="F4E7129C94869C2C"/>
        <s v="C6410AD7BEB57451"/>
        <s v="D129E1851DFDE596"/>
        <s v="F8E7475F4C0CB73D"/>
        <s v="A4BB685B155EAC7F"/>
        <s v="3455D3CE7E0F48F1"/>
        <s v="0C2EE5509A98A074"/>
        <s v="9789A898A7454FB5"/>
        <s v="BB37AE020AD111CE"/>
        <s v="C3F068F5CB9A3F5C"/>
        <s v="670A32764045E596"/>
        <s v="EB769CACC318FC9A"/>
        <s v="CF46739D517D2B71"/>
        <s v="A1892B40BF1714F4"/>
        <s v="044B1BB03A5E42DA"/>
        <s v="59AB39C8486A7768"/>
        <s v="9E4A719D29CC4E12"/>
        <s v="E08D1B88BE515D53"/>
        <s v="28D47ADFBAE28941"/>
        <s v="8F6ED0C97E0B2766"/>
        <s v="18CB7F87097C9EBF"/>
        <s v="E3CDC6FD92164FDA"/>
        <s v="1D83D2883A0D0902"/>
        <m/>
      </sharedItems>
    </cacheField>
    <cacheField name="Original Count" numFmtId="0">
      <sharedItems containsString="0" containsBlank="1" containsNumber="1" containsInteger="1" minValue="0" maxValue="11" count="12">
        <n v="1"/>
        <n v="3"/>
        <n v="2"/>
        <n v="0"/>
        <n v="4"/>
        <n v="11"/>
        <n v="6"/>
        <n v="5"/>
        <n v="7"/>
        <n v="8"/>
        <n v="10"/>
        <m/>
      </sharedItems>
    </cacheField>
    <cacheField name="New Count" numFmtId="0">
      <sharedItems containsString="0" containsBlank="1" containsNumber="1" containsInteger="1" minValue="0" maxValue="24" count="23">
        <n v="5"/>
        <n v="11"/>
        <n v="3"/>
        <n v="8"/>
        <n v="1"/>
        <n v="0"/>
        <n v="4"/>
        <n v="2"/>
        <n v="7"/>
        <n v="16"/>
        <n v="10"/>
        <n v="13"/>
        <n v="17"/>
        <n v="14"/>
        <n v="6"/>
        <n v="9"/>
        <n v="23"/>
        <n v="12"/>
        <n v="15"/>
        <n v="21"/>
        <n v="24"/>
        <n v="19"/>
        <m/>
      </sharedItems>
    </cacheField>
    <cacheField name="Count Difference" numFmtId="0">
      <sharedItems containsString="0" containsBlank="1" containsNumber="1" containsInteger="1" minValue="-23" maxValue="9"/>
    </cacheField>
    <cacheField name="Exists in OrigDF" numFmtId="0">
      <sharedItems containsBlank="1" count="3">
        <b v="1"/>
        <b v="0"/>
        <m/>
      </sharedItems>
    </cacheField>
    <cacheField name="Exists in NewDF" numFmtId="0">
      <sharedItems containsBlank="1" count="3">
        <b v="1"/>
        <b v="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rmal Alla" refreshedDate="45706.582200578705" createdVersion="8" refreshedVersion="8" minRefreshableVersion="3" recordCount="5848" xr:uid="{275CDC7A-79F6-40D6-8F2A-B372C63B0B49}">
  <cacheSource type="worksheet">
    <worksheetSource ref="A1:P5849" sheet="Base Table"/>
  </cacheSource>
  <cacheFields count="16">
    <cacheField name="Grid" numFmtId="0">
      <sharedItems/>
    </cacheField>
    <cacheField name="Accession No" numFmtId="0">
      <sharedItems/>
    </cacheField>
    <cacheField name="Series Desc" numFmtId="0">
      <sharedItems/>
    </cacheField>
    <cacheField name="No Digits" numFmtId="0">
      <sharedItems/>
    </cacheField>
    <cacheField name="No Double Underscores" numFmtId="0">
      <sharedItems/>
    </cacheField>
    <cacheField name="Clean Desc" numFmtId="0">
      <sharedItems count="1195">
        <s v="_CORONAL_ABDOMEN_PELVIS"/>
        <s v="_ML_OMNI"/>
        <s v="_SAGITTAL_ABDOMEN_PELVIS"/>
        <s v="_REFORMATTED"/>
        <s v="_SAGITTAL_ABDOMEN_PELVIS_MIPS_X_"/>
        <s v="_CORONAL_ABDOMEN_PELVIS_MIPS_X_"/>
        <s v="UNKNOWN"/>
        <s v="_ML_OMIN"/>
        <s v="_AVERAGE"/>
        <s v="_ABDOMEN_PELVIS_HELICAL"/>
        <s v="_NON_CONTRAST"/>
        <s v="_ROUTINE_ABDOMEN"/>
        <s v="_REFORMAT"/>
        <s v="_C_A_P_WITH"/>
        <s v="_ABDOMEN_AND_PELVIS_DELAY"/>
        <s v="_CAP"/>
        <s v="_DELAYED_IMAGES"/>
        <s v="_SAGITTAL_CHEST_ABDOMEN_PELVIS_COMPLETED"/>
        <s v="_CORONAL_CHEST_ABDOMEN_PELVIS_COMPLETED"/>
        <s v="_ABDOMEN_PELVIS_WO"/>
        <s v="_ABD_BF"/>
        <s v="_PELVIS_BF"/>
        <s v="_DELAYS_BF"/>
        <s v="_SCREEN_SAVE"/>
        <s v="_PHASE_SEC_DELAY"/>
        <s v="_CT_UROGRAM_PRE_CONTRAST"/>
        <s v="_UROGRAM_MIN_DELAY"/>
        <s v="_RECON_TRAUMA_ARCH_ABDOMEN_PE"/>
        <s v="_TRAUMA_ARCH_ABDOMEN_PELVIS"/>
        <s v="_ML_OMNI_"/>
        <s v="_PELVIS_BONE"/>
        <s v="_SAGITAL_IDOSE_"/>
        <s v="_LUNG_IDOSE_"/>
        <s v="_AXIAL_X_IDOSE_"/>
        <s v="_CORONAL_IDOSE_"/>
        <s v="_CORONALS_IDOSE_"/>
        <s v="_CORONAL_S_IDOSE_"/>
        <s v="_DELAY_IDOSE_"/>
        <s v="_SAGITAL_S_IDOSE_"/>
        <s v="_S_IDOSE_"/>
        <s v="_W_O"/>
        <s v="_"/>
        <s v="_MIN"/>
        <s v="_COR_ABD_"/>
        <s v="_RECON_PRE_CONTRAST"/>
        <s v="_ABDOMEN_PELVIS_STND"/>
        <s v="_ABDOMEN_PELVIS_CORONAL"/>
        <s v="_ABDOMEN_PELVIS_SAGITTAL"/>
        <s v="_CHEST_ABD_BF"/>
        <s v="_ABD_PEL_BF"/>
        <s v="_SAG_MM_MIP_AP"/>
        <s v="_SAG_MM_MIP_ARTERIAL_CHEST"/>
        <s v="_LAO_MM_MIP_CHEST"/>
        <s v="_COR_MM_MIP_AP"/>
        <s v="_AX_MIP"/>
        <s v="_COR_MM_MIP_ARTERIAL_CHEST"/>
        <s v="_AX_MM_ABDOMEN_PELVIS"/>
        <s v="_AX_MM_CTA_ARTERIAL_CAP"/>
        <s v="_COR"/>
        <s v="_AX_THICK"/>
        <s v="_AX_THIN"/>
        <s v="_SAG"/>
        <s v="_AX_MM_CHEST"/>
        <s v="_ABD_PELVIS"/>
        <s v="_STONE_STUDY"/>
        <s v="_LUNG"/>
        <s v="_A_P_W_IVC"/>
        <s v="_MPR_X_MM_SAGITTAL"/>
        <s v="_MPR_X_MM_CORONAL"/>
        <s v="_DELAYED_BLADDER"/>
        <s v="_MPR_CORONAL_CORONAL"/>
        <s v="_MPR_SAGITTAL_SAGITTAL"/>
        <s v="_COROSAGITTAL_CHEST_ABDOMEN_PELVIS"/>
        <s v="_CORONAL_CHEST_ABDOMEN_PELVIS"/>
        <s v="_CHEST_ABDOMEN_PELVIS"/>
        <s v="_THINS"/>
        <s v="_ABD_PELVIS_W_O"/>
        <s v="_ABD_PELVIS_BS"/>
        <s v="_THORAX_WC_BS"/>
        <s v="_CHEST_COR_ST_X_IDOSE_"/>
        <s v="_ABD_LUNG_IDOSE_"/>
        <s v="_CHEST_IDOSE_"/>
        <s v="_ABD_PEL_AX_IDOSE_"/>
        <s v="_CHEST_SAG_ST_X_IDOSE_"/>
        <s v="_CHEST_LUNG_IDOSE_"/>
        <s v="_ABD_COR_IDOSE_"/>
        <s v="_ABD_SAG_IDOSE_"/>
        <s v="_CHEST_COR_MIP_IDOSE_"/>
        <s v="_COR_VENOUS_ABD_PELVIS"/>
        <s v="_COR_ART_CHEST"/>
        <s v="_ML_OPTI_"/>
        <s v="_SAG_ART_CHEST"/>
        <s v="_COR_VENOUS_CHEST"/>
        <s v="_CANDY_CANE"/>
        <s v="_BODY_CE"/>
        <s v="_WITH"/>
        <s v="_CORONALS"/>
        <s v="_SAGITTAL_CHEST_ABDOMEN_PELVIS"/>
        <s v="_THORAX_ABDOMEN_PELVIS"/>
        <s v="_ABDOMEN_PELVIS_WITHOUT"/>
        <s v="_ART_ABD_PEL_THINS"/>
        <s v="_CTA_CAP"/>
        <s v="_LUNG_THINS"/>
        <s v="_ART_CHEST_THINS"/>
        <s v="_VENOUS_THINS"/>
        <s v="_SAG_MIP_X"/>
        <s v="_VENOUS"/>
        <s v="_COR_MIP_X"/>
        <s v="_CORONAL_MPRS"/>
        <s v="_LUNG_RECONS"/>
        <s v="_PELVIS_HIP_IDOSE_"/>
        <s v="_SAG_MPR_IDOSE_"/>
        <s v="_COR_MPR_IDOSE_"/>
        <s v="_DELAYED_TIBS"/>
        <s v="_COR_THIGHS"/>
        <s v="_COR_ABD_PELVIS"/>
        <s v="_COR_CALVES"/>
        <s v="_SAG_ABD_PEL"/>
        <s v="_ABDOMEN_PELVIS"/>
        <s v="_RECON_ABDOMEN_PELVIS"/>
        <s v="_CTA_SAG"/>
        <s v="_CTA_COR"/>
        <s v="_ABD_COR"/>
        <s v="_ABD_SAG"/>
        <s v="_ST_AORTA"/>
        <s v="_SAGITTAL_ABDOMEN_PELVIS_MIPS"/>
        <s v="_CORONAL_THIGH_MIPS"/>
        <s v="_SAGITTAL_RIGHT_LOWER_LEG_MIPS"/>
        <s v="_CORONAL_LOWER_LEG_MIPS"/>
        <s v="_ROUTINE_ABDOMEN_PELVIS"/>
        <s v="_SAGITAL_FEMURS_X_MIP_TLP"/>
        <s v="_CORONAL_FEMURS_X_MIP_TLP"/>
        <s v="_CORONAL_MIP_X_LOWER_LEG_ST_RUN_TLP"/>
        <s v="_SAGITAL_ABDOMEN_AND_PELVIS_X_MIP_TLP"/>
        <s v="_CORONAL_MIP_X_MIP_TLP"/>
        <s v="_CORONAL_ABDOMEN_AND_PELVIS_X_MIP_TLP"/>
        <s v="_DELAY"/>
        <s v="_CT_ABDOMEN_PELVIS_WO_CONT"/>
        <s v="_CHEST_LIVER_BF_SOFT_TISSUE"/>
        <s v="_ABD_PELVIS_BF_SOFT_TISSUE"/>
        <s v="_CHEST_LIVER_SPO_SOFT_TISSUE"/>
        <s v="_AX_MM_WO_ABD_PEL"/>
        <s v="_AX_MM_ARTERIAL"/>
        <s v="_SAG_MM_MPR_VENOUS"/>
        <s v="_COR_MM_MPR_VENOUS"/>
        <s v="_AX_MM_VENOUS"/>
        <s v="_AX_MM_SEC_DELAY"/>
        <s v="_COR_SEC_MM_MIP"/>
        <s v="_COR_MM_MPR"/>
        <s v="_COR_SEC_MM_MPR"/>
        <s v="_SAG_MM_MPR"/>
        <s v="_COR_BODY"/>
        <s v="_RENAL_STONE_PROTOCOL"/>
        <s v="_SAG_BODY"/>
        <s v="_KIDNEY_DELAY"/>
        <s v="_ABD_PELVIS_"/>
        <s v="_LUNGS_"/>
        <s v="_MPR_COR_PACS"/>
        <s v="_COR_DI_"/>
        <s v="_SAG_DI_"/>
        <s v="_OMNI_ML"/>
        <s v="_COR_ABD_PELVIS_DI_"/>
        <s v="_OBL_DI_"/>
        <s v="_SAG_ABD_PELVIS_DI_"/>
        <s v="_ABD_PELVIS_MIPS"/>
        <s v="_THIGH_MIPS"/>
        <s v="_VISI_ML"/>
        <s v="_LEG_MIPS"/>
        <s v="_ABDOMEN_PELVIS_W_O"/>
        <s v="_DELAYED"/>
        <s v="_SAGITTAL"/>
        <s v="_CORONAL"/>
        <s v="_ABDOMEN_PELVIS_W_"/>
        <s v="_CORONAL_X_"/>
        <s v="_AX_MM_MIP"/>
        <s v="_AX_MM_WO"/>
        <s v="_BODY_SECOND_DELAY_CORONAL_CE"/>
        <s v="_BODY_SECOND_DELAY_CE"/>
        <s v="_LUNG_SECOND_DELAY_CE"/>
        <s v="_BODY_SECOND_DELAY_SAGITTAL_CE"/>
        <s v="_COR_MIP"/>
        <s v="_SAG_MIP"/>
        <s v="_ARTERIAL"/>
        <s v="_PRE_CONTRAST"/>
        <s v="_CT_ABDOMEN_PELVIS_W_ORAL_CONTRAST_ONLY"/>
        <s v="_ABD_PELVIS_BF"/>
        <s v="_CORONAL_ABD_PELVIS_KM"/>
        <s v="_SAGITTAL_ABD_PELVIS_KM"/>
        <s v="_CALVES_KM"/>
        <s v="_CORONAL_THIGHS_KM"/>
        <s v="_NC_COR_MM"/>
        <s v="_NC_SAG_MM"/>
        <s v="_NC_ABD_PELVIS_THIN_MM"/>
        <s v="_NC_AX_MM_ABD_PELVIS"/>
        <s v="_ABDPELVIS_POST_BS"/>
        <s v="_ABDPELVIS_WO_BS"/>
        <s v="_ABDPELVIS_W_BS"/>
        <s v="_ABDPELVIS_WO_BS_LUNG"/>
        <s v="_NECK_EFOV"/>
        <s v="_CHESTABDPEL_BF"/>
        <s v="_NECK_BS"/>
        <s v="_CHESTABDPEL_SPO_COR"/>
        <s v="_ARTERIAL_LIVER_BF"/>
        <s v="_CORONAL_CHEST_MIPS_X_"/>
        <s v="_SOURCE"/>
        <s v="_SOFT_SOURCE"/>
        <s v="_SOFT_COR"/>
        <s v="_BONE_SAG"/>
        <s v="_BONE_SOURCE"/>
        <s v="_SOFT_SAG"/>
        <s v="_BONE_COR"/>
        <s v="_COR_"/>
        <s v="_MM_AXIAL"/>
        <s v="_BONE_THIN"/>
        <s v="_SAG_"/>
        <s v="_SAGITTAL_ABDOMEN_MIP_X_"/>
        <s v="_CORONAL_ABDOMEN_MIP_X_"/>
        <s v="_SEC_DELAY"/>
        <s v="_SAGITTAL_ABDOMEN_PELVIS_VENOUS_PHASE_X_"/>
        <s v="_CHEST_BODY_CE"/>
        <s v="_ABDOMEN_BODY_CE"/>
        <s v="_BODY_"/>
        <s v="_NECK_NECK_CE"/>
        <s v="_DELAY_BODY_CE"/>
        <s v="_PELVIS_ROUTI_IF"/>
        <s v="_AX_WO"/>
        <s v="_SECOND_LOWER"/>
        <s v="_SECOND_LOWER_LEG"/>
        <s v="_SECOND_ABDOMEN_PELVIS_UPPER_LEGS"/>
        <s v="_SECOND_DELAY"/>
        <s v="_PELVIS_W_O_IDOSE_"/>
        <s v="_THINS_IDOSE_"/>
        <s v="_PELVIS_WO_IDOSE_"/>
        <s v="_COR_X_MIP"/>
        <s v="_THIN_DELAY"/>
        <s v="_AX_MM_ST"/>
        <s v="_SAG_X_MIP"/>
        <s v="_AX_DELAY_"/>
        <s v="_THIN_LOWER_LEG_DELAY"/>
        <s v="_AX_DELAY_LEG"/>
        <s v="_AX_RUNOFF_"/>
        <s v="_THIN_ABD_PEL"/>
        <s v="_THIN_THIGH"/>
        <s v="_AX_AP_RUNOFF_SP_L_"/>
        <s v="_AX_MM_BONE"/>
        <s v="_MPR_SAG_PACS"/>
        <s v="_MM_CHEST_ABD_PELVIS"/>
        <s v="_X_AVG_SAG_LG_FOV"/>
        <s v="_ABD_PEL"/>
        <s v="_ML_OMNI_IDOSE_"/>
        <s v="_PELVIS"/>
        <s v="_SAGITTAL_MPR_IDOSE_"/>
        <s v="_CORONAL_MPR_IDOSE_"/>
        <s v="_ML_OPTI"/>
        <s v="_CANDY_CANE_CHEST"/>
        <s v="_COR_CHEST"/>
        <s v="_COR_ABD"/>
        <s v="_SAG_ABD_PELVIS"/>
        <s v="_SAG_CHEST"/>
        <s v="_ML_OMI"/>
        <s v="_LUNG_WINDOWS"/>
        <s v="_ABDOMEN_PELVIS_STONE"/>
        <s v="_ST_PELVIS"/>
        <s v="_ST_THINS"/>
        <s v="_BONE_THINS"/>
        <s v="_WITHOUT_MM"/>
        <s v="_RECON_CHEST_ABDOMEN_PELVIS"/>
        <s v="_COR_MPR"/>
        <s v="_SAG_MPR"/>
        <s v="_DELAYS"/>
        <s v="_THIN"/>
        <s v="_ABDOMEN_PELVIS_W"/>
        <s v="_W_O_IDOSE_"/>
        <s v="_SAGITTAL_IDOSE_"/>
        <s v="_NONCONTRAST_ABD_PELV"/>
        <s v="_NC_SAG_MM_IDOSE_"/>
        <s v="_NC_AX_MM_IDOSE_"/>
        <s v="_ST_THINS_X"/>
        <s v="_NC_AX_THINS_MM_IDOSE_"/>
        <s v="_ST_PELVIC_X"/>
        <s v="_NC_COR_MM_IDOSE_"/>
        <s v="_BONE_THINS_X"/>
        <s v="_CHEST_CE_AXIAL"/>
        <s v="_CHEST_SAGITTAL_SAGITTAL_CE_SAGITTAL"/>
        <s v="_CHEST_CORONAL_CORONAL_CE_CORONAL"/>
        <s v="_ABD_PELVIS_CORONAL_CORONAL_CE_CORONAL"/>
        <s v="_ABD_PELVIS_CE_AXIAL"/>
        <s v="_DELAY_ABD_CE_AXIAL"/>
        <s v="_LUNG_CHEST_LUNG_CE_AXIAL"/>
        <s v="_MONITORING_BR"/>
        <s v="_ABDOMEN_AND_PELVIS_WO"/>
        <s v="_COR_MIP_A_P"/>
        <s v="_VENOUS_THIN_A_P"/>
        <s v="_SAG_MIP_A_P"/>
        <s v="_AX_THIN_A_P"/>
        <s v="_CC_OMNI_C_ABDOMEN"/>
        <s v="_AX_THICK_ML"/>
        <s v="_CORONAL_MPR"/>
        <s v="_SAGITTAL_MPR"/>
        <s v="_ABDOMEN_PRE_CONTRAST"/>
        <s v="_AXIAL_ABD_PEL_POST_CONTRAST"/>
        <s v="_AXIAL_POST_CONTRAST"/>
        <s v="_AXIAL_ABD_PEL_W_O_CONTRAST"/>
        <s v="_PRE_CONTRAST_LIVER"/>
        <s v="_ML_VISI"/>
        <s v="_AXIAL_CHEST_ABD_PELVIS"/>
        <s v="_ABD_PELVIS_W"/>
        <s v="_SAG_F_IMAR"/>
        <s v="_VIRT_UNENHANCED_MM_MPR_TRA_MM_RANGE_AUTO_"/>
        <s v="_THINS_F_IMAR"/>
        <s v="_MONO_AT_KEV_KEV_MPR_TRA_MM_RANGE_AUTO_"/>
        <s v="_SOURCE_F_"/>
        <s v="_VIRT_UNENHANCED_MM_VNC_MPR_TRA_MM_RANGE_AUTO_"/>
        <s v="_COR_F_IMAR"/>
        <s v="_MM_AXIAL_F_IMAR"/>
        <s v="_RT_SAG_MPR"/>
        <s v="_RT_COR_MPR"/>
        <s v="_ABDOMEN_PELVIS_MM_"/>
        <s v="_TRAUMA_HEAD"/>
        <s v="_RECON_TRAUMA_HEAD"/>
        <s v="_TRAUMA_CERVICAL_SPINE"/>
        <s v="_HELICAL_TRAUMA_FACE"/>
        <s v="_ABDOMEN_PELVIS_IF_W_O"/>
        <s v="_CHEST_ABD_PELVIS_W_CM_MM"/>
        <s v="_AXIAL_ABD_PELVIS"/>
        <s v="_CORONAL_A_P"/>
        <s v="_MIN_DELAY"/>
        <s v="_ABDOMEN_PELVIS_WITH"/>
        <s v="_SOFT_IDOSE_"/>
        <s v="_PELVIS_BONE_IDOSE_"/>
        <s v="_PELVIS_SOFT_IDOSE_"/>
        <s v="_AXIAL_BONE_IDOSE_"/>
        <s v="_CT_ABDOMEN_PELVIS_CORONAL"/>
        <s v="_SAGITAL_THIGH_MIP_X_TLP"/>
        <s v="_CORONAL_MIP_ABDOMEN_AND_PELVIS_X_TLP"/>
        <s v="_THIGHS"/>
        <s v="_ND_RUN_CORONAL_MIP_X_TLP"/>
        <s v="_CORONAL_MIP_LOWER_LEG_X_TLP"/>
        <s v="_ND_RUN_SAGITAL_MIP_X_TLP"/>
        <s v="_SAGITAL_MIP_LOWER_LEG_X_TLP"/>
        <s v="_SAGITAL_MIP_ABDOMEN_AND_PELVIS_X_TLP"/>
        <s v="_LOWER_LEGS"/>
        <s v="_AXIAL_MIP_X_BPM_"/>
        <s v="_CHEST_B_FILTER"/>
        <s v="_COR_MPR_BPM_"/>
        <s v="_SAG_MPR_BPM_"/>
        <s v="_CORONAL_SOFT_TISSUE_CHEST_"/>
        <s v="_A_P_A_FILTER"/>
        <s v="_AXIAL_MIP_X_"/>
        <s v="_RECON_MIPS"/>
        <s v="_SAGITTAL_SOFT_TISSUE_CHEST_"/>
        <s v="_CHEST_D_FILTER"/>
        <s v="_MIN_DELAY_BODY_CE"/>
        <s v="_IMS_PRESENTATION_DARRIN_JOHNSON"/>
        <s v="_ABD_PELVIS_SPO_COR"/>
        <s v="_MEDTRONICS_SIN_HS"/>
        <s v="_CHEST_ABDOMEN_PELVIS_WITH"/>
        <s v="_CHEST_ABDOMEN_PELVIS_W_O"/>
        <s v="_BODY_CORONAL"/>
        <s v="_COR_ST"/>
        <s v="_SAG_ST"/>
        <s v="_ABD_PELVIS_MPR_SAG"/>
        <s v="_ABD_PELVIS_BR_"/>
        <s v="_ABD_PELVIS_MPR_COR"/>
        <s v="_BONE_BF"/>
        <s v="_ABDOMENPELVIS_BF"/>
        <s v="_ABDWO_BF"/>
        <s v="_DELAY_RENAL_BF"/>
        <s v="_LUNG_BF"/>
        <s v="_D_RECON_OF_PELVIS"/>
        <s v="_AP_COR_MPR"/>
        <s v="_AP_SAG_MPR"/>
        <s v="_ABDPELVIS"/>
        <s v="_PROCESSED_IMAGES"/>
        <s v="_ABD_PEL_RENAL_STONE"/>
        <s v="_THINS_ABD"/>
        <s v="_CORONAL_L_SPINE"/>
        <s v="_L_SPINE"/>
        <s v="_SAGITTL_ABDOMEN_PELVIS"/>
        <s v="_SAGITTAL_L_SPINE"/>
        <s v="_CORONAL_REFORMATTS"/>
        <s v="_NON_CON"/>
        <s v="_AX_BONE"/>
        <s v="_CTPA_ABDOMEN_PELVIS"/>
        <s v="_ABD_PELVIS_WITH"/>
        <s v="_ABD_PELVIS_WITHOUT"/>
        <s v="_MINUTE_DELAY"/>
        <s v="_PELVIS_FLIP"/>
        <s v="_PELVIS_TURN"/>
        <s v="_CORONAL_ABDOMENPELVIS_MIP"/>
        <s v="_SAGITTAL_ABDPELVIS_MIP"/>
        <s v="_COR_LOWER_LEG_MIPS"/>
        <s v="_LUNGS"/>
        <s v="_CT_ABDOMEN_SAG_AVG"/>
        <s v="_CT_ABDOMEN_COR_AVG"/>
        <s v="_MM_ABDOMEN_PELVIS"/>
        <s v="_UNKNOWN"/>
        <s v="_RECON_ABD_PELVIS"/>
        <s v="_ABD_PELVIS_SPO_COR_SOFT_TISSUE_COR"/>
        <s v="_AX_MM_VENOUSPELVI"/>
        <s v="_SAG_MM_MIP_VENOUSPELVI"/>
        <s v="_AX_MM_ARTERIALPELV"/>
        <s v="_COR_MM_MIP_VENOUSPELVI"/>
        <s v="_SAG_MM_MIP_ARTERIAL"/>
        <s v="_SAG_MM_MIP_ARTERIALPELV"/>
        <s v="_COR_MM_MIP_ARTERIAL"/>
        <s v="_COR_MM_MIP_ARTERIALPELV"/>
        <s v="_ABD_W_O_BF"/>
        <s v="_MIP_THIN_RANGE_"/>
        <s v="_ABD_PEL_W_O_BF"/>
        <s v="_AX_MM_W"/>
        <s v="_COR_X"/>
        <s v="_SAG_X"/>
        <s v="_BONE_BONE_CE"/>
        <s v="_VENOUS_BODY_CE"/>
        <s v="_CT_ABDOMEN_AND_PELVIS"/>
        <s v="_COR_L_HIP"/>
        <s v="_SAG_LEFT_HIP"/>
        <s v="_AX_MM_MIP_LUNG_ARTERIAL"/>
        <s v="_AX_MM_ABD_PELVIS"/>
        <s v="_ABD_PEL_COR_MM_MIP_VEN"/>
        <s v="_ABD_PEL_COR_MM_MIP_ART"/>
        <s v="_ABD_PEL_SAG_MM_MIP_VEN"/>
        <s v="_AX_MM_ARTERIAL_CAP"/>
        <s v="_SAGMM_MPR"/>
        <s v="_ABD_PEL_SAG_MM_MIP"/>
        <s v="_CHEST_SAG_MM_MIP"/>
        <s v="_CHEST_COR_MM_MIP_ART"/>
        <s v="_SAGITTAL_ABD_PELVIS"/>
        <s v="_ABDPEL_WO_BF"/>
        <s v="_COR_ABD_PEL"/>
        <s v="_ABDOMEN_WO_BF"/>
        <s v="_AXIAL_MIP"/>
        <s v="_THIN_LOWER_LEG"/>
        <s v="_AX_DELAY_LOWER_LEG"/>
        <s v="_THIN_PELV"/>
        <s v="_CORONAL_X_ABDOMEN_PELVIS"/>
        <s v="_SAGITTAL_X_ABDOMEN_PELVIS"/>
        <s v="_ABD_PELVIS_IF_"/>
        <s v="_CAP_IF_"/>
        <s v="_CAP_MPR_SAG"/>
        <s v="_CAP_MPR_COR"/>
        <s v="_CTA_CHEST_LUNG"/>
        <s v="_ABD_PELVIS_SPO_SOFT_TISSUE"/>
        <s v="_CTA_CHEST_BF"/>
        <s v="_CTA_CHEST_D_CORONAL_COR"/>
        <s v="_ABD_PELVIS_BF_LUNG"/>
        <s v="_COR_MPR_ABDOMEN_PELVIS"/>
        <s v="_SAG_MPR_ABDOMEN_PELVIS"/>
        <s v="_ABD_PEL_WO"/>
        <s v="_MPR_CORONAL"/>
        <s v="_MM"/>
        <s v="_CC_CC_SEC"/>
        <s v="_CONTRAT_ABD_PELVIS_DELAY"/>
        <s v="_NON_CONTRAST_ABD_PELVIS"/>
        <s v="_X_AXIAL"/>
        <s v="_PV_COR_MM"/>
        <s v="_PV_AX_THIN_MM"/>
        <s v="_PV_AX_MM_PELVIS_ONLY"/>
        <s v="_PV_SAG_MM"/>
        <s v="_SAGITTAL_CHEST"/>
        <s v="_ML_OM_NI"/>
        <s v="_CORONAL_CHEST"/>
        <s v="_CC_CHEST"/>
        <s v="_AX_MM_PELVIS_W_O"/>
        <s v="_AXIAL_MM_MIP"/>
        <s v="_AX_MM"/>
        <s v="_ST_PELVIS_IDOSE_"/>
        <s v="_O_MAR_RIGHT_HIP_IDOSE_"/>
        <s v="_D_HIP"/>
        <s v="_RIGHT_HIP_IDOSE_"/>
        <s v="_SAGITTAL_HIP"/>
        <s v="_COR_MIP_CHEST_DI_"/>
        <s v="_COR_ABD_PELV_DI_"/>
        <s v="_SAG_MIP_CHEST_DI_"/>
        <s v="_OBL_MIP_CHEST_DI_"/>
        <s v="_COR_THIGHS_DI"/>
        <s v="_COR_CALVES_DI"/>
        <s v="_RECON_"/>
        <s v="_ARTERIAL_PHASE"/>
        <s v="_CT_ABDOMEN_PELVIS_W_CONT"/>
        <s v="_LUNG_XMM"/>
        <s v="_SOFT_THIN"/>
        <s v="_CORONAL_IN_PLANE_OF_KIDNEY"/>
        <s v="_CORONAL_KIDNEY_PELVIS_URETER"/>
        <s v="_AXIAL_S_ABD_PELVIS"/>
        <s v="_W_CONT"/>
        <s v="_AXIAL_ABD_PEL_PRE_CONTRAST"/>
        <s v="_ABD_PELVIS_DELAYS_WITH"/>
        <s v="_ABD_WO"/>
        <s v="_ABD_WITH_PELVIS_WITH"/>
        <s v="_SAG_PELVIS_X"/>
        <s v="_COR_PELVIS_X"/>
        <s v="_ABDOMEN_PELVIS_"/>
        <s v="_CHEST_ABD_SPO_SAG"/>
        <s v="_ABD_PELVIS_SPO_SAG"/>
        <s v="_CHEST_ABD_SPO_COR"/>
        <s v="_X_SAG_AVG"/>
        <s v="_X_AXIAL_MIP"/>
        <s v="_X_COR_AVG"/>
        <s v="_MM_CHEST"/>
        <s v="_MM_LUNG"/>
        <s v="_MM_ABD_PEL"/>
        <s v="_MM_ABD_PELVIS_PORTAL_VENOU"/>
        <s v="_MM_ABD_PELVIS"/>
        <s v="_CORONAL_MIP"/>
        <s v="_DELAY_PELVIS"/>
        <s v="_ABDPELVIS_W_BF"/>
        <s v="_ABDPELVIS_W_O_BF"/>
        <s v="_COR_RECON_MPR_RANGE_"/>
        <s v="_ABD_VENOUS"/>
        <s v="_ABD_ML_IF_"/>
        <s v="_ABD_PELVIS_MPR_COR_"/>
        <s v="_ABD_NONCON_ABD_IF_"/>
        <s v="_ABD_PELVIS_MPR_SAG_"/>
        <s v="_OBL_MIP"/>
        <s v="_AX_THIN_CHEST"/>
        <s v="_AX_MM_CT_CHEST_DELAY"/>
        <s v="_CORO_MIP"/>
        <s v="_AX_MIP_CHEST"/>
        <s v="_ABDPELVIS_WITHOUT_IV_BF"/>
        <s v="_DELAY_BF"/>
        <s v="_DELAY_CORONAL"/>
        <s v="_ABDPELVIS_WITH_IV_LUNG_WINDOW"/>
        <s v="_DELAY_SAGITTAL"/>
        <s v="_ABDPELVIS_WITH_IV_BF"/>
        <s v="_LUNG_MM"/>
        <s v="_MPR_RANGE_"/>
        <s v="_LOWER_DOSE_KIDNEY_DEL_"/>
        <s v="_ABD_PEL_MM"/>
        <s v="_ABD_PELVIS_WITHOUT_CONTRAST"/>
        <s v="_IV_CONTRAST"/>
        <s v="_LIVER"/>
        <s v="_DEL_ABD_PELVIS"/>
        <s v="_CTA_ABD_W_RUNOFF"/>
        <s v="_MM_INSPIRATION_XRT"/>
        <s v="_CO_ABD_PELVIS"/>
        <s v="_MM_EXPIRATIONXRT"/>
        <s v="_CHEST_ABD_MM"/>
        <s v="_CO_CHEST"/>
        <s v="_W_O_CONTRAST"/>
        <s v="_AX_MM_CTA_PE"/>
        <s v="_AX_MM_CTA_CAP"/>
        <s v="_X_CORONAL_MIPS_ABD_PELV"/>
        <s v="_X_CORONAL_MIPS_ARTERIAL_ABD_PELV"/>
        <s v="_X_SAGITTAL_MIPS_ABD_PELVIS"/>
        <s v="_X_CORONAL"/>
        <s v="_SAG_ABD"/>
        <s v="_SAGITTAL_VENOUS"/>
        <s v="_DELAYED_"/>
        <s v="_CORONAL_VENOUS"/>
        <s v="_LIMITED_DELAYED"/>
        <s v="_ABD_PELVIS_WO"/>
        <s v="_MPR_CHEST"/>
        <s v="_MPR_ABD_PEL_SAGITTAL"/>
        <s v="_CHEST"/>
        <s v="_MPR_CHEST_SAGITTAL"/>
        <s v="_MPR_ABD_PEL"/>
        <s v="_COR_THIGHS_DI_"/>
        <s v="_COR_CALVES_DI_"/>
        <s v="_DELAY_KUB_BS"/>
        <s v="_ABD_PELVIS_W_BS"/>
        <s v="_CORONALS_KUB_DELAY"/>
        <s v="_CORONALS_WITH"/>
        <s v="_ABD_PELVIS_WO_BS"/>
        <s v="_ABDOMEN_PELVIS_DELAYED"/>
        <s v="_COR_MM"/>
        <s v="_SAG_MM"/>
        <s v="_ABD_PELVIS_AXIAL"/>
        <s v="_ABD_PEL_MIN_DELAY"/>
        <s v="_ABE_PEL_SEC_DELAY"/>
        <s v="_CORONAL_ABD"/>
        <s v="_RECON_ABD_PELVIS_VENOUS_MIN_DELAY"/>
        <s v="_VEN_COR_MM_MPR"/>
        <s v="_VENOUS_MM"/>
        <s v="_MM_CAP"/>
        <s v="_VEN_SAG_MM_MPR"/>
        <s v="_MM_COR_MPR"/>
        <s v="_MM_SAG_MPR"/>
        <s v="_AX_LUNG_AX_LUNG"/>
        <s v="_AX_STD_AX_STD"/>
        <s v="_THINS_STD_COR_STD"/>
        <s v="_THINS_NECK"/>
        <s v="_THINS_STD"/>
        <s v="_AX_STD"/>
        <s v="_AX_LUNG"/>
        <s v="_AX_STD_NECK"/>
        <s v="_ABDOMEN_BODY_"/>
        <s v="_FOR_RECONS"/>
        <s v="_PV_AX_MM_MAR_PELVIS_IMAR"/>
        <s v="_PV_AX_MM"/>
        <s v="_MIP"/>
        <s v="_ABDOMEN_ML"/>
        <s v="_RECON_AX_WO"/>
        <s v="_PELVIS_W_O"/>
        <s v="_ROUTINE_ABD_PELVIS"/>
        <s v="_ABDOMEN"/>
        <s v="_SAG_A_P_IDOSE_"/>
        <s v="_WITHOUT_A_P_IDOSE_"/>
        <s v="_CORONAL_A_P_IDOSE_"/>
        <s v="_O_MAR_PELVIS"/>
        <s v="_VIRTUAL_UNENHANCED_VNC_MPR_TRA_MM_RANGE_AUTO_"/>
        <s v="_LA_AX_MM_F_"/>
        <s v="_VIRTUAL_UNENHANCED_MPR_TRA_MM_RANGE_AUTO_"/>
        <s v="_LA_SAG_MM_F_"/>
        <s v="_MONOENERGETIC_PLUS_KEV_MPR_TRA_MM_RANGE_AUTO_"/>
        <s v="_LA_AX_MM_MAR_F_IMAR"/>
        <s v="_LA_COR_MM_F_"/>
        <s v="_ROUTINECHEST_BS"/>
        <s v="_PELVIS_BS"/>
        <s v="_ABDROUTINE_BS"/>
        <s v="_SOFT_TISSUE_IDOSE_"/>
        <s v="_RT_HIP"/>
        <s v="_D_SPIN"/>
        <s v="_D_ROLL"/>
        <s v="_ROUTINE_ABD_PEL_WO"/>
        <s v="_ROUTINE_ABD_PEL_WITH"/>
        <s v="_CORONAL_ABDOMEN_PELVIS_MIPS_"/>
        <s v="_SAGITTAL_CHEST_MIPS_X_"/>
        <s v="_CC_CHEST_MIPS_X_"/>
        <s v="_SAGITTAL_ABDOMEN_PELVIS_MIPS_"/>
        <s v="_ABDOMEN_HELICAL"/>
        <s v="_CTA_ABD_ST_"/>
        <s v="_CTA_CHEST_SAG"/>
        <s v="_LUNG_"/>
        <s v="_IODINE_MAPPING"/>
        <s v="_VUE_VUE"/>
        <s v="_PV_ABDOMEN_PELVIS_THIN_MM"/>
        <s v="_KEV"/>
        <s v="_DELAY_"/>
        <s v="_SAGITTAL_ABDOMEN_PELVIS_MIPS_VENOUS"/>
        <s v="_ABD_PELVIS_WO_BF"/>
        <s v="_LATE_ARTERIAL"/>
        <s v="_THINS_A_P"/>
        <s v="_CHEST_X"/>
        <s v="_ABD_PEL_XD"/>
        <s v="_CHEST_ABD_PELVIS"/>
        <s v="_THIN_CHEST"/>
        <s v="_CT_CHEST_COR_AVG"/>
        <s v="_LUNG_WINDOW"/>
        <s v="_XCOR"/>
        <s v="_XSAG"/>
        <s v="_C_A_P"/>
        <s v="_WITHOUT_CONTRAST"/>
        <s v="_RECONS"/>
        <s v="_A_P_VISI_IDOSE"/>
        <s v="_A_P_WITHOUT_IDOSE"/>
        <s v="_ABD_PEL_COR_IDOSE"/>
        <s v="_SAG_ABDPEL"/>
        <s v="_ABD_CORO"/>
        <s v="_BLADDER_DELAYED"/>
        <s v="_ABD_PELVIS_WITH_CONTRAST"/>
        <s v="_ABD_PELVIS_WITH_CONT_DELAY"/>
        <s v="_THIN_VEN_SEC"/>
        <s v="_SAG_SEC_PORTAL_PHASE"/>
        <s v="_COR_SEC_PORTAL_PHASE"/>
        <s v="_COR_VENOUS_PHASE_A_P_SEC_"/>
        <s v="_THIN_SEC_PORTAL_PHASE"/>
        <s v="_VENOUS_PHASE_ABDOMEN_PELVIS_SECONDS"/>
        <s v="_PORTAL_PHASE_SECONDS"/>
        <s v="_SAG_ART_SEC"/>
        <s v="_ART_SEC_THIN"/>
        <s v="_OMNI_ML_ARTERIAL_SEC_"/>
        <s v="_SAG_VENOUS_PHASE_A_P_SEC_"/>
        <s v="_COR_ART_SEC"/>
        <s v="_D_PELVIS_ROTATE"/>
        <s v="_D_PELVIS_FLIP"/>
        <s v="_LT_HIP_THINS"/>
        <s v="_LT_FAI"/>
        <s v="_ABD_PEL_W"/>
        <s v="_BODY_VENOUS_PHASE_CE"/>
        <s v="_BODY_VENOUS_PHASE_CORONAL_CE"/>
        <s v="_LUNG_ARTERIAL_PHASE_CORONAL_CE"/>
        <s v="_LUNG_ARTERIAL_PHASE_CE"/>
        <s v="_BODY_ARTERIAL_PHASE_CE"/>
        <s v="_ABDOMEN_PELVIS_MPR_COR_W_O_"/>
        <s v="_ABDOMEN_PELVIS_MPR_SAG_W_O_"/>
        <s v="_CHEST_W"/>
        <s v="_ABD_PEL_W_O"/>
        <s v="_CHEST_CORONALS"/>
        <s v="_ABD_PEL_W_"/>
        <s v="_SERIES_LUNG"/>
        <s v="_DELAYED_A_P"/>
        <s v="_DELAY_CORONALS"/>
        <s v="_COR_MIP_CALVES_ND_RUN_DI_"/>
        <s v="_COR_MIP_THIGHS"/>
        <s v="_CHEST_W_B_LUNG"/>
        <s v="_ABDOMEN_PEL_B_SOFT_TISSUE"/>
        <s v="_CORONAL_ABDOMEN_PELVIS_W"/>
        <s v="_CORONAL_CHEST_W"/>
        <s v="_CORONAL_ABDOMEN_PELVIS_DELAY"/>
        <s v="_CORONAL_ABDOMEN_PELVIS_WO"/>
        <s v="_MIN_DELAY_B_SOFT_TISSUE"/>
        <s v="_CHEST_W_B_SOFT_TISSUE"/>
        <s v="_CORONAL_CHEST_WO"/>
        <s v="_CHEST_WO_B_SOFT_TISSUE"/>
        <s v="_ABD_PELVIS_WO_B_SOFT_TISSUE"/>
        <s v="_ML_OMN"/>
        <s v="_RECON_ABDOMEN_C"/>
        <s v="_ABDOMEN_IF_"/>
        <s v="_ROUTINE_CHEST"/>
        <s v="_PE_COR_X"/>
        <s v="_PE_CHEST"/>
        <s v="_MIN_DELAY_COR"/>
        <s v="_OMAR_X"/>
        <s v="_D"/>
        <s v="_COR_MPR_ARTERIAL"/>
        <s v="_ABD_SOFT"/>
        <s v="_ABD_PRE"/>
        <s v="_LUNG_CHEST"/>
        <s v="_CHEST_WO"/>
        <s v="_CORONAL_ABDOMEN_PELVIS_MIPS_VENOUS_"/>
        <s v="_CORONAL_ABDOMEN_PELVIS_MIPS_ARTERIAL_"/>
        <s v="_SAGITTAL_ABDOMEN_PELVIS_MIPS_ARTERIAL_"/>
        <s v="_OMNI"/>
        <s v="_AXIAL_IDOSE_"/>
        <s v="_DELAYED_PELVIS"/>
        <s v="_PELVIS_COR_W_O_IDOSE"/>
        <s v="_PELVIS_SAG_W_O_IDOSE"/>
        <s v="_PEL_W_O_IDOSE"/>
        <s v="_ST_CHEST_CORO_IDOSE_"/>
        <s v="_ABDPELVIS_SAG_IDOSE_"/>
        <s v="_LUNG_SAGITTAL_IDOSE_"/>
        <s v="_ST_CHEST_SAG_IDOSE_"/>
        <s v="_ABD_PELVIS_COR_IDOSE_"/>
        <s v="_CAP_OMNI_IDOSE_"/>
        <s v="_LUNG_COR_IDOSE_"/>
        <s v="_PELVIS_IDOSE_"/>
        <s v="_PRONE_ABD_PELVIS"/>
        <s v="_PV_AX_MM_PELV_"/>
        <s v="_CHEST_ABDPEL_BF"/>
        <s v="_DUPLICATE_CHEST_ABDPEL_BF"/>
        <s v="_BLADDER_DELAY_ST"/>
        <s v="_ABD_PELVIS_ST"/>
        <s v="_COR_MM_MIP_COR_AP"/>
        <s v="_SAGITAL_ABDOMEN_PELVIS"/>
        <s v="_DUPLICATE_WITH"/>
        <s v="_DEL_CORONALS"/>
        <s v="_DUPLICATE_DEL_CORONALS"/>
        <s v="_DUPLICATE_W_O"/>
        <s v="_DUPLICATE_DELAYS"/>
        <s v="_CORONAL_ARTERIAL_PHASE"/>
        <s v="_AXIAL_ARTERIAL_LIVER"/>
        <s v="_AXIAL_CHEST_ABD_PELVIS_W_CM"/>
        <s v="_CT_CHEST_CORONAL"/>
        <s v="_LUNG_CHEST_LUNG_AXIAL"/>
        <s v="_ABD_PELVIS_CORONAL_CORONAL_CORONAL"/>
        <s v="_CHEST_CORONAL_CORONAL_CORONAL"/>
        <s v="_CHEST_AXIAL"/>
        <s v="_CORONAL_ABDOMEN_PELVIS_WITHOUT"/>
        <s v="_SAGITTAL_ABDOMEN_PELVIS_WITHOUT"/>
        <s v="_AX_ABD_PELV_W_"/>
        <s v="_COR_MPR_X"/>
        <s v="_SAG_MPR_X"/>
        <s v="_COR_MPR_ABDOMEN_PELVIS_X"/>
        <s v="_AXIAL_IMAGES_ABD_X"/>
        <s v="_SAG_MPR_ABDOMEN_PELVIS_X"/>
        <s v="_ABDPELVIS_BF"/>
        <s v="_ABDPELVIS_BF_LUNG"/>
        <s v="_ABDOMEN_W_O_CONTRAST"/>
        <s v="_SAGITTAL_AP"/>
        <s v="_CORONAL_AP"/>
        <s v="_PELVIS_ONLY_W_O_IDOSE_"/>
        <s v="_ML_OIMNI"/>
        <s v="_ST_SAG_MPR"/>
        <s v="_ST_COR_MPR"/>
        <s v="_RECON_CT_ABDOMEN_AND_PELVIS"/>
        <s v="_ABD_PELVIS_BR"/>
        <s v="_S"/>
        <s v="_ABD_PELVIS_W_O_CON"/>
        <s v="_COR_MM_MIP_VENOUS"/>
        <s v="_LIVER_MIN"/>
        <s v="_AX_VENOUS"/>
        <s v="_SAG_MPR_VENOUS"/>
        <s v="_AX_ARTERIAL"/>
        <s v="_SAG_MPR_ARTERIAL"/>
        <s v="_COR_MPR_VENOUS"/>
        <s v="_MPR_CORONALS_CORONAL"/>
        <s v="_CORONAL_VENOUS_MIPS"/>
        <s v="_SAGITTAL_ARTERIAL_ABDOMEN_PELVIS"/>
        <s v="_CORONAL_ARTERIAL_ABDOMEN_PELVIS"/>
        <s v="_DELAYS_"/>
        <s v="_SAGITTAL_CHEST_MIPS"/>
        <s v="_CHEST_PE_"/>
        <s v="_LUNG_WINDOWS_"/>
        <s v="_CORONAL_CHEST_MIPS"/>
        <s v="_STONE_BF"/>
        <s v="_EXTENDED_RENAL_DELAY"/>
        <s v="_ABD_PEL_WO_BF"/>
        <s v="_DELAY_KUB"/>
        <s v="_THIN_CAP"/>
        <s v="_THIN_LUNG"/>
        <s v="_STONE_BS"/>
        <s v="_STONE_LUNG_BF"/>
        <s v="_AX_THIN_IDOSE_"/>
        <s v="_AX_MIP_IDOSE_"/>
        <s v="_CORONAL_ABD_PEL"/>
        <s v="_SAGITTAL_ABD_PEL"/>
        <s v="_CORONAL_MM"/>
        <s v="_SAGITTAL_MM"/>
        <s v="_CHEST_ABD_PL_"/>
        <s v="_PELVIS_DELAY_"/>
        <s v="_KIDNEY_DELAY_"/>
        <s v="_BONE"/>
        <s v="_PELVIS_THICK"/>
        <s v="_THORAX_BF"/>
        <s v="_AXIAL_FACE"/>
        <s v="_SAGITTAL_ABD_PELVIS_MIP"/>
        <s v="_OPTI_ML"/>
        <s v="_CORONAL_FEMURS_MIP"/>
        <s v="_CORONAL_CALVES_MIP"/>
        <s v="_CORONAL_ABD_PEL_MIP"/>
        <s v="_COR_ABD_PEL_DI_"/>
        <s v="_VISI_"/>
        <s v="_ABD_PELVIS_WO_BS_LUNG"/>
        <s v="_D_TURN"/>
        <s v="_D_FLIP"/>
        <s v="_AX_COR_MM"/>
        <s v="_RT_BONE_THINS"/>
        <s v="_PELVIS_SAG_BONE"/>
        <s v="_PELVIS_COR_BONE"/>
        <s v="_CORONAL_PELVIS"/>
        <s v="_PELVIS_AXIAL_BONE"/>
        <s v="_ML_O_MNI"/>
        <s v="_AXIAL_SP_ABD_PELVIS_W_O"/>
        <s v="_AXIAL_S_SP_CT"/>
        <s v="_PANCREAS_ARTERI_LUNG_BF"/>
        <s v="_ABD_PEL_ROUTINE_BF"/>
        <s v="_ABD_PEL_ROUTINE_LUNG_BF"/>
        <s v="_PRE_CONTRAST_BF"/>
        <s v="_PV_AX_MM_EXTENDED_PELVIS"/>
        <s v="_LA_AX_MM"/>
        <s v="_LA_SAG_MM"/>
        <s v="_LA_COR_MM"/>
        <s v="_PV_COR_MM_EXTENDED_PELVIS"/>
        <s v="_PV_SAG_MM_EXTENDED_PELVIS"/>
        <s v="_ABD_WO_IF_ST"/>
        <s v="_ABD_WO_IF_LUNG"/>
        <s v="_ABD_WO_MPR_CORONAL"/>
        <s v="_ABDPEL_AX_IDOSE_"/>
        <s v="_CHEST_MPR_COR_IDOSE_"/>
        <s v="_CHEST_AX_IDOSE_"/>
        <s v="_ABDPEL_MPR_COR_IDOSE_"/>
        <s v="_COR_MPR_W_CHEST"/>
        <s v="_COR_MIP_W"/>
        <s v="_COR_MPR_W_ABDOMEN_PELVIS"/>
        <s v="_ABD_AX_W"/>
        <s v="_AX_W_STAND"/>
        <s v="_SAG_MPR_W_ABDOMEN_PELVIS"/>
        <s v="_AX_W_LUNG"/>
        <s v="_MPR_ABDOMEN_PELVIS"/>
        <s v="_MPR_THX"/>
        <s v="_MIP_THX"/>
        <s v="_RENAL_DELAYS"/>
        <s v="_CT_TAP_W_CONTRAST"/>
        <s v="_CT_AXIAL_W"/>
        <s v="_ARTERIAL_CORONAL"/>
        <s v="_D_RT_ILIAC"/>
        <s v="_VR_AORTA"/>
        <s v="_D_LT_RENAL"/>
        <s v="_VENOUS_CORONAL"/>
        <s v="_ARTERIAL_SAGITTAL"/>
        <s v="_D_LT_ILIAC"/>
        <s v="_D_RT_RENAL"/>
        <s v="_VENOUS_SAGITTAL"/>
        <s v="_VR_AORTA_MERGE"/>
        <s v="_D_CELIAC"/>
        <s v="_D_SMA"/>
        <s v="_CT_ABDOMEN_PELVIS_WO"/>
        <s v="_CANDY_CANE_DI"/>
        <s v="_SAG_A_P_DI"/>
        <s v="_SAG_CHEST_DI"/>
        <s v="_ST_PRE_X"/>
        <s v="_ST_POST_X"/>
        <s v="_ST_DELAY_X"/>
        <s v="_MPR_ST_X_CORONAL"/>
        <s v="_CORONAL_PELVIS_IDOSE_"/>
        <s v="_AXIAL_X"/>
        <s v="_SAGITTAL_PELVIS_IDOSE_"/>
        <s v="_CT_ABD_PELV_WO_W"/>
        <s v="_ABD_PEL_BS"/>
        <s v="_COR_NONCON"/>
        <s v="_ABD_DELAY_DELAY"/>
        <s v="_MLOMNI"/>
        <s v="_ABDOMEN_"/>
        <s v="_WITH_ORAL_BF"/>
        <s v="_COR_MIP_BPM_"/>
        <s v="_COR_MIP_ABDPELVIS_BPM_"/>
        <s v="_COR_MIP_ARTERIAL_BPM_"/>
        <s v="_PV_AX_MM_IMAR_PELVIS_IMAR"/>
        <s v="_SAGITAL_ST_IDOSE_"/>
        <s v="_OBLIQUE_CHEST_MIPS_X_"/>
        <s v="_PRE_CHEST"/>
        <s v="_REPEATS"/>
        <s v="_ABD_PELVIS_W_"/>
        <s v="_ABDOMEN_PELVIS_W_CONTRAST"/>
        <s v="_THIN_CUTS_FOR_TERA_RECON_NO_PACS"/>
        <s v="_CT_CHEST_ABD_PELVIS_CORONAL"/>
        <s v="_HEAD_BONE"/>
        <s v="_CHEST_ABD_PELVIS_AX"/>
        <s v="_HEAD_AX"/>
        <s v="_NON_CONTRAST_IDOSE_"/>
        <s v="_PRONE_MIN_IDOSE_"/>
        <s v="_ABD_PEL_W_O_IDOSE_"/>
        <s v="_PRONE_SAGITTAL_IDOSE_"/>
        <s v="_CORONAL_VENOUS_IDOSE_"/>
        <s v="_PRONE_DELAY_MIP_IDOSE_"/>
        <s v="_PRONE_COR_MIP_IDOSE_"/>
        <s v="_ABDOMNI_IDOSE_"/>
        <s v="_SAGITTAL_VENOUS_IDOSE_"/>
        <s v="_RT_HIP_COR"/>
        <s v="_RT_HIP_SAG"/>
        <s v="_COR_PELVIS"/>
        <s v="_SAG_PELVIS"/>
        <s v="_AX_NEPHROGRAM"/>
        <s v="_ABDPELVIS_SPO_SAG"/>
        <s v="_ABDPELVIS_SPO_COR"/>
        <s v="_AX_W"/>
        <s v="_SAGITTAL_X"/>
        <s v="_CORONAL_W_IDOSE_"/>
        <s v="_PELVIS_W_IDOSE_"/>
        <s v="_SAGITAL_ST_W_IDOSE_"/>
        <s v="_AX_MM_CTA_VEN_CAP"/>
        <s v="_BODY_MM"/>
        <s v="_ABDOMEN_AND_PELVIS"/>
        <s v="_RECON_AXIAL_ABD_PEL_W_O_CONT"/>
        <s v="_SEC_SCAN_CHEST"/>
        <s v="_SEC_SCAN_ABD_PELVIS"/>
        <s v="_CAP_BF_CHEST"/>
        <s v="_CAP_MPR_CHEST"/>
        <s v="_CAP_BF_ABD_PELVIS"/>
        <s v="_CAP_MPR_ABD_PELVIS"/>
        <s v="_SAGITTAL_ABDOMEN_PELVIS_X_"/>
        <s v="_CORONAL_ABDOMEN_PELVIS_X_"/>
        <s v="_VI_SNAPSHOT_"/>
        <s v="_ML_OMNIK"/>
        <s v="_A_P_WO"/>
        <s v="_ABD_W_O_LUNG"/>
        <s v="_ABD_W_O_ST"/>
        <s v="_ABD_W_O_CORONAL"/>
        <s v="_COR_CALVES_ND_RUN_DI_"/>
        <s v="_CORONAL_MIPS_ABD_PELVIS_X_"/>
        <s v="_SAGITTAL_MIPS_ABD_PELVIS_X_"/>
        <s v="_CORONAL_ABDOMEN_PELVIS_MIPS_VENOUS_RUN"/>
        <s v="_CORONAL_CHEST_ABD_PELVIS_"/>
        <s v="_SAGITTAL_CHEST_ABD_PELVIS_"/>
        <s v="_ABDOMEN_PELVIS_WOC"/>
        <s v="_COR_ART_DI_"/>
        <s v="_SAG_CHEST_DI_"/>
        <s v="_CORONAL_ABDOMEN_PELVIS_MIPS"/>
        <s v="_CC_CHEST_MIPS"/>
        <s v="_SUPER_D_THINS"/>
        <s v="_CHEST_ABD_PELVIS_I_"/>
        <s v="_AXIAL_MIPS"/>
        <s v="_NONCONTRAST_BS_ST"/>
        <s v="_ABD_PELVIS_LUNG"/>
        <s v="_ABD_PELVIS_BS_ST"/>
        <s v="_CORONALS_WITHOUT"/>
        <s v="_ARTERIAL_LIVER_KIDNEYS"/>
        <s v="_CHES_CORONAL_THIN_MIPS_"/>
        <s v="_CHEST_IF"/>
        <s v="_ABDOMEN_PELVIS_IF"/>
        <s v="_C"/>
        <s v="_LUNG_RECON"/>
        <s v="_OBL_CHEST_DI_"/>
        <s v="_COR_CHEST_DI_"/>
        <s v="_BRAIN_W_HS"/>
        <s v="_SAG_S_BONE"/>
        <s v="_RT_SAG_BONE_S"/>
        <s v="_COR_LUNG_S"/>
        <s v="_CHEST_MEDIASTINU_AX_BF"/>
        <s v="_AX_BONE_S"/>
        <s v="_CHEST_LUNG_AX_BF"/>
        <s v="_AXIAL_SFT_TISSUE_BF"/>
        <s v="_ABDROUTINE_BF"/>
        <s v="_COR_AB_PELVIS_S"/>
        <s v="_COR_S_BONE"/>
        <s v="_ARTERIAL_AB_AX_BF"/>
        <s v="_PEL_SAG_IDOSE_"/>
        <s v="_PELVIS_OMNI_IDOSE_"/>
        <s v="_PEL_COR_IDOSE_"/>
        <s v="_ART_THINS"/>
        <s v="_VEN_THIS"/>
        <s v="_VENOUS_CHEST_ABD_PELVIS"/>
        <s v="_MM_SPIRAL"/>
        <s v="_THIN_DISECTION"/>
        <s v="_ABDOMEN_THINS_VENOUS"/>
        <s v="_DISSECTION_W"/>
        <s v="_PELVIS_CC_OMNI_IDOSE_"/>
        <s v="_SAG_MM_BONE_MPR_CAP"/>
        <s v="_AX_MM_BONECAP"/>
        <s v="_COR_MM_BONE_MPR_CAP"/>
        <s v="_SAG_MM_MPR_ARTERIAL_CHEST"/>
        <s v="_CORONAL_ABDOMEN_PELVIS_ND_RUN"/>
        <s v="_RT_HIP_SAG_MPR"/>
        <s v="_RT_HIP_COR_MPR"/>
        <s v="_PP_TB_ABDPEL_QF_L_AUKV"/>
        <s v="_ABDPEL_AX_X_SOFT_C_AUSNKV"/>
        <s v="_LIVER_VNC_MPR_TRA_MM_RANGE_AUTO_"/>
        <s v="_ABDPEL_COR_X_SOFT"/>
        <s v="_LIVER_VNC_VNC_MPR_TRA_MM_RANGE_AUTO_"/>
        <s v="_LIVER_VNC_MPR_COR_MM_RANGE_AUTO_"/>
        <s v="_ABDPEL_SAG_X_SOFT"/>
        <s v="_PP_TB_ABDPEL_QF_H_SNKV"/>
        <s v="_LIVER_VNC_VNC_MPR_COR_MM_RANGE_AUTO_"/>
        <s v="_DELAY_BS"/>
        <s v="_ABD_WITHOUT_BS"/>
        <s v="_THIN_PE_CHEST"/>
        <s v="_SAG_ART_ABD_PELVIS_DI_"/>
        <s v="_VENOUS_ABDOMEN"/>
        <s v="_COR_VENOUS"/>
        <s v="_COR_ART_ABD_PELVIS_DI_"/>
        <s v="_ABD_WITH_ARTERI_BF"/>
        <s v="_ABD_PELVIS_V_BF"/>
        <s v="_MPR_THICK_RANGE_"/>
        <s v="_CT_CHEST_ABDOMEN_PELVIS_W_CONT"/>
        <s v="_ABDPELVIS_WO_IV_CORONAL"/>
        <s v="_SAGITTAL_ABDPELVIS"/>
        <s v="_CORONAL_CALVES"/>
        <s v="_CORONAL_THIGHS"/>
        <s v="_CORONAL_ABDPELVIS"/>
        <s v="_DELAYED_CORONAL_CALVES"/>
        <s v="_S_MIP"/>
        <s v="_C_MIP"/>
        <s v="_DELAY_KIDNEY_BF"/>
        <s v="_AX_"/>
        <s v="_RECON_AXIAL_POST_CONTRAST"/>
        <s v="_COR_ABDPEL"/>
        <s v="_COR_MM_SMALL_FOV_SPINE_"/>
        <s v="_SAG_MM_SMALL_FOV_SPINE_"/>
        <s v="_PV_AX_MM_ST"/>
        <s v="_PV_AX_MM_BONE"/>
        <s v="_SPINE_AX_MM_BONE"/>
        <s v="_POST_CONTRAST"/>
        <s v="_ABDOMEN_WITHOUT"/>
        <s v="_MIN_BLADDER_DELAY"/>
        <s v="_RECON_ABDOMEN_PELVIS_WITH_C"/>
        <s v="_KIDNEYS_WITHOUT"/>
        <s v="_ABDOMEN_PELVIS_WITH_CONTRAST"/>
        <s v="_MIN_DELAY_RENALS"/>
        <s v="_RECON"/>
        <s v="_MPR_STACK"/>
        <s v="_CORONAL_SPINE"/>
        <s v="_SAGITTAL_SPINE"/>
        <s v="_SAGITTAL_MIPS_ABDOMEN_PELVIS_X_"/>
        <s v="_CORONALVENOUS_ABDOMEN_PELVIS"/>
        <s v="_CORONAL_MIPS_ABDOMEN_PELVIS_X_"/>
        <s v="_ML_OM"/>
        <s v="_LUNG_ABD_WO"/>
        <s v="_ART_VENOUS"/>
        <s v="_D_RECON"/>
        <s v="_RECON_CHEST_ABDOMEN_PELVIS_W"/>
        <s v="_CHEST_ABDOMEN_PELVIS_WOC"/>
        <s v="_CHEST_ABD_PELVIS_WOC"/>
        <s v="_SAGITTAL_BONE"/>
        <s v="_SUPER_D_RETRO"/>
        <s v="_C_A_P_WOC"/>
        <s v="_CORONAL_LUNG"/>
        <s v="_RECON_CHEST_ABD_PELVIS_WOC"/>
        <s v="_COR_LUNG"/>
        <s v="_CT_CHEST_ABDOMEN_PELVIS"/>
        <s v="_DE_PP_DE_DELAYED_QR_A_KV"/>
        <s v="_PV_COR_MM_ABD_PEL"/>
        <s v="_COR_MM_MIP_F_"/>
        <s v="_PV_AX_MM_MAR_ABD_PEL_IMAR"/>
        <s v="_NC_AX_MM_ABD_PEL"/>
        <s v="_PV_AX_MM_ABD_PEL"/>
        <s v="_DE_PP_DE_DELAYED_QR_B_SNKV"/>
        <s v="_NC_COR_MM_ABE_PEL"/>
        <s v="_PV_SAG_MM_ABD_PEL"/>
        <s v="_DE_PP_DE_RUNOFF_A_KV"/>
        <s v="_DE_PP_DE_RUNOFF_B_SNKV"/>
        <s v="_AX_MM_DELAY_FEET_TO_BASE_OF_PELVIS_F_"/>
        <s v="_NC_SAG_MM_ABD_PEL"/>
        <s v="_AX_MM_ABD_THROUGH_TOES_F_"/>
        <s v="_PV_AX_MM_AB_PEL"/>
        <s v="_COR_MM_MIP_DELAY_F_"/>
        <s v="_ABD_PELVIS_CORONAL_M_IP"/>
        <s v="_ABD_PELVIS_SAGITTAL_MIP"/>
        <s v="_POPLITEAL_A_S_PRONE"/>
        <s v="_CORONAL_THIGHS_MIP"/>
        <s v="_RT_FOOT_SAGITTAL"/>
        <s v="_PELVIS_AX_MM_WO"/>
        <s v="_SAG_MM_MIP_VENOUS"/>
        <s v="_ADD_MM_BS"/>
        <s v="_CHEST_BS"/>
        <s v="_ABDOMEN_BS"/>
        <s v="_AX_MM_CTA_ART_OMNIML"/>
        <s v="_CORONAL_ABDOMENPELVIS"/>
        <s v="_ABDOMEN_AND_PELVIS_WITHOUT"/>
        <s v="_MIN_DELAY_A_P_COR_REFORMA"/>
        <s v="_LIVER_KINDEYS_SEC_DELAY"/>
        <s v="_ABD_PEL_BS_LUNG"/>
        <s v="_ABD_PEL_BS_SOFT"/>
        <s v="_CTA_COR_MIP"/>
        <s v="_PEL_THINS"/>
        <s v="_VENOUS_COR_MIP"/>
        <s v="_CTA_SAG_MIP"/>
        <s v="_CCOMNI"/>
        <s v="_PEL"/>
        <s v="_CT_ABDOMEN_PELVIS_SAGITTAL"/>
        <s v="_SAGITTAL_ARTERIAL_PHASE"/>
        <s v="_CT_CHEST_SAGITTAL"/>
        <s v="_SAGITTAL_CTPA"/>
        <s v="_CORONAL_ABD_PELVIS"/>
        <s v="_ABD_PEL_W_CONTRAST"/>
        <s v="_COR_MPR_THIN"/>
        <s v="_SAG_MIP_THIN"/>
        <s v="_COR_MIP_THIN"/>
        <s v="_LAO_MIP_CHEST"/>
        <s v="_BONE_COR_MPR"/>
        <s v="_BONE_SAG_MPR"/>
        <s v="_CTA_CHEST_THEN_ROUTINE_A_P"/>
        <s v="_ABDOMEN_PELVIS_MM_STD"/>
        <s v="_RT_HIP_FAI"/>
        <s v="_COR_BONE_PEL"/>
        <s v="_D_ROTATE"/>
        <s v="_DUPLICATE_PELVIS_BF"/>
        <s v="_DUPLICATE_ABD_BF"/>
        <s v="_RECON_AX_W"/>
        <s v="_SOFT_TISSUE"/>
        <s v="_ABD_PEL_WITH_BF"/>
        <s v="_BODY_CORONAL_CE"/>
        <s v="_PELVIS_W_BS"/>
        <s v="_PEL_DEL_BS"/>
        <s v="_THINS_BONE_IDOSE_"/>
        <s v="_CHEST_BODY_"/>
        <s v="_CAP_BF"/>
        <s v="_CT_AXIAL_WO"/>
        <s v="_CHEST_ABD_PELVIS_W_CM"/>
        <s v="_CORONAL_MPR_ABD_PELVIS"/>
        <s v="_OMNIABD_PEL_IDOSE"/>
        <s v="_THIN_GALLBLADDER"/>
        <s v="_ABD_PEL_SAG_IDOSE"/>
        <s v="_ABD_PELVIS_EFOV"/>
        <s v="_ABDOMEN_EFOV"/>
        <s v="_ABD_NONCON_ABD_EFOV"/>
        <s v="_COR_MM_MIP_AP_VENOUS"/>
        <s v="_AX_MM_CTA_VENOUS_AP"/>
        <s v="_AX_MM_CTA_DELAY_AP"/>
        <s v="_MINUTE_PRONE"/>
        <s v="_CORONAL_ABDOMEN_PELVIS_MIN"/>
        <s v="_SAGITTAL_ABDOMEN_PELVIS_MIN"/>
        <s v="_ABD_PELVIS_BF_LUNGS"/>
        <s v="_X_SAGITTAL_OBLIQUE_MIPS_CHEST"/>
        <s v="_X_CORONAL_MIPS_ABDOMEN_PELVIS"/>
        <s v="_RECON_ABD_PELV"/>
        <s v="_X_CORONAL_MIPS_CHEST"/>
        <s v="_MPR_AXIAL_MIP_X_AXIAL"/>
        <s v="_X_SAGITTAL_MIPS_CHEST"/>
        <s v="_AXIAL_MM"/>
        <s v="_A_P"/>
        <s v="_SAG_ABDOMEN_PELVIS"/>
        <s v="_WITHOUT"/>
        <s v="_O_MAR_PELVIS_HIP_IDOSE_"/>
        <s v="_SAGITAL_MPR"/>
        <s v="_SAGITTAL_CHESTMIPS"/>
        <s v="_CORONAL_CHESTMIPS"/>
        <s v="_COR_MM_MIP"/>
        <s v="_AX_MM_FF"/>
        <s v="_SAG_MM_MIP"/>
        <s v="_BLADDER_DELAY"/>
        <s v="_ABD_PEL_SAG_IDOSE_"/>
        <s v="_ABD_PEL_MIN_IDOSE_"/>
        <s v="_ABD_PELVIS_IDOSE_"/>
        <s v="_ABD_PEL_COR_IDOSE_"/>
        <s v="_ABD_OMNI_IDOSE_"/>
        <s v="_BONES"/>
        <s v="_BLADDER_DELAYS"/>
        <s v="_DELAY_BLADDER"/>
        <s v="_CHEST_COR"/>
        <s v="_CHEST_SAG"/>
        <s v="_DELAY_KIDNEYS"/>
        <s v="_ST_PELVIS_IDOSE"/>
        <s v="_PELVIS_IDOSE"/>
        <s v="_SAG_ABD_PELVIS_"/>
        <s v="_COR_ABD_PELVIS_"/>
        <s v="_ABD_PELVIS_WO_S_"/>
        <s v="_LUNG_S_"/>
        <s v="_ABD_PELVIS_WO_SAG_S_"/>
        <s v="_ABD_PELVIS_WO_COR_S_"/>
        <s v="_PELVISDELAY_S_"/>
        <s v="_CHEST_ABD_W_S_A"/>
        <s v="_PELVISDELAY_SAG_S_"/>
        <s v="_PELVISDELAY_COR_S_"/>
        <s v="_CHEST_BS_SOFT"/>
        <s v="_CHEST_BS_LUNG"/>
        <s v="_ABDPELVIS_WO_BF"/>
        <s v="_ABDPELVIS_WO_SPO_COR"/>
        <s v="_ABDPELVIS_WO_LUNG"/>
        <s v="_RENAL_ARTERIES"/>
        <s v="_RT_POPLITEAL_A_"/>
        <s v="_SAGITTAL_A_P"/>
        <s v="_CHEST_ABDOMEN_PELVIS_W_CON"/>
        <s v="_ABDOMEN_PELVIS_W_O_CO"/>
      </sharedItems>
    </cacheField>
    <cacheField name="Ignore" numFmtId="0">
      <sharedItems count="2">
        <b v="1"/>
        <b v="0"/>
      </sharedItems>
    </cacheField>
    <cacheField name="ABD_PELVIS" numFmtId="0">
      <sharedItems containsSemiMixedTypes="0" containsString="0" containsNumber="1" containsInteger="1" minValue="0" maxValue="1"/>
    </cacheField>
    <cacheField name="AX" numFmtId="0">
      <sharedItems containsSemiMixedTypes="0" containsString="0" containsNumber="1" containsInteger="1" minValue="0" maxValue="1"/>
    </cacheField>
    <cacheField name="Valid Desc" numFmtId="0">
      <sharedItems count="2">
        <s v="TRUE"/>
        <s v="FALSE"/>
      </sharedItems>
    </cacheField>
    <cacheField name="CHEST" numFmtId="0">
      <sharedItems containsSemiMixedTypes="0" containsString="0" containsNumber="1" containsInteger="1" minValue="0" maxValue="1"/>
    </cacheField>
    <cacheField name="LUNG" numFmtId="0">
      <sharedItems containsSemiMixedTypes="0" containsString="0" containsNumber="1" containsInteger="1" minValue="0" maxValue="1"/>
    </cacheField>
    <cacheField name="THIN/S" numFmtId="0">
      <sharedItems containsSemiMixedTypes="0" containsString="0" containsNumber="1" containsInteger="1" minValue="0" maxValue="1"/>
    </cacheField>
    <cacheField name="BONE" numFmtId="0">
      <sharedItems containsSemiMixedTypes="0" containsString="0" containsNumber="1" containsInteger="1" minValue="0" maxValue="1"/>
    </cacheField>
    <cacheField name="KIDNEY" numFmtId="0">
      <sharedItems containsSemiMixedTypes="0" containsString="0" containsNumber="1" containsInteger="1" minValue="0" maxValue="1"/>
    </cacheField>
    <cacheField name="BODY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46">
  <r>
    <x v="0"/>
    <x v="0"/>
    <x v="0"/>
    <x v="0"/>
    <n v="-4"/>
    <x v="0"/>
    <x v="0"/>
  </r>
  <r>
    <x v="1"/>
    <x v="1"/>
    <x v="0"/>
    <x v="1"/>
    <n v="-10"/>
    <x v="0"/>
    <x v="0"/>
  </r>
  <r>
    <x v="2"/>
    <x v="2"/>
    <x v="0"/>
    <x v="0"/>
    <n v="-4"/>
    <x v="0"/>
    <x v="0"/>
  </r>
  <r>
    <x v="3"/>
    <x v="3"/>
    <x v="0"/>
    <x v="2"/>
    <n v="-2"/>
    <x v="0"/>
    <x v="0"/>
  </r>
  <r>
    <x v="4"/>
    <x v="4"/>
    <x v="1"/>
    <x v="0"/>
    <n v="-2"/>
    <x v="0"/>
    <x v="0"/>
  </r>
  <r>
    <x v="5"/>
    <x v="5"/>
    <x v="0"/>
    <x v="3"/>
    <n v="-7"/>
    <x v="0"/>
    <x v="0"/>
  </r>
  <r>
    <x v="6"/>
    <x v="6"/>
    <x v="0"/>
    <x v="2"/>
    <n v="-2"/>
    <x v="0"/>
    <x v="0"/>
  </r>
  <r>
    <x v="7"/>
    <x v="7"/>
    <x v="0"/>
    <x v="4"/>
    <n v="0"/>
    <x v="0"/>
    <x v="0"/>
  </r>
  <r>
    <x v="8"/>
    <x v="8"/>
    <x v="0"/>
    <x v="4"/>
    <n v="0"/>
    <x v="0"/>
    <x v="0"/>
  </r>
  <r>
    <x v="9"/>
    <x v="9"/>
    <x v="2"/>
    <x v="0"/>
    <n v="-3"/>
    <x v="0"/>
    <x v="0"/>
  </r>
  <r>
    <x v="10"/>
    <x v="10"/>
    <x v="2"/>
    <x v="2"/>
    <n v="-1"/>
    <x v="0"/>
    <x v="0"/>
  </r>
  <r>
    <x v="11"/>
    <x v="11"/>
    <x v="0"/>
    <x v="5"/>
    <n v="1"/>
    <x v="0"/>
    <x v="1"/>
  </r>
  <r>
    <x v="12"/>
    <x v="12"/>
    <x v="2"/>
    <x v="2"/>
    <n v="-1"/>
    <x v="0"/>
    <x v="0"/>
  </r>
  <r>
    <x v="13"/>
    <x v="13"/>
    <x v="0"/>
    <x v="3"/>
    <n v="-7"/>
    <x v="0"/>
    <x v="0"/>
  </r>
  <r>
    <x v="14"/>
    <x v="14"/>
    <x v="0"/>
    <x v="6"/>
    <n v="-3"/>
    <x v="0"/>
    <x v="0"/>
  </r>
  <r>
    <x v="14"/>
    <x v="15"/>
    <x v="0"/>
    <x v="6"/>
    <n v="-3"/>
    <x v="0"/>
    <x v="0"/>
  </r>
  <r>
    <x v="15"/>
    <x v="16"/>
    <x v="0"/>
    <x v="5"/>
    <n v="1"/>
    <x v="0"/>
    <x v="1"/>
  </r>
  <r>
    <x v="16"/>
    <x v="17"/>
    <x v="2"/>
    <x v="5"/>
    <n v="2"/>
    <x v="0"/>
    <x v="1"/>
  </r>
  <r>
    <x v="17"/>
    <x v="18"/>
    <x v="0"/>
    <x v="6"/>
    <n v="-3"/>
    <x v="0"/>
    <x v="0"/>
  </r>
  <r>
    <x v="18"/>
    <x v="19"/>
    <x v="0"/>
    <x v="6"/>
    <n v="-3"/>
    <x v="0"/>
    <x v="0"/>
  </r>
  <r>
    <x v="19"/>
    <x v="20"/>
    <x v="0"/>
    <x v="7"/>
    <n v="-1"/>
    <x v="0"/>
    <x v="0"/>
  </r>
  <r>
    <x v="20"/>
    <x v="21"/>
    <x v="0"/>
    <x v="6"/>
    <n v="-3"/>
    <x v="0"/>
    <x v="0"/>
  </r>
  <r>
    <x v="21"/>
    <x v="22"/>
    <x v="0"/>
    <x v="4"/>
    <n v="0"/>
    <x v="0"/>
    <x v="0"/>
  </r>
  <r>
    <x v="22"/>
    <x v="23"/>
    <x v="0"/>
    <x v="5"/>
    <n v="1"/>
    <x v="0"/>
    <x v="1"/>
  </r>
  <r>
    <x v="23"/>
    <x v="24"/>
    <x v="0"/>
    <x v="6"/>
    <n v="-3"/>
    <x v="0"/>
    <x v="0"/>
  </r>
  <r>
    <x v="24"/>
    <x v="25"/>
    <x v="1"/>
    <x v="2"/>
    <n v="0"/>
    <x v="0"/>
    <x v="0"/>
  </r>
  <r>
    <x v="24"/>
    <x v="26"/>
    <x v="1"/>
    <x v="2"/>
    <n v="0"/>
    <x v="0"/>
    <x v="0"/>
  </r>
  <r>
    <x v="25"/>
    <x v="27"/>
    <x v="0"/>
    <x v="7"/>
    <n v="-1"/>
    <x v="0"/>
    <x v="0"/>
  </r>
  <r>
    <x v="26"/>
    <x v="28"/>
    <x v="0"/>
    <x v="6"/>
    <n v="-3"/>
    <x v="0"/>
    <x v="0"/>
  </r>
  <r>
    <x v="27"/>
    <x v="29"/>
    <x v="0"/>
    <x v="5"/>
    <n v="1"/>
    <x v="0"/>
    <x v="1"/>
  </r>
  <r>
    <x v="28"/>
    <x v="30"/>
    <x v="2"/>
    <x v="2"/>
    <n v="-1"/>
    <x v="0"/>
    <x v="0"/>
  </r>
  <r>
    <x v="29"/>
    <x v="31"/>
    <x v="2"/>
    <x v="2"/>
    <n v="-1"/>
    <x v="0"/>
    <x v="0"/>
  </r>
  <r>
    <x v="30"/>
    <x v="32"/>
    <x v="1"/>
    <x v="2"/>
    <n v="0"/>
    <x v="0"/>
    <x v="0"/>
  </r>
  <r>
    <x v="31"/>
    <x v="33"/>
    <x v="0"/>
    <x v="4"/>
    <n v="0"/>
    <x v="0"/>
    <x v="0"/>
  </r>
  <r>
    <x v="32"/>
    <x v="34"/>
    <x v="0"/>
    <x v="4"/>
    <n v="0"/>
    <x v="0"/>
    <x v="0"/>
  </r>
  <r>
    <x v="33"/>
    <x v="35"/>
    <x v="0"/>
    <x v="8"/>
    <n v="-6"/>
    <x v="0"/>
    <x v="0"/>
  </r>
  <r>
    <x v="34"/>
    <x v="36"/>
    <x v="2"/>
    <x v="6"/>
    <n v="-2"/>
    <x v="0"/>
    <x v="0"/>
  </r>
  <r>
    <x v="35"/>
    <x v="37"/>
    <x v="0"/>
    <x v="6"/>
    <n v="-3"/>
    <x v="0"/>
    <x v="0"/>
  </r>
  <r>
    <x v="36"/>
    <x v="38"/>
    <x v="2"/>
    <x v="2"/>
    <n v="-1"/>
    <x v="0"/>
    <x v="0"/>
  </r>
  <r>
    <x v="37"/>
    <x v="39"/>
    <x v="0"/>
    <x v="2"/>
    <n v="-2"/>
    <x v="0"/>
    <x v="0"/>
  </r>
  <r>
    <x v="38"/>
    <x v="40"/>
    <x v="2"/>
    <x v="4"/>
    <n v="1"/>
    <x v="0"/>
    <x v="0"/>
  </r>
  <r>
    <x v="39"/>
    <x v="41"/>
    <x v="0"/>
    <x v="9"/>
    <n v="-15"/>
    <x v="0"/>
    <x v="0"/>
  </r>
  <r>
    <x v="40"/>
    <x v="42"/>
    <x v="0"/>
    <x v="3"/>
    <n v="-7"/>
    <x v="0"/>
    <x v="0"/>
  </r>
  <r>
    <x v="41"/>
    <x v="43"/>
    <x v="0"/>
    <x v="0"/>
    <n v="-4"/>
    <x v="0"/>
    <x v="0"/>
  </r>
  <r>
    <x v="42"/>
    <x v="44"/>
    <x v="0"/>
    <x v="3"/>
    <n v="-7"/>
    <x v="0"/>
    <x v="0"/>
  </r>
  <r>
    <x v="43"/>
    <x v="45"/>
    <x v="2"/>
    <x v="2"/>
    <n v="-1"/>
    <x v="0"/>
    <x v="0"/>
  </r>
  <r>
    <x v="44"/>
    <x v="46"/>
    <x v="2"/>
    <x v="10"/>
    <n v="-8"/>
    <x v="0"/>
    <x v="0"/>
  </r>
  <r>
    <x v="45"/>
    <x v="47"/>
    <x v="0"/>
    <x v="8"/>
    <n v="-6"/>
    <x v="0"/>
    <x v="0"/>
  </r>
  <r>
    <x v="46"/>
    <x v="48"/>
    <x v="2"/>
    <x v="2"/>
    <n v="-1"/>
    <x v="0"/>
    <x v="0"/>
  </r>
  <r>
    <x v="47"/>
    <x v="49"/>
    <x v="2"/>
    <x v="2"/>
    <n v="-1"/>
    <x v="0"/>
    <x v="0"/>
  </r>
  <r>
    <x v="47"/>
    <x v="50"/>
    <x v="2"/>
    <x v="6"/>
    <n v="-2"/>
    <x v="0"/>
    <x v="0"/>
  </r>
  <r>
    <x v="48"/>
    <x v="51"/>
    <x v="2"/>
    <x v="2"/>
    <n v="-1"/>
    <x v="0"/>
    <x v="0"/>
  </r>
  <r>
    <x v="49"/>
    <x v="52"/>
    <x v="0"/>
    <x v="6"/>
    <n v="-3"/>
    <x v="0"/>
    <x v="0"/>
  </r>
  <r>
    <x v="50"/>
    <x v="53"/>
    <x v="0"/>
    <x v="4"/>
    <n v="0"/>
    <x v="0"/>
    <x v="0"/>
  </r>
  <r>
    <x v="51"/>
    <x v="54"/>
    <x v="0"/>
    <x v="4"/>
    <n v="0"/>
    <x v="0"/>
    <x v="0"/>
  </r>
  <r>
    <x v="52"/>
    <x v="55"/>
    <x v="2"/>
    <x v="4"/>
    <n v="1"/>
    <x v="0"/>
    <x v="0"/>
  </r>
  <r>
    <x v="52"/>
    <x v="56"/>
    <x v="2"/>
    <x v="7"/>
    <n v="0"/>
    <x v="0"/>
    <x v="0"/>
  </r>
  <r>
    <x v="52"/>
    <x v="57"/>
    <x v="2"/>
    <x v="6"/>
    <n v="-2"/>
    <x v="0"/>
    <x v="0"/>
  </r>
  <r>
    <x v="53"/>
    <x v="58"/>
    <x v="0"/>
    <x v="7"/>
    <n v="-1"/>
    <x v="0"/>
    <x v="0"/>
  </r>
  <r>
    <x v="54"/>
    <x v="59"/>
    <x v="0"/>
    <x v="6"/>
    <n v="-3"/>
    <x v="0"/>
    <x v="0"/>
  </r>
  <r>
    <x v="55"/>
    <x v="60"/>
    <x v="2"/>
    <x v="2"/>
    <n v="-1"/>
    <x v="0"/>
    <x v="0"/>
  </r>
  <r>
    <x v="56"/>
    <x v="61"/>
    <x v="0"/>
    <x v="4"/>
    <n v="0"/>
    <x v="0"/>
    <x v="0"/>
  </r>
  <r>
    <x v="57"/>
    <x v="62"/>
    <x v="0"/>
    <x v="7"/>
    <n v="-1"/>
    <x v="0"/>
    <x v="0"/>
  </r>
  <r>
    <x v="58"/>
    <x v="63"/>
    <x v="2"/>
    <x v="5"/>
    <n v="2"/>
    <x v="0"/>
    <x v="1"/>
  </r>
  <r>
    <x v="58"/>
    <x v="64"/>
    <x v="0"/>
    <x v="5"/>
    <n v="1"/>
    <x v="0"/>
    <x v="1"/>
  </r>
  <r>
    <x v="59"/>
    <x v="65"/>
    <x v="2"/>
    <x v="2"/>
    <n v="-1"/>
    <x v="0"/>
    <x v="0"/>
  </r>
  <r>
    <x v="60"/>
    <x v="66"/>
    <x v="0"/>
    <x v="10"/>
    <n v="-9"/>
    <x v="0"/>
    <x v="0"/>
  </r>
  <r>
    <x v="61"/>
    <x v="67"/>
    <x v="0"/>
    <x v="6"/>
    <n v="-3"/>
    <x v="0"/>
    <x v="0"/>
  </r>
  <r>
    <x v="62"/>
    <x v="68"/>
    <x v="0"/>
    <x v="7"/>
    <n v="-1"/>
    <x v="0"/>
    <x v="0"/>
  </r>
  <r>
    <x v="63"/>
    <x v="69"/>
    <x v="0"/>
    <x v="11"/>
    <n v="-12"/>
    <x v="0"/>
    <x v="0"/>
  </r>
  <r>
    <x v="64"/>
    <x v="70"/>
    <x v="0"/>
    <x v="7"/>
    <n v="-1"/>
    <x v="0"/>
    <x v="0"/>
  </r>
  <r>
    <x v="64"/>
    <x v="71"/>
    <x v="0"/>
    <x v="7"/>
    <n v="-1"/>
    <x v="0"/>
    <x v="0"/>
  </r>
  <r>
    <x v="65"/>
    <x v="72"/>
    <x v="0"/>
    <x v="2"/>
    <n v="-2"/>
    <x v="0"/>
    <x v="0"/>
  </r>
  <r>
    <x v="66"/>
    <x v="73"/>
    <x v="0"/>
    <x v="2"/>
    <n v="-2"/>
    <x v="0"/>
    <x v="0"/>
  </r>
  <r>
    <x v="67"/>
    <x v="74"/>
    <x v="0"/>
    <x v="6"/>
    <n v="-3"/>
    <x v="0"/>
    <x v="0"/>
  </r>
  <r>
    <x v="68"/>
    <x v="75"/>
    <x v="2"/>
    <x v="7"/>
    <n v="0"/>
    <x v="0"/>
    <x v="0"/>
  </r>
  <r>
    <x v="69"/>
    <x v="76"/>
    <x v="0"/>
    <x v="12"/>
    <n v="-16"/>
    <x v="0"/>
    <x v="0"/>
  </r>
  <r>
    <x v="70"/>
    <x v="77"/>
    <x v="0"/>
    <x v="0"/>
    <n v="-4"/>
    <x v="0"/>
    <x v="0"/>
  </r>
  <r>
    <x v="71"/>
    <x v="78"/>
    <x v="0"/>
    <x v="5"/>
    <n v="1"/>
    <x v="0"/>
    <x v="1"/>
  </r>
  <r>
    <x v="71"/>
    <x v="79"/>
    <x v="3"/>
    <x v="6"/>
    <n v="-4"/>
    <x v="1"/>
    <x v="0"/>
  </r>
  <r>
    <x v="72"/>
    <x v="80"/>
    <x v="0"/>
    <x v="2"/>
    <n v="-2"/>
    <x v="0"/>
    <x v="0"/>
  </r>
  <r>
    <x v="73"/>
    <x v="81"/>
    <x v="0"/>
    <x v="2"/>
    <n v="-2"/>
    <x v="0"/>
    <x v="0"/>
  </r>
  <r>
    <x v="74"/>
    <x v="82"/>
    <x v="0"/>
    <x v="10"/>
    <n v="-9"/>
    <x v="0"/>
    <x v="0"/>
  </r>
  <r>
    <x v="75"/>
    <x v="83"/>
    <x v="0"/>
    <x v="7"/>
    <n v="-1"/>
    <x v="0"/>
    <x v="0"/>
  </r>
  <r>
    <x v="75"/>
    <x v="84"/>
    <x v="0"/>
    <x v="7"/>
    <n v="-1"/>
    <x v="0"/>
    <x v="0"/>
  </r>
  <r>
    <x v="76"/>
    <x v="85"/>
    <x v="0"/>
    <x v="3"/>
    <n v="-7"/>
    <x v="0"/>
    <x v="0"/>
  </r>
  <r>
    <x v="76"/>
    <x v="86"/>
    <x v="0"/>
    <x v="6"/>
    <n v="-3"/>
    <x v="0"/>
    <x v="0"/>
  </r>
  <r>
    <x v="77"/>
    <x v="87"/>
    <x v="0"/>
    <x v="2"/>
    <n v="-2"/>
    <x v="0"/>
    <x v="0"/>
  </r>
  <r>
    <x v="78"/>
    <x v="88"/>
    <x v="2"/>
    <x v="13"/>
    <n v="-12"/>
    <x v="0"/>
    <x v="0"/>
  </r>
  <r>
    <x v="79"/>
    <x v="89"/>
    <x v="0"/>
    <x v="5"/>
    <n v="1"/>
    <x v="0"/>
    <x v="1"/>
  </r>
  <r>
    <x v="80"/>
    <x v="90"/>
    <x v="2"/>
    <x v="2"/>
    <n v="-1"/>
    <x v="0"/>
    <x v="0"/>
  </r>
  <r>
    <x v="80"/>
    <x v="91"/>
    <x v="2"/>
    <x v="4"/>
    <n v="1"/>
    <x v="0"/>
    <x v="0"/>
  </r>
  <r>
    <x v="80"/>
    <x v="92"/>
    <x v="4"/>
    <x v="7"/>
    <n v="2"/>
    <x v="0"/>
    <x v="0"/>
  </r>
  <r>
    <x v="80"/>
    <x v="93"/>
    <x v="4"/>
    <x v="2"/>
    <n v="1"/>
    <x v="0"/>
    <x v="0"/>
  </r>
  <r>
    <x v="80"/>
    <x v="94"/>
    <x v="4"/>
    <x v="2"/>
    <n v="1"/>
    <x v="0"/>
    <x v="0"/>
  </r>
  <r>
    <x v="81"/>
    <x v="95"/>
    <x v="0"/>
    <x v="6"/>
    <n v="-3"/>
    <x v="0"/>
    <x v="0"/>
  </r>
  <r>
    <x v="82"/>
    <x v="96"/>
    <x v="2"/>
    <x v="2"/>
    <n v="-1"/>
    <x v="0"/>
    <x v="0"/>
  </r>
  <r>
    <x v="83"/>
    <x v="97"/>
    <x v="2"/>
    <x v="2"/>
    <n v="-1"/>
    <x v="0"/>
    <x v="0"/>
  </r>
  <r>
    <x v="84"/>
    <x v="98"/>
    <x v="0"/>
    <x v="6"/>
    <n v="-3"/>
    <x v="0"/>
    <x v="0"/>
  </r>
  <r>
    <x v="85"/>
    <x v="99"/>
    <x v="0"/>
    <x v="4"/>
    <n v="0"/>
    <x v="0"/>
    <x v="0"/>
  </r>
  <r>
    <x v="86"/>
    <x v="100"/>
    <x v="0"/>
    <x v="4"/>
    <n v="0"/>
    <x v="0"/>
    <x v="0"/>
  </r>
  <r>
    <x v="87"/>
    <x v="101"/>
    <x v="0"/>
    <x v="6"/>
    <n v="-3"/>
    <x v="0"/>
    <x v="0"/>
  </r>
  <r>
    <x v="88"/>
    <x v="102"/>
    <x v="0"/>
    <x v="0"/>
    <n v="-4"/>
    <x v="0"/>
    <x v="0"/>
  </r>
  <r>
    <x v="89"/>
    <x v="103"/>
    <x v="2"/>
    <x v="2"/>
    <n v="-1"/>
    <x v="0"/>
    <x v="0"/>
  </r>
  <r>
    <x v="90"/>
    <x v="104"/>
    <x v="0"/>
    <x v="11"/>
    <n v="-12"/>
    <x v="0"/>
    <x v="0"/>
  </r>
  <r>
    <x v="91"/>
    <x v="105"/>
    <x v="4"/>
    <x v="14"/>
    <n v="-2"/>
    <x v="0"/>
    <x v="0"/>
  </r>
  <r>
    <x v="92"/>
    <x v="106"/>
    <x v="0"/>
    <x v="2"/>
    <n v="-2"/>
    <x v="0"/>
    <x v="0"/>
  </r>
  <r>
    <x v="93"/>
    <x v="107"/>
    <x v="2"/>
    <x v="3"/>
    <n v="-6"/>
    <x v="0"/>
    <x v="0"/>
  </r>
  <r>
    <x v="94"/>
    <x v="108"/>
    <x v="0"/>
    <x v="10"/>
    <n v="-9"/>
    <x v="0"/>
    <x v="0"/>
  </r>
  <r>
    <x v="95"/>
    <x v="109"/>
    <x v="0"/>
    <x v="6"/>
    <n v="-3"/>
    <x v="0"/>
    <x v="0"/>
  </r>
  <r>
    <x v="96"/>
    <x v="110"/>
    <x v="2"/>
    <x v="2"/>
    <n v="-1"/>
    <x v="0"/>
    <x v="0"/>
  </r>
  <r>
    <x v="97"/>
    <x v="111"/>
    <x v="0"/>
    <x v="6"/>
    <n v="-3"/>
    <x v="0"/>
    <x v="0"/>
  </r>
  <r>
    <x v="98"/>
    <x v="112"/>
    <x v="0"/>
    <x v="2"/>
    <n v="-2"/>
    <x v="0"/>
    <x v="0"/>
  </r>
  <r>
    <x v="99"/>
    <x v="113"/>
    <x v="0"/>
    <x v="8"/>
    <n v="-6"/>
    <x v="0"/>
    <x v="0"/>
  </r>
  <r>
    <x v="100"/>
    <x v="114"/>
    <x v="1"/>
    <x v="6"/>
    <n v="-1"/>
    <x v="0"/>
    <x v="0"/>
  </r>
  <r>
    <x v="100"/>
    <x v="115"/>
    <x v="0"/>
    <x v="7"/>
    <n v="-1"/>
    <x v="0"/>
    <x v="0"/>
  </r>
  <r>
    <x v="100"/>
    <x v="116"/>
    <x v="0"/>
    <x v="2"/>
    <n v="-2"/>
    <x v="0"/>
    <x v="0"/>
  </r>
  <r>
    <x v="100"/>
    <x v="117"/>
    <x v="1"/>
    <x v="7"/>
    <n v="1"/>
    <x v="0"/>
    <x v="0"/>
  </r>
  <r>
    <x v="101"/>
    <x v="118"/>
    <x v="2"/>
    <x v="4"/>
    <n v="1"/>
    <x v="0"/>
    <x v="0"/>
  </r>
  <r>
    <x v="102"/>
    <x v="119"/>
    <x v="2"/>
    <x v="3"/>
    <n v="-6"/>
    <x v="0"/>
    <x v="0"/>
  </r>
  <r>
    <x v="103"/>
    <x v="120"/>
    <x v="1"/>
    <x v="0"/>
    <n v="-2"/>
    <x v="0"/>
    <x v="0"/>
  </r>
  <r>
    <x v="103"/>
    <x v="121"/>
    <x v="0"/>
    <x v="6"/>
    <n v="-3"/>
    <x v="0"/>
    <x v="0"/>
  </r>
  <r>
    <x v="104"/>
    <x v="122"/>
    <x v="2"/>
    <x v="0"/>
    <n v="-3"/>
    <x v="0"/>
    <x v="0"/>
  </r>
  <r>
    <x v="105"/>
    <x v="123"/>
    <x v="0"/>
    <x v="4"/>
    <n v="0"/>
    <x v="0"/>
    <x v="0"/>
  </r>
  <r>
    <x v="106"/>
    <x v="124"/>
    <x v="2"/>
    <x v="7"/>
    <n v="0"/>
    <x v="0"/>
    <x v="0"/>
  </r>
  <r>
    <x v="107"/>
    <x v="125"/>
    <x v="2"/>
    <x v="2"/>
    <n v="-1"/>
    <x v="0"/>
    <x v="0"/>
  </r>
  <r>
    <x v="108"/>
    <x v="126"/>
    <x v="0"/>
    <x v="4"/>
    <n v="0"/>
    <x v="0"/>
    <x v="0"/>
  </r>
  <r>
    <x v="109"/>
    <x v="127"/>
    <x v="0"/>
    <x v="11"/>
    <n v="-12"/>
    <x v="0"/>
    <x v="0"/>
  </r>
  <r>
    <x v="110"/>
    <x v="128"/>
    <x v="2"/>
    <x v="4"/>
    <n v="1"/>
    <x v="0"/>
    <x v="0"/>
  </r>
  <r>
    <x v="111"/>
    <x v="129"/>
    <x v="1"/>
    <x v="6"/>
    <n v="-1"/>
    <x v="0"/>
    <x v="0"/>
  </r>
  <r>
    <x v="112"/>
    <x v="130"/>
    <x v="2"/>
    <x v="7"/>
    <n v="0"/>
    <x v="0"/>
    <x v="0"/>
  </r>
  <r>
    <x v="113"/>
    <x v="131"/>
    <x v="0"/>
    <x v="7"/>
    <n v="-1"/>
    <x v="0"/>
    <x v="0"/>
  </r>
  <r>
    <x v="114"/>
    <x v="132"/>
    <x v="0"/>
    <x v="2"/>
    <n v="-2"/>
    <x v="0"/>
    <x v="0"/>
  </r>
  <r>
    <x v="115"/>
    <x v="133"/>
    <x v="0"/>
    <x v="4"/>
    <n v="0"/>
    <x v="0"/>
    <x v="0"/>
  </r>
  <r>
    <x v="116"/>
    <x v="134"/>
    <x v="0"/>
    <x v="4"/>
    <n v="0"/>
    <x v="0"/>
    <x v="0"/>
  </r>
  <r>
    <x v="117"/>
    <x v="135"/>
    <x v="2"/>
    <x v="6"/>
    <n v="-2"/>
    <x v="0"/>
    <x v="0"/>
  </r>
  <r>
    <x v="118"/>
    <x v="136"/>
    <x v="0"/>
    <x v="4"/>
    <n v="0"/>
    <x v="0"/>
    <x v="0"/>
  </r>
  <r>
    <x v="119"/>
    <x v="137"/>
    <x v="0"/>
    <x v="3"/>
    <n v="-7"/>
    <x v="0"/>
    <x v="0"/>
  </r>
  <r>
    <x v="120"/>
    <x v="138"/>
    <x v="2"/>
    <x v="7"/>
    <n v="0"/>
    <x v="0"/>
    <x v="0"/>
  </r>
  <r>
    <x v="121"/>
    <x v="139"/>
    <x v="0"/>
    <x v="4"/>
    <n v="0"/>
    <x v="0"/>
    <x v="0"/>
  </r>
  <r>
    <x v="122"/>
    <x v="140"/>
    <x v="0"/>
    <x v="11"/>
    <n v="-12"/>
    <x v="0"/>
    <x v="0"/>
  </r>
  <r>
    <x v="123"/>
    <x v="141"/>
    <x v="0"/>
    <x v="0"/>
    <n v="-4"/>
    <x v="0"/>
    <x v="0"/>
  </r>
  <r>
    <x v="123"/>
    <x v="142"/>
    <x v="0"/>
    <x v="6"/>
    <n v="-3"/>
    <x v="0"/>
    <x v="0"/>
  </r>
  <r>
    <x v="123"/>
    <x v="143"/>
    <x v="0"/>
    <x v="0"/>
    <n v="-4"/>
    <x v="0"/>
    <x v="0"/>
  </r>
  <r>
    <x v="124"/>
    <x v="144"/>
    <x v="1"/>
    <x v="2"/>
    <n v="0"/>
    <x v="0"/>
    <x v="0"/>
  </r>
  <r>
    <x v="125"/>
    <x v="145"/>
    <x v="0"/>
    <x v="6"/>
    <n v="-3"/>
    <x v="0"/>
    <x v="0"/>
  </r>
  <r>
    <x v="125"/>
    <x v="146"/>
    <x v="2"/>
    <x v="6"/>
    <n v="-2"/>
    <x v="0"/>
    <x v="0"/>
  </r>
  <r>
    <x v="126"/>
    <x v="147"/>
    <x v="2"/>
    <x v="2"/>
    <n v="-1"/>
    <x v="0"/>
    <x v="0"/>
  </r>
  <r>
    <x v="127"/>
    <x v="148"/>
    <x v="2"/>
    <x v="2"/>
    <n v="-1"/>
    <x v="0"/>
    <x v="0"/>
  </r>
  <r>
    <x v="128"/>
    <x v="149"/>
    <x v="0"/>
    <x v="6"/>
    <n v="-3"/>
    <x v="0"/>
    <x v="0"/>
  </r>
  <r>
    <x v="129"/>
    <x v="150"/>
    <x v="4"/>
    <x v="4"/>
    <n v="3"/>
    <x v="0"/>
    <x v="0"/>
  </r>
  <r>
    <x v="130"/>
    <x v="151"/>
    <x v="0"/>
    <x v="13"/>
    <n v="-13"/>
    <x v="0"/>
    <x v="0"/>
  </r>
  <r>
    <x v="131"/>
    <x v="152"/>
    <x v="0"/>
    <x v="13"/>
    <n v="-13"/>
    <x v="0"/>
    <x v="0"/>
  </r>
  <r>
    <x v="132"/>
    <x v="153"/>
    <x v="0"/>
    <x v="7"/>
    <n v="-1"/>
    <x v="0"/>
    <x v="0"/>
  </r>
  <r>
    <x v="133"/>
    <x v="154"/>
    <x v="0"/>
    <x v="2"/>
    <n v="-2"/>
    <x v="0"/>
    <x v="0"/>
  </r>
  <r>
    <x v="134"/>
    <x v="155"/>
    <x v="0"/>
    <x v="4"/>
    <n v="0"/>
    <x v="0"/>
    <x v="0"/>
  </r>
  <r>
    <x v="135"/>
    <x v="156"/>
    <x v="0"/>
    <x v="0"/>
    <n v="-4"/>
    <x v="0"/>
    <x v="0"/>
  </r>
  <r>
    <x v="136"/>
    <x v="157"/>
    <x v="2"/>
    <x v="15"/>
    <n v="-7"/>
    <x v="0"/>
    <x v="0"/>
  </r>
  <r>
    <x v="137"/>
    <x v="158"/>
    <x v="2"/>
    <x v="2"/>
    <n v="-1"/>
    <x v="0"/>
    <x v="0"/>
  </r>
  <r>
    <x v="138"/>
    <x v="159"/>
    <x v="0"/>
    <x v="7"/>
    <n v="-1"/>
    <x v="0"/>
    <x v="0"/>
  </r>
  <r>
    <x v="139"/>
    <x v="160"/>
    <x v="0"/>
    <x v="5"/>
    <n v="1"/>
    <x v="0"/>
    <x v="1"/>
  </r>
  <r>
    <x v="140"/>
    <x v="161"/>
    <x v="0"/>
    <x v="5"/>
    <n v="1"/>
    <x v="0"/>
    <x v="1"/>
  </r>
  <r>
    <x v="141"/>
    <x v="162"/>
    <x v="0"/>
    <x v="2"/>
    <n v="-2"/>
    <x v="0"/>
    <x v="0"/>
  </r>
  <r>
    <x v="142"/>
    <x v="163"/>
    <x v="1"/>
    <x v="7"/>
    <n v="1"/>
    <x v="0"/>
    <x v="0"/>
  </r>
  <r>
    <x v="143"/>
    <x v="164"/>
    <x v="0"/>
    <x v="10"/>
    <n v="-9"/>
    <x v="0"/>
    <x v="0"/>
  </r>
  <r>
    <x v="144"/>
    <x v="165"/>
    <x v="0"/>
    <x v="11"/>
    <n v="-12"/>
    <x v="0"/>
    <x v="0"/>
  </r>
  <r>
    <x v="145"/>
    <x v="166"/>
    <x v="2"/>
    <x v="2"/>
    <n v="-1"/>
    <x v="0"/>
    <x v="0"/>
  </r>
  <r>
    <x v="146"/>
    <x v="167"/>
    <x v="0"/>
    <x v="6"/>
    <n v="-3"/>
    <x v="0"/>
    <x v="0"/>
  </r>
  <r>
    <x v="147"/>
    <x v="168"/>
    <x v="0"/>
    <x v="6"/>
    <n v="-3"/>
    <x v="0"/>
    <x v="0"/>
  </r>
  <r>
    <x v="148"/>
    <x v="169"/>
    <x v="0"/>
    <x v="5"/>
    <n v="1"/>
    <x v="0"/>
    <x v="1"/>
  </r>
  <r>
    <x v="149"/>
    <x v="170"/>
    <x v="0"/>
    <x v="6"/>
    <n v="-3"/>
    <x v="0"/>
    <x v="0"/>
  </r>
  <r>
    <x v="149"/>
    <x v="171"/>
    <x v="0"/>
    <x v="5"/>
    <n v="1"/>
    <x v="0"/>
    <x v="1"/>
  </r>
  <r>
    <x v="149"/>
    <x v="172"/>
    <x v="0"/>
    <x v="6"/>
    <n v="-3"/>
    <x v="0"/>
    <x v="0"/>
  </r>
  <r>
    <x v="150"/>
    <x v="173"/>
    <x v="5"/>
    <x v="16"/>
    <n v="-12"/>
    <x v="0"/>
    <x v="0"/>
  </r>
  <r>
    <x v="151"/>
    <x v="174"/>
    <x v="0"/>
    <x v="10"/>
    <n v="-9"/>
    <x v="0"/>
    <x v="0"/>
  </r>
  <r>
    <x v="152"/>
    <x v="175"/>
    <x v="0"/>
    <x v="4"/>
    <n v="0"/>
    <x v="0"/>
    <x v="0"/>
  </r>
  <r>
    <x v="153"/>
    <x v="176"/>
    <x v="0"/>
    <x v="4"/>
    <n v="0"/>
    <x v="0"/>
    <x v="0"/>
  </r>
  <r>
    <x v="154"/>
    <x v="177"/>
    <x v="0"/>
    <x v="1"/>
    <n v="-10"/>
    <x v="0"/>
    <x v="0"/>
  </r>
  <r>
    <x v="155"/>
    <x v="178"/>
    <x v="0"/>
    <x v="2"/>
    <n v="-2"/>
    <x v="0"/>
    <x v="0"/>
  </r>
  <r>
    <x v="156"/>
    <x v="179"/>
    <x v="0"/>
    <x v="5"/>
    <n v="1"/>
    <x v="0"/>
    <x v="1"/>
  </r>
  <r>
    <x v="157"/>
    <x v="180"/>
    <x v="2"/>
    <x v="2"/>
    <n v="-1"/>
    <x v="0"/>
    <x v="0"/>
  </r>
  <r>
    <x v="158"/>
    <x v="181"/>
    <x v="2"/>
    <x v="2"/>
    <n v="-1"/>
    <x v="0"/>
    <x v="0"/>
  </r>
  <r>
    <x v="159"/>
    <x v="182"/>
    <x v="2"/>
    <x v="7"/>
    <n v="0"/>
    <x v="0"/>
    <x v="0"/>
  </r>
  <r>
    <x v="160"/>
    <x v="183"/>
    <x v="0"/>
    <x v="11"/>
    <n v="-12"/>
    <x v="0"/>
    <x v="0"/>
  </r>
  <r>
    <x v="161"/>
    <x v="184"/>
    <x v="0"/>
    <x v="7"/>
    <n v="-1"/>
    <x v="0"/>
    <x v="0"/>
  </r>
  <r>
    <x v="162"/>
    <x v="185"/>
    <x v="0"/>
    <x v="7"/>
    <n v="-1"/>
    <x v="0"/>
    <x v="0"/>
  </r>
  <r>
    <x v="163"/>
    <x v="186"/>
    <x v="0"/>
    <x v="0"/>
    <n v="-4"/>
    <x v="0"/>
    <x v="0"/>
  </r>
  <r>
    <x v="164"/>
    <x v="187"/>
    <x v="2"/>
    <x v="11"/>
    <n v="-11"/>
    <x v="0"/>
    <x v="0"/>
  </r>
  <r>
    <x v="165"/>
    <x v="188"/>
    <x v="2"/>
    <x v="2"/>
    <n v="-1"/>
    <x v="0"/>
    <x v="0"/>
  </r>
  <r>
    <x v="166"/>
    <x v="189"/>
    <x v="0"/>
    <x v="4"/>
    <n v="0"/>
    <x v="0"/>
    <x v="0"/>
  </r>
  <r>
    <x v="166"/>
    <x v="190"/>
    <x v="0"/>
    <x v="7"/>
    <n v="-1"/>
    <x v="0"/>
    <x v="0"/>
  </r>
  <r>
    <x v="167"/>
    <x v="191"/>
    <x v="2"/>
    <x v="2"/>
    <n v="-1"/>
    <x v="0"/>
    <x v="0"/>
  </r>
  <r>
    <x v="168"/>
    <x v="192"/>
    <x v="2"/>
    <x v="4"/>
    <n v="1"/>
    <x v="0"/>
    <x v="0"/>
  </r>
  <r>
    <x v="169"/>
    <x v="193"/>
    <x v="0"/>
    <x v="8"/>
    <n v="-6"/>
    <x v="0"/>
    <x v="0"/>
  </r>
  <r>
    <x v="170"/>
    <x v="194"/>
    <x v="2"/>
    <x v="14"/>
    <n v="-4"/>
    <x v="0"/>
    <x v="0"/>
  </r>
  <r>
    <x v="171"/>
    <x v="195"/>
    <x v="0"/>
    <x v="4"/>
    <n v="0"/>
    <x v="0"/>
    <x v="0"/>
  </r>
  <r>
    <x v="172"/>
    <x v="196"/>
    <x v="0"/>
    <x v="7"/>
    <n v="-1"/>
    <x v="0"/>
    <x v="0"/>
  </r>
  <r>
    <x v="173"/>
    <x v="197"/>
    <x v="0"/>
    <x v="6"/>
    <n v="-3"/>
    <x v="0"/>
    <x v="0"/>
  </r>
  <r>
    <x v="174"/>
    <x v="198"/>
    <x v="0"/>
    <x v="4"/>
    <n v="0"/>
    <x v="0"/>
    <x v="0"/>
  </r>
  <r>
    <x v="175"/>
    <x v="199"/>
    <x v="2"/>
    <x v="2"/>
    <n v="-1"/>
    <x v="0"/>
    <x v="0"/>
  </r>
  <r>
    <x v="176"/>
    <x v="200"/>
    <x v="0"/>
    <x v="4"/>
    <n v="0"/>
    <x v="0"/>
    <x v="0"/>
  </r>
  <r>
    <x v="177"/>
    <x v="201"/>
    <x v="0"/>
    <x v="2"/>
    <n v="-2"/>
    <x v="0"/>
    <x v="0"/>
  </r>
  <r>
    <x v="178"/>
    <x v="202"/>
    <x v="0"/>
    <x v="5"/>
    <n v="1"/>
    <x v="0"/>
    <x v="1"/>
  </r>
  <r>
    <x v="179"/>
    <x v="203"/>
    <x v="0"/>
    <x v="2"/>
    <n v="-2"/>
    <x v="0"/>
    <x v="0"/>
  </r>
  <r>
    <x v="180"/>
    <x v="204"/>
    <x v="0"/>
    <x v="6"/>
    <n v="-3"/>
    <x v="0"/>
    <x v="0"/>
  </r>
  <r>
    <x v="181"/>
    <x v="205"/>
    <x v="0"/>
    <x v="8"/>
    <n v="-6"/>
    <x v="0"/>
    <x v="0"/>
  </r>
  <r>
    <x v="182"/>
    <x v="206"/>
    <x v="2"/>
    <x v="2"/>
    <n v="-1"/>
    <x v="0"/>
    <x v="0"/>
  </r>
  <r>
    <x v="183"/>
    <x v="207"/>
    <x v="0"/>
    <x v="6"/>
    <n v="-3"/>
    <x v="0"/>
    <x v="0"/>
  </r>
  <r>
    <x v="183"/>
    <x v="208"/>
    <x v="0"/>
    <x v="6"/>
    <n v="-3"/>
    <x v="0"/>
    <x v="0"/>
  </r>
  <r>
    <x v="184"/>
    <x v="209"/>
    <x v="0"/>
    <x v="6"/>
    <n v="-3"/>
    <x v="0"/>
    <x v="0"/>
  </r>
  <r>
    <x v="185"/>
    <x v="210"/>
    <x v="0"/>
    <x v="4"/>
    <n v="0"/>
    <x v="0"/>
    <x v="0"/>
  </r>
  <r>
    <x v="186"/>
    <x v="211"/>
    <x v="0"/>
    <x v="14"/>
    <n v="-5"/>
    <x v="0"/>
    <x v="0"/>
  </r>
  <r>
    <x v="187"/>
    <x v="212"/>
    <x v="0"/>
    <x v="8"/>
    <n v="-6"/>
    <x v="0"/>
    <x v="0"/>
  </r>
  <r>
    <x v="188"/>
    <x v="213"/>
    <x v="1"/>
    <x v="7"/>
    <n v="1"/>
    <x v="0"/>
    <x v="0"/>
  </r>
  <r>
    <x v="189"/>
    <x v="214"/>
    <x v="2"/>
    <x v="2"/>
    <n v="-1"/>
    <x v="0"/>
    <x v="0"/>
  </r>
  <r>
    <x v="190"/>
    <x v="215"/>
    <x v="0"/>
    <x v="7"/>
    <n v="-1"/>
    <x v="0"/>
    <x v="0"/>
  </r>
  <r>
    <x v="191"/>
    <x v="216"/>
    <x v="0"/>
    <x v="5"/>
    <n v="1"/>
    <x v="0"/>
    <x v="1"/>
  </r>
  <r>
    <x v="192"/>
    <x v="217"/>
    <x v="0"/>
    <x v="2"/>
    <n v="-2"/>
    <x v="0"/>
    <x v="0"/>
  </r>
  <r>
    <x v="193"/>
    <x v="218"/>
    <x v="2"/>
    <x v="2"/>
    <n v="-1"/>
    <x v="0"/>
    <x v="0"/>
  </r>
  <r>
    <x v="194"/>
    <x v="219"/>
    <x v="0"/>
    <x v="5"/>
    <n v="1"/>
    <x v="0"/>
    <x v="1"/>
  </r>
  <r>
    <x v="195"/>
    <x v="220"/>
    <x v="0"/>
    <x v="7"/>
    <n v="-1"/>
    <x v="0"/>
    <x v="0"/>
  </r>
  <r>
    <x v="196"/>
    <x v="221"/>
    <x v="0"/>
    <x v="2"/>
    <n v="-2"/>
    <x v="0"/>
    <x v="0"/>
  </r>
  <r>
    <x v="197"/>
    <x v="222"/>
    <x v="0"/>
    <x v="4"/>
    <n v="0"/>
    <x v="0"/>
    <x v="0"/>
  </r>
  <r>
    <x v="198"/>
    <x v="223"/>
    <x v="2"/>
    <x v="6"/>
    <n v="-2"/>
    <x v="0"/>
    <x v="0"/>
  </r>
  <r>
    <x v="199"/>
    <x v="224"/>
    <x v="2"/>
    <x v="2"/>
    <n v="-1"/>
    <x v="0"/>
    <x v="0"/>
  </r>
  <r>
    <x v="200"/>
    <x v="225"/>
    <x v="2"/>
    <x v="2"/>
    <n v="-1"/>
    <x v="0"/>
    <x v="0"/>
  </r>
  <r>
    <x v="201"/>
    <x v="226"/>
    <x v="4"/>
    <x v="5"/>
    <n v="4"/>
    <x v="0"/>
    <x v="1"/>
  </r>
  <r>
    <x v="202"/>
    <x v="227"/>
    <x v="2"/>
    <x v="2"/>
    <n v="-1"/>
    <x v="0"/>
    <x v="0"/>
  </r>
  <r>
    <x v="203"/>
    <x v="228"/>
    <x v="0"/>
    <x v="7"/>
    <n v="-1"/>
    <x v="0"/>
    <x v="0"/>
  </r>
  <r>
    <x v="204"/>
    <x v="229"/>
    <x v="0"/>
    <x v="7"/>
    <n v="-1"/>
    <x v="0"/>
    <x v="0"/>
  </r>
  <r>
    <x v="205"/>
    <x v="230"/>
    <x v="2"/>
    <x v="2"/>
    <n v="-1"/>
    <x v="0"/>
    <x v="0"/>
  </r>
  <r>
    <x v="205"/>
    <x v="231"/>
    <x v="0"/>
    <x v="2"/>
    <n v="-2"/>
    <x v="0"/>
    <x v="0"/>
  </r>
  <r>
    <x v="205"/>
    <x v="232"/>
    <x v="0"/>
    <x v="2"/>
    <n v="-2"/>
    <x v="0"/>
    <x v="0"/>
  </r>
  <r>
    <x v="206"/>
    <x v="233"/>
    <x v="0"/>
    <x v="17"/>
    <n v="-11"/>
    <x v="0"/>
    <x v="0"/>
  </r>
  <r>
    <x v="207"/>
    <x v="234"/>
    <x v="0"/>
    <x v="5"/>
    <n v="1"/>
    <x v="0"/>
    <x v="1"/>
  </r>
  <r>
    <x v="208"/>
    <x v="235"/>
    <x v="0"/>
    <x v="7"/>
    <n v="-1"/>
    <x v="0"/>
    <x v="0"/>
  </r>
  <r>
    <x v="209"/>
    <x v="236"/>
    <x v="0"/>
    <x v="2"/>
    <n v="-2"/>
    <x v="0"/>
    <x v="0"/>
  </r>
  <r>
    <x v="210"/>
    <x v="237"/>
    <x v="2"/>
    <x v="2"/>
    <n v="-1"/>
    <x v="0"/>
    <x v="0"/>
  </r>
  <r>
    <x v="211"/>
    <x v="238"/>
    <x v="0"/>
    <x v="0"/>
    <n v="-4"/>
    <x v="0"/>
    <x v="0"/>
  </r>
  <r>
    <x v="212"/>
    <x v="239"/>
    <x v="2"/>
    <x v="2"/>
    <n v="-1"/>
    <x v="0"/>
    <x v="0"/>
  </r>
  <r>
    <x v="213"/>
    <x v="240"/>
    <x v="0"/>
    <x v="6"/>
    <n v="-3"/>
    <x v="0"/>
    <x v="0"/>
  </r>
  <r>
    <x v="214"/>
    <x v="241"/>
    <x v="0"/>
    <x v="2"/>
    <n v="-2"/>
    <x v="0"/>
    <x v="0"/>
  </r>
  <r>
    <x v="215"/>
    <x v="242"/>
    <x v="2"/>
    <x v="2"/>
    <n v="-1"/>
    <x v="0"/>
    <x v="0"/>
  </r>
  <r>
    <x v="216"/>
    <x v="243"/>
    <x v="2"/>
    <x v="7"/>
    <n v="0"/>
    <x v="0"/>
    <x v="0"/>
  </r>
  <r>
    <x v="217"/>
    <x v="244"/>
    <x v="0"/>
    <x v="6"/>
    <n v="-3"/>
    <x v="0"/>
    <x v="0"/>
  </r>
  <r>
    <x v="218"/>
    <x v="245"/>
    <x v="2"/>
    <x v="2"/>
    <n v="-1"/>
    <x v="0"/>
    <x v="0"/>
  </r>
  <r>
    <x v="219"/>
    <x v="246"/>
    <x v="2"/>
    <x v="2"/>
    <n v="-1"/>
    <x v="0"/>
    <x v="0"/>
  </r>
  <r>
    <x v="219"/>
    <x v="247"/>
    <x v="1"/>
    <x v="2"/>
    <n v="0"/>
    <x v="0"/>
    <x v="0"/>
  </r>
  <r>
    <x v="220"/>
    <x v="248"/>
    <x v="2"/>
    <x v="14"/>
    <n v="-4"/>
    <x v="0"/>
    <x v="0"/>
  </r>
  <r>
    <x v="221"/>
    <x v="249"/>
    <x v="2"/>
    <x v="2"/>
    <n v="-1"/>
    <x v="0"/>
    <x v="0"/>
  </r>
  <r>
    <x v="222"/>
    <x v="250"/>
    <x v="0"/>
    <x v="2"/>
    <n v="-2"/>
    <x v="0"/>
    <x v="0"/>
  </r>
  <r>
    <x v="223"/>
    <x v="251"/>
    <x v="2"/>
    <x v="7"/>
    <n v="0"/>
    <x v="0"/>
    <x v="0"/>
  </r>
  <r>
    <x v="224"/>
    <x v="252"/>
    <x v="0"/>
    <x v="6"/>
    <n v="-3"/>
    <x v="0"/>
    <x v="0"/>
  </r>
  <r>
    <x v="225"/>
    <x v="253"/>
    <x v="0"/>
    <x v="10"/>
    <n v="-9"/>
    <x v="0"/>
    <x v="0"/>
  </r>
  <r>
    <x v="226"/>
    <x v="254"/>
    <x v="2"/>
    <x v="2"/>
    <n v="-1"/>
    <x v="0"/>
    <x v="0"/>
  </r>
  <r>
    <x v="227"/>
    <x v="255"/>
    <x v="0"/>
    <x v="6"/>
    <n v="-3"/>
    <x v="0"/>
    <x v="0"/>
  </r>
  <r>
    <x v="228"/>
    <x v="256"/>
    <x v="0"/>
    <x v="3"/>
    <n v="-7"/>
    <x v="0"/>
    <x v="0"/>
  </r>
  <r>
    <x v="229"/>
    <x v="257"/>
    <x v="0"/>
    <x v="18"/>
    <n v="-14"/>
    <x v="0"/>
    <x v="0"/>
  </r>
  <r>
    <x v="230"/>
    <x v="258"/>
    <x v="0"/>
    <x v="6"/>
    <n v="-3"/>
    <x v="0"/>
    <x v="0"/>
  </r>
  <r>
    <x v="231"/>
    <x v="259"/>
    <x v="0"/>
    <x v="11"/>
    <n v="-12"/>
    <x v="0"/>
    <x v="0"/>
  </r>
  <r>
    <x v="232"/>
    <x v="260"/>
    <x v="2"/>
    <x v="6"/>
    <n v="-2"/>
    <x v="0"/>
    <x v="0"/>
  </r>
  <r>
    <x v="233"/>
    <x v="261"/>
    <x v="0"/>
    <x v="2"/>
    <n v="-2"/>
    <x v="0"/>
    <x v="0"/>
  </r>
  <r>
    <x v="234"/>
    <x v="262"/>
    <x v="2"/>
    <x v="14"/>
    <n v="-4"/>
    <x v="0"/>
    <x v="0"/>
  </r>
  <r>
    <x v="235"/>
    <x v="263"/>
    <x v="2"/>
    <x v="7"/>
    <n v="0"/>
    <x v="0"/>
    <x v="0"/>
  </r>
  <r>
    <x v="236"/>
    <x v="264"/>
    <x v="0"/>
    <x v="2"/>
    <n v="-2"/>
    <x v="0"/>
    <x v="0"/>
  </r>
  <r>
    <x v="236"/>
    <x v="265"/>
    <x v="0"/>
    <x v="2"/>
    <n v="-2"/>
    <x v="0"/>
    <x v="0"/>
  </r>
  <r>
    <x v="237"/>
    <x v="266"/>
    <x v="2"/>
    <x v="2"/>
    <n v="-1"/>
    <x v="0"/>
    <x v="0"/>
  </r>
  <r>
    <x v="238"/>
    <x v="267"/>
    <x v="0"/>
    <x v="2"/>
    <n v="-2"/>
    <x v="0"/>
    <x v="0"/>
  </r>
  <r>
    <x v="239"/>
    <x v="268"/>
    <x v="0"/>
    <x v="0"/>
    <n v="-4"/>
    <x v="0"/>
    <x v="0"/>
  </r>
  <r>
    <x v="240"/>
    <x v="269"/>
    <x v="2"/>
    <x v="2"/>
    <n v="-1"/>
    <x v="0"/>
    <x v="0"/>
  </r>
  <r>
    <x v="241"/>
    <x v="270"/>
    <x v="0"/>
    <x v="5"/>
    <n v="1"/>
    <x v="0"/>
    <x v="1"/>
  </r>
  <r>
    <x v="242"/>
    <x v="271"/>
    <x v="1"/>
    <x v="0"/>
    <n v="-2"/>
    <x v="0"/>
    <x v="0"/>
  </r>
  <r>
    <x v="242"/>
    <x v="272"/>
    <x v="1"/>
    <x v="6"/>
    <n v="-1"/>
    <x v="0"/>
    <x v="0"/>
  </r>
  <r>
    <x v="243"/>
    <x v="273"/>
    <x v="2"/>
    <x v="2"/>
    <n v="-1"/>
    <x v="0"/>
    <x v="0"/>
  </r>
  <r>
    <x v="244"/>
    <x v="274"/>
    <x v="2"/>
    <x v="2"/>
    <n v="-1"/>
    <x v="0"/>
    <x v="0"/>
  </r>
  <r>
    <x v="245"/>
    <x v="275"/>
    <x v="2"/>
    <x v="2"/>
    <n v="-1"/>
    <x v="0"/>
    <x v="0"/>
  </r>
  <r>
    <x v="246"/>
    <x v="276"/>
    <x v="0"/>
    <x v="6"/>
    <n v="-3"/>
    <x v="0"/>
    <x v="0"/>
  </r>
  <r>
    <x v="247"/>
    <x v="277"/>
    <x v="2"/>
    <x v="14"/>
    <n v="-4"/>
    <x v="0"/>
    <x v="0"/>
  </r>
  <r>
    <x v="248"/>
    <x v="278"/>
    <x v="2"/>
    <x v="2"/>
    <n v="-1"/>
    <x v="0"/>
    <x v="0"/>
  </r>
  <r>
    <x v="249"/>
    <x v="279"/>
    <x v="0"/>
    <x v="3"/>
    <n v="-7"/>
    <x v="0"/>
    <x v="0"/>
  </r>
  <r>
    <x v="250"/>
    <x v="280"/>
    <x v="0"/>
    <x v="5"/>
    <n v="1"/>
    <x v="0"/>
    <x v="1"/>
  </r>
  <r>
    <x v="251"/>
    <x v="281"/>
    <x v="2"/>
    <x v="6"/>
    <n v="-2"/>
    <x v="0"/>
    <x v="0"/>
  </r>
  <r>
    <x v="251"/>
    <x v="282"/>
    <x v="2"/>
    <x v="6"/>
    <n v="-2"/>
    <x v="0"/>
    <x v="0"/>
  </r>
  <r>
    <x v="252"/>
    <x v="283"/>
    <x v="0"/>
    <x v="6"/>
    <n v="-3"/>
    <x v="0"/>
    <x v="0"/>
  </r>
  <r>
    <x v="253"/>
    <x v="284"/>
    <x v="2"/>
    <x v="0"/>
    <n v="-3"/>
    <x v="0"/>
    <x v="0"/>
  </r>
  <r>
    <x v="254"/>
    <x v="285"/>
    <x v="6"/>
    <x v="2"/>
    <n v="3"/>
    <x v="0"/>
    <x v="0"/>
  </r>
  <r>
    <x v="254"/>
    <x v="286"/>
    <x v="1"/>
    <x v="4"/>
    <n v="2"/>
    <x v="0"/>
    <x v="0"/>
  </r>
  <r>
    <x v="254"/>
    <x v="287"/>
    <x v="7"/>
    <x v="7"/>
    <n v="3"/>
    <x v="0"/>
    <x v="0"/>
  </r>
  <r>
    <x v="255"/>
    <x v="288"/>
    <x v="0"/>
    <x v="7"/>
    <n v="-1"/>
    <x v="0"/>
    <x v="0"/>
  </r>
  <r>
    <x v="256"/>
    <x v="289"/>
    <x v="0"/>
    <x v="15"/>
    <n v="-8"/>
    <x v="0"/>
    <x v="0"/>
  </r>
  <r>
    <x v="257"/>
    <x v="290"/>
    <x v="0"/>
    <x v="7"/>
    <n v="-1"/>
    <x v="0"/>
    <x v="0"/>
  </r>
  <r>
    <x v="257"/>
    <x v="291"/>
    <x v="0"/>
    <x v="7"/>
    <n v="-1"/>
    <x v="0"/>
    <x v="0"/>
  </r>
  <r>
    <x v="257"/>
    <x v="292"/>
    <x v="0"/>
    <x v="7"/>
    <n v="-1"/>
    <x v="0"/>
    <x v="0"/>
  </r>
  <r>
    <x v="257"/>
    <x v="293"/>
    <x v="0"/>
    <x v="7"/>
    <n v="-1"/>
    <x v="0"/>
    <x v="0"/>
  </r>
  <r>
    <x v="257"/>
    <x v="294"/>
    <x v="0"/>
    <x v="0"/>
    <n v="-4"/>
    <x v="0"/>
    <x v="0"/>
  </r>
  <r>
    <x v="257"/>
    <x v="295"/>
    <x v="2"/>
    <x v="0"/>
    <n v="-3"/>
    <x v="0"/>
    <x v="0"/>
  </r>
  <r>
    <x v="257"/>
    <x v="296"/>
    <x v="0"/>
    <x v="8"/>
    <n v="-6"/>
    <x v="0"/>
    <x v="0"/>
  </r>
  <r>
    <x v="257"/>
    <x v="297"/>
    <x v="0"/>
    <x v="7"/>
    <n v="-1"/>
    <x v="0"/>
    <x v="0"/>
  </r>
  <r>
    <x v="258"/>
    <x v="298"/>
    <x v="0"/>
    <x v="6"/>
    <n v="-3"/>
    <x v="0"/>
    <x v="0"/>
  </r>
  <r>
    <x v="259"/>
    <x v="299"/>
    <x v="2"/>
    <x v="2"/>
    <n v="-1"/>
    <x v="0"/>
    <x v="0"/>
  </r>
  <r>
    <x v="260"/>
    <x v="300"/>
    <x v="0"/>
    <x v="5"/>
    <n v="1"/>
    <x v="0"/>
    <x v="1"/>
  </r>
  <r>
    <x v="261"/>
    <x v="301"/>
    <x v="2"/>
    <x v="2"/>
    <n v="-1"/>
    <x v="0"/>
    <x v="0"/>
  </r>
  <r>
    <x v="262"/>
    <x v="302"/>
    <x v="0"/>
    <x v="2"/>
    <n v="-2"/>
    <x v="0"/>
    <x v="0"/>
  </r>
  <r>
    <x v="263"/>
    <x v="303"/>
    <x v="0"/>
    <x v="2"/>
    <n v="-2"/>
    <x v="0"/>
    <x v="0"/>
  </r>
  <r>
    <x v="264"/>
    <x v="304"/>
    <x v="2"/>
    <x v="6"/>
    <n v="-2"/>
    <x v="0"/>
    <x v="0"/>
  </r>
  <r>
    <x v="265"/>
    <x v="305"/>
    <x v="0"/>
    <x v="15"/>
    <n v="-8"/>
    <x v="0"/>
    <x v="0"/>
  </r>
  <r>
    <x v="266"/>
    <x v="306"/>
    <x v="0"/>
    <x v="6"/>
    <n v="-3"/>
    <x v="0"/>
    <x v="0"/>
  </r>
  <r>
    <x v="267"/>
    <x v="307"/>
    <x v="0"/>
    <x v="6"/>
    <n v="-3"/>
    <x v="0"/>
    <x v="0"/>
  </r>
  <r>
    <x v="268"/>
    <x v="308"/>
    <x v="0"/>
    <x v="7"/>
    <n v="-1"/>
    <x v="0"/>
    <x v="0"/>
  </r>
  <r>
    <x v="268"/>
    <x v="309"/>
    <x v="0"/>
    <x v="4"/>
    <n v="0"/>
    <x v="0"/>
    <x v="0"/>
  </r>
  <r>
    <x v="268"/>
    <x v="310"/>
    <x v="0"/>
    <x v="2"/>
    <n v="-2"/>
    <x v="0"/>
    <x v="0"/>
  </r>
  <r>
    <x v="269"/>
    <x v="311"/>
    <x v="2"/>
    <x v="2"/>
    <n v="-1"/>
    <x v="0"/>
    <x v="0"/>
  </r>
  <r>
    <x v="270"/>
    <x v="312"/>
    <x v="0"/>
    <x v="0"/>
    <n v="-4"/>
    <x v="0"/>
    <x v="0"/>
  </r>
  <r>
    <x v="271"/>
    <x v="313"/>
    <x v="0"/>
    <x v="7"/>
    <n v="-1"/>
    <x v="0"/>
    <x v="0"/>
  </r>
  <r>
    <x v="272"/>
    <x v="314"/>
    <x v="0"/>
    <x v="2"/>
    <n v="-2"/>
    <x v="0"/>
    <x v="0"/>
  </r>
  <r>
    <x v="273"/>
    <x v="315"/>
    <x v="0"/>
    <x v="4"/>
    <n v="0"/>
    <x v="0"/>
    <x v="0"/>
  </r>
  <r>
    <x v="274"/>
    <x v="316"/>
    <x v="0"/>
    <x v="4"/>
    <n v="0"/>
    <x v="0"/>
    <x v="0"/>
  </r>
  <r>
    <x v="275"/>
    <x v="317"/>
    <x v="2"/>
    <x v="14"/>
    <n v="-4"/>
    <x v="0"/>
    <x v="0"/>
  </r>
  <r>
    <x v="276"/>
    <x v="318"/>
    <x v="1"/>
    <x v="0"/>
    <n v="-2"/>
    <x v="0"/>
    <x v="0"/>
  </r>
  <r>
    <x v="277"/>
    <x v="319"/>
    <x v="1"/>
    <x v="0"/>
    <n v="-2"/>
    <x v="0"/>
    <x v="0"/>
  </r>
  <r>
    <x v="278"/>
    <x v="320"/>
    <x v="0"/>
    <x v="7"/>
    <n v="-1"/>
    <x v="0"/>
    <x v="0"/>
  </r>
  <r>
    <x v="279"/>
    <x v="321"/>
    <x v="0"/>
    <x v="8"/>
    <n v="-6"/>
    <x v="0"/>
    <x v="0"/>
  </r>
  <r>
    <x v="280"/>
    <x v="322"/>
    <x v="0"/>
    <x v="5"/>
    <n v="1"/>
    <x v="0"/>
    <x v="1"/>
  </r>
  <r>
    <x v="281"/>
    <x v="323"/>
    <x v="2"/>
    <x v="10"/>
    <n v="-8"/>
    <x v="0"/>
    <x v="0"/>
  </r>
  <r>
    <x v="282"/>
    <x v="324"/>
    <x v="4"/>
    <x v="6"/>
    <n v="0"/>
    <x v="0"/>
    <x v="0"/>
  </r>
  <r>
    <x v="283"/>
    <x v="325"/>
    <x v="2"/>
    <x v="2"/>
    <n v="-1"/>
    <x v="0"/>
    <x v="0"/>
  </r>
  <r>
    <x v="284"/>
    <x v="326"/>
    <x v="0"/>
    <x v="4"/>
    <n v="0"/>
    <x v="0"/>
    <x v="0"/>
  </r>
  <r>
    <x v="285"/>
    <x v="327"/>
    <x v="0"/>
    <x v="6"/>
    <n v="-3"/>
    <x v="0"/>
    <x v="0"/>
  </r>
  <r>
    <x v="286"/>
    <x v="328"/>
    <x v="0"/>
    <x v="14"/>
    <n v="-5"/>
    <x v="0"/>
    <x v="0"/>
  </r>
  <r>
    <x v="286"/>
    <x v="329"/>
    <x v="7"/>
    <x v="8"/>
    <n v="-2"/>
    <x v="0"/>
    <x v="0"/>
  </r>
  <r>
    <x v="287"/>
    <x v="330"/>
    <x v="0"/>
    <x v="6"/>
    <n v="-3"/>
    <x v="0"/>
    <x v="0"/>
  </r>
  <r>
    <x v="288"/>
    <x v="331"/>
    <x v="0"/>
    <x v="6"/>
    <n v="-3"/>
    <x v="0"/>
    <x v="0"/>
  </r>
  <r>
    <x v="289"/>
    <x v="332"/>
    <x v="0"/>
    <x v="3"/>
    <n v="-7"/>
    <x v="0"/>
    <x v="0"/>
  </r>
  <r>
    <x v="290"/>
    <x v="333"/>
    <x v="0"/>
    <x v="2"/>
    <n v="-2"/>
    <x v="0"/>
    <x v="0"/>
  </r>
  <r>
    <x v="291"/>
    <x v="334"/>
    <x v="0"/>
    <x v="2"/>
    <n v="-2"/>
    <x v="0"/>
    <x v="0"/>
  </r>
  <r>
    <x v="291"/>
    <x v="335"/>
    <x v="0"/>
    <x v="0"/>
    <n v="-4"/>
    <x v="0"/>
    <x v="0"/>
  </r>
  <r>
    <x v="292"/>
    <x v="336"/>
    <x v="2"/>
    <x v="4"/>
    <n v="1"/>
    <x v="0"/>
    <x v="0"/>
  </r>
  <r>
    <x v="293"/>
    <x v="337"/>
    <x v="0"/>
    <x v="3"/>
    <n v="-7"/>
    <x v="0"/>
    <x v="0"/>
  </r>
  <r>
    <x v="294"/>
    <x v="338"/>
    <x v="0"/>
    <x v="4"/>
    <n v="0"/>
    <x v="0"/>
    <x v="0"/>
  </r>
  <r>
    <x v="295"/>
    <x v="339"/>
    <x v="0"/>
    <x v="11"/>
    <n v="-12"/>
    <x v="0"/>
    <x v="0"/>
  </r>
  <r>
    <x v="296"/>
    <x v="340"/>
    <x v="0"/>
    <x v="5"/>
    <n v="1"/>
    <x v="0"/>
    <x v="1"/>
  </r>
  <r>
    <x v="297"/>
    <x v="341"/>
    <x v="2"/>
    <x v="2"/>
    <n v="-1"/>
    <x v="0"/>
    <x v="0"/>
  </r>
  <r>
    <x v="298"/>
    <x v="342"/>
    <x v="0"/>
    <x v="2"/>
    <n v="-2"/>
    <x v="0"/>
    <x v="0"/>
  </r>
  <r>
    <x v="299"/>
    <x v="343"/>
    <x v="0"/>
    <x v="7"/>
    <n v="-1"/>
    <x v="0"/>
    <x v="0"/>
  </r>
  <r>
    <x v="299"/>
    <x v="344"/>
    <x v="0"/>
    <x v="4"/>
    <n v="0"/>
    <x v="0"/>
    <x v="0"/>
  </r>
  <r>
    <x v="300"/>
    <x v="345"/>
    <x v="2"/>
    <x v="2"/>
    <n v="-1"/>
    <x v="0"/>
    <x v="0"/>
  </r>
  <r>
    <x v="301"/>
    <x v="346"/>
    <x v="0"/>
    <x v="4"/>
    <n v="0"/>
    <x v="0"/>
    <x v="0"/>
  </r>
  <r>
    <x v="302"/>
    <x v="347"/>
    <x v="2"/>
    <x v="6"/>
    <n v="-2"/>
    <x v="0"/>
    <x v="0"/>
  </r>
  <r>
    <x v="303"/>
    <x v="348"/>
    <x v="0"/>
    <x v="9"/>
    <n v="-15"/>
    <x v="0"/>
    <x v="0"/>
  </r>
  <r>
    <x v="304"/>
    <x v="349"/>
    <x v="0"/>
    <x v="4"/>
    <n v="0"/>
    <x v="0"/>
    <x v="0"/>
  </r>
  <r>
    <x v="305"/>
    <x v="350"/>
    <x v="4"/>
    <x v="6"/>
    <n v="0"/>
    <x v="0"/>
    <x v="0"/>
  </r>
  <r>
    <x v="306"/>
    <x v="351"/>
    <x v="0"/>
    <x v="6"/>
    <n v="-3"/>
    <x v="0"/>
    <x v="0"/>
  </r>
  <r>
    <x v="307"/>
    <x v="352"/>
    <x v="0"/>
    <x v="3"/>
    <n v="-7"/>
    <x v="0"/>
    <x v="0"/>
  </r>
  <r>
    <x v="308"/>
    <x v="353"/>
    <x v="0"/>
    <x v="7"/>
    <n v="-1"/>
    <x v="0"/>
    <x v="0"/>
  </r>
  <r>
    <x v="308"/>
    <x v="354"/>
    <x v="0"/>
    <x v="7"/>
    <n v="-1"/>
    <x v="0"/>
    <x v="0"/>
  </r>
  <r>
    <x v="309"/>
    <x v="355"/>
    <x v="0"/>
    <x v="6"/>
    <n v="-3"/>
    <x v="0"/>
    <x v="0"/>
  </r>
  <r>
    <x v="310"/>
    <x v="356"/>
    <x v="2"/>
    <x v="2"/>
    <n v="-1"/>
    <x v="0"/>
    <x v="0"/>
  </r>
  <r>
    <x v="311"/>
    <x v="357"/>
    <x v="0"/>
    <x v="2"/>
    <n v="-2"/>
    <x v="0"/>
    <x v="0"/>
  </r>
  <r>
    <x v="312"/>
    <x v="358"/>
    <x v="0"/>
    <x v="14"/>
    <n v="-5"/>
    <x v="0"/>
    <x v="0"/>
  </r>
  <r>
    <x v="313"/>
    <x v="359"/>
    <x v="0"/>
    <x v="7"/>
    <n v="-1"/>
    <x v="0"/>
    <x v="0"/>
  </r>
  <r>
    <x v="314"/>
    <x v="360"/>
    <x v="2"/>
    <x v="0"/>
    <n v="-3"/>
    <x v="0"/>
    <x v="0"/>
  </r>
  <r>
    <x v="315"/>
    <x v="361"/>
    <x v="2"/>
    <x v="7"/>
    <n v="0"/>
    <x v="0"/>
    <x v="0"/>
  </r>
  <r>
    <x v="316"/>
    <x v="362"/>
    <x v="2"/>
    <x v="10"/>
    <n v="-8"/>
    <x v="0"/>
    <x v="0"/>
  </r>
  <r>
    <x v="317"/>
    <x v="363"/>
    <x v="0"/>
    <x v="4"/>
    <n v="0"/>
    <x v="0"/>
    <x v="0"/>
  </r>
  <r>
    <x v="318"/>
    <x v="364"/>
    <x v="0"/>
    <x v="0"/>
    <n v="-4"/>
    <x v="0"/>
    <x v="0"/>
  </r>
  <r>
    <x v="319"/>
    <x v="365"/>
    <x v="2"/>
    <x v="2"/>
    <n v="-1"/>
    <x v="0"/>
    <x v="0"/>
  </r>
  <r>
    <x v="320"/>
    <x v="366"/>
    <x v="0"/>
    <x v="3"/>
    <n v="-7"/>
    <x v="0"/>
    <x v="0"/>
  </r>
  <r>
    <x v="321"/>
    <x v="367"/>
    <x v="0"/>
    <x v="14"/>
    <n v="-5"/>
    <x v="0"/>
    <x v="0"/>
  </r>
  <r>
    <x v="322"/>
    <x v="368"/>
    <x v="2"/>
    <x v="2"/>
    <n v="-1"/>
    <x v="0"/>
    <x v="0"/>
  </r>
  <r>
    <x v="322"/>
    <x v="369"/>
    <x v="1"/>
    <x v="0"/>
    <n v="-2"/>
    <x v="0"/>
    <x v="0"/>
  </r>
  <r>
    <x v="323"/>
    <x v="370"/>
    <x v="0"/>
    <x v="4"/>
    <n v="0"/>
    <x v="0"/>
    <x v="0"/>
  </r>
  <r>
    <x v="324"/>
    <x v="371"/>
    <x v="0"/>
    <x v="6"/>
    <n v="-3"/>
    <x v="0"/>
    <x v="0"/>
  </r>
  <r>
    <x v="325"/>
    <x v="372"/>
    <x v="0"/>
    <x v="7"/>
    <n v="-1"/>
    <x v="0"/>
    <x v="0"/>
  </r>
  <r>
    <x v="326"/>
    <x v="373"/>
    <x v="0"/>
    <x v="4"/>
    <n v="0"/>
    <x v="0"/>
    <x v="0"/>
  </r>
  <r>
    <x v="327"/>
    <x v="374"/>
    <x v="7"/>
    <x v="3"/>
    <n v="-3"/>
    <x v="0"/>
    <x v="0"/>
  </r>
  <r>
    <x v="328"/>
    <x v="375"/>
    <x v="0"/>
    <x v="5"/>
    <n v="1"/>
    <x v="0"/>
    <x v="1"/>
  </r>
  <r>
    <x v="329"/>
    <x v="376"/>
    <x v="2"/>
    <x v="7"/>
    <n v="0"/>
    <x v="0"/>
    <x v="0"/>
  </r>
  <r>
    <x v="330"/>
    <x v="377"/>
    <x v="0"/>
    <x v="0"/>
    <n v="-4"/>
    <x v="0"/>
    <x v="0"/>
  </r>
  <r>
    <x v="331"/>
    <x v="378"/>
    <x v="2"/>
    <x v="2"/>
    <n v="-1"/>
    <x v="0"/>
    <x v="0"/>
  </r>
  <r>
    <x v="332"/>
    <x v="379"/>
    <x v="0"/>
    <x v="3"/>
    <n v="-7"/>
    <x v="0"/>
    <x v="0"/>
  </r>
  <r>
    <x v="333"/>
    <x v="380"/>
    <x v="0"/>
    <x v="2"/>
    <n v="-2"/>
    <x v="0"/>
    <x v="0"/>
  </r>
  <r>
    <x v="333"/>
    <x v="381"/>
    <x v="0"/>
    <x v="2"/>
    <n v="-2"/>
    <x v="0"/>
    <x v="0"/>
  </r>
  <r>
    <x v="333"/>
    <x v="382"/>
    <x v="0"/>
    <x v="3"/>
    <n v="-7"/>
    <x v="0"/>
    <x v="0"/>
  </r>
  <r>
    <x v="333"/>
    <x v="383"/>
    <x v="0"/>
    <x v="6"/>
    <n v="-3"/>
    <x v="0"/>
    <x v="0"/>
  </r>
  <r>
    <x v="333"/>
    <x v="384"/>
    <x v="0"/>
    <x v="6"/>
    <n v="-3"/>
    <x v="0"/>
    <x v="0"/>
  </r>
  <r>
    <x v="333"/>
    <x v="385"/>
    <x v="0"/>
    <x v="2"/>
    <n v="-2"/>
    <x v="0"/>
    <x v="0"/>
  </r>
  <r>
    <x v="333"/>
    <x v="386"/>
    <x v="0"/>
    <x v="2"/>
    <n v="-2"/>
    <x v="0"/>
    <x v="0"/>
  </r>
  <r>
    <x v="334"/>
    <x v="387"/>
    <x v="2"/>
    <x v="9"/>
    <n v="-14"/>
    <x v="0"/>
    <x v="0"/>
  </r>
  <r>
    <x v="335"/>
    <x v="388"/>
    <x v="2"/>
    <x v="2"/>
    <n v="-1"/>
    <x v="0"/>
    <x v="0"/>
  </r>
  <r>
    <x v="336"/>
    <x v="389"/>
    <x v="2"/>
    <x v="2"/>
    <n v="-1"/>
    <x v="0"/>
    <x v="0"/>
  </r>
  <r>
    <x v="337"/>
    <x v="390"/>
    <x v="0"/>
    <x v="3"/>
    <n v="-7"/>
    <x v="0"/>
    <x v="0"/>
  </r>
  <r>
    <x v="337"/>
    <x v="391"/>
    <x v="0"/>
    <x v="14"/>
    <n v="-5"/>
    <x v="0"/>
    <x v="0"/>
  </r>
  <r>
    <x v="337"/>
    <x v="392"/>
    <x v="0"/>
    <x v="3"/>
    <n v="-7"/>
    <x v="0"/>
    <x v="0"/>
  </r>
  <r>
    <x v="338"/>
    <x v="393"/>
    <x v="0"/>
    <x v="7"/>
    <n v="-1"/>
    <x v="0"/>
    <x v="0"/>
  </r>
  <r>
    <x v="339"/>
    <x v="394"/>
    <x v="0"/>
    <x v="15"/>
    <n v="-8"/>
    <x v="0"/>
    <x v="0"/>
  </r>
  <r>
    <x v="340"/>
    <x v="395"/>
    <x v="0"/>
    <x v="2"/>
    <n v="-2"/>
    <x v="0"/>
    <x v="0"/>
  </r>
  <r>
    <x v="341"/>
    <x v="396"/>
    <x v="2"/>
    <x v="14"/>
    <n v="-4"/>
    <x v="0"/>
    <x v="0"/>
  </r>
  <r>
    <x v="342"/>
    <x v="397"/>
    <x v="0"/>
    <x v="2"/>
    <n v="-2"/>
    <x v="0"/>
    <x v="0"/>
  </r>
  <r>
    <x v="343"/>
    <x v="398"/>
    <x v="0"/>
    <x v="6"/>
    <n v="-3"/>
    <x v="0"/>
    <x v="0"/>
  </r>
  <r>
    <x v="344"/>
    <x v="399"/>
    <x v="0"/>
    <x v="5"/>
    <n v="1"/>
    <x v="0"/>
    <x v="1"/>
  </r>
  <r>
    <x v="345"/>
    <x v="400"/>
    <x v="0"/>
    <x v="4"/>
    <n v="0"/>
    <x v="0"/>
    <x v="0"/>
  </r>
  <r>
    <x v="346"/>
    <x v="401"/>
    <x v="0"/>
    <x v="2"/>
    <n v="-2"/>
    <x v="0"/>
    <x v="0"/>
  </r>
  <r>
    <x v="346"/>
    <x v="402"/>
    <x v="0"/>
    <x v="2"/>
    <n v="-2"/>
    <x v="0"/>
    <x v="0"/>
  </r>
  <r>
    <x v="347"/>
    <x v="403"/>
    <x v="0"/>
    <x v="2"/>
    <n v="-2"/>
    <x v="0"/>
    <x v="0"/>
  </r>
  <r>
    <x v="348"/>
    <x v="404"/>
    <x v="0"/>
    <x v="2"/>
    <n v="-2"/>
    <x v="0"/>
    <x v="0"/>
  </r>
  <r>
    <x v="349"/>
    <x v="405"/>
    <x v="0"/>
    <x v="8"/>
    <n v="-6"/>
    <x v="0"/>
    <x v="0"/>
  </r>
  <r>
    <x v="350"/>
    <x v="406"/>
    <x v="0"/>
    <x v="1"/>
    <n v="-10"/>
    <x v="0"/>
    <x v="0"/>
  </r>
  <r>
    <x v="351"/>
    <x v="407"/>
    <x v="0"/>
    <x v="5"/>
    <n v="1"/>
    <x v="0"/>
    <x v="1"/>
  </r>
  <r>
    <x v="352"/>
    <x v="408"/>
    <x v="2"/>
    <x v="4"/>
    <n v="1"/>
    <x v="0"/>
    <x v="0"/>
  </r>
  <r>
    <x v="353"/>
    <x v="409"/>
    <x v="0"/>
    <x v="15"/>
    <n v="-8"/>
    <x v="0"/>
    <x v="0"/>
  </r>
  <r>
    <x v="354"/>
    <x v="410"/>
    <x v="2"/>
    <x v="4"/>
    <n v="1"/>
    <x v="0"/>
    <x v="0"/>
  </r>
  <r>
    <x v="355"/>
    <x v="411"/>
    <x v="2"/>
    <x v="7"/>
    <n v="0"/>
    <x v="0"/>
    <x v="0"/>
  </r>
  <r>
    <x v="356"/>
    <x v="412"/>
    <x v="0"/>
    <x v="2"/>
    <n v="-2"/>
    <x v="0"/>
    <x v="0"/>
  </r>
  <r>
    <x v="357"/>
    <x v="413"/>
    <x v="0"/>
    <x v="11"/>
    <n v="-12"/>
    <x v="0"/>
    <x v="0"/>
  </r>
  <r>
    <x v="358"/>
    <x v="414"/>
    <x v="2"/>
    <x v="2"/>
    <n v="-1"/>
    <x v="0"/>
    <x v="0"/>
  </r>
  <r>
    <x v="359"/>
    <x v="415"/>
    <x v="0"/>
    <x v="2"/>
    <n v="-2"/>
    <x v="0"/>
    <x v="0"/>
  </r>
  <r>
    <x v="360"/>
    <x v="416"/>
    <x v="1"/>
    <x v="6"/>
    <n v="-1"/>
    <x v="0"/>
    <x v="0"/>
  </r>
  <r>
    <x v="360"/>
    <x v="417"/>
    <x v="4"/>
    <x v="2"/>
    <n v="1"/>
    <x v="0"/>
    <x v="0"/>
  </r>
  <r>
    <x v="360"/>
    <x v="418"/>
    <x v="7"/>
    <x v="2"/>
    <n v="2"/>
    <x v="0"/>
    <x v="0"/>
  </r>
  <r>
    <x v="360"/>
    <x v="419"/>
    <x v="1"/>
    <x v="3"/>
    <n v="-5"/>
    <x v="0"/>
    <x v="0"/>
  </r>
  <r>
    <x v="360"/>
    <x v="420"/>
    <x v="4"/>
    <x v="6"/>
    <n v="0"/>
    <x v="0"/>
    <x v="0"/>
  </r>
  <r>
    <x v="361"/>
    <x v="421"/>
    <x v="1"/>
    <x v="2"/>
    <n v="0"/>
    <x v="0"/>
    <x v="0"/>
  </r>
  <r>
    <x v="362"/>
    <x v="422"/>
    <x v="0"/>
    <x v="6"/>
    <n v="-3"/>
    <x v="0"/>
    <x v="0"/>
  </r>
  <r>
    <x v="363"/>
    <x v="423"/>
    <x v="2"/>
    <x v="2"/>
    <n v="-1"/>
    <x v="0"/>
    <x v="0"/>
  </r>
  <r>
    <x v="364"/>
    <x v="424"/>
    <x v="0"/>
    <x v="4"/>
    <n v="0"/>
    <x v="0"/>
    <x v="0"/>
  </r>
  <r>
    <x v="365"/>
    <x v="425"/>
    <x v="0"/>
    <x v="17"/>
    <n v="-11"/>
    <x v="0"/>
    <x v="0"/>
  </r>
  <r>
    <x v="366"/>
    <x v="426"/>
    <x v="2"/>
    <x v="5"/>
    <n v="2"/>
    <x v="0"/>
    <x v="1"/>
  </r>
  <r>
    <x v="366"/>
    <x v="427"/>
    <x v="0"/>
    <x v="17"/>
    <n v="-11"/>
    <x v="0"/>
    <x v="0"/>
  </r>
  <r>
    <x v="367"/>
    <x v="428"/>
    <x v="0"/>
    <x v="8"/>
    <n v="-6"/>
    <x v="0"/>
    <x v="0"/>
  </r>
  <r>
    <x v="368"/>
    <x v="429"/>
    <x v="2"/>
    <x v="2"/>
    <n v="-1"/>
    <x v="0"/>
    <x v="0"/>
  </r>
  <r>
    <x v="369"/>
    <x v="430"/>
    <x v="2"/>
    <x v="2"/>
    <n v="-1"/>
    <x v="0"/>
    <x v="0"/>
  </r>
  <r>
    <x v="370"/>
    <x v="431"/>
    <x v="0"/>
    <x v="11"/>
    <n v="-12"/>
    <x v="0"/>
    <x v="0"/>
  </r>
  <r>
    <x v="371"/>
    <x v="432"/>
    <x v="0"/>
    <x v="2"/>
    <n v="-2"/>
    <x v="0"/>
    <x v="0"/>
  </r>
  <r>
    <x v="372"/>
    <x v="433"/>
    <x v="0"/>
    <x v="4"/>
    <n v="0"/>
    <x v="0"/>
    <x v="0"/>
  </r>
  <r>
    <x v="373"/>
    <x v="434"/>
    <x v="0"/>
    <x v="7"/>
    <n v="-1"/>
    <x v="0"/>
    <x v="0"/>
  </r>
  <r>
    <x v="374"/>
    <x v="435"/>
    <x v="0"/>
    <x v="5"/>
    <n v="1"/>
    <x v="0"/>
    <x v="1"/>
  </r>
  <r>
    <x v="375"/>
    <x v="436"/>
    <x v="0"/>
    <x v="2"/>
    <n v="-2"/>
    <x v="0"/>
    <x v="0"/>
  </r>
  <r>
    <x v="376"/>
    <x v="437"/>
    <x v="0"/>
    <x v="6"/>
    <n v="-3"/>
    <x v="0"/>
    <x v="0"/>
  </r>
  <r>
    <x v="377"/>
    <x v="438"/>
    <x v="0"/>
    <x v="7"/>
    <n v="-1"/>
    <x v="0"/>
    <x v="0"/>
  </r>
  <r>
    <x v="378"/>
    <x v="439"/>
    <x v="0"/>
    <x v="2"/>
    <n v="-2"/>
    <x v="0"/>
    <x v="0"/>
  </r>
  <r>
    <x v="379"/>
    <x v="440"/>
    <x v="2"/>
    <x v="0"/>
    <n v="-3"/>
    <x v="0"/>
    <x v="0"/>
  </r>
  <r>
    <x v="379"/>
    <x v="441"/>
    <x v="2"/>
    <x v="6"/>
    <n v="-2"/>
    <x v="0"/>
    <x v="0"/>
  </r>
  <r>
    <x v="380"/>
    <x v="442"/>
    <x v="2"/>
    <x v="2"/>
    <n v="-1"/>
    <x v="0"/>
    <x v="0"/>
  </r>
  <r>
    <x v="381"/>
    <x v="443"/>
    <x v="0"/>
    <x v="4"/>
    <n v="0"/>
    <x v="0"/>
    <x v="0"/>
  </r>
  <r>
    <x v="382"/>
    <x v="444"/>
    <x v="0"/>
    <x v="0"/>
    <n v="-4"/>
    <x v="0"/>
    <x v="0"/>
  </r>
  <r>
    <x v="383"/>
    <x v="445"/>
    <x v="0"/>
    <x v="4"/>
    <n v="0"/>
    <x v="0"/>
    <x v="0"/>
  </r>
  <r>
    <x v="384"/>
    <x v="446"/>
    <x v="2"/>
    <x v="2"/>
    <n v="-1"/>
    <x v="0"/>
    <x v="0"/>
  </r>
  <r>
    <x v="385"/>
    <x v="447"/>
    <x v="0"/>
    <x v="6"/>
    <n v="-3"/>
    <x v="0"/>
    <x v="0"/>
  </r>
  <r>
    <x v="385"/>
    <x v="448"/>
    <x v="0"/>
    <x v="2"/>
    <n v="-2"/>
    <x v="0"/>
    <x v="0"/>
  </r>
  <r>
    <x v="386"/>
    <x v="449"/>
    <x v="0"/>
    <x v="2"/>
    <n v="-2"/>
    <x v="0"/>
    <x v="0"/>
  </r>
  <r>
    <x v="387"/>
    <x v="450"/>
    <x v="2"/>
    <x v="4"/>
    <n v="1"/>
    <x v="0"/>
    <x v="0"/>
  </r>
  <r>
    <x v="388"/>
    <x v="451"/>
    <x v="0"/>
    <x v="4"/>
    <n v="0"/>
    <x v="0"/>
    <x v="0"/>
  </r>
  <r>
    <x v="389"/>
    <x v="452"/>
    <x v="0"/>
    <x v="7"/>
    <n v="-1"/>
    <x v="0"/>
    <x v="0"/>
  </r>
  <r>
    <x v="390"/>
    <x v="453"/>
    <x v="2"/>
    <x v="4"/>
    <n v="1"/>
    <x v="0"/>
    <x v="0"/>
  </r>
  <r>
    <x v="391"/>
    <x v="454"/>
    <x v="0"/>
    <x v="4"/>
    <n v="0"/>
    <x v="0"/>
    <x v="0"/>
  </r>
  <r>
    <x v="392"/>
    <x v="455"/>
    <x v="0"/>
    <x v="2"/>
    <n v="-2"/>
    <x v="0"/>
    <x v="0"/>
  </r>
  <r>
    <x v="393"/>
    <x v="456"/>
    <x v="0"/>
    <x v="4"/>
    <n v="0"/>
    <x v="0"/>
    <x v="0"/>
  </r>
  <r>
    <x v="394"/>
    <x v="457"/>
    <x v="0"/>
    <x v="6"/>
    <n v="-3"/>
    <x v="0"/>
    <x v="0"/>
  </r>
  <r>
    <x v="395"/>
    <x v="458"/>
    <x v="0"/>
    <x v="5"/>
    <n v="1"/>
    <x v="0"/>
    <x v="1"/>
  </r>
  <r>
    <x v="396"/>
    <x v="459"/>
    <x v="0"/>
    <x v="6"/>
    <n v="-3"/>
    <x v="0"/>
    <x v="0"/>
  </r>
  <r>
    <x v="397"/>
    <x v="460"/>
    <x v="0"/>
    <x v="6"/>
    <n v="-3"/>
    <x v="0"/>
    <x v="0"/>
  </r>
  <r>
    <x v="398"/>
    <x v="461"/>
    <x v="0"/>
    <x v="7"/>
    <n v="-1"/>
    <x v="0"/>
    <x v="0"/>
  </r>
  <r>
    <x v="399"/>
    <x v="462"/>
    <x v="0"/>
    <x v="15"/>
    <n v="-8"/>
    <x v="0"/>
    <x v="0"/>
  </r>
  <r>
    <x v="400"/>
    <x v="463"/>
    <x v="0"/>
    <x v="5"/>
    <n v="1"/>
    <x v="0"/>
    <x v="1"/>
  </r>
  <r>
    <x v="401"/>
    <x v="464"/>
    <x v="0"/>
    <x v="3"/>
    <n v="-7"/>
    <x v="0"/>
    <x v="0"/>
  </r>
  <r>
    <x v="402"/>
    <x v="465"/>
    <x v="2"/>
    <x v="5"/>
    <n v="2"/>
    <x v="0"/>
    <x v="1"/>
  </r>
  <r>
    <x v="403"/>
    <x v="466"/>
    <x v="0"/>
    <x v="11"/>
    <n v="-12"/>
    <x v="0"/>
    <x v="0"/>
  </r>
  <r>
    <x v="404"/>
    <x v="467"/>
    <x v="0"/>
    <x v="6"/>
    <n v="-3"/>
    <x v="0"/>
    <x v="0"/>
  </r>
  <r>
    <x v="405"/>
    <x v="468"/>
    <x v="2"/>
    <x v="2"/>
    <n v="-1"/>
    <x v="0"/>
    <x v="0"/>
  </r>
  <r>
    <x v="406"/>
    <x v="469"/>
    <x v="0"/>
    <x v="17"/>
    <n v="-11"/>
    <x v="0"/>
    <x v="0"/>
  </r>
  <r>
    <x v="407"/>
    <x v="470"/>
    <x v="4"/>
    <x v="8"/>
    <n v="-3"/>
    <x v="0"/>
    <x v="0"/>
  </r>
  <r>
    <x v="407"/>
    <x v="471"/>
    <x v="4"/>
    <x v="0"/>
    <n v="-1"/>
    <x v="0"/>
    <x v="0"/>
  </r>
  <r>
    <x v="408"/>
    <x v="472"/>
    <x v="0"/>
    <x v="2"/>
    <n v="-2"/>
    <x v="0"/>
    <x v="0"/>
  </r>
  <r>
    <x v="409"/>
    <x v="473"/>
    <x v="0"/>
    <x v="2"/>
    <n v="-2"/>
    <x v="0"/>
    <x v="0"/>
  </r>
  <r>
    <x v="410"/>
    <x v="474"/>
    <x v="0"/>
    <x v="2"/>
    <n v="-2"/>
    <x v="0"/>
    <x v="0"/>
  </r>
  <r>
    <x v="411"/>
    <x v="475"/>
    <x v="0"/>
    <x v="6"/>
    <n v="-3"/>
    <x v="0"/>
    <x v="0"/>
  </r>
  <r>
    <x v="412"/>
    <x v="476"/>
    <x v="0"/>
    <x v="11"/>
    <n v="-12"/>
    <x v="0"/>
    <x v="0"/>
  </r>
  <r>
    <x v="413"/>
    <x v="477"/>
    <x v="0"/>
    <x v="4"/>
    <n v="0"/>
    <x v="0"/>
    <x v="0"/>
  </r>
  <r>
    <x v="414"/>
    <x v="478"/>
    <x v="0"/>
    <x v="4"/>
    <n v="0"/>
    <x v="0"/>
    <x v="0"/>
  </r>
  <r>
    <x v="415"/>
    <x v="479"/>
    <x v="0"/>
    <x v="3"/>
    <n v="-7"/>
    <x v="0"/>
    <x v="0"/>
  </r>
  <r>
    <x v="416"/>
    <x v="480"/>
    <x v="2"/>
    <x v="4"/>
    <n v="1"/>
    <x v="0"/>
    <x v="0"/>
  </r>
  <r>
    <x v="417"/>
    <x v="481"/>
    <x v="0"/>
    <x v="4"/>
    <n v="0"/>
    <x v="0"/>
    <x v="0"/>
  </r>
  <r>
    <x v="418"/>
    <x v="482"/>
    <x v="0"/>
    <x v="11"/>
    <n v="-12"/>
    <x v="0"/>
    <x v="0"/>
  </r>
  <r>
    <x v="419"/>
    <x v="483"/>
    <x v="0"/>
    <x v="2"/>
    <n v="-2"/>
    <x v="0"/>
    <x v="0"/>
  </r>
  <r>
    <x v="420"/>
    <x v="484"/>
    <x v="0"/>
    <x v="6"/>
    <n v="-3"/>
    <x v="0"/>
    <x v="0"/>
  </r>
  <r>
    <x v="421"/>
    <x v="485"/>
    <x v="0"/>
    <x v="6"/>
    <n v="-3"/>
    <x v="0"/>
    <x v="0"/>
  </r>
  <r>
    <x v="422"/>
    <x v="486"/>
    <x v="2"/>
    <x v="5"/>
    <n v="2"/>
    <x v="0"/>
    <x v="1"/>
  </r>
  <r>
    <x v="422"/>
    <x v="487"/>
    <x v="0"/>
    <x v="2"/>
    <n v="-2"/>
    <x v="0"/>
    <x v="0"/>
  </r>
  <r>
    <x v="423"/>
    <x v="488"/>
    <x v="0"/>
    <x v="0"/>
    <n v="-4"/>
    <x v="0"/>
    <x v="0"/>
  </r>
  <r>
    <x v="424"/>
    <x v="489"/>
    <x v="0"/>
    <x v="5"/>
    <n v="1"/>
    <x v="0"/>
    <x v="1"/>
  </r>
  <r>
    <x v="425"/>
    <x v="490"/>
    <x v="0"/>
    <x v="5"/>
    <n v="1"/>
    <x v="0"/>
    <x v="1"/>
  </r>
  <r>
    <x v="426"/>
    <x v="491"/>
    <x v="0"/>
    <x v="6"/>
    <n v="-3"/>
    <x v="0"/>
    <x v="0"/>
  </r>
  <r>
    <x v="427"/>
    <x v="492"/>
    <x v="0"/>
    <x v="4"/>
    <n v="0"/>
    <x v="0"/>
    <x v="0"/>
  </r>
  <r>
    <x v="428"/>
    <x v="493"/>
    <x v="2"/>
    <x v="4"/>
    <n v="1"/>
    <x v="0"/>
    <x v="0"/>
  </r>
  <r>
    <x v="429"/>
    <x v="494"/>
    <x v="0"/>
    <x v="0"/>
    <n v="-4"/>
    <x v="0"/>
    <x v="0"/>
  </r>
  <r>
    <x v="430"/>
    <x v="495"/>
    <x v="0"/>
    <x v="6"/>
    <n v="-3"/>
    <x v="0"/>
    <x v="0"/>
  </r>
  <r>
    <x v="431"/>
    <x v="496"/>
    <x v="2"/>
    <x v="2"/>
    <n v="-1"/>
    <x v="0"/>
    <x v="0"/>
  </r>
  <r>
    <x v="432"/>
    <x v="497"/>
    <x v="2"/>
    <x v="2"/>
    <n v="-1"/>
    <x v="0"/>
    <x v="0"/>
  </r>
  <r>
    <x v="433"/>
    <x v="498"/>
    <x v="0"/>
    <x v="7"/>
    <n v="-1"/>
    <x v="0"/>
    <x v="0"/>
  </r>
  <r>
    <x v="433"/>
    <x v="499"/>
    <x v="0"/>
    <x v="2"/>
    <n v="-2"/>
    <x v="0"/>
    <x v="0"/>
  </r>
  <r>
    <x v="433"/>
    <x v="500"/>
    <x v="0"/>
    <x v="1"/>
    <n v="-10"/>
    <x v="0"/>
    <x v="0"/>
  </r>
  <r>
    <x v="433"/>
    <x v="501"/>
    <x v="0"/>
    <x v="4"/>
    <n v="0"/>
    <x v="0"/>
    <x v="0"/>
  </r>
  <r>
    <x v="434"/>
    <x v="502"/>
    <x v="0"/>
    <x v="5"/>
    <n v="1"/>
    <x v="0"/>
    <x v="1"/>
  </r>
  <r>
    <x v="435"/>
    <x v="503"/>
    <x v="2"/>
    <x v="2"/>
    <n v="-1"/>
    <x v="0"/>
    <x v="0"/>
  </r>
  <r>
    <x v="436"/>
    <x v="504"/>
    <x v="2"/>
    <x v="3"/>
    <n v="-6"/>
    <x v="0"/>
    <x v="0"/>
  </r>
  <r>
    <x v="437"/>
    <x v="505"/>
    <x v="2"/>
    <x v="5"/>
    <n v="2"/>
    <x v="0"/>
    <x v="1"/>
  </r>
  <r>
    <x v="438"/>
    <x v="506"/>
    <x v="0"/>
    <x v="4"/>
    <n v="0"/>
    <x v="0"/>
    <x v="0"/>
  </r>
  <r>
    <x v="439"/>
    <x v="507"/>
    <x v="0"/>
    <x v="2"/>
    <n v="-2"/>
    <x v="0"/>
    <x v="0"/>
  </r>
  <r>
    <x v="440"/>
    <x v="508"/>
    <x v="2"/>
    <x v="4"/>
    <n v="1"/>
    <x v="0"/>
    <x v="0"/>
  </r>
  <r>
    <x v="441"/>
    <x v="509"/>
    <x v="0"/>
    <x v="2"/>
    <n v="-2"/>
    <x v="0"/>
    <x v="0"/>
  </r>
  <r>
    <x v="442"/>
    <x v="510"/>
    <x v="2"/>
    <x v="2"/>
    <n v="-1"/>
    <x v="0"/>
    <x v="0"/>
  </r>
  <r>
    <x v="443"/>
    <x v="511"/>
    <x v="0"/>
    <x v="2"/>
    <n v="-2"/>
    <x v="0"/>
    <x v="0"/>
  </r>
  <r>
    <x v="444"/>
    <x v="512"/>
    <x v="0"/>
    <x v="11"/>
    <n v="-12"/>
    <x v="0"/>
    <x v="0"/>
  </r>
  <r>
    <x v="445"/>
    <x v="513"/>
    <x v="0"/>
    <x v="6"/>
    <n v="-3"/>
    <x v="0"/>
    <x v="0"/>
  </r>
  <r>
    <x v="445"/>
    <x v="514"/>
    <x v="0"/>
    <x v="14"/>
    <n v="-5"/>
    <x v="0"/>
    <x v="0"/>
  </r>
  <r>
    <x v="445"/>
    <x v="515"/>
    <x v="0"/>
    <x v="2"/>
    <n v="-2"/>
    <x v="0"/>
    <x v="0"/>
  </r>
  <r>
    <x v="445"/>
    <x v="516"/>
    <x v="2"/>
    <x v="7"/>
    <n v="0"/>
    <x v="0"/>
    <x v="0"/>
  </r>
  <r>
    <x v="445"/>
    <x v="517"/>
    <x v="0"/>
    <x v="6"/>
    <n v="-3"/>
    <x v="0"/>
    <x v="0"/>
  </r>
  <r>
    <x v="445"/>
    <x v="518"/>
    <x v="2"/>
    <x v="7"/>
    <n v="0"/>
    <x v="0"/>
    <x v="0"/>
  </r>
  <r>
    <x v="446"/>
    <x v="519"/>
    <x v="0"/>
    <x v="7"/>
    <n v="-1"/>
    <x v="0"/>
    <x v="0"/>
  </r>
  <r>
    <x v="447"/>
    <x v="520"/>
    <x v="2"/>
    <x v="0"/>
    <n v="-3"/>
    <x v="0"/>
    <x v="0"/>
  </r>
  <r>
    <x v="448"/>
    <x v="521"/>
    <x v="2"/>
    <x v="2"/>
    <n v="-1"/>
    <x v="0"/>
    <x v="0"/>
  </r>
  <r>
    <x v="449"/>
    <x v="522"/>
    <x v="2"/>
    <x v="7"/>
    <n v="0"/>
    <x v="0"/>
    <x v="0"/>
  </r>
  <r>
    <x v="450"/>
    <x v="523"/>
    <x v="0"/>
    <x v="2"/>
    <n v="-2"/>
    <x v="0"/>
    <x v="0"/>
  </r>
  <r>
    <x v="451"/>
    <x v="524"/>
    <x v="1"/>
    <x v="14"/>
    <n v="-3"/>
    <x v="0"/>
    <x v="0"/>
  </r>
  <r>
    <x v="452"/>
    <x v="525"/>
    <x v="0"/>
    <x v="7"/>
    <n v="-1"/>
    <x v="0"/>
    <x v="0"/>
  </r>
  <r>
    <x v="453"/>
    <x v="526"/>
    <x v="0"/>
    <x v="7"/>
    <n v="-1"/>
    <x v="0"/>
    <x v="0"/>
  </r>
  <r>
    <x v="454"/>
    <x v="527"/>
    <x v="2"/>
    <x v="2"/>
    <n v="-1"/>
    <x v="0"/>
    <x v="0"/>
  </r>
  <r>
    <x v="455"/>
    <x v="528"/>
    <x v="2"/>
    <x v="2"/>
    <n v="-1"/>
    <x v="0"/>
    <x v="0"/>
  </r>
  <r>
    <x v="456"/>
    <x v="529"/>
    <x v="1"/>
    <x v="7"/>
    <n v="1"/>
    <x v="0"/>
    <x v="0"/>
  </r>
  <r>
    <x v="457"/>
    <x v="530"/>
    <x v="0"/>
    <x v="8"/>
    <n v="-6"/>
    <x v="0"/>
    <x v="0"/>
  </r>
  <r>
    <x v="458"/>
    <x v="531"/>
    <x v="0"/>
    <x v="6"/>
    <n v="-3"/>
    <x v="0"/>
    <x v="0"/>
  </r>
  <r>
    <x v="459"/>
    <x v="532"/>
    <x v="0"/>
    <x v="4"/>
    <n v="0"/>
    <x v="0"/>
    <x v="0"/>
  </r>
  <r>
    <x v="460"/>
    <x v="533"/>
    <x v="0"/>
    <x v="5"/>
    <n v="1"/>
    <x v="0"/>
    <x v="1"/>
  </r>
  <r>
    <x v="461"/>
    <x v="534"/>
    <x v="2"/>
    <x v="19"/>
    <n v="-19"/>
    <x v="0"/>
    <x v="0"/>
  </r>
  <r>
    <x v="462"/>
    <x v="535"/>
    <x v="0"/>
    <x v="2"/>
    <n v="-2"/>
    <x v="0"/>
    <x v="0"/>
  </r>
  <r>
    <x v="463"/>
    <x v="536"/>
    <x v="0"/>
    <x v="2"/>
    <n v="-2"/>
    <x v="0"/>
    <x v="0"/>
  </r>
  <r>
    <x v="463"/>
    <x v="537"/>
    <x v="0"/>
    <x v="0"/>
    <n v="-4"/>
    <x v="0"/>
    <x v="0"/>
  </r>
  <r>
    <x v="464"/>
    <x v="538"/>
    <x v="0"/>
    <x v="4"/>
    <n v="0"/>
    <x v="0"/>
    <x v="0"/>
  </r>
  <r>
    <x v="465"/>
    <x v="539"/>
    <x v="2"/>
    <x v="8"/>
    <n v="-5"/>
    <x v="0"/>
    <x v="0"/>
  </r>
  <r>
    <x v="466"/>
    <x v="540"/>
    <x v="0"/>
    <x v="10"/>
    <n v="-9"/>
    <x v="0"/>
    <x v="0"/>
  </r>
  <r>
    <x v="467"/>
    <x v="541"/>
    <x v="2"/>
    <x v="7"/>
    <n v="0"/>
    <x v="0"/>
    <x v="0"/>
  </r>
  <r>
    <x v="468"/>
    <x v="542"/>
    <x v="0"/>
    <x v="0"/>
    <n v="-4"/>
    <x v="0"/>
    <x v="0"/>
  </r>
  <r>
    <x v="469"/>
    <x v="543"/>
    <x v="2"/>
    <x v="0"/>
    <n v="-3"/>
    <x v="0"/>
    <x v="0"/>
  </r>
  <r>
    <x v="470"/>
    <x v="544"/>
    <x v="0"/>
    <x v="4"/>
    <n v="0"/>
    <x v="0"/>
    <x v="0"/>
  </r>
  <r>
    <x v="471"/>
    <x v="545"/>
    <x v="0"/>
    <x v="1"/>
    <n v="-10"/>
    <x v="0"/>
    <x v="0"/>
  </r>
  <r>
    <x v="472"/>
    <x v="546"/>
    <x v="2"/>
    <x v="5"/>
    <n v="2"/>
    <x v="0"/>
    <x v="1"/>
  </r>
  <r>
    <x v="473"/>
    <x v="547"/>
    <x v="0"/>
    <x v="14"/>
    <n v="-5"/>
    <x v="0"/>
    <x v="0"/>
  </r>
  <r>
    <x v="473"/>
    <x v="548"/>
    <x v="2"/>
    <x v="5"/>
    <n v="2"/>
    <x v="0"/>
    <x v="1"/>
  </r>
  <r>
    <x v="474"/>
    <x v="549"/>
    <x v="2"/>
    <x v="2"/>
    <n v="-1"/>
    <x v="0"/>
    <x v="0"/>
  </r>
  <r>
    <x v="475"/>
    <x v="550"/>
    <x v="2"/>
    <x v="8"/>
    <n v="-5"/>
    <x v="0"/>
    <x v="0"/>
  </r>
  <r>
    <x v="476"/>
    <x v="551"/>
    <x v="0"/>
    <x v="5"/>
    <n v="1"/>
    <x v="0"/>
    <x v="1"/>
  </r>
  <r>
    <x v="477"/>
    <x v="552"/>
    <x v="2"/>
    <x v="4"/>
    <n v="1"/>
    <x v="0"/>
    <x v="0"/>
  </r>
  <r>
    <x v="478"/>
    <x v="553"/>
    <x v="0"/>
    <x v="2"/>
    <n v="-2"/>
    <x v="0"/>
    <x v="0"/>
  </r>
  <r>
    <x v="478"/>
    <x v="554"/>
    <x v="1"/>
    <x v="3"/>
    <n v="-5"/>
    <x v="0"/>
    <x v="0"/>
  </r>
  <r>
    <x v="479"/>
    <x v="555"/>
    <x v="2"/>
    <x v="6"/>
    <n v="-2"/>
    <x v="0"/>
    <x v="0"/>
  </r>
  <r>
    <x v="480"/>
    <x v="556"/>
    <x v="2"/>
    <x v="6"/>
    <n v="-2"/>
    <x v="0"/>
    <x v="0"/>
  </r>
  <r>
    <x v="481"/>
    <x v="557"/>
    <x v="0"/>
    <x v="4"/>
    <n v="0"/>
    <x v="0"/>
    <x v="0"/>
  </r>
  <r>
    <x v="482"/>
    <x v="558"/>
    <x v="0"/>
    <x v="5"/>
    <n v="1"/>
    <x v="0"/>
    <x v="1"/>
  </r>
  <r>
    <x v="483"/>
    <x v="559"/>
    <x v="2"/>
    <x v="6"/>
    <n v="-2"/>
    <x v="0"/>
    <x v="0"/>
  </r>
  <r>
    <x v="484"/>
    <x v="560"/>
    <x v="2"/>
    <x v="7"/>
    <n v="0"/>
    <x v="0"/>
    <x v="0"/>
  </r>
  <r>
    <x v="484"/>
    <x v="561"/>
    <x v="0"/>
    <x v="7"/>
    <n v="-1"/>
    <x v="0"/>
    <x v="0"/>
  </r>
  <r>
    <x v="485"/>
    <x v="562"/>
    <x v="0"/>
    <x v="4"/>
    <n v="0"/>
    <x v="0"/>
    <x v="0"/>
  </r>
  <r>
    <x v="486"/>
    <x v="563"/>
    <x v="0"/>
    <x v="6"/>
    <n v="-3"/>
    <x v="0"/>
    <x v="0"/>
  </r>
  <r>
    <x v="487"/>
    <x v="564"/>
    <x v="0"/>
    <x v="11"/>
    <n v="-12"/>
    <x v="0"/>
    <x v="0"/>
  </r>
  <r>
    <x v="488"/>
    <x v="565"/>
    <x v="2"/>
    <x v="10"/>
    <n v="-8"/>
    <x v="0"/>
    <x v="0"/>
  </r>
  <r>
    <x v="488"/>
    <x v="566"/>
    <x v="0"/>
    <x v="6"/>
    <n v="-3"/>
    <x v="0"/>
    <x v="0"/>
  </r>
  <r>
    <x v="489"/>
    <x v="567"/>
    <x v="0"/>
    <x v="6"/>
    <n v="-3"/>
    <x v="0"/>
    <x v="0"/>
  </r>
  <r>
    <x v="490"/>
    <x v="568"/>
    <x v="2"/>
    <x v="6"/>
    <n v="-2"/>
    <x v="0"/>
    <x v="0"/>
  </r>
  <r>
    <x v="491"/>
    <x v="569"/>
    <x v="0"/>
    <x v="3"/>
    <n v="-7"/>
    <x v="0"/>
    <x v="0"/>
  </r>
  <r>
    <x v="492"/>
    <x v="570"/>
    <x v="0"/>
    <x v="7"/>
    <n v="-1"/>
    <x v="0"/>
    <x v="0"/>
  </r>
  <r>
    <x v="493"/>
    <x v="571"/>
    <x v="0"/>
    <x v="5"/>
    <n v="1"/>
    <x v="0"/>
    <x v="1"/>
  </r>
  <r>
    <x v="493"/>
    <x v="572"/>
    <x v="2"/>
    <x v="2"/>
    <n v="-1"/>
    <x v="0"/>
    <x v="0"/>
  </r>
  <r>
    <x v="494"/>
    <x v="573"/>
    <x v="0"/>
    <x v="4"/>
    <n v="0"/>
    <x v="0"/>
    <x v="0"/>
  </r>
  <r>
    <x v="495"/>
    <x v="574"/>
    <x v="2"/>
    <x v="7"/>
    <n v="0"/>
    <x v="0"/>
    <x v="0"/>
  </r>
  <r>
    <x v="496"/>
    <x v="575"/>
    <x v="2"/>
    <x v="14"/>
    <n v="-4"/>
    <x v="0"/>
    <x v="0"/>
  </r>
  <r>
    <x v="497"/>
    <x v="576"/>
    <x v="2"/>
    <x v="6"/>
    <n v="-2"/>
    <x v="0"/>
    <x v="0"/>
  </r>
  <r>
    <x v="498"/>
    <x v="577"/>
    <x v="2"/>
    <x v="6"/>
    <n v="-2"/>
    <x v="0"/>
    <x v="0"/>
  </r>
  <r>
    <x v="499"/>
    <x v="578"/>
    <x v="0"/>
    <x v="7"/>
    <n v="-1"/>
    <x v="0"/>
    <x v="0"/>
  </r>
  <r>
    <x v="500"/>
    <x v="579"/>
    <x v="2"/>
    <x v="2"/>
    <n v="-1"/>
    <x v="0"/>
    <x v="0"/>
  </r>
  <r>
    <x v="501"/>
    <x v="580"/>
    <x v="1"/>
    <x v="9"/>
    <n v="-13"/>
    <x v="0"/>
    <x v="0"/>
  </r>
  <r>
    <x v="502"/>
    <x v="581"/>
    <x v="2"/>
    <x v="6"/>
    <n v="-2"/>
    <x v="0"/>
    <x v="0"/>
  </r>
  <r>
    <x v="503"/>
    <x v="582"/>
    <x v="0"/>
    <x v="2"/>
    <n v="-2"/>
    <x v="0"/>
    <x v="0"/>
  </r>
  <r>
    <x v="504"/>
    <x v="583"/>
    <x v="0"/>
    <x v="6"/>
    <n v="-3"/>
    <x v="0"/>
    <x v="0"/>
  </r>
  <r>
    <x v="505"/>
    <x v="584"/>
    <x v="0"/>
    <x v="0"/>
    <n v="-4"/>
    <x v="0"/>
    <x v="0"/>
  </r>
  <r>
    <x v="506"/>
    <x v="585"/>
    <x v="2"/>
    <x v="2"/>
    <n v="-1"/>
    <x v="0"/>
    <x v="0"/>
  </r>
  <r>
    <x v="507"/>
    <x v="586"/>
    <x v="2"/>
    <x v="7"/>
    <n v="0"/>
    <x v="0"/>
    <x v="0"/>
  </r>
  <r>
    <x v="508"/>
    <x v="587"/>
    <x v="0"/>
    <x v="5"/>
    <n v="1"/>
    <x v="0"/>
    <x v="1"/>
  </r>
  <r>
    <x v="509"/>
    <x v="588"/>
    <x v="2"/>
    <x v="2"/>
    <n v="-1"/>
    <x v="0"/>
    <x v="0"/>
  </r>
  <r>
    <x v="510"/>
    <x v="589"/>
    <x v="0"/>
    <x v="4"/>
    <n v="0"/>
    <x v="0"/>
    <x v="0"/>
  </r>
  <r>
    <x v="510"/>
    <x v="590"/>
    <x v="0"/>
    <x v="7"/>
    <n v="-1"/>
    <x v="0"/>
    <x v="0"/>
  </r>
  <r>
    <x v="511"/>
    <x v="591"/>
    <x v="2"/>
    <x v="17"/>
    <n v="-10"/>
    <x v="0"/>
    <x v="0"/>
  </r>
  <r>
    <x v="512"/>
    <x v="592"/>
    <x v="0"/>
    <x v="1"/>
    <n v="-10"/>
    <x v="0"/>
    <x v="0"/>
  </r>
  <r>
    <x v="513"/>
    <x v="593"/>
    <x v="4"/>
    <x v="2"/>
    <n v="1"/>
    <x v="0"/>
    <x v="0"/>
  </r>
  <r>
    <x v="514"/>
    <x v="594"/>
    <x v="0"/>
    <x v="5"/>
    <n v="1"/>
    <x v="0"/>
    <x v="1"/>
  </r>
  <r>
    <x v="515"/>
    <x v="595"/>
    <x v="0"/>
    <x v="2"/>
    <n v="-2"/>
    <x v="0"/>
    <x v="0"/>
  </r>
  <r>
    <x v="516"/>
    <x v="596"/>
    <x v="0"/>
    <x v="2"/>
    <n v="-2"/>
    <x v="0"/>
    <x v="0"/>
  </r>
  <r>
    <x v="517"/>
    <x v="597"/>
    <x v="0"/>
    <x v="7"/>
    <n v="-1"/>
    <x v="0"/>
    <x v="0"/>
  </r>
  <r>
    <x v="518"/>
    <x v="598"/>
    <x v="0"/>
    <x v="14"/>
    <n v="-5"/>
    <x v="0"/>
    <x v="0"/>
  </r>
  <r>
    <x v="519"/>
    <x v="599"/>
    <x v="0"/>
    <x v="9"/>
    <n v="-15"/>
    <x v="0"/>
    <x v="0"/>
  </r>
  <r>
    <x v="520"/>
    <x v="600"/>
    <x v="2"/>
    <x v="2"/>
    <n v="-1"/>
    <x v="0"/>
    <x v="0"/>
  </r>
  <r>
    <x v="521"/>
    <x v="601"/>
    <x v="0"/>
    <x v="6"/>
    <n v="-3"/>
    <x v="0"/>
    <x v="0"/>
  </r>
  <r>
    <x v="522"/>
    <x v="602"/>
    <x v="0"/>
    <x v="10"/>
    <n v="-9"/>
    <x v="0"/>
    <x v="0"/>
  </r>
  <r>
    <x v="523"/>
    <x v="603"/>
    <x v="0"/>
    <x v="6"/>
    <n v="-3"/>
    <x v="0"/>
    <x v="0"/>
  </r>
  <r>
    <x v="524"/>
    <x v="604"/>
    <x v="0"/>
    <x v="6"/>
    <n v="-3"/>
    <x v="0"/>
    <x v="0"/>
  </r>
  <r>
    <x v="525"/>
    <x v="605"/>
    <x v="2"/>
    <x v="2"/>
    <n v="-1"/>
    <x v="0"/>
    <x v="0"/>
  </r>
  <r>
    <x v="526"/>
    <x v="606"/>
    <x v="0"/>
    <x v="4"/>
    <n v="0"/>
    <x v="0"/>
    <x v="0"/>
  </r>
  <r>
    <x v="526"/>
    <x v="607"/>
    <x v="0"/>
    <x v="4"/>
    <n v="0"/>
    <x v="0"/>
    <x v="0"/>
  </r>
  <r>
    <x v="526"/>
    <x v="608"/>
    <x v="2"/>
    <x v="2"/>
    <n v="-1"/>
    <x v="0"/>
    <x v="0"/>
  </r>
  <r>
    <x v="526"/>
    <x v="609"/>
    <x v="2"/>
    <x v="2"/>
    <n v="-1"/>
    <x v="0"/>
    <x v="0"/>
  </r>
  <r>
    <x v="526"/>
    <x v="610"/>
    <x v="2"/>
    <x v="2"/>
    <n v="-1"/>
    <x v="0"/>
    <x v="0"/>
  </r>
  <r>
    <x v="526"/>
    <x v="611"/>
    <x v="0"/>
    <x v="4"/>
    <n v="0"/>
    <x v="0"/>
    <x v="0"/>
  </r>
  <r>
    <x v="527"/>
    <x v="612"/>
    <x v="0"/>
    <x v="6"/>
    <n v="-3"/>
    <x v="0"/>
    <x v="0"/>
  </r>
  <r>
    <x v="528"/>
    <x v="613"/>
    <x v="0"/>
    <x v="6"/>
    <n v="-3"/>
    <x v="0"/>
    <x v="0"/>
  </r>
  <r>
    <x v="529"/>
    <x v="614"/>
    <x v="0"/>
    <x v="7"/>
    <n v="-1"/>
    <x v="0"/>
    <x v="0"/>
  </r>
  <r>
    <x v="530"/>
    <x v="615"/>
    <x v="0"/>
    <x v="4"/>
    <n v="0"/>
    <x v="0"/>
    <x v="0"/>
  </r>
  <r>
    <x v="531"/>
    <x v="616"/>
    <x v="0"/>
    <x v="5"/>
    <n v="1"/>
    <x v="0"/>
    <x v="1"/>
  </r>
  <r>
    <x v="532"/>
    <x v="617"/>
    <x v="2"/>
    <x v="2"/>
    <n v="-1"/>
    <x v="0"/>
    <x v="0"/>
  </r>
  <r>
    <x v="533"/>
    <x v="618"/>
    <x v="0"/>
    <x v="4"/>
    <n v="0"/>
    <x v="0"/>
    <x v="0"/>
  </r>
  <r>
    <x v="534"/>
    <x v="619"/>
    <x v="0"/>
    <x v="6"/>
    <n v="-3"/>
    <x v="0"/>
    <x v="0"/>
  </r>
  <r>
    <x v="535"/>
    <x v="620"/>
    <x v="2"/>
    <x v="7"/>
    <n v="0"/>
    <x v="0"/>
    <x v="0"/>
  </r>
  <r>
    <x v="536"/>
    <x v="621"/>
    <x v="7"/>
    <x v="15"/>
    <n v="-4"/>
    <x v="0"/>
    <x v="0"/>
  </r>
  <r>
    <x v="537"/>
    <x v="622"/>
    <x v="0"/>
    <x v="5"/>
    <n v="1"/>
    <x v="0"/>
    <x v="1"/>
  </r>
  <r>
    <x v="537"/>
    <x v="623"/>
    <x v="2"/>
    <x v="5"/>
    <n v="2"/>
    <x v="0"/>
    <x v="1"/>
  </r>
  <r>
    <x v="538"/>
    <x v="624"/>
    <x v="2"/>
    <x v="6"/>
    <n v="-2"/>
    <x v="0"/>
    <x v="0"/>
  </r>
  <r>
    <x v="539"/>
    <x v="625"/>
    <x v="2"/>
    <x v="2"/>
    <n v="-1"/>
    <x v="0"/>
    <x v="0"/>
  </r>
  <r>
    <x v="540"/>
    <x v="626"/>
    <x v="2"/>
    <x v="0"/>
    <n v="-3"/>
    <x v="0"/>
    <x v="0"/>
  </r>
  <r>
    <x v="541"/>
    <x v="627"/>
    <x v="4"/>
    <x v="6"/>
    <n v="0"/>
    <x v="0"/>
    <x v="0"/>
  </r>
  <r>
    <x v="542"/>
    <x v="628"/>
    <x v="0"/>
    <x v="6"/>
    <n v="-3"/>
    <x v="0"/>
    <x v="0"/>
  </r>
  <r>
    <x v="543"/>
    <x v="629"/>
    <x v="0"/>
    <x v="10"/>
    <n v="-9"/>
    <x v="0"/>
    <x v="0"/>
  </r>
  <r>
    <x v="543"/>
    <x v="630"/>
    <x v="0"/>
    <x v="3"/>
    <n v="-7"/>
    <x v="0"/>
    <x v="0"/>
  </r>
  <r>
    <x v="544"/>
    <x v="631"/>
    <x v="2"/>
    <x v="8"/>
    <n v="-5"/>
    <x v="0"/>
    <x v="0"/>
  </r>
  <r>
    <x v="545"/>
    <x v="632"/>
    <x v="2"/>
    <x v="0"/>
    <n v="-3"/>
    <x v="0"/>
    <x v="0"/>
  </r>
  <r>
    <x v="546"/>
    <x v="633"/>
    <x v="1"/>
    <x v="6"/>
    <n v="-1"/>
    <x v="0"/>
    <x v="0"/>
  </r>
  <r>
    <x v="547"/>
    <x v="634"/>
    <x v="0"/>
    <x v="5"/>
    <n v="1"/>
    <x v="0"/>
    <x v="1"/>
  </r>
  <r>
    <x v="548"/>
    <x v="635"/>
    <x v="2"/>
    <x v="4"/>
    <n v="1"/>
    <x v="0"/>
    <x v="0"/>
  </r>
  <r>
    <x v="549"/>
    <x v="636"/>
    <x v="0"/>
    <x v="2"/>
    <n v="-2"/>
    <x v="0"/>
    <x v="0"/>
  </r>
  <r>
    <x v="550"/>
    <x v="637"/>
    <x v="2"/>
    <x v="2"/>
    <n v="-1"/>
    <x v="0"/>
    <x v="0"/>
  </r>
  <r>
    <x v="551"/>
    <x v="638"/>
    <x v="0"/>
    <x v="2"/>
    <n v="-2"/>
    <x v="0"/>
    <x v="0"/>
  </r>
  <r>
    <x v="552"/>
    <x v="639"/>
    <x v="0"/>
    <x v="6"/>
    <n v="-3"/>
    <x v="0"/>
    <x v="0"/>
  </r>
  <r>
    <x v="553"/>
    <x v="640"/>
    <x v="1"/>
    <x v="6"/>
    <n v="-1"/>
    <x v="0"/>
    <x v="0"/>
  </r>
  <r>
    <x v="554"/>
    <x v="641"/>
    <x v="0"/>
    <x v="6"/>
    <n v="-3"/>
    <x v="0"/>
    <x v="0"/>
  </r>
  <r>
    <x v="555"/>
    <x v="642"/>
    <x v="0"/>
    <x v="2"/>
    <n v="-2"/>
    <x v="0"/>
    <x v="0"/>
  </r>
  <r>
    <x v="556"/>
    <x v="643"/>
    <x v="0"/>
    <x v="7"/>
    <n v="-1"/>
    <x v="0"/>
    <x v="0"/>
  </r>
  <r>
    <x v="556"/>
    <x v="644"/>
    <x v="0"/>
    <x v="4"/>
    <n v="0"/>
    <x v="0"/>
    <x v="0"/>
  </r>
  <r>
    <x v="557"/>
    <x v="645"/>
    <x v="2"/>
    <x v="4"/>
    <n v="1"/>
    <x v="0"/>
    <x v="0"/>
  </r>
  <r>
    <x v="558"/>
    <x v="646"/>
    <x v="2"/>
    <x v="4"/>
    <n v="1"/>
    <x v="0"/>
    <x v="0"/>
  </r>
  <r>
    <x v="559"/>
    <x v="647"/>
    <x v="2"/>
    <x v="2"/>
    <n v="-1"/>
    <x v="0"/>
    <x v="0"/>
  </r>
  <r>
    <x v="559"/>
    <x v="648"/>
    <x v="2"/>
    <x v="6"/>
    <n v="-2"/>
    <x v="0"/>
    <x v="0"/>
  </r>
  <r>
    <x v="559"/>
    <x v="649"/>
    <x v="2"/>
    <x v="2"/>
    <n v="-1"/>
    <x v="0"/>
    <x v="0"/>
  </r>
  <r>
    <x v="560"/>
    <x v="650"/>
    <x v="2"/>
    <x v="6"/>
    <n v="-2"/>
    <x v="0"/>
    <x v="0"/>
  </r>
  <r>
    <x v="561"/>
    <x v="651"/>
    <x v="0"/>
    <x v="4"/>
    <n v="0"/>
    <x v="0"/>
    <x v="0"/>
  </r>
  <r>
    <x v="562"/>
    <x v="652"/>
    <x v="2"/>
    <x v="4"/>
    <n v="1"/>
    <x v="0"/>
    <x v="0"/>
  </r>
  <r>
    <x v="563"/>
    <x v="653"/>
    <x v="0"/>
    <x v="4"/>
    <n v="0"/>
    <x v="0"/>
    <x v="0"/>
  </r>
  <r>
    <x v="564"/>
    <x v="654"/>
    <x v="0"/>
    <x v="4"/>
    <n v="0"/>
    <x v="0"/>
    <x v="0"/>
  </r>
  <r>
    <x v="565"/>
    <x v="655"/>
    <x v="2"/>
    <x v="0"/>
    <n v="-3"/>
    <x v="0"/>
    <x v="0"/>
  </r>
  <r>
    <x v="566"/>
    <x v="656"/>
    <x v="2"/>
    <x v="0"/>
    <n v="-3"/>
    <x v="0"/>
    <x v="0"/>
  </r>
  <r>
    <x v="567"/>
    <x v="657"/>
    <x v="0"/>
    <x v="4"/>
    <n v="0"/>
    <x v="0"/>
    <x v="0"/>
  </r>
  <r>
    <x v="568"/>
    <x v="658"/>
    <x v="1"/>
    <x v="20"/>
    <n v="-21"/>
    <x v="0"/>
    <x v="0"/>
  </r>
  <r>
    <x v="569"/>
    <x v="659"/>
    <x v="0"/>
    <x v="5"/>
    <n v="1"/>
    <x v="0"/>
    <x v="1"/>
  </r>
  <r>
    <x v="570"/>
    <x v="660"/>
    <x v="2"/>
    <x v="13"/>
    <n v="-12"/>
    <x v="0"/>
    <x v="0"/>
  </r>
  <r>
    <x v="571"/>
    <x v="661"/>
    <x v="0"/>
    <x v="2"/>
    <n v="-2"/>
    <x v="0"/>
    <x v="0"/>
  </r>
  <r>
    <x v="572"/>
    <x v="662"/>
    <x v="0"/>
    <x v="4"/>
    <n v="0"/>
    <x v="0"/>
    <x v="0"/>
  </r>
  <r>
    <x v="573"/>
    <x v="663"/>
    <x v="0"/>
    <x v="7"/>
    <n v="-1"/>
    <x v="0"/>
    <x v="0"/>
  </r>
  <r>
    <x v="573"/>
    <x v="664"/>
    <x v="0"/>
    <x v="4"/>
    <n v="0"/>
    <x v="0"/>
    <x v="0"/>
  </r>
  <r>
    <x v="573"/>
    <x v="665"/>
    <x v="0"/>
    <x v="4"/>
    <n v="0"/>
    <x v="0"/>
    <x v="0"/>
  </r>
  <r>
    <x v="573"/>
    <x v="666"/>
    <x v="0"/>
    <x v="7"/>
    <n v="-1"/>
    <x v="0"/>
    <x v="0"/>
  </r>
  <r>
    <x v="574"/>
    <x v="667"/>
    <x v="2"/>
    <x v="6"/>
    <n v="-2"/>
    <x v="0"/>
    <x v="0"/>
  </r>
  <r>
    <x v="575"/>
    <x v="668"/>
    <x v="2"/>
    <x v="14"/>
    <n v="-4"/>
    <x v="0"/>
    <x v="0"/>
  </r>
  <r>
    <x v="576"/>
    <x v="669"/>
    <x v="0"/>
    <x v="4"/>
    <n v="0"/>
    <x v="0"/>
    <x v="0"/>
  </r>
  <r>
    <x v="577"/>
    <x v="670"/>
    <x v="0"/>
    <x v="4"/>
    <n v="0"/>
    <x v="0"/>
    <x v="0"/>
  </r>
  <r>
    <x v="578"/>
    <x v="671"/>
    <x v="0"/>
    <x v="5"/>
    <n v="1"/>
    <x v="0"/>
    <x v="1"/>
  </r>
  <r>
    <x v="579"/>
    <x v="672"/>
    <x v="2"/>
    <x v="8"/>
    <n v="-5"/>
    <x v="0"/>
    <x v="0"/>
  </r>
  <r>
    <x v="580"/>
    <x v="673"/>
    <x v="0"/>
    <x v="4"/>
    <n v="0"/>
    <x v="0"/>
    <x v="0"/>
  </r>
  <r>
    <x v="581"/>
    <x v="674"/>
    <x v="0"/>
    <x v="5"/>
    <n v="1"/>
    <x v="0"/>
    <x v="1"/>
  </r>
  <r>
    <x v="582"/>
    <x v="675"/>
    <x v="0"/>
    <x v="7"/>
    <n v="-1"/>
    <x v="0"/>
    <x v="0"/>
  </r>
  <r>
    <x v="583"/>
    <x v="676"/>
    <x v="0"/>
    <x v="2"/>
    <n v="-2"/>
    <x v="0"/>
    <x v="0"/>
  </r>
  <r>
    <x v="584"/>
    <x v="677"/>
    <x v="0"/>
    <x v="0"/>
    <n v="-4"/>
    <x v="0"/>
    <x v="0"/>
  </r>
  <r>
    <x v="585"/>
    <x v="678"/>
    <x v="0"/>
    <x v="2"/>
    <n v="-2"/>
    <x v="0"/>
    <x v="0"/>
  </r>
  <r>
    <x v="585"/>
    <x v="679"/>
    <x v="1"/>
    <x v="2"/>
    <n v="0"/>
    <x v="0"/>
    <x v="0"/>
  </r>
  <r>
    <x v="586"/>
    <x v="680"/>
    <x v="0"/>
    <x v="6"/>
    <n v="-3"/>
    <x v="0"/>
    <x v="0"/>
  </r>
  <r>
    <x v="587"/>
    <x v="681"/>
    <x v="0"/>
    <x v="2"/>
    <n v="-2"/>
    <x v="0"/>
    <x v="0"/>
  </r>
  <r>
    <x v="588"/>
    <x v="682"/>
    <x v="0"/>
    <x v="7"/>
    <n v="-1"/>
    <x v="0"/>
    <x v="0"/>
  </r>
  <r>
    <x v="588"/>
    <x v="683"/>
    <x v="0"/>
    <x v="7"/>
    <n v="-1"/>
    <x v="0"/>
    <x v="0"/>
  </r>
  <r>
    <x v="588"/>
    <x v="684"/>
    <x v="0"/>
    <x v="7"/>
    <n v="-1"/>
    <x v="0"/>
    <x v="0"/>
  </r>
  <r>
    <x v="588"/>
    <x v="685"/>
    <x v="0"/>
    <x v="7"/>
    <n v="-1"/>
    <x v="0"/>
    <x v="0"/>
  </r>
  <r>
    <x v="589"/>
    <x v="686"/>
    <x v="0"/>
    <x v="7"/>
    <n v="-1"/>
    <x v="0"/>
    <x v="0"/>
  </r>
  <r>
    <x v="590"/>
    <x v="687"/>
    <x v="2"/>
    <x v="0"/>
    <n v="-3"/>
    <x v="0"/>
    <x v="0"/>
  </r>
  <r>
    <x v="591"/>
    <x v="688"/>
    <x v="2"/>
    <x v="2"/>
    <n v="-1"/>
    <x v="0"/>
    <x v="0"/>
  </r>
  <r>
    <x v="592"/>
    <x v="689"/>
    <x v="0"/>
    <x v="6"/>
    <n v="-3"/>
    <x v="0"/>
    <x v="0"/>
  </r>
  <r>
    <x v="593"/>
    <x v="690"/>
    <x v="2"/>
    <x v="2"/>
    <n v="-1"/>
    <x v="0"/>
    <x v="0"/>
  </r>
  <r>
    <x v="594"/>
    <x v="691"/>
    <x v="0"/>
    <x v="7"/>
    <n v="-1"/>
    <x v="0"/>
    <x v="0"/>
  </r>
  <r>
    <x v="595"/>
    <x v="692"/>
    <x v="0"/>
    <x v="5"/>
    <n v="1"/>
    <x v="0"/>
    <x v="1"/>
  </r>
  <r>
    <x v="595"/>
    <x v="693"/>
    <x v="0"/>
    <x v="5"/>
    <n v="1"/>
    <x v="0"/>
    <x v="1"/>
  </r>
  <r>
    <x v="596"/>
    <x v="694"/>
    <x v="0"/>
    <x v="5"/>
    <n v="1"/>
    <x v="0"/>
    <x v="1"/>
  </r>
  <r>
    <x v="596"/>
    <x v="695"/>
    <x v="0"/>
    <x v="6"/>
    <n v="-3"/>
    <x v="0"/>
    <x v="0"/>
  </r>
  <r>
    <x v="596"/>
    <x v="696"/>
    <x v="0"/>
    <x v="5"/>
    <n v="1"/>
    <x v="0"/>
    <x v="1"/>
  </r>
  <r>
    <x v="597"/>
    <x v="697"/>
    <x v="2"/>
    <x v="0"/>
    <n v="-3"/>
    <x v="0"/>
    <x v="0"/>
  </r>
  <r>
    <x v="598"/>
    <x v="698"/>
    <x v="0"/>
    <x v="1"/>
    <n v="-10"/>
    <x v="0"/>
    <x v="0"/>
  </r>
  <r>
    <x v="599"/>
    <x v="699"/>
    <x v="0"/>
    <x v="2"/>
    <n v="-2"/>
    <x v="0"/>
    <x v="0"/>
  </r>
  <r>
    <x v="600"/>
    <x v="700"/>
    <x v="0"/>
    <x v="11"/>
    <n v="-12"/>
    <x v="0"/>
    <x v="0"/>
  </r>
  <r>
    <x v="601"/>
    <x v="701"/>
    <x v="0"/>
    <x v="2"/>
    <n v="-2"/>
    <x v="0"/>
    <x v="0"/>
  </r>
  <r>
    <x v="602"/>
    <x v="702"/>
    <x v="2"/>
    <x v="14"/>
    <n v="-4"/>
    <x v="0"/>
    <x v="0"/>
  </r>
  <r>
    <x v="603"/>
    <x v="703"/>
    <x v="0"/>
    <x v="5"/>
    <n v="1"/>
    <x v="0"/>
    <x v="1"/>
  </r>
  <r>
    <x v="604"/>
    <x v="704"/>
    <x v="0"/>
    <x v="2"/>
    <n v="-2"/>
    <x v="0"/>
    <x v="0"/>
  </r>
  <r>
    <x v="605"/>
    <x v="705"/>
    <x v="0"/>
    <x v="10"/>
    <n v="-9"/>
    <x v="0"/>
    <x v="0"/>
  </r>
  <r>
    <x v="606"/>
    <x v="706"/>
    <x v="0"/>
    <x v="6"/>
    <n v="-3"/>
    <x v="0"/>
    <x v="0"/>
  </r>
  <r>
    <x v="607"/>
    <x v="707"/>
    <x v="0"/>
    <x v="11"/>
    <n v="-12"/>
    <x v="0"/>
    <x v="0"/>
  </r>
  <r>
    <x v="608"/>
    <x v="708"/>
    <x v="0"/>
    <x v="0"/>
    <n v="-4"/>
    <x v="0"/>
    <x v="0"/>
  </r>
  <r>
    <x v="609"/>
    <x v="709"/>
    <x v="0"/>
    <x v="2"/>
    <n v="-2"/>
    <x v="0"/>
    <x v="0"/>
  </r>
  <r>
    <x v="610"/>
    <x v="710"/>
    <x v="2"/>
    <x v="2"/>
    <n v="-1"/>
    <x v="0"/>
    <x v="0"/>
  </r>
  <r>
    <x v="611"/>
    <x v="711"/>
    <x v="0"/>
    <x v="3"/>
    <n v="-7"/>
    <x v="0"/>
    <x v="0"/>
  </r>
  <r>
    <x v="612"/>
    <x v="712"/>
    <x v="0"/>
    <x v="4"/>
    <n v="0"/>
    <x v="0"/>
    <x v="0"/>
  </r>
  <r>
    <x v="613"/>
    <x v="713"/>
    <x v="2"/>
    <x v="3"/>
    <n v="-6"/>
    <x v="0"/>
    <x v="0"/>
  </r>
  <r>
    <x v="614"/>
    <x v="714"/>
    <x v="0"/>
    <x v="7"/>
    <n v="-1"/>
    <x v="0"/>
    <x v="0"/>
  </r>
  <r>
    <x v="615"/>
    <x v="715"/>
    <x v="0"/>
    <x v="2"/>
    <n v="-2"/>
    <x v="0"/>
    <x v="0"/>
  </r>
  <r>
    <x v="616"/>
    <x v="716"/>
    <x v="2"/>
    <x v="4"/>
    <n v="1"/>
    <x v="0"/>
    <x v="0"/>
  </r>
  <r>
    <x v="617"/>
    <x v="717"/>
    <x v="2"/>
    <x v="2"/>
    <n v="-1"/>
    <x v="0"/>
    <x v="0"/>
  </r>
  <r>
    <x v="618"/>
    <x v="718"/>
    <x v="0"/>
    <x v="4"/>
    <n v="0"/>
    <x v="0"/>
    <x v="0"/>
  </r>
  <r>
    <x v="619"/>
    <x v="719"/>
    <x v="0"/>
    <x v="6"/>
    <n v="-3"/>
    <x v="0"/>
    <x v="0"/>
  </r>
  <r>
    <x v="619"/>
    <x v="720"/>
    <x v="2"/>
    <x v="0"/>
    <n v="-3"/>
    <x v="0"/>
    <x v="0"/>
  </r>
  <r>
    <x v="619"/>
    <x v="721"/>
    <x v="2"/>
    <x v="4"/>
    <n v="1"/>
    <x v="0"/>
    <x v="0"/>
  </r>
  <r>
    <x v="620"/>
    <x v="722"/>
    <x v="0"/>
    <x v="5"/>
    <n v="1"/>
    <x v="0"/>
    <x v="1"/>
  </r>
  <r>
    <x v="621"/>
    <x v="723"/>
    <x v="0"/>
    <x v="4"/>
    <n v="0"/>
    <x v="0"/>
    <x v="0"/>
  </r>
  <r>
    <x v="621"/>
    <x v="724"/>
    <x v="0"/>
    <x v="4"/>
    <n v="0"/>
    <x v="0"/>
    <x v="0"/>
  </r>
  <r>
    <x v="622"/>
    <x v="725"/>
    <x v="0"/>
    <x v="7"/>
    <n v="-1"/>
    <x v="0"/>
    <x v="0"/>
  </r>
  <r>
    <x v="623"/>
    <x v="726"/>
    <x v="0"/>
    <x v="2"/>
    <n v="-2"/>
    <x v="0"/>
    <x v="0"/>
  </r>
  <r>
    <x v="624"/>
    <x v="727"/>
    <x v="2"/>
    <x v="6"/>
    <n v="-2"/>
    <x v="0"/>
    <x v="0"/>
  </r>
  <r>
    <x v="625"/>
    <x v="728"/>
    <x v="0"/>
    <x v="1"/>
    <n v="-10"/>
    <x v="0"/>
    <x v="0"/>
  </r>
  <r>
    <x v="625"/>
    <x v="729"/>
    <x v="0"/>
    <x v="14"/>
    <n v="-5"/>
    <x v="0"/>
    <x v="0"/>
  </r>
  <r>
    <x v="626"/>
    <x v="730"/>
    <x v="2"/>
    <x v="4"/>
    <n v="1"/>
    <x v="0"/>
    <x v="0"/>
  </r>
  <r>
    <x v="627"/>
    <x v="731"/>
    <x v="8"/>
    <x v="11"/>
    <n v="-6"/>
    <x v="0"/>
    <x v="0"/>
  </r>
  <r>
    <x v="628"/>
    <x v="732"/>
    <x v="2"/>
    <x v="4"/>
    <n v="1"/>
    <x v="0"/>
    <x v="0"/>
  </r>
  <r>
    <x v="629"/>
    <x v="733"/>
    <x v="2"/>
    <x v="6"/>
    <n v="-2"/>
    <x v="0"/>
    <x v="0"/>
  </r>
  <r>
    <x v="630"/>
    <x v="734"/>
    <x v="2"/>
    <x v="14"/>
    <n v="-4"/>
    <x v="0"/>
    <x v="0"/>
  </r>
  <r>
    <x v="631"/>
    <x v="735"/>
    <x v="2"/>
    <x v="2"/>
    <n v="-1"/>
    <x v="0"/>
    <x v="0"/>
  </r>
  <r>
    <x v="632"/>
    <x v="736"/>
    <x v="0"/>
    <x v="13"/>
    <n v="-13"/>
    <x v="0"/>
    <x v="0"/>
  </r>
  <r>
    <x v="633"/>
    <x v="737"/>
    <x v="0"/>
    <x v="7"/>
    <n v="-1"/>
    <x v="0"/>
    <x v="0"/>
  </r>
  <r>
    <x v="634"/>
    <x v="738"/>
    <x v="0"/>
    <x v="1"/>
    <n v="-10"/>
    <x v="0"/>
    <x v="0"/>
  </r>
  <r>
    <x v="635"/>
    <x v="739"/>
    <x v="0"/>
    <x v="2"/>
    <n v="-2"/>
    <x v="0"/>
    <x v="0"/>
  </r>
  <r>
    <x v="636"/>
    <x v="740"/>
    <x v="0"/>
    <x v="0"/>
    <n v="-4"/>
    <x v="0"/>
    <x v="0"/>
  </r>
  <r>
    <x v="637"/>
    <x v="741"/>
    <x v="0"/>
    <x v="6"/>
    <n v="-3"/>
    <x v="0"/>
    <x v="0"/>
  </r>
  <r>
    <x v="637"/>
    <x v="742"/>
    <x v="0"/>
    <x v="6"/>
    <n v="-3"/>
    <x v="0"/>
    <x v="0"/>
  </r>
  <r>
    <x v="637"/>
    <x v="743"/>
    <x v="2"/>
    <x v="2"/>
    <n v="-1"/>
    <x v="0"/>
    <x v="0"/>
  </r>
  <r>
    <x v="637"/>
    <x v="744"/>
    <x v="0"/>
    <x v="6"/>
    <n v="-3"/>
    <x v="0"/>
    <x v="0"/>
  </r>
  <r>
    <x v="637"/>
    <x v="745"/>
    <x v="0"/>
    <x v="6"/>
    <n v="-3"/>
    <x v="0"/>
    <x v="0"/>
  </r>
  <r>
    <x v="638"/>
    <x v="746"/>
    <x v="2"/>
    <x v="5"/>
    <n v="2"/>
    <x v="0"/>
    <x v="1"/>
  </r>
  <r>
    <x v="639"/>
    <x v="747"/>
    <x v="0"/>
    <x v="2"/>
    <n v="-2"/>
    <x v="0"/>
    <x v="0"/>
  </r>
  <r>
    <x v="640"/>
    <x v="748"/>
    <x v="2"/>
    <x v="5"/>
    <n v="2"/>
    <x v="0"/>
    <x v="1"/>
  </r>
  <r>
    <x v="641"/>
    <x v="749"/>
    <x v="0"/>
    <x v="4"/>
    <n v="0"/>
    <x v="0"/>
    <x v="0"/>
  </r>
  <r>
    <x v="642"/>
    <x v="750"/>
    <x v="2"/>
    <x v="2"/>
    <n v="-1"/>
    <x v="0"/>
    <x v="0"/>
  </r>
  <r>
    <x v="643"/>
    <x v="751"/>
    <x v="2"/>
    <x v="6"/>
    <n v="-2"/>
    <x v="0"/>
    <x v="0"/>
  </r>
  <r>
    <x v="644"/>
    <x v="752"/>
    <x v="0"/>
    <x v="6"/>
    <n v="-3"/>
    <x v="0"/>
    <x v="0"/>
  </r>
  <r>
    <x v="645"/>
    <x v="753"/>
    <x v="2"/>
    <x v="4"/>
    <n v="1"/>
    <x v="0"/>
    <x v="0"/>
  </r>
  <r>
    <x v="646"/>
    <x v="754"/>
    <x v="2"/>
    <x v="14"/>
    <n v="-4"/>
    <x v="0"/>
    <x v="0"/>
  </r>
  <r>
    <x v="647"/>
    <x v="755"/>
    <x v="0"/>
    <x v="4"/>
    <n v="0"/>
    <x v="0"/>
    <x v="0"/>
  </r>
  <r>
    <x v="647"/>
    <x v="756"/>
    <x v="0"/>
    <x v="4"/>
    <n v="0"/>
    <x v="0"/>
    <x v="0"/>
  </r>
  <r>
    <x v="647"/>
    <x v="757"/>
    <x v="0"/>
    <x v="4"/>
    <n v="0"/>
    <x v="0"/>
    <x v="0"/>
  </r>
  <r>
    <x v="647"/>
    <x v="758"/>
    <x v="0"/>
    <x v="4"/>
    <n v="0"/>
    <x v="0"/>
    <x v="0"/>
  </r>
  <r>
    <x v="647"/>
    <x v="759"/>
    <x v="0"/>
    <x v="4"/>
    <n v="0"/>
    <x v="0"/>
    <x v="0"/>
  </r>
  <r>
    <x v="647"/>
    <x v="760"/>
    <x v="0"/>
    <x v="4"/>
    <n v="0"/>
    <x v="0"/>
    <x v="0"/>
  </r>
  <r>
    <x v="647"/>
    <x v="761"/>
    <x v="0"/>
    <x v="4"/>
    <n v="0"/>
    <x v="0"/>
    <x v="0"/>
  </r>
  <r>
    <x v="648"/>
    <x v="762"/>
    <x v="0"/>
    <x v="6"/>
    <n v="-3"/>
    <x v="0"/>
    <x v="0"/>
  </r>
  <r>
    <x v="649"/>
    <x v="763"/>
    <x v="2"/>
    <x v="0"/>
    <n v="-3"/>
    <x v="0"/>
    <x v="0"/>
  </r>
  <r>
    <x v="650"/>
    <x v="764"/>
    <x v="0"/>
    <x v="0"/>
    <n v="-4"/>
    <x v="0"/>
    <x v="0"/>
  </r>
  <r>
    <x v="651"/>
    <x v="765"/>
    <x v="0"/>
    <x v="4"/>
    <n v="0"/>
    <x v="0"/>
    <x v="0"/>
  </r>
  <r>
    <x v="651"/>
    <x v="766"/>
    <x v="0"/>
    <x v="4"/>
    <n v="0"/>
    <x v="0"/>
    <x v="0"/>
  </r>
  <r>
    <x v="652"/>
    <x v="767"/>
    <x v="2"/>
    <x v="2"/>
    <n v="-1"/>
    <x v="0"/>
    <x v="0"/>
  </r>
  <r>
    <x v="653"/>
    <x v="768"/>
    <x v="0"/>
    <x v="3"/>
    <n v="-7"/>
    <x v="0"/>
    <x v="0"/>
  </r>
  <r>
    <x v="654"/>
    <x v="769"/>
    <x v="0"/>
    <x v="7"/>
    <n v="-1"/>
    <x v="0"/>
    <x v="0"/>
  </r>
  <r>
    <x v="655"/>
    <x v="770"/>
    <x v="0"/>
    <x v="17"/>
    <n v="-11"/>
    <x v="0"/>
    <x v="0"/>
  </r>
  <r>
    <x v="656"/>
    <x v="771"/>
    <x v="0"/>
    <x v="4"/>
    <n v="0"/>
    <x v="0"/>
    <x v="0"/>
  </r>
  <r>
    <x v="657"/>
    <x v="772"/>
    <x v="0"/>
    <x v="2"/>
    <n v="-2"/>
    <x v="0"/>
    <x v="0"/>
  </r>
  <r>
    <x v="658"/>
    <x v="773"/>
    <x v="0"/>
    <x v="4"/>
    <n v="0"/>
    <x v="0"/>
    <x v="0"/>
  </r>
  <r>
    <x v="659"/>
    <x v="774"/>
    <x v="1"/>
    <x v="2"/>
    <n v="0"/>
    <x v="0"/>
    <x v="0"/>
  </r>
  <r>
    <x v="660"/>
    <x v="775"/>
    <x v="2"/>
    <x v="0"/>
    <n v="-3"/>
    <x v="0"/>
    <x v="0"/>
  </r>
  <r>
    <x v="661"/>
    <x v="776"/>
    <x v="0"/>
    <x v="3"/>
    <n v="-7"/>
    <x v="0"/>
    <x v="0"/>
  </r>
  <r>
    <x v="662"/>
    <x v="777"/>
    <x v="2"/>
    <x v="2"/>
    <n v="-1"/>
    <x v="0"/>
    <x v="0"/>
  </r>
  <r>
    <x v="663"/>
    <x v="778"/>
    <x v="2"/>
    <x v="2"/>
    <n v="-1"/>
    <x v="0"/>
    <x v="0"/>
  </r>
  <r>
    <x v="663"/>
    <x v="779"/>
    <x v="2"/>
    <x v="2"/>
    <n v="-1"/>
    <x v="0"/>
    <x v="0"/>
  </r>
  <r>
    <x v="664"/>
    <x v="780"/>
    <x v="0"/>
    <x v="6"/>
    <n v="-3"/>
    <x v="0"/>
    <x v="0"/>
  </r>
  <r>
    <x v="665"/>
    <x v="781"/>
    <x v="0"/>
    <x v="3"/>
    <n v="-7"/>
    <x v="0"/>
    <x v="0"/>
  </r>
  <r>
    <x v="666"/>
    <x v="782"/>
    <x v="1"/>
    <x v="5"/>
    <n v="3"/>
    <x v="0"/>
    <x v="1"/>
  </r>
  <r>
    <x v="667"/>
    <x v="783"/>
    <x v="0"/>
    <x v="6"/>
    <n v="-3"/>
    <x v="0"/>
    <x v="0"/>
  </r>
  <r>
    <x v="668"/>
    <x v="784"/>
    <x v="4"/>
    <x v="15"/>
    <n v="-5"/>
    <x v="0"/>
    <x v="0"/>
  </r>
  <r>
    <x v="669"/>
    <x v="785"/>
    <x v="0"/>
    <x v="14"/>
    <n v="-5"/>
    <x v="0"/>
    <x v="0"/>
  </r>
  <r>
    <x v="670"/>
    <x v="786"/>
    <x v="2"/>
    <x v="4"/>
    <n v="1"/>
    <x v="0"/>
    <x v="0"/>
  </r>
  <r>
    <x v="671"/>
    <x v="787"/>
    <x v="2"/>
    <x v="2"/>
    <n v="-1"/>
    <x v="0"/>
    <x v="0"/>
  </r>
  <r>
    <x v="672"/>
    <x v="788"/>
    <x v="2"/>
    <x v="6"/>
    <n v="-2"/>
    <x v="0"/>
    <x v="0"/>
  </r>
  <r>
    <x v="673"/>
    <x v="789"/>
    <x v="0"/>
    <x v="5"/>
    <n v="1"/>
    <x v="0"/>
    <x v="1"/>
  </r>
  <r>
    <x v="674"/>
    <x v="790"/>
    <x v="0"/>
    <x v="1"/>
    <n v="-10"/>
    <x v="0"/>
    <x v="0"/>
  </r>
  <r>
    <x v="675"/>
    <x v="791"/>
    <x v="0"/>
    <x v="2"/>
    <n v="-2"/>
    <x v="0"/>
    <x v="0"/>
  </r>
  <r>
    <x v="675"/>
    <x v="792"/>
    <x v="0"/>
    <x v="6"/>
    <n v="-3"/>
    <x v="0"/>
    <x v="0"/>
  </r>
  <r>
    <x v="676"/>
    <x v="793"/>
    <x v="2"/>
    <x v="2"/>
    <n v="-1"/>
    <x v="0"/>
    <x v="0"/>
  </r>
  <r>
    <x v="677"/>
    <x v="794"/>
    <x v="2"/>
    <x v="2"/>
    <n v="-1"/>
    <x v="0"/>
    <x v="0"/>
  </r>
  <r>
    <x v="678"/>
    <x v="795"/>
    <x v="2"/>
    <x v="17"/>
    <n v="-10"/>
    <x v="0"/>
    <x v="0"/>
  </r>
  <r>
    <x v="679"/>
    <x v="796"/>
    <x v="0"/>
    <x v="2"/>
    <n v="-2"/>
    <x v="0"/>
    <x v="0"/>
  </r>
  <r>
    <x v="679"/>
    <x v="797"/>
    <x v="2"/>
    <x v="2"/>
    <n v="-1"/>
    <x v="0"/>
    <x v="0"/>
  </r>
  <r>
    <x v="679"/>
    <x v="798"/>
    <x v="0"/>
    <x v="2"/>
    <n v="-2"/>
    <x v="0"/>
    <x v="0"/>
  </r>
  <r>
    <x v="679"/>
    <x v="799"/>
    <x v="0"/>
    <x v="2"/>
    <n v="-2"/>
    <x v="0"/>
    <x v="0"/>
  </r>
  <r>
    <x v="680"/>
    <x v="800"/>
    <x v="0"/>
    <x v="5"/>
    <n v="1"/>
    <x v="0"/>
    <x v="1"/>
  </r>
  <r>
    <x v="681"/>
    <x v="801"/>
    <x v="0"/>
    <x v="7"/>
    <n v="-1"/>
    <x v="0"/>
    <x v="0"/>
  </r>
  <r>
    <x v="682"/>
    <x v="802"/>
    <x v="0"/>
    <x v="4"/>
    <n v="0"/>
    <x v="0"/>
    <x v="0"/>
  </r>
  <r>
    <x v="683"/>
    <x v="803"/>
    <x v="0"/>
    <x v="6"/>
    <n v="-3"/>
    <x v="0"/>
    <x v="0"/>
  </r>
  <r>
    <x v="684"/>
    <x v="804"/>
    <x v="0"/>
    <x v="15"/>
    <n v="-8"/>
    <x v="0"/>
    <x v="0"/>
  </r>
  <r>
    <x v="685"/>
    <x v="805"/>
    <x v="0"/>
    <x v="4"/>
    <n v="0"/>
    <x v="0"/>
    <x v="0"/>
  </r>
  <r>
    <x v="685"/>
    <x v="806"/>
    <x v="0"/>
    <x v="5"/>
    <n v="1"/>
    <x v="0"/>
    <x v="1"/>
  </r>
  <r>
    <x v="685"/>
    <x v="807"/>
    <x v="0"/>
    <x v="5"/>
    <n v="1"/>
    <x v="0"/>
    <x v="1"/>
  </r>
  <r>
    <x v="686"/>
    <x v="808"/>
    <x v="0"/>
    <x v="5"/>
    <n v="1"/>
    <x v="0"/>
    <x v="1"/>
  </r>
  <r>
    <x v="687"/>
    <x v="809"/>
    <x v="0"/>
    <x v="7"/>
    <n v="-1"/>
    <x v="0"/>
    <x v="0"/>
  </r>
  <r>
    <x v="688"/>
    <x v="810"/>
    <x v="2"/>
    <x v="4"/>
    <n v="1"/>
    <x v="0"/>
    <x v="0"/>
  </r>
  <r>
    <x v="689"/>
    <x v="811"/>
    <x v="0"/>
    <x v="2"/>
    <n v="-2"/>
    <x v="0"/>
    <x v="0"/>
  </r>
  <r>
    <x v="690"/>
    <x v="812"/>
    <x v="0"/>
    <x v="8"/>
    <n v="-6"/>
    <x v="0"/>
    <x v="0"/>
  </r>
  <r>
    <x v="691"/>
    <x v="813"/>
    <x v="0"/>
    <x v="6"/>
    <n v="-3"/>
    <x v="0"/>
    <x v="0"/>
  </r>
  <r>
    <x v="692"/>
    <x v="814"/>
    <x v="1"/>
    <x v="6"/>
    <n v="-1"/>
    <x v="0"/>
    <x v="0"/>
  </r>
  <r>
    <x v="693"/>
    <x v="815"/>
    <x v="1"/>
    <x v="5"/>
    <n v="3"/>
    <x v="0"/>
    <x v="1"/>
  </r>
  <r>
    <x v="694"/>
    <x v="816"/>
    <x v="2"/>
    <x v="2"/>
    <n v="-1"/>
    <x v="0"/>
    <x v="0"/>
  </r>
  <r>
    <x v="695"/>
    <x v="817"/>
    <x v="0"/>
    <x v="2"/>
    <n v="-2"/>
    <x v="0"/>
    <x v="0"/>
  </r>
  <r>
    <x v="696"/>
    <x v="818"/>
    <x v="0"/>
    <x v="4"/>
    <n v="0"/>
    <x v="0"/>
    <x v="0"/>
  </r>
  <r>
    <x v="697"/>
    <x v="819"/>
    <x v="0"/>
    <x v="7"/>
    <n v="-1"/>
    <x v="0"/>
    <x v="0"/>
  </r>
  <r>
    <x v="698"/>
    <x v="820"/>
    <x v="2"/>
    <x v="2"/>
    <n v="-1"/>
    <x v="0"/>
    <x v="0"/>
  </r>
  <r>
    <x v="698"/>
    <x v="821"/>
    <x v="0"/>
    <x v="2"/>
    <n v="-2"/>
    <x v="0"/>
    <x v="0"/>
  </r>
  <r>
    <x v="699"/>
    <x v="822"/>
    <x v="0"/>
    <x v="2"/>
    <n v="-2"/>
    <x v="0"/>
    <x v="0"/>
  </r>
  <r>
    <x v="700"/>
    <x v="823"/>
    <x v="0"/>
    <x v="6"/>
    <n v="-3"/>
    <x v="0"/>
    <x v="0"/>
  </r>
  <r>
    <x v="701"/>
    <x v="824"/>
    <x v="0"/>
    <x v="0"/>
    <n v="-4"/>
    <x v="0"/>
    <x v="0"/>
  </r>
  <r>
    <x v="702"/>
    <x v="825"/>
    <x v="0"/>
    <x v="2"/>
    <n v="-2"/>
    <x v="0"/>
    <x v="0"/>
  </r>
  <r>
    <x v="703"/>
    <x v="826"/>
    <x v="0"/>
    <x v="2"/>
    <n v="-2"/>
    <x v="0"/>
    <x v="0"/>
  </r>
  <r>
    <x v="704"/>
    <x v="827"/>
    <x v="0"/>
    <x v="6"/>
    <n v="-3"/>
    <x v="0"/>
    <x v="0"/>
  </r>
  <r>
    <x v="705"/>
    <x v="828"/>
    <x v="0"/>
    <x v="13"/>
    <n v="-13"/>
    <x v="0"/>
    <x v="0"/>
  </r>
  <r>
    <x v="706"/>
    <x v="829"/>
    <x v="0"/>
    <x v="6"/>
    <n v="-3"/>
    <x v="0"/>
    <x v="0"/>
  </r>
  <r>
    <x v="707"/>
    <x v="830"/>
    <x v="0"/>
    <x v="6"/>
    <n v="-3"/>
    <x v="0"/>
    <x v="0"/>
  </r>
  <r>
    <x v="707"/>
    <x v="831"/>
    <x v="0"/>
    <x v="0"/>
    <n v="-4"/>
    <x v="0"/>
    <x v="0"/>
  </r>
  <r>
    <x v="708"/>
    <x v="832"/>
    <x v="0"/>
    <x v="2"/>
    <n v="-2"/>
    <x v="0"/>
    <x v="0"/>
  </r>
  <r>
    <x v="709"/>
    <x v="833"/>
    <x v="2"/>
    <x v="7"/>
    <n v="0"/>
    <x v="0"/>
    <x v="0"/>
  </r>
  <r>
    <x v="710"/>
    <x v="834"/>
    <x v="0"/>
    <x v="6"/>
    <n v="-3"/>
    <x v="0"/>
    <x v="0"/>
  </r>
  <r>
    <x v="711"/>
    <x v="835"/>
    <x v="0"/>
    <x v="8"/>
    <n v="-6"/>
    <x v="0"/>
    <x v="0"/>
  </r>
  <r>
    <x v="711"/>
    <x v="836"/>
    <x v="0"/>
    <x v="13"/>
    <n v="-13"/>
    <x v="0"/>
    <x v="0"/>
  </r>
  <r>
    <x v="712"/>
    <x v="837"/>
    <x v="0"/>
    <x v="5"/>
    <n v="1"/>
    <x v="0"/>
    <x v="1"/>
  </r>
  <r>
    <x v="713"/>
    <x v="838"/>
    <x v="0"/>
    <x v="4"/>
    <n v="0"/>
    <x v="0"/>
    <x v="0"/>
  </r>
  <r>
    <x v="714"/>
    <x v="839"/>
    <x v="0"/>
    <x v="7"/>
    <n v="-1"/>
    <x v="0"/>
    <x v="0"/>
  </r>
  <r>
    <x v="714"/>
    <x v="840"/>
    <x v="0"/>
    <x v="7"/>
    <n v="-1"/>
    <x v="0"/>
    <x v="0"/>
  </r>
  <r>
    <x v="715"/>
    <x v="841"/>
    <x v="0"/>
    <x v="7"/>
    <n v="-1"/>
    <x v="0"/>
    <x v="0"/>
  </r>
  <r>
    <x v="716"/>
    <x v="842"/>
    <x v="0"/>
    <x v="2"/>
    <n v="-2"/>
    <x v="0"/>
    <x v="0"/>
  </r>
  <r>
    <x v="717"/>
    <x v="843"/>
    <x v="2"/>
    <x v="5"/>
    <n v="2"/>
    <x v="0"/>
    <x v="1"/>
  </r>
  <r>
    <x v="718"/>
    <x v="844"/>
    <x v="0"/>
    <x v="4"/>
    <n v="0"/>
    <x v="0"/>
    <x v="0"/>
  </r>
  <r>
    <x v="719"/>
    <x v="845"/>
    <x v="0"/>
    <x v="4"/>
    <n v="0"/>
    <x v="0"/>
    <x v="0"/>
  </r>
  <r>
    <x v="720"/>
    <x v="846"/>
    <x v="0"/>
    <x v="5"/>
    <n v="1"/>
    <x v="0"/>
    <x v="1"/>
  </r>
  <r>
    <x v="721"/>
    <x v="847"/>
    <x v="0"/>
    <x v="4"/>
    <n v="0"/>
    <x v="0"/>
    <x v="0"/>
  </r>
  <r>
    <x v="722"/>
    <x v="848"/>
    <x v="2"/>
    <x v="2"/>
    <n v="-1"/>
    <x v="0"/>
    <x v="0"/>
  </r>
  <r>
    <x v="723"/>
    <x v="849"/>
    <x v="0"/>
    <x v="3"/>
    <n v="-7"/>
    <x v="0"/>
    <x v="0"/>
  </r>
  <r>
    <x v="724"/>
    <x v="850"/>
    <x v="0"/>
    <x v="5"/>
    <n v="1"/>
    <x v="0"/>
    <x v="1"/>
  </r>
  <r>
    <x v="725"/>
    <x v="851"/>
    <x v="0"/>
    <x v="2"/>
    <n v="-2"/>
    <x v="0"/>
    <x v="0"/>
  </r>
  <r>
    <x v="726"/>
    <x v="852"/>
    <x v="2"/>
    <x v="7"/>
    <n v="0"/>
    <x v="0"/>
    <x v="0"/>
  </r>
  <r>
    <x v="727"/>
    <x v="853"/>
    <x v="0"/>
    <x v="4"/>
    <n v="0"/>
    <x v="0"/>
    <x v="0"/>
  </r>
  <r>
    <x v="727"/>
    <x v="854"/>
    <x v="0"/>
    <x v="3"/>
    <n v="-7"/>
    <x v="0"/>
    <x v="0"/>
  </r>
  <r>
    <x v="728"/>
    <x v="855"/>
    <x v="0"/>
    <x v="2"/>
    <n v="-2"/>
    <x v="0"/>
    <x v="0"/>
  </r>
  <r>
    <x v="729"/>
    <x v="856"/>
    <x v="2"/>
    <x v="2"/>
    <n v="-1"/>
    <x v="0"/>
    <x v="0"/>
  </r>
  <r>
    <x v="730"/>
    <x v="857"/>
    <x v="0"/>
    <x v="14"/>
    <n v="-5"/>
    <x v="0"/>
    <x v="0"/>
  </r>
  <r>
    <x v="731"/>
    <x v="858"/>
    <x v="0"/>
    <x v="5"/>
    <n v="1"/>
    <x v="0"/>
    <x v="1"/>
  </r>
  <r>
    <x v="732"/>
    <x v="859"/>
    <x v="2"/>
    <x v="4"/>
    <n v="1"/>
    <x v="0"/>
    <x v="0"/>
  </r>
  <r>
    <x v="733"/>
    <x v="860"/>
    <x v="0"/>
    <x v="4"/>
    <n v="0"/>
    <x v="0"/>
    <x v="0"/>
  </r>
  <r>
    <x v="734"/>
    <x v="861"/>
    <x v="0"/>
    <x v="4"/>
    <n v="0"/>
    <x v="0"/>
    <x v="0"/>
  </r>
  <r>
    <x v="735"/>
    <x v="862"/>
    <x v="2"/>
    <x v="8"/>
    <n v="-5"/>
    <x v="0"/>
    <x v="0"/>
  </r>
  <r>
    <x v="736"/>
    <x v="863"/>
    <x v="0"/>
    <x v="6"/>
    <n v="-3"/>
    <x v="0"/>
    <x v="0"/>
  </r>
  <r>
    <x v="737"/>
    <x v="864"/>
    <x v="0"/>
    <x v="7"/>
    <n v="-1"/>
    <x v="0"/>
    <x v="0"/>
  </r>
  <r>
    <x v="738"/>
    <x v="865"/>
    <x v="1"/>
    <x v="5"/>
    <n v="3"/>
    <x v="0"/>
    <x v="1"/>
  </r>
  <r>
    <x v="739"/>
    <x v="866"/>
    <x v="2"/>
    <x v="10"/>
    <n v="-8"/>
    <x v="0"/>
    <x v="0"/>
  </r>
  <r>
    <x v="740"/>
    <x v="867"/>
    <x v="0"/>
    <x v="5"/>
    <n v="1"/>
    <x v="0"/>
    <x v="1"/>
  </r>
  <r>
    <x v="741"/>
    <x v="868"/>
    <x v="0"/>
    <x v="6"/>
    <n v="-3"/>
    <x v="0"/>
    <x v="0"/>
  </r>
  <r>
    <x v="742"/>
    <x v="869"/>
    <x v="1"/>
    <x v="2"/>
    <n v="0"/>
    <x v="0"/>
    <x v="0"/>
  </r>
  <r>
    <x v="742"/>
    <x v="870"/>
    <x v="2"/>
    <x v="7"/>
    <n v="0"/>
    <x v="0"/>
    <x v="0"/>
  </r>
  <r>
    <x v="743"/>
    <x v="871"/>
    <x v="0"/>
    <x v="4"/>
    <n v="0"/>
    <x v="0"/>
    <x v="0"/>
  </r>
  <r>
    <x v="744"/>
    <x v="872"/>
    <x v="2"/>
    <x v="4"/>
    <n v="1"/>
    <x v="0"/>
    <x v="0"/>
  </r>
  <r>
    <x v="745"/>
    <x v="873"/>
    <x v="0"/>
    <x v="2"/>
    <n v="-2"/>
    <x v="0"/>
    <x v="0"/>
  </r>
  <r>
    <x v="746"/>
    <x v="874"/>
    <x v="0"/>
    <x v="20"/>
    <n v="-23"/>
    <x v="0"/>
    <x v="0"/>
  </r>
  <r>
    <x v="747"/>
    <x v="875"/>
    <x v="0"/>
    <x v="11"/>
    <n v="-12"/>
    <x v="0"/>
    <x v="0"/>
  </r>
  <r>
    <x v="748"/>
    <x v="876"/>
    <x v="2"/>
    <x v="2"/>
    <n v="-1"/>
    <x v="0"/>
    <x v="0"/>
  </r>
  <r>
    <x v="749"/>
    <x v="877"/>
    <x v="0"/>
    <x v="4"/>
    <n v="0"/>
    <x v="0"/>
    <x v="0"/>
  </r>
  <r>
    <x v="750"/>
    <x v="878"/>
    <x v="0"/>
    <x v="2"/>
    <n v="-2"/>
    <x v="0"/>
    <x v="0"/>
  </r>
  <r>
    <x v="751"/>
    <x v="879"/>
    <x v="2"/>
    <x v="2"/>
    <n v="-1"/>
    <x v="0"/>
    <x v="0"/>
  </r>
  <r>
    <x v="752"/>
    <x v="880"/>
    <x v="0"/>
    <x v="2"/>
    <n v="-2"/>
    <x v="0"/>
    <x v="0"/>
  </r>
  <r>
    <x v="753"/>
    <x v="881"/>
    <x v="0"/>
    <x v="5"/>
    <n v="1"/>
    <x v="0"/>
    <x v="1"/>
  </r>
  <r>
    <x v="754"/>
    <x v="882"/>
    <x v="0"/>
    <x v="7"/>
    <n v="-1"/>
    <x v="0"/>
    <x v="0"/>
  </r>
  <r>
    <x v="755"/>
    <x v="883"/>
    <x v="0"/>
    <x v="4"/>
    <n v="0"/>
    <x v="0"/>
    <x v="0"/>
  </r>
  <r>
    <x v="755"/>
    <x v="884"/>
    <x v="1"/>
    <x v="4"/>
    <n v="2"/>
    <x v="0"/>
    <x v="0"/>
  </r>
  <r>
    <x v="755"/>
    <x v="885"/>
    <x v="0"/>
    <x v="4"/>
    <n v="0"/>
    <x v="0"/>
    <x v="0"/>
  </r>
  <r>
    <x v="755"/>
    <x v="886"/>
    <x v="0"/>
    <x v="4"/>
    <n v="0"/>
    <x v="0"/>
    <x v="0"/>
  </r>
  <r>
    <x v="756"/>
    <x v="887"/>
    <x v="0"/>
    <x v="4"/>
    <n v="0"/>
    <x v="0"/>
    <x v="0"/>
  </r>
  <r>
    <x v="757"/>
    <x v="888"/>
    <x v="0"/>
    <x v="6"/>
    <n v="-3"/>
    <x v="0"/>
    <x v="0"/>
  </r>
  <r>
    <x v="758"/>
    <x v="889"/>
    <x v="0"/>
    <x v="6"/>
    <n v="-3"/>
    <x v="0"/>
    <x v="0"/>
  </r>
  <r>
    <x v="759"/>
    <x v="890"/>
    <x v="0"/>
    <x v="7"/>
    <n v="-1"/>
    <x v="0"/>
    <x v="0"/>
  </r>
  <r>
    <x v="760"/>
    <x v="891"/>
    <x v="0"/>
    <x v="3"/>
    <n v="-7"/>
    <x v="0"/>
    <x v="0"/>
  </r>
  <r>
    <x v="761"/>
    <x v="892"/>
    <x v="2"/>
    <x v="8"/>
    <n v="-5"/>
    <x v="0"/>
    <x v="0"/>
  </r>
  <r>
    <x v="762"/>
    <x v="893"/>
    <x v="0"/>
    <x v="2"/>
    <n v="-2"/>
    <x v="0"/>
    <x v="0"/>
  </r>
  <r>
    <x v="763"/>
    <x v="894"/>
    <x v="0"/>
    <x v="4"/>
    <n v="0"/>
    <x v="0"/>
    <x v="0"/>
  </r>
  <r>
    <x v="764"/>
    <x v="895"/>
    <x v="2"/>
    <x v="0"/>
    <n v="-3"/>
    <x v="0"/>
    <x v="0"/>
  </r>
  <r>
    <x v="764"/>
    <x v="896"/>
    <x v="2"/>
    <x v="4"/>
    <n v="1"/>
    <x v="0"/>
    <x v="0"/>
  </r>
  <r>
    <x v="765"/>
    <x v="897"/>
    <x v="2"/>
    <x v="6"/>
    <n v="-2"/>
    <x v="0"/>
    <x v="0"/>
  </r>
  <r>
    <x v="765"/>
    <x v="898"/>
    <x v="0"/>
    <x v="5"/>
    <n v="1"/>
    <x v="0"/>
    <x v="1"/>
  </r>
  <r>
    <x v="766"/>
    <x v="899"/>
    <x v="2"/>
    <x v="2"/>
    <n v="-1"/>
    <x v="0"/>
    <x v="0"/>
  </r>
  <r>
    <x v="767"/>
    <x v="900"/>
    <x v="0"/>
    <x v="2"/>
    <n v="-2"/>
    <x v="0"/>
    <x v="0"/>
  </r>
  <r>
    <x v="768"/>
    <x v="901"/>
    <x v="0"/>
    <x v="14"/>
    <n v="-5"/>
    <x v="0"/>
    <x v="0"/>
  </r>
  <r>
    <x v="769"/>
    <x v="902"/>
    <x v="0"/>
    <x v="7"/>
    <n v="-1"/>
    <x v="0"/>
    <x v="0"/>
  </r>
  <r>
    <x v="770"/>
    <x v="903"/>
    <x v="0"/>
    <x v="2"/>
    <n v="-2"/>
    <x v="0"/>
    <x v="0"/>
  </r>
  <r>
    <x v="771"/>
    <x v="904"/>
    <x v="2"/>
    <x v="0"/>
    <n v="-3"/>
    <x v="0"/>
    <x v="0"/>
  </r>
  <r>
    <x v="772"/>
    <x v="905"/>
    <x v="0"/>
    <x v="2"/>
    <n v="-2"/>
    <x v="0"/>
    <x v="0"/>
  </r>
  <r>
    <x v="773"/>
    <x v="906"/>
    <x v="0"/>
    <x v="5"/>
    <n v="1"/>
    <x v="0"/>
    <x v="1"/>
  </r>
  <r>
    <x v="774"/>
    <x v="907"/>
    <x v="0"/>
    <x v="2"/>
    <n v="-2"/>
    <x v="0"/>
    <x v="0"/>
  </r>
  <r>
    <x v="775"/>
    <x v="908"/>
    <x v="0"/>
    <x v="5"/>
    <n v="1"/>
    <x v="0"/>
    <x v="1"/>
  </r>
  <r>
    <x v="776"/>
    <x v="909"/>
    <x v="0"/>
    <x v="2"/>
    <n v="-2"/>
    <x v="0"/>
    <x v="0"/>
  </r>
  <r>
    <x v="776"/>
    <x v="910"/>
    <x v="0"/>
    <x v="7"/>
    <n v="-1"/>
    <x v="0"/>
    <x v="0"/>
  </r>
  <r>
    <x v="777"/>
    <x v="911"/>
    <x v="0"/>
    <x v="2"/>
    <n v="-2"/>
    <x v="0"/>
    <x v="0"/>
  </r>
  <r>
    <x v="778"/>
    <x v="912"/>
    <x v="0"/>
    <x v="3"/>
    <n v="-7"/>
    <x v="0"/>
    <x v="0"/>
  </r>
  <r>
    <x v="779"/>
    <x v="913"/>
    <x v="0"/>
    <x v="14"/>
    <n v="-5"/>
    <x v="0"/>
    <x v="0"/>
  </r>
  <r>
    <x v="780"/>
    <x v="914"/>
    <x v="0"/>
    <x v="7"/>
    <n v="-1"/>
    <x v="0"/>
    <x v="0"/>
  </r>
  <r>
    <x v="781"/>
    <x v="915"/>
    <x v="0"/>
    <x v="7"/>
    <n v="-1"/>
    <x v="0"/>
    <x v="0"/>
  </r>
  <r>
    <x v="782"/>
    <x v="916"/>
    <x v="2"/>
    <x v="2"/>
    <n v="-1"/>
    <x v="0"/>
    <x v="0"/>
  </r>
  <r>
    <x v="783"/>
    <x v="917"/>
    <x v="2"/>
    <x v="2"/>
    <n v="-1"/>
    <x v="0"/>
    <x v="0"/>
  </r>
  <r>
    <x v="784"/>
    <x v="918"/>
    <x v="0"/>
    <x v="6"/>
    <n v="-3"/>
    <x v="0"/>
    <x v="0"/>
  </r>
  <r>
    <x v="785"/>
    <x v="919"/>
    <x v="0"/>
    <x v="6"/>
    <n v="-3"/>
    <x v="0"/>
    <x v="0"/>
  </r>
  <r>
    <x v="786"/>
    <x v="920"/>
    <x v="2"/>
    <x v="2"/>
    <n v="-1"/>
    <x v="0"/>
    <x v="0"/>
  </r>
  <r>
    <x v="787"/>
    <x v="921"/>
    <x v="0"/>
    <x v="2"/>
    <n v="-2"/>
    <x v="0"/>
    <x v="0"/>
  </r>
  <r>
    <x v="788"/>
    <x v="922"/>
    <x v="0"/>
    <x v="2"/>
    <n v="-2"/>
    <x v="0"/>
    <x v="0"/>
  </r>
  <r>
    <x v="789"/>
    <x v="923"/>
    <x v="0"/>
    <x v="4"/>
    <n v="0"/>
    <x v="0"/>
    <x v="0"/>
  </r>
  <r>
    <x v="790"/>
    <x v="924"/>
    <x v="1"/>
    <x v="0"/>
    <n v="-2"/>
    <x v="0"/>
    <x v="0"/>
  </r>
  <r>
    <x v="791"/>
    <x v="925"/>
    <x v="0"/>
    <x v="5"/>
    <n v="1"/>
    <x v="0"/>
    <x v="1"/>
  </r>
  <r>
    <x v="792"/>
    <x v="926"/>
    <x v="0"/>
    <x v="9"/>
    <n v="-15"/>
    <x v="0"/>
    <x v="0"/>
  </r>
  <r>
    <x v="793"/>
    <x v="927"/>
    <x v="0"/>
    <x v="0"/>
    <n v="-4"/>
    <x v="0"/>
    <x v="0"/>
  </r>
  <r>
    <x v="793"/>
    <x v="928"/>
    <x v="0"/>
    <x v="2"/>
    <n v="-2"/>
    <x v="0"/>
    <x v="0"/>
  </r>
  <r>
    <x v="794"/>
    <x v="929"/>
    <x v="0"/>
    <x v="5"/>
    <n v="1"/>
    <x v="0"/>
    <x v="1"/>
  </r>
  <r>
    <x v="795"/>
    <x v="930"/>
    <x v="0"/>
    <x v="2"/>
    <n v="-2"/>
    <x v="0"/>
    <x v="0"/>
  </r>
  <r>
    <x v="796"/>
    <x v="931"/>
    <x v="0"/>
    <x v="4"/>
    <n v="0"/>
    <x v="0"/>
    <x v="0"/>
  </r>
  <r>
    <x v="796"/>
    <x v="932"/>
    <x v="0"/>
    <x v="5"/>
    <n v="1"/>
    <x v="0"/>
    <x v="1"/>
  </r>
  <r>
    <x v="797"/>
    <x v="933"/>
    <x v="0"/>
    <x v="8"/>
    <n v="-6"/>
    <x v="0"/>
    <x v="0"/>
  </r>
  <r>
    <x v="798"/>
    <x v="934"/>
    <x v="0"/>
    <x v="17"/>
    <n v="-11"/>
    <x v="0"/>
    <x v="0"/>
  </r>
  <r>
    <x v="799"/>
    <x v="935"/>
    <x v="2"/>
    <x v="4"/>
    <n v="1"/>
    <x v="0"/>
    <x v="0"/>
  </r>
  <r>
    <x v="800"/>
    <x v="936"/>
    <x v="0"/>
    <x v="2"/>
    <n v="-2"/>
    <x v="0"/>
    <x v="0"/>
  </r>
  <r>
    <x v="801"/>
    <x v="937"/>
    <x v="2"/>
    <x v="4"/>
    <n v="1"/>
    <x v="0"/>
    <x v="0"/>
  </r>
  <r>
    <x v="802"/>
    <x v="938"/>
    <x v="0"/>
    <x v="11"/>
    <n v="-12"/>
    <x v="0"/>
    <x v="0"/>
  </r>
  <r>
    <x v="803"/>
    <x v="939"/>
    <x v="0"/>
    <x v="7"/>
    <n v="-1"/>
    <x v="0"/>
    <x v="0"/>
  </r>
  <r>
    <x v="803"/>
    <x v="940"/>
    <x v="0"/>
    <x v="5"/>
    <n v="1"/>
    <x v="0"/>
    <x v="1"/>
  </r>
  <r>
    <x v="804"/>
    <x v="941"/>
    <x v="2"/>
    <x v="2"/>
    <n v="-1"/>
    <x v="0"/>
    <x v="0"/>
  </r>
  <r>
    <x v="805"/>
    <x v="942"/>
    <x v="2"/>
    <x v="7"/>
    <n v="0"/>
    <x v="0"/>
    <x v="0"/>
  </r>
  <r>
    <x v="806"/>
    <x v="943"/>
    <x v="0"/>
    <x v="3"/>
    <n v="-7"/>
    <x v="0"/>
    <x v="0"/>
  </r>
  <r>
    <x v="807"/>
    <x v="944"/>
    <x v="0"/>
    <x v="7"/>
    <n v="-1"/>
    <x v="0"/>
    <x v="0"/>
  </r>
  <r>
    <x v="808"/>
    <x v="945"/>
    <x v="0"/>
    <x v="0"/>
    <n v="-4"/>
    <x v="0"/>
    <x v="0"/>
  </r>
  <r>
    <x v="809"/>
    <x v="946"/>
    <x v="0"/>
    <x v="8"/>
    <n v="-6"/>
    <x v="0"/>
    <x v="0"/>
  </r>
  <r>
    <x v="809"/>
    <x v="947"/>
    <x v="0"/>
    <x v="8"/>
    <n v="-6"/>
    <x v="0"/>
    <x v="0"/>
  </r>
  <r>
    <x v="810"/>
    <x v="948"/>
    <x v="0"/>
    <x v="4"/>
    <n v="0"/>
    <x v="0"/>
    <x v="0"/>
  </r>
  <r>
    <x v="811"/>
    <x v="949"/>
    <x v="2"/>
    <x v="2"/>
    <n v="-1"/>
    <x v="0"/>
    <x v="0"/>
  </r>
  <r>
    <x v="812"/>
    <x v="950"/>
    <x v="0"/>
    <x v="2"/>
    <n v="-2"/>
    <x v="0"/>
    <x v="0"/>
  </r>
  <r>
    <x v="813"/>
    <x v="951"/>
    <x v="0"/>
    <x v="5"/>
    <n v="1"/>
    <x v="0"/>
    <x v="1"/>
  </r>
  <r>
    <x v="814"/>
    <x v="952"/>
    <x v="0"/>
    <x v="5"/>
    <n v="1"/>
    <x v="0"/>
    <x v="1"/>
  </r>
  <r>
    <x v="815"/>
    <x v="953"/>
    <x v="1"/>
    <x v="8"/>
    <n v="-4"/>
    <x v="0"/>
    <x v="0"/>
  </r>
  <r>
    <x v="815"/>
    <x v="954"/>
    <x v="1"/>
    <x v="6"/>
    <n v="-1"/>
    <x v="0"/>
    <x v="0"/>
  </r>
  <r>
    <x v="816"/>
    <x v="955"/>
    <x v="0"/>
    <x v="14"/>
    <n v="-5"/>
    <x v="0"/>
    <x v="0"/>
  </r>
  <r>
    <x v="817"/>
    <x v="956"/>
    <x v="0"/>
    <x v="0"/>
    <n v="-4"/>
    <x v="0"/>
    <x v="0"/>
  </r>
  <r>
    <x v="818"/>
    <x v="957"/>
    <x v="2"/>
    <x v="7"/>
    <n v="0"/>
    <x v="0"/>
    <x v="0"/>
  </r>
  <r>
    <x v="818"/>
    <x v="958"/>
    <x v="1"/>
    <x v="2"/>
    <n v="0"/>
    <x v="0"/>
    <x v="0"/>
  </r>
  <r>
    <x v="819"/>
    <x v="959"/>
    <x v="0"/>
    <x v="0"/>
    <n v="-4"/>
    <x v="0"/>
    <x v="0"/>
  </r>
  <r>
    <x v="819"/>
    <x v="960"/>
    <x v="0"/>
    <x v="0"/>
    <n v="-4"/>
    <x v="0"/>
    <x v="0"/>
  </r>
  <r>
    <x v="819"/>
    <x v="961"/>
    <x v="0"/>
    <x v="7"/>
    <n v="-1"/>
    <x v="0"/>
    <x v="0"/>
  </r>
  <r>
    <x v="820"/>
    <x v="962"/>
    <x v="2"/>
    <x v="2"/>
    <n v="-1"/>
    <x v="0"/>
    <x v="0"/>
  </r>
  <r>
    <x v="821"/>
    <x v="963"/>
    <x v="0"/>
    <x v="14"/>
    <n v="-5"/>
    <x v="0"/>
    <x v="0"/>
  </r>
  <r>
    <x v="821"/>
    <x v="964"/>
    <x v="0"/>
    <x v="14"/>
    <n v="-5"/>
    <x v="0"/>
    <x v="0"/>
  </r>
  <r>
    <x v="822"/>
    <x v="965"/>
    <x v="0"/>
    <x v="14"/>
    <n v="-5"/>
    <x v="0"/>
    <x v="0"/>
  </r>
  <r>
    <x v="823"/>
    <x v="966"/>
    <x v="0"/>
    <x v="6"/>
    <n v="-3"/>
    <x v="0"/>
    <x v="0"/>
  </r>
  <r>
    <x v="824"/>
    <x v="967"/>
    <x v="0"/>
    <x v="0"/>
    <n v="-4"/>
    <x v="0"/>
    <x v="0"/>
  </r>
  <r>
    <x v="825"/>
    <x v="968"/>
    <x v="2"/>
    <x v="15"/>
    <n v="-7"/>
    <x v="0"/>
    <x v="0"/>
  </r>
  <r>
    <x v="826"/>
    <x v="969"/>
    <x v="0"/>
    <x v="0"/>
    <n v="-4"/>
    <x v="0"/>
    <x v="0"/>
  </r>
  <r>
    <x v="827"/>
    <x v="970"/>
    <x v="2"/>
    <x v="2"/>
    <n v="-1"/>
    <x v="0"/>
    <x v="0"/>
  </r>
  <r>
    <x v="828"/>
    <x v="971"/>
    <x v="2"/>
    <x v="7"/>
    <n v="0"/>
    <x v="0"/>
    <x v="0"/>
  </r>
  <r>
    <x v="828"/>
    <x v="972"/>
    <x v="0"/>
    <x v="14"/>
    <n v="-5"/>
    <x v="0"/>
    <x v="0"/>
  </r>
  <r>
    <x v="828"/>
    <x v="973"/>
    <x v="0"/>
    <x v="2"/>
    <n v="-2"/>
    <x v="0"/>
    <x v="0"/>
  </r>
  <r>
    <x v="828"/>
    <x v="974"/>
    <x v="0"/>
    <x v="7"/>
    <n v="-1"/>
    <x v="0"/>
    <x v="0"/>
  </r>
  <r>
    <x v="828"/>
    <x v="975"/>
    <x v="0"/>
    <x v="2"/>
    <n v="-2"/>
    <x v="0"/>
    <x v="0"/>
  </r>
  <r>
    <x v="829"/>
    <x v="976"/>
    <x v="2"/>
    <x v="2"/>
    <n v="-1"/>
    <x v="0"/>
    <x v="0"/>
  </r>
  <r>
    <x v="830"/>
    <x v="977"/>
    <x v="0"/>
    <x v="8"/>
    <n v="-6"/>
    <x v="0"/>
    <x v="0"/>
  </r>
  <r>
    <x v="831"/>
    <x v="978"/>
    <x v="0"/>
    <x v="4"/>
    <n v="0"/>
    <x v="0"/>
    <x v="0"/>
  </r>
  <r>
    <x v="832"/>
    <x v="979"/>
    <x v="0"/>
    <x v="7"/>
    <n v="-1"/>
    <x v="0"/>
    <x v="0"/>
  </r>
  <r>
    <x v="833"/>
    <x v="980"/>
    <x v="0"/>
    <x v="1"/>
    <n v="-10"/>
    <x v="0"/>
    <x v="0"/>
  </r>
  <r>
    <x v="834"/>
    <x v="981"/>
    <x v="2"/>
    <x v="4"/>
    <n v="1"/>
    <x v="0"/>
    <x v="0"/>
  </r>
  <r>
    <x v="835"/>
    <x v="982"/>
    <x v="2"/>
    <x v="6"/>
    <n v="-2"/>
    <x v="0"/>
    <x v="0"/>
  </r>
  <r>
    <x v="836"/>
    <x v="983"/>
    <x v="9"/>
    <x v="14"/>
    <n v="2"/>
    <x v="0"/>
    <x v="0"/>
  </r>
  <r>
    <x v="837"/>
    <x v="984"/>
    <x v="0"/>
    <x v="4"/>
    <n v="0"/>
    <x v="0"/>
    <x v="0"/>
  </r>
  <r>
    <x v="838"/>
    <x v="985"/>
    <x v="0"/>
    <x v="5"/>
    <n v="1"/>
    <x v="0"/>
    <x v="1"/>
  </r>
  <r>
    <x v="839"/>
    <x v="986"/>
    <x v="0"/>
    <x v="0"/>
    <n v="-4"/>
    <x v="0"/>
    <x v="0"/>
  </r>
  <r>
    <x v="840"/>
    <x v="987"/>
    <x v="2"/>
    <x v="6"/>
    <n v="-2"/>
    <x v="0"/>
    <x v="0"/>
  </r>
  <r>
    <x v="841"/>
    <x v="988"/>
    <x v="2"/>
    <x v="4"/>
    <n v="1"/>
    <x v="0"/>
    <x v="0"/>
  </r>
  <r>
    <x v="842"/>
    <x v="989"/>
    <x v="0"/>
    <x v="8"/>
    <n v="-6"/>
    <x v="0"/>
    <x v="0"/>
  </r>
  <r>
    <x v="843"/>
    <x v="990"/>
    <x v="7"/>
    <x v="0"/>
    <n v="0"/>
    <x v="0"/>
    <x v="0"/>
  </r>
  <r>
    <x v="844"/>
    <x v="991"/>
    <x v="0"/>
    <x v="7"/>
    <n v="-1"/>
    <x v="0"/>
    <x v="0"/>
  </r>
  <r>
    <x v="845"/>
    <x v="992"/>
    <x v="2"/>
    <x v="4"/>
    <n v="1"/>
    <x v="0"/>
    <x v="0"/>
  </r>
  <r>
    <x v="846"/>
    <x v="993"/>
    <x v="0"/>
    <x v="15"/>
    <n v="-8"/>
    <x v="0"/>
    <x v="0"/>
  </r>
  <r>
    <x v="847"/>
    <x v="994"/>
    <x v="0"/>
    <x v="7"/>
    <n v="-1"/>
    <x v="0"/>
    <x v="0"/>
  </r>
  <r>
    <x v="848"/>
    <x v="995"/>
    <x v="2"/>
    <x v="6"/>
    <n v="-2"/>
    <x v="0"/>
    <x v="0"/>
  </r>
  <r>
    <x v="849"/>
    <x v="996"/>
    <x v="0"/>
    <x v="6"/>
    <n v="-3"/>
    <x v="0"/>
    <x v="0"/>
  </r>
  <r>
    <x v="850"/>
    <x v="997"/>
    <x v="0"/>
    <x v="2"/>
    <n v="-2"/>
    <x v="0"/>
    <x v="0"/>
  </r>
  <r>
    <x v="851"/>
    <x v="998"/>
    <x v="0"/>
    <x v="4"/>
    <n v="0"/>
    <x v="0"/>
    <x v="0"/>
  </r>
  <r>
    <x v="851"/>
    <x v="999"/>
    <x v="0"/>
    <x v="4"/>
    <n v="0"/>
    <x v="0"/>
    <x v="0"/>
  </r>
  <r>
    <x v="852"/>
    <x v="1000"/>
    <x v="0"/>
    <x v="4"/>
    <n v="0"/>
    <x v="0"/>
    <x v="0"/>
  </r>
  <r>
    <x v="853"/>
    <x v="1001"/>
    <x v="0"/>
    <x v="6"/>
    <n v="-3"/>
    <x v="0"/>
    <x v="0"/>
  </r>
  <r>
    <x v="854"/>
    <x v="1002"/>
    <x v="0"/>
    <x v="2"/>
    <n v="-2"/>
    <x v="0"/>
    <x v="0"/>
  </r>
  <r>
    <x v="855"/>
    <x v="1003"/>
    <x v="2"/>
    <x v="7"/>
    <n v="0"/>
    <x v="0"/>
    <x v="0"/>
  </r>
  <r>
    <x v="855"/>
    <x v="1004"/>
    <x v="0"/>
    <x v="7"/>
    <n v="-1"/>
    <x v="0"/>
    <x v="0"/>
  </r>
  <r>
    <x v="856"/>
    <x v="1005"/>
    <x v="0"/>
    <x v="6"/>
    <n v="-3"/>
    <x v="0"/>
    <x v="0"/>
  </r>
  <r>
    <x v="857"/>
    <x v="1006"/>
    <x v="2"/>
    <x v="2"/>
    <n v="-1"/>
    <x v="0"/>
    <x v="0"/>
  </r>
  <r>
    <x v="858"/>
    <x v="1007"/>
    <x v="0"/>
    <x v="7"/>
    <n v="-1"/>
    <x v="0"/>
    <x v="0"/>
  </r>
  <r>
    <x v="859"/>
    <x v="1008"/>
    <x v="0"/>
    <x v="2"/>
    <n v="-2"/>
    <x v="0"/>
    <x v="0"/>
  </r>
  <r>
    <x v="860"/>
    <x v="1009"/>
    <x v="0"/>
    <x v="2"/>
    <n v="-2"/>
    <x v="0"/>
    <x v="0"/>
  </r>
  <r>
    <x v="860"/>
    <x v="1010"/>
    <x v="0"/>
    <x v="2"/>
    <n v="-2"/>
    <x v="0"/>
    <x v="0"/>
  </r>
  <r>
    <x v="861"/>
    <x v="1011"/>
    <x v="0"/>
    <x v="7"/>
    <n v="-1"/>
    <x v="0"/>
    <x v="0"/>
  </r>
  <r>
    <x v="862"/>
    <x v="1012"/>
    <x v="1"/>
    <x v="0"/>
    <n v="-2"/>
    <x v="0"/>
    <x v="0"/>
  </r>
  <r>
    <x v="863"/>
    <x v="1013"/>
    <x v="2"/>
    <x v="2"/>
    <n v="-1"/>
    <x v="0"/>
    <x v="0"/>
  </r>
  <r>
    <x v="864"/>
    <x v="1014"/>
    <x v="2"/>
    <x v="2"/>
    <n v="-1"/>
    <x v="0"/>
    <x v="0"/>
  </r>
  <r>
    <x v="865"/>
    <x v="1015"/>
    <x v="0"/>
    <x v="2"/>
    <n v="-2"/>
    <x v="0"/>
    <x v="0"/>
  </r>
  <r>
    <x v="866"/>
    <x v="1016"/>
    <x v="2"/>
    <x v="2"/>
    <n v="-1"/>
    <x v="0"/>
    <x v="0"/>
  </r>
  <r>
    <x v="867"/>
    <x v="1017"/>
    <x v="2"/>
    <x v="2"/>
    <n v="-1"/>
    <x v="0"/>
    <x v="0"/>
  </r>
  <r>
    <x v="868"/>
    <x v="1018"/>
    <x v="2"/>
    <x v="7"/>
    <n v="0"/>
    <x v="0"/>
    <x v="0"/>
  </r>
  <r>
    <x v="869"/>
    <x v="1019"/>
    <x v="0"/>
    <x v="2"/>
    <n v="-2"/>
    <x v="0"/>
    <x v="0"/>
  </r>
  <r>
    <x v="870"/>
    <x v="1020"/>
    <x v="0"/>
    <x v="2"/>
    <n v="-2"/>
    <x v="0"/>
    <x v="0"/>
  </r>
  <r>
    <x v="871"/>
    <x v="1021"/>
    <x v="0"/>
    <x v="2"/>
    <n v="-2"/>
    <x v="0"/>
    <x v="0"/>
  </r>
  <r>
    <x v="872"/>
    <x v="1022"/>
    <x v="0"/>
    <x v="6"/>
    <n v="-3"/>
    <x v="0"/>
    <x v="0"/>
  </r>
  <r>
    <x v="873"/>
    <x v="1023"/>
    <x v="0"/>
    <x v="17"/>
    <n v="-11"/>
    <x v="0"/>
    <x v="0"/>
  </r>
  <r>
    <x v="874"/>
    <x v="1024"/>
    <x v="0"/>
    <x v="0"/>
    <n v="-4"/>
    <x v="0"/>
    <x v="0"/>
  </r>
  <r>
    <x v="875"/>
    <x v="1025"/>
    <x v="2"/>
    <x v="13"/>
    <n v="-12"/>
    <x v="0"/>
    <x v="0"/>
  </r>
  <r>
    <x v="876"/>
    <x v="1026"/>
    <x v="2"/>
    <x v="14"/>
    <n v="-4"/>
    <x v="0"/>
    <x v="0"/>
  </r>
  <r>
    <x v="877"/>
    <x v="1027"/>
    <x v="0"/>
    <x v="17"/>
    <n v="-11"/>
    <x v="0"/>
    <x v="0"/>
  </r>
  <r>
    <x v="878"/>
    <x v="1028"/>
    <x v="0"/>
    <x v="7"/>
    <n v="-1"/>
    <x v="0"/>
    <x v="0"/>
  </r>
  <r>
    <x v="879"/>
    <x v="1029"/>
    <x v="0"/>
    <x v="5"/>
    <n v="1"/>
    <x v="0"/>
    <x v="1"/>
  </r>
  <r>
    <x v="880"/>
    <x v="1030"/>
    <x v="0"/>
    <x v="5"/>
    <n v="1"/>
    <x v="0"/>
    <x v="1"/>
  </r>
  <r>
    <x v="881"/>
    <x v="1031"/>
    <x v="2"/>
    <x v="2"/>
    <n v="-1"/>
    <x v="0"/>
    <x v="0"/>
  </r>
  <r>
    <x v="882"/>
    <x v="1032"/>
    <x v="2"/>
    <x v="6"/>
    <n v="-2"/>
    <x v="0"/>
    <x v="0"/>
  </r>
  <r>
    <x v="883"/>
    <x v="1033"/>
    <x v="2"/>
    <x v="7"/>
    <n v="0"/>
    <x v="0"/>
    <x v="0"/>
  </r>
  <r>
    <x v="884"/>
    <x v="1034"/>
    <x v="2"/>
    <x v="6"/>
    <n v="-2"/>
    <x v="0"/>
    <x v="0"/>
  </r>
  <r>
    <x v="885"/>
    <x v="1035"/>
    <x v="2"/>
    <x v="2"/>
    <n v="-1"/>
    <x v="0"/>
    <x v="0"/>
  </r>
  <r>
    <x v="886"/>
    <x v="1036"/>
    <x v="2"/>
    <x v="2"/>
    <n v="-1"/>
    <x v="0"/>
    <x v="0"/>
  </r>
  <r>
    <x v="887"/>
    <x v="1037"/>
    <x v="0"/>
    <x v="17"/>
    <n v="-11"/>
    <x v="0"/>
    <x v="0"/>
  </r>
  <r>
    <x v="887"/>
    <x v="1038"/>
    <x v="0"/>
    <x v="10"/>
    <n v="-9"/>
    <x v="0"/>
    <x v="0"/>
  </r>
  <r>
    <x v="887"/>
    <x v="1039"/>
    <x v="0"/>
    <x v="17"/>
    <n v="-11"/>
    <x v="0"/>
    <x v="0"/>
  </r>
  <r>
    <x v="888"/>
    <x v="1040"/>
    <x v="2"/>
    <x v="0"/>
    <n v="-3"/>
    <x v="0"/>
    <x v="0"/>
  </r>
  <r>
    <x v="889"/>
    <x v="1041"/>
    <x v="0"/>
    <x v="7"/>
    <n v="-1"/>
    <x v="0"/>
    <x v="0"/>
  </r>
  <r>
    <x v="890"/>
    <x v="1042"/>
    <x v="0"/>
    <x v="8"/>
    <n v="-6"/>
    <x v="0"/>
    <x v="0"/>
  </r>
  <r>
    <x v="891"/>
    <x v="1043"/>
    <x v="0"/>
    <x v="2"/>
    <n v="-2"/>
    <x v="0"/>
    <x v="0"/>
  </r>
  <r>
    <x v="892"/>
    <x v="1044"/>
    <x v="2"/>
    <x v="7"/>
    <n v="0"/>
    <x v="0"/>
    <x v="0"/>
  </r>
  <r>
    <x v="893"/>
    <x v="1045"/>
    <x v="2"/>
    <x v="2"/>
    <n v="-1"/>
    <x v="0"/>
    <x v="0"/>
  </r>
  <r>
    <x v="894"/>
    <x v="1046"/>
    <x v="0"/>
    <x v="4"/>
    <n v="0"/>
    <x v="0"/>
    <x v="0"/>
  </r>
  <r>
    <x v="895"/>
    <x v="1047"/>
    <x v="0"/>
    <x v="2"/>
    <n v="-2"/>
    <x v="0"/>
    <x v="0"/>
  </r>
  <r>
    <x v="896"/>
    <x v="1048"/>
    <x v="0"/>
    <x v="13"/>
    <n v="-13"/>
    <x v="0"/>
    <x v="0"/>
  </r>
  <r>
    <x v="897"/>
    <x v="1049"/>
    <x v="2"/>
    <x v="7"/>
    <n v="0"/>
    <x v="0"/>
    <x v="0"/>
  </r>
  <r>
    <x v="898"/>
    <x v="1050"/>
    <x v="1"/>
    <x v="7"/>
    <n v="1"/>
    <x v="0"/>
    <x v="0"/>
  </r>
  <r>
    <x v="899"/>
    <x v="1051"/>
    <x v="2"/>
    <x v="0"/>
    <n v="-3"/>
    <x v="0"/>
    <x v="0"/>
  </r>
  <r>
    <x v="900"/>
    <x v="1052"/>
    <x v="2"/>
    <x v="2"/>
    <n v="-1"/>
    <x v="0"/>
    <x v="0"/>
  </r>
  <r>
    <x v="900"/>
    <x v="1053"/>
    <x v="2"/>
    <x v="2"/>
    <n v="-1"/>
    <x v="0"/>
    <x v="0"/>
  </r>
  <r>
    <x v="901"/>
    <x v="1054"/>
    <x v="0"/>
    <x v="7"/>
    <n v="-1"/>
    <x v="0"/>
    <x v="0"/>
  </r>
  <r>
    <x v="902"/>
    <x v="1055"/>
    <x v="0"/>
    <x v="2"/>
    <n v="-2"/>
    <x v="0"/>
    <x v="0"/>
  </r>
  <r>
    <x v="903"/>
    <x v="1056"/>
    <x v="0"/>
    <x v="6"/>
    <n v="-3"/>
    <x v="0"/>
    <x v="0"/>
  </r>
  <r>
    <x v="904"/>
    <x v="1057"/>
    <x v="2"/>
    <x v="2"/>
    <n v="-1"/>
    <x v="0"/>
    <x v="0"/>
  </r>
  <r>
    <x v="905"/>
    <x v="1058"/>
    <x v="2"/>
    <x v="6"/>
    <n v="-2"/>
    <x v="0"/>
    <x v="0"/>
  </r>
  <r>
    <x v="906"/>
    <x v="1059"/>
    <x v="0"/>
    <x v="5"/>
    <n v="1"/>
    <x v="0"/>
    <x v="1"/>
  </r>
  <r>
    <x v="906"/>
    <x v="1060"/>
    <x v="0"/>
    <x v="0"/>
    <n v="-4"/>
    <x v="0"/>
    <x v="0"/>
  </r>
  <r>
    <x v="907"/>
    <x v="1061"/>
    <x v="0"/>
    <x v="0"/>
    <n v="-4"/>
    <x v="0"/>
    <x v="0"/>
  </r>
  <r>
    <x v="908"/>
    <x v="1062"/>
    <x v="2"/>
    <x v="4"/>
    <n v="1"/>
    <x v="0"/>
    <x v="0"/>
  </r>
  <r>
    <x v="909"/>
    <x v="1063"/>
    <x v="0"/>
    <x v="14"/>
    <n v="-5"/>
    <x v="0"/>
    <x v="0"/>
  </r>
  <r>
    <x v="910"/>
    <x v="1064"/>
    <x v="2"/>
    <x v="6"/>
    <n v="-2"/>
    <x v="0"/>
    <x v="0"/>
  </r>
  <r>
    <x v="911"/>
    <x v="1065"/>
    <x v="2"/>
    <x v="2"/>
    <n v="-1"/>
    <x v="0"/>
    <x v="0"/>
  </r>
  <r>
    <x v="912"/>
    <x v="1066"/>
    <x v="0"/>
    <x v="17"/>
    <n v="-11"/>
    <x v="0"/>
    <x v="0"/>
  </r>
  <r>
    <x v="913"/>
    <x v="1067"/>
    <x v="0"/>
    <x v="2"/>
    <n v="-2"/>
    <x v="0"/>
    <x v="0"/>
  </r>
  <r>
    <x v="914"/>
    <x v="1068"/>
    <x v="2"/>
    <x v="2"/>
    <n v="-1"/>
    <x v="0"/>
    <x v="0"/>
  </r>
  <r>
    <x v="914"/>
    <x v="1069"/>
    <x v="2"/>
    <x v="2"/>
    <n v="-1"/>
    <x v="0"/>
    <x v="0"/>
  </r>
  <r>
    <x v="915"/>
    <x v="1070"/>
    <x v="0"/>
    <x v="6"/>
    <n v="-3"/>
    <x v="0"/>
    <x v="0"/>
  </r>
  <r>
    <x v="916"/>
    <x v="1071"/>
    <x v="0"/>
    <x v="7"/>
    <n v="-1"/>
    <x v="0"/>
    <x v="0"/>
  </r>
  <r>
    <x v="917"/>
    <x v="1072"/>
    <x v="0"/>
    <x v="6"/>
    <n v="-3"/>
    <x v="0"/>
    <x v="0"/>
  </r>
  <r>
    <x v="918"/>
    <x v="1073"/>
    <x v="2"/>
    <x v="6"/>
    <n v="-2"/>
    <x v="0"/>
    <x v="0"/>
  </r>
  <r>
    <x v="919"/>
    <x v="1074"/>
    <x v="0"/>
    <x v="2"/>
    <n v="-2"/>
    <x v="0"/>
    <x v="0"/>
  </r>
  <r>
    <x v="920"/>
    <x v="1075"/>
    <x v="1"/>
    <x v="2"/>
    <n v="0"/>
    <x v="0"/>
    <x v="0"/>
  </r>
  <r>
    <x v="921"/>
    <x v="1076"/>
    <x v="2"/>
    <x v="2"/>
    <n v="-1"/>
    <x v="0"/>
    <x v="0"/>
  </r>
  <r>
    <x v="922"/>
    <x v="1077"/>
    <x v="0"/>
    <x v="2"/>
    <n v="-2"/>
    <x v="0"/>
    <x v="0"/>
  </r>
  <r>
    <x v="923"/>
    <x v="1078"/>
    <x v="0"/>
    <x v="0"/>
    <n v="-4"/>
    <x v="0"/>
    <x v="0"/>
  </r>
  <r>
    <x v="924"/>
    <x v="1079"/>
    <x v="0"/>
    <x v="8"/>
    <n v="-6"/>
    <x v="0"/>
    <x v="0"/>
  </r>
  <r>
    <x v="925"/>
    <x v="1080"/>
    <x v="0"/>
    <x v="2"/>
    <n v="-2"/>
    <x v="0"/>
    <x v="0"/>
  </r>
  <r>
    <x v="926"/>
    <x v="1081"/>
    <x v="0"/>
    <x v="4"/>
    <n v="0"/>
    <x v="0"/>
    <x v="0"/>
  </r>
  <r>
    <x v="927"/>
    <x v="1082"/>
    <x v="0"/>
    <x v="14"/>
    <n v="-5"/>
    <x v="0"/>
    <x v="0"/>
  </r>
  <r>
    <x v="928"/>
    <x v="1083"/>
    <x v="0"/>
    <x v="17"/>
    <n v="-11"/>
    <x v="0"/>
    <x v="0"/>
  </r>
  <r>
    <x v="929"/>
    <x v="1084"/>
    <x v="0"/>
    <x v="21"/>
    <n v="-18"/>
    <x v="0"/>
    <x v="0"/>
  </r>
  <r>
    <x v="930"/>
    <x v="1085"/>
    <x v="2"/>
    <x v="4"/>
    <n v="1"/>
    <x v="0"/>
    <x v="0"/>
  </r>
  <r>
    <x v="930"/>
    <x v="1086"/>
    <x v="0"/>
    <x v="6"/>
    <n v="-3"/>
    <x v="0"/>
    <x v="0"/>
  </r>
  <r>
    <x v="930"/>
    <x v="1087"/>
    <x v="2"/>
    <x v="2"/>
    <n v="-1"/>
    <x v="0"/>
    <x v="0"/>
  </r>
  <r>
    <x v="930"/>
    <x v="1088"/>
    <x v="2"/>
    <x v="2"/>
    <n v="-1"/>
    <x v="0"/>
    <x v="0"/>
  </r>
  <r>
    <x v="931"/>
    <x v="1089"/>
    <x v="0"/>
    <x v="6"/>
    <n v="-3"/>
    <x v="0"/>
    <x v="0"/>
  </r>
  <r>
    <x v="932"/>
    <x v="1090"/>
    <x v="2"/>
    <x v="6"/>
    <n v="-2"/>
    <x v="0"/>
    <x v="0"/>
  </r>
  <r>
    <x v="933"/>
    <x v="1091"/>
    <x v="0"/>
    <x v="7"/>
    <n v="-1"/>
    <x v="0"/>
    <x v="0"/>
  </r>
  <r>
    <x v="934"/>
    <x v="1092"/>
    <x v="0"/>
    <x v="7"/>
    <n v="-1"/>
    <x v="0"/>
    <x v="0"/>
  </r>
  <r>
    <x v="934"/>
    <x v="1093"/>
    <x v="0"/>
    <x v="7"/>
    <n v="-1"/>
    <x v="0"/>
    <x v="0"/>
  </r>
  <r>
    <x v="935"/>
    <x v="1094"/>
    <x v="2"/>
    <x v="2"/>
    <n v="-1"/>
    <x v="0"/>
    <x v="0"/>
  </r>
  <r>
    <x v="936"/>
    <x v="1095"/>
    <x v="6"/>
    <x v="6"/>
    <n v="2"/>
    <x v="0"/>
    <x v="0"/>
  </r>
  <r>
    <x v="937"/>
    <x v="1096"/>
    <x v="0"/>
    <x v="0"/>
    <n v="-4"/>
    <x v="0"/>
    <x v="0"/>
  </r>
  <r>
    <x v="938"/>
    <x v="1097"/>
    <x v="0"/>
    <x v="4"/>
    <n v="0"/>
    <x v="0"/>
    <x v="0"/>
  </r>
  <r>
    <x v="939"/>
    <x v="1098"/>
    <x v="0"/>
    <x v="6"/>
    <n v="-3"/>
    <x v="0"/>
    <x v="0"/>
  </r>
  <r>
    <x v="940"/>
    <x v="1099"/>
    <x v="2"/>
    <x v="2"/>
    <n v="-1"/>
    <x v="0"/>
    <x v="0"/>
  </r>
  <r>
    <x v="941"/>
    <x v="1100"/>
    <x v="0"/>
    <x v="2"/>
    <n v="-2"/>
    <x v="0"/>
    <x v="0"/>
  </r>
  <r>
    <x v="942"/>
    <x v="1101"/>
    <x v="2"/>
    <x v="7"/>
    <n v="0"/>
    <x v="0"/>
    <x v="0"/>
  </r>
  <r>
    <x v="943"/>
    <x v="1102"/>
    <x v="2"/>
    <x v="2"/>
    <n v="-1"/>
    <x v="0"/>
    <x v="0"/>
  </r>
  <r>
    <x v="944"/>
    <x v="1103"/>
    <x v="0"/>
    <x v="14"/>
    <n v="-5"/>
    <x v="0"/>
    <x v="0"/>
  </r>
  <r>
    <x v="945"/>
    <x v="1104"/>
    <x v="2"/>
    <x v="2"/>
    <n v="-1"/>
    <x v="0"/>
    <x v="0"/>
  </r>
  <r>
    <x v="946"/>
    <x v="1105"/>
    <x v="0"/>
    <x v="4"/>
    <n v="0"/>
    <x v="0"/>
    <x v="0"/>
  </r>
  <r>
    <x v="947"/>
    <x v="1106"/>
    <x v="2"/>
    <x v="15"/>
    <n v="-7"/>
    <x v="0"/>
    <x v="0"/>
  </r>
  <r>
    <x v="948"/>
    <x v="1107"/>
    <x v="0"/>
    <x v="0"/>
    <n v="-4"/>
    <x v="0"/>
    <x v="0"/>
  </r>
  <r>
    <x v="948"/>
    <x v="1108"/>
    <x v="0"/>
    <x v="0"/>
    <n v="-4"/>
    <x v="0"/>
    <x v="0"/>
  </r>
  <r>
    <x v="949"/>
    <x v="1109"/>
    <x v="0"/>
    <x v="21"/>
    <n v="-18"/>
    <x v="0"/>
    <x v="0"/>
  </r>
  <r>
    <x v="950"/>
    <x v="1110"/>
    <x v="2"/>
    <x v="2"/>
    <n v="-1"/>
    <x v="0"/>
    <x v="0"/>
  </r>
  <r>
    <x v="951"/>
    <x v="1111"/>
    <x v="0"/>
    <x v="5"/>
    <n v="1"/>
    <x v="0"/>
    <x v="1"/>
  </r>
  <r>
    <x v="952"/>
    <x v="1112"/>
    <x v="0"/>
    <x v="14"/>
    <n v="-5"/>
    <x v="0"/>
    <x v="0"/>
  </r>
  <r>
    <x v="953"/>
    <x v="1113"/>
    <x v="0"/>
    <x v="15"/>
    <n v="-8"/>
    <x v="0"/>
    <x v="0"/>
  </r>
  <r>
    <x v="954"/>
    <x v="1114"/>
    <x v="2"/>
    <x v="0"/>
    <n v="-3"/>
    <x v="0"/>
    <x v="0"/>
  </r>
  <r>
    <x v="955"/>
    <x v="1115"/>
    <x v="0"/>
    <x v="6"/>
    <n v="-3"/>
    <x v="0"/>
    <x v="0"/>
  </r>
  <r>
    <x v="956"/>
    <x v="1116"/>
    <x v="1"/>
    <x v="7"/>
    <n v="1"/>
    <x v="0"/>
    <x v="0"/>
  </r>
  <r>
    <x v="956"/>
    <x v="1117"/>
    <x v="4"/>
    <x v="7"/>
    <n v="2"/>
    <x v="0"/>
    <x v="0"/>
  </r>
  <r>
    <x v="957"/>
    <x v="1118"/>
    <x v="0"/>
    <x v="0"/>
    <n v="-4"/>
    <x v="0"/>
    <x v="0"/>
  </r>
  <r>
    <x v="958"/>
    <x v="1119"/>
    <x v="0"/>
    <x v="4"/>
    <n v="0"/>
    <x v="0"/>
    <x v="0"/>
  </r>
  <r>
    <x v="959"/>
    <x v="1120"/>
    <x v="2"/>
    <x v="3"/>
    <n v="-6"/>
    <x v="0"/>
    <x v="0"/>
  </r>
  <r>
    <x v="960"/>
    <x v="1121"/>
    <x v="0"/>
    <x v="2"/>
    <n v="-2"/>
    <x v="0"/>
    <x v="0"/>
  </r>
  <r>
    <x v="961"/>
    <x v="1122"/>
    <x v="0"/>
    <x v="7"/>
    <n v="-1"/>
    <x v="0"/>
    <x v="0"/>
  </r>
  <r>
    <x v="962"/>
    <x v="1123"/>
    <x v="0"/>
    <x v="5"/>
    <n v="1"/>
    <x v="0"/>
    <x v="1"/>
  </r>
  <r>
    <x v="963"/>
    <x v="1124"/>
    <x v="2"/>
    <x v="2"/>
    <n v="-1"/>
    <x v="0"/>
    <x v="0"/>
  </r>
  <r>
    <x v="964"/>
    <x v="1125"/>
    <x v="0"/>
    <x v="7"/>
    <n v="-1"/>
    <x v="0"/>
    <x v="0"/>
  </r>
  <r>
    <x v="964"/>
    <x v="1126"/>
    <x v="0"/>
    <x v="7"/>
    <n v="-1"/>
    <x v="0"/>
    <x v="0"/>
  </r>
  <r>
    <x v="964"/>
    <x v="1127"/>
    <x v="0"/>
    <x v="6"/>
    <n v="-3"/>
    <x v="0"/>
    <x v="0"/>
  </r>
  <r>
    <x v="964"/>
    <x v="1128"/>
    <x v="0"/>
    <x v="7"/>
    <n v="-1"/>
    <x v="0"/>
    <x v="0"/>
  </r>
  <r>
    <x v="964"/>
    <x v="1129"/>
    <x v="0"/>
    <x v="6"/>
    <n v="-3"/>
    <x v="0"/>
    <x v="0"/>
  </r>
  <r>
    <x v="965"/>
    <x v="1130"/>
    <x v="0"/>
    <x v="4"/>
    <n v="0"/>
    <x v="0"/>
    <x v="0"/>
  </r>
  <r>
    <x v="965"/>
    <x v="1131"/>
    <x v="0"/>
    <x v="14"/>
    <n v="-5"/>
    <x v="0"/>
    <x v="0"/>
  </r>
  <r>
    <x v="965"/>
    <x v="1132"/>
    <x v="0"/>
    <x v="5"/>
    <n v="1"/>
    <x v="0"/>
    <x v="1"/>
  </r>
  <r>
    <x v="966"/>
    <x v="1133"/>
    <x v="0"/>
    <x v="8"/>
    <n v="-6"/>
    <x v="0"/>
    <x v="0"/>
  </r>
  <r>
    <x v="967"/>
    <x v="1134"/>
    <x v="2"/>
    <x v="2"/>
    <n v="-1"/>
    <x v="0"/>
    <x v="0"/>
  </r>
  <r>
    <x v="968"/>
    <x v="1135"/>
    <x v="0"/>
    <x v="0"/>
    <n v="-4"/>
    <x v="0"/>
    <x v="0"/>
  </r>
  <r>
    <x v="969"/>
    <x v="1136"/>
    <x v="0"/>
    <x v="4"/>
    <n v="0"/>
    <x v="0"/>
    <x v="0"/>
  </r>
  <r>
    <x v="970"/>
    <x v="1137"/>
    <x v="0"/>
    <x v="2"/>
    <n v="-2"/>
    <x v="0"/>
    <x v="0"/>
  </r>
  <r>
    <x v="971"/>
    <x v="1138"/>
    <x v="0"/>
    <x v="4"/>
    <n v="0"/>
    <x v="0"/>
    <x v="0"/>
  </r>
  <r>
    <x v="972"/>
    <x v="1139"/>
    <x v="0"/>
    <x v="0"/>
    <n v="-4"/>
    <x v="0"/>
    <x v="0"/>
  </r>
  <r>
    <x v="973"/>
    <x v="1140"/>
    <x v="1"/>
    <x v="0"/>
    <n v="-2"/>
    <x v="0"/>
    <x v="0"/>
  </r>
  <r>
    <x v="974"/>
    <x v="1141"/>
    <x v="1"/>
    <x v="0"/>
    <n v="-2"/>
    <x v="0"/>
    <x v="0"/>
  </r>
  <r>
    <x v="975"/>
    <x v="1142"/>
    <x v="0"/>
    <x v="11"/>
    <n v="-12"/>
    <x v="0"/>
    <x v="0"/>
  </r>
  <r>
    <x v="976"/>
    <x v="1143"/>
    <x v="0"/>
    <x v="1"/>
    <n v="-10"/>
    <x v="0"/>
    <x v="0"/>
  </r>
  <r>
    <x v="977"/>
    <x v="1144"/>
    <x v="0"/>
    <x v="2"/>
    <n v="-2"/>
    <x v="0"/>
    <x v="0"/>
  </r>
  <r>
    <x v="978"/>
    <x v="1145"/>
    <x v="0"/>
    <x v="5"/>
    <n v="1"/>
    <x v="0"/>
    <x v="1"/>
  </r>
  <r>
    <x v="979"/>
    <x v="1146"/>
    <x v="1"/>
    <x v="2"/>
    <n v="0"/>
    <x v="0"/>
    <x v="0"/>
  </r>
  <r>
    <x v="979"/>
    <x v="1147"/>
    <x v="2"/>
    <x v="2"/>
    <n v="-1"/>
    <x v="0"/>
    <x v="0"/>
  </r>
  <r>
    <x v="979"/>
    <x v="1148"/>
    <x v="0"/>
    <x v="3"/>
    <n v="-7"/>
    <x v="0"/>
    <x v="0"/>
  </r>
  <r>
    <x v="979"/>
    <x v="1149"/>
    <x v="0"/>
    <x v="2"/>
    <n v="-2"/>
    <x v="0"/>
    <x v="0"/>
  </r>
  <r>
    <x v="980"/>
    <x v="1150"/>
    <x v="2"/>
    <x v="6"/>
    <n v="-2"/>
    <x v="0"/>
    <x v="0"/>
  </r>
  <r>
    <x v="981"/>
    <x v="1151"/>
    <x v="0"/>
    <x v="4"/>
    <n v="0"/>
    <x v="0"/>
    <x v="0"/>
  </r>
  <r>
    <x v="982"/>
    <x v="1152"/>
    <x v="0"/>
    <x v="2"/>
    <n v="-2"/>
    <x v="0"/>
    <x v="0"/>
  </r>
  <r>
    <x v="983"/>
    <x v="1153"/>
    <x v="0"/>
    <x v="0"/>
    <n v="-4"/>
    <x v="0"/>
    <x v="0"/>
  </r>
  <r>
    <x v="984"/>
    <x v="1154"/>
    <x v="0"/>
    <x v="4"/>
    <n v="0"/>
    <x v="0"/>
    <x v="0"/>
  </r>
  <r>
    <x v="985"/>
    <x v="1155"/>
    <x v="0"/>
    <x v="0"/>
    <n v="-4"/>
    <x v="0"/>
    <x v="0"/>
  </r>
  <r>
    <x v="986"/>
    <x v="1156"/>
    <x v="0"/>
    <x v="4"/>
    <n v="0"/>
    <x v="0"/>
    <x v="0"/>
  </r>
  <r>
    <x v="987"/>
    <x v="1157"/>
    <x v="1"/>
    <x v="0"/>
    <n v="-2"/>
    <x v="0"/>
    <x v="0"/>
  </r>
  <r>
    <x v="987"/>
    <x v="1158"/>
    <x v="2"/>
    <x v="2"/>
    <n v="-1"/>
    <x v="0"/>
    <x v="0"/>
  </r>
  <r>
    <x v="988"/>
    <x v="1159"/>
    <x v="0"/>
    <x v="7"/>
    <n v="-1"/>
    <x v="0"/>
    <x v="0"/>
  </r>
  <r>
    <x v="988"/>
    <x v="1160"/>
    <x v="0"/>
    <x v="6"/>
    <n v="-3"/>
    <x v="0"/>
    <x v="0"/>
  </r>
  <r>
    <x v="989"/>
    <x v="1161"/>
    <x v="2"/>
    <x v="2"/>
    <n v="-1"/>
    <x v="0"/>
    <x v="0"/>
  </r>
  <r>
    <x v="990"/>
    <x v="1162"/>
    <x v="0"/>
    <x v="6"/>
    <n v="-3"/>
    <x v="0"/>
    <x v="0"/>
  </r>
  <r>
    <x v="991"/>
    <x v="1163"/>
    <x v="2"/>
    <x v="6"/>
    <n v="-2"/>
    <x v="0"/>
    <x v="0"/>
  </r>
  <r>
    <x v="992"/>
    <x v="1164"/>
    <x v="2"/>
    <x v="2"/>
    <n v="-1"/>
    <x v="0"/>
    <x v="0"/>
  </r>
  <r>
    <x v="992"/>
    <x v="1165"/>
    <x v="2"/>
    <x v="2"/>
    <n v="-1"/>
    <x v="0"/>
    <x v="0"/>
  </r>
  <r>
    <x v="993"/>
    <x v="1166"/>
    <x v="2"/>
    <x v="6"/>
    <n v="-2"/>
    <x v="0"/>
    <x v="0"/>
  </r>
  <r>
    <x v="994"/>
    <x v="1167"/>
    <x v="0"/>
    <x v="5"/>
    <n v="1"/>
    <x v="0"/>
    <x v="1"/>
  </r>
  <r>
    <x v="995"/>
    <x v="1168"/>
    <x v="0"/>
    <x v="0"/>
    <n v="-4"/>
    <x v="0"/>
    <x v="0"/>
  </r>
  <r>
    <x v="995"/>
    <x v="1169"/>
    <x v="0"/>
    <x v="6"/>
    <n v="-3"/>
    <x v="0"/>
    <x v="0"/>
  </r>
  <r>
    <x v="995"/>
    <x v="1170"/>
    <x v="0"/>
    <x v="0"/>
    <n v="-4"/>
    <x v="0"/>
    <x v="0"/>
  </r>
  <r>
    <x v="996"/>
    <x v="1171"/>
    <x v="0"/>
    <x v="0"/>
    <n v="-4"/>
    <x v="0"/>
    <x v="0"/>
  </r>
  <r>
    <x v="997"/>
    <x v="1172"/>
    <x v="0"/>
    <x v="6"/>
    <n v="-3"/>
    <x v="0"/>
    <x v="0"/>
  </r>
  <r>
    <x v="998"/>
    <x v="1173"/>
    <x v="0"/>
    <x v="4"/>
    <n v="0"/>
    <x v="0"/>
    <x v="0"/>
  </r>
  <r>
    <x v="999"/>
    <x v="1174"/>
    <x v="0"/>
    <x v="11"/>
    <n v="-12"/>
    <x v="0"/>
    <x v="0"/>
  </r>
  <r>
    <x v="1000"/>
    <x v="1175"/>
    <x v="2"/>
    <x v="2"/>
    <n v="-1"/>
    <x v="0"/>
    <x v="0"/>
  </r>
  <r>
    <x v="1001"/>
    <x v="1176"/>
    <x v="0"/>
    <x v="4"/>
    <n v="0"/>
    <x v="0"/>
    <x v="0"/>
  </r>
  <r>
    <x v="1002"/>
    <x v="1177"/>
    <x v="2"/>
    <x v="1"/>
    <n v="-9"/>
    <x v="0"/>
    <x v="0"/>
  </r>
  <r>
    <x v="1003"/>
    <x v="1178"/>
    <x v="2"/>
    <x v="6"/>
    <n v="-2"/>
    <x v="0"/>
    <x v="0"/>
  </r>
  <r>
    <x v="1004"/>
    <x v="1179"/>
    <x v="0"/>
    <x v="6"/>
    <n v="-3"/>
    <x v="0"/>
    <x v="0"/>
  </r>
  <r>
    <x v="1005"/>
    <x v="1180"/>
    <x v="2"/>
    <x v="6"/>
    <n v="-2"/>
    <x v="0"/>
    <x v="0"/>
  </r>
  <r>
    <x v="1006"/>
    <x v="1181"/>
    <x v="0"/>
    <x v="4"/>
    <n v="0"/>
    <x v="0"/>
    <x v="0"/>
  </r>
  <r>
    <x v="1006"/>
    <x v="1182"/>
    <x v="0"/>
    <x v="4"/>
    <n v="0"/>
    <x v="0"/>
    <x v="0"/>
  </r>
  <r>
    <x v="1007"/>
    <x v="1183"/>
    <x v="0"/>
    <x v="4"/>
    <n v="0"/>
    <x v="0"/>
    <x v="0"/>
  </r>
  <r>
    <x v="1008"/>
    <x v="1184"/>
    <x v="0"/>
    <x v="0"/>
    <n v="-4"/>
    <x v="0"/>
    <x v="0"/>
  </r>
  <r>
    <x v="1009"/>
    <x v="1185"/>
    <x v="0"/>
    <x v="11"/>
    <n v="-12"/>
    <x v="0"/>
    <x v="0"/>
  </r>
  <r>
    <x v="1010"/>
    <x v="1186"/>
    <x v="0"/>
    <x v="14"/>
    <n v="-5"/>
    <x v="0"/>
    <x v="0"/>
  </r>
  <r>
    <x v="1011"/>
    <x v="1187"/>
    <x v="0"/>
    <x v="3"/>
    <n v="-7"/>
    <x v="0"/>
    <x v="0"/>
  </r>
  <r>
    <x v="1012"/>
    <x v="1188"/>
    <x v="0"/>
    <x v="2"/>
    <n v="-2"/>
    <x v="0"/>
    <x v="0"/>
  </r>
  <r>
    <x v="1013"/>
    <x v="1189"/>
    <x v="0"/>
    <x v="0"/>
    <n v="-4"/>
    <x v="0"/>
    <x v="0"/>
  </r>
  <r>
    <x v="1014"/>
    <x v="1190"/>
    <x v="2"/>
    <x v="4"/>
    <n v="1"/>
    <x v="0"/>
    <x v="0"/>
  </r>
  <r>
    <x v="1014"/>
    <x v="1191"/>
    <x v="1"/>
    <x v="5"/>
    <n v="3"/>
    <x v="0"/>
    <x v="1"/>
  </r>
  <r>
    <x v="1015"/>
    <x v="1192"/>
    <x v="2"/>
    <x v="17"/>
    <n v="-10"/>
    <x v="0"/>
    <x v="0"/>
  </r>
  <r>
    <x v="1016"/>
    <x v="1193"/>
    <x v="0"/>
    <x v="5"/>
    <n v="1"/>
    <x v="0"/>
    <x v="1"/>
  </r>
  <r>
    <x v="1017"/>
    <x v="1194"/>
    <x v="0"/>
    <x v="2"/>
    <n v="-2"/>
    <x v="0"/>
    <x v="0"/>
  </r>
  <r>
    <x v="1017"/>
    <x v="1195"/>
    <x v="0"/>
    <x v="6"/>
    <n v="-3"/>
    <x v="0"/>
    <x v="0"/>
  </r>
  <r>
    <x v="1018"/>
    <x v="1196"/>
    <x v="2"/>
    <x v="14"/>
    <n v="-4"/>
    <x v="0"/>
    <x v="0"/>
  </r>
  <r>
    <x v="1019"/>
    <x v="1197"/>
    <x v="0"/>
    <x v="3"/>
    <n v="-7"/>
    <x v="0"/>
    <x v="0"/>
  </r>
  <r>
    <x v="1020"/>
    <x v="1198"/>
    <x v="0"/>
    <x v="4"/>
    <n v="0"/>
    <x v="0"/>
    <x v="0"/>
  </r>
  <r>
    <x v="1020"/>
    <x v="1199"/>
    <x v="0"/>
    <x v="4"/>
    <n v="0"/>
    <x v="0"/>
    <x v="0"/>
  </r>
  <r>
    <x v="1020"/>
    <x v="1200"/>
    <x v="0"/>
    <x v="4"/>
    <n v="0"/>
    <x v="0"/>
    <x v="0"/>
  </r>
  <r>
    <x v="1021"/>
    <x v="1201"/>
    <x v="2"/>
    <x v="0"/>
    <n v="-3"/>
    <x v="0"/>
    <x v="0"/>
  </r>
  <r>
    <x v="1022"/>
    <x v="1202"/>
    <x v="2"/>
    <x v="7"/>
    <n v="0"/>
    <x v="0"/>
    <x v="0"/>
  </r>
  <r>
    <x v="1023"/>
    <x v="1203"/>
    <x v="0"/>
    <x v="7"/>
    <n v="-1"/>
    <x v="0"/>
    <x v="0"/>
  </r>
  <r>
    <x v="1024"/>
    <x v="1204"/>
    <x v="0"/>
    <x v="4"/>
    <n v="0"/>
    <x v="0"/>
    <x v="0"/>
  </r>
  <r>
    <x v="1025"/>
    <x v="1205"/>
    <x v="0"/>
    <x v="6"/>
    <n v="-3"/>
    <x v="0"/>
    <x v="0"/>
  </r>
  <r>
    <x v="1026"/>
    <x v="1206"/>
    <x v="0"/>
    <x v="4"/>
    <n v="0"/>
    <x v="0"/>
    <x v="0"/>
  </r>
  <r>
    <x v="1027"/>
    <x v="1207"/>
    <x v="2"/>
    <x v="5"/>
    <n v="2"/>
    <x v="0"/>
    <x v="1"/>
  </r>
  <r>
    <x v="1028"/>
    <x v="1208"/>
    <x v="0"/>
    <x v="5"/>
    <n v="1"/>
    <x v="0"/>
    <x v="1"/>
  </r>
  <r>
    <x v="1029"/>
    <x v="1209"/>
    <x v="2"/>
    <x v="7"/>
    <n v="0"/>
    <x v="0"/>
    <x v="0"/>
  </r>
  <r>
    <x v="1029"/>
    <x v="1210"/>
    <x v="2"/>
    <x v="7"/>
    <n v="0"/>
    <x v="0"/>
    <x v="0"/>
  </r>
  <r>
    <x v="1029"/>
    <x v="1211"/>
    <x v="0"/>
    <x v="4"/>
    <n v="0"/>
    <x v="0"/>
    <x v="0"/>
  </r>
  <r>
    <x v="1029"/>
    <x v="1212"/>
    <x v="0"/>
    <x v="7"/>
    <n v="-1"/>
    <x v="0"/>
    <x v="0"/>
  </r>
  <r>
    <x v="1029"/>
    <x v="1213"/>
    <x v="2"/>
    <x v="7"/>
    <n v="0"/>
    <x v="0"/>
    <x v="0"/>
  </r>
  <r>
    <x v="1029"/>
    <x v="1214"/>
    <x v="2"/>
    <x v="6"/>
    <n v="-2"/>
    <x v="0"/>
    <x v="0"/>
  </r>
  <r>
    <x v="1029"/>
    <x v="1215"/>
    <x v="0"/>
    <x v="7"/>
    <n v="-1"/>
    <x v="0"/>
    <x v="0"/>
  </r>
  <r>
    <x v="1030"/>
    <x v="1216"/>
    <x v="0"/>
    <x v="4"/>
    <n v="0"/>
    <x v="0"/>
    <x v="0"/>
  </r>
  <r>
    <x v="1031"/>
    <x v="1217"/>
    <x v="2"/>
    <x v="14"/>
    <n v="-4"/>
    <x v="0"/>
    <x v="0"/>
  </r>
  <r>
    <x v="1032"/>
    <x v="1218"/>
    <x v="0"/>
    <x v="4"/>
    <n v="0"/>
    <x v="0"/>
    <x v="0"/>
  </r>
  <r>
    <x v="1033"/>
    <x v="1219"/>
    <x v="0"/>
    <x v="14"/>
    <n v="-5"/>
    <x v="0"/>
    <x v="0"/>
  </r>
  <r>
    <x v="1033"/>
    <x v="1220"/>
    <x v="0"/>
    <x v="17"/>
    <n v="-11"/>
    <x v="0"/>
    <x v="0"/>
  </r>
  <r>
    <x v="1034"/>
    <x v="1221"/>
    <x v="0"/>
    <x v="2"/>
    <n v="-2"/>
    <x v="0"/>
    <x v="0"/>
  </r>
  <r>
    <x v="1035"/>
    <x v="1222"/>
    <x v="2"/>
    <x v="2"/>
    <n v="-1"/>
    <x v="0"/>
    <x v="0"/>
  </r>
  <r>
    <x v="1036"/>
    <x v="1223"/>
    <x v="0"/>
    <x v="3"/>
    <n v="-7"/>
    <x v="0"/>
    <x v="0"/>
  </r>
  <r>
    <x v="1037"/>
    <x v="1224"/>
    <x v="2"/>
    <x v="2"/>
    <n v="-1"/>
    <x v="0"/>
    <x v="0"/>
  </r>
  <r>
    <x v="1037"/>
    <x v="1225"/>
    <x v="2"/>
    <x v="2"/>
    <n v="-1"/>
    <x v="0"/>
    <x v="0"/>
  </r>
  <r>
    <x v="1038"/>
    <x v="1226"/>
    <x v="0"/>
    <x v="6"/>
    <n v="-3"/>
    <x v="0"/>
    <x v="0"/>
  </r>
  <r>
    <x v="1039"/>
    <x v="1227"/>
    <x v="0"/>
    <x v="10"/>
    <n v="-9"/>
    <x v="0"/>
    <x v="0"/>
  </r>
  <r>
    <x v="1040"/>
    <x v="1228"/>
    <x v="2"/>
    <x v="5"/>
    <n v="2"/>
    <x v="0"/>
    <x v="1"/>
  </r>
  <r>
    <x v="1041"/>
    <x v="1229"/>
    <x v="2"/>
    <x v="4"/>
    <n v="1"/>
    <x v="0"/>
    <x v="0"/>
  </r>
  <r>
    <x v="1042"/>
    <x v="1230"/>
    <x v="0"/>
    <x v="0"/>
    <n v="-4"/>
    <x v="0"/>
    <x v="0"/>
  </r>
  <r>
    <x v="1043"/>
    <x v="1231"/>
    <x v="2"/>
    <x v="2"/>
    <n v="-1"/>
    <x v="0"/>
    <x v="0"/>
  </r>
  <r>
    <x v="1044"/>
    <x v="1232"/>
    <x v="2"/>
    <x v="6"/>
    <n v="-2"/>
    <x v="0"/>
    <x v="0"/>
  </r>
  <r>
    <x v="1045"/>
    <x v="1233"/>
    <x v="0"/>
    <x v="2"/>
    <n v="-2"/>
    <x v="0"/>
    <x v="0"/>
  </r>
  <r>
    <x v="1045"/>
    <x v="1234"/>
    <x v="2"/>
    <x v="4"/>
    <n v="1"/>
    <x v="0"/>
    <x v="0"/>
  </r>
  <r>
    <x v="1046"/>
    <x v="1235"/>
    <x v="2"/>
    <x v="2"/>
    <n v="-1"/>
    <x v="0"/>
    <x v="0"/>
  </r>
  <r>
    <x v="1047"/>
    <x v="1236"/>
    <x v="2"/>
    <x v="2"/>
    <n v="-1"/>
    <x v="0"/>
    <x v="0"/>
  </r>
  <r>
    <x v="1048"/>
    <x v="1237"/>
    <x v="0"/>
    <x v="0"/>
    <n v="-4"/>
    <x v="0"/>
    <x v="0"/>
  </r>
  <r>
    <x v="1049"/>
    <x v="1238"/>
    <x v="0"/>
    <x v="7"/>
    <n v="-1"/>
    <x v="0"/>
    <x v="0"/>
  </r>
  <r>
    <x v="1050"/>
    <x v="1239"/>
    <x v="0"/>
    <x v="5"/>
    <n v="1"/>
    <x v="0"/>
    <x v="1"/>
  </r>
  <r>
    <x v="1051"/>
    <x v="1240"/>
    <x v="1"/>
    <x v="1"/>
    <n v="-8"/>
    <x v="0"/>
    <x v="0"/>
  </r>
  <r>
    <x v="1052"/>
    <x v="1241"/>
    <x v="0"/>
    <x v="4"/>
    <n v="0"/>
    <x v="0"/>
    <x v="0"/>
  </r>
  <r>
    <x v="1053"/>
    <x v="1242"/>
    <x v="0"/>
    <x v="5"/>
    <n v="1"/>
    <x v="0"/>
    <x v="1"/>
  </r>
  <r>
    <x v="1053"/>
    <x v="1243"/>
    <x v="0"/>
    <x v="5"/>
    <n v="1"/>
    <x v="0"/>
    <x v="1"/>
  </r>
  <r>
    <x v="1054"/>
    <x v="1244"/>
    <x v="2"/>
    <x v="2"/>
    <n v="-1"/>
    <x v="0"/>
    <x v="0"/>
  </r>
  <r>
    <x v="1055"/>
    <x v="1245"/>
    <x v="0"/>
    <x v="6"/>
    <n v="-3"/>
    <x v="0"/>
    <x v="0"/>
  </r>
  <r>
    <x v="1056"/>
    <x v="1246"/>
    <x v="0"/>
    <x v="6"/>
    <n v="-3"/>
    <x v="0"/>
    <x v="0"/>
  </r>
  <r>
    <x v="1057"/>
    <x v="1247"/>
    <x v="0"/>
    <x v="6"/>
    <n v="-3"/>
    <x v="0"/>
    <x v="0"/>
  </r>
  <r>
    <x v="1058"/>
    <x v="1248"/>
    <x v="2"/>
    <x v="2"/>
    <n v="-1"/>
    <x v="0"/>
    <x v="0"/>
  </r>
  <r>
    <x v="1059"/>
    <x v="1249"/>
    <x v="0"/>
    <x v="2"/>
    <n v="-2"/>
    <x v="0"/>
    <x v="0"/>
  </r>
  <r>
    <x v="1060"/>
    <x v="1250"/>
    <x v="0"/>
    <x v="3"/>
    <n v="-7"/>
    <x v="0"/>
    <x v="0"/>
  </r>
  <r>
    <x v="1061"/>
    <x v="1251"/>
    <x v="2"/>
    <x v="4"/>
    <n v="1"/>
    <x v="0"/>
    <x v="0"/>
  </r>
  <r>
    <x v="1062"/>
    <x v="1252"/>
    <x v="2"/>
    <x v="5"/>
    <n v="2"/>
    <x v="0"/>
    <x v="1"/>
  </r>
  <r>
    <x v="1063"/>
    <x v="1253"/>
    <x v="0"/>
    <x v="5"/>
    <n v="1"/>
    <x v="0"/>
    <x v="1"/>
  </r>
  <r>
    <x v="1064"/>
    <x v="1254"/>
    <x v="1"/>
    <x v="2"/>
    <n v="0"/>
    <x v="0"/>
    <x v="0"/>
  </r>
  <r>
    <x v="1065"/>
    <x v="1255"/>
    <x v="0"/>
    <x v="0"/>
    <n v="-4"/>
    <x v="0"/>
    <x v="0"/>
  </r>
  <r>
    <x v="1066"/>
    <x v="1256"/>
    <x v="0"/>
    <x v="4"/>
    <n v="0"/>
    <x v="0"/>
    <x v="0"/>
  </r>
  <r>
    <x v="1067"/>
    <x v="1257"/>
    <x v="0"/>
    <x v="2"/>
    <n v="-2"/>
    <x v="0"/>
    <x v="0"/>
  </r>
  <r>
    <x v="1068"/>
    <x v="1258"/>
    <x v="2"/>
    <x v="6"/>
    <n v="-2"/>
    <x v="0"/>
    <x v="0"/>
  </r>
  <r>
    <x v="1069"/>
    <x v="1259"/>
    <x v="0"/>
    <x v="6"/>
    <n v="-3"/>
    <x v="0"/>
    <x v="0"/>
  </r>
  <r>
    <x v="1070"/>
    <x v="1260"/>
    <x v="0"/>
    <x v="4"/>
    <n v="0"/>
    <x v="0"/>
    <x v="0"/>
  </r>
  <r>
    <x v="1071"/>
    <x v="1261"/>
    <x v="0"/>
    <x v="2"/>
    <n v="-2"/>
    <x v="0"/>
    <x v="0"/>
  </r>
  <r>
    <x v="1072"/>
    <x v="1262"/>
    <x v="0"/>
    <x v="6"/>
    <n v="-3"/>
    <x v="0"/>
    <x v="0"/>
  </r>
  <r>
    <x v="1072"/>
    <x v="1263"/>
    <x v="0"/>
    <x v="7"/>
    <n v="-1"/>
    <x v="0"/>
    <x v="0"/>
  </r>
  <r>
    <x v="1073"/>
    <x v="1264"/>
    <x v="0"/>
    <x v="7"/>
    <n v="-1"/>
    <x v="0"/>
    <x v="0"/>
  </r>
  <r>
    <x v="1074"/>
    <x v="1265"/>
    <x v="2"/>
    <x v="2"/>
    <n v="-1"/>
    <x v="0"/>
    <x v="0"/>
  </r>
  <r>
    <x v="1075"/>
    <x v="1266"/>
    <x v="2"/>
    <x v="8"/>
    <n v="-5"/>
    <x v="0"/>
    <x v="0"/>
  </r>
  <r>
    <x v="1076"/>
    <x v="1267"/>
    <x v="0"/>
    <x v="0"/>
    <n v="-4"/>
    <x v="0"/>
    <x v="0"/>
  </r>
  <r>
    <x v="1077"/>
    <x v="1268"/>
    <x v="0"/>
    <x v="7"/>
    <n v="-1"/>
    <x v="0"/>
    <x v="0"/>
  </r>
  <r>
    <x v="1078"/>
    <x v="1269"/>
    <x v="2"/>
    <x v="2"/>
    <n v="-1"/>
    <x v="0"/>
    <x v="0"/>
  </r>
  <r>
    <x v="1079"/>
    <x v="1270"/>
    <x v="0"/>
    <x v="3"/>
    <n v="-7"/>
    <x v="0"/>
    <x v="0"/>
  </r>
  <r>
    <x v="1080"/>
    <x v="1271"/>
    <x v="0"/>
    <x v="7"/>
    <n v="-1"/>
    <x v="0"/>
    <x v="0"/>
  </r>
  <r>
    <x v="1081"/>
    <x v="1272"/>
    <x v="0"/>
    <x v="6"/>
    <n v="-3"/>
    <x v="0"/>
    <x v="0"/>
  </r>
  <r>
    <x v="1082"/>
    <x v="1273"/>
    <x v="1"/>
    <x v="6"/>
    <n v="-1"/>
    <x v="0"/>
    <x v="0"/>
  </r>
  <r>
    <x v="1083"/>
    <x v="1274"/>
    <x v="2"/>
    <x v="2"/>
    <n v="-1"/>
    <x v="0"/>
    <x v="0"/>
  </r>
  <r>
    <x v="1084"/>
    <x v="1275"/>
    <x v="2"/>
    <x v="0"/>
    <n v="-3"/>
    <x v="0"/>
    <x v="0"/>
  </r>
  <r>
    <x v="1085"/>
    <x v="1276"/>
    <x v="0"/>
    <x v="6"/>
    <n v="-3"/>
    <x v="0"/>
    <x v="0"/>
  </r>
  <r>
    <x v="1086"/>
    <x v="1277"/>
    <x v="0"/>
    <x v="2"/>
    <n v="-2"/>
    <x v="0"/>
    <x v="0"/>
  </r>
  <r>
    <x v="1087"/>
    <x v="1278"/>
    <x v="0"/>
    <x v="7"/>
    <n v="-1"/>
    <x v="0"/>
    <x v="0"/>
  </r>
  <r>
    <x v="1088"/>
    <x v="1279"/>
    <x v="0"/>
    <x v="5"/>
    <n v="1"/>
    <x v="0"/>
    <x v="1"/>
  </r>
  <r>
    <x v="1089"/>
    <x v="1280"/>
    <x v="0"/>
    <x v="4"/>
    <n v="0"/>
    <x v="0"/>
    <x v="0"/>
  </r>
  <r>
    <x v="1090"/>
    <x v="1281"/>
    <x v="0"/>
    <x v="4"/>
    <n v="0"/>
    <x v="0"/>
    <x v="0"/>
  </r>
  <r>
    <x v="1090"/>
    <x v="1282"/>
    <x v="0"/>
    <x v="5"/>
    <n v="1"/>
    <x v="0"/>
    <x v="1"/>
  </r>
  <r>
    <x v="1091"/>
    <x v="1283"/>
    <x v="2"/>
    <x v="7"/>
    <n v="0"/>
    <x v="0"/>
    <x v="0"/>
  </r>
  <r>
    <x v="1092"/>
    <x v="1284"/>
    <x v="0"/>
    <x v="11"/>
    <n v="-12"/>
    <x v="0"/>
    <x v="0"/>
  </r>
  <r>
    <x v="1093"/>
    <x v="1285"/>
    <x v="0"/>
    <x v="4"/>
    <n v="0"/>
    <x v="0"/>
    <x v="0"/>
  </r>
  <r>
    <x v="1094"/>
    <x v="1286"/>
    <x v="2"/>
    <x v="6"/>
    <n v="-2"/>
    <x v="0"/>
    <x v="0"/>
  </r>
  <r>
    <x v="1095"/>
    <x v="1287"/>
    <x v="0"/>
    <x v="2"/>
    <n v="-2"/>
    <x v="0"/>
    <x v="0"/>
  </r>
  <r>
    <x v="1096"/>
    <x v="1288"/>
    <x v="2"/>
    <x v="4"/>
    <n v="1"/>
    <x v="0"/>
    <x v="0"/>
  </r>
  <r>
    <x v="1097"/>
    <x v="1289"/>
    <x v="2"/>
    <x v="2"/>
    <n v="-1"/>
    <x v="0"/>
    <x v="0"/>
  </r>
  <r>
    <x v="1098"/>
    <x v="1290"/>
    <x v="2"/>
    <x v="5"/>
    <n v="2"/>
    <x v="0"/>
    <x v="1"/>
  </r>
  <r>
    <x v="1099"/>
    <x v="1291"/>
    <x v="0"/>
    <x v="4"/>
    <n v="0"/>
    <x v="0"/>
    <x v="0"/>
  </r>
  <r>
    <x v="1100"/>
    <x v="1292"/>
    <x v="2"/>
    <x v="5"/>
    <n v="2"/>
    <x v="0"/>
    <x v="1"/>
  </r>
  <r>
    <x v="1101"/>
    <x v="1293"/>
    <x v="0"/>
    <x v="9"/>
    <n v="-15"/>
    <x v="0"/>
    <x v="0"/>
  </r>
  <r>
    <x v="1102"/>
    <x v="1294"/>
    <x v="4"/>
    <x v="11"/>
    <n v="-9"/>
    <x v="0"/>
    <x v="0"/>
  </r>
  <r>
    <x v="1103"/>
    <x v="1295"/>
    <x v="0"/>
    <x v="6"/>
    <n v="-3"/>
    <x v="0"/>
    <x v="0"/>
  </r>
  <r>
    <x v="1104"/>
    <x v="1296"/>
    <x v="0"/>
    <x v="4"/>
    <n v="0"/>
    <x v="0"/>
    <x v="0"/>
  </r>
  <r>
    <x v="1104"/>
    <x v="1297"/>
    <x v="0"/>
    <x v="4"/>
    <n v="0"/>
    <x v="0"/>
    <x v="0"/>
  </r>
  <r>
    <x v="1105"/>
    <x v="1298"/>
    <x v="0"/>
    <x v="5"/>
    <n v="1"/>
    <x v="0"/>
    <x v="1"/>
  </r>
  <r>
    <x v="1106"/>
    <x v="1299"/>
    <x v="0"/>
    <x v="7"/>
    <n v="-1"/>
    <x v="0"/>
    <x v="0"/>
  </r>
  <r>
    <x v="1107"/>
    <x v="1300"/>
    <x v="0"/>
    <x v="4"/>
    <n v="0"/>
    <x v="0"/>
    <x v="0"/>
  </r>
  <r>
    <x v="1108"/>
    <x v="1301"/>
    <x v="2"/>
    <x v="7"/>
    <n v="0"/>
    <x v="0"/>
    <x v="0"/>
  </r>
  <r>
    <x v="1109"/>
    <x v="1302"/>
    <x v="2"/>
    <x v="2"/>
    <n v="-1"/>
    <x v="0"/>
    <x v="0"/>
  </r>
  <r>
    <x v="1109"/>
    <x v="1303"/>
    <x v="2"/>
    <x v="2"/>
    <n v="-1"/>
    <x v="0"/>
    <x v="0"/>
  </r>
  <r>
    <x v="1109"/>
    <x v="1304"/>
    <x v="2"/>
    <x v="6"/>
    <n v="-2"/>
    <x v="0"/>
    <x v="0"/>
  </r>
  <r>
    <x v="1110"/>
    <x v="1305"/>
    <x v="0"/>
    <x v="6"/>
    <n v="-3"/>
    <x v="0"/>
    <x v="0"/>
  </r>
  <r>
    <x v="1111"/>
    <x v="1306"/>
    <x v="0"/>
    <x v="8"/>
    <n v="-6"/>
    <x v="0"/>
    <x v="0"/>
  </r>
  <r>
    <x v="1111"/>
    <x v="1307"/>
    <x v="0"/>
    <x v="6"/>
    <n v="-3"/>
    <x v="0"/>
    <x v="0"/>
  </r>
  <r>
    <x v="1112"/>
    <x v="1308"/>
    <x v="0"/>
    <x v="4"/>
    <n v="0"/>
    <x v="0"/>
    <x v="0"/>
  </r>
  <r>
    <x v="1112"/>
    <x v="1309"/>
    <x v="2"/>
    <x v="7"/>
    <n v="0"/>
    <x v="0"/>
    <x v="0"/>
  </r>
  <r>
    <x v="1113"/>
    <x v="1310"/>
    <x v="0"/>
    <x v="4"/>
    <n v="0"/>
    <x v="0"/>
    <x v="0"/>
  </r>
  <r>
    <x v="1114"/>
    <x v="1311"/>
    <x v="0"/>
    <x v="14"/>
    <n v="-5"/>
    <x v="0"/>
    <x v="0"/>
  </r>
  <r>
    <x v="1115"/>
    <x v="1312"/>
    <x v="0"/>
    <x v="5"/>
    <n v="1"/>
    <x v="0"/>
    <x v="1"/>
  </r>
  <r>
    <x v="1116"/>
    <x v="1313"/>
    <x v="0"/>
    <x v="7"/>
    <n v="-1"/>
    <x v="0"/>
    <x v="0"/>
  </r>
  <r>
    <x v="1117"/>
    <x v="1314"/>
    <x v="2"/>
    <x v="2"/>
    <n v="-1"/>
    <x v="0"/>
    <x v="0"/>
  </r>
  <r>
    <x v="1118"/>
    <x v="1315"/>
    <x v="2"/>
    <x v="6"/>
    <n v="-2"/>
    <x v="0"/>
    <x v="0"/>
  </r>
  <r>
    <x v="1119"/>
    <x v="1316"/>
    <x v="0"/>
    <x v="6"/>
    <n v="-3"/>
    <x v="0"/>
    <x v="0"/>
  </r>
  <r>
    <x v="1120"/>
    <x v="1317"/>
    <x v="2"/>
    <x v="6"/>
    <n v="-2"/>
    <x v="0"/>
    <x v="0"/>
  </r>
  <r>
    <x v="1120"/>
    <x v="1318"/>
    <x v="2"/>
    <x v="7"/>
    <n v="0"/>
    <x v="0"/>
    <x v="0"/>
  </r>
  <r>
    <x v="1121"/>
    <x v="1319"/>
    <x v="4"/>
    <x v="6"/>
    <n v="0"/>
    <x v="0"/>
    <x v="0"/>
  </r>
  <r>
    <x v="1122"/>
    <x v="1320"/>
    <x v="0"/>
    <x v="10"/>
    <n v="-9"/>
    <x v="0"/>
    <x v="0"/>
  </r>
  <r>
    <x v="1123"/>
    <x v="1321"/>
    <x v="0"/>
    <x v="5"/>
    <n v="1"/>
    <x v="0"/>
    <x v="1"/>
  </r>
  <r>
    <x v="1124"/>
    <x v="1322"/>
    <x v="2"/>
    <x v="0"/>
    <n v="-3"/>
    <x v="0"/>
    <x v="0"/>
  </r>
  <r>
    <x v="1124"/>
    <x v="1323"/>
    <x v="0"/>
    <x v="2"/>
    <n v="-2"/>
    <x v="0"/>
    <x v="0"/>
  </r>
  <r>
    <x v="1124"/>
    <x v="1324"/>
    <x v="0"/>
    <x v="0"/>
    <n v="-4"/>
    <x v="0"/>
    <x v="0"/>
  </r>
  <r>
    <x v="1124"/>
    <x v="1325"/>
    <x v="0"/>
    <x v="2"/>
    <n v="-2"/>
    <x v="0"/>
    <x v="0"/>
  </r>
  <r>
    <x v="1125"/>
    <x v="1326"/>
    <x v="2"/>
    <x v="2"/>
    <n v="-1"/>
    <x v="0"/>
    <x v="0"/>
  </r>
  <r>
    <x v="1126"/>
    <x v="1327"/>
    <x v="0"/>
    <x v="2"/>
    <n v="-2"/>
    <x v="0"/>
    <x v="0"/>
  </r>
  <r>
    <x v="1126"/>
    <x v="1328"/>
    <x v="0"/>
    <x v="2"/>
    <n v="-2"/>
    <x v="0"/>
    <x v="0"/>
  </r>
  <r>
    <x v="1126"/>
    <x v="1329"/>
    <x v="0"/>
    <x v="2"/>
    <n v="-2"/>
    <x v="0"/>
    <x v="0"/>
  </r>
  <r>
    <x v="1126"/>
    <x v="1330"/>
    <x v="0"/>
    <x v="2"/>
    <n v="-2"/>
    <x v="0"/>
    <x v="0"/>
  </r>
  <r>
    <x v="1127"/>
    <x v="1331"/>
    <x v="0"/>
    <x v="6"/>
    <n v="-3"/>
    <x v="0"/>
    <x v="0"/>
  </r>
  <r>
    <x v="1127"/>
    <x v="1332"/>
    <x v="0"/>
    <x v="6"/>
    <n v="-3"/>
    <x v="0"/>
    <x v="0"/>
  </r>
  <r>
    <x v="1128"/>
    <x v="1333"/>
    <x v="0"/>
    <x v="14"/>
    <n v="-5"/>
    <x v="0"/>
    <x v="0"/>
  </r>
  <r>
    <x v="1129"/>
    <x v="1334"/>
    <x v="0"/>
    <x v="11"/>
    <n v="-12"/>
    <x v="0"/>
    <x v="0"/>
  </r>
  <r>
    <x v="1130"/>
    <x v="1335"/>
    <x v="0"/>
    <x v="0"/>
    <n v="-4"/>
    <x v="0"/>
    <x v="0"/>
  </r>
  <r>
    <x v="1131"/>
    <x v="1336"/>
    <x v="0"/>
    <x v="4"/>
    <n v="0"/>
    <x v="0"/>
    <x v="0"/>
  </r>
  <r>
    <x v="1132"/>
    <x v="1337"/>
    <x v="2"/>
    <x v="2"/>
    <n v="-1"/>
    <x v="0"/>
    <x v="0"/>
  </r>
  <r>
    <x v="1133"/>
    <x v="1338"/>
    <x v="0"/>
    <x v="3"/>
    <n v="-7"/>
    <x v="0"/>
    <x v="0"/>
  </r>
  <r>
    <x v="1134"/>
    <x v="1339"/>
    <x v="2"/>
    <x v="2"/>
    <n v="-1"/>
    <x v="0"/>
    <x v="0"/>
  </r>
  <r>
    <x v="1135"/>
    <x v="1340"/>
    <x v="2"/>
    <x v="7"/>
    <n v="0"/>
    <x v="0"/>
    <x v="0"/>
  </r>
  <r>
    <x v="1136"/>
    <x v="1341"/>
    <x v="0"/>
    <x v="3"/>
    <n v="-7"/>
    <x v="0"/>
    <x v="0"/>
  </r>
  <r>
    <x v="1137"/>
    <x v="1342"/>
    <x v="4"/>
    <x v="6"/>
    <n v="0"/>
    <x v="0"/>
    <x v="0"/>
  </r>
  <r>
    <x v="1138"/>
    <x v="1343"/>
    <x v="2"/>
    <x v="4"/>
    <n v="1"/>
    <x v="0"/>
    <x v="0"/>
  </r>
  <r>
    <x v="1139"/>
    <x v="1344"/>
    <x v="0"/>
    <x v="0"/>
    <n v="-4"/>
    <x v="0"/>
    <x v="0"/>
  </r>
  <r>
    <x v="1139"/>
    <x v="1345"/>
    <x v="0"/>
    <x v="6"/>
    <n v="-3"/>
    <x v="0"/>
    <x v="0"/>
  </r>
  <r>
    <x v="1140"/>
    <x v="1346"/>
    <x v="0"/>
    <x v="6"/>
    <n v="-3"/>
    <x v="0"/>
    <x v="0"/>
  </r>
  <r>
    <x v="1140"/>
    <x v="1347"/>
    <x v="0"/>
    <x v="4"/>
    <n v="0"/>
    <x v="0"/>
    <x v="0"/>
  </r>
  <r>
    <x v="1141"/>
    <x v="1348"/>
    <x v="0"/>
    <x v="7"/>
    <n v="-1"/>
    <x v="0"/>
    <x v="0"/>
  </r>
  <r>
    <x v="1142"/>
    <x v="1349"/>
    <x v="0"/>
    <x v="7"/>
    <n v="-1"/>
    <x v="0"/>
    <x v="0"/>
  </r>
  <r>
    <x v="1143"/>
    <x v="1350"/>
    <x v="0"/>
    <x v="6"/>
    <n v="-3"/>
    <x v="0"/>
    <x v="0"/>
  </r>
  <r>
    <x v="1144"/>
    <x v="1351"/>
    <x v="6"/>
    <x v="6"/>
    <n v="2"/>
    <x v="0"/>
    <x v="0"/>
  </r>
  <r>
    <x v="1145"/>
    <x v="1352"/>
    <x v="2"/>
    <x v="6"/>
    <n v="-2"/>
    <x v="0"/>
    <x v="0"/>
  </r>
  <r>
    <x v="1145"/>
    <x v="1353"/>
    <x v="2"/>
    <x v="4"/>
    <n v="1"/>
    <x v="0"/>
    <x v="0"/>
  </r>
  <r>
    <x v="1146"/>
    <x v="1354"/>
    <x v="0"/>
    <x v="14"/>
    <n v="-5"/>
    <x v="0"/>
    <x v="0"/>
  </r>
  <r>
    <x v="1147"/>
    <x v="1355"/>
    <x v="0"/>
    <x v="14"/>
    <n v="-5"/>
    <x v="0"/>
    <x v="0"/>
  </r>
  <r>
    <x v="1148"/>
    <x v="1356"/>
    <x v="0"/>
    <x v="0"/>
    <n v="-4"/>
    <x v="0"/>
    <x v="0"/>
  </r>
  <r>
    <x v="1149"/>
    <x v="1357"/>
    <x v="2"/>
    <x v="14"/>
    <n v="-4"/>
    <x v="0"/>
    <x v="0"/>
  </r>
  <r>
    <x v="1150"/>
    <x v="1358"/>
    <x v="0"/>
    <x v="13"/>
    <n v="-13"/>
    <x v="0"/>
    <x v="0"/>
  </r>
  <r>
    <x v="1151"/>
    <x v="1359"/>
    <x v="2"/>
    <x v="5"/>
    <n v="2"/>
    <x v="0"/>
    <x v="1"/>
  </r>
  <r>
    <x v="1152"/>
    <x v="1360"/>
    <x v="0"/>
    <x v="7"/>
    <n v="-1"/>
    <x v="0"/>
    <x v="0"/>
  </r>
  <r>
    <x v="1153"/>
    <x v="1361"/>
    <x v="2"/>
    <x v="2"/>
    <n v="-1"/>
    <x v="0"/>
    <x v="0"/>
  </r>
  <r>
    <x v="1154"/>
    <x v="1362"/>
    <x v="0"/>
    <x v="11"/>
    <n v="-12"/>
    <x v="0"/>
    <x v="0"/>
  </r>
  <r>
    <x v="1155"/>
    <x v="1363"/>
    <x v="0"/>
    <x v="2"/>
    <n v="-2"/>
    <x v="0"/>
    <x v="0"/>
  </r>
  <r>
    <x v="1156"/>
    <x v="1364"/>
    <x v="0"/>
    <x v="6"/>
    <n v="-3"/>
    <x v="0"/>
    <x v="0"/>
  </r>
  <r>
    <x v="1157"/>
    <x v="1365"/>
    <x v="0"/>
    <x v="15"/>
    <n v="-8"/>
    <x v="0"/>
    <x v="0"/>
  </r>
  <r>
    <x v="1158"/>
    <x v="1366"/>
    <x v="0"/>
    <x v="4"/>
    <n v="0"/>
    <x v="0"/>
    <x v="0"/>
  </r>
  <r>
    <x v="1159"/>
    <x v="1367"/>
    <x v="0"/>
    <x v="2"/>
    <n v="-2"/>
    <x v="0"/>
    <x v="0"/>
  </r>
  <r>
    <x v="1160"/>
    <x v="1368"/>
    <x v="2"/>
    <x v="2"/>
    <n v="-1"/>
    <x v="0"/>
    <x v="0"/>
  </r>
  <r>
    <x v="1161"/>
    <x v="1369"/>
    <x v="1"/>
    <x v="0"/>
    <n v="-2"/>
    <x v="0"/>
    <x v="0"/>
  </r>
  <r>
    <x v="1162"/>
    <x v="1370"/>
    <x v="0"/>
    <x v="4"/>
    <n v="0"/>
    <x v="0"/>
    <x v="0"/>
  </r>
  <r>
    <x v="1162"/>
    <x v="1371"/>
    <x v="0"/>
    <x v="4"/>
    <n v="0"/>
    <x v="0"/>
    <x v="0"/>
  </r>
  <r>
    <x v="1163"/>
    <x v="1372"/>
    <x v="4"/>
    <x v="4"/>
    <n v="3"/>
    <x v="0"/>
    <x v="0"/>
  </r>
  <r>
    <x v="1163"/>
    <x v="1373"/>
    <x v="0"/>
    <x v="7"/>
    <n v="-1"/>
    <x v="0"/>
    <x v="0"/>
  </r>
  <r>
    <x v="1164"/>
    <x v="1374"/>
    <x v="0"/>
    <x v="7"/>
    <n v="-1"/>
    <x v="0"/>
    <x v="0"/>
  </r>
  <r>
    <x v="1165"/>
    <x v="1375"/>
    <x v="0"/>
    <x v="0"/>
    <n v="-4"/>
    <x v="0"/>
    <x v="0"/>
  </r>
  <r>
    <x v="1166"/>
    <x v="1376"/>
    <x v="0"/>
    <x v="7"/>
    <n v="-1"/>
    <x v="0"/>
    <x v="0"/>
  </r>
  <r>
    <x v="1167"/>
    <x v="1377"/>
    <x v="0"/>
    <x v="2"/>
    <n v="-2"/>
    <x v="0"/>
    <x v="0"/>
  </r>
  <r>
    <x v="1168"/>
    <x v="1378"/>
    <x v="0"/>
    <x v="2"/>
    <n v="-2"/>
    <x v="0"/>
    <x v="0"/>
  </r>
  <r>
    <x v="1169"/>
    <x v="1379"/>
    <x v="0"/>
    <x v="4"/>
    <n v="0"/>
    <x v="0"/>
    <x v="0"/>
  </r>
  <r>
    <x v="1170"/>
    <x v="1380"/>
    <x v="0"/>
    <x v="3"/>
    <n v="-7"/>
    <x v="0"/>
    <x v="0"/>
  </r>
  <r>
    <x v="1170"/>
    <x v="1381"/>
    <x v="2"/>
    <x v="13"/>
    <n v="-12"/>
    <x v="0"/>
    <x v="0"/>
  </r>
  <r>
    <x v="1171"/>
    <x v="1382"/>
    <x v="2"/>
    <x v="6"/>
    <n v="-2"/>
    <x v="0"/>
    <x v="0"/>
  </r>
  <r>
    <x v="1172"/>
    <x v="1383"/>
    <x v="0"/>
    <x v="11"/>
    <n v="-12"/>
    <x v="0"/>
    <x v="0"/>
  </r>
  <r>
    <x v="1173"/>
    <x v="1384"/>
    <x v="0"/>
    <x v="7"/>
    <n v="-1"/>
    <x v="0"/>
    <x v="0"/>
  </r>
  <r>
    <x v="1174"/>
    <x v="1385"/>
    <x v="0"/>
    <x v="2"/>
    <n v="-2"/>
    <x v="0"/>
    <x v="0"/>
  </r>
  <r>
    <x v="1174"/>
    <x v="1386"/>
    <x v="0"/>
    <x v="4"/>
    <n v="0"/>
    <x v="0"/>
    <x v="0"/>
  </r>
  <r>
    <x v="1174"/>
    <x v="1387"/>
    <x v="0"/>
    <x v="2"/>
    <n v="-2"/>
    <x v="0"/>
    <x v="0"/>
  </r>
  <r>
    <x v="1174"/>
    <x v="1388"/>
    <x v="0"/>
    <x v="2"/>
    <n v="-2"/>
    <x v="0"/>
    <x v="0"/>
  </r>
  <r>
    <x v="1175"/>
    <x v="1389"/>
    <x v="2"/>
    <x v="2"/>
    <n v="-1"/>
    <x v="0"/>
    <x v="0"/>
  </r>
  <r>
    <x v="1176"/>
    <x v="1390"/>
    <x v="0"/>
    <x v="7"/>
    <n v="-1"/>
    <x v="0"/>
    <x v="0"/>
  </r>
  <r>
    <x v="1176"/>
    <x v="1391"/>
    <x v="0"/>
    <x v="7"/>
    <n v="-1"/>
    <x v="0"/>
    <x v="0"/>
  </r>
  <r>
    <x v="1177"/>
    <x v="1392"/>
    <x v="2"/>
    <x v="5"/>
    <n v="2"/>
    <x v="0"/>
    <x v="1"/>
  </r>
  <r>
    <x v="1178"/>
    <x v="1393"/>
    <x v="0"/>
    <x v="6"/>
    <n v="-3"/>
    <x v="0"/>
    <x v="0"/>
  </r>
  <r>
    <x v="1179"/>
    <x v="1394"/>
    <x v="0"/>
    <x v="2"/>
    <n v="-2"/>
    <x v="0"/>
    <x v="0"/>
  </r>
  <r>
    <x v="1180"/>
    <x v="1395"/>
    <x v="0"/>
    <x v="4"/>
    <n v="0"/>
    <x v="0"/>
    <x v="0"/>
  </r>
  <r>
    <x v="1181"/>
    <x v="1396"/>
    <x v="0"/>
    <x v="7"/>
    <n v="-1"/>
    <x v="0"/>
    <x v="0"/>
  </r>
  <r>
    <x v="1182"/>
    <x v="1397"/>
    <x v="0"/>
    <x v="3"/>
    <n v="-7"/>
    <x v="0"/>
    <x v="0"/>
  </r>
  <r>
    <x v="1183"/>
    <x v="1398"/>
    <x v="2"/>
    <x v="2"/>
    <n v="-1"/>
    <x v="0"/>
    <x v="0"/>
  </r>
  <r>
    <x v="1183"/>
    <x v="1399"/>
    <x v="2"/>
    <x v="4"/>
    <n v="1"/>
    <x v="0"/>
    <x v="0"/>
  </r>
  <r>
    <x v="1184"/>
    <x v="1400"/>
    <x v="0"/>
    <x v="2"/>
    <n v="-2"/>
    <x v="0"/>
    <x v="0"/>
  </r>
  <r>
    <x v="1185"/>
    <x v="1401"/>
    <x v="0"/>
    <x v="2"/>
    <n v="-2"/>
    <x v="0"/>
    <x v="0"/>
  </r>
  <r>
    <x v="1186"/>
    <x v="1402"/>
    <x v="0"/>
    <x v="17"/>
    <n v="-11"/>
    <x v="0"/>
    <x v="0"/>
  </r>
  <r>
    <x v="1187"/>
    <x v="1403"/>
    <x v="0"/>
    <x v="6"/>
    <n v="-3"/>
    <x v="0"/>
    <x v="0"/>
  </r>
  <r>
    <x v="1188"/>
    <x v="1404"/>
    <x v="2"/>
    <x v="7"/>
    <n v="0"/>
    <x v="0"/>
    <x v="0"/>
  </r>
  <r>
    <x v="1189"/>
    <x v="1405"/>
    <x v="0"/>
    <x v="2"/>
    <n v="-2"/>
    <x v="0"/>
    <x v="0"/>
  </r>
  <r>
    <x v="1190"/>
    <x v="1406"/>
    <x v="0"/>
    <x v="2"/>
    <n v="-2"/>
    <x v="0"/>
    <x v="0"/>
  </r>
  <r>
    <x v="1191"/>
    <x v="1407"/>
    <x v="2"/>
    <x v="2"/>
    <n v="-1"/>
    <x v="0"/>
    <x v="0"/>
  </r>
  <r>
    <x v="1192"/>
    <x v="1408"/>
    <x v="0"/>
    <x v="5"/>
    <n v="1"/>
    <x v="0"/>
    <x v="1"/>
  </r>
  <r>
    <x v="1193"/>
    <x v="1409"/>
    <x v="2"/>
    <x v="2"/>
    <n v="-1"/>
    <x v="0"/>
    <x v="0"/>
  </r>
  <r>
    <x v="1194"/>
    <x v="1410"/>
    <x v="0"/>
    <x v="6"/>
    <n v="-3"/>
    <x v="0"/>
    <x v="0"/>
  </r>
  <r>
    <x v="1194"/>
    <x v="1411"/>
    <x v="0"/>
    <x v="6"/>
    <n v="-3"/>
    <x v="0"/>
    <x v="0"/>
  </r>
  <r>
    <x v="1195"/>
    <x v="1412"/>
    <x v="2"/>
    <x v="2"/>
    <n v="-1"/>
    <x v="0"/>
    <x v="0"/>
  </r>
  <r>
    <x v="1196"/>
    <x v="1413"/>
    <x v="2"/>
    <x v="3"/>
    <n v="-6"/>
    <x v="0"/>
    <x v="0"/>
  </r>
  <r>
    <x v="1197"/>
    <x v="1414"/>
    <x v="0"/>
    <x v="1"/>
    <n v="-10"/>
    <x v="0"/>
    <x v="0"/>
  </r>
  <r>
    <x v="1198"/>
    <x v="1415"/>
    <x v="2"/>
    <x v="6"/>
    <n v="-2"/>
    <x v="0"/>
    <x v="0"/>
  </r>
  <r>
    <x v="1199"/>
    <x v="1416"/>
    <x v="0"/>
    <x v="7"/>
    <n v="-1"/>
    <x v="0"/>
    <x v="0"/>
  </r>
  <r>
    <x v="1200"/>
    <x v="1417"/>
    <x v="0"/>
    <x v="17"/>
    <n v="-11"/>
    <x v="0"/>
    <x v="0"/>
  </r>
  <r>
    <x v="1201"/>
    <x v="1418"/>
    <x v="2"/>
    <x v="3"/>
    <n v="-6"/>
    <x v="0"/>
    <x v="0"/>
  </r>
  <r>
    <x v="1202"/>
    <x v="1419"/>
    <x v="0"/>
    <x v="4"/>
    <n v="0"/>
    <x v="0"/>
    <x v="0"/>
  </r>
  <r>
    <x v="1203"/>
    <x v="1420"/>
    <x v="0"/>
    <x v="6"/>
    <n v="-3"/>
    <x v="0"/>
    <x v="0"/>
  </r>
  <r>
    <x v="1204"/>
    <x v="1421"/>
    <x v="0"/>
    <x v="2"/>
    <n v="-2"/>
    <x v="0"/>
    <x v="0"/>
  </r>
  <r>
    <x v="1205"/>
    <x v="1422"/>
    <x v="1"/>
    <x v="2"/>
    <n v="0"/>
    <x v="0"/>
    <x v="0"/>
  </r>
  <r>
    <x v="1205"/>
    <x v="1423"/>
    <x v="1"/>
    <x v="2"/>
    <n v="0"/>
    <x v="0"/>
    <x v="0"/>
  </r>
  <r>
    <x v="1205"/>
    <x v="1424"/>
    <x v="1"/>
    <x v="2"/>
    <n v="0"/>
    <x v="0"/>
    <x v="0"/>
  </r>
  <r>
    <x v="1206"/>
    <x v="1425"/>
    <x v="0"/>
    <x v="2"/>
    <n v="-2"/>
    <x v="0"/>
    <x v="0"/>
  </r>
  <r>
    <x v="1207"/>
    <x v="1426"/>
    <x v="0"/>
    <x v="6"/>
    <n v="-3"/>
    <x v="0"/>
    <x v="0"/>
  </r>
  <r>
    <x v="1208"/>
    <x v="1427"/>
    <x v="0"/>
    <x v="2"/>
    <n v="-2"/>
    <x v="0"/>
    <x v="0"/>
  </r>
  <r>
    <x v="1209"/>
    <x v="1428"/>
    <x v="2"/>
    <x v="2"/>
    <n v="-1"/>
    <x v="0"/>
    <x v="0"/>
  </r>
  <r>
    <x v="1210"/>
    <x v="1429"/>
    <x v="0"/>
    <x v="7"/>
    <n v="-1"/>
    <x v="0"/>
    <x v="0"/>
  </r>
  <r>
    <x v="1211"/>
    <x v="1430"/>
    <x v="0"/>
    <x v="3"/>
    <n v="-7"/>
    <x v="0"/>
    <x v="0"/>
  </r>
  <r>
    <x v="1212"/>
    <x v="1431"/>
    <x v="2"/>
    <x v="2"/>
    <n v="-1"/>
    <x v="0"/>
    <x v="0"/>
  </r>
  <r>
    <x v="1213"/>
    <x v="1432"/>
    <x v="2"/>
    <x v="2"/>
    <n v="-1"/>
    <x v="0"/>
    <x v="0"/>
  </r>
  <r>
    <x v="1214"/>
    <x v="1433"/>
    <x v="0"/>
    <x v="4"/>
    <n v="0"/>
    <x v="0"/>
    <x v="0"/>
  </r>
  <r>
    <x v="1214"/>
    <x v="1434"/>
    <x v="0"/>
    <x v="4"/>
    <n v="0"/>
    <x v="0"/>
    <x v="0"/>
  </r>
  <r>
    <x v="1214"/>
    <x v="1435"/>
    <x v="0"/>
    <x v="4"/>
    <n v="0"/>
    <x v="0"/>
    <x v="0"/>
  </r>
  <r>
    <x v="1215"/>
    <x v="1436"/>
    <x v="2"/>
    <x v="0"/>
    <n v="-3"/>
    <x v="0"/>
    <x v="0"/>
  </r>
  <r>
    <x v="1216"/>
    <x v="1437"/>
    <x v="1"/>
    <x v="0"/>
    <n v="-2"/>
    <x v="0"/>
    <x v="0"/>
  </r>
  <r>
    <x v="1217"/>
    <x v="1438"/>
    <x v="0"/>
    <x v="2"/>
    <n v="-2"/>
    <x v="0"/>
    <x v="0"/>
  </r>
  <r>
    <x v="1218"/>
    <x v="622"/>
    <x v="3"/>
    <x v="7"/>
    <n v="-2"/>
    <x v="1"/>
    <x v="0"/>
  </r>
  <r>
    <x v="1218"/>
    <x v="623"/>
    <x v="3"/>
    <x v="7"/>
    <n v="-2"/>
    <x v="1"/>
    <x v="0"/>
  </r>
  <r>
    <x v="1219"/>
    <x v="1439"/>
    <x v="1"/>
    <x v="0"/>
    <n v="-2"/>
    <x v="0"/>
    <x v="0"/>
  </r>
  <r>
    <x v="1220"/>
    <x v="1440"/>
    <x v="2"/>
    <x v="2"/>
    <n v="-1"/>
    <x v="0"/>
    <x v="0"/>
  </r>
  <r>
    <x v="1221"/>
    <x v="1441"/>
    <x v="0"/>
    <x v="9"/>
    <n v="-15"/>
    <x v="0"/>
    <x v="0"/>
  </r>
  <r>
    <x v="1222"/>
    <x v="1442"/>
    <x v="0"/>
    <x v="0"/>
    <n v="-4"/>
    <x v="0"/>
    <x v="0"/>
  </r>
  <r>
    <x v="1223"/>
    <x v="1443"/>
    <x v="0"/>
    <x v="4"/>
    <n v="0"/>
    <x v="0"/>
    <x v="0"/>
  </r>
  <r>
    <x v="1224"/>
    <x v="1444"/>
    <x v="0"/>
    <x v="4"/>
    <n v="0"/>
    <x v="0"/>
    <x v="0"/>
  </r>
  <r>
    <x v="1225"/>
    <x v="1445"/>
    <x v="0"/>
    <x v="4"/>
    <n v="0"/>
    <x v="0"/>
    <x v="0"/>
  </r>
  <r>
    <x v="1226"/>
    <x v="1446"/>
    <x v="2"/>
    <x v="6"/>
    <n v="-2"/>
    <x v="0"/>
    <x v="0"/>
  </r>
  <r>
    <x v="1227"/>
    <x v="1447"/>
    <x v="2"/>
    <x v="2"/>
    <n v="-1"/>
    <x v="0"/>
    <x v="0"/>
  </r>
  <r>
    <x v="1228"/>
    <x v="1448"/>
    <x v="0"/>
    <x v="6"/>
    <n v="-3"/>
    <x v="0"/>
    <x v="0"/>
  </r>
  <r>
    <x v="1229"/>
    <x v="1449"/>
    <x v="0"/>
    <x v="15"/>
    <n v="-8"/>
    <x v="0"/>
    <x v="0"/>
  </r>
  <r>
    <x v="1230"/>
    <x v="1450"/>
    <x v="0"/>
    <x v="4"/>
    <n v="0"/>
    <x v="0"/>
    <x v="0"/>
  </r>
  <r>
    <x v="1231"/>
    <x v="1451"/>
    <x v="2"/>
    <x v="6"/>
    <n v="-2"/>
    <x v="0"/>
    <x v="0"/>
  </r>
  <r>
    <x v="1232"/>
    <x v="1452"/>
    <x v="2"/>
    <x v="0"/>
    <n v="-3"/>
    <x v="0"/>
    <x v="0"/>
  </r>
  <r>
    <x v="1233"/>
    <x v="1453"/>
    <x v="2"/>
    <x v="2"/>
    <n v="-1"/>
    <x v="0"/>
    <x v="0"/>
  </r>
  <r>
    <x v="1234"/>
    <x v="1454"/>
    <x v="2"/>
    <x v="2"/>
    <n v="-1"/>
    <x v="0"/>
    <x v="0"/>
  </r>
  <r>
    <x v="1235"/>
    <x v="1455"/>
    <x v="0"/>
    <x v="2"/>
    <n v="-2"/>
    <x v="0"/>
    <x v="0"/>
  </r>
  <r>
    <x v="1236"/>
    <x v="1456"/>
    <x v="2"/>
    <x v="6"/>
    <n v="-2"/>
    <x v="0"/>
    <x v="0"/>
  </r>
  <r>
    <x v="1236"/>
    <x v="1457"/>
    <x v="2"/>
    <x v="14"/>
    <n v="-4"/>
    <x v="0"/>
    <x v="0"/>
  </r>
  <r>
    <x v="1237"/>
    <x v="1458"/>
    <x v="0"/>
    <x v="4"/>
    <n v="0"/>
    <x v="0"/>
    <x v="0"/>
  </r>
  <r>
    <x v="1238"/>
    <x v="1459"/>
    <x v="2"/>
    <x v="6"/>
    <n v="-2"/>
    <x v="0"/>
    <x v="0"/>
  </r>
  <r>
    <x v="1239"/>
    <x v="1460"/>
    <x v="2"/>
    <x v="2"/>
    <n v="-1"/>
    <x v="0"/>
    <x v="0"/>
  </r>
  <r>
    <x v="1240"/>
    <x v="1461"/>
    <x v="4"/>
    <x v="8"/>
    <n v="-3"/>
    <x v="0"/>
    <x v="0"/>
  </r>
  <r>
    <x v="1241"/>
    <x v="1462"/>
    <x v="2"/>
    <x v="2"/>
    <n v="-1"/>
    <x v="0"/>
    <x v="0"/>
  </r>
  <r>
    <x v="1242"/>
    <x v="1463"/>
    <x v="0"/>
    <x v="6"/>
    <n v="-3"/>
    <x v="0"/>
    <x v="0"/>
  </r>
  <r>
    <x v="1243"/>
    <x v="1464"/>
    <x v="0"/>
    <x v="4"/>
    <n v="0"/>
    <x v="0"/>
    <x v="0"/>
  </r>
  <r>
    <x v="1244"/>
    <x v="1465"/>
    <x v="0"/>
    <x v="4"/>
    <n v="0"/>
    <x v="0"/>
    <x v="0"/>
  </r>
  <r>
    <x v="1244"/>
    <x v="1466"/>
    <x v="0"/>
    <x v="5"/>
    <n v="1"/>
    <x v="0"/>
    <x v="1"/>
  </r>
  <r>
    <x v="1245"/>
    <x v="1467"/>
    <x v="0"/>
    <x v="4"/>
    <n v="0"/>
    <x v="0"/>
    <x v="0"/>
  </r>
  <r>
    <x v="1246"/>
    <x v="1468"/>
    <x v="2"/>
    <x v="14"/>
    <n v="-4"/>
    <x v="0"/>
    <x v="0"/>
  </r>
  <r>
    <x v="1247"/>
    <x v="1469"/>
    <x v="0"/>
    <x v="4"/>
    <n v="0"/>
    <x v="0"/>
    <x v="0"/>
  </r>
  <r>
    <x v="1248"/>
    <x v="1470"/>
    <x v="1"/>
    <x v="2"/>
    <n v="0"/>
    <x v="0"/>
    <x v="0"/>
  </r>
  <r>
    <x v="1249"/>
    <x v="1471"/>
    <x v="2"/>
    <x v="12"/>
    <n v="-15"/>
    <x v="0"/>
    <x v="0"/>
  </r>
  <r>
    <x v="1250"/>
    <x v="1472"/>
    <x v="1"/>
    <x v="2"/>
    <n v="0"/>
    <x v="0"/>
    <x v="0"/>
  </r>
  <r>
    <x v="1250"/>
    <x v="1473"/>
    <x v="1"/>
    <x v="2"/>
    <n v="0"/>
    <x v="0"/>
    <x v="0"/>
  </r>
  <r>
    <x v="1251"/>
    <x v="1474"/>
    <x v="2"/>
    <x v="14"/>
    <n v="-4"/>
    <x v="0"/>
    <x v="0"/>
  </r>
  <r>
    <x v="1252"/>
    <x v="1475"/>
    <x v="2"/>
    <x v="6"/>
    <n v="-2"/>
    <x v="0"/>
    <x v="0"/>
  </r>
  <r>
    <x v="1253"/>
    <x v="1476"/>
    <x v="0"/>
    <x v="7"/>
    <n v="-1"/>
    <x v="0"/>
    <x v="0"/>
  </r>
  <r>
    <x v="1254"/>
    <x v="1477"/>
    <x v="0"/>
    <x v="0"/>
    <n v="-4"/>
    <x v="0"/>
    <x v="0"/>
  </r>
  <r>
    <x v="1254"/>
    <x v="1478"/>
    <x v="0"/>
    <x v="0"/>
    <n v="-4"/>
    <x v="0"/>
    <x v="0"/>
  </r>
  <r>
    <x v="1255"/>
    <x v="1479"/>
    <x v="2"/>
    <x v="8"/>
    <n v="-5"/>
    <x v="0"/>
    <x v="0"/>
  </r>
  <r>
    <x v="1256"/>
    <x v="1480"/>
    <x v="2"/>
    <x v="6"/>
    <n v="-2"/>
    <x v="0"/>
    <x v="0"/>
  </r>
  <r>
    <x v="1257"/>
    <x v="1481"/>
    <x v="0"/>
    <x v="6"/>
    <n v="-3"/>
    <x v="0"/>
    <x v="0"/>
  </r>
  <r>
    <x v="1258"/>
    <x v="1482"/>
    <x v="0"/>
    <x v="4"/>
    <n v="0"/>
    <x v="0"/>
    <x v="0"/>
  </r>
  <r>
    <x v="1259"/>
    <x v="1483"/>
    <x v="2"/>
    <x v="2"/>
    <n v="-1"/>
    <x v="0"/>
    <x v="0"/>
  </r>
  <r>
    <x v="1259"/>
    <x v="1484"/>
    <x v="0"/>
    <x v="4"/>
    <n v="0"/>
    <x v="0"/>
    <x v="0"/>
  </r>
  <r>
    <x v="1260"/>
    <x v="1485"/>
    <x v="0"/>
    <x v="2"/>
    <n v="-2"/>
    <x v="0"/>
    <x v="0"/>
  </r>
  <r>
    <x v="1260"/>
    <x v="1486"/>
    <x v="0"/>
    <x v="2"/>
    <n v="-2"/>
    <x v="0"/>
    <x v="0"/>
  </r>
  <r>
    <x v="1261"/>
    <x v="1487"/>
    <x v="2"/>
    <x v="7"/>
    <n v="0"/>
    <x v="0"/>
    <x v="0"/>
  </r>
  <r>
    <x v="1262"/>
    <x v="1488"/>
    <x v="0"/>
    <x v="7"/>
    <n v="-1"/>
    <x v="0"/>
    <x v="0"/>
  </r>
  <r>
    <x v="1263"/>
    <x v="1489"/>
    <x v="2"/>
    <x v="2"/>
    <n v="-1"/>
    <x v="0"/>
    <x v="0"/>
  </r>
  <r>
    <x v="1264"/>
    <x v="1490"/>
    <x v="0"/>
    <x v="3"/>
    <n v="-7"/>
    <x v="0"/>
    <x v="0"/>
  </r>
  <r>
    <x v="1265"/>
    <x v="1491"/>
    <x v="2"/>
    <x v="7"/>
    <n v="0"/>
    <x v="0"/>
    <x v="0"/>
  </r>
  <r>
    <x v="1266"/>
    <x v="1492"/>
    <x v="0"/>
    <x v="0"/>
    <n v="-4"/>
    <x v="0"/>
    <x v="0"/>
  </r>
  <r>
    <x v="1266"/>
    <x v="1493"/>
    <x v="0"/>
    <x v="2"/>
    <n v="-2"/>
    <x v="0"/>
    <x v="0"/>
  </r>
  <r>
    <x v="1266"/>
    <x v="1494"/>
    <x v="0"/>
    <x v="8"/>
    <n v="-6"/>
    <x v="0"/>
    <x v="0"/>
  </r>
  <r>
    <x v="1266"/>
    <x v="1495"/>
    <x v="0"/>
    <x v="2"/>
    <n v="-2"/>
    <x v="0"/>
    <x v="0"/>
  </r>
  <r>
    <x v="1266"/>
    <x v="1496"/>
    <x v="0"/>
    <x v="0"/>
    <n v="-4"/>
    <x v="0"/>
    <x v="0"/>
  </r>
  <r>
    <x v="1266"/>
    <x v="1497"/>
    <x v="2"/>
    <x v="14"/>
    <n v="-4"/>
    <x v="0"/>
    <x v="0"/>
  </r>
  <r>
    <x v="1266"/>
    <x v="1498"/>
    <x v="0"/>
    <x v="5"/>
    <n v="1"/>
    <x v="0"/>
    <x v="1"/>
  </r>
  <r>
    <x v="1267"/>
    <x v="1499"/>
    <x v="0"/>
    <x v="6"/>
    <n v="-3"/>
    <x v="0"/>
    <x v="0"/>
  </r>
  <r>
    <x v="1268"/>
    <x v="1500"/>
    <x v="2"/>
    <x v="2"/>
    <n v="-1"/>
    <x v="0"/>
    <x v="0"/>
  </r>
  <r>
    <x v="1269"/>
    <x v="1501"/>
    <x v="0"/>
    <x v="6"/>
    <n v="-3"/>
    <x v="0"/>
    <x v="0"/>
  </r>
  <r>
    <x v="1270"/>
    <x v="1502"/>
    <x v="0"/>
    <x v="15"/>
    <n v="-8"/>
    <x v="0"/>
    <x v="0"/>
  </r>
  <r>
    <x v="1271"/>
    <x v="1503"/>
    <x v="0"/>
    <x v="4"/>
    <n v="0"/>
    <x v="0"/>
    <x v="0"/>
  </r>
  <r>
    <x v="1272"/>
    <x v="1504"/>
    <x v="2"/>
    <x v="2"/>
    <n v="-1"/>
    <x v="0"/>
    <x v="0"/>
  </r>
  <r>
    <x v="1273"/>
    <x v="1505"/>
    <x v="0"/>
    <x v="8"/>
    <n v="-6"/>
    <x v="0"/>
    <x v="0"/>
  </r>
  <r>
    <x v="1274"/>
    <x v="1506"/>
    <x v="0"/>
    <x v="5"/>
    <n v="1"/>
    <x v="0"/>
    <x v="1"/>
  </r>
  <r>
    <x v="1275"/>
    <x v="1507"/>
    <x v="0"/>
    <x v="7"/>
    <n v="-1"/>
    <x v="0"/>
    <x v="0"/>
  </r>
  <r>
    <x v="1276"/>
    <x v="1508"/>
    <x v="0"/>
    <x v="4"/>
    <n v="0"/>
    <x v="0"/>
    <x v="0"/>
  </r>
  <r>
    <x v="1277"/>
    <x v="1509"/>
    <x v="2"/>
    <x v="2"/>
    <n v="-1"/>
    <x v="0"/>
    <x v="0"/>
  </r>
  <r>
    <x v="1278"/>
    <x v="1510"/>
    <x v="2"/>
    <x v="6"/>
    <n v="-2"/>
    <x v="0"/>
    <x v="0"/>
  </r>
  <r>
    <x v="1279"/>
    <x v="1511"/>
    <x v="0"/>
    <x v="8"/>
    <n v="-6"/>
    <x v="0"/>
    <x v="0"/>
  </r>
  <r>
    <x v="1280"/>
    <x v="1512"/>
    <x v="0"/>
    <x v="5"/>
    <n v="1"/>
    <x v="0"/>
    <x v="1"/>
  </r>
  <r>
    <x v="1280"/>
    <x v="1513"/>
    <x v="0"/>
    <x v="5"/>
    <n v="1"/>
    <x v="0"/>
    <x v="1"/>
  </r>
  <r>
    <x v="1280"/>
    <x v="1514"/>
    <x v="0"/>
    <x v="5"/>
    <n v="1"/>
    <x v="0"/>
    <x v="1"/>
  </r>
  <r>
    <x v="1281"/>
    <x v="1515"/>
    <x v="0"/>
    <x v="15"/>
    <n v="-8"/>
    <x v="0"/>
    <x v="0"/>
  </r>
  <r>
    <x v="1282"/>
    <x v="1516"/>
    <x v="0"/>
    <x v="0"/>
    <n v="-4"/>
    <x v="0"/>
    <x v="0"/>
  </r>
  <r>
    <x v="1283"/>
    <x v="1517"/>
    <x v="0"/>
    <x v="2"/>
    <n v="-2"/>
    <x v="0"/>
    <x v="0"/>
  </r>
  <r>
    <x v="1283"/>
    <x v="1518"/>
    <x v="0"/>
    <x v="7"/>
    <n v="-1"/>
    <x v="0"/>
    <x v="0"/>
  </r>
  <r>
    <x v="1284"/>
    <x v="1519"/>
    <x v="0"/>
    <x v="7"/>
    <n v="-1"/>
    <x v="0"/>
    <x v="0"/>
  </r>
  <r>
    <x v="1285"/>
    <x v="1520"/>
    <x v="0"/>
    <x v="6"/>
    <n v="-3"/>
    <x v="0"/>
    <x v="0"/>
  </r>
  <r>
    <x v="1286"/>
    <x v="1521"/>
    <x v="0"/>
    <x v="11"/>
    <n v="-12"/>
    <x v="0"/>
    <x v="0"/>
  </r>
  <r>
    <x v="1287"/>
    <x v="1522"/>
    <x v="2"/>
    <x v="4"/>
    <n v="1"/>
    <x v="0"/>
    <x v="0"/>
  </r>
  <r>
    <x v="1288"/>
    <x v="1523"/>
    <x v="0"/>
    <x v="8"/>
    <n v="-6"/>
    <x v="0"/>
    <x v="0"/>
  </r>
  <r>
    <x v="1289"/>
    <x v="1524"/>
    <x v="0"/>
    <x v="2"/>
    <n v="-2"/>
    <x v="0"/>
    <x v="0"/>
  </r>
  <r>
    <x v="1290"/>
    <x v="1525"/>
    <x v="0"/>
    <x v="4"/>
    <n v="0"/>
    <x v="0"/>
    <x v="0"/>
  </r>
  <r>
    <x v="1291"/>
    <x v="1526"/>
    <x v="7"/>
    <x v="4"/>
    <n v="4"/>
    <x v="0"/>
    <x v="0"/>
  </r>
  <r>
    <x v="1291"/>
    <x v="1527"/>
    <x v="4"/>
    <x v="4"/>
    <n v="3"/>
    <x v="0"/>
    <x v="0"/>
  </r>
  <r>
    <x v="1291"/>
    <x v="1528"/>
    <x v="4"/>
    <x v="4"/>
    <n v="3"/>
    <x v="0"/>
    <x v="0"/>
  </r>
  <r>
    <x v="1291"/>
    <x v="1529"/>
    <x v="10"/>
    <x v="4"/>
    <n v="9"/>
    <x v="0"/>
    <x v="0"/>
  </r>
  <r>
    <x v="1292"/>
    <x v="1530"/>
    <x v="2"/>
    <x v="2"/>
    <n v="-1"/>
    <x v="0"/>
    <x v="0"/>
  </r>
  <r>
    <x v="1293"/>
    <x v="1531"/>
    <x v="1"/>
    <x v="6"/>
    <n v="-1"/>
    <x v="0"/>
    <x v="0"/>
  </r>
  <r>
    <x v="1294"/>
    <x v="1532"/>
    <x v="0"/>
    <x v="7"/>
    <n v="-1"/>
    <x v="0"/>
    <x v="0"/>
  </r>
  <r>
    <x v="1295"/>
    <x v="1533"/>
    <x v="0"/>
    <x v="6"/>
    <n v="-3"/>
    <x v="0"/>
    <x v="0"/>
  </r>
  <r>
    <x v="1296"/>
    <x v="1534"/>
    <x v="2"/>
    <x v="7"/>
    <n v="0"/>
    <x v="0"/>
    <x v="0"/>
  </r>
  <r>
    <x v="1297"/>
    <x v="1535"/>
    <x v="0"/>
    <x v="4"/>
    <n v="0"/>
    <x v="0"/>
    <x v="0"/>
  </r>
  <r>
    <x v="1298"/>
    <x v="1536"/>
    <x v="0"/>
    <x v="6"/>
    <n v="-3"/>
    <x v="0"/>
    <x v="0"/>
  </r>
  <r>
    <x v="1299"/>
    <x v="1537"/>
    <x v="0"/>
    <x v="10"/>
    <n v="-9"/>
    <x v="0"/>
    <x v="0"/>
  </r>
  <r>
    <x v="1300"/>
    <x v="1538"/>
    <x v="0"/>
    <x v="1"/>
    <n v="-10"/>
    <x v="0"/>
    <x v="0"/>
  </r>
  <r>
    <x v="1301"/>
    <x v="1539"/>
    <x v="1"/>
    <x v="5"/>
    <n v="3"/>
    <x v="0"/>
    <x v="1"/>
  </r>
  <r>
    <x v="1302"/>
    <x v="1540"/>
    <x v="2"/>
    <x v="2"/>
    <n v="-1"/>
    <x v="0"/>
    <x v="0"/>
  </r>
  <r>
    <x v="1303"/>
    <x v="1541"/>
    <x v="0"/>
    <x v="2"/>
    <n v="-2"/>
    <x v="0"/>
    <x v="0"/>
  </r>
  <r>
    <x v="1304"/>
    <x v="1542"/>
    <x v="0"/>
    <x v="4"/>
    <n v="0"/>
    <x v="0"/>
    <x v="0"/>
  </r>
  <r>
    <x v="1305"/>
    <x v="1543"/>
    <x v="11"/>
    <x v="22"/>
    <m/>
    <x v="2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848">
  <r>
    <s v="R232743231"/>
    <s v="81D43EF14E761D72"/>
    <s v="80368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32743231"/>
    <s v="81D43EF14E761D72"/>
    <s v="2_125ML_OMNI350"/>
    <s v="_ML_OMNI"/>
    <s v="_ML_OMNI"/>
    <x v="1"/>
    <x v="1"/>
    <n v="0"/>
    <n v="0"/>
    <x v="0"/>
    <n v="0"/>
    <n v="0"/>
    <n v="0"/>
    <n v="0"/>
    <n v="0"/>
    <n v="0"/>
  </r>
  <r>
    <s v="R232743231"/>
    <s v="81D43EF14E761D72"/>
    <s v="80369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83234624"/>
    <s v="E8F107962E82397C"/>
    <s v="581_Reformatted"/>
    <s v="_Reformatted"/>
    <s v="_Reformatted"/>
    <x v="3"/>
    <x v="0"/>
    <n v="0"/>
    <n v="0"/>
    <x v="0"/>
    <n v="0"/>
    <n v="0"/>
    <n v="0"/>
    <n v="0"/>
    <n v="0"/>
    <n v="0"/>
  </r>
  <r>
    <s v="R293655995"/>
    <s v="032C17CC2CB47686"/>
    <s v="8036_SAGITTAL_ABDOMEN_PELVIS_MIPS_2_X_2"/>
    <s v="_SAGITTAL_ABDOMEN_PELVIS_MIPS__X_"/>
    <s v="_SAGITTAL_ABDOMEN_PELVIS_MIPS_X_"/>
    <x v="4"/>
    <x v="0"/>
    <n v="0"/>
    <n v="0"/>
    <x v="0"/>
    <n v="0"/>
    <n v="0"/>
    <n v="0"/>
    <n v="0"/>
    <n v="0"/>
    <n v="0"/>
  </r>
  <r>
    <s v="R293655995"/>
    <s v="032C17CC2CB47686"/>
    <s v="8035_CORONAL_ABDOMEN_PELVIS_MIPS_2_X_2"/>
    <s v="_CORONAL_ABDOMEN_PELVIS_MIPS__X_"/>
    <s v="_CORONAL_ABDOMEN_PELVIS_MIPS_X_"/>
    <x v="5"/>
    <x v="0"/>
    <n v="0"/>
    <n v="0"/>
    <x v="0"/>
    <n v="0"/>
    <n v="0"/>
    <n v="0"/>
    <n v="0"/>
    <n v="0"/>
    <n v="0"/>
  </r>
  <r>
    <s v="R293655995"/>
    <s v="032C17CC2CB47686"/>
    <s v="Unknown"/>
    <s v="Unknown"/>
    <s v="Unknown"/>
    <x v="6"/>
    <x v="0"/>
    <n v="0"/>
    <n v="0"/>
    <x v="0"/>
    <n v="0"/>
    <n v="0"/>
    <n v="0"/>
    <n v="0"/>
    <n v="0"/>
    <n v="0"/>
  </r>
  <r>
    <s v="R293655995"/>
    <s v="032C17CC2CB47686"/>
    <s v="8034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93655995"/>
    <s v="032C17CC2CB47686"/>
    <s v="2_120ML_OMIN350"/>
    <s v="_ML_OMIN"/>
    <s v="_ML_OMIN"/>
    <x v="7"/>
    <x v="1"/>
    <n v="0"/>
    <n v="0"/>
    <x v="0"/>
    <n v="0"/>
    <n v="0"/>
    <n v="0"/>
    <n v="0"/>
    <n v="0"/>
    <n v="0"/>
  </r>
  <r>
    <s v="R230677574"/>
    <s v="B6EA073B7426CAE8"/>
    <s v="604_Average"/>
    <s v="_Average"/>
    <s v="_Average"/>
    <x v="8"/>
    <x v="1"/>
    <n v="0"/>
    <n v="0"/>
    <x v="0"/>
    <n v="0"/>
    <n v="0"/>
    <n v="0"/>
    <n v="0"/>
    <n v="0"/>
    <n v="0"/>
  </r>
  <r>
    <s v="R230677574"/>
    <s v="B6EA073B7426CAE8"/>
    <s v="602_Average"/>
    <s v="_Average"/>
    <s v="_Average"/>
    <x v="8"/>
    <x v="1"/>
    <n v="0"/>
    <n v="0"/>
    <x v="0"/>
    <n v="0"/>
    <n v="0"/>
    <n v="0"/>
    <n v="0"/>
    <n v="0"/>
    <n v="0"/>
  </r>
  <r>
    <s v="R230677574"/>
    <s v="B6EA073B7426CAE8"/>
    <s v="603_Average"/>
    <s v="_Average"/>
    <s v="_Average"/>
    <x v="8"/>
    <x v="1"/>
    <n v="0"/>
    <n v="0"/>
    <x v="0"/>
    <n v="0"/>
    <n v="0"/>
    <n v="0"/>
    <n v="0"/>
    <n v="0"/>
    <n v="0"/>
  </r>
  <r>
    <s v="R240908019"/>
    <s v="4E391B9D124C2AB0"/>
    <s v="2_ABDOMEN_PELVIS_HELICAL"/>
    <s v="_ABDOMEN_PELVIS_HELICAL"/>
    <s v="_ABDOMEN_PELVIS_HELICAL"/>
    <x v="9"/>
    <x v="1"/>
    <n v="1"/>
    <n v="0"/>
    <x v="0"/>
    <n v="0"/>
    <n v="0"/>
    <n v="0"/>
    <n v="0"/>
    <n v="0"/>
    <n v="0"/>
  </r>
  <r>
    <s v="R202583929"/>
    <s v="8B39B82136573748"/>
    <s v="80332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02583929"/>
    <s v="8B39B82136573748"/>
    <s v="80333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02583929"/>
    <s v="8B39B82136573748"/>
    <s v="2_NON_CONTRAST"/>
    <s v="_NON_CONTRAST"/>
    <s v="_NON_CONTRAST"/>
    <x v="10"/>
    <x v="1"/>
    <n v="0"/>
    <n v="0"/>
    <x v="0"/>
    <n v="0"/>
    <n v="0"/>
    <n v="0"/>
    <n v="0"/>
    <n v="0"/>
    <n v="0"/>
  </r>
  <r>
    <s v="R290616004"/>
    <s v="B2B1CAB5A4CAA181"/>
    <s v="80329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90616004"/>
    <s v="B2B1CAB5A4CAA181"/>
    <s v="80328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90616004"/>
    <s v="B2B1CAB5A4CAA181"/>
    <s v="2_NON_CONTRAST"/>
    <s v="_NON_CONTRAST"/>
    <s v="_NON_CONTRAST"/>
    <x v="10"/>
    <x v="1"/>
    <n v="0"/>
    <n v="0"/>
    <x v="0"/>
    <n v="0"/>
    <n v="0"/>
    <n v="0"/>
    <n v="0"/>
    <n v="0"/>
    <n v="0"/>
  </r>
  <r>
    <s v="R266549639"/>
    <s v="C7CC66109987D4F1"/>
    <s v="2_ROUTINE_ABDOMEN"/>
    <s v="_ROUTINE_ABDOMEN"/>
    <s v="_ROUTINE_ABDOMEN"/>
    <x v="11"/>
    <x v="1"/>
    <n v="0"/>
    <n v="0"/>
    <x v="0"/>
    <n v="0"/>
    <n v="0"/>
    <n v="0"/>
    <n v="0"/>
    <n v="0"/>
    <n v="0"/>
  </r>
  <r>
    <s v="R266549639"/>
    <s v="C7CC66109987D4F1"/>
    <s v="104_reformat"/>
    <s v="_reformat"/>
    <s v="_reformat"/>
    <x v="12"/>
    <x v="0"/>
    <n v="0"/>
    <n v="0"/>
    <x v="0"/>
    <n v="0"/>
    <n v="0"/>
    <n v="0"/>
    <n v="0"/>
    <n v="0"/>
    <n v="0"/>
  </r>
  <r>
    <s v="R266549639"/>
    <s v="C7CC66109987D4F1"/>
    <s v="103_reformat"/>
    <s v="_reformat"/>
    <s v="_reformat"/>
    <x v="12"/>
    <x v="0"/>
    <n v="0"/>
    <n v="0"/>
    <x v="0"/>
    <n v="0"/>
    <n v="0"/>
    <n v="0"/>
    <n v="0"/>
    <n v="0"/>
    <n v="0"/>
  </r>
  <r>
    <s v="R290830602"/>
    <s v="0BA4E291601354A6"/>
    <s v="103_Reformatted"/>
    <s v="_Reformatted"/>
    <s v="_Reformatted"/>
    <x v="3"/>
    <x v="0"/>
    <n v="0"/>
    <n v="0"/>
    <x v="0"/>
    <n v="0"/>
    <n v="0"/>
    <n v="0"/>
    <n v="0"/>
    <n v="0"/>
    <n v="0"/>
  </r>
  <r>
    <s v="R290830602"/>
    <s v="0BA4E291601354A6"/>
    <s v="3_C_A_P_WITH"/>
    <s v="_C_A_P_WITH"/>
    <s v="_C_A_P_WITH"/>
    <x v="13"/>
    <x v="1"/>
    <n v="0"/>
    <n v="0"/>
    <x v="0"/>
    <n v="0"/>
    <n v="0"/>
    <n v="0"/>
    <n v="0"/>
    <n v="0"/>
    <n v="0"/>
  </r>
  <r>
    <s v="R290830602"/>
    <s v="0BA4E291601354A6"/>
    <s v="4_ABDOMEN_AND_PELVIS_DELAY"/>
    <s v="_ABDOMEN_AND_PELVIS_DELAY"/>
    <s v="_ABDOMEN_AND_PELVIS_DELAY"/>
    <x v="14"/>
    <x v="1"/>
    <n v="1"/>
    <n v="0"/>
    <x v="0"/>
    <n v="0"/>
    <n v="0"/>
    <n v="0"/>
    <n v="0"/>
    <n v="0"/>
    <n v="0"/>
  </r>
  <r>
    <s v="R290830602"/>
    <s v="0BA4E291601354A6"/>
    <s v="2_C_A_P_WITH"/>
    <s v="_C_A_P_WITH"/>
    <s v="_C_A_P_WITH"/>
    <x v="13"/>
    <x v="1"/>
    <n v="0"/>
    <n v="0"/>
    <x v="0"/>
    <n v="0"/>
    <n v="0"/>
    <n v="0"/>
    <n v="0"/>
    <n v="0"/>
    <n v="0"/>
  </r>
  <r>
    <s v="R290830602"/>
    <s v="E65BEF43368DDCCD"/>
    <s v="103_Reformatted"/>
    <s v="_Reformatted"/>
    <s v="_Reformatted"/>
    <x v="3"/>
    <x v="0"/>
    <n v="0"/>
    <n v="0"/>
    <x v="0"/>
    <n v="0"/>
    <n v="0"/>
    <n v="0"/>
    <n v="0"/>
    <n v="0"/>
    <n v="0"/>
  </r>
  <r>
    <s v="R290830602"/>
    <s v="E65BEF43368DDCCD"/>
    <s v="2_C_A_P_WITH"/>
    <s v="_C_A_P_WITH"/>
    <s v="_C_A_P_WITH"/>
    <x v="13"/>
    <x v="1"/>
    <n v="0"/>
    <n v="0"/>
    <x v="0"/>
    <n v="0"/>
    <n v="0"/>
    <n v="0"/>
    <n v="0"/>
    <n v="0"/>
    <n v="0"/>
  </r>
  <r>
    <s v="R290830602"/>
    <s v="E65BEF43368DDCCD"/>
    <s v="3_C_A_P_WITH"/>
    <s v="_C_A_P_WITH"/>
    <s v="_C_A_P_WITH"/>
    <x v="13"/>
    <x v="1"/>
    <n v="0"/>
    <n v="0"/>
    <x v="0"/>
    <n v="0"/>
    <n v="0"/>
    <n v="0"/>
    <n v="0"/>
    <n v="0"/>
    <n v="0"/>
  </r>
  <r>
    <s v="R290830602"/>
    <s v="E65BEF43368DDCCD"/>
    <s v="4_ABDOMEN_AND_PELVIS_DELAY"/>
    <s v="_ABDOMEN_AND_PELVIS_DELAY"/>
    <s v="_ABDOMEN_AND_PELVIS_DELAY"/>
    <x v="14"/>
    <x v="1"/>
    <n v="1"/>
    <n v="0"/>
    <x v="0"/>
    <n v="0"/>
    <n v="0"/>
    <n v="0"/>
    <n v="0"/>
    <n v="0"/>
    <n v="0"/>
  </r>
  <r>
    <s v="R200206598"/>
    <s v="FE545E05217AE399"/>
    <s v="3_CAP"/>
    <s v="_CAP"/>
    <s v="_CAP"/>
    <x v="15"/>
    <x v="1"/>
    <n v="0"/>
    <n v="0"/>
    <x v="0"/>
    <n v="0"/>
    <n v="0"/>
    <n v="0"/>
    <n v="0"/>
    <n v="0"/>
    <n v="0"/>
  </r>
  <r>
    <s v="R200206598"/>
    <s v="FE545E05217AE399"/>
    <s v="6_DELAYED_IMAGES"/>
    <s v="_DELAYED_IMAGES"/>
    <s v="_DELAYED_IMAGES"/>
    <x v="16"/>
    <x v="1"/>
    <n v="0"/>
    <n v="0"/>
    <x v="0"/>
    <n v="0"/>
    <n v="0"/>
    <n v="0"/>
    <n v="0"/>
    <n v="0"/>
    <n v="0"/>
  </r>
  <r>
    <s v="R200206598"/>
    <s v="FE545E05217AE399"/>
    <s v="104_SAGITTAL_CHEST_ABDOMEN_PELVIS_COMPLETED"/>
    <s v="_SAGITTAL_CHEST_ABDOMEN_PELVIS_COMPLETED"/>
    <s v="_SAGITTAL_CHEST_ABDOMEN_PELVIS_COMPLETED"/>
    <x v="17"/>
    <x v="0"/>
    <n v="0"/>
    <n v="0"/>
    <x v="0"/>
    <n v="0"/>
    <n v="0"/>
    <n v="0"/>
    <n v="0"/>
    <n v="0"/>
    <n v="0"/>
  </r>
  <r>
    <s v="R200206598"/>
    <s v="FE545E05217AE399"/>
    <s v="105_CORONAL_CHEST_ABDOMEN_PELVIS_COMPLETED"/>
    <s v="_CORONAL_CHEST_ABDOMEN_PELVIS_COMPLETED"/>
    <s v="_CORONAL_CHEST_ABDOMEN_PELVIS_COMPLETED"/>
    <x v="18"/>
    <x v="0"/>
    <n v="0"/>
    <n v="0"/>
    <x v="0"/>
    <n v="0"/>
    <n v="0"/>
    <n v="0"/>
    <n v="0"/>
    <n v="0"/>
    <n v="0"/>
  </r>
  <r>
    <s v="R200206598"/>
    <s v="FE545E05217AE399"/>
    <s v="2_ABDOMEN_PELVIS_WO"/>
    <s v="_ABDOMEN_PELVIS_WO"/>
    <s v="_ABDOMEN_PELVIS_WO"/>
    <x v="19"/>
    <x v="1"/>
    <n v="1"/>
    <n v="0"/>
    <x v="0"/>
    <n v="0"/>
    <n v="0"/>
    <n v="0"/>
    <n v="0"/>
    <n v="0"/>
    <n v="0"/>
  </r>
  <r>
    <s v="R240261925"/>
    <s v="16F7451D67F15214"/>
    <s v="3_ABD__5_0__B31f"/>
    <s v="_ABD_____Bf"/>
    <s v="_ABD_Bf"/>
    <x v="20"/>
    <x v="1"/>
    <n v="0"/>
    <n v="0"/>
    <x v="0"/>
    <n v="0"/>
    <n v="0"/>
    <n v="0"/>
    <n v="0"/>
    <n v="0"/>
    <n v="0"/>
  </r>
  <r>
    <s v="R240261925"/>
    <s v="16F7451D67F15214"/>
    <s v="5_PELVIS__5_0__B31f"/>
    <s v="_PELVIS_____Bf"/>
    <s v="_PELVIS_Bf"/>
    <x v="21"/>
    <x v="1"/>
    <n v="0"/>
    <n v="0"/>
    <x v="0"/>
    <n v="0"/>
    <n v="0"/>
    <n v="0"/>
    <n v="0"/>
    <n v="0"/>
    <n v="0"/>
  </r>
  <r>
    <s v="R240261925"/>
    <s v="16F7451D67F15214"/>
    <s v="6_Delays__5_0__B31f"/>
    <s v="_Delays_____Bf"/>
    <s v="_Delays_Bf"/>
    <x v="22"/>
    <x v="1"/>
    <n v="0"/>
    <n v="0"/>
    <x v="0"/>
    <n v="0"/>
    <n v="0"/>
    <n v="0"/>
    <n v="0"/>
    <n v="0"/>
    <n v="0"/>
  </r>
  <r>
    <s v="R240261925"/>
    <s v="16F7451D67F15214"/>
    <s v="4_ABD__5_0__B70f"/>
    <s v="_ABD_____Bf"/>
    <s v="_ABD_Bf"/>
    <x v="20"/>
    <x v="1"/>
    <n v="0"/>
    <n v="0"/>
    <x v="0"/>
    <n v="0"/>
    <n v="0"/>
    <n v="0"/>
    <n v="0"/>
    <n v="0"/>
    <n v="0"/>
  </r>
  <r>
    <s v="R245629497"/>
    <s v="C4F31F55D7E220F4"/>
    <s v="402_Screen_save"/>
    <s v="_Screen_save"/>
    <s v="_Screen_save"/>
    <x v="23"/>
    <x v="1"/>
    <n v="0"/>
    <n v="0"/>
    <x v="0"/>
    <n v="0"/>
    <n v="0"/>
    <n v="0"/>
    <n v="0"/>
    <n v="0"/>
    <n v="0"/>
  </r>
  <r>
    <s v="R245629497"/>
    <s v="C4F31F55D7E220F4"/>
    <s v="3_PHASE_2_80_SEC_DELAY"/>
    <s v="_PHASE___SEC_DELAY"/>
    <s v="_PHASE_SEC_DELAY"/>
    <x v="24"/>
    <x v="1"/>
    <n v="0"/>
    <n v="0"/>
    <x v="0"/>
    <n v="0"/>
    <n v="0"/>
    <n v="0"/>
    <n v="0"/>
    <n v="0"/>
    <n v="0"/>
  </r>
  <r>
    <s v="R245629497"/>
    <s v="C4F31F55D7E220F4"/>
    <s v="2_CT_UROGRAM_PRE_CONTRAST"/>
    <s v="_CT_UROGRAM_PRE_CONTRAST"/>
    <s v="_CT_UROGRAM_PRE_CONTRAST"/>
    <x v="25"/>
    <x v="1"/>
    <n v="0"/>
    <n v="0"/>
    <x v="0"/>
    <n v="0"/>
    <n v="0"/>
    <n v="0"/>
    <n v="0"/>
    <n v="0"/>
    <n v="0"/>
  </r>
  <r>
    <s v="R245629497"/>
    <s v="C4F31F55D7E220F4"/>
    <s v="5_UROGRAM_10_MIN_DELAY"/>
    <s v="_UROGRAM__MIN_DELAY"/>
    <s v="_UROGRAM_MIN_DELAY"/>
    <x v="26"/>
    <x v="1"/>
    <n v="0"/>
    <n v="0"/>
    <x v="0"/>
    <n v="0"/>
    <n v="0"/>
    <n v="0"/>
    <n v="0"/>
    <n v="0"/>
    <n v="0"/>
  </r>
  <r>
    <s v="R245629497"/>
    <s v="C4F31F55D7E220F4"/>
    <s v="4_UROGRAM_6_MIN_DELAY"/>
    <s v="_UROGRAM__MIN_DELAY"/>
    <s v="_UROGRAM_MIN_DELAY"/>
    <x v="26"/>
    <x v="1"/>
    <n v="0"/>
    <n v="0"/>
    <x v="0"/>
    <n v="0"/>
    <n v="0"/>
    <n v="0"/>
    <n v="0"/>
    <n v="0"/>
    <n v="0"/>
  </r>
  <r>
    <s v="R225590701"/>
    <s v="01F5FC9085F65AF1"/>
    <s v="80341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25590701"/>
    <s v="01F5FC9085F65AF1"/>
    <s v="2_95ML_OMNI350"/>
    <s v="_ML_OMNI"/>
    <s v="_ML_OMNI"/>
    <x v="1"/>
    <x v="1"/>
    <n v="0"/>
    <n v="0"/>
    <x v="0"/>
    <n v="0"/>
    <n v="0"/>
    <n v="0"/>
    <n v="0"/>
    <n v="0"/>
    <n v="0"/>
  </r>
  <r>
    <s v="R225590701"/>
    <s v="01F5FC9085F65AF1"/>
    <s v="80340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57621002"/>
    <s v="6452F3EC60A1FBDA"/>
    <s v="3_Recon_2__Trauma_Arch_Abdomen_Pe"/>
    <s v="_Recon___Trauma_Arch_Abdomen_Pe"/>
    <s v="_Recon_Trauma_Arch_Abdomen_Pe"/>
    <x v="27"/>
    <x v="0"/>
    <n v="0"/>
    <n v="0"/>
    <x v="0"/>
    <n v="0"/>
    <n v="0"/>
    <n v="0"/>
    <n v="0"/>
    <n v="0"/>
    <n v="0"/>
  </r>
  <r>
    <s v="R257621002"/>
    <s v="6452F3EC60A1FBDA"/>
    <s v="2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97085877"/>
    <s v="3435465B136122E5"/>
    <s v="601_125ML_OMNI_350"/>
    <s v="_ML_OMNI_"/>
    <s v="_ML_OMNI_"/>
    <x v="29"/>
    <x v="1"/>
    <n v="0"/>
    <n v="0"/>
    <x v="0"/>
    <n v="0"/>
    <n v="0"/>
    <n v="0"/>
    <n v="0"/>
    <n v="0"/>
    <n v="0"/>
  </r>
  <r>
    <s v="R297085877"/>
    <s v="3435465B136122E5"/>
    <s v="604_PELVIS_BONE"/>
    <s v="_PELVIS_BONE"/>
    <s v="_PELVIS_BONE"/>
    <x v="30"/>
    <x v="1"/>
    <n v="0"/>
    <n v="0"/>
    <x v="0"/>
    <n v="0"/>
    <n v="0"/>
    <n v="0"/>
    <n v="1"/>
    <n v="0"/>
    <n v="0"/>
  </r>
  <r>
    <s v="R271512737"/>
    <s v="07AF8473236844B2"/>
    <s v="80385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71512737"/>
    <s v="07AF8473236844B2"/>
    <s v="80384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71512737"/>
    <s v="07AF8473236844B2"/>
    <s v="2_NON_CONTRAST"/>
    <s v="_NON_CONTRAST"/>
    <s v="_NON_CONTRAST"/>
    <x v="10"/>
    <x v="1"/>
    <n v="0"/>
    <n v="0"/>
    <x v="0"/>
    <n v="0"/>
    <n v="0"/>
    <n v="0"/>
    <n v="0"/>
    <n v="0"/>
    <n v="0"/>
  </r>
  <r>
    <s v="R296161364"/>
    <s v="A916DA8E0A87E5B7"/>
    <s v="204_SAGITAL__iDose__3_"/>
    <s v="_SAGITAL__iDose___"/>
    <s v="_SAGITAL_iDose_"/>
    <x v="31"/>
    <x v="0"/>
    <n v="0"/>
    <n v="0"/>
    <x v="0"/>
    <n v="0"/>
    <n v="0"/>
    <n v="0"/>
    <n v="0"/>
    <n v="0"/>
    <n v="0"/>
  </r>
  <r>
    <s v="R296161364"/>
    <s v="A916DA8E0A87E5B7"/>
    <s v="205_LUNG__iDose__3_"/>
    <s v="_LUNG__iDose___"/>
    <s v="_LUNG_iDose_"/>
    <x v="32"/>
    <x v="0"/>
    <n v="0"/>
    <n v="0"/>
    <x v="0"/>
    <n v="0"/>
    <n v="0"/>
    <n v="0"/>
    <n v="0"/>
    <n v="0"/>
    <n v="0"/>
  </r>
  <r>
    <s v="R296161364"/>
    <s v="A916DA8E0A87E5B7"/>
    <s v="202_AXIAL_5X5__iDose__3_"/>
    <s v="_AXIAL_X__iDose___"/>
    <s v="_AXIAL_X_iDose_"/>
    <x v="33"/>
    <x v="0"/>
    <n v="0"/>
    <n v="0"/>
    <x v="0"/>
    <n v="0"/>
    <n v="0"/>
    <n v="0"/>
    <n v="0"/>
    <n v="0"/>
    <n v="0"/>
  </r>
  <r>
    <s v="R296161364"/>
    <s v="A916DA8E0A87E5B7"/>
    <s v="203_CORONAL__iDose__3_"/>
    <s v="_CORONAL__iDose___"/>
    <s v="_CORONAL_iDose_"/>
    <x v="34"/>
    <x v="0"/>
    <n v="0"/>
    <n v="0"/>
    <x v="0"/>
    <n v="0"/>
    <n v="0"/>
    <n v="0"/>
    <n v="0"/>
    <n v="0"/>
    <n v="0"/>
  </r>
  <r>
    <s v="R239822798"/>
    <s v="005DDF34DECA5399"/>
    <s v="802_CORONAL70S__iDose__3_"/>
    <s v="_CORONALS__iDose___"/>
    <s v="_CORONALS_iDose_"/>
    <x v="35"/>
    <x v="0"/>
    <n v="0"/>
    <n v="0"/>
    <x v="0"/>
    <n v="0"/>
    <n v="0"/>
    <n v="0"/>
    <n v="0"/>
    <n v="0"/>
    <n v="0"/>
  </r>
  <r>
    <s v="R239822798"/>
    <s v="005DDF34DECA5399"/>
    <s v="602_CORONAL_30S__iDose__3_"/>
    <s v="_CORONAL_S__iDose___"/>
    <s v="_CORONAL_S_iDose_"/>
    <x v="36"/>
    <x v="0"/>
    <n v="0"/>
    <n v="0"/>
    <x v="0"/>
    <n v="0"/>
    <n v="0"/>
    <n v="0"/>
    <n v="0"/>
    <n v="0"/>
    <n v="0"/>
  </r>
  <r>
    <s v="R239822798"/>
    <s v="005DDF34DECA5399"/>
    <s v="801_DELAY__iDose__3_"/>
    <s v="_DELAY__iDose___"/>
    <s v="_DELAY_iDose_"/>
    <x v="37"/>
    <x v="0"/>
    <n v="0"/>
    <n v="0"/>
    <x v="0"/>
    <n v="0"/>
    <n v="0"/>
    <n v="0"/>
    <n v="0"/>
    <n v="0"/>
    <n v="0"/>
  </r>
  <r>
    <s v="R239822798"/>
    <s v="005DDF34DECA5399"/>
    <s v="702_CORONAL70S__iDose__3_"/>
    <s v="_CORONALS__iDose___"/>
    <s v="_CORONALS_iDose_"/>
    <x v="35"/>
    <x v="0"/>
    <n v="0"/>
    <n v="0"/>
    <x v="0"/>
    <n v="0"/>
    <n v="0"/>
    <n v="0"/>
    <n v="0"/>
    <n v="0"/>
    <n v="0"/>
  </r>
  <r>
    <s v="R239822798"/>
    <s v="005DDF34DECA5399"/>
    <s v="603_SAGITAL_30S__iDose__3_"/>
    <s v="_SAGITAL_S__iDose___"/>
    <s v="_SAGITAL_S_iDose_"/>
    <x v="38"/>
    <x v="0"/>
    <n v="0"/>
    <n v="0"/>
    <x v="0"/>
    <n v="0"/>
    <n v="0"/>
    <n v="0"/>
    <n v="0"/>
    <n v="0"/>
    <n v="0"/>
  </r>
  <r>
    <s v="R239822798"/>
    <s v="005DDF34DECA5399"/>
    <s v="703_SAGITAL_70S__iDose__3_"/>
    <s v="_SAGITAL_S__iDose___"/>
    <s v="_SAGITAL_S_iDose_"/>
    <x v="38"/>
    <x v="0"/>
    <n v="0"/>
    <n v="0"/>
    <x v="0"/>
    <n v="0"/>
    <n v="0"/>
    <n v="0"/>
    <n v="0"/>
    <n v="0"/>
    <n v="0"/>
  </r>
  <r>
    <s v="R239822798"/>
    <s v="005DDF34DECA5399"/>
    <s v="701_70S__iDose__3_"/>
    <s v="_S__iDose___"/>
    <s v="_S_iDose_"/>
    <x v="39"/>
    <x v="0"/>
    <n v="0"/>
    <n v="0"/>
    <x v="0"/>
    <n v="0"/>
    <n v="0"/>
    <n v="0"/>
    <n v="0"/>
    <n v="0"/>
    <n v="0"/>
  </r>
  <r>
    <s v="R239822798"/>
    <s v="005DDF34DECA5399"/>
    <s v="803_SAGITAL_70S__iDose__3_"/>
    <s v="_SAGITAL_S__iDose___"/>
    <s v="_SAGITAL_S_iDose_"/>
    <x v="38"/>
    <x v="0"/>
    <n v="0"/>
    <n v="0"/>
    <x v="0"/>
    <n v="0"/>
    <n v="0"/>
    <n v="0"/>
    <n v="0"/>
    <n v="0"/>
    <n v="0"/>
  </r>
  <r>
    <s v="R239822798"/>
    <s v="005DDF34DECA5399"/>
    <s v="201_W_O"/>
    <s v="_W_O"/>
    <s v="_W_O"/>
    <x v="40"/>
    <x v="1"/>
    <n v="0"/>
    <n v="0"/>
    <x v="0"/>
    <n v="0"/>
    <n v="0"/>
    <n v="0"/>
    <n v="0"/>
    <n v="0"/>
    <n v="0"/>
  </r>
  <r>
    <s v="R239822798"/>
    <s v="005DDF34DECA5399"/>
    <s v="601_30S__iDose__3_"/>
    <s v="_S__iDose___"/>
    <s v="_S_iDose_"/>
    <x v="39"/>
    <x v="0"/>
    <n v="0"/>
    <n v="0"/>
    <x v="0"/>
    <n v="0"/>
    <n v="0"/>
    <n v="0"/>
    <n v="0"/>
    <n v="0"/>
    <n v="0"/>
  </r>
  <r>
    <s v="R239822798"/>
    <s v="670E7264DD1CA912"/>
    <s v="7_70"/>
    <s v="_"/>
    <s v="_"/>
    <x v="41"/>
    <x v="1"/>
    <n v="0"/>
    <n v="0"/>
    <x v="1"/>
    <n v="0"/>
    <n v="0"/>
    <n v="0"/>
    <n v="0"/>
    <n v="0"/>
    <n v="0"/>
  </r>
  <r>
    <s v="R239822798"/>
    <s v="670E7264DD1CA912"/>
    <s v="5_30"/>
    <s v="_"/>
    <s v="_"/>
    <x v="41"/>
    <x v="1"/>
    <n v="0"/>
    <n v="0"/>
    <x v="1"/>
    <n v="0"/>
    <n v="0"/>
    <n v="0"/>
    <n v="0"/>
    <n v="0"/>
    <n v="0"/>
  </r>
  <r>
    <s v="R239822798"/>
    <s v="670E7264DD1CA912"/>
    <s v="9_6_MIN"/>
    <s v="__MIN"/>
    <s v="_MIN"/>
    <x v="42"/>
    <x v="1"/>
    <n v="0"/>
    <n v="0"/>
    <x v="0"/>
    <n v="0"/>
    <n v="0"/>
    <n v="0"/>
    <n v="0"/>
    <n v="0"/>
    <n v="0"/>
  </r>
  <r>
    <s v="R239822798"/>
    <s v="670E7264DD1CA912"/>
    <s v="601_COR_ABD_5"/>
    <s v="_COR_ABD_"/>
    <s v="_COR_ABD_"/>
    <x v="43"/>
    <x v="0"/>
    <n v="0"/>
    <n v="0"/>
    <x v="0"/>
    <n v="0"/>
    <n v="0"/>
    <n v="0"/>
    <n v="0"/>
    <n v="0"/>
    <n v="0"/>
  </r>
  <r>
    <s v="R239822798"/>
    <s v="670E7264DD1CA912"/>
    <s v="603_COR_ABD_5"/>
    <s v="_COR_ABD_"/>
    <s v="_COR_ABD_"/>
    <x v="43"/>
    <x v="0"/>
    <n v="0"/>
    <n v="0"/>
    <x v="0"/>
    <n v="0"/>
    <n v="0"/>
    <n v="0"/>
    <n v="0"/>
    <n v="0"/>
    <n v="0"/>
  </r>
  <r>
    <s v="R239822798"/>
    <s v="670E7264DD1CA912"/>
    <s v="605_COR_ABD_5"/>
    <s v="_COR_ABD_"/>
    <s v="_COR_ABD_"/>
    <x v="43"/>
    <x v="0"/>
    <n v="0"/>
    <n v="0"/>
    <x v="0"/>
    <n v="0"/>
    <n v="0"/>
    <n v="0"/>
    <n v="0"/>
    <n v="0"/>
    <n v="0"/>
  </r>
  <r>
    <s v="R239822798"/>
    <s v="670E7264DD1CA912"/>
    <s v="3_Recon_2__Pre_Contrast"/>
    <s v="_Recon___Pre_Contrast"/>
    <s v="_Recon_Pre_Contrast"/>
    <x v="44"/>
    <x v="0"/>
    <n v="0"/>
    <n v="0"/>
    <x v="0"/>
    <n v="0"/>
    <n v="0"/>
    <n v="0"/>
    <n v="0"/>
    <n v="0"/>
    <n v="0"/>
  </r>
  <r>
    <s v="R239822798"/>
    <s v="670E7264DD1CA912"/>
    <s v="607_COR_ABD_5"/>
    <s v="_COR_ABD_"/>
    <s v="_COR_ABD_"/>
    <x v="43"/>
    <x v="0"/>
    <n v="0"/>
    <n v="0"/>
    <x v="0"/>
    <n v="0"/>
    <n v="0"/>
    <n v="0"/>
    <n v="0"/>
    <n v="0"/>
    <n v="0"/>
  </r>
  <r>
    <s v="R201936007"/>
    <s v="7C7FB47C48421CC9"/>
    <s v="3_Abdomen_Pelvis_Stnd"/>
    <s v="_Abdomen_Pelvis_Stnd"/>
    <s v="_Abdomen_Pelvis_Stnd"/>
    <x v="45"/>
    <x v="1"/>
    <n v="1"/>
    <n v="0"/>
    <x v="0"/>
    <n v="0"/>
    <n v="0"/>
    <n v="0"/>
    <n v="0"/>
    <n v="0"/>
    <n v="0"/>
  </r>
  <r>
    <s v="R201936007"/>
    <s v="7C7FB47C48421CC9"/>
    <s v="4_Abdomen_Pelvis_Coronal"/>
    <s v="_Abdomen_Pelvis_Coronal"/>
    <s v="_Abdomen_Pelvis_Coronal"/>
    <x v="46"/>
    <x v="0"/>
    <n v="0"/>
    <n v="0"/>
    <x v="0"/>
    <n v="0"/>
    <n v="0"/>
    <n v="0"/>
    <n v="0"/>
    <n v="0"/>
    <n v="0"/>
  </r>
  <r>
    <s v="R201936007"/>
    <s v="7C7FB47C48421CC9"/>
    <s v="5_Abdomen_Pelvis_Sagittal"/>
    <s v="_Abdomen_Pelvis_Sagittal"/>
    <s v="_Abdomen_Pelvis_Sagittal"/>
    <x v="47"/>
    <x v="0"/>
    <n v="0"/>
    <n v="0"/>
    <x v="0"/>
    <n v="0"/>
    <n v="0"/>
    <n v="0"/>
    <n v="0"/>
    <n v="0"/>
    <n v="0"/>
  </r>
  <r>
    <s v="R201936007"/>
    <s v="8AD1D0CD84347807"/>
    <s v="5_Abdomen_Pelvis_Sagittal"/>
    <s v="_Abdomen_Pelvis_Sagittal"/>
    <s v="_Abdomen_Pelvis_Sagittal"/>
    <x v="47"/>
    <x v="0"/>
    <n v="0"/>
    <n v="0"/>
    <x v="0"/>
    <n v="0"/>
    <n v="0"/>
    <n v="0"/>
    <n v="0"/>
    <n v="0"/>
    <n v="0"/>
  </r>
  <r>
    <s v="R201936007"/>
    <s v="8AD1D0CD84347807"/>
    <s v="3_Abdomen_Pelvis_Stnd"/>
    <s v="_Abdomen_Pelvis_Stnd"/>
    <s v="_Abdomen_Pelvis_Stnd"/>
    <x v="45"/>
    <x v="1"/>
    <n v="1"/>
    <n v="0"/>
    <x v="0"/>
    <n v="0"/>
    <n v="0"/>
    <n v="0"/>
    <n v="0"/>
    <n v="0"/>
    <n v="0"/>
  </r>
  <r>
    <s v="R201936007"/>
    <s v="8AD1D0CD84347807"/>
    <s v="4_Abdomen_Pelvis_Coronal"/>
    <s v="_Abdomen_Pelvis_Coronal"/>
    <s v="_Abdomen_Pelvis_Coronal"/>
    <x v="46"/>
    <x v="0"/>
    <n v="0"/>
    <n v="0"/>
    <x v="0"/>
    <n v="0"/>
    <n v="0"/>
    <n v="0"/>
    <n v="0"/>
    <n v="0"/>
    <n v="0"/>
  </r>
  <r>
    <s v="R226700896"/>
    <s v="3606056645BAD2CC"/>
    <s v="3_Recon_2__Trauma_Arch_Abdomen_Pe"/>
    <s v="_Recon___Trauma_Arch_Abdomen_Pe"/>
    <s v="_Recon_Trauma_Arch_Abdomen_Pe"/>
    <x v="27"/>
    <x v="0"/>
    <n v="0"/>
    <n v="0"/>
    <x v="0"/>
    <n v="0"/>
    <n v="0"/>
    <n v="0"/>
    <n v="0"/>
    <n v="0"/>
    <n v="0"/>
  </r>
  <r>
    <s v="R226700896"/>
    <s v="3606056645BAD2CC"/>
    <s v="2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26700896"/>
    <s v="3606056645BAD2CC"/>
    <s v="200_Reformatted"/>
    <s v="_Reformatted"/>
    <s v="_Reformatted"/>
    <x v="3"/>
    <x v="0"/>
    <n v="0"/>
    <n v="0"/>
    <x v="0"/>
    <n v="0"/>
    <n v="0"/>
    <n v="0"/>
    <n v="0"/>
    <n v="0"/>
    <n v="0"/>
  </r>
  <r>
    <s v="R282228431"/>
    <s v="FDB3225CB077A396"/>
    <s v="2_Chest_Abd__7_0__B31f"/>
    <s v="_Chest_Abd_____Bf"/>
    <s v="_Chest_Abd_Bf"/>
    <x v="48"/>
    <x v="1"/>
    <n v="0"/>
    <n v="0"/>
    <x v="0"/>
    <n v="1"/>
    <n v="0"/>
    <n v="0"/>
    <n v="0"/>
    <n v="0"/>
    <n v="0"/>
  </r>
  <r>
    <s v="R282228431"/>
    <s v="FDB3225CB077A396"/>
    <s v="3_Abd_Pel__7_0__B31f"/>
    <s v="_Abd_Pel_____Bf"/>
    <s v="_Abd_Pel_Bf"/>
    <x v="49"/>
    <x v="1"/>
    <n v="0"/>
    <n v="0"/>
    <x v="0"/>
    <n v="0"/>
    <n v="0"/>
    <n v="0"/>
    <n v="0"/>
    <n v="0"/>
    <n v="0"/>
  </r>
  <r>
    <s v="R276246834"/>
    <s v="DC8B2320AD5930FF"/>
    <s v="17_SAG_5MM_MIP_AP"/>
    <s v="_SAG_MM_MIP_AP"/>
    <s v="_SAG_MM_MIP_AP"/>
    <x v="50"/>
    <x v="0"/>
    <n v="0"/>
    <n v="0"/>
    <x v="0"/>
    <n v="0"/>
    <n v="0"/>
    <n v="0"/>
    <n v="0"/>
    <n v="0"/>
    <n v="0"/>
  </r>
  <r>
    <s v="R276246834"/>
    <s v="DC8B2320AD5930FF"/>
    <s v="13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76246834"/>
    <s v="DC8B2320AD5930FF"/>
    <s v="14_LAO_5MM_MIP_CHEST"/>
    <s v="_LAO_MM_MIP_CHEST"/>
    <s v="_LAO_MM_MIP_CHEST"/>
    <x v="52"/>
    <x v="0"/>
    <n v="0"/>
    <n v="0"/>
    <x v="0"/>
    <n v="0"/>
    <n v="0"/>
    <n v="0"/>
    <n v="0"/>
    <n v="0"/>
    <n v="0"/>
  </r>
  <r>
    <s v="R276246834"/>
    <s v="DC8B2320AD5930FF"/>
    <s v="16_COR_5MM_MIP_AP"/>
    <s v="_COR_MM_MIP_AP"/>
    <s v="_COR_MM_MIP_AP"/>
    <x v="53"/>
    <x v="0"/>
    <n v="0"/>
    <n v="0"/>
    <x v="0"/>
    <n v="0"/>
    <n v="0"/>
    <n v="0"/>
    <n v="0"/>
    <n v="0"/>
    <n v="0"/>
  </r>
  <r>
    <s v="R276246834"/>
    <s v="DC8B2320AD5930FF"/>
    <s v="9_AX_MIP"/>
    <s v="_AX_MIP"/>
    <s v="_AX_MIP"/>
    <x v="54"/>
    <x v="1"/>
    <n v="0"/>
    <n v="1"/>
    <x v="0"/>
    <n v="0"/>
    <n v="0"/>
    <n v="0"/>
    <n v="0"/>
    <n v="0"/>
    <n v="0"/>
  </r>
  <r>
    <s v="R276246834"/>
    <s v="DC8B2320AD5930FF"/>
    <s v="12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76246834"/>
    <s v="DC8B2320AD5930FF"/>
    <s v="15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76246834"/>
    <s v="DC8B2320AD5930FF"/>
    <s v="10_AX_3MM_CTA__Arterial_CAP"/>
    <s v="_AX_MM_CTA__Arterial_CAP"/>
    <s v="_AX_MM_CTA_Arterial_CAP"/>
    <x v="57"/>
    <x v="1"/>
    <n v="0"/>
    <n v="1"/>
    <x v="0"/>
    <n v="0"/>
    <n v="0"/>
    <n v="0"/>
    <n v="0"/>
    <n v="0"/>
    <n v="0"/>
  </r>
  <r>
    <s v="R276246834"/>
    <s v="DC8B2320AD5930FF"/>
    <s v="7_COR"/>
    <s v="_COR"/>
    <s v="_COR"/>
    <x v="58"/>
    <x v="0"/>
    <n v="0"/>
    <n v="0"/>
    <x v="0"/>
    <n v="0"/>
    <n v="0"/>
    <n v="0"/>
    <n v="0"/>
    <n v="0"/>
    <n v="0"/>
  </r>
  <r>
    <s v="R276246834"/>
    <s v="DC8B2320AD5930FF"/>
    <s v="5_AX_THICK"/>
    <s v="_AX_THICK"/>
    <s v="_AX_THICK"/>
    <x v="59"/>
    <x v="1"/>
    <n v="0"/>
    <n v="1"/>
    <x v="0"/>
    <n v="0"/>
    <n v="0"/>
    <n v="0"/>
    <n v="0"/>
    <n v="0"/>
    <n v="0"/>
  </r>
  <r>
    <s v="R276246834"/>
    <s v="DC8B2320AD5930FF"/>
    <s v="6_AX_THIN"/>
    <s v="_AX_THIN"/>
    <s v="_AX_THIN"/>
    <x v="60"/>
    <x v="1"/>
    <n v="0"/>
    <n v="1"/>
    <x v="0"/>
    <n v="0"/>
    <n v="0"/>
    <n v="1"/>
    <n v="0"/>
    <n v="0"/>
    <n v="0"/>
  </r>
  <r>
    <s v="R276246834"/>
    <s v="DC8B2320AD5930FF"/>
    <s v="8_SAG"/>
    <s v="_SAG"/>
    <s v="_SAG"/>
    <x v="61"/>
    <x v="0"/>
    <n v="0"/>
    <n v="0"/>
    <x v="0"/>
    <n v="0"/>
    <n v="0"/>
    <n v="0"/>
    <n v="0"/>
    <n v="0"/>
    <n v="0"/>
  </r>
  <r>
    <s v="R276246834"/>
    <s v="DC8B2320AD5930FF"/>
    <s v="11_AX_0_75MM_CHEST"/>
    <s v="_AX__MM_CHEST"/>
    <s v="_AX_MM_CHEST"/>
    <x v="62"/>
    <x v="1"/>
    <n v="0"/>
    <n v="1"/>
    <x v="0"/>
    <n v="1"/>
    <n v="0"/>
    <n v="0"/>
    <n v="0"/>
    <n v="0"/>
    <n v="0"/>
  </r>
  <r>
    <s v="R200198969"/>
    <s v="4180EB073FCE33F9"/>
    <s v="2_ABD_PELVIS"/>
    <s v="_ABD_PELVIS"/>
    <s v="_ABD_PELVIS"/>
    <x v="63"/>
    <x v="1"/>
    <n v="1"/>
    <n v="0"/>
    <x v="0"/>
    <n v="0"/>
    <n v="0"/>
    <n v="0"/>
    <n v="0"/>
    <n v="0"/>
    <n v="0"/>
  </r>
  <r>
    <s v="R200198969"/>
    <s v="4180EB073FCE33F9"/>
    <s v="104_Reformatted"/>
    <s v="_Reformatted"/>
    <s v="_Reformatted"/>
    <x v="3"/>
    <x v="0"/>
    <n v="0"/>
    <n v="0"/>
    <x v="0"/>
    <n v="0"/>
    <n v="0"/>
    <n v="0"/>
    <n v="0"/>
    <n v="0"/>
    <n v="0"/>
  </r>
  <r>
    <s v="R200198969"/>
    <s v="4180EB073FCE33F9"/>
    <s v="103_Reformatted"/>
    <s v="_Reformatted"/>
    <s v="_Reformatted"/>
    <x v="3"/>
    <x v="0"/>
    <n v="0"/>
    <n v="0"/>
    <x v="0"/>
    <n v="0"/>
    <n v="0"/>
    <n v="0"/>
    <n v="0"/>
    <n v="0"/>
    <n v="0"/>
  </r>
  <r>
    <s v="R295135850"/>
    <s v="E70190178643635E"/>
    <s v="655_Reformatted"/>
    <s v="_Reformatted"/>
    <s v="_Reformatted"/>
    <x v="3"/>
    <x v="0"/>
    <n v="0"/>
    <n v="0"/>
    <x v="0"/>
    <n v="0"/>
    <n v="0"/>
    <n v="0"/>
    <n v="0"/>
    <n v="0"/>
    <n v="0"/>
  </r>
  <r>
    <s v="R295135850"/>
    <s v="E70190178643635E"/>
    <s v="3_Recon_2__Trauma_Arch_Abdomen_Pe"/>
    <s v="_Recon___Trauma_Arch_Abdomen_Pe"/>
    <s v="_Recon_Trauma_Arch_Abdomen_Pe"/>
    <x v="27"/>
    <x v="0"/>
    <n v="0"/>
    <n v="0"/>
    <x v="0"/>
    <n v="0"/>
    <n v="0"/>
    <n v="0"/>
    <n v="0"/>
    <n v="0"/>
    <n v="0"/>
  </r>
  <r>
    <s v="R295135850"/>
    <s v="E70190178643635E"/>
    <s v="2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14702618"/>
    <s v="09723A7BF9ACDAAE"/>
    <s v="2_STONE_STUDY"/>
    <s v="_STONE_STUDY"/>
    <s v="_STONE_STUDY"/>
    <x v="64"/>
    <x v="1"/>
    <n v="0"/>
    <n v="0"/>
    <x v="0"/>
    <n v="0"/>
    <n v="0"/>
    <n v="0"/>
    <n v="0"/>
    <n v="0"/>
    <n v="0"/>
  </r>
  <r>
    <s v="R214702618"/>
    <s v="09723A7BF9ACDAAE"/>
    <s v="3_LUNG"/>
    <s v="_LUNG"/>
    <s v="_LUNG"/>
    <x v="65"/>
    <x v="1"/>
    <n v="0"/>
    <n v="0"/>
    <x v="0"/>
    <n v="0"/>
    <n v="1"/>
    <n v="0"/>
    <n v="0"/>
    <n v="0"/>
    <n v="0"/>
  </r>
  <r>
    <s v="R248550957"/>
    <s v="1B1FB393154417C2"/>
    <s v="2_A_P_W_IVC"/>
    <s v="_A_P_W_IVC"/>
    <s v="_A_P_W_IVC"/>
    <x v="66"/>
    <x v="1"/>
    <n v="0"/>
    <n v="0"/>
    <x v="0"/>
    <n v="0"/>
    <n v="0"/>
    <n v="0"/>
    <n v="0"/>
    <n v="0"/>
    <n v="0"/>
  </r>
  <r>
    <s v="R248550957"/>
    <s v="1B1FB393154417C2"/>
    <s v="80357_MPR__2_X_2MM__Sagittal"/>
    <s v="_MPR___X_MM__Sagittal"/>
    <s v="_MPR_X_MM_Sagittal"/>
    <x v="67"/>
    <x v="0"/>
    <n v="0"/>
    <n v="0"/>
    <x v="0"/>
    <n v="0"/>
    <n v="0"/>
    <n v="0"/>
    <n v="0"/>
    <n v="0"/>
    <n v="0"/>
  </r>
  <r>
    <s v="R248550957"/>
    <s v="1B1FB393154417C2"/>
    <s v="80356_MPR__2_X_2MM__Coronal"/>
    <s v="_MPR___X_MM__Coronal"/>
    <s v="_MPR_X_MM_Coronal"/>
    <x v="68"/>
    <x v="0"/>
    <n v="0"/>
    <n v="0"/>
    <x v="0"/>
    <n v="0"/>
    <n v="0"/>
    <n v="0"/>
    <n v="0"/>
    <n v="0"/>
    <n v="0"/>
  </r>
  <r>
    <s v="R248550957"/>
    <s v="C16482B4D47EBEA8"/>
    <s v="4_DELAYED_BLADDER"/>
    <s v="_DELAYED_BLADDER"/>
    <s v="_DELAYED_BLADDER"/>
    <x v="69"/>
    <x v="1"/>
    <n v="0"/>
    <n v="0"/>
    <x v="0"/>
    <n v="0"/>
    <n v="0"/>
    <n v="0"/>
    <n v="0"/>
    <n v="0"/>
    <n v="0"/>
  </r>
  <r>
    <s v="R248550957"/>
    <s v="C16482B4D47EBEA8"/>
    <s v="8050_MPR__CORONAL__Coronal"/>
    <s v="_MPR__CORONAL__Coronal"/>
    <s v="_MPR_CORONAL_Coronal"/>
    <x v="70"/>
    <x v="0"/>
    <n v="0"/>
    <n v="0"/>
    <x v="0"/>
    <n v="0"/>
    <n v="0"/>
    <n v="0"/>
    <n v="0"/>
    <n v="0"/>
    <n v="0"/>
  </r>
  <r>
    <s v="R248550957"/>
    <s v="C16482B4D47EBEA8"/>
    <s v="8051_MPR__SAGITTAL__Sagittal"/>
    <s v="_MPR__SAGITTAL__Sagittal"/>
    <s v="_MPR_SAGITTAL_Sagittal"/>
    <x v="71"/>
    <x v="0"/>
    <n v="0"/>
    <n v="0"/>
    <x v="0"/>
    <n v="0"/>
    <n v="0"/>
    <n v="0"/>
    <n v="0"/>
    <n v="0"/>
    <n v="0"/>
  </r>
  <r>
    <s v="R248550957"/>
    <s v="C16482B4D47EBEA8"/>
    <s v="Unknown"/>
    <s v="Unknown"/>
    <s v="Unknown"/>
    <x v="6"/>
    <x v="0"/>
    <n v="0"/>
    <n v="0"/>
    <x v="0"/>
    <n v="0"/>
    <n v="0"/>
    <n v="0"/>
    <n v="0"/>
    <n v="0"/>
    <n v="0"/>
  </r>
  <r>
    <s v="R282966103"/>
    <s v="50F25E80591AE476"/>
    <s v="5_Delays__5_0__B31f"/>
    <s v="_Delays_____Bf"/>
    <s v="_Delays_Bf"/>
    <x v="22"/>
    <x v="1"/>
    <n v="0"/>
    <n v="0"/>
    <x v="0"/>
    <n v="0"/>
    <n v="0"/>
    <n v="0"/>
    <n v="0"/>
    <n v="0"/>
    <n v="0"/>
  </r>
  <r>
    <s v="R282966103"/>
    <s v="50F25E80591AE476"/>
    <s v="6_ABD__5_0__B70f"/>
    <s v="_ABD_____Bf"/>
    <s v="_ABD_Bf"/>
    <x v="20"/>
    <x v="1"/>
    <n v="0"/>
    <n v="0"/>
    <x v="0"/>
    <n v="0"/>
    <n v="0"/>
    <n v="0"/>
    <n v="0"/>
    <n v="0"/>
    <n v="0"/>
  </r>
  <r>
    <s v="R282966103"/>
    <s v="50F25E80591AE476"/>
    <s v="4_PELVIS__5_0__B31f"/>
    <s v="_PELVIS_____Bf"/>
    <s v="_PELVIS_Bf"/>
    <x v="21"/>
    <x v="1"/>
    <n v="0"/>
    <n v="0"/>
    <x v="0"/>
    <n v="0"/>
    <n v="0"/>
    <n v="0"/>
    <n v="0"/>
    <n v="0"/>
    <n v="0"/>
  </r>
  <r>
    <s v="R282966103"/>
    <s v="50F25E80591AE476"/>
    <s v="3_ABD__5_0__B31f"/>
    <s v="_ABD_____Bf"/>
    <s v="_ABD_Bf"/>
    <x v="20"/>
    <x v="1"/>
    <n v="0"/>
    <n v="0"/>
    <x v="0"/>
    <n v="0"/>
    <n v="0"/>
    <n v="0"/>
    <n v="0"/>
    <n v="0"/>
    <n v="0"/>
  </r>
  <r>
    <s v="R299021044"/>
    <s v="EB769CACC318FC9A"/>
    <s v="301_COROSAGITTAL__CHEST_ABDOMEN_PELVIS"/>
    <s v="_COROSAGITTAL__CHEST_ABDOMEN_PELVIS"/>
    <s v="_COROSAGITTAL_CHEST_ABDOMEN_PELVIS"/>
    <x v="72"/>
    <x v="0"/>
    <n v="0"/>
    <n v="0"/>
    <x v="0"/>
    <n v="0"/>
    <n v="0"/>
    <n v="0"/>
    <n v="0"/>
    <n v="0"/>
    <n v="0"/>
  </r>
  <r>
    <s v="R299021044"/>
    <s v="EB769CACC318FC9A"/>
    <s v="300_CORONAL___CHEST_ABDOMEN_PELVIS"/>
    <s v="_CORONAL___CHEST_ABDOMEN_PELVIS"/>
    <s v="_CORONAL_CHEST_ABDOMEN_PELVIS"/>
    <x v="73"/>
    <x v="0"/>
    <n v="0"/>
    <n v="0"/>
    <x v="0"/>
    <n v="0"/>
    <n v="0"/>
    <n v="0"/>
    <n v="0"/>
    <n v="0"/>
    <n v="0"/>
  </r>
  <r>
    <s v="R299021044"/>
    <s v="EB769CACC318FC9A"/>
    <s v="2_CHEST_ABDOMEN_PELVIS"/>
    <s v="_CHEST_ABDOMEN_PELVIS"/>
    <s v="_CHEST_ABDOMEN_PELVIS"/>
    <x v="74"/>
    <x v="1"/>
    <n v="1"/>
    <n v="0"/>
    <x v="0"/>
    <n v="1"/>
    <n v="0"/>
    <n v="0"/>
    <n v="0"/>
    <n v="0"/>
    <n v="0"/>
  </r>
  <r>
    <s v="R299021044"/>
    <s v="EB769CACC318FC9A"/>
    <s v="4_DELAYED_IMAGES"/>
    <s v="_DELAYED_IMAGES"/>
    <s v="_DELAYED_IMAGES"/>
    <x v="16"/>
    <x v="1"/>
    <n v="0"/>
    <n v="0"/>
    <x v="0"/>
    <n v="0"/>
    <n v="0"/>
    <n v="0"/>
    <n v="0"/>
    <n v="0"/>
    <n v="0"/>
  </r>
  <r>
    <s v="R293048024"/>
    <s v="8FD4AA6CBC1D7BA6"/>
    <s v="7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93048024"/>
    <s v="8FD4AA6CBC1D7BA6"/>
    <s v="5_AX_3MM_CTA_Arterial_CAP"/>
    <s v="_AX_MM_CTA_Arterial_CAP"/>
    <s v="_AX_MM_CTA_Arterial_CAP"/>
    <x v="57"/>
    <x v="1"/>
    <n v="0"/>
    <n v="1"/>
    <x v="0"/>
    <n v="0"/>
    <n v="0"/>
    <n v="0"/>
    <n v="0"/>
    <n v="0"/>
    <n v="0"/>
  </r>
  <r>
    <s v="R293048024"/>
    <s v="8FD4AA6CBC1D7BA6"/>
    <s v="9_LAO_5MM_MIP_CHEST"/>
    <s v="_LAO_MM_MIP_CHEST"/>
    <s v="_LAO_MM_MIP_CHEST"/>
    <x v="52"/>
    <x v="0"/>
    <n v="0"/>
    <n v="0"/>
    <x v="0"/>
    <n v="0"/>
    <n v="0"/>
    <n v="0"/>
    <n v="0"/>
    <n v="0"/>
    <n v="0"/>
  </r>
  <r>
    <s v="R293048024"/>
    <s v="8FD4AA6CBC1D7BA6"/>
    <s v="10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93048024"/>
    <s v="8FD4AA6CBC1D7BA6"/>
    <s v="8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93048024"/>
    <s v="8FD4AA6CBC1D7BA6"/>
    <s v="11_COR_5MM_MIP_AP"/>
    <s v="_COR_MM_MIP_AP"/>
    <s v="_COR_MM_MIP_AP"/>
    <x v="53"/>
    <x v="0"/>
    <n v="0"/>
    <n v="0"/>
    <x v="0"/>
    <n v="0"/>
    <n v="0"/>
    <n v="0"/>
    <n v="0"/>
    <n v="0"/>
    <n v="0"/>
  </r>
  <r>
    <s v="R293048024"/>
    <s v="8FD4AA6CBC1D7BA6"/>
    <s v="6_AX_0_75MM_CHEST"/>
    <s v="_AX__MM_CHEST"/>
    <s v="_AX_MM_CHEST"/>
    <x v="62"/>
    <x v="1"/>
    <n v="0"/>
    <n v="1"/>
    <x v="0"/>
    <n v="1"/>
    <n v="0"/>
    <n v="0"/>
    <n v="0"/>
    <n v="0"/>
    <n v="0"/>
  </r>
  <r>
    <s v="R293048024"/>
    <s v="8FD4AA6CBC1D7BA6"/>
    <s v="12_SAG_5MM_MIP_AP"/>
    <s v="_SAG_MM_MIP_AP"/>
    <s v="_SAG_MM_MIP_AP"/>
    <x v="50"/>
    <x v="0"/>
    <n v="0"/>
    <n v="0"/>
    <x v="0"/>
    <n v="0"/>
    <n v="0"/>
    <n v="0"/>
    <n v="0"/>
    <n v="0"/>
    <n v="0"/>
  </r>
  <r>
    <s v="R220702993"/>
    <s v="27564B08A057A14A"/>
    <s v="3_THINS"/>
    <s v="_THINS"/>
    <s v="_THINS"/>
    <x v="75"/>
    <x v="1"/>
    <n v="0"/>
    <n v="0"/>
    <x v="0"/>
    <n v="0"/>
    <n v="0"/>
    <n v="1"/>
    <n v="0"/>
    <n v="0"/>
    <n v="0"/>
  </r>
  <r>
    <s v="R220702993"/>
    <s v="27564B08A057A14A"/>
    <s v="602_COR"/>
    <s v="_COR"/>
    <s v="_COR"/>
    <x v="58"/>
    <x v="0"/>
    <n v="0"/>
    <n v="0"/>
    <x v="0"/>
    <n v="0"/>
    <n v="0"/>
    <n v="0"/>
    <n v="0"/>
    <n v="0"/>
    <n v="0"/>
  </r>
  <r>
    <s v="R220702993"/>
    <s v="27564B08A057A14A"/>
    <s v="2_ABD_PELVIS_W_O"/>
    <s v="_ABD_PELVIS_W_O"/>
    <s v="_ABD_PELVIS_W_O"/>
    <x v="76"/>
    <x v="1"/>
    <n v="1"/>
    <n v="0"/>
    <x v="0"/>
    <n v="0"/>
    <n v="0"/>
    <n v="0"/>
    <n v="0"/>
    <n v="0"/>
    <n v="0"/>
  </r>
  <r>
    <s v="R220702993"/>
    <s v="27564B08A057A14A"/>
    <s v="601_SAG"/>
    <s v="_SAG"/>
    <s v="_SAG"/>
    <x v="61"/>
    <x v="0"/>
    <n v="0"/>
    <n v="0"/>
    <x v="0"/>
    <n v="0"/>
    <n v="0"/>
    <n v="0"/>
    <n v="0"/>
    <n v="0"/>
    <n v="0"/>
  </r>
  <r>
    <s v="R272836378"/>
    <s v="6AA4757F8DEF5BE0"/>
    <s v="2_abd_pelvis_5_0_B30s"/>
    <s v="_abd_pelvis___Bs"/>
    <s v="_abd_pelvis_Bs"/>
    <x v="77"/>
    <x v="1"/>
    <n v="1"/>
    <n v="0"/>
    <x v="0"/>
    <n v="0"/>
    <n v="0"/>
    <n v="0"/>
    <n v="0"/>
    <n v="0"/>
    <n v="0"/>
  </r>
  <r>
    <s v="R272836378"/>
    <s v="6AA4757F8DEF5BE0"/>
    <s v="2_Thorax_wc_5_0_B40s"/>
    <s v="_Thorax_wc___Bs"/>
    <s v="_Thorax_wc_Bs"/>
    <x v="78"/>
    <x v="1"/>
    <n v="0"/>
    <n v="1"/>
    <x v="0"/>
    <n v="0"/>
    <n v="0"/>
    <n v="0"/>
    <n v="0"/>
    <n v="0"/>
    <n v="0"/>
  </r>
  <r>
    <s v="R265384670"/>
    <s v="4F39285F34E48A1C"/>
    <s v="2_2100ML_OMNI350"/>
    <s v="_ML_OMNI"/>
    <s v="_ML_OMNI"/>
    <x v="1"/>
    <x v="1"/>
    <n v="0"/>
    <n v="0"/>
    <x v="0"/>
    <n v="0"/>
    <n v="0"/>
    <n v="0"/>
    <n v="0"/>
    <n v="0"/>
    <n v="0"/>
  </r>
  <r>
    <s v="R265384670"/>
    <s v="4F39285F34E48A1C"/>
    <s v="80340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65384670"/>
    <s v="4F39285F34E48A1C"/>
    <s v="80341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49671188"/>
    <s v="46385DF37FAD503A"/>
    <s v="204_CHEST_COR_ST_5X5__iDose__3_"/>
    <s v="_CHEST_COR_ST_X__iDose___"/>
    <s v="_CHEST_COR_ST_X_iDose_"/>
    <x v="79"/>
    <x v="0"/>
    <n v="0"/>
    <n v="0"/>
    <x v="0"/>
    <n v="0"/>
    <n v="0"/>
    <n v="0"/>
    <n v="0"/>
    <n v="0"/>
    <n v="0"/>
  </r>
  <r>
    <s v="R249671188"/>
    <s v="46385DF37FAD503A"/>
    <s v="302_ABD_LUNG__iDose__3_"/>
    <s v="_ABD_LUNG__iDose___"/>
    <s v="_ABD_LUNG_iDose_"/>
    <x v="80"/>
    <x v="0"/>
    <n v="0"/>
    <n v="0"/>
    <x v="0"/>
    <n v="0"/>
    <n v="0"/>
    <n v="0"/>
    <n v="0"/>
    <n v="0"/>
    <n v="0"/>
  </r>
  <r>
    <s v="R249671188"/>
    <s v="46385DF37FAD503A"/>
    <s v="201_CHEST__iDose__3_"/>
    <s v="_CHEST__iDose___"/>
    <s v="_CHEST_iDose_"/>
    <x v="81"/>
    <x v="0"/>
    <n v="0"/>
    <n v="0"/>
    <x v="0"/>
    <n v="0"/>
    <n v="0"/>
    <n v="0"/>
    <n v="0"/>
    <n v="0"/>
    <n v="0"/>
  </r>
  <r>
    <s v="R249671188"/>
    <s v="46385DF37FAD503A"/>
    <s v="301_ABD_PEL_AX__iDose__3_"/>
    <s v="_ABD_PEL_AX__iDose___"/>
    <s v="_ABD_PEL_AX_iDose_"/>
    <x v="82"/>
    <x v="0"/>
    <n v="0"/>
    <n v="0"/>
    <x v="0"/>
    <n v="0"/>
    <n v="0"/>
    <n v="0"/>
    <n v="0"/>
    <n v="0"/>
    <n v="0"/>
  </r>
  <r>
    <s v="R249671188"/>
    <s v="46385DF37FAD503A"/>
    <s v="205_CHEST_SAG_ST_5X5__iDose__3_"/>
    <s v="_CHEST_SAG_ST_X__iDose___"/>
    <s v="_CHEST_SAG_ST_X_iDose_"/>
    <x v="83"/>
    <x v="0"/>
    <n v="0"/>
    <n v="0"/>
    <x v="0"/>
    <n v="0"/>
    <n v="0"/>
    <n v="0"/>
    <n v="0"/>
    <n v="0"/>
    <n v="0"/>
  </r>
  <r>
    <s v="R249671188"/>
    <s v="46385DF37FAD503A"/>
    <s v="206_CHEST_LUNG___iDose__3_"/>
    <s v="_CHEST_LUNG___iDose___"/>
    <s v="_CHEST_LUNG_iDose_"/>
    <x v="84"/>
    <x v="0"/>
    <n v="0"/>
    <n v="0"/>
    <x v="0"/>
    <n v="0"/>
    <n v="0"/>
    <n v="0"/>
    <n v="0"/>
    <n v="0"/>
    <n v="0"/>
  </r>
  <r>
    <s v="R249671188"/>
    <s v="46385DF37FAD503A"/>
    <s v="304_ABD_COR__iDose__3_"/>
    <s v="_ABD_COR__iDose___"/>
    <s v="_ABD_COR_iDose_"/>
    <x v="85"/>
    <x v="0"/>
    <n v="0"/>
    <n v="0"/>
    <x v="0"/>
    <n v="0"/>
    <n v="0"/>
    <n v="0"/>
    <n v="0"/>
    <n v="0"/>
    <n v="0"/>
  </r>
  <r>
    <s v="R249671188"/>
    <s v="46385DF37FAD503A"/>
    <s v="305_ABD_SAG__iDose__3_"/>
    <s v="_ABD_SAG__iDose___"/>
    <s v="_ABD_SAG_iDose_"/>
    <x v="86"/>
    <x v="0"/>
    <n v="0"/>
    <n v="0"/>
    <x v="0"/>
    <n v="0"/>
    <n v="0"/>
    <n v="0"/>
    <n v="0"/>
    <n v="0"/>
    <n v="0"/>
  </r>
  <r>
    <s v="R249671188"/>
    <s v="46385DF37FAD503A"/>
    <s v="203_CHEST_COR_MIP__iDose__3_"/>
    <s v="_CHEST_COR_MIP__iDose___"/>
    <s v="_CHEST_COR_MIP_iDose_"/>
    <x v="87"/>
    <x v="0"/>
    <n v="0"/>
    <n v="0"/>
    <x v="0"/>
    <n v="0"/>
    <n v="0"/>
    <n v="0"/>
    <n v="0"/>
    <n v="0"/>
    <n v="0"/>
  </r>
  <r>
    <s v="R233453871"/>
    <s v="54F583E93A07B537"/>
    <s v="3_Recon_2__Trauma_Arch_Abdomen_Pe"/>
    <s v="_Recon___Trauma_Arch_Abdomen_Pe"/>
    <s v="_Recon_Trauma_Arch_Abdomen_Pe"/>
    <x v="27"/>
    <x v="0"/>
    <n v="0"/>
    <n v="0"/>
    <x v="0"/>
    <n v="0"/>
    <n v="0"/>
    <n v="0"/>
    <n v="0"/>
    <n v="0"/>
    <n v="0"/>
  </r>
  <r>
    <s v="R233453871"/>
    <s v="54F583E93A07B537"/>
    <s v="2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08292959"/>
    <s v="37134A0674E999AA"/>
    <s v="80101_cor_venous_abd_pelvis"/>
    <s v="_cor_venous_abd_pelvis"/>
    <s v="_cor_venous_abd_pelvis"/>
    <x v="88"/>
    <x v="0"/>
    <n v="0"/>
    <n v="0"/>
    <x v="0"/>
    <n v="0"/>
    <n v="0"/>
    <n v="0"/>
    <n v="0"/>
    <n v="0"/>
    <n v="0"/>
  </r>
  <r>
    <s v="R208292959"/>
    <s v="37134A0674E999AA"/>
    <s v="70101_cor_art_chest"/>
    <s v="_cor_art_chest"/>
    <s v="_cor_art_chest"/>
    <x v="89"/>
    <x v="0"/>
    <n v="0"/>
    <n v="0"/>
    <x v="0"/>
    <n v="0"/>
    <n v="0"/>
    <n v="0"/>
    <n v="0"/>
    <n v="0"/>
    <n v="0"/>
  </r>
  <r>
    <s v="R208292959"/>
    <s v="37134A0674E999AA"/>
    <s v="5_130ML_OPTI_320"/>
    <s v="_ML_OPTI_"/>
    <s v="_ML_OPTI_"/>
    <x v="90"/>
    <x v="1"/>
    <n v="0"/>
    <n v="0"/>
    <x v="0"/>
    <n v="0"/>
    <n v="0"/>
    <n v="0"/>
    <n v="0"/>
    <n v="0"/>
    <n v="0"/>
  </r>
  <r>
    <s v="R208292959"/>
    <s v="37134A0674E999AA"/>
    <s v="70101_sag_art_chest"/>
    <s v="_sag_art_chest"/>
    <s v="_sag_art_chest"/>
    <x v="91"/>
    <x v="0"/>
    <n v="0"/>
    <n v="0"/>
    <x v="0"/>
    <n v="0"/>
    <n v="0"/>
    <n v="0"/>
    <n v="0"/>
    <n v="0"/>
    <n v="0"/>
  </r>
  <r>
    <s v="R208292959"/>
    <s v="37134A0674E999AA"/>
    <s v="Unknown"/>
    <s v="Unknown"/>
    <s v="Unknown"/>
    <x v="6"/>
    <x v="0"/>
    <n v="0"/>
    <n v="0"/>
    <x v="0"/>
    <n v="0"/>
    <n v="0"/>
    <n v="0"/>
    <n v="0"/>
    <n v="0"/>
    <n v="0"/>
  </r>
  <r>
    <s v="R208292959"/>
    <s v="37134A0674E999AA"/>
    <s v="810201_cor_venous_chest"/>
    <s v="_cor_venous_chest"/>
    <s v="_cor_venous_chest"/>
    <x v="92"/>
    <x v="0"/>
    <n v="0"/>
    <n v="0"/>
    <x v="0"/>
    <n v="0"/>
    <n v="0"/>
    <n v="0"/>
    <n v="0"/>
    <n v="0"/>
    <n v="0"/>
  </r>
  <r>
    <s v="R208292959"/>
    <s v="37134A0674E999AA"/>
    <s v="70101_candy_cane"/>
    <s v="_candy_cane"/>
    <s v="_candy_cane"/>
    <x v="93"/>
    <x v="1"/>
    <n v="0"/>
    <n v="0"/>
    <x v="0"/>
    <n v="0"/>
    <n v="0"/>
    <n v="0"/>
    <n v="0"/>
    <n v="0"/>
    <n v="0"/>
  </r>
  <r>
    <s v="R216890244"/>
    <s v="1FA2BF589D8EFFDA"/>
    <s v="5_Body_3_000_CE"/>
    <s v="_Body___CE"/>
    <s v="_Body_CE"/>
    <x v="94"/>
    <x v="1"/>
    <n v="0"/>
    <n v="0"/>
    <x v="0"/>
    <n v="0"/>
    <n v="0"/>
    <n v="0"/>
    <n v="0"/>
    <n v="0"/>
    <n v="1"/>
  </r>
  <r>
    <s v="R216890244"/>
    <s v="1FA2BF589D8EFFDA"/>
    <s v="2_Body_5_0_CE"/>
    <s v="_Body___CE"/>
    <s v="_Body_CE"/>
    <x v="94"/>
    <x v="1"/>
    <n v="0"/>
    <n v="0"/>
    <x v="0"/>
    <n v="0"/>
    <n v="0"/>
    <n v="0"/>
    <n v="0"/>
    <n v="0"/>
    <n v="1"/>
  </r>
  <r>
    <s v="R216890244"/>
    <s v="1FA2BF589D8EFFDA"/>
    <s v="4_Body_3_000_CE"/>
    <s v="_Body___CE"/>
    <s v="_Body_CE"/>
    <x v="94"/>
    <x v="1"/>
    <n v="0"/>
    <n v="0"/>
    <x v="0"/>
    <n v="0"/>
    <n v="0"/>
    <n v="0"/>
    <n v="0"/>
    <n v="0"/>
    <n v="1"/>
  </r>
  <r>
    <s v="R288671485"/>
    <s v="CBD0AFEDE4D9A65F"/>
    <s v="4_WITH"/>
    <s v="_WITH"/>
    <s v="_WITH"/>
    <x v="95"/>
    <x v="1"/>
    <n v="0"/>
    <n v="0"/>
    <x v="0"/>
    <n v="0"/>
    <n v="0"/>
    <n v="0"/>
    <n v="0"/>
    <n v="0"/>
    <n v="0"/>
  </r>
  <r>
    <s v="R288671485"/>
    <s v="CBD0AFEDE4D9A65F"/>
    <s v="80652_CORONALS"/>
    <s v="_CORONALS"/>
    <s v="_CORONALS"/>
    <x v="96"/>
    <x v="0"/>
    <n v="0"/>
    <n v="0"/>
    <x v="0"/>
    <n v="0"/>
    <n v="0"/>
    <n v="0"/>
    <n v="0"/>
    <n v="0"/>
    <n v="0"/>
  </r>
  <r>
    <s v="R261035502"/>
    <s v="60241804C400528E"/>
    <s v="80452_CORONAL_CHEST_ABDOMEN_PELVIS"/>
    <s v="_CORONAL_CHEST_ABDOMEN_PELVIS"/>
    <s v="_CORONAL_CHEST_ABDOMEN_PELVIS"/>
    <x v="73"/>
    <x v="0"/>
    <n v="0"/>
    <n v="0"/>
    <x v="0"/>
    <n v="0"/>
    <n v="0"/>
    <n v="0"/>
    <n v="0"/>
    <n v="0"/>
    <n v="0"/>
  </r>
  <r>
    <s v="R261035502"/>
    <s v="60241804C400528E"/>
    <s v="Unknown"/>
    <s v="Unknown"/>
    <s v="Unknown"/>
    <x v="6"/>
    <x v="0"/>
    <n v="0"/>
    <n v="0"/>
    <x v="0"/>
    <n v="0"/>
    <n v="0"/>
    <n v="0"/>
    <n v="0"/>
    <n v="0"/>
    <n v="0"/>
  </r>
  <r>
    <s v="R261035502"/>
    <s v="60241804C400528E"/>
    <s v="80453_SAGITTAL_CHEST_ABDOMEN_PELVIS"/>
    <s v="_SAGITTAL_CHEST_ABDOMEN_PELVIS"/>
    <s v="_SAGITTAL_CHEST_ABDOMEN_PELVIS"/>
    <x v="97"/>
    <x v="0"/>
    <n v="0"/>
    <n v="0"/>
    <x v="0"/>
    <n v="0"/>
    <n v="0"/>
    <n v="0"/>
    <n v="0"/>
    <n v="0"/>
    <n v="0"/>
  </r>
  <r>
    <s v="R297607218"/>
    <s v="2A1A1ED9696E8298"/>
    <s v="2_THORAX_ABDOMEN_PELVIS"/>
    <s v="_THORAX_ABDOMEN_PELVIS"/>
    <s v="_THORAX_ABDOMEN_PELVIS"/>
    <x v="98"/>
    <x v="1"/>
    <n v="1"/>
    <n v="1"/>
    <x v="0"/>
    <n v="0"/>
    <n v="0"/>
    <n v="0"/>
    <n v="0"/>
    <n v="0"/>
    <n v="0"/>
  </r>
  <r>
    <s v="R276967631"/>
    <s v="BF3A8F84C059110C"/>
    <s v="301_Reformatted"/>
    <s v="_Reformatted"/>
    <s v="_Reformatted"/>
    <x v="3"/>
    <x v="0"/>
    <n v="0"/>
    <n v="0"/>
    <x v="0"/>
    <n v="0"/>
    <n v="0"/>
    <n v="0"/>
    <n v="0"/>
    <n v="0"/>
    <n v="0"/>
  </r>
  <r>
    <s v="R276967631"/>
    <s v="BF3A8F84C059110C"/>
    <s v="303_Reformatted"/>
    <s v="_Reformatted"/>
    <s v="_Reformatted"/>
    <x v="3"/>
    <x v="0"/>
    <n v="0"/>
    <n v="0"/>
    <x v="0"/>
    <n v="0"/>
    <n v="0"/>
    <n v="0"/>
    <n v="0"/>
    <n v="0"/>
    <n v="0"/>
  </r>
  <r>
    <s v="R276967631"/>
    <s v="BF3A8F84C059110C"/>
    <s v="300_Reformatted"/>
    <s v="_Reformatted"/>
    <s v="_Reformatted"/>
    <x v="3"/>
    <x v="0"/>
    <n v="0"/>
    <n v="0"/>
    <x v="0"/>
    <n v="0"/>
    <n v="0"/>
    <n v="0"/>
    <n v="0"/>
    <n v="0"/>
    <n v="0"/>
  </r>
  <r>
    <s v="R276967631"/>
    <s v="BF3A8F84C059110C"/>
    <s v="2_ABDOMEN__PELVIS_WITHOUT"/>
    <s v="_ABDOMEN__PELVIS_WITHOUT"/>
    <s v="_ABDOMEN_PELVIS_WITHOUT"/>
    <x v="99"/>
    <x v="1"/>
    <n v="1"/>
    <n v="0"/>
    <x v="0"/>
    <n v="0"/>
    <n v="0"/>
    <n v="0"/>
    <n v="0"/>
    <n v="0"/>
    <n v="0"/>
  </r>
  <r>
    <s v="R276967631"/>
    <s v="BF3A8F84C059110C"/>
    <s v="302_Reformatted"/>
    <s v="_Reformatted"/>
    <s v="_Reformatted"/>
    <x v="3"/>
    <x v="0"/>
    <n v="0"/>
    <n v="0"/>
    <x v="0"/>
    <n v="0"/>
    <n v="0"/>
    <n v="0"/>
    <n v="0"/>
    <n v="0"/>
    <n v="0"/>
  </r>
  <r>
    <s v="R202919214"/>
    <s v="8713D4331016A979"/>
    <s v="611_AX_MIP"/>
    <s v="_AX_MIP"/>
    <s v="_AX_MIP"/>
    <x v="54"/>
    <x v="1"/>
    <n v="0"/>
    <n v="1"/>
    <x v="0"/>
    <n v="0"/>
    <n v="0"/>
    <n v="0"/>
    <n v="0"/>
    <n v="0"/>
    <n v="0"/>
  </r>
  <r>
    <s v="R202919214"/>
    <s v="8713D4331016A979"/>
    <s v="8_ART_ABD_PEL_THINS"/>
    <s v="_ART_ABD_PEL_THINS"/>
    <s v="_ART_ABD_PEL_THINS"/>
    <x v="100"/>
    <x v="1"/>
    <n v="0"/>
    <n v="0"/>
    <x v="0"/>
    <n v="0"/>
    <n v="0"/>
    <n v="1"/>
    <n v="0"/>
    <n v="0"/>
    <n v="0"/>
  </r>
  <r>
    <s v="R202919214"/>
    <s v="8713D4331016A979"/>
    <s v="4_CTA_CAP"/>
    <s v="_CTA_CAP"/>
    <s v="_CTA_CAP"/>
    <x v="101"/>
    <x v="1"/>
    <n v="0"/>
    <n v="0"/>
    <x v="0"/>
    <n v="0"/>
    <n v="0"/>
    <n v="0"/>
    <n v="0"/>
    <n v="0"/>
    <n v="0"/>
  </r>
  <r>
    <s v="R202919214"/>
    <s v="8713D4331016A979"/>
    <s v="9_LUNG_THINS"/>
    <s v="_LUNG_THINS"/>
    <s v="_LUNG_THINS"/>
    <x v="102"/>
    <x v="1"/>
    <n v="0"/>
    <n v="0"/>
    <x v="0"/>
    <n v="0"/>
    <n v="1"/>
    <n v="1"/>
    <n v="0"/>
    <n v="0"/>
    <n v="0"/>
  </r>
  <r>
    <s v="R202919214"/>
    <s v="8713D4331016A979"/>
    <s v="6_ART_CHEST_THINS"/>
    <s v="_ART_CHEST_THINS"/>
    <s v="_ART_CHEST_THINS"/>
    <x v="103"/>
    <x v="1"/>
    <n v="0"/>
    <n v="0"/>
    <x v="0"/>
    <n v="1"/>
    <n v="0"/>
    <n v="1"/>
    <n v="0"/>
    <n v="0"/>
    <n v="0"/>
  </r>
  <r>
    <s v="R202919214"/>
    <s v="8713D4331016A979"/>
    <s v="7_VENOUS_THINS"/>
    <s v="_VENOUS_THINS"/>
    <s v="_VENOUS_THINS"/>
    <x v="104"/>
    <x v="1"/>
    <n v="0"/>
    <n v="0"/>
    <x v="0"/>
    <n v="0"/>
    <n v="0"/>
    <n v="1"/>
    <n v="0"/>
    <n v="0"/>
    <n v="0"/>
  </r>
  <r>
    <s v="R202919214"/>
    <s v="8713D4331016A979"/>
    <s v="601_SAG"/>
    <s v="_SAG"/>
    <s v="_SAG"/>
    <x v="61"/>
    <x v="0"/>
    <n v="0"/>
    <n v="0"/>
    <x v="0"/>
    <n v="0"/>
    <n v="0"/>
    <n v="0"/>
    <n v="0"/>
    <n v="0"/>
    <n v="0"/>
  </r>
  <r>
    <s v="R202919214"/>
    <s v="8713D4331016A979"/>
    <s v="602_COR"/>
    <s v="_COR"/>
    <s v="_COR"/>
    <x v="58"/>
    <x v="0"/>
    <n v="0"/>
    <n v="0"/>
    <x v="0"/>
    <n v="0"/>
    <n v="0"/>
    <n v="0"/>
    <n v="0"/>
    <n v="0"/>
    <n v="0"/>
  </r>
  <r>
    <s v="R202919214"/>
    <s v="8713D4331016A979"/>
    <s v="609_SAG_MIP_5X1"/>
    <s v="_SAG_MIP_X"/>
    <s v="_SAG_MIP_X"/>
    <x v="105"/>
    <x v="0"/>
    <n v="0"/>
    <n v="0"/>
    <x v="0"/>
    <n v="0"/>
    <n v="0"/>
    <n v="0"/>
    <n v="0"/>
    <n v="0"/>
    <n v="0"/>
  </r>
  <r>
    <s v="R202919214"/>
    <s v="8713D4331016A979"/>
    <s v="5_VENOUS"/>
    <s v="_VENOUS"/>
    <s v="_VENOUS"/>
    <x v="106"/>
    <x v="1"/>
    <n v="0"/>
    <n v="0"/>
    <x v="0"/>
    <n v="0"/>
    <n v="0"/>
    <n v="0"/>
    <n v="0"/>
    <n v="0"/>
    <n v="0"/>
  </r>
  <r>
    <s v="R202919214"/>
    <s v="8713D4331016A979"/>
    <s v="604_SAG_MIP_5X1"/>
    <s v="_SAG_MIP_X"/>
    <s v="_SAG_MIP_X"/>
    <x v="105"/>
    <x v="0"/>
    <n v="0"/>
    <n v="0"/>
    <x v="0"/>
    <n v="0"/>
    <n v="0"/>
    <n v="0"/>
    <n v="0"/>
    <n v="0"/>
    <n v="0"/>
  </r>
  <r>
    <s v="R202919214"/>
    <s v="8713D4331016A979"/>
    <s v="3_THINS"/>
    <s v="_THINS"/>
    <s v="_THINS"/>
    <x v="75"/>
    <x v="1"/>
    <n v="0"/>
    <n v="0"/>
    <x v="0"/>
    <n v="0"/>
    <n v="0"/>
    <n v="1"/>
    <n v="0"/>
    <n v="0"/>
    <n v="0"/>
  </r>
  <r>
    <s v="R202919214"/>
    <s v="8713D4331016A979"/>
    <s v="606_AX_MIP"/>
    <s v="_AX_MIP"/>
    <s v="_AX_MIP"/>
    <x v="54"/>
    <x v="1"/>
    <n v="0"/>
    <n v="1"/>
    <x v="0"/>
    <n v="0"/>
    <n v="0"/>
    <n v="0"/>
    <n v="0"/>
    <n v="0"/>
    <n v="0"/>
  </r>
  <r>
    <s v="R202919214"/>
    <s v="8713D4331016A979"/>
    <s v="605_COR_MIP_5X1"/>
    <s v="_COR_MIP_X"/>
    <s v="_COR_MIP_X"/>
    <x v="107"/>
    <x v="0"/>
    <n v="0"/>
    <n v="0"/>
    <x v="0"/>
    <n v="0"/>
    <n v="0"/>
    <n v="0"/>
    <n v="0"/>
    <n v="0"/>
    <n v="0"/>
  </r>
  <r>
    <s v="R202919214"/>
    <s v="8713D4331016A979"/>
    <s v="608_COR_MIP_5X1"/>
    <s v="_COR_MIP_X"/>
    <s v="_COR_MIP_X"/>
    <x v="107"/>
    <x v="0"/>
    <n v="0"/>
    <n v="0"/>
    <x v="0"/>
    <n v="0"/>
    <n v="0"/>
    <n v="0"/>
    <n v="0"/>
    <n v="0"/>
    <n v="0"/>
  </r>
  <r>
    <s v="R202919214"/>
    <s v="8713D4331016A979"/>
    <s v="2_ABD_PELVIS_W_O"/>
    <s v="_ABD_PELVIS_W_O"/>
    <s v="_ABD_PELVIS_W_O"/>
    <x v="76"/>
    <x v="1"/>
    <n v="1"/>
    <n v="0"/>
    <x v="0"/>
    <n v="0"/>
    <n v="0"/>
    <n v="0"/>
    <n v="0"/>
    <n v="0"/>
    <n v="0"/>
  </r>
  <r>
    <s v="R253381710"/>
    <s v="C54AB8E7BA57C32F"/>
    <s v="3_Abd_Pelvis_w_o"/>
    <s v="_Abd_Pelvis_w_o"/>
    <s v="_Abd_Pelvis_w_o"/>
    <x v="76"/>
    <x v="1"/>
    <n v="1"/>
    <n v="0"/>
    <x v="0"/>
    <n v="0"/>
    <n v="0"/>
    <n v="0"/>
    <n v="0"/>
    <n v="0"/>
    <n v="0"/>
  </r>
  <r>
    <s v="R253381710"/>
    <s v="C54AB8E7BA57C32F"/>
    <s v="4_Coronal_MPRs"/>
    <s v="_Coronal_MPRs"/>
    <s v="_Coronal_MPRs"/>
    <x v="108"/>
    <x v="0"/>
    <n v="0"/>
    <n v="0"/>
    <x v="0"/>
    <n v="0"/>
    <n v="0"/>
    <n v="0"/>
    <n v="0"/>
    <n v="0"/>
    <n v="0"/>
  </r>
  <r>
    <s v="R253381710"/>
    <s v="C54AB8E7BA57C32F"/>
    <s v="5_Lung_Recons"/>
    <s v="_Lung_Recons"/>
    <s v="_Lung_Recons"/>
    <x v="109"/>
    <x v="0"/>
    <n v="0"/>
    <n v="0"/>
    <x v="0"/>
    <n v="0"/>
    <n v="0"/>
    <n v="0"/>
    <n v="0"/>
    <n v="0"/>
    <n v="0"/>
  </r>
  <r>
    <s v="R227472114"/>
    <s v="896E2D788B685F0C"/>
    <s v="201_PELVIS_HIP__iDose__1_"/>
    <s v="_PELVIS_HIP__iDose___"/>
    <s v="_PELVIS_HIP_iDose_"/>
    <x v="110"/>
    <x v="0"/>
    <n v="0"/>
    <n v="0"/>
    <x v="0"/>
    <n v="0"/>
    <n v="0"/>
    <n v="0"/>
    <n v="0"/>
    <n v="0"/>
    <n v="0"/>
  </r>
  <r>
    <s v="R227472114"/>
    <s v="896E2D788B685F0C"/>
    <s v="202_SAG_MPR__iDose__3_"/>
    <s v="_SAG_MPR__iDose___"/>
    <s v="_SAG_MPR_iDose_"/>
    <x v="111"/>
    <x v="0"/>
    <n v="0"/>
    <n v="0"/>
    <x v="0"/>
    <n v="0"/>
    <n v="0"/>
    <n v="0"/>
    <n v="0"/>
    <n v="0"/>
    <n v="0"/>
  </r>
  <r>
    <s v="R227472114"/>
    <s v="896E2D788B685F0C"/>
    <s v="203_COR_MPR__iDose__3_"/>
    <s v="_COR_MPR__iDose___"/>
    <s v="_COR_MPR_iDose_"/>
    <x v="112"/>
    <x v="0"/>
    <n v="0"/>
    <n v="0"/>
    <x v="0"/>
    <n v="0"/>
    <n v="0"/>
    <n v="0"/>
    <n v="0"/>
    <n v="0"/>
    <n v="0"/>
  </r>
  <r>
    <s v="R270132137"/>
    <s v="8E085F20AA2348C3"/>
    <s v="2_NON_CONTRAST"/>
    <s v="_NON_CONTRAST"/>
    <s v="_NON_CONTRAST"/>
    <x v="10"/>
    <x v="1"/>
    <n v="0"/>
    <n v="0"/>
    <x v="0"/>
    <n v="0"/>
    <n v="0"/>
    <n v="0"/>
    <n v="0"/>
    <n v="0"/>
    <n v="0"/>
  </r>
  <r>
    <s v="R270132137"/>
    <s v="8E085F20AA2348C3"/>
    <s v="80312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70132137"/>
    <s v="8E085F20AA2348C3"/>
    <s v="80313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02508459"/>
    <s v="0BBAEAD4D8EE8374"/>
    <s v="5_DELAYED_TIBS"/>
    <s v="_DELAYED_TIBS"/>
    <s v="_DELAYED_TIBS"/>
    <x v="113"/>
    <x v="1"/>
    <n v="0"/>
    <n v="0"/>
    <x v="0"/>
    <n v="0"/>
    <n v="0"/>
    <n v="0"/>
    <n v="0"/>
    <n v="0"/>
    <n v="0"/>
  </r>
  <r>
    <s v="R202508459"/>
    <s v="0BBAEAD4D8EE8374"/>
    <s v="60201_cor_thighs"/>
    <s v="_cor_thighs"/>
    <s v="_cor_thighs"/>
    <x v="114"/>
    <x v="0"/>
    <n v="0"/>
    <n v="0"/>
    <x v="0"/>
    <n v="0"/>
    <n v="0"/>
    <n v="0"/>
    <n v="0"/>
    <n v="0"/>
    <n v="0"/>
  </r>
  <r>
    <s v="R202508459"/>
    <s v="0BBAEAD4D8EE8374"/>
    <s v="Unknown"/>
    <s v="Unknown"/>
    <s v="Unknown"/>
    <x v="6"/>
    <x v="0"/>
    <n v="0"/>
    <n v="0"/>
    <x v="0"/>
    <n v="0"/>
    <n v="0"/>
    <n v="0"/>
    <n v="0"/>
    <n v="0"/>
    <n v="0"/>
  </r>
  <r>
    <s v="R202508459"/>
    <s v="0BBAEAD4D8EE8374"/>
    <s v="60101_cor_abd_pelvis"/>
    <s v="_cor_abd_pelvis"/>
    <s v="_cor_abd_pelvis"/>
    <x v="115"/>
    <x v="0"/>
    <n v="0"/>
    <n v="0"/>
    <x v="0"/>
    <n v="0"/>
    <n v="0"/>
    <n v="0"/>
    <n v="0"/>
    <n v="0"/>
    <n v="0"/>
  </r>
  <r>
    <s v="R202508459"/>
    <s v="0BBAEAD4D8EE8374"/>
    <s v="60202_cor_calves"/>
    <s v="_cor_calves"/>
    <s v="_cor_calves"/>
    <x v="116"/>
    <x v="0"/>
    <n v="0"/>
    <n v="0"/>
    <x v="0"/>
    <n v="0"/>
    <n v="0"/>
    <n v="0"/>
    <n v="0"/>
    <n v="0"/>
    <n v="0"/>
  </r>
  <r>
    <s v="R202508459"/>
    <s v="0BBAEAD4D8EE8374"/>
    <s v="60101_sag_abd_pel"/>
    <s v="_sag_abd_pel"/>
    <s v="_sag_abd_pel"/>
    <x v="117"/>
    <x v="0"/>
    <n v="0"/>
    <n v="0"/>
    <x v="0"/>
    <n v="0"/>
    <n v="0"/>
    <n v="0"/>
    <n v="0"/>
    <n v="0"/>
    <n v="0"/>
  </r>
  <r>
    <s v="R202508459"/>
    <s v="0BBAEAD4D8EE8374"/>
    <s v="60301_cor_calves"/>
    <s v="_cor_calves"/>
    <s v="_cor_calves"/>
    <x v="116"/>
    <x v="0"/>
    <n v="0"/>
    <n v="0"/>
    <x v="0"/>
    <n v="0"/>
    <n v="0"/>
    <n v="0"/>
    <n v="0"/>
    <n v="0"/>
    <n v="0"/>
  </r>
  <r>
    <s v="R238228718"/>
    <s v="365324C0E44C8D4A"/>
    <s v="601_SAG"/>
    <s v="_SAG"/>
    <s v="_SAG"/>
    <x v="61"/>
    <x v="0"/>
    <n v="0"/>
    <n v="0"/>
    <x v="0"/>
    <n v="0"/>
    <n v="0"/>
    <n v="0"/>
    <n v="0"/>
    <n v="0"/>
    <n v="0"/>
  </r>
  <r>
    <s v="R238228718"/>
    <s v="365324C0E44C8D4A"/>
    <s v="2_ABD_PELVIS_W_O"/>
    <s v="_ABD_PELVIS_W_O"/>
    <s v="_ABD_PELVIS_W_O"/>
    <x v="76"/>
    <x v="1"/>
    <n v="1"/>
    <n v="0"/>
    <x v="0"/>
    <n v="0"/>
    <n v="0"/>
    <n v="0"/>
    <n v="0"/>
    <n v="0"/>
    <n v="0"/>
  </r>
  <r>
    <s v="R238228718"/>
    <s v="365324C0E44C8D4A"/>
    <s v="602_COR"/>
    <s v="_COR"/>
    <s v="_COR"/>
    <x v="58"/>
    <x v="0"/>
    <n v="0"/>
    <n v="0"/>
    <x v="0"/>
    <n v="0"/>
    <n v="0"/>
    <n v="0"/>
    <n v="0"/>
    <n v="0"/>
    <n v="0"/>
  </r>
  <r>
    <s v="R238228718"/>
    <s v="365324C0E44C8D4A"/>
    <s v="3_THINS"/>
    <s v="_THINS"/>
    <s v="_THINS"/>
    <x v="75"/>
    <x v="1"/>
    <n v="0"/>
    <n v="0"/>
    <x v="0"/>
    <n v="0"/>
    <n v="0"/>
    <n v="1"/>
    <n v="0"/>
    <n v="0"/>
    <n v="0"/>
  </r>
  <r>
    <s v="R269564785"/>
    <s v="133FB252C9D44D54"/>
    <s v="582_Average"/>
    <s v="_Average"/>
    <s v="_Average"/>
    <x v="8"/>
    <x v="1"/>
    <n v="0"/>
    <n v="0"/>
    <x v="0"/>
    <n v="0"/>
    <n v="0"/>
    <n v="0"/>
    <n v="0"/>
    <n v="0"/>
    <n v="0"/>
  </r>
  <r>
    <s v="R269564785"/>
    <s v="133FB252C9D44D54"/>
    <s v="2_ABDOMEN_PELVIS"/>
    <s v="_ABDOMEN_PELVIS"/>
    <s v="_ABDOMEN_PELVIS"/>
    <x v="118"/>
    <x v="1"/>
    <n v="1"/>
    <n v="0"/>
    <x v="0"/>
    <n v="0"/>
    <n v="0"/>
    <n v="0"/>
    <n v="0"/>
    <n v="0"/>
    <n v="0"/>
  </r>
  <r>
    <s v="R269564785"/>
    <s v="133FB252C9D44D54"/>
    <s v="4_Recon_3__ABDOMEN_PELVIS"/>
    <s v="_Recon___ABDOMEN_PELVIS"/>
    <s v="_Recon_ABDOMEN_PELVIS"/>
    <x v="119"/>
    <x v="0"/>
    <n v="0"/>
    <n v="0"/>
    <x v="0"/>
    <n v="0"/>
    <n v="0"/>
    <n v="0"/>
    <n v="0"/>
    <n v="0"/>
    <n v="0"/>
  </r>
  <r>
    <s v="R268464026"/>
    <s v="738C358C4F951A9D"/>
    <s v="602_CTA_SAG"/>
    <s v="_CTA_SAG"/>
    <s v="_CTA_SAG"/>
    <x v="120"/>
    <x v="0"/>
    <n v="0"/>
    <n v="0"/>
    <x v="0"/>
    <n v="0"/>
    <n v="0"/>
    <n v="0"/>
    <n v="0"/>
    <n v="0"/>
    <n v="0"/>
  </r>
  <r>
    <s v="R268464026"/>
    <s v="738C358C4F951A9D"/>
    <s v="3_LUNG"/>
    <s v="_LUNG"/>
    <s v="_LUNG"/>
    <x v="65"/>
    <x v="1"/>
    <n v="0"/>
    <n v="0"/>
    <x v="0"/>
    <n v="0"/>
    <n v="1"/>
    <n v="0"/>
    <n v="0"/>
    <n v="0"/>
    <n v="0"/>
  </r>
  <r>
    <s v="R268464026"/>
    <s v="738C358C4F951A9D"/>
    <s v="601_CTA_COR"/>
    <s v="_CTA_COR"/>
    <s v="_CTA_COR"/>
    <x v="121"/>
    <x v="0"/>
    <n v="0"/>
    <n v="0"/>
    <x v="0"/>
    <n v="0"/>
    <n v="0"/>
    <n v="0"/>
    <n v="0"/>
    <n v="0"/>
    <n v="0"/>
  </r>
  <r>
    <s v="R268464026"/>
    <s v="738C358C4F951A9D"/>
    <s v="604_ABD_COR"/>
    <s v="_ABD_COR"/>
    <s v="_ABD_COR"/>
    <x v="122"/>
    <x v="0"/>
    <n v="0"/>
    <n v="0"/>
    <x v="0"/>
    <n v="0"/>
    <n v="0"/>
    <n v="0"/>
    <n v="0"/>
    <n v="0"/>
    <n v="0"/>
  </r>
  <r>
    <s v="R268464026"/>
    <s v="738C358C4F951A9D"/>
    <s v="605_ABD_SAG"/>
    <s v="_ABD_SAG"/>
    <s v="_ABD_SAG"/>
    <x v="123"/>
    <x v="0"/>
    <n v="0"/>
    <n v="0"/>
    <x v="0"/>
    <n v="0"/>
    <n v="0"/>
    <n v="0"/>
    <n v="0"/>
    <n v="0"/>
    <n v="0"/>
  </r>
  <r>
    <s v="R268464026"/>
    <s v="738C358C4F951A9D"/>
    <s v="4_2_5_ST_AORTA"/>
    <s v="___ST_AORTA"/>
    <s v="_ST_AORTA"/>
    <x v="124"/>
    <x v="1"/>
    <n v="0"/>
    <n v="0"/>
    <x v="0"/>
    <n v="0"/>
    <n v="0"/>
    <n v="0"/>
    <n v="0"/>
    <n v="0"/>
    <n v="0"/>
  </r>
  <r>
    <s v="R265654803"/>
    <s v="675754F22CB81834"/>
    <s v="80633_SAGITTAL_ABDOMEN_PELVIS_MIPS"/>
    <s v="_SAGITTAL_ABDOMEN_PELVIS_MIPS"/>
    <s v="_SAGITTAL_ABDOMEN_PELVIS_MIPS"/>
    <x v="125"/>
    <x v="0"/>
    <n v="0"/>
    <n v="0"/>
    <x v="0"/>
    <n v="0"/>
    <n v="0"/>
    <n v="0"/>
    <n v="0"/>
    <n v="0"/>
    <n v="0"/>
  </r>
  <r>
    <s v="R265654803"/>
    <s v="675754F22CB81834"/>
    <s v="80740_CORONAL_THIGH_MIPS"/>
    <s v="_CORONAL_THIGH_MIPS"/>
    <s v="_CORONAL_THIGH_MIPS"/>
    <x v="126"/>
    <x v="0"/>
    <n v="0"/>
    <n v="0"/>
    <x v="0"/>
    <n v="0"/>
    <n v="0"/>
    <n v="0"/>
    <n v="0"/>
    <n v="0"/>
    <n v="0"/>
  </r>
  <r>
    <s v="R265654803"/>
    <s v="675754F22CB81834"/>
    <s v="80849_SAGITTAL_RIGHT_LOWER_LEG_MIPS"/>
    <s v="_SAGITTAL_RIGHT_LOWER_LEG_MIPS"/>
    <s v="_SAGITTAL_RIGHT_LOWER_LEG_MIPS"/>
    <x v="127"/>
    <x v="0"/>
    <n v="0"/>
    <n v="0"/>
    <x v="0"/>
    <n v="0"/>
    <n v="0"/>
    <n v="0"/>
    <n v="0"/>
    <n v="0"/>
    <n v="0"/>
  </r>
  <r>
    <s v="R265654803"/>
    <s v="675754F22CB81834"/>
    <s v="80848_CORONAL_LOWER_LEG_MIPS"/>
    <s v="_CORONAL_LOWER_LEG_MIPS"/>
    <s v="_CORONAL_LOWER_LEG_MIPS"/>
    <x v="128"/>
    <x v="0"/>
    <n v="0"/>
    <n v="0"/>
    <x v="0"/>
    <n v="0"/>
    <n v="0"/>
    <n v="0"/>
    <n v="0"/>
    <n v="0"/>
    <n v="0"/>
  </r>
  <r>
    <s v="R262313634"/>
    <s v="491E409841DC70B8"/>
    <s v="2_ROUTINE_ABDOMEN_PELVIS"/>
    <s v="_ROUTINE_ABDOMEN_PELVIS"/>
    <s v="_ROUTINE_ABDOMEN_PELVIS"/>
    <x v="129"/>
    <x v="1"/>
    <n v="1"/>
    <n v="0"/>
    <x v="0"/>
    <n v="0"/>
    <n v="0"/>
    <n v="0"/>
    <n v="0"/>
    <n v="0"/>
    <n v="0"/>
  </r>
  <r>
    <s v="R234944788"/>
    <s v="29F098C1BB02195C"/>
    <s v="80741_SAGITAL_FEMURS_5_X_1_5_MIP_TLP"/>
    <s v="_SAGITAL_FEMURS__X___MIP_TLP"/>
    <s v="_SAGITAL_FEMURS_X_MIP_TLP"/>
    <x v="130"/>
    <x v="0"/>
    <n v="0"/>
    <n v="0"/>
    <x v="0"/>
    <n v="0"/>
    <n v="0"/>
    <n v="0"/>
    <n v="0"/>
    <n v="0"/>
    <n v="0"/>
  </r>
  <r>
    <s v="R234944788"/>
    <s v="29F098C1BB02195C"/>
    <s v="Unknown"/>
    <s v="Unknown"/>
    <s v="Unknown"/>
    <x v="6"/>
    <x v="0"/>
    <n v="0"/>
    <n v="0"/>
    <x v="0"/>
    <n v="0"/>
    <n v="0"/>
    <n v="0"/>
    <n v="0"/>
    <n v="0"/>
    <n v="0"/>
  </r>
  <r>
    <s v="R234944788"/>
    <s v="29F098C1BB02195C"/>
    <s v="80740_CORONAL_FEMURS_5_X_1_5_MIP_TLP"/>
    <s v="_CORONAL_FEMURS__X___MIP_TLP"/>
    <s v="_CORONAL_FEMURS_X_MIP_TLP"/>
    <x v="131"/>
    <x v="0"/>
    <n v="0"/>
    <n v="0"/>
    <x v="0"/>
    <n v="0"/>
    <n v="0"/>
    <n v="0"/>
    <n v="0"/>
    <n v="0"/>
    <n v="0"/>
  </r>
  <r>
    <s v="R234944788"/>
    <s v="29F098C1BB02195C"/>
    <s v="80856_CORONAL_MIP_5_X_1_5_LOWER_LEG_1ST_RUN_TLP"/>
    <s v="_CORONAL_MIP__X___LOWER_LEG_ST_RUN_TLP"/>
    <s v="_CORONAL_MIP_X_LOWER_LEG_ST_RUN_TLP"/>
    <x v="132"/>
    <x v="0"/>
    <n v="0"/>
    <n v="0"/>
    <x v="0"/>
    <n v="0"/>
    <n v="0"/>
    <n v="0"/>
    <n v="0"/>
    <n v="0"/>
    <n v="0"/>
  </r>
  <r>
    <s v="R234944788"/>
    <s v="29F098C1BB02195C"/>
    <s v="80641_SAGITAL_ABDOMEN_AND_PELVIS_5_X_1_5_MIP_TLP"/>
    <s v="_SAGITAL_ABDOMEN_AND_PELVIS__X___MIP_TLP"/>
    <s v="_SAGITAL_ABDOMEN_AND_PELVIS_X_MIP_TLP"/>
    <x v="133"/>
    <x v="0"/>
    <n v="0"/>
    <n v="0"/>
    <x v="0"/>
    <n v="0"/>
    <n v="0"/>
    <n v="0"/>
    <n v="0"/>
    <n v="0"/>
    <n v="0"/>
  </r>
  <r>
    <s v="R234944788"/>
    <s v="29F098C1BB02195C"/>
    <s v="81060_CORONAL_MIP_5_X_1_5_MIP_TLP"/>
    <s v="_CORONAL_MIP__X___MIP_TLP"/>
    <s v="_CORONAL_MIP_X_MIP_TLP"/>
    <x v="134"/>
    <x v="0"/>
    <n v="0"/>
    <n v="0"/>
    <x v="0"/>
    <n v="0"/>
    <n v="0"/>
    <n v="0"/>
    <n v="0"/>
    <n v="0"/>
    <n v="0"/>
  </r>
  <r>
    <s v="R234944788"/>
    <s v="29F098C1BB02195C"/>
    <s v="80640_CORONAL_ABDOMEN_AND_PELVIS_5_X_1_5_MIP_TLP"/>
    <s v="_CORONAL_ABDOMEN_AND_PELVIS__X___MIP_TLP"/>
    <s v="_CORONAL_ABDOMEN_AND_PELVIS_X_MIP_TLP"/>
    <x v="135"/>
    <x v="0"/>
    <n v="0"/>
    <n v="0"/>
    <x v="0"/>
    <n v="0"/>
    <n v="0"/>
    <n v="0"/>
    <n v="0"/>
    <n v="0"/>
    <n v="0"/>
  </r>
  <r>
    <s v="R288584607"/>
    <s v="4FB0433996891A9D"/>
    <s v="3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88584607"/>
    <s v="4FB0433996891A9D"/>
    <s v="4_DELAY"/>
    <s v="_DELAY"/>
    <s v="_DELAY"/>
    <x v="136"/>
    <x v="1"/>
    <n v="0"/>
    <n v="0"/>
    <x v="0"/>
    <n v="0"/>
    <n v="0"/>
    <n v="0"/>
    <n v="0"/>
    <n v="0"/>
    <n v="0"/>
  </r>
  <r>
    <s v="R288584607"/>
    <s v="2FF208C3D61A0EF2"/>
    <s v="3_CT_ABDOMEN_PELVIS_WO_CONT"/>
    <s v="_CT_ABDOMEN_PELVIS_WO_CONT"/>
    <s v="_CT_ABDOMEN_PELVIS_WO_CONT"/>
    <x v="137"/>
    <x v="1"/>
    <n v="1"/>
    <n v="0"/>
    <x v="0"/>
    <n v="0"/>
    <n v="0"/>
    <n v="0"/>
    <n v="0"/>
    <n v="0"/>
    <n v="0"/>
  </r>
  <r>
    <s v="R234898235"/>
    <s v="0EA81309FC4D5328"/>
    <s v="2_CHEST_LIVER__5_0__B30f__SOFT_Tissue"/>
    <s v="_CHEST_LIVER_____Bf__SOFT_Tissue"/>
    <s v="_CHEST_LIVER_Bf_SOFT_Tissue"/>
    <x v="138"/>
    <x v="1"/>
    <n v="0"/>
    <n v="0"/>
    <x v="0"/>
    <n v="1"/>
    <n v="0"/>
    <n v="0"/>
    <n v="0"/>
    <n v="0"/>
    <n v="0"/>
  </r>
  <r>
    <s v="R234898235"/>
    <s v="0EA81309FC4D5328"/>
    <s v="5_Abd_PELVIS__5_0_0__B30f__SOFT_Tissue"/>
    <s v="_Abd_PELVIS______Bf__SOFT_Tissue"/>
    <s v="_Abd_PELVIS_Bf_SOFT_Tissue"/>
    <x v="139"/>
    <x v="1"/>
    <n v="1"/>
    <n v="0"/>
    <x v="0"/>
    <n v="0"/>
    <n v="0"/>
    <n v="0"/>
    <n v="0"/>
    <n v="0"/>
    <n v="0"/>
  </r>
  <r>
    <s v="R234898235"/>
    <s v="0EA81309FC4D5328"/>
    <s v="4_CHEST_LIVER__5_0__SPO__SOFT_Tissue"/>
    <s v="_CHEST_LIVER_____SPO__SOFT_Tissue"/>
    <s v="_CHEST_LIVER_SPO_SOFT_Tissue"/>
    <x v="140"/>
    <x v="1"/>
    <n v="0"/>
    <n v="0"/>
    <x v="0"/>
    <n v="1"/>
    <n v="0"/>
    <n v="0"/>
    <n v="0"/>
    <n v="0"/>
    <n v="0"/>
  </r>
  <r>
    <s v="R206106064"/>
    <s v="E8063ECF287005C3"/>
    <s v="2_AX_3MM_WO_ABD_PEL"/>
    <s v="_AX_MM_WO_ABD_PEL"/>
    <s v="_AX_MM_WO_ABD_PEL"/>
    <x v="141"/>
    <x v="1"/>
    <n v="0"/>
    <n v="1"/>
    <x v="0"/>
    <n v="0"/>
    <n v="0"/>
    <n v="0"/>
    <n v="0"/>
    <n v="0"/>
    <n v="0"/>
  </r>
  <r>
    <s v="R206106064"/>
    <s v="E8063ECF287005C3"/>
    <s v="4_AX_3MM_ARTERIAL"/>
    <s v="_AX_MM_ARTERIAL"/>
    <s v="_AX_MM_ARTERIAL"/>
    <x v="142"/>
    <x v="1"/>
    <n v="0"/>
    <n v="1"/>
    <x v="0"/>
    <n v="0"/>
    <n v="0"/>
    <n v="0"/>
    <n v="0"/>
    <n v="0"/>
    <n v="0"/>
  </r>
  <r>
    <s v="R206106064"/>
    <s v="E8063ECF287005C3"/>
    <s v="608_SAG_2MM_MPR_VENOUS"/>
    <s v="_SAG_MM_MPR_VENOUS"/>
    <s v="_SAG_MM_MPR_VENOUS"/>
    <x v="143"/>
    <x v="0"/>
    <n v="0"/>
    <n v="0"/>
    <x v="0"/>
    <n v="0"/>
    <n v="0"/>
    <n v="0"/>
    <n v="0"/>
    <n v="0"/>
    <n v="0"/>
  </r>
  <r>
    <s v="R206106064"/>
    <s v="E8063ECF287005C3"/>
    <s v="3_AX_1MM_WO_ABD__PEL"/>
    <s v="_AX_MM_WO_ABD__PEL"/>
    <s v="_AX_MM_WO_ABD_PEL"/>
    <x v="141"/>
    <x v="1"/>
    <n v="0"/>
    <n v="1"/>
    <x v="0"/>
    <n v="0"/>
    <n v="0"/>
    <n v="0"/>
    <n v="0"/>
    <n v="0"/>
    <n v="0"/>
  </r>
  <r>
    <s v="R206106064"/>
    <s v="E8063ECF287005C3"/>
    <s v="6_AX_1MM_ARTERIAL"/>
    <s v="_AX_MM_ARTERIAL"/>
    <s v="_AX_MM_ARTERIAL"/>
    <x v="142"/>
    <x v="1"/>
    <n v="0"/>
    <n v="1"/>
    <x v="0"/>
    <n v="0"/>
    <n v="0"/>
    <n v="0"/>
    <n v="0"/>
    <n v="0"/>
    <n v="0"/>
  </r>
  <r>
    <s v="R206106064"/>
    <s v="E8063ECF287005C3"/>
    <s v="606_AX_MIP"/>
    <s v="_AX_MIP"/>
    <s v="_AX_MIP"/>
    <x v="54"/>
    <x v="1"/>
    <n v="0"/>
    <n v="1"/>
    <x v="0"/>
    <n v="0"/>
    <n v="0"/>
    <n v="0"/>
    <n v="0"/>
    <n v="0"/>
    <n v="0"/>
  </r>
  <r>
    <s v="R206106064"/>
    <s v="E8063ECF287005C3"/>
    <s v="605_COR_MIP_5X1"/>
    <s v="_COR_MIP_X"/>
    <s v="_COR_MIP_X"/>
    <x v="107"/>
    <x v="0"/>
    <n v="0"/>
    <n v="0"/>
    <x v="0"/>
    <n v="0"/>
    <n v="0"/>
    <n v="0"/>
    <n v="0"/>
    <n v="0"/>
    <n v="0"/>
  </r>
  <r>
    <s v="R206106064"/>
    <s v="E8063ECF287005C3"/>
    <s v="604_SAG_MIP_5X1"/>
    <s v="_SAG_MIP_X"/>
    <s v="_SAG_MIP_X"/>
    <x v="105"/>
    <x v="0"/>
    <n v="0"/>
    <n v="0"/>
    <x v="0"/>
    <n v="0"/>
    <n v="0"/>
    <n v="0"/>
    <n v="0"/>
    <n v="0"/>
    <n v="0"/>
  </r>
  <r>
    <s v="R206106064"/>
    <s v="E8063ECF287005C3"/>
    <s v="609_COR_2MM_MPR_VENOUS"/>
    <s v="_COR_MM_MPR_VENOUS"/>
    <s v="_COR_MM_MPR_VENOUS"/>
    <x v="144"/>
    <x v="0"/>
    <n v="0"/>
    <n v="0"/>
    <x v="0"/>
    <n v="0"/>
    <n v="0"/>
    <n v="0"/>
    <n v="0"/>
    <n v="0"/>
    <n v="0"/>
  </r>
  <r>
    <s v="R206106064"/>
    <s v="E8063ECF287005C3"/>
    <s v="5_AX_3MM_VENOUS"/>
    <s v="_AX_MM_VENOUS"/>
    <s v="_AX_MM_VENOUS"/>
    <x v="145"/>
    <x v="1"/>
    <n v="0"/>
    <n v="1"/>
    <x v="0"/>
    <n v="0"/>
    <n v="0"/>
    <n v="0"/>
    <n v="0"/>
    <n v="0"/>
    <n v="0"/>
  </r>
  <r>
    <s v="R206106064"/>
    <s v="E8063ECF287005C3"/>
    <s v="9_AX_1MM_90_SEC_DELAY"/>
    <s v="_AX_MM__SEC_DELAY"/>
    <s v="_AX_MM_SEC_DELAY"/>
    <x v="146"/>
    <x v="1"/>
    <n v="0"/>
    <n v="1"/>
    <x v="0"/>
    <n v="0"/>
    <n v="0"/>
    <n v="0"/>
    <n v="0"/>
    <n v="0"/>
    <n v="0"/>
  </r>
  <r>
    <s v="R206106064"/>
    <s v="E8063ECF287005C3"/>
    <s v="611_COR_90_SEC_2MM_MIP"/>
    <s v="_COR__SEC_MM_MIP"/>
    <s v="_COR_SEC_MM_MIP"/>
    <x v="147"/>
    <x v="0"/>
    <n v="0"/>
    <n v="0"/>
    <x v="0"/>
    <n v="0"/>
    <n v="0"/>
    <n v="0"/>
    <n v="0"/>
    <n v="0"/>
    <n v="0"/>
  </r>
  <r>
    <s v="R206106064"/>
    <s v="E8063ECF287005C3"/>
    <s v="601_COR_2MM_MPR"/>
    <s v="_COR_MM_MPR"/>
    <s v="_COR_MM_MPR"/>
    <x v="148"/>
    <x v="0"/>
    <n v="0"/>
    <n v="0"/>
    <x v="0"/>
    <n v="0"/>
    <n v="0"/>
    <n v="0"/>
    <n v="0"/>
    <n v="0"/>
    <n v="0"/>
  </r>
  <r>
    <s v="R206106064"/>
    <s v="E8063ECF287005C3"/>
    <s v="8_AX_3MM_90_SEC_DELAY"/>
    <s v="_AX_MM__SEC_DELAY"/>
    <s v="_AX_MM_SEC_DELAY"/>
    <x v="146"/>
    <x v="1"/>
    <n v="0"/>
    <n v="1"/>
    <x v="0"/>
    <n v="0"/>
    <n v="0"/>
    <n v="0"/>
    <n v="0"/>
    <n v="0"/>
    <n v="0"/>
  </r>
  <r>
    <s v="R206106064"/>
    <s v="E8063ECF287005C3"/>
    <s v="7_AX_1MM_VENOUS"/>
    <s v="_AX_MM_VENOUS"/>
    <s v="_AX_MM_VENOUS"/>
    <x v="145"/>
    <x v="1"/>
    <n v="0"/>
    <n v="1"/>
    <x v="0"/>
    <n v="0"/>
    <n v="0"/>
    <n v="0"/>
    <n v="0"/>
    <n v="0"/>
    <n v="0"/>
  </r>
  <r>
    <s v="R206106064"/>
    <s v="E8063ECF287005C3"/>
    <s v="612_COR_90_SEC_2MM_MPR"/>
    <s v="_COR__SEC_MM_MPR"/>
    <s v="_COR_SEC_MM_MPR"/>
    <x v="149"/>
    <x v="0"/>
    <n v="0"/>
    <n v="0"/>
    <x v="0"/>
    <n v="0"/>
    <n v="0"/>
    <n v="0"/>
    <n v="0"/>
    <n v="0"/>
    <n v="0"/>
  </r>
  <r>
    <s v="R206106064"/>
    <s v="E8063ECF287005C3"/>
    <s v="602_SAG_2MM_MPR"/>
    <s v="_SAG_MM_MPR"/>
    <s v="_SAG_MM_MPR"/>
    <x v="150"/>
    <x v="0"/>
    <n v="0"/>
    <n v="0"/>
    <x v="0"/>
    <n v="0"/>
    <n v="0"/>
    <n v="0"/>
    <n v="0"/>
    <n v="0"/>
    <n v="0"/>
  </r>
  <r>
    <s v="R219311893"/>
    <s v="14EC2C8BE870A9A9"/>
    <s v="601_COR_BODY"/>
    <s v="_COR_BODY"/>
    <s v="_COR_BODY"/>
    <x v="151"/>
    <x v="0"/>
    <n v="0"/>
    <n v="0"/>
    <x v="0"/>
    <n v="0"/>
    <n v="0"/>
    <n v="0"/>
    <n v="0"/>
    <n v="0"/>
    <n v="0"/>
  </r>
  <r>
    <s v="R219311893"/>
    <s v="14EC2C8BE870A9A9"/>
    <s v="2_RENAL_STONE_PROTOCOL"/>
    <s v="_RENAL_STONE_PROTOCOL"/>
    <s v="_RENAL_STONE_PROTOCOL"/>
    <x v="152"/>
    <x v="1"/>
    <n v="0"/>
    <n v="0"/>
    <x v="0"/>
    <n v="0"/>
    <n v="0"/>
    <n v="0"/>
    <n v="0"/>
    <n v="0"/>
    <n v="0"/>
  </r>
  <r>
    <s v="R219311893"/>
    <s v="9ECF6F3E238A00F1"/>
    <s v="602_SAG_BODY"/>
    <s v="_SAG_BODY"/>
    <s v="_SAG_BODY"/>
    <x v="153"/>
    <x v="0"/>
    <n v="0"/>
    <n v="0"/>
    <x v="0"/>
    <n v="0"/>
    <n v="0"/>
    <n v="0"/>
    <n v="0"/>
    <n v="0"/>
    <n v="0"/>
  </r>
  <r>
    <s v="R219311893"/>
    <s v="9ECF6F3E238A00F1"/>
    <s v="601_COR_BODY"/>
    <s v="_COR_BODY"/>
    <s v="_COR_BODY"/>
    <x v="151"/>
    <x v="0"/>
    <n v="0"/>
    <n v="0"/>
    <x v="0"/>
    <n v="0"/>
    <n v="0"/>
    <n v="0"/>
    <n v="0"/>
    <n v="0"/>
    <n v="0"/>
  </r>
  <r>
    <s v="R219311893"/>
    <s v="9ECF6F3E238A00F1"/>
    <s v="2_RENAL_STONE_PROTOCOL"/>
    <s v="_RENAL_STONE_PROTOCOL"/>
    <s v="_RENAL_STONE_PROTOCOL"/>
    <x v="152"/>
    <x v="1"/>
    <n v="0"/>
    <n v="0"/>
    <x v="0"/>
    <n v="0"/>
    <n v="0"/>
    <n v="0"/>
    <n v="0"/>
    <n v="0"/>
    <n v="0"/>
  </r>
  <r>
    <s v="R219311893"/>
    <s v="4DBE875DA48DCF16"/>
    <s v="2_RENAL_STONE_PROTOCOL"/>
    <s v="_RENAL_STONE_PROTOCOL"/>
    <s v="_RENAL_STONE_PROTOCOL"/>
    <x v="152"/>
    <x v="1"/>
    <n v="0"/>
    <n v="0"/>
    <x v="0"/>
    <n v="0"/>
    <n v="0"/>
    <n v="0"/>
    <n v="0"/>
    <n v="0"/>
    <n v="0"/>
  </r>
  <r>
    <s v="R218882843"/>
    <s v="8F7A45617F38DE1E"/>
    <s v="5_Kidney_Delay"/>
    <s v="_Kidney_Delay"/>
    <s v="_Kidney_Delay"/>
    <x v="154"/>
    <x v="1"/>
    <n v="0"/>
    <n v="0"/>
    <x v="0"/>
    <n v="0"/>
    <n v="0"/>
    <n v="0"/>
    <n v="0"/>
    <n v="1"/>
    <n v="0"/>
  </r>
  <r>
    <s v="R218882843"/>
    <s v="8F7A45617F38DE1E"/>
    <s v="2_Abd_Pelvis_5_0"/>
    <s v="_Abd_Pelvis__"/>
    <s v="_Abd_Pelvis_"/>
    <x v="155"/>
    <x v="1"/>
    <n v="1"/>
    <n v="0"/>
    <x v="0"/>
    <n v="0"/>
    <n v="0"/>
    <n v="0"/>
    <n v="0"/>
    <n v="0"/>
    <n v="0"/>
  </r>
  <r>
    <s v="R218882843"/>
    <s v="8F7A45617F38DE1E"/>
    <s v="3_Lungs_5_0"/>
    <s v="_Lungs__"/>
    <s v="_Lungs_"/>
    <x v="156"/>
    <x v="1"/>
    <n v="0"/>
    <n v="0"/>
    <x v="0"/>
    <n v="0"/>
    <n v="1"/>
    <n v="0"/>
    <n v="0"/>
    <n v="0"/>
    <n v="0"/>
  </r>
  <r>
    <s v="R218882843"/>
    <s v="8F7A45617F38DE1E"/>
    <s v="4_MPR_COR_PACS"/>
    <s v="_MPR_COR_PACS"/>
    <s v="_MPR_COR_PACS"/>
    <x v="157"/>
    <x v="0"/>
    <n v="0"/>
    <n v="0"/>
    <x v="0"/>
    <n v="0"/>
    <n v="0"/>
    <n v="0"/>
    <n v="0"/>
    <n v="0"/>
    <n v="0"/>
  </r>
  <r>
    <s v="R246139910"/>
    <s v="9BA536F0A38A458F"/>
    <s v="601_cor__di_"/>
    <s v="_cor__di_"/>
    <s v="_cor_di_"/>
    <x v="158"/>
    <x v="0"/>
    <n v="0"/>
    <n v="0"/>
    <x v="0"/>
    <n v="0"/>
    <n v="0"/>
    <n v="0"/>
    <n v="0"/>
    <n v="0"/>
    <n v="0"/>
  </r>
  <r>
    <s v="R246139910"/>
    <s v="9BA536F0A38A458F"/>
    <s v="602_sag__di_"/>
    <s v="_sag__di_"/>
    <s v="_sag_di_"/>
    <x v="159"/>
    <x v="0"/>
    <n v="0"/>
    <n v="0"/>
    <x v="0"/>
    <n v="0"/>
    <n v="0"/>
    <n v="0"/>
    <n v="0"/>
    <n v="0"/>
    <n v="0"/>
  </r>
  <r>
    <s v="R246139910"/>
    <s v="9BA536F0A38A458F"/>
    <s v="5_OMNI_350_120ML"/>
    <s v="_OMNI__ML"/>
    <s v="_OMNI_ML"/>
    <x v="160"/>
    <x v="1"/>
    <n v="0"/>
    <n v="0"/>
    <x v="0"/>
    <n v="0"/>
    <n v="0"/>
    <n v="0"/>
    <n v="0"/>
    <n v="0"/>
    <n v="0"/>
  </r>
  <r>
    <s v="R246139910"/>
    <s v="9BA536F0A38A458F"/>
    <s v="701_cor_abd_pelvis__di_"/>
    <s v="_cor_abd_pelvis__di_"/>
    <s v="_cor_abd_pelvis_di_"/>
    <x v="161"/>
    <x v="0"/>
    <n v="0"/>
    <n v="0"/>
    <x v="0"/>
    <n v="0"/>
    <n v="0"/>
    <n v="0"/>
    <n v="0"/>
    <n v="0"/>
    <n v="0"/>
  </r>
  <r>
    <s v="R246139910"/>
    <s v="9BA536F0A38A458F"/>
    <s v="603_obl__di_"/>
    <s v="_obl__di_"/>
    <s v="_obl_di_"/>
    <x v="162"/>
    <x v="1"/>
    <n v="0"/>
    <n v="0"/>
    <x v="0"/>
    <n v="0"/>
    <n v="0"/>
    <n v="0"/>
    <n v="0"/>
    <n v="0"/>
    <n v="0"/>
  </r>
  <r>
    <s v="R246139910"/>
    <s v="9BA536F0A38A458F"/>
    <s v="702_sag_abd_pelvis__di_"/>
    <s v="_sag_abd_pelvis__di_"/>
    <s v="_sag_abd_pelvis_di_"/>
    <x v="163"/>
    <x v="0"/>
    <n v="0"/>
    <n v="0"/>
    <x v="0"/>
    <n v="0"/>
    <n v="0"/>
    <n v="0"/>
    <n v="0"/>
    <n v="0"/>
    <n v="0"/>
  </r>
  <r>
    <s v="R239194541"/>
    <s v="89BADF473EFB6D4B"/>
    <s v="4_Lungs_5_0"/>
    <s v="_Lungs__"/>
    <s v="_Lungs_"/>
    <x v="156"/>
    <x v="1"/>
    <n v="0"/>
    <n v="0"/>
    <x v="0"/>
    <n v="0"/>
    <n v="1"/>
    <n v="0"/>
    <n v="0"/>
    <n v="0"/>
    <n v="0"/>
  </r>
  <r>
    <s v="R239194541"/>
    <s v="89BADF473EFB6D4B"/>
    <s v="5_MPR_COR_PACS"/>
    <s v="_MPR_COR_PACS"/>
    <s v="_MPR_COR_PACS"/>
    <x v="157"/>
    <x v="0"/>
    <n v="0"/>
    <n v="0"/>
    <x v="0"/>
    <n v="0"/>
    <n v="0"/>
    <n v="0"/>
    <n v="0"/>
    <n v="0"/>
    <n v="0"/>
  </r>
  <r>
    <s v="R239194541"/>
    <s v="89BADF473EFB6D4B"/>
    <s v="6_Kidney_Delay"/>
    <s v="_Kidney_Delay"/>
    <s v="_Kidney_Delay"/>
    <x v="154"/>
    <x v="1"/>
    <n v="0"/>
    <n v="0"/>
    <x v="0"/>
    <n v="0"/>
    <n v="0"/>
    <n v="0"/>
    <n v="0"/>
    <n v="1"/>
    <n v="0"/>
  </r>
  <r>
    <s v="R239194541"/>
    <s v="89BADF473EFB6D4B"/>
    <s v="3_Abd_Pelvis_5_0"/>
    <s v="_Abd_Pelvis__"/>
    <s v="_Abd_Pelvis_"/>
    <x v="155"/>
    <x v="1"/>
    <n v="1"/>
    <n v="0"/>
    <x v="0"/>
    <n v="0"/>
    <n v="0"/>
    <n v="0"/>
    <n v="0"/>
    <n v="0"/>
    <n v="0"/>
  </r>
  <r>
    <s v="R282177021"/>
    <s v="DB425396F50048BD"/>
    <s v="Unknown"/>
    <s v="Unknown"/>
    <s v="Unknown"/>
    <x v="6"/>
    <x v="0"/>
    <n v="0"/>
    <n v="0"/>
    <x v="0"/>
    <n v="0"/>
    <n v="0"/>
    <n v="0"/>
    <n v="0"/>
    <n v="0"/>
    <n v="0"/>
  </r>
  <r>
    <s v="R282177021"/>
    <s v="DB425396F50048BD"/>
    <s v="20937_ABD__PELVIS_MIPS"/>
    <s v="_ABD__PELVIS_MIPS"/>
    <s v="_ABD_PELVIS_MIPS"/>
    <x v="164"/>
    <x v="1"/>
    <n v="1"/>
    <n v="0"/>
    <x v="0"/>
    <n v="0"/>
    <n v="0"/>
    <n v="0"/>
    <n v="0"/>
    <n v="0"/>
    <n v="0"/>
  </r>
  <r>
    <s v="R282177021"/>
    <s v="DB425396F50048BD"/>
    <s v="20936_ABD__PELVIS_MIPS"/>
    <s v="_ABD__PELVIS_MIPS"/>
    <s v="_ABD_PELVIS_MIPS"/>
    <x v="164"/>
    <x v="1"/>
    <n v="1"/>
    <n v="0"/>
    <x v="0"/>
    <n v="0"/>
    <n v="0"/>
    <n v="0"/>
    <n v="0"/>
    <n v="0"/>
    <n v="0"/>
  </r>
  <r>
    <s v="R282177021"/>
    <s v="DB425396F50048BD"/>
    <s v="8_DELAYED_TIBS"/>
    <s v="_DELAYED_TIBS"/>
    <s v="_DELAYED_TIBS"/>
    <x v="113"/>
    <x v="1"/>
    <n v="0"/>
    <n v="0"/>
    <x v="0"/>
    <n v="0"/>
    <n v="0"/>
    <n v="0"/>
    <n v="0"/>
    <n v="0"/>
    <n v="0"/>
  </r>
  <r>
    <s v="R282177021"/>
    <s v="DB425396F50048BD"/>
    <s v="20952_THIGH_MIPS"/>
    <s v="_THIGH_MIPS"/>
    <s v="_THIGH_MIPS"/>
    <x v="165"/>
    <x v="1"/>
    <n v="0"/>
    <n v="0"/>
    <x v="0"/>
    <n v="0"/>
    <n v="0"/>
    <n v="0"/>
    <n v="0"/>
    <n v="0"/>
    <n v="0"/>
  </r>
  <r>
    <s v="R282177021"/>
    <s v="DB425396F50048BD"/>
    <s v="7_VISI_320_100_ML"/>
    <s v="_VISI___ML"/>
    <s v="_VISI_ML"/>
    <x v="166"/>
    <x v="1"/>
    <n v="0"/>
    <n v="0"/>
    <x v="0"/>
    <n v="0"/>
    <n v="0"/>
    <n v="0"/>
    <n v="0"/>
    <n v="0"/>
    <n v="0"/>
  </r>
  <r>
    <s v="R282177021"/>
    <s v="DB425396F50048BD"/>
    <s v="20928_LEG_MIPS"/>
    <s v="_LEG_MIPS"/>
    <s v="_LEG_MIPS"/>
    <x v="167"/>
    <x v="1"/>
    <n v="0"/>
    <n v="0"/>
    <x v="0"/>
    <n v="0"/>
    <n v="0"/>
    <n v="0"/>
    <n v="0"/>
    <n v="0"/>
    <n v="0"/>
  </r>
  <r>
    <s v="R264774414"/>
    <s v="3A19656191875AD1"/>
    <s v="2_ABDOMEN_PELVIS_W_O"/>
    <s v="_ABDOMEN_PELVIS_W_O"/>
    <s v="_ABDOMEN_PELVIS_W_O"/>
    <x v="168"/>
    <x v="1"/>
    <n v="1"/>
    <n v="0"/>
    <x v="0"/>
    <n v="0"/>
    <n v="0"/>
    <n v="0"/>
    <n v="0"/>
    <n v="0"/>
    <n v="0"/>
  </r>
  <r>
    <s v="R264774414"/>
    <s v="3A19656191875AD1"/>
    <s v="4_DELAYED"/>
    <s v="_DELAYED"/>
    <s v="_DELAYED"/>
    <x v="169"/>
    <x v="1"/>
    <n v="0"/>
    <n v="0"/>
    <x v="0"/>
    <n v="0"/>
    <n v="0"/>
    <n v="0"/>
    <n v="0"/>
    <n v="0"/>
    <n v="0"/>
  </r>
  <r>
    <s v="R264774414"/>
    <s v="3A19656191875AD1"/>
    <s v="104_SAGITTAL"/>
    <s v="_SAGITTAL"/>
    <s v="_SAGITTAL"/>
    <x v="170"/>
    <x v="0"/>
    <n v="0"/>
    <n v="0"/>
    <x v="0"/>
    <n v="0"/>
    <n v="0"/>
    <n v="0"/>
    <n v="0"/>
    <n v="0"/>
    <n v="0"/>
  </r>
  <r>
    <s v="R264774414"/>
    <s v="3A19656191875AD1"/>
    <s v="105_CORONAL"/>
    <s v="_CORONAL"/>
    <s v="_CORONAL"/>
    <x v="171"/>
    <x v="0"/>
    <n v="0"/>
    <n v="0"/>
    <x v="0"/>
    <n v="0"/>
    <n v="0"/>
    <n v="0"/>
    <n v="0"/>
    <n v="0"/>
    <n v="0"/>
  </r>
  <r>
    <s v="R264774414"/>
    <s v="3A19656191875AD1"/>
    <s v="3_ABDOMEN_PELVIS_W_"/>
    <s v="_ABDOMEN_PELVIS_W_"/>
    <s v="_ABDOMEN_PELVIS_W_"/>
    <x v="172"/>
    <x v="1"/>
    <n v="1"/>
    <n v="0"/>
    <x v="0"/>
    <n v="0"/>
    <n v="0"/>
    <n v="0"/>
    <n v="0"/>
    <n v="0"/>
    <n v="0"/>
  </r>
  <r>
    <s v="R241764194"/>
    <s v="1E3487700FA2A577"/>
    <s v="2_Abdomen_Pelvis"/>
    <s v="_Abdomen_Pelvis"/>
    <s v="_Abdomen_Pelvis"/>
    <x v="118"/>
    <x v="1"/>
    <n v="1"/>
    <n v="0"/>
    <x v="0"/>
    <n v="0"/>
    <n v="0"/>
    <n v="0"/>
    <n v="0"/>
    <n v="0"/>
    <n v="0"/>
  </r>
  <r>
    <s v="R241764194"/>
    <s v="1E3487700FA2A577"/>
    <s v="601_CORONAL_3_X_3"/>
    <s v="_CORONAL__X_"/>
    <s v="_CORONAL_X_"/>
    <x v="173"/>
    <x v="0"/>
    <n v="0"/>
    <n v="0"/>
    <x v="0"/>
    <n v="0"/>
    <n v="0"/>
    <n v="0"/>
    <n v="0"/>
    <n v="0"/>
    <n v="0"/>
  </r>
  <r>
    <s v="R298515238"/>
    <s v="C6410AD7BEB57451"/>
    <s v="7_AX_1MM_CHEST"/>
    <s v="_AX_MM_CHEST"/>
    <s v="_AX_MM_CHEST"/>
    <x v="62"/>
    <x v="1"/>
    <n v="0"/>
    <n v="1"/>
    <x v="0"/>
    <n v="1"/>
    <n v="0"/>
    <n v="0"/>
    <n v="0"/>
    <n v="0"/>
    <n v="0"/>
  </r>
  <r>
    <s v="R298515238"/>
    <s v="C6410AD7BEB57451"/>
    <s v="5_SAG_2MM_MPR"/>
    <s v="_SAG_MM_MPR"/>
    <s v="_SAG_MM_MPR"/>
    <x v="150"/>
    <x v="0"/>
    <n v="0"/>
    <n v="0"/>
    <x v="0"/>
    <n v="0"/>
    <n v="0"/>
    <n v="0"/>
    <n v="0"/>
    <n v="0"/>
    <n v="0"/>
  </r>
  <r>
    <s v="R298515238"/>
    <s v="C6410AD7BEB57451"/>
    <s v="14_COR_5MM_MIP_AP"/>
    <s v="_COR_MM_MIP_AP"/>
    <s v="_COR_MM_MIP_AP"/>
    <x v="53"/>
    <x v="0"/>
    <n v="0"/>
    <n v="0"/>
    <x v="0"/>
    <n v="0"/>
    <n v="0"/>
    <n v="0"/>
    <n v="0"/>
    <n v="0"/>
    <n v="0"/>
  </r>
  <r>
    <s v="R298515238"/>
    <s v="C6410AD7BEB57451"/>
    <s v="15_SAG_5MM_MIP_AP"/>
    <s v="_SAG_MM_MIP_AP"/>
    <s v="_SAG_MM_MIP_AP"/>
    <x v="50"/>
    <x v="0"/>
    <n v="0"/>
    <n v="0"/>
    <x v="0"/>
    <n v="0"/>
    <n v="0"/>
    <n v="0"/>
    <n v="0"/>
    <n v="0"/>
    <n v="0"/>
  </r>
  <r>
    <s v="R298515238"/>
    <s v="C6410AD7BEB57451"/>
    <s v="4_COR_2MM_MPR"/>
    <s v="_COR_MM_MPR"/>
    <s v="_COR_MM_MPR"/>
    <x v="148"/>
    <x v="0"/>
    <n v="0"/>
    <n v="0"/>
    <x v="0"/>
    <n v="0"/>
    <n v="0"/>
    <n v="0"/>
    <n v="0"/>
    <n v="0"/>
    <n v="0"/>
  </r>
  <r>
    <s v="R298515238"/>
    <s v="C6410AD7BEB57451"/>
    <s v="13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98515238"/>
    <s v="C6410AD7BEB57451"/>
    <s v="9_AX_0_75MM_CHEST"/>
    <s v="_AX__MM_CHEST"/>
    <s v="_AX_MM_CHEST"/>
    <x v="62"/>
    <x v="1"/>
    <n v="0"/>
    <n v="1"/>
    <x v="0"/>
    <n v="1"/>
    <n v="0"/>
    <n v="0"/>
    <n v="0"/>
    <n v="0"/>
    <n v="0"/>
  </r>
  <r>
    <s v="R298515238"/>
    <s v="C6410AD7BEB57451"/>
    <s v="6_AX_8MM_MIP"/>
    <s v="_AX_MM_MIP"/>
    <s v="_AX_MM_MIP"/>
    <x v="174"/>
    <x v="1"/>
    <n v="0"/>
    <n v="1"/>
    <x v="0"/>
    <n v="0"/>
    <n v="0"/>
    <n v="0"/>
    <n v="0"/>
    <n v="0"/>
    <n v="0"/>
  </r>
  <r>
    <s v="R298515238"/>
    <s v="C6410AD7BEB57451"/>
    <s v="12_LAO_5MM_MIP_CHEST"/>
    <s v="_LAO_MM_MIP_CHEST"/>
    <s v="_LAO_MM_MIP_CHEST"/>
    <x v="52"/>
    <x v="0"/>
    <n v="0"/>
    <n v="0"/>
    <x v="0"/>
    <n v="0"/>
    <n v="0"/>
    <n v="0"/>
    <n v="0"/>
    <n v="0"/>
    <n v="0"/>
  </r>
  <r>
    <s v="R298515238"/>
    <s v="C6410AD7BEB57451"/>
    <s v="10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98515238"/>
    <s v="C6410AD7BEB57451"/>
    <s v="3_AX_3MM_WO"/>
    <s v="_AX_MM_WO"/>
    <s v="_AX_MM_WO"/>
    <x v="175"/>
    <x v="1"/>
    <n v="0"/>
    <n v="1"/>
    <x v="0"/>
    <n v="0"/>
    <n v="0"/>
    <n v="0"/>
    <n v="0"/>
    <n v="0"/>
    <n v="0"/>
  </r>
  <r>
    <s v="R298515238"/>
    <s v="C6410AD7BEB57451"/>
    <s v="8_AX_3MM_CTA_Arterial_CAP"/>
    <s v="_AX_MM_CTA_Arterial_CAP"/>
    <s v="_AX_MM_CTA_Arterial_CAP"/>
    <x v="57"/>
    <x v="1"/>
    <n v="0"/>
    <n v="1"/>
    <x v="0"/>
    <n v="0"/>
    <n v="0"/>
    <n v="0"/>
    <n v="0"/>
    <n v="0"/>
    <n v="0"/>
  </r>
  <r>
    <s v="R298515238"/>
    <s v="C6410AD7BEB57451"/>
    <s v="11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58345646"/>
    <s v="ED812FB1593F380D"/>
    <s v="6_Body_4_0_50_SECOND_DELAY_Coronal_CE"/>
    <s v="_Body____SECOND_DELAY_Coronal_CE"/>
    <s v="_Body_SECOND_DELAY_Coronal_CE"/>
    <x v="176"/>
    <x v="0"/>
    <n v="0"/>
    <n v="0"/>
    <x v="0"/>
    <n v="0"/>
    <n v="0"/>
    <n v="0"/>
    <n v="0"/>
    <n v="0"/>
    <n v="0"/>
  </r>
  <r>
    <s v="R258345646"/>
    <s v="ED812FB1593F380D"/>
    <s v="3_Body_5_0_50_SECOND_DELAY_CE"/>
    <s v="_Body____SECOND_DELAY_CE"/>
    <s v="_Body_SECOND_DELAY_CE"/>
    <x v="177"/>
    <x v="1"/>
    <n v="0"/>
    <n v="0"/>
    <x v="0"/>
    <n v="0"/>
    <n v="0"/>
    <n v="0"/>
    <n v="0"/>
    <n v="0"/>
    <n v="1"/>
  </r>
  <r>
    <s v="R258345646"/>
    <s v="ED812FB1593F380D"/>
    <s v="4_Lung_5_0_50_SECOND_DELAY_CE"/>
    <s v="_Lung____SECOND_DELAY_CE"/>
    <s v="_Lung_SECOND_DELAY_CE"/>
    <x v="178"/>
    <x v="1"/>
    <n v="0"/>
    <n v="0"/>
    <x v="0"/>
    <n v="0"/>
    <n v="1"/>
    <n v="0"/>
    <n v="0"/>
    <n v="0"/>
    <n v="0"/>
  </r>
  <r>
    <s v="R258345646"/>
    <s v="ED812FB1593F380D"/>
    <s v="7_Body_4_0_50_SECOND_DELAY_Sagittal_CE"/>
    <s v="_Body____SECOND_DELAY_Sagittal_CE"/>
    <s v="_Body_SECOND_DELAY_Sagittal_CE"/>
    <x v="179"/>
    <x v="0"/>
    <n v="0"/>
    <n v="0"/>
    <x v="0"/>
    <n v="0"/>
    <n v="0"/>
    <n v="0"/>
    <n v="0"/>
    <n v="0"/>
    <n v="0"/>
  </r>
  <r>
    <s v="R207992838"/>
    <s v="637AF989B39A5CF9"/>
    <s v="6_THINS"/>
    <s v="_THINS"/>
    <s v="_THINS"/>
    <x v="75"/>
    <x v="1"/>
    <n v="0"/>
    <n v="0"/>
    <x v="0"/>
    <n v="0"/>
    <n v="0"/>
    <n v="1"/>
    <n v="0"/>
    <n v="0"/>
    <n v="0"/>
  </r>
  <r>
    <s v="R207992838"/>
    <s v="637AF989B39A5CF9"/>
    <s v="7_THINS"/>
    <s v="_THINS"/>
    <s v="_THINS"/>
    <x v="75"/>
    <x v="1"/>
    <n v="0"/>
    <n v="0"/>
    <x v="0"/>
    <n v="0"/>
    <n v="0"/>
    <n v="1"/>
    <n v="0"/>
    <n v="0"/>
    <n v="0"/>
  </r>
  <r>
    <s v="R207992838"/>
    <s v="637AF989B39A5CF9"/>
    <s v="601_SAG_MIP_5X1"/>
    <s v="_SAG_MIP_X"/>
    <s v="_SAG_MIP_X"/>
    <x v="105"/>
    <x v="0"/>
    <n v="0"/>
    <n v="0"/>
    <x v="0"/>
    <n v="0"/>
    <n v="0"/>
    <n v="0"/>
    <n v="0"/>
    <n v="0"/>
    <n v="0"/>
  </r>
  <r>
    <s v="R207992838"/>
    <s v="637AF989B39A5CF9"/>
    <s v="604_COR_MIP"/>
    <s v="_COR_MIP"/>
    <s v="_COR_MIP"/>
    <x v="180"/>
    <x v="0"/>
    <n v="0"/>
    <n v="0"/>
    <x v="0"/>
    <n v="0"/>
    <n v="0"/>
    <n v="0"/>
    <n v="0"/>
    <n v="0"/>
    <n v="0"/>
  </r>
  <r>
    <s v="R207992838"/>
    <s v="637AF989B39A5CF9"/>
    <s v="5_VENOUS"/>
    <s v="_VENOUS"/>
    <s v="_VENOUS"/>
    <x v="106"/>
    <x v="1"/>
    <n v="0"/>
    <n v="0"/>
    <x v="0"/>
    <n v="0"/>
    <n v="0"/>
    <n v="0"/>
    <n v="0"/>
    <n v="0"/>
    <n v="0"/>
  </r>
  <r>
    <s v="R207992838"/>
    <s v="637AF989B39A5CF9"/>
    <s v="605_SAG_MIP"/>
    <s v="_SAG_MIP"/>
    <s v="_SAG_MIP"/>
    <x v="181"/>
    <x v="0"/>
    <n v="0"/>
    <n v="0"/>
    <x v="0"/>
    <n v="0"/>
    <n v="0"/>
    <n v="0"/>
    <n v="0"/>
    <n v="0"/>
    <n v="0"/>
  </r>
  <r>
    <s v="R207992838"/>
    <s v="637AF989B39A5CF9"/>
    <s v="3_THINS"/>
    <s v="_THINS"/>
    <s v="_THINS"/>
    <x v="75"/>
    <x v="1"/>
    <n v="0"/>
    <n v="0"/>
    <x v="0"/>
    <n v="0"/>
    <n v="0"/>
    <n v="1"/>
    <n v="0"/>
    <n v="0"/>
    <n v="0"/>
  </r>
  <r>
    <s v="R207992838"/>
    <s v="637AF989B39A5CF9"/>
    <s v="602_COR_MIP_5X1"/>
    <s v="_COR_MIP_X"/>
    <s v="_COR_MIP_X"/>
    <x v="107"/>
    <x v="0"/>
    <n v="0"/>
    <n v="0"/>
    <x v="0"/>
    <n v="0"/>
    <n v="0"/>
    <n v="0"/>
    <n v="0"/>
    <n v="0"/>
    <n v="0"/>
  </r>
  <r>
    <s v="R207992838"/>
    <s v="637AF989B39A5CF9"/>
    <s v="4_ARTERIAL"/>
    <s v="_ARTERIAL"/>
    <s v="_ARTERIAL"/>
    <x v="182"/>
    <x v="1"/>
    <n v="0"/>
    <n v="0"/>
    <x v="0"/>
    <n v="0"/>
    <n v="0"/>
    <n v="0"/>
    <n v="0"/>
    <n v="0"/>
    <n v="0"/>
  </r>
  <r>
    <s v="R207992838"/>
    <s v="637AF989B39A5CF9"/>
    <s v="2_ABD_PELVIS_W_O"/>
    <s v="_ABD_PELVIS_W_O"/>
    <s v="_ABD_PELVIS_W_O"/>
    <x v="76"/>
    <x v="1"/>
    <n v="1"/>
    <n v="0"/>
    <x v="0"/>
    <n v="0"/>
    <n v="0"/>
    <n v="0"/>
    <n v="0"/>
    <n v="0"/>
    <n v="0"/>
  </r>
  <r>
    <s v="R249952513"/>
    <s v="E43AA2B691A823BE"/>
    <s v="3_Recon_2__Trauma_Arch_Abdomen_Pe"/>
    <s v="_Recon___Trauma_Arch_Abdomen_Pe"/>
    <s v="_Recon_Trauma_Arch_Abdomen_Pe"/>
    <x v="27"/>
    <x v="0"/>
    <n v="0"/>
    <n v="0"/>
    <x v="0"/>
    <n v="0"/>
    <n v="0"/>
    <n v="0"/>
    <n v="0"/>
    <n v="0"/>
    <n v="0"/>
  </r>
  <r>
    <s v="R249952513"/>
    <s v="E43AA2B691A823BE"/>
    <s v="2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46472848"/>
    <s v="BBC1C455D61F20C0"/>
    <s v="218_Reformatted"/>
    <s v="_Reformatted"/>
    <s v="_Reformatted"/>
    <x v="3"/>
    <x v="0"/>
    <n v="0"/>
    <n v="0"/>
    <x v="0"/>
    <n v="0"/>
    <n v="0"/>
    <n v="0"/>
    <n v="0"/>
    <n v="0"/>
    <n v="0"/>
  </r>
  <r>
    <s v="R246472848"/>
    <s v="BBC1C455D61F20C0"/>
    <s v="3_Recon_2__Trauma_Arch_Abdomen_Pe"/>
    <s v="_Recon___Trauma_Arch_Abdomen_Pe"/>
    <s v="_Recon_Trauma_Arch_Abdomen_Pe"/>
    <x v="27"/>
    <x v="0"/>
    <n v="0"/>
    <n v="0"/>
    <x v="0"/>
    <n v="0"/>
    <n v="0"/>
    <n v="0"/>
    <n v="0"/>
    <n v="0"/>
    <n v="0"/>
  </r>
  <r>
    <s v="R281660674"/>
    <s v="A29F21D42A2B424C"/>
    <s v="80584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81660674"/>
    <s v="A29F21D42A2B424C"/>
    <s v="80585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81660674"/>
    <s v="A29F21D42A2B424C"/>
    <s v="4_130ML_OMNI350"/>
    <s v="_ML_OMNI"/>
    <s v="_ML_OMNI"/>
    <x v="1"/>
    <x v="1"/>
    <n v="0"/>
    <n v="0"/>
    <x v="0"/>
    <n v="0"/>
    <n v="0"/>
    <n v="0"/>
    <n v="0"/>
    <n v="0"/>
    <n v="0"/>
  </r>
  <r>
    <s v="R281660674"/>
    <s v="A29F21D42A2B424C"/>
    <s v="2_PRE_CONTRAST"/>
    <s v="_PRE_CONTRAST"/>
    <s v="_PRE_CONTRAST"/>
    <x v="183"/>
    <x v="1"/>
    <n v="0"/>
    <n v="0"/>
    <x v="0"/>
    <n v="0"/>
    <n v="0"/>
    <n v="0"/>
    <n v="0"/>
    <n v="0"/>
    <n v="0"/>
  </r>
  <r>
    <s v="R237866892"/>
    <s v="0B761503445AF8DB"/>
    <s v="9999_CT_ABDOMEN_PELVIS_W__ORAL_CONTRAST_ONLY"/>
    <s v="_CT_ABDOMEN_PELVIS_W__ORAL_CONTRAST_ONLY"/>
    <s v="_CT_ABDOMEN_PELVIS_W_ORAL_CONTRAST_ONLY"/>
    <x v="184"/>
    <x v="1"/>
    <n v="1"/>
    <n v="0"/>
    <x v="0"/>
    <n v="0"/>
    <n v="0"/>
    <n v="0"/>
    <n v="0"/>
    <n v="0"/>
    <n v="0"/>
  </r>
  <r>
    <s v="R237866892"/>
    <s v="0B761503445AF8DB"/>
    <s v="2_ABD_PELVIS__5_0__B31f"/>
    <s v="_ABD_PELVIS_____Bf"/>
    <s v="_ABD_PELVIS_Bf"/>
    <x v="185"/>
    <x v="1"/>
    <n v="1"/>
    <n v="0"/>
    <x v="0"/>
    <n v="0"/>
    <n v="0"/>
    <n v="0"/>
    <n v="0"/>
    <n v="0"/>
    <n v="0"/>
  </r>
  <r>
    <s v="R237866892"/>
    <s v="0B761503445AF8DB"/>
    <s v="602_CORONAL"/>
    <s v="_CORONAL"/>
    <s v="_CORONAL"/>
    <x v="171"/>
    <x v="0"/>
    <n v="0"/>
    <n v="0"/>
    <x v="0"/>
    <n v="0"/>
    <n v="0"/>
    <n v="0"/>
    <n v="0"/>
    <n v="0"/>
    <n v="0"/>
  </r>
  <r>
    <s v="R239881934"/>
    <s v="F25DD3AB7D5C05AA"/>
    <s v="2044_coronal_abd_pelvis____km"/>
    <s v="_coronal_abd_pelvis____km"/>
    <s v="_coronal_abd_pelvis_km"/>
    <x v="186"/>
    <x v="0"/>
    <n v="0"/>
    <n v="0"/>
    <x v="0"/>
    <n v="0"/>
    <n v="0"/>
    <n v="0"/>
    <n v="0"/>
    <n v="0"/>
    <n v="0"/>
  </r>
  <r>
    <s v="R239881934"/>
    <s v="F25DD3AB7D5C05AA"/>
    <s v="4_120ML_OMNI_350"/>
    <s v="_ML_OMNI_"/>
    <s v="_ML_OMNI_"/>
    <x v="29"/>
    <x v="1"/>
    <n v="0"/>
    <n v="0"/>
    <x v="0"/>
    <n v="0"/>
    <n v="0"/>
    <n v="0"/>
    <n v="0"/>
    <n v="0"/>
    <n v="0"/>
  </r>
  <r>
    <s v="R239881934"/>
    <s v="F25DD3AB7D5C05AA"/>
    <s v="20464_sagittal_abd_pelvis_____km"/>
    <s v="_sagittal_abd_pelvis_____km"/>
    <s v="_sagittal_abd_pelvis_km"/>
    <x v="187"/>
    <x v="0"/>
    <n v="0"/>
    <n v="0"/>
    <x v="0"/>
    <n v="0"/>
    <n v="0"/>
    <n v="0"/>
    <n v="0"/>
    <n v="0"/>
    <n v="0"/>
  </r>
  <r>
    <s v="R239881934"/>
    <s v="F25DD3AB7D5C05AA"/>
    <s v="505_calves_____km"/>
    <s v="_calves_____km"/>
    <s v="_calves_km"/>
    <x v="188"/>
    <x v="1"/>
    <n v="0"/>
    <n v="0"/>
    <x v="0"/>
    <n v="0"/>
    <n v="0"/>
    <n v="0"/>
    <n v="0"/>
    <n v="0"/>
    <n v="0"/>
  </r>
  <r>
    <s v="R239881934"/>
    <s v="F25DD3AB7D5C05AA"/>
    <s v="504_coronal_thighs_____km"/>
    <s v="_coronal_thighs_____km"/>
    <s v="_coronal_thighs_km"/>
    <x v="189"/>
    <x v="0"/>
    <n v="0"/>
    <n v="0"/>
    <x v="0"/>
    <n v="0"/>
    <n v="0"/>
    <n v="0"/>
    <n v="0"/>
    <n v="0"/>
    <n v="0"/>
  </r>
  <r>
    <s v="R262651911"/>
    <s v="AA1D43B5F8907605"/>
    <s v="603_NC_COR_2MM"/>
    <s v="_NC_COR_MM"/>
    <s v="_NC_COR_MM"/>
    <x v="190"/>
    <x v="0"/>
    <n v="0"/>
    <n v="0"/>
    <x v="0"/>
    <n v="0"/>
    <n v="0"/>
    <n v="0"/>
    <n v="0"/>
    <n v="0"/>
    <n v="0"/>
  </r>
  <r>
    <s v="R262651911"/>
    <s v="AA1D43B5F8907605"/>
    <s v="604_NC_SAG_2MM"/>
    <s v="_NC_SAG_MM"/>
    <s v="_NC_SAG_MM"/>
    <x v="191"/>
    <x v="0"/>
    <n v="0"/>
    <n v="0"/>
    <x v="0"/>
    <n v="0"/>
    <n v="0"/>
    <n v="0"/>
    <n v="0"/>
    <n v="0"/>
    <n v="0"/>
  </r>
  <r>
    <s v="R262651911"/>
    <s v="AA1D43B5F8907605"/>
    <s v="302_NC_ABD_PELVIS_THIN_1MM"/>
    <s v="_NC_ABD_PELVIS_THIN_MM"/>
    <s v="_NC_ABD_PELVIS_THIN_MM"/>
    <x v="192"/>
    <x v="1"/>
    <n v="1"/>
    <n v="0"/>
    <x v="0"/>
    <n v="0"/>
    <n v="0"/>
    <n v="1"/>
    <n v="0"/>
    <n v="0"/>
    <n v="0"/>
  </r>
  <r>
    <s v="R262651911"/>
    <s v="AA1D43B5F8907605"/>
    <s v="303_NC_AX_3MM_abd_pelvis"/>
    <s v="_NC_AX_MM_abd_pelvis"/>
    <s v="_NC_AX_MM_abd_pelvis"/>
    <x v="193"/>
    <x v="1"/>
    <n v="1"/>
    <n v="1"/>
    <x v="0"/>
    <n v="0"/>
    <n v="0"/>
    <n v="0"/>
    <n v="0"/>
    <n v="0"/>
    <n v="0"/>
  </r>
  <r>
    <s v="R283712500"/>
    <s v="94AE873486BBA6D4"/>
    <s v="2_120ML_OMNI350"/>
    <s v="_ML_OMNI"/>
    <s v="_ML_OMNI"/>
    <x v="1"/>
    <x v="1"/>
    <n v="0"/>
    <n v="0"/>
    <x v="0"/>
    <n v="0"/>
    <n v="0"/>
    <n v="0"/>
    <n v="0"/>
    <n v="0"/>
    <n v="0"/>
  </r>
  <r>
    <s v="R283712500"/>
    <s v="94AE873486BBA6D4"/>
    <s v="80393_SAGITTAL_CHEST_ABDOMEN_PELVIS"/>
    <s v="_SAGITTAL_CHEST_ABDOMEN_PELVIS"/>
    <s v="_SAGITTAL_CHEST_ABDOMEN_PELVIS"/>
    <x v="97"/>
    <x v="0"/>
    <n v="0"/>
    <n v="0"/>
    <x v="0"/>
    <n v="0"/>
    <n v="0"/>
    <n v="0"/>
    <n v="0"/>
    <n v="0"/>
    <n v="0"/>
  </r>
  <r>
    <s v="R283712500"/>
    <s v="94AE873486BBA6D4"/>
    <s v="80392_CORONAL_CHEST_ABDOMEN_PELVIS"/>
    <s v="_CORONAL_CHEST_ABDOMEN_PELVIS"/>
    <s v="_CORONAL_CHEST_ABDOMEN_PELVIS"/>
    <x v="73"/>
    <x v="0"/>
    <n v="0"/>
    <n v="0"/>
    <x v="0"/>
    <n v="0"/>
    <n v="0"/>
    <n v="0"/>
    <n v="0"/>
    <n v="0"/>
    <n v="0"/>
  </r>
  <r>
    <s v="R260970276"/>
    <s v="CD096BE53476BF72"/>
    <s v="4_AbdPelvis_post__5_0__B31s"/>
    <s v="_AbdPelvis_post_____Bs"/>
    <s v="_AbdPelvis_post_Bs"/>
    <x v="194"/>
    <x v="1"/>
    <n v="1"/>
    <n v="0"/>
    <x v="0"/>
    <n v="0"/>
    <n v="0"/>
    <n v="0"/>
    <n v="0"/>
    <n v="0"/>
    <n v="0"/>
  </r>
  <r>
    <s v="R260970276"/>
    <s v="CD096BE53476BF72"/>
    <s v="2_AbdPelvis_WO__5_0__B31s"/>
    <s v="_AbdPelvis_WO_____Bs"/>
    <s v="_AbdPelvis_WO_Bs"/>
    <x v="195"/>
    <x v="1"/>
    <n v="1"/>
    <n v="0"/>
    <x v="0"/>
    <n v="0"/>
    <n v="0"/>
    <n v="0"/>
    <n v="0"/>
    <n v="0"/>
    <n v="0"/>
  </r>
  <r>
    <s v="R260970276"/>
    <s v="CD096BE53476BF72"/>
    <s v="3_AbdPelvis_W__5_0__B31s"/>
    <s v="_AbdPelvis_W_____Bs"/>
    <s v="_AbdPelvis_W_Bs"/>
    <x v="196"/>
    <x v="1"/>
    <n v="1"/>
    <n v="0"/>
    <x v="0"/>
    <n v="0"/>
    <n v="0"/>
    <n v="0"/>
    <n v="0"/>
    <n v="0"/>
    <n v="0"/>
  </r>
  <r>
    <s v="R260970276"/>
    <s v="A3730ED79C6D82A5"/>
    <s v="3_AbdPelvis_WO__5_0__B65s_Lung"/>
    <s v="_AbdPelvis_WO_____Bs_Lung"/>
    <s v="_AbdPelvis_WO_Bs_Lung"/>
    <x v="197"/>
    <x v="1"/>
    <n v="1"/>
    <n v="0"/>
    <x v="0"/>
    <n v="0"/>
    <n v="1"/>
    <n v="0"/>
    <n v="0"/>
    <n v="0"/>
    <n v="0"/>
  </r>
  <r>
    <s v="R260970276"/>
    <s v="A3730ED79C6D82A5"/>
    <s v="2_AbdPelvis_WO__5_0__B31s"/>
    <s v="_AbdPelvis_WO_____Bs"/>
    <s v="_AbdPelvis_WO_Bs"/>
    <x v="195"/>
    <x v="1"/>
    <n v="1"/>
    <n v="0"/>
    <x v="0"/>
    <n v="0"/>
    <n v="0"/>
    <n v="0"/>
    <n v="0"/>
    <n v="0"/>
    <n v="0"/>
  </r>
  <r>
    <s v="R212823500"/>
    <s v="F4A01DB4CD9BBAE1"/>
    <s v="80393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93102353"/>
    <s v="5378B20956E44E8E"/>
    <s v="80336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93102353"/>
    <s v="5378B20956E44E8E"/>
    <s v="80337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93102353"/>
    <s v="5378B20956E44E8E"/>
    <s v="Unknown"/>
    <s v="Unknown"/>
    <s v="Unknown"/>
    <x v="6"/>
    <x v="0"/>
    <n v="0"/>
    <n v="0"/>
    <x v="0"/>
    <n v="0"/>
    <n v="0"/>
    <n v="0"/>
    <n v="0"/>
    <n v="0"/>
    <n v="0"/>
  </r>
  <r>
    <s v="R275587230"/>
    <s v="C6AD0048C5D60FB3"/>
    <s v="6_Neck__3_0__eFoV"/>
    <s v="_Neck_____eFoV"/>
    <s v="_Neck_eFoV"/>
    <x v="198"/>
    <x v="1"/>
    <n v="0"/>
    <n v="0"/>
    <x v="0"/>
    <n v="0"/>
    <n v="0"/>
    <n v="0"/>
    <n v="0"/>
    <n v="0"/>
    <n v="0"/>
  </r>
  <r>
    <s v="R275587230"/>
    <s v="C6AD0048C5D60FB3"/>
    <s v="3_ChestAbdPel__5_0__B31f"/>
    <s v="_ChestAbdPel_____Bf"/>
    <s v="_ChestAbdPel_Bf"/>
    <x v="199"/>
    <x v="1"/>
    <n v="0"/>
    <n v="0"/>
    <x v="0"/>
    <n v="1"/>
    <n v="0"/>
    <n v="0"/>
    <n v="0"/>
    <n v="0"/>
    <n v="0"/>
  </r>
  <r>
    <s v="R275587230"/>
    <s v="C6AD0048C5D60FB3"/>
    <s v="7_Neck__3_0__B31s"/>
    <s v="_Neck_____Bs"/>
    <s v="_Neck_Bs"/>
    <x v="200"/>
    <x v="1"/>
    <n v="0"/>
    <n v="0"/>
    <x v="0"/>
    <n v="0"/>
    <n v="0"/>
    <n v="0"/>
    <n v="0"/>
    <n v="0"/>
    <n v="0"/>
  </r>
  <r>
    <s v="R275587230"/>
    <s v="C6AD0048C5D60FB3"/>
    <s v="4_ChestAbdPel__3_0__SPO__cor"/>
    <s v="_ChestAbdPel_____SPO__cor"/>
    <s v="_ChestAbdPel_SPO_cor"/>
    <x v="201"/>
    <x v="0"/>
    <n v="0"/>
    <n v="0"/>
    <x v="0"/>
    <n v="0"/>
    <n v="0"/>
    <n v="0"/>
    <n v="0"/>
    <n v="0"/>
    <n v="0"/>
  </r>
  <r>
    <s v="R275587230"/>
    <s v="C6AD0048C5D60FB3"/>
    <s v="3_Arterial_Liver__5_0__B31f"/>
    <s v="_Arterial_Liver_____Bf"/>
    <s v="_Arterial_Liver_Bf"/>
    <x v="202"/>
    <x v="1"/>
    <n v="0"/>
    <n v="0"/>
    <x v="0"/>
    <n v="0"/>
    <n v="0"/>
    <n v="0"/>
    <n v="0"/>
    <n v="0"/>
    <n v="0"/>
  </r>
  <r>
    <s v="R242065469"/>
    <s v="15C10B8EAC0E9A66"/>
    <s v="80632_CORONAL_CHEST_MIPS_5_X_1"/>
    <s v="_CORONAL_CHEST_MIPS__X_"/>
    <s v="_CORONAL_CHEST_MIPS_X_"/>
    <x v="203"/>
    <x v="0"/>
    <n v="0"/>
    <n v="0"/>
    <x v="0"/>
    <n v="0"/>
    <n v="0"/>
    <n v="0"/>
    <n v="0"/>
    <n v="0"/>
    <n v="0"/>
  </r>
  <r>
    <s v="R242065469"/>
    <s v="15C10B8EAC0E9A66"/>
    <s v="80737_CORONAL_ABDOMEN_PELVIS_MIPS_5_X_1"/>
    <s v="_CORONAL_ABDOMEN_PELVIS_MIPS__X_"/>
    <s v="_CORONAL_ABDOMEN_PELVIS_MIPS_X_"/>
    <x v="5"/>
    <x v="0"/>
    <n v="0"/>
    <n v="0"/>
    <x v="0"/>
    <n v="0"/>
    <n v="0"/>
    <n v="0"/>
    <n v="0"/>
    <n v="0"/>
    <n v="0"/>
  </r>
  <r>
    <s v="R242065469"/>
    <s v="15C10B8EAC0E9A66"/>
    <s v="3_PRE_CONTRAST"/>
    <s v="_PRE_CONTRAST"/>
    <s v="_PRE_CONTRAST"/>
    <x v="183"/>
    <x v="1"/>
    <n v="0"/>
    <n v="0"/>
    <x v="0"/>
    <n v="0"/>
    <n v="0"/>
    <n v="0"/>
    <n v="0"/>
    <n v="0"/>
    <n v="0"/>
  </r>
  <r>
    <s v="R242065469"/>
    <s v="15C10B8EAC0E9A66"/>
    <s v="5_90ML_OMNI350"/>
    <s v="_ML_OMNI"/>
    <s v="_ML_OMNI"/>
    <x v="1"/>
    <x v="1"/>
    <n v="0"/>
    <n v="0"/>
    <x v="0"/>
    <n v="0"/>
    <n v="0"/>
    <n v="0"/>
    <n v="0"/>
    <n v="0"/>
    <n v="0"/>
  </r>
  <r>
    <s v="R242065469"/>
    <s v="15C10B8EAC0E9A66"/>
    <s v="80736_CORONAL_ABDOMEN_PELVIS_MIPS_5_X_1"/>
    <s v="_CORONAL_ABDOMEN_PELVIS_MIPS__X_"/>
    <s v="_CORONAL_ABDOMEN_PELVIS_MIPS_X_"/>
    <x v="5"/>
    <x v="0"/>
    <n v="0"/>
    <n v="0"/>
    <x v="0"/>
    <n v="0"/>
    <n v="0"/>
    <n v="0"/>
    <n v="0"/>
    <n v="0"/>
    <n v="0"/>
  </r>
  <r>
    <s v="R255686488"/>
    <s v="752B5948789D1C1D"/>
    <s v="5_THINS"/>
    <s v="_THINS"/>
    <s v="_THINS"/>
    <x v="75"/>
    <x v="1"/>
    <n v="0"/>
    <n v="0"/>
    <x v="0"/>
    <n v="0"/>
    <n v="0"/>
    <n v="1"/>
    <n v="0"/>
    <n v="0"/>
    <n v="0"/>
  </r>
  <r>
    <s v="R255686488"/>
    <s v="752B5948789D1C1D"/>
    <s v="25_SOURCE"/>
    <s v="_SOURCE"/>
    <s v="_SOURCE"/>
    <x v="204"/>
    <x v="1"/>
    <n v="0"/>
    <n v="0"/>
    <x v="0"/>
    <n v="0"/>
    <n v="0"/>
    <n v="0"/>
    <n v="0"/>
    <n v="0"/>
    <n v="0"/>
  </r>
  <r>
    <s v="R255686488"/>
    <s v="752B5948789D1C1D"/>
    <s v="19_SOFT_SOURCE"/>
    <s v="_SOFT_SOURCE"/>
    <s v="_SOFT_SOURCE"/>
    <x v="205"/>
    <x v="1"/>
    <n v="0"/>
    <n v="0"/>
    <x v="0"/>
    <n v="0"/>
    <n v="0"/>
    <n v="0"/>
    <n v="0"/>
    <n v="0"/>
    <n v="0"/>
  </r>
  <r>
    <s v="R255686488"/>
    <s v="752B5948789D1C1D"/>
    <s v="23_SOFT_COR"/>
    <s v="_SOFT_COR"/>
    <s v="_SOFT_COR"/>
    <x v="206"/>
    <x v="0"/>
    <n v="0"/>
    <n v="0"/>
    <x v="0"/>
    <n v="0"/>
    <n v="0"/>
    <n v="0"/>
    <n v="0"/>
    <n v="0"/>
    <n v="0"/>
  </r>
  <r>
    <s v="R255686488"/>
    <s v="752B5948789D1C1D"/>
    <s v="11_BONE_SAG"/>
    <s v="_BONE_SAG"/>
    <s v="_BONE_SAG"/>
    <x v="207"/>
    <x v="0"/>
    <n v="0"/>
    <n v="0"/>
    <x v="0"/>
    <n v="0"/>
    <n v="0"/>
    <n v="0"/>
    <n v="0"/>
    <n v="0"/>
    <n v="0"/>
  </r>
  <r>
    <s v="R255686488"/>
    <s v="752B5948789D1C1D"/>
    <s v="15_BONE_SOURCE"/>
    <s v="_BONE_SOURCE"/>
    <s v="_BONE_SOURCE"/>
    <x v="208"/>
    <x v="1"/>
    <n v="0"/>
    <n v="0"/>
    <x v="0"/>
    <n v="0"/>
    <n v="0"/>
    <n v="0"/>
    <n v="1"/>
    <n v="0"/>
    <n v="0"/>
  </r>
  <r>
    <s v="R255686488"/>
    <s v="752B5948789D1C1D"/>
    <s v="21_BONE_SAG"/>
    <s v="_BONE_SAG"/>
    <s v="_BONE_SAG"/>
    <x v="207"/>
    <x v="0"/>
    <n v="0"/>
    <n v="0"/>
    <x v="0"/>
    <n v="0"/>
    <n v="0"/>
    <n v="0"/>
    <n v="0"/>
    <n v="0"/>
    <n v="0"/>
  </r>
  <r>
    <s v="R255686488"/>
    <s v="752B5948789D1C1D"/>
    <s v="24_SOFT_SAG"/>
    <s v="_SOFT_SAG"/>
    <s v="_SOFT_SAG"/>
    <x v="209"/>
    <x v="0"/>
    <n v="0"/>
    <n v="0"/>
    <x v="0"/>
    <n v="0"/>
    <n v="0"/>
    <n v="0"/>
    <n v="0"/>
    <n v="0"/>
    <n v="0"/>
  </r>
  <r>
    <s v="R255686488"/>
    <s v="752B5948789D1C1D"/>
    <s v="10_BONE_COR"/>
    <s v="_BONE_COR"/>
    <s v="_BONE_COR"/>
    <x v="210"/>
    <x v="0"/>
    <n v="0"/>
    <n v="0"/>
    <x v="0"/>
    <n v="0"/>
    <n v="0"/>
    <n v="0"/>
    <n v="0"/>
    <n v="0"/>
    <n v="0"/>
  </r>
  <r>
    <s v="R255686488"/>
    <s v="752B5948789D1C1D"/>
    <s v="12_SOFT_SOURCE"/>
    <s v="_SOFT_SOURCE"/>
    <s v="_SOFT_SOURCE"/>
    <x v="205"/>
    <x v="1"/>
    <n v="0"/>
    <n v="0"/>
    <x v="0"/>
    <n v="0"/>
    <n v="0"/>
    <n v="0"/>
    <n v="0"/>
    <n v="0"/>
    <n v="0"/>
  </r>
  <r>
    <s v="R255686488"/>
    <s v="752B5948789D1C1D"/>
    <s v="20_BONE_COR"/>
    <s v="_BONE_COR"/>
    <s v="_BONE_COR"/>
    <x v="210"/>
    <x v="0"/>
    <n v="0"/>
    <n v="0"/>
    <x v="0"/>
    <n v="0"/>
    <n v="0"/>
    <n v="0"/>
    <n v="0"/>
    <n v="0"/>
    <n v="0"/>
  </r>
  <r>
    <s v="R255686488"/>
    <s v="752B5948789D1C1D"/>
    <s v="6_SOURCE"/>
    <s v="_SOURCE"/>
    <s v="_SOURCE"/>
    <x v="204"/>
    <x v="1"/>
    <n v="0"/>
    <n v="0"/>
    <x v="0"/>
    <n v="0"/>
    <n v="0"/>
    <n v="0"/>
    <n v="0"/>
    <n v="0"/>
    <n v="0"/>
  </r>
  <r>
    <s v="R255686488"/>
    <s v="752B5948789D1C1D"/>
    <s v="7_COR_"/>
    <s v="_COR_"/>
    <s v="_COR_"/>
    <x v="211"/>
    <x v="0"/>
    <n v="0"/>
    <n v="0"/>
    <x v="0"/>
    <n v="0"/>
    <n v="0"/>
    <n v="0"/>
    <n v="0"/>
    <n v="0"/>
    <n v="0"/>
  </r>
  <r>
    <s v="R255686488"/>
    <s v="752B5948789D1C1D"/>
    <s v="14_BONE_SAG"/>
    <s v="_BONE_SAG"/>
    <s v="_BONE_SAG"/>
    <x v="207"/>
    <x v="0"/>
    <n v="0"/>
    <n v="0"/>
    <x v="0"/>
    <n v="0"/>
    <n v="0"/>
    <n v="0"/>
    <n v="0"/>
    <n v="0"/>
    <n v="0"/>
  </r>
  <r>
    <s v="R255686488"/>
    <s v="752B5948789D1C1D"/>
    <s v="2_3MM_AXIAL"/>
    <s v="_MM_AXIAL"/>
    <s v="_MM_AXIAL"/>
    <x v="212"/>
    <x v="1"/>
    <n v="0"/>
    <n v="1"/>
    <x v="0"/>
    <n v="0"/>
    <n v="0"/>
    <n v="0"/>
    <n v="0"/>
    <n v="0"/>
    <n v="0"/>
  </r>
  <r>
    <s v="R255686488"/>
    <s v="752B5948789D1C1D"/>
    <s v="9_BONE_THIN"/>
    <s v="_BONE_THIN"/>
    <s v="_BONE_THIN"/>
    <x v="213"/>
    <x v="1"/>
    <n v="0"/>
    <n v="0"/>
    <x v="0"/>
    <n v="0"/>
    <n v="0"/>
    <n v="1"/>
    <n v="1"/>
    <n v="0"/>
    <n v="0"/>
  </r>
  <r>
    <s v="R255686488"/>
    <s v="752B5948789D1C1D"/>
    <s v="16_SOFT_COR"/>
    <s v="_SOFT_COR"/>
    <s v="_SOFT_COR"/>
    <x v="206"/>
    <x v="0"/>
    <n v="0"/>
    <n v="0"/>
    <x v="0"/>
    <n v="0"/>
    <n v="0"/>
    <n v="0"/>
    <n v="0"/>
    <n v="0"/>
    <n v="0"/>
  </r>
  <r>
    <s v="R255686488"/>
    <s v="752B5948789D1C1D"/>
    <s v="22_BONE_SOURCE"/>
    <s v="_BONE_SOURCE"/>
    <s v="_BONE_SOURCE"/>
    <x v="208"/>
    <x v="1"/>
    <n v="0"/>
    <n v="0"/>
    <x v="0"/>
    <n v="0"/>
    <n v="0"/>
    <n v="0"/>
    <n v="1"/>
    <n v="0"/>
    <n v="0"/>
  </r>
  <r>
    <s v="R255686488"/>
    <s v="752B5948789D1C1D"/>
    <s v="18_SOURCE"/>
    <s v="_SOURCE"/>
    <s v="_SOURCE"/>
    <x v="204"/>
    <x v="1"/>
    <n v="0"/>
    <n v="0"/>
    <x v="0"/>
    <n v="0"/>
    <n v="0"/>
    <n v="0"/>
    <n v="0"/>
    <n v="0"/>
    <n v="0"/>
  </r>
  <r>
    <s v="R255686488"/>
    <s v="752B5948789D1C1D"/>
    <s v="13_BONE_COR"/>
    <s v="_BONE_COR"/>
    <s v="_BONE_COR"/>
    <x v="210"/>
    <x v="0"/>
    <n v="0"/>
    <n v="0"/>
    <x v="0"/>
    <n v="0"/>
    <n v="0"/>
    <n v="0"/>
    <n v="0"/>
    <n v="0"/>
    <n v="0"/>
  </r>
  <r>
    <s v="R255686488"/>
    <s v="752B5948789D1C1D"/>
    <s v="4_2MM_AXIAL"/>
    <s v="_MM_AXIAL"/>
    <s v="_MM_AXIAL"/>
    <x v="212"/>
    <x v="1"/>
    <n v="0"/>
    <n v="1"/>
    <x v="0"/>
    <n v="0"/>
    <n v="0"/>
    <n v="0"/>
    <n v="0"/>
    <n v="0"/>
    <n v="0"/>
  </r>
  <r>
    <s v="R255686488"/>
    <s v="752B5948789D1C1D"/>
    <s v="17_SOFT_SAG"/>
    <s v="_SOFT_SAG"/>
    <s v="_SOFT_SAG"/>
    <x v="209"/>
    <x v="0"/>
    <n v="0"/>
    <n v="0"/>
    <x v="0"/>
    <n v="0"/>
    <n v="0"/>
    <n v="0"/>
    <n v="0"/>
    <n v="0"/>
    <n v="0"/>
  </r>
  <r>
    <s v="R255686488"/>
    <s v="752B5948789D1C1D"/>
    <s v="3_2MM_AXIAL"/>
    <s v="_MM_AXIAL"/>
    <s v="_MM_AXIAL"/>
    <x v="212"/>
    <x v="1"/>
    <n v="0"/>
    <n v="1"/>
    <x v="0"/>
    <n v="0"/>
    <n v="0"/>
    <n v="0"/>
    <n v="0"/>
    <n v="0"/>
    <n v="0"/>
  </r>
  <r>
    <s v="R255686488"/>
    <s v="752B5948789D1C1D"/>
    <s v="8_SAG_"/>
    <s v="_SAG_"/>
    <s v="_SAG_"/>
    <x v="214"/>
    <x v="0"/>
    <n v="0"/>
    <n v="0"/>
    <x v="0"/>
    <n v="0"/>
    <n v="0"/>
    <n v="0"/>
    <n v="0"/>
    <n v="0"/>
    <n v="0"/>
  </r>
  <r>
    <s v="R248096666"/>
    <s v="44F6D8E72B697D92"/>
    <s v="5_100ML_OMNI350"/>
    <s v="_ML_OMNI"/>
    <s v="_ML_OMNI"/>
    <x v="1"/>
    <x v="1"/>
    <n v="0"/>
    <n v="0"/>
    <x v="0"/>
    <n v="0"/>
    <n v="0"/>
    <n v="0"/>
    <n v="0"/>
    <n v="0"/>
    <n v="0"/>
  </r>
  <r>
    <s v="R248096666"/>
    <s v="44F6D8E72B697D92"/>
    <s v="80861_SAGITTAL_ABDOMEN_MIP_5_X_1"/>
    <s v="_SAGITTAL_ABDOMEN_MIP__X_"/>
    <s v="_SAGITTAL_ABDOMEN_MIP_X_"/>
    <x v="215"/>
    <x v="0"/>
    <n v="0"/>
    <n v="0"/>
    <x v="0"/>
    <n v="0"/>
    <n v="0"/>
    <n v="0"/>
    <n v="0"/>
    <n v="0"/>
    <n v="0"/>
  </r>
  <r>
    <s v="R248096666"/>
    <s v="44F6D8E72B697D92"/>
    <s v="80860_CORONAL_ABDOMEN_MIP_5_X_1"/>
    <s v="_CORONAL_ABDOMEN_MIP__X_"/>
    <s v="_CORONAL_ABDOMEN_MIP_X_"/>
    <x v="216"/>
    <x v="0"/>
    <n v="0"/>
    <n v="0"/>
    <x v="0"/>
    <n v="0"/>
    <n v="0"/>
    <n v="0"/>
    <n v="0"/>
    <n v="0"/>
    <n v="0"/>
  </r>
  <r>
    <s v="R248096666"/>
    <s v="44F6D8E72B697D92"/>
    <s v="7_70_SEC_DELAY"/>
    <s v="__SEC_DELAY"/>
    <s v="_SEC_DELAY"/>
    <x v="217"/>
    <x v="1"/>
    <n v="0"/>
    <n v="0"/>
    <x v="0"/>
    <n v="0"/>
    <n v="0"/>
    <n v="0"/>
    <n v="0"/>
    <n v="0"/>
    <n v="0"/>
  </r>
  <r>
    <s v="R248096666"/>
    <s v="44F6D8E72B697D92"/>
    <s v="80844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48096666"/>
    <s v="44F6D8E72B697D92"/>
    <s v="Unknown"/>
    <s v="Unknown"/>
    <s v="Unknown"/>
    <x v="6"/>
    <x v="0"/>
    <n v="0"/>
    <n v="0"/>
    <x v="0"/>
    <n v="0"/>
    <n v="0"/>
    <n v="0"/>
    <n v="0"/>
    <n v="0"/>
    <n v="0"/>
  </r>
  <r>
    <s v="R248096666"/>
    <s v="44F6D8E72B697D92"/>
    <s v="6_30_SEC_DELAY"/>
    <s v="__SEC_DELAY"/>
    <s v="_SEC_DELAY"/>
    <x v="217"/>
    <x v="1"/>
    <n v="0"/>
    <n v="0"/>
    <x v="0"/>
    <n v="0"/>
    <n v="0"/>
    <n v="0"/>
    <n v="0"/>
    <n v="0"/>
    <n v="0"/>
  </r>
  <r>
    <s v="R248096666"/>
    <s v="44F6D8E72B697D92"/>
    <s v="2_PRE_CONTRAST"/>
    <s v="_PRE_CONTRAST"/>
    <s v="_PRE_CONTRAST"/>
    <x v="183"/>
    <x v="1"/>
    <n v="0"/>
    <n v="0"/>
    <x v="0"/>
    <n v="0"/>
    <n v="0"/>
    <n v="0"/>
    <n v="0"/>
    <n v="0"/>
    <n v="0"/>
  </r>
  <r>
    <s v="R248096666"/>
    <s v="44F6D8E72B697D92"/>
    <s v="80969_SAGITTAL_ABDOMEN_PELVIS_VENOUS_PHASE_10_X_2"/>
    <s v="_SAGITTAL_ABDOMEN_PELVIS_VENOUS_PHASE__X_"/>
    <s v="_SAGITTAL_ABDOMEN_PELVIS_VENOUS_PHASE_X_"/>
    <x v="218"/>
    <x v="0"/>
    <n v="0"/>
    <n v="0"/>
    <x v="0"/>
    <n v="0"/>
    <n v="0"/>
    <n v="0"/>
    <n v="0"/>
    <n v="0"/>
    <n v="0"/>
  </r>
  <r>
    <s v="R211099789"/>
    <s v="CCC7E1579F12BCEF"/>
    <s v="4_CHEST_Body_3_0_CE"/>
    <s v="_CHEST_Body___CE"/>
    <s v="_CHEST_Body_CE"/>
    <x v="219"/>
    <x v="1"/>
    <n v="0"/>
    <n v="0"/>
    <x v="0"/>
    <n v="1"/>
    <n v="0"/>
    <n v="0"/>
    <n v="0"/>
    <n v="0"/>
    <n v="1"/>
  </r>
  <r>
    <s v="R211099789"/>
    <s v="CCC7E1579F12BCEF"/>
    <s v="5_ABDOMEN_Body_3_0_CE"/>
    <s v="_ABDOMEN_Body___CE"/>
    <s v="_ABDOMEN_Body_CE"/>
    <x v="220"/>
    <x v="1"/>
    <n v="0"/>
    <n v="0"/>
    <x v="0"/>
    <n v="0"/>
    <n v="0"/>
    <n v="0"/>
    <n v="0"/>
    <n v="0"/>
    <n v="1"/>
  </r>
  <r>
    <s v="R211099789"/>
    <s v="CCC7E1579F12BCEF"/>
    <s v="12_Chest_Body_2_0_CE"/>
    <s v="_Chest_Body___CE"/>
    <s v="_Chest_Body_CE"/>
    <x v="219"/>
    <x v="1"/>
    <n v="0"/>
    <n v="0"/>
    <x v="0"/>
    <n v="1"/>
    <n v="0"/>
    <n v="0"/>
    <n v="0"/>
    <n v="0"/>
    <n v="1"/>
  </r>
  <r>
    <s v="R211099789"/>
    <s v="CCC7E1579F12BCEF"/>
    <s v="2__Body_3_0"/>
    <s v="__Body__"/>
    <s v="_Body_"/>
    <x v="221"/>
    <x v="1"/>
    <n v="0"/>
    <n v="0"/>
    <x v="0"/>
    <n v="0"/>
    <n v="0"/>
    <n v="0"/>
    <n v="0"/>
    <n v="0"/>
    <n v="1"/>
  </r>
  <r>
    <s v="R211099789"/>
    <s v="CCC7E1579F12BCEF"/>
    <s v="10_Neck_Neck_2_0_CE"/>
    <s v="_Neck_Neck___CE"/>
    <s v="_Neck_Neck_CE"/>
    <x v="222"/>
    <x v="1"/>
    <n v="0"/>
    <n v="0"/>
    <x v="0"/>
    <n v="0"/>
    <n v="0"/>
    <n v="0"/>
    <n v="0"/>
    <n v="0"/>
    <n v="0"/>
  </r>
  <r>
    <s v="R211099789"/>
    <s v="CCC7E1579F12BCEF"/>
    <s v="3_NECK_Neck_2_0_CE"/>
    <s v="_NECK_Neck___CE"/>
    <s v="_NECK_Neck_CE"/>
    <x v="222"/>
    <x v="1"/>
    <n v="0"/>
    <n v="0"/>
    <x v="0"/>
    <n v="0"/>
    <n v="0"/>
    <n v="0"/>
    <n v="0"/>
    <n v="0"/>
    <n v="0"/>
  </r>
  <r>
    <s v="R211099789"/>
    <s v="CCC7E1579F12BCEF"/>
    <s v="6_DELAY_Body_3_0_CE"/>
    <s v="_DELAY_Body___CE"/>
    <s v="_DELAY_Body_CE"/>
    <x v="223"/>
    <x v="1"/>
    <n v="0"/>
    <n v="0"/>
    <x v="0"/>
    <n v="0"/>
    <n v="0"/>
    <n v="0"/>
    <n v="0"/>
    <n v="0"/>
    <n v="1"/>
  </r>
  <r>
    <s v="R211099789"/>
    <s v="CCC7E1579F12BCEF"/>
    <s v="9_Neck_Neck_2_0_CE"/>
    <s v="_Neck_Neck___CE"/>
    <s v="_Neck_Neck_CE"/>
    <x v="222"/>
    <x v="1"/>
    <n v="0"/>
    <n v="0"/>
    <x v="0"/>
    <n v="0"/>
    <n v="0"/>
    <n v="0"/>
    <n v="0"/>
    <n v="0"/>
    <n v="0"/>
  </r>
  <r>
    <s v="R211099789"/>
    <s v="CCC7E1579F12BCEF"/>
    <s v="14__Body_3_0_CE"/>
    <s v="__Body___CE"/>
    <s v="_Body_CE"/>
    <x v="94"/>
    <x v="1"/>
    <n v="0"/>
    <n v="0"/>
    <x v="0"/>
    <n v="0"/>
    <n v="0"/>
    <n v="0"/>
    <n v="0"/>
    <n v="0"/>
    <n v="1"/>
  </r>
  <r>
    <s v="R211099789"/>
    <s v="CCC7E1579F12BCEF"/>
    <s v="7_DELAY_Body_3_0_CE"/>
    <s v="_DELAY_Body___CE"/>
    <s v="_DELAY_Body_CE"/>
    <x v="223"/>
    <x v="1"/>
    <n v="0"/>
    <n v="0"/>
    <x v="0"/>
    <n v="0"/>
    <n v="0"/>
    <n v="0"/>
    <n v="0"/>
    <n v="0"/>
    <n v="1"/>
  </r>
  <r>
    <s v="R262399458"/>
    <s v="5CBBCEF091292337"/>
    <s v="2_123ML_OMNI350"/>
    <s v="_ML_OMNI"/>
    <s v="_ML_OMNI"/>
    <x v="1"/>
    <x v="1"/>
    <n v="0"/>
    <n v="0"/>
    <x v="0"/>
    <n v="0"/>
    <n v="0"/>
    <n v="0"/>
    <n v="0"/>
    <n v="0"/>
    <n v="0"/>
  </r>
  <r>
    <s v="R288912281"/>
    <s v="F10EEBBD43D83FC9"/>
    <s v="3_PELVIS_ROUTI__5_0__I41f"/>
    <s v="_PELVIS_ROUTI_____If"/>
    <s v="_PELVIS_ROUTI_If"/>
    <x v="224"/>
    <x v="1"/>
    <n v="0"/>
    <n v="0"/>
    <x v="0"/>
    <n v="0"/>
    <n v="0"/>
    <n v="0"/>
    <n v="0"/>
    <n v="0"/>
    <n v="0"/>
  </r>
  <r>
    <s v="R288912281"/>
    <s v="F10EEBBD43D83FC9"/>
    <s v="7_AX_WO"/>
    <s v="_AX_WO"/>
    <s v="_AX_WO"/>
    <x v="225"/>
    <x v="1"/>
    <n v="0"/>
    <n v="1"/>
    <x v="0"/>
    <n v="0"/>
    <n v="0"/>
    <n v="0"/>
    <n v="0"/>
    <n v="0"/>
    <n v="0"/>
  </r>
  <r>
    <s v="R288912281"/>
    <s v="F10EEBBD43D83FC9"/>
    <s v="8_CORONAL"/>
    <s v="_CORONAL"/>
    <s v="_CORONAL"/>
    <x v="171"/>
    <x v="0"/>
    <n v="0"/>
    <n v="0"/>
    <x v="0"/>
    <n v="0"/>
    <n v="0"/>
    <n v="0"/>
    <n v="0"/>
    <n v="0"/>
    <n v="0"/>
  </r>
  <r>
    <s v="R218035749"/>
    <s v="106233810C177643"/>
    <s v="3_125ML_OMNI350"/>
    <s v="_ML_OMNI"/>
    <s v="_ML_OMNI"/>
    <x v="1"/>
    <x v="1"/>
    <n v="0"/>
    <n v="0"/>
    <x v="0"/>
    <n v="0"/>
    <n v="0"/>
    <n v="0"/>
    <n v="0"/>
    <n v="0"/>
    <n v="0"/>
  </r>
  <r>
    <s v="R218035749"/>
    <s v="106233810C177643"/>
    <s v="80421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18035749"/>
    <s v="106233810C177643"/>
    <s v="80420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56446922"/>
    <s v="BD987CAC672B1AFE"/>
    <s v="601_CORONAL_3_X_3"/>
    <s v="_CORONAL__X_"/>
    <s v="_CORONAL_X_"/>
    <x v="173"/>
    <x v="0"/>
    <n v="0"/>
    <n v="0"/>
    <x v="0"/>
    <n v="0"/>
    <n v="0"/>
    <n v="0"/>
    <n v="0"/>
    <n v="0"/>
    <n v="0"/>
  </r>
  <r>
    <s v="R256446922"/>
    <s v="BD987CAC672B1AFE"/>
    <s v="2_Abdomen_Pelvis"/>
    <s v="_Abdomen_Pelvis"/>
    <s v="_Abdomen_Pelvis"/>
    <x v="118"/>
    <x v="1"/>
    <n v="1"/>
    <n v="0"/>
    <x v="0"/>
    <n v="0"/>
    <n v="0"/>
    <n v="0"/>
    <n v="0"/>
    <n v="0"/>
    <n v="0"/>
  </r>
  <r>
    <s v="R208267626"/>
    <s v="EAB6F2256A6C75B7"/>
    <s v="8035_MPR__2_X_2MM__Sagittal"/>
    <s v="_MPR___X_MM__Sagittal"/>
    <s v="_MPR_X_MM_Sagittal"/>
    <x v="67"/>
    <x v="0"/>
    <n v="0"/>
    <n v="0"/>
    <x v="0"/>
    <n v="0"/>
    <n v="0"/>
    <n v="0"/>
    <n v="0"/>
    <n v="0"/>
    <n v="0"/>
  </r>
  <r>
    <s v="R208267626"/>
    <s v="EAB6F2256A6C75B7"/>
    <s v="8034_MPR__2_X_2MM__Coronal"/>
    <s v="_MPR___X_MM__Coronal"/>
    <s v="_MPR_X_MM_Coronal"/>
    <x v="68"/>
    <x v="0"/>
    <n v="0"/>
    <n v="0"/>
    <x v="0"/>
    <n v="0"/>
    <n v="0"/>
    <n v="0"/>
    <n v="0"/>
    <n v="0"/>
    <n v="0"/>
  </r>
  <r>
    <s v="R208267626"/>
    <s v="EAB6F2256A6C75B7"/>
    <s v="2_A_P_W_IVC"/>
    <s v="_A_P_W_IVC"/>
    <s v="_A_P_W_IVC"/>
    <x v="66"/>
    <x v="1"/>
    <n v="0"/>
    <n v="0"/>
    <x v="0"/>
    <n v="0"/>
    <n v="0"/>
    <n v="0"/>
    <n v="0"/>
    <n v="0"/>
    <n v="0"/>
  </r>
  <r>
    <s v="R237783867"/>
    <s v="A45027214D19E0B7"/>
    <s v="704_Reformatted"/>
    <s v="_Reformatted"/>
    <s v="_Reformatted"/>
    <x v="3"/>
    <x v="0"/>
    <n v="0"/>
    <n v="0"/>
    <x v="0"/>
    <n v="0"/>
    <n v="0"/>
    <n v="0"/>
    <n v="0"/>
    <n v="0"/>
    <n v="0"/>
  </r>
  <r>
    <s v="R237783867"/>
    <s v="A45027214D19E0B7"/>
    <s v="2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37783867"/>
    <s v="A45027214D19E0B7"/>
    <s v="3_Recon_2__Trauma_Arch_Abdomen_Pe"/>
    <s v="_Recon___Trauma_Arch_Abdomen_Pe"/>
    <s v="_Recon_Trauma_Arch_Abdomen_Pe"/>
    <x v="27"/>
    <x v="0"/>
    <n v="0"/>
    <n v="0"/>
    <x v="0"/>
    <n v="0"/>
    <n v="0"/>
    <n v="0"/>
    <n v="0"/>
    <n v="0"/>
    <n v="0"/>
  </r>
  <r>
    <s v="R208451426"/>
    <s v="8B9F968062BE5B40"/>
    <s v="80353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34104735"/>
    <s v="29AFF72523874CE1"/>
    <s v="81016_120_SECOND_LOWER"/>
    <s v="__SECOND_LOWER"/>
    <s v="_SECOND_LOWER"/>
    <x v="226"/>
    <x v="1"/>
    <n v="0"/>
    <n v="0"/>
    <x v="0"/>
    <n v="0"/>
    <n v="0"/>
    <n v="0"/>
    <n v="0"/>
    <n v="0"/>
    <n v="0"/>
  </r>
  <r>
    <s v="R234104735"/>
    <s v="29AFF72523874CE1"/>
    <s v="80968_90_SECOND_LOWER_LEG"/>
    <s v="__SECOND_LOWER_LEG"/>
    <s v="_SECOND_LOWER_LEG"/>
    <x v="227"/>
    <x v="1"/>
    <n v="0"/>
    <n v="0"/>
    <x v="0"/>
    <n v="0"/>
    <n v="0"/>
    <n v="0"/>
    <n v="0"/>
    <n v="0"/>
    <n v="0"/>
  </r>
  <r>
    <s v="R234104735"/>
    <s v="29AFF72523874CE1"/>
    <s v="81152_120_SECOND_ABDOMEN_PELVIS_UPPER_LEGS"/>
    <s v="__SECOND_ABDOMEN_PELVIS_UPPER_LEGS"/>
    <s v="_SECOND_ABDOMEN_PELVIS_UPPER_LEGS"/>
    <x v="228"/>
    <x v="1"/>
    <n v="1"/>
    <n v="0"/>
    <x v="0"/>
    <n v="0"/>
    <n v="0"/>
    <n v="0"/>
    <n v="0"/>
    <n v="0"/>
    <n v="0"/>
  </r>
  <r>
    <s v="R234104735"/>
    <s v="29AFF72523874CE1"/>
    <s v="3_PRE_CONTRAST"/>
    <s v="_PRE_CONTRAST"/>
    <s v="_PRE_CONTRAST"/>
    <x v="183"/>
    <x v="1"/>
    <n v="0"/>
    <n v="0"/>
    <x v="0"/>
    <n v="0"/>
    <n v="0"/>
    <n v="0"/>
    <n v="0"/>
    <n v="0"/>
    <n v="0"/>
  </r>
  <r>
    <s v="R234104735"/>
    <s v="29AFF72523874CE1"/>
    <s v="7_130_SECOND_DELAY"/>
    <s v="__SECOND_DELAY"/>
    <s v="_SECOND_DELAY"/>
    <x v="229"/>
    <x v="1"/>
    <n v="0"/>
    <n v="0"/>
    <x v="0"/>
    <n v="0"/>
    <n v="0"/>
    <n v="0"/>
    <n v="0"/>
    <n v="0"/>
    <n v="0"/>
  </r>
  <r>
    <s v="R234104735"/>
    <s v="29AFF72523874CE1"/>
    <s v="6_120ML_OMNI350"/>
    <s v="_ML_OMNI"/>
    <s v="_ML_OMNI"/>
    <x v="1"/>
    <x v="1"/>
    <n v="0"/>
    <n v="0"/>
    <x v="0"/>
    <n v="0"/>
    <n v="0"/>
    <n v="0"/>
    <n v="0"/>
    <n v="0"/>
    <n v="0"/>
  </r>
  <r>
    <s v="R234104735"/>
    <s v="29AFF72523874CE1"/>
    <s v="80824_90_SECOND_ABDOMEN_PELVIS_UPPER_LEGS"/>
    <s v="__SECOND_ABDOMEN_PELVIS_UPPER_LEGS"/>
    <s v="_SECOND_ABDOMEN_PELVIS_UPPER_LEGS"/>
    <x v="228"/>
    <x v="1"/>
    <n v="1"/>
    <n v="0"/>
    <x v="0"/>
    <n v="0"/>
    <n v="0"/>
    <n v="0"/>
    <n v="0"/>
    <n v="0"/>
    <n v="0"/>
  </r>
  <r>
    <s v="R224772736"/>
    <s v="0BBF59E2CD139356"/>
    <s v="3_Recon_2__Trauma_Arch_Abdomen_Pe"/>
    <s v="_Recon___Trauma_Arch_Abdomen_Pe"/>
    <s v="_Recon_Trauma_Arch_Abdomen_Pe"/>
    <x v="27"/>
    <x v="0"/>
    <n v="0"/>
    <n v="0"/>
    <x v="0"/>
    <n v="0"/>
    <n v="0"/>
    <n v="0"/>
    <n v="0"/>
    <n v="0"/>
    <n v="0"/>
  </r>
  <r>
    <s v="R224772736"/>
    <s v="0BBF59E2CD139356"/>
    <s v="2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24772736"/>
    <s v="0BBF59E2CD139356"/>
    <s v="407_Reformatted"/>
    <s v="_Reformatted"/>
    <s v="_Reformatted"/>
    <x v="3"/>
    <x v="0"/>
    <n v="0"/>
    <n v="0"/>
    <x v="0"/>
    <n v="0"/>
    <n v="0"/>
    <n v="0"/>
    <n v="0"/>
    <n v="0"/>
    <n v="0"/>
  </r>
  <r>
    <s v="R285992285"/>
    <s v="8F114EBF438CC4F0"/>
    <s v="304_SAG_MPR__iDose__3_"/>
    <s v="_SAG_MPR__iDose___"/>
    <s v="_SAG_MPR_iDose_"/>
    <x v="111"/>
    <x v="0"/>
    <n v="0"/>
    <n v="0"/>
    <x v="0"/>
    <n v="0"/>
    <n v="0"/>
    <n v="0"/>
    <n v="0"/>
    <n v="0"/>
    <n v="0"/>
  </r>
  <r>
    <s v="R285992285"/>
    <s v="8F114EBF438CC4F0"/>
    <s v="301_PELVIS_W_O__iDose__3_"/>
    <s v="_PELVIS_W_O__iDose___"/>
    <s v="_PELVIS_W_O_iDose_"/>
    <x v="230"/>
    <x v="0"/>
    <n v="0"/>
    <n v="0"/>
    <x v="0"/>
    <n v="0"/>
    <n v="0"/>
    <n v="0"/>
    <n v="0"/>
    <n v="0"/>
    <n v="0"/>
  </r>
  <r>
    <s v="R285992285"/>
    <s v="8F114EBF438CC4F0"/>
    <s v="303_COR_MPR__iDose__3_"/>
    <s v="_COR_MPR__iDose___"/>
    <s v="_COR_MPR_iDose_"/>
    <x v="112"/>
    <x v="0"/>
    <n v="0"/>
    <n v="0"/>
    <x v="0"/>
    <n v="0"/>
    <n v="0"/>
    <n v="0"/>
    <n v="0"/>
    <n v="0"/>
    <n v="0"/>
  </r>
  <r>
    <s v="R285992285"/>
    <s v="C4F4ADC07DCBAB9C"/>
    <s v="304_SAG_MPR__iDose__3_"/>
    <s v="_SAG_MPR__iDose___"/>
    <s v="_SAG_MPR_iDose_"/>
    <x v="111"/>
    <x v="0"/>
    <n v="0"/>
    <n v="0"/>
    <x v="0"/>
    <n v="0"/>
    <n v="0"/>
    <n v="0"/>
    <n v="0"/>
    <n v="0"/>
    <n v="0"/>
  </r>
  <r>
    <s v="R285992285"/>
    <s v="C4F4ADC07DCBAB9C"/>
    <s v="302_THINS__iDose__3_"/>
    <s v="_THINS__iDose___"/>
    <s v="_THINS_iDose_"/>
    <x v="231"/>
    <x v="0"/>
    <n v="0"/>
    <n v="0"/>
    <x v="0"/>
    <n v="0"/>
    <n v="0"/>
    <n v="0"/>
    <n v="0"/>
    <n v="0"/>
    <n v="0"/>
  </r>
  <r>
    <s v="R285992285"/>
    <s v="C4F4ADC07DCBAB9C"/>
    <s v="303_COR_MPR__iDose__3_"/>
    <s v="_COR_MPR__iDose___"/>
    <s v="_COR_MPR_iDose_"/>
    <x v="112"/>
    <x v="0"/>
    <n v="0"/>
    <n v="0"/>
    <x v="0"/>
    <n v="0"/>
    <n v="0"/>
    <n v="0"/>
    <n v="0"/>
    <n v="0"/>
    <n v="0"/>
  </r>
  <r>
    <s v="R285992285"/>
    <s v="C7CF97629FA1F2A1"/>
    <s v="304_SAG_MPR__iDose__3_"/>
    <s v="_SAG_MPR__iDose___"/>
    <s v="_SAG_MPR_iDose_"/>
    <x v="111"/>
    <x v="0"/>
    <n v="0"/>
    <n v="0"/>
    <x v="0"/>
    <n v="0"/>
    <n v="0"/>
    <n v="0"/>
    <n v="0"/>
    <n v="0"/>
    <n v="0"/>
  </r>
  <r>
    <s v="R285992285"/>
    <s v="C7CF97629FA1F2A1"/>
    <s v="303_COR_MPR__iDose__3_"/>
    <s v="_COR_MPR__iDose___"/>
    <s v="_COR_MPR_iDose_"/>
    <x v="112"/>
    <x v="0"/>
    <n v="0"/>
    <n v="0"/>
    <x v="0"/>
    <n v="0"/>
    <n v="0"/>
    <n v="0"/>
    <n v="0"/>
    <n v="0"/>
    <n v="0"/>
  </r>
  <r>
    <s v="R285992285"/>
    <s v="C7CF97629FA1F2A1"/>
    <s v="301_PELVIS_W_O__iDose__3_"/>
    <s v="_PELVIS_W_O__iDose___"/>
    <s v="_PELVIS_W_O_iDose_"/>
    <x v="230"/>
    <x v="0"/>
    <n v="0"/>
    <n v="0"/>
    <x v="0"/>
    <n v="0"/>
    <n v="0"/>
    <n v="0"/>
    <n v="0"/>
    <n v="0"/>
    <n v="0"/>
  </r>
  <r>
    <s v="R285992285"/>
    <s v="F391F84035C6EAFA"/>
    <s v="303_COR_MPR__iDose__3_"/>
    <s v="_COR_MPR__iDose___"/>
    <s v="_COR_MPR_iDose_"/>
    <x v="112"/>
    <x v="0"/>
    <n v="0"/>
    <n v="0"/>
    <x v="0"/>
    <n v="0"/>
    <n v="0"/>
    <n v="0"/>
    <n v="0"/>
    <n v="0"/>
    <n v="0"/>
  </r>
  <r>
    <s v="R285992285"/>
    <s v="F391F84035C6EAFA"/>
    <s v="301_PELVIS_WO__iDose__3_"/>
    <s v="_PELVIS_WO__iDose___"/>
    <s v="_PELVIS_WO_iDose_"/>
    <x v="232"/>
    <x v="0"/>
    <n v="0"/>
    <n v="0"/>
    <x v="0"/>
    <n v="0"/>
    <n v="0"/>
    <n v="0"/>
    <n v="0"/>
    <n v="0"/>
    <n v="0"/>
  </r>
  <r>
    <s v="R285992285"/>
    <s v="F391F84035C6EAFA"/>
    <s v="304_SAG_MPR__iDose__3_"/>
    <s v="_SAG_MPR__iDose___"/>
    <s v="_SAG_MPR_iDose_"/>
    <x v="111"/>
    <x v="0"/>
    <n v="0"/>
    <n v="0"/>
    <x v="0"/>
    <n v="0"/>
    <n v="0"/>
    <n v="0"/>
    <n v="0"/>
    <n v="0"/>
    <n v="0"/>
  </r>
  <r>
    <s v="R237859751"/>
    <s v="7E36AD27ACBFF79C"/>
    <s v="607_COR_5X5_MIP"/>
    <s v="_COR_X_MIP"/>
    <s v="_COR_X_MIP"/>
    <x v="233"/>
    <x v="0"/>
    <n v="0"/>
    <n v="0"/>
    <x v="0"/>
    <n v="0"/>
    <n v="0"/>
    <n v="0"/>
    <n v="0"/>
    <n v="0"/>
    <n v="0"/>
  </r>
  <r>
    <s v="R237859751"/>
    <s v="7E36AD27ACBFF79C"/>
    <s v="11_THIN_DELAY"/>
    <s v="_THIN_DELAY"/>
    <s v="_THIN_DELAY"/>
    <x v="234"/>
    <x v="1"/>
    <n v="0"/>
    <n v="0"/>
    <x v="0"/>
    <n v="0"/>
    <n v="0"/>
    <n v="1"/>
    <n v="0"/>
    <n v="0"/>
    <n v="0"/>
  </r>
  <r>
    <s v="R237859751"/>
    <s v="7E36AD27ACBFF79C"/>
    <s v="605_COR_5X5_MIP"/>
    <s v="_COR_X_MIP"/>
    <s v="_COR_X_MIP"/>
    <x v="233"/>
    <x v="0"/>
    <n v="0"/>
    <n v="0"/>
    <x v="0"/>
    <n v="0"/>
    <n v="0"/>
    <n v="0"/>
    <n v="0"/>
    <n v="0"/>
    <n v="0"/>
  </r>
  <r>
    <s v="R237859751"/>
    <s v="7E36AD27ACBFF79C"/>
    <s v="602_COR"/>
    <s v="_COR"/>
    <s v="_COR"/>
    <x v="58"/>
    <x v="0"/>
    <n v="0"/>
    <n v="0"/>
    <x v="0"/>
    <n v="0"/>
    <n v="0"/>
    <n v="0"/>
    <n v="0"/>
    <n v="0"/>
    <n v="0"/>
  </r>
  <r>
    <s v="R237859751"/>
    <s v="7E36AD27ACBFF79C"/>
    <s v="3_AX_2MM_ST"/>
    <s v="_AX_MM_ST"/>
    <s v="_AX_MM_ST"/>
    <x v="235"/>
    <x v="1"/>
    <n v="0"/>
    <n v="1"/>
    <x v="0"/>
    <n v="0"/>
    <n v="0"/>
    <n v="0"/>
    <n v="0"/>
    <n v="0"/>
    <n v="0"/>
  </r>
  <r>
    <s v="R237859751"/>
    <s v="7E36AD27ACBFF79C"/>
    <s v="604_SAG_5X5_MIP"/>
    <s v="_SAG_X_MIP"/>
    <s v="_SAG_X_MIP"/>
    <x v="236"/>
    <x v="0"/>
    <n v="0"/>
    <n v="0"/>
    <x v="0"/>
    <n v="0"/>
    <n v="0"/>
    <n v="0"/>
    <n v="0"/>
    <n v="0"/>
    <n v="0"/>
  </r>
  <r>
    <s v="R237859751"/>
    <s v="7E36AD27ACBFF79C"/>
    <s v="302_AX_DELAY_0_625"/>
    <s v="_AX_DELAY__"/>
    <s v="_AX_DELAY_"/>
    <x v="237"/>
    <x v="1"/>
    <n v="0"/>
    <n v="1"/>
    <x v="0"/>
    <n v="0"/>
    <n v="0"/>
    <n v="0"/>
    <n v="0"/>
    <n v="0"/>
    <n v="0"/>
  </r>
  <r>
    <s v="R237859751"/>
    <s v="7E36AD27ACBFF79C"/>
    <s v="12_THIN_LOWER_LEG_DELAY"/>
    <s v="_THIN_LOWER_LEG_DELAY"/>
    <s v="_THIN_LOWER_LEG_DELAY"/>
    <x v="238"/>
    <x v="1"/>
    <n v="0"/>
    <n v="0"/>
    <x v="0"/>
    <n v="0"/>
    <n v="0"/>
    <n v="1"/>
    <n v="0"/>
    <n v="0"/>
    <n v="0"/>
  </r>
  <r>
    <s v="R237859751"/>
    <s v="7E36AD27ACBFF79C"/>
    <s v="6_AX_1_25_DELAY_LEG"/>
    <s v="_AX___DELAY_LEG"/>
    <s v="_AX_DELAY_LEG"/>
    <x v="239"/>
    <x v="1"/>
    <n v="0"/>
    <n v="1"/>
    <x v="0"/>
    <n v="0"/>
    <n v="0"/>
    <n v="0"/>
    <n v="0"/>
    <n v="0"/>
    <n v="0"/>
  </r>
  <r>
    <s v="R237859751"/>
    <s v="7E36AD27ACBFF79C"/>
    <s v="301_AX_RUNOFF_0_625"/>
    <s v="_AX_RUNOFF__"/>
    <s v="_AX_RUNOFF_"/>
    <x v="240"/>
    <x v="1"/>
    <n v="0"/>
    <n v="1"/>
    <x v="0"/>
    <n v="0"/>
    <n v="0"/>
    <n v="0"/>
    <n v="0"/>
    <n v="0"/>
    <n v="0"/>
  </r>
  <r>
    <s v="R237859751"/>
    <s v="7E36AD27ACBFF79C"/>
    <s v="4_THINS"/>
    <s v="_THINS"/>
    <s v="_THINS"/>
    <x v="75"/>
    <x v="1"/>
    <n v="0"/>
    <n v="0"/>
    <x v="0"/>
    <n v="0"/>
    <n v="0"/>
    <n v="1"/>
    <n v="0"/>
    <n v="0"/>
    <n v="0"/>
  </r>
  <r>
    <s v="R237859751"/>
    <s v="7E36AD27ACBFF79C"/>
    <s v="7_THIN_ABD__PEL"/>
    <s v="_THIN_ABD__PEL"/>
    <s v="_THIN_ABD_PEL"/>
    <x v="241"/>
    <x v="1"/>
    <n v="0"/>
    <n v="0"/>
    <x v="0"/>
    <n v="0"/>
    <n v="0"/>
    <n v="1"/>
    <n v="0"/>
    <n v="0"/>
    <n v="0"/>
  </r>
  <r>
    <s v="R237859751"/>
    <s v="7E36AD27ACBFF79C"/>
    <s v="601_SAG"/>
    <s v="_SAG"/>
    <s v="_SAG"/>
    <x v="61"/>
    <x v="0"/>
    <n v="0"/>
    <n v="0"/>
    <x v="0"/>
    <n v="0"/>
    <n v="0"/>
    <n v="0"/>
    <n v="0"/>
    <n v="0"/>
    <n v="0"/>
  </r>
  <r>
    <s v="R237859751"/>
    <s v="7E36AD27ACBFF79C"/>
    <s v="9_THIN_THIGH"/>
    <s v="_THIN_THIGH"/>
    <s v="_THIN_THIGH"/>
    <x v="242"/>
    <x v="1"/>
    <n v="0"/>
    <n v="0"/>
    <x v="0"/>
    <n v="0"/>
    <n v="0"/>
    <n v="1"/>
    <n v="0"/>
    <n v="0"/>
    <n v="0"/>
  </r>
  <r>
    <s v="R237859751"/>
    <s v="7E36AD27ACBFF79C"/>
    <s v="5_AX_1_25_AP_RUNOFF___SP___L4_"/>
    <s v="_AX___AP_RUNOFF___SP___L_"/>
    <s v="_AX_AP_RUNOFF_SP_L_"/>
    <x v="243"/>
    <x v="1"/>
    <n v="0"/>
    <n v="1"/>
    <x v="0"/>
    <n v="0"/>
    <n v="0"/>
    <n v="0"/>
    <n v="0"/>
    <n v="0"/>
    <n v="0"/>
  </r>
  <r>
    <s v="R237859751"/>
    <s v="7E36AD27ACBFF79C"/>
    <s v="2_AX_2MM_BONE"/>
    <s v="_AX_MM_BONE"/>
    <s v="_AX_MM_BONE"/>
    <x v="244"/>
    <x v="1"/>
    <n v="0"/>
    <n v="1"/>
    <x v="0"/>
    <n v="0"/>
    <n v="0"/>
    <n v="0"/>
    <n v="1"/>
    <n v="0"/>
    <n v="0"/>
  </r>
  <r>
    <s v="R226559100"/>
    <s v="1AF6D28D6ADBE6FE"/>
    <s v="3_ABD_PELVIS_5_0"/>
    <s v="_ABD_PELVIS__"/>
    <s v="_ABD_PELVIS_"/>
    <x v="155"/>
    <x v="1"/>
    <n v="1"/>
    <n v="0"/>
    <x v="0"/>
    <n v="0"/>
    <n v="0"/>
    <n v="0"/>
    <n v="0"/>
    <n v="0"/>
    <n v="0"/>
  </r>
  <r>
    <s v="R226559100"/>
    <s v="1AF6D28D6ADBE6FE"/>
    <s v="5_MPR_SAG_PACS"/>
    <s v="_MPR_SAG_PACS"/>
    <s v="_MPR_SAG_PACS"/>
    <x v="245"/>
    <x v="0"/>
    <n v="0"/>
    <n v="0"/>
    <x v="0"/>
    <n v="0"/>
    <n v="0"/>
    <n v="0"/>
    <n v="0"/>
    <n v="0"/>
    <n v="0"/>
  </r>
  <r>
    <s v="R226559100"/>
    <s v="1AF6D28D6ADBE6FE"/>
    <s v="4_MPR_COR_PACS"/>
    <s v="_MPR_COR_PACS"/>
    <s v="_MPR_COR_PACS"/>
    <x v="157"/>
    <x v="0"/>
    <n v="0"/>
    <n v="0"/>
    <x v="0"/>
    <n v="0"/>
    <n v="0"/>
    <n v="0"/>
    <n v="0"/>
    <n v="0"/>
    <n v="0"/>
  </r>
  <r>
    <s v="R258320871"/>
    <s v="70B384635ECCBD46"/>
    <s v="80424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58320871"/>
    <s v="70B384635ECCBD46"/>
    <s v="80425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58320871"/>
    <s v="70B384635ECCBD46"/>
    <s v="3_130ML_OMNI350"/>
    <s v="_ML_OMNI"/>
    <s v="_ML_OMNI"/>
    <x v="1"/>
    <x v="1"/>
    <n v="0"/>
    <n v="0"/>
    <x v="0"/>
    <n v="0"/>
    <n v="0"/>
    <n v="0"/>
    <n v="0"/>
    <n v="0"/>
    <n v="0"/>
  </r>
  <r>
    <s v="R230463880"/>
    <s v="0E30647D9512FCAD"/>
    <s v="3_5mm_chest_abd_pelvis"/>
    <s v="_mm_chest_abd_pelvis"/>
    <s v="_mm_chest_abd_pelvis"/>
    <x v="246"/>
    <x v="1"/>
    <n v="1"/>
    <n v="0"/>
    <x v="0"/>
    <n v="1"/>
    <n v="0"/>
    <n v="0"/>
    <n v="0"/>
    <n v="0"/>
    <n v="0"/>
  </r>
  <r>
    <s v="R230463880"/>
    <s v="0E30647D9512FCAD"/>
    <s v="602_3_X_3_AVG_SAG_LG_FOV"/>
    <s v="__X__AVG_SAG_LG_FOV"/>
    <s v="_X_AVG_SAG_LG_FOV"/>
    <x v="247"/>
    <x v="0"/>
    <n v="0"/>
    <n v="0"/>
    <x v="0"/>
    <n v="0"/>
    <n v="0"/>
    <n v="0"/>
    <n v="0"/>
    <n v="0"/>
    <n v="0"/>
  </r>
  <r>
    <s v="R230463880"/>
    <s v="0E30647D9512FCAD"/>
    <s v="601_3_X_3_AVG_SAG_LG_FOV"/>
    <s v="__X__AVG_SAG_LG_FOV"/>
    <s v="_X_AVG_SAG_LG_FOV"/>
    <x v="247"/>
    <x v="0"/>
    <n v="0"/>
    <n v="0"/>
    <x v="0"/>
    <n v="0"/>
    <n v="0"/>
    <n v="0"/>
    <n v="0"/>
    <n v="0"/>
    <n v="0"/>
  </r>
  <r>
    <s v="R266018774"/>
    <s v="111700778CD1179A"/>
    <s v="2_ABD__PEL"/>
    <s v="_ABD__PEL"/>
    <s v="_ABD_PEL"/>
    <x v="248"/>
    <x v="1"/>
    <n v="0"/>
    <n v="0"/>
    <x v="0"/>
    <n v="0"/>
    <n v="0"/>
    <n v="0"/>
    <n v="0"/>
    <n v="0"/>
    <n v="0"/>
  </r>
  <r>
    <s v="R266018774"/>
    <s v="111700778CD1179A"/>
    <s v="3_LUNG"/>
    <s v="_LUNG"/>
    <s v="_LUNG"/>
    <x v="65"/>
    <x v="1"/>
    <n v="0"/>
    <n v="0"/>
    <x v="0"/>
    <n v="0"/>
    <n v="1"/>
    <n v="0"/>
    <n v="0"/>
    <n v="0"/>
    <n v="0"/>
  </r>
  <r>
    <s v="R205715609"/>
    <s v="698A5438B5D0D447"/>
    <s v="301_125ML_OMNI_350__iDose__4_"/>
    <s v="_ML_OMNI___iDose___"/>
    <s v="_ML_OMNI_iDose_"/>
    <x v="249"/>
    <x v="0"/>
    <n v="0"/>
    <n v="0"/>
    <x v="0"/>
    <n v="0"/>
    <n v="0"/>
    <n v="0"/>
    <n v="0"/>
    <n v="0"/>
    <n v="0"/>
  </r>
  <r>
    <s v="R205715609"/>
    <s v="698A5438B5D0D447"/>
    <s v="304_PELVIS"/>
    <s v="_PELVIS"/>
    <s v="_PELVIS"/>
    <x v="250"/>
    <x v="1"/>
    <n v="0"/>
    <n v="0"/>
    <x v="0"/>
    <n v="0"/>
    <n v="0"/>
    <n v="0"/>
    <n v="0"/>
    <n v="0"/>
    <n v="0"/>
  </r>
  <r>
    <s v="R205715609"/>
    <s v="698A5438B5D0D447"/>
    <s v="303_SAGITTAL_MPR__iDose__4_"/>
    <s v="_SAGITTAL_MPR__iDose___"/>
    <s v="_SAGITTAL_MPR_iDose_"/>
    <x v="251"/>
    <x v="0"/>
    <n v="0"/>
    <n v="0"/>
    <x v="0"/>
    <n v="0"/>
    <n v="0"/>
    <n v="0"/>
    <n v="0"/>
    <n v="0"/>
    <n v="0"/>
  </r>
  <r>
    <s v="R205715609"/>
    <s v="698A5438B5D0D447"/>
    <s v="302_CORONAL_MPR__iDose__4_"/>
    <s v="_CORONAL_MPR__iDose___"/>
    <s v="_CORONAL_MPR_iDose_"/>
    <x v="252"/>
    <x v="0"/>
    <n v="0"/>
    <n v="0"/>
    <x v="0"/>
    <n v="0"/>
    <n v="0"/>
    <n v="0"/>
    <n v="0"/>
    <n v="0"/>
    <n v="0"/>
  </r>
  <r>
    <s v="R234852508"/>
    <s v="47A8659D781528F2"/>
    <s v="4_120ML_OPTI320"/>
    <s v="_ML_OPTI"/>
    <s v="_ML_OPTI"/>
    <x v="253"/>
    <x v="1"/>
    <n v="0"/>
    <n v="0"/>
    <x v="0"/>
    <n v="0"/>
    <n v="0"/>
    <n v="0"/>
    <n v="0"/>
    <n v="0"/>
    <n v="0"/>
  </r>
  <r>
    <s v="R234852508"/>
    <s v="47A8659D781528F2"/>
    <s v="50102_candy_cane_chest"/>
    <s v="_candy_cane_chest"/>
    <s v="_candy_cane_chest"/>
    <x v="254"/>
    <x v="1"/>
    <n v="0"/>
    <n v="0"/>
    <x v="0"/>
    <n v="1"/>
    <n v="0"/>
    <n v="0"/>
    <n v="0"/>
    <n v="0"/>
    <n v="0"/>
  </r>
  <r>
    <s v="R234852508"/>
    <s v="47A8659D781528F2"/>
    <s v="50101_cor_chest"/>
    <s v="_cor_chest"/>
    <s v="_cor_chest"/>
    <x v="255"/>
    <x v="0"/>
    <n v="0"/>
    <n v="0"/>
    <x v="0"/>
    <n v="0"/>
    <n v="0"/>
    <n v="0"/>
    <n v="0"/>
    <n v="0"/>
    <n v="0"/>
  </r>
  <r>
    <s v="R234852508"/>
    <s v="47A8659D781528F2"/>
    <s v="50201_cor_abd"/>
    <s v="_cor_abd"/>
    <s v="_cor_abd"/>
    <x v="256"/>
    <x v="0"/>
    <n v="0"/>
    <n v="0"/>
    <x v="0"/>
    <n v="0"/>
    <n v="0"/>
    <n v="0"/>
    <n v="0"/>
    <n v="0"/>
    <n v="0"/>
  </r>
  <r>
    <s v="R234852508"/>
    <s v="47A8659D781528F2"/>
    <s v="50201_sag_abd_pelvis"/>
    <s v="_sag_abd_pelvis"/>
    <s v="_sag_abd_pelvis"/>
    <x v="257"/>
    <x v="0"/>
    <n v="0"/>
    <n v="0"/>
    <x v="0"/>
    <n v="0"/>
    <n v="0"/>
    <n v="0"/>
    <n v="0"/>
    <n v="0"/>
    <n v="0"/>
  </r>
  <r>
    <s v="R234852508"/>
    <s v="47A8659D781528F2"/>
    <s v="50101_sag_chest"/>
    <s v="_sag_chest"/>
    <s v="_sag_chest"/>
    <x v="258"/>
    <x v="0"/>
    <n v="0"/>
    <n v="0"/>
    <x v="0"/>
    <n v="0"/>
    <n v="0"/>
    <n v="0"/>
    <n v="0"/>
    <n v="0"/>
    <n v="0"/>
  </r>
  <r>
    <s v="R260056342"/>
    <s v="E4D82CC05E4A89A5"/>
    <s v="80320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60056342"/>
    <s v="E4D82CC05E4A89A5"/>
    <s v="80321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60056342"/>
    <s v="E4D82CC05E4A89A5"/>
    <s v="2_120ML_OMNI350"/>
    <s v="_ML_OMNI"/>
    <s v="_ML_OMNI"/>
    <x v="1"/>
    <x v="1"/>
    <n v="0"/>
    <n v="0"/>
    <x v="0"/>
    <n v="0"/>
    <n v="0"/>
    <n v="0"/>
    <n v="0"/>
    <n v="0"/>
    <n v="0"/>
  </r>
  <r>
    <s v="R230948550"/>
    <s v="1E7D3E4F2C8FB08C"/>
    <s v="3_Abd_Pelvis_5_0"/>
    <s v="_Abd_Pelvis__"/>
    <s v="_Abd_Pelvis_"/>
    <x v="155"/>
    <x v="1"/>
    <n v="1"/>
    <n v="0"/>
    <x v="0"/>
    <n v="0"/>
    <n v="0"/>
    <n v="0"/>
    <n v="0"/>
    <n v="0"/>
    <n v="0"/>
  </r>
  <r>
    <s v="R230948550"/>
    <s v="1E7D3E4F2C8FB08C"/>
    <s v="5_MPR_COR_PACS"/>
    <s v="_MPR_COR_PACS"/>
    <s v="_MPR_COR_PACS"/>
    <x v="157"/>
    <x v="0"/>
    <n v="0"/>
    <n v="0"/>
    <x v="0"/>
    <n v="0"/>
    <n v="0"/>
    <n v="0"/>
    <n v="0"/>
    <n v="0"/>
    <n v="0"/>
  </r>
  <r>
    <s v="R230948550"/>
    <s v="1E7D3E4F2C8FB08C"/>
    <s v="4_Lungs_5_0"/>
    <s v="_Lungs__"/>
    <s v="_Lungs_"/>
    <x v="156"/>
    <x v="1"/>
    <n v="0"/>
    <n v="0"/>
    <x v="0"/>
    <n v="0"/>
    <n v="1"/>
    <n v="0"/>
    <n v="0"/>
    <n v="0"/>
    <n v="0"/>
  </r>
  <r>
    <s v="R230948550"/>
    <s v="1E7D3E4F2C8FB08C"/>
    <s v="6_MPR_SAG_PACS"/>
    <s v="_MPR_SAG_PACS"/>
    <s v="_MPR_SAG_PACS"/>
    <x v="245"/>
    <x v="0"/>
    <n v="0"/>
    <n v="0"/>
    <x v="0"/>
    <n v="0"/>
    <n v="0"/>
    <n v="0"/>
    <n v="0"/>
    <n v="0"/>
    <n v="0"/>
  </r>
  <r>
    <s v="R264101041"/>
    <s v="F549023DC7F8AD25"/>
    <s v="2_125ML_OMI350"/>
    <s v="_ML_OMI"/>
    <s v="_ML_OMI"/>
    <x v="259"/>
    <x v="1"/>
    <n v="0"/>
    <n v="0"/>
    <x v="0"/>
    <n v="0"/>
    <n v="0"/>
    <n v="0"/>
    <n v="0"/>
    <n v="0"/>
    <n v="0"/>
  </r>
  <r>
    <s v="R264101041"/>
    <s v="F549023DC7F8AD25"/>
    <s v="Unknown"/>
    <s v="Unknown"/>
    <s v="Unknown"/>
    <x v="6"/>
    <x v="0"/>
    <n v="0"/>
    <n v="0"/>
    <x v="0"/>
    <n v="0"/>
    <n v="0"/>
    <n v="0"/>
    <n v="0"/>
    <n v="0"/>
    <n v="0"/>
  </r>
  <r>
    <s v="R266562481"/>
    <s v="AC9D88E4795E9029"/>
    <s v="80353_SAGITTAL_CHEST_ABDOMEN_PELVIS"/>
    <s v="_SAGITTAL_CHEST_ABDOMEN_PELVIS"/>
    <s v="_SAGITTAL_CHEST_ABDOMEN_PELVIS"/>
    <x v="97"/>
    <x v="0"/>
    <n v="0"/>
    <n v="0"/>
    <x v="0"/>
    <n v="0"/>
    <n v="0"/>
    <n v="0"/>
    <n v="0"/>
    <n v="0"/>
    <n v="0"/>
  </r>
  <r>
    <s v="R266562481"/>
    <s v="AC9D88E4795E9029"/>
    <s v="80352_CORONAL_CHEST_ABDOMEN_PELVIS"/>
    <s v="_CORONAL_CHEST_ABDOMEN_PELVIS"/>
    <s v="_CORONAL_CHEST_ABDOMEN_PELVIS"/>
    <x v="73"/>
    <x v="0"/>
    <n v="0"/>
    <n v="0"/>
    <x v="0"/>
    <n v="0"/>
    <n v="0"/>
    <n v="0"/>
    <n v="0"/>
    <n v="0"/>
    <n v="0"/>
  </r>
  <r>
    <s v="R221558646"/>
    <s v="D0B83E7B15F23363"/>
    <s v="400_SAGITTAL"/>
    <s v="_SAGITTAL"/>
    <s v="_SAGITTAL"/>
    <x v="170"/>
    <x v="0"/>
    <n v="0"/>
    <n v="0"/>
    <x v="0"/>
    <n v="0"/>
    <n v="0"/>
    <n v="0"/>
    <n v="0"/>
    <n v="0"/>
    <n v="0"/>
  </r>
  <r>
    <s v="R221558646"/>
    <s v="D0B83E7B15F23363"/>
    <s v="3_LUNG_WINDOWS"/>
    <s v="_LUNG_WINDOWS"/>
    <s v="_LUNG_WINDOWS"/>
    <x v="260"/>
    <x v="1"/>
    <n v="0"/>
    <n v="0"/>
    <x v="0"/>
    <n v="0"/>
    <n v="1"/>
    <n v="0"/>
    <n v="0"/>
    <n v="0"/>
    <n v="0"/>
  </r>
  <r>
    <s v="R221558646"/>
    <s v="D0B83E7B15F23363"/>
    <s v="2_ABDOMEN___PELVIS_STONE"/>
    <s v="_ABDOMEN___PELVIS_STONE"/>
    <s v="_ABDOMEN_PELVIS_STONE"/>
    <x v="261"/>
    <x v="1"/>
    <n v="1"/>
    <n v="0"/>
    <x v="0"/>
    <n v="0"/>
    <n v="0"/>
    <n v="0"/>
    <n v="0"/>
    <n v="0"/>
    <n v="0"/>
  </r>
  <r>
    <s v="R221558646"/>
    <s v="D0B83E7B15F23363"/>
    <s v="401_CORONAL"/>
    <s v="_CORONAL"/>
    <s v="_CORONAL"/>
    <x v="171"/>
    <x v="0"/>
    <n v="0"/>
    <n v="0"/>
    <x v="0"/>
    <n v="0"/>
    <n v="0"/>
    <n v="0"/>
    <n v="0"/>
    <n v="0"/>
    <n v="0"/>
  </r>
  <r>
    <s v="R219168104"/>
    <s v="ED2C3EA6DC5449F9"/>
    <s v="302_ST_PELVIS"/>
    <s v="_ST_PELVIS"/>
    <s v="_ST_PELVIS"/>
    <x v="262"/>
    <x v="1"/>
    <n v="0"/>
    <n v="0"/>
    <x v="0"/>
    <n v="0"/>
    <n v="0"/>
    <n v="0"/>
    <n v="0"/>
    <n v="0"/>
    <n v="0"/>
  </r>
  <r>
    <s v="R219168104"/>
    <s v="ED2C3EA6DC5449F9"/>
    <s v="304_ST_THINS"/>
    <s v="_ST_THINS"/>
    <s v="_ST_THINS"/>
    <x v="263"/>
    <x v="1"/>
    <n v="0"/>
    <n v="0"/>
    <x v="0"/>
    <n v="0"/>
    <n v="0"/>
    <n v="1"/>
    <n v="0"/>
    <n v="0"/>
    <n v="0"/>
  </r>
  <r>
    <s v="R219168104"/>
    <s v="ED2C3EA6DC5449F9"/>
    <s v="301_PELVIS"/>
    <s v="_PELVIS"/>
    <s v="_PELVIS"/>
    <x v="250"/>
    <x v="1"/>
    <n v="0"/>
    <n v="0"/>
    <x v="0"/>
    <n v="0"/>
    <n v="0"/>
    <n v="0"/>
    <n v="0"/>
    <n v="0"/>
    <n v="0"/>
  </r>
  <r>
    <s v="R219168104"/>
    <s v="ED2C3EA6DC5449F9"/>
    <s v="303_BONE_THINS"/>
    <s v="_BONE_THINS"/>
    <s v="_BONE_THINS"/>
    <x v="264"/>
    <x v="1"/>
    <n v="0"/>
    <n v="0"/>
    <x v="0"/>
    <n v="0"/>
    <n v="0"/>
    <n v="1"/>
    <n v="1"/>
    <n v="0"/>
    <n v="0"/>
  </r>
  <r>
    <s v="R222064991"/>
    <s v="6421B21A51F99BC6"/>
    <s v="2_WITHOUT_5MM"/>
    <s v="_WITHOUT_MM"/>
    <s v="_WITHOUT_MM"/>
    <x v="265"/>
    <x v="1"/>
    <n v="0"/>
    <n v="0"/>
    <x v="0"/>
    <n v="0"/>
    <n v="0"/>
    <n v="0"/>
    <n v="0"/>
    <n v="0"/>
    <n v="0"/>
  </r>
  <r>
    <s v="R222064991"/>
    <s v="6421B21A51F99BC6"/>
    <s v="5_DELAY"/>
    <s v="_DELAY"/>
    <s v="_DELAY"/>
    <x v="136"/>
    <x v="1"/>
    <n v="0"/>
    <n v="0"/>
    <x v="0"/>
    <n v="0"/>
    <n v="0"/>
    <n v="0"/>
    <n v="0"/>
    <n v="0"/>
    <n v="0"/>
  </r>
  <r>
    <s v="R222064991"/>
    <s v="6421B21A51F99BC6"/>
    <s v="3_CHEST_ABDOMEN_PELVIS"/>
    <s v="_CHEST_ABDOMEN_PELVIS"/>
    <s v="_CHEST_ABDOMEN_PELVIS"/>
    <x v="74"/>
    <x v="1"/>
    <n v="1"/>
    <n v="0"/>
    <x v="0"/>
    <n v="1"/>
    <n v="0"/>
    <n v="0"/>
    <n v="0"/>
    <n v="0"/>
    <n v="0"/>
  </r>
  <r>
    <s v="R222064991"/>
    <s v="6421B21A51F99BC6"/>
    <s v="4_Recon_2__CHEST_ABDOMEN_PELVIS"/>
    <s v="_Recon___CHEST_ABDOMEN_PELVIS"/>
    <s v="_Recon_CHEST_ABDOMEN_PELVIS"/>
    <x v="266"/>
    <x v="0"/>
    <n v="0"/>
    <n v="0"/>
    <x v="0"/>
    <n v="0"/>
    <n v="0"/>
    <n v="0"/>
    <n v="0"/>
    <n v="0"/>
    <n v="0"/>
  </r>
  <r>
    <s v="R222064991"/>
    <s v="6421B21A51F99BC6"/>
    <s v="104_COR"/>
    <s v="_COR"/>
    <s v="_COR"/>
    <x v="58"/>
    <x v="0"/>
    <n v="0"/>
    <n v="0"/>
    <x v="0"/>
    <n v="0"/>
    <n v="0"/>
    <n v="0"/>
    <n v="0"/>
    <n v="0"/>
    <n v="0"/>
  </r>
  <r>
    <s v="R282634406"/>
    <s v="9E426312BA0F8C92"/>
    <s v="503_COR_MPR"/>
    <s v="_COR_MPR"/>
    <s v="_COR_MPR"/>
    <x v="267"/>
    <x v="0"/>
    <n v="0"/>
    <n v="0"/>
    <x v="0"/>
    <n v="0"/>
    <n v="0"/>
    <n v="0"/>
    <n v="0"/>
    <n v="0"/>
    <n v="0"/>
  </r>
  <r>
    <s v="R282634406"/>
    <s v="9E426312BA0F8C92"/>
    <s v="501_PELVIS_HIP__iDose__1_"/>
    <s v="_PELVIS_HIP__iDose___"/>
    <s v="_PELVIS_HIP_iDose_"/>
    <x v="110"/>
    <x v="0"/>
    <n v="0"/>
    <n v="0"/>
    <x v="0"/>
    <n v="0"/>
    <n v="0"/>
    <n v="0"/>
    <n v="0"/>
    <n v="0"/>
    <n v="0"/>
  </r>
  <r>
    <s v="R282634406"/>
    <s v="9E426312BA0F8C92"/>
    <s v="502_THINS__iDose__1_"/>
    <s v="_THINS__iDose___"/>
    <s v="_THINS_iDose_"/>
    <x v="231"/>
    <x v="0"/>
    <n v="0"/>
    <n v="0"/>
    <x v="0"/>
    <n v="0"/>
    <n v="0"/>
    <n v="0"/>
    <n v="0"/>
    <n v="0"/>
    <n v="0"/>
  </r>
  <r>
    <s v="R282634406"/>
    <s v="9E426312BA0F8C92"/>
    <s v="504_SAG_MPR"/>
    <s v="_SAG_MPR"/>
    <s v="_SAG_MPR"/>
    <x v="268"/>
    <x v="0"/>
    <n v="0"/>
    <n v="0"/>
    <x v="0"/>
    <n v="0"/>
    <n v="0"/>
    <n v="0"/>
    <n v="0"/>
    <n v="0"/>
    <n v="0"/>
  </r>
  <r>
    <s v="R279881726"/>
    <s v="4AE2B6055BE6DC5E"/>
    <s v="2_ABDOMEN_PELVIS"/>
    <s v="_ABDOMEN_PELVIS"/>
    <s v="_ABDOMEN_PELVIS"/>
    <x v="118"/>
    <x v="1"/>
    <n v="1"/>
    <n v="0"/>
    <x v="0"/>
    <n v="0"/>
    <n v="0"/>
    <n v="0"/>
    <n v="0"/>
    <n v="0"/>
    <n v="0"/>
  </r>
  <r>
    <s v="R279881726"/>
    <s v="4AE2B6055BE6DC5E"/>
    <s v="401_CORONAL"/>
    <s v="_CORONAL"/>
    <s v="_CORONAL"/>
    <x v="171"/>
    <x v="0"/>
    <n v="0"/>
    <n v="0"/>
    <x v="0"/>
    <n v="0"/>
    <n v="0"/>
    <n v="0"/>
    <n v="0"/>
    <n v="0"/>
    <n v="0"/>
  </r>
  <r>
    <s v="R279881726"/>
    <s v="4AE2B6055BE6DC5E"/>
    <s v="3_LUNG_WINDOWS"/>
    <s v="_LUNG_WINDOWS"/>
    <s v="_LUNG_WINDOWS"/>
    <x v="260"/>
    <x v="1"/>
    <n v="0"/>
    <n v="0"/>
    <x v="0"/>
    <n v="0"/>
    <n v="1"/>
    <n v="0"/>
    <n v="0"/>
    <n v="0"/>
    <n v="0"/>
  </r>
  <r>
    <s v="R279881726"/>
    <s v="4AE2B6055BE6DC5E"/>
    <s v="400_SAGITTAL"/>
    <s v="_SAGITTAL"/>
    <s v="_SAGITTAL"/>
    <x v="170"/>
    <x v="0"/>
    <n v="0"/>
    <n v="0"/>
    <x v="0"/>
    <n v="0"/>
    <n v="0"/>
    <n v="0"/>
    <n v="0"/>
    <n v="0"/>
    <n v="0"/>
  </r>
  <r>
    <s v="R279881726"/>
    <s v="4AE2B6055BE6DC5E"/>
    <s v="5_DELAYS"/>
    <s v="_DELAYS"/>
    <s v="_DELAYS"/>
    <x v="269"/>
    <x v="1"/>
    <n v="0"/>
    <n v="0"/>
    <x v="0"/>
    <n v="0"/>
    <n v="0"/>
    <n v="0"/>
    <n v="0"/>
    <n v="0"/>
    <n v="0"/>
  </r>
  <r>
    <s v="R247656520"/>
    <s v="5901157D9E090EA8"/>
    <s v="3_LUNG_WINDOWS"/>
    <s v="_LUNG_WINDOWS"/>
    <s v="_LUNG_WINDOWS"/>
    <x v="260"/>
    <x v="1"/>
    <n v="0"/>
    <n v="0"/>
    <x v="0"/>
    <n v="0"/>
    <n v="1"/>
    <n v="0"/>
    <n v="0"/>
    <n v="0"/>
    <n v="0"/>
  </r>
  <r>
    <s v="R247656520"/>
    <s v="5901157D9E090EA8"/>
    <s v="401_CORONAL"/>
    <s v="_CORONAL"/>
    <s v="_CORONAL"/>
    <x v="171"/>
    <x v="0"/>
    <n v="0"/>
    <n v="0"/>
    <x v="0"/>
    <n v="0"/>
    <n v="0"/>
    <n v="0"/>
    <n v="0"/>
    <n v="0"/>
    <n v="0"/>
  </r>
  <r>
    <s v="R247656520"/>
    <s v="5901157D9E090EA8"/>
    <s v="2_ABDOMEN___PELVIS_STONE"/>
    <s v="_ABDOMEN___PELVIS_STONE"/>
    <s v="_ABDOMEN_PELVIS_STONE"/>
    <x v="261"/>
    <x v="1"/>
    <n v="1"/>
    <n v="0"/>
    <x v="0"/>
    <n v="0"/>
    <n v="0"/>
    <n v="0"/>
    <n v="0"/>
    <n v="0"/>
    <n v="0"/>
  </r>
  <r>
    <s v="R247656520"/>
    <s v="5901157D9E090EA8"/>
    <s v="402_SAGITTAL"/>
    <s v="_SAGITTAL"/>
    <s v="_SAGITTAL"/>
    <x v="170"/>
    <x v="0"/>
    <n v="0"/>
    <n v="0"/>
    <x v="0"/>
    <n v="0"/>
    <n v="0"/>
    <n v="0"/>
    <n v="0"/>
    <n v="0"/>
    <n v="0"/>
  </r>
  <r>
    <s v="R202961285"/>
    <s v="C9B3BB3A546A0FCE"/>
    <s v="2_ABDOMEN_PELVIS"/>
    <s v="_ABDOMEN_PELVIS"/>
    <s v="_ABDOMEN_PELVIS"/>
    <x v="118"/>
    <x v="1"/>
    <n v="1"/>
    <n v="0"/>
    <x v="0"/>
    <n v="0"/>
    <n v="0"/>
    <n v="0"/>
    <n v="0"/>
    <n v="0"/>
    <n v="0"/>
  </r>
  <r>
    <s v="R202961285"/>
    <s v="C9B3BB3A546A0FCE"/>
    <s v="4_THIN"/>
    <s v="_THIN"/>
    <s v="_THIN"/>
    <x v="270"/>
    <x v="1"/>
    <n v="0"/>
    <n v="0"/>
    <x v="0"/>
    <n v="0"/>
    <n v="0"/>
    <n v="1"/>
    <n v="0"/>
    <n v="0"/>
    <n v="0"/>
  </r>
  <r>
    <s v="R202961285"/>
    <s v="C9B3BB3A546A0FCE"/>
    <s v="3_LUNG"/>
    <s v="_LUNG"/>
    <s v="_LUNG"/>
    <x v="65"/>
    <x v="1"/>
    <n v="0"/>
    <n v="0"/>
    <x v="0"/>
    <n v="0"/>
    <n v="1"/>
    <n v="0"/>
    <n v="0"/>
    <n v="0"/>
    <n v="0"/>
  </r>
  <r>
    <s v="R202961285"/>
    <s v="C9B3BB3A546A0FCE"/>
    <s v="500_SAG"/>
    <s v="_SAG"/>
    <s v="_SAG"/>
    <x v="61"/>
    <x v="0"/>
    <n v="0"/>
    <n v="0"/>
    <x v="0"/>
    <n v="0"/>
    <n v="0"/>
    <n v="0"/>
    <n v="0"/>
    <n v="0"/>
    <n v="0"/>
  </r>
  <r>
    <s v="R202961285"/>
    <s v="C9B3BB3A546A0FCE"/>
    <s v="501_COR"/>
    <s v="_COR"/>
    <s v="_COR"/>
    <x v="58"/>
    <x v="0"/>
    <n v="0"/>
    <n v="0"/>
    <x v="0"/>
    <n v="0"/>
    <n v="0"/>
    <n v="0"/>
    <n v="0"/>
    <n v="0"/>
    <n v="0"/>
  </r>
  <r>
    <s v="R265396818"/>
    <s v="405727751175F58E"/>
    <s v="8031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65396818"/>
    <s v="405727751175F58E"/>
    <s v="5_125ML_OMI350"/>
    <s v="_ML_OMI"/>
    <s v="_ML_OMI"/>
    <x v="259"/>
    <x v="1"/>
    <n v="0"/>
    <n v="0"/>
    <x v="0"/>
    <n v="0"/>
    <n v="0"/>
    <n v="0"/>
    <n v="0"/>
    <n v="0"/>
    <n v="0"/>
  </r>
  <r>
    <s v="R265396818"/>
    <s v="405727751175F58E"/>
    <s v="2_125ML_OMI350"/>
    <s v="_ML_OMI"/>
    <s v="_ML_OMI"/>
    <x v="259"/>
    <x v="1"/>
    <n v="0"/>
    <n v="0"/>
    <x v="0"/>
    <n v="0"/>
    <n v="0"/>
    <n v="0"/>
    <n v="0"/>
    <n v="0"/>
    <n v="0"/>
  </r>
  <r>
    <s v="R265396818"/>
    <s v="405727751175F58E"/>
    <s v="8030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28547509"/>
    <s v="A0C1DFACD17B53AB"/>
    <s v="3_THINS"/>
    <s v="_THINS"/>
    <s v="_THINS"/>
    <x v="75"/>
    <x v="1"/>
    <n v="0"/>
    <n v="0"/>
    <x v="0"/>
    <n v="0"/>
    <n v="0"/>
    <n v="1"/>
    <n v="0"/>
    <n v="0"/>
    <n v="0"/>
  </r>
  <r>
    <s v="R228547509"/>
    <s v="A0C1DFACD17B53AB"/>
    <s v="602_COR"/>
    <s v="_COR"/>
    <s v="_COR"/>
    <x v="58"/>
    <x v="0"/>
    <n v="0"/>
    <n v="0"/>
    <x v="0"/>
    <n v="0"/>
    <n v="0"/>
    <n v="0"/>
    <n v="0"/>
    <n v="0"/>
    <n v="0"/>
  </r>
  <r>
    <s v="R228547509"/>
    <s v="A0C1DFACD17B53AB"/>
    <s v="2_ABD_PELVIS_W_O"/>
    <s v="_ABD_PELVIS_W_O"/>
    <s v="_ABD_PELVIS_W_O"/>
    <x v="76"/>
    <x v="1"/>
    <n v="1"/>
    <n v="0"/>
    <x v="0"/>
    <n v="0"/>
    <n v="0"/>
    <n v="0"/>
    <n v="0"/>
    <n v="0"/>
    <n v="0"/>
  </r>
  <r>
    <s v="R228547509"/>
    <s v="A0C1DFACD17B53AB"/>
    <s v="601_SAG"/>
    <s v="_SAG"/>
    <s v="_SAG"/>
    <x v="61"/>
    <x v="0"/>
    <n v="0"/>
    <n v="0"/>
    <x v="0"/>
    <n v="0"/>
    <n v="0"/>
    <n v="0"/>
    <n v="0"/>
    <n v="0"/>
    <n v="0"/>
  </r>
  <r>
    <s v="R299008944"/>
    <s v="670A32764045E596"/>
    <s v="80745_SAGITTAL_CHEST_ABDOMEN_PELVIS"/>
    <s v="_SAGITTAL_CHEST_ABDOMEN_PELVIS"/>
    <s v="_SAGITTAL_CHEST_ABDOMEN_PELVIS"/>
    <x v="97"/>
    <x v="0"/>
    <n v="0"/>
    <n v="0"/>
    <x v="0"/>
    <n v="0"/>
    <n v="0"/>
    <n v="0"/>
    <n v="0"/>
    <n v="0"/>
    <n v="0"/>
  </r>
  <r>
    <s v="R299008944"/>
    <s v="670A32764045E596"/>
    <s v="80744_CORONAL_CHEST_ABDOMEN_PELVIS"/>
    <s v="_CORONAL_CHEST_ABDOMEN_PELVIS"/>
    <s v="_CORONAL_CHEST_ABDOMEN_PELVIS"/>
    <x v="73"/>
    <x v="0"/>
    <n v="0"/>
    <n v="0"/>
    <x v="0"/>
    <n v="0"/>
    <n v="0"/>
    <n v="0"/>
    <n v="0"/>
    <n v="0"/>
    <n v="0"/>
  </r>
  <r>
    <s v="R299008944"/>
    <s v="670A32764045E596"/>
    <s v="Unknown"/>
    <s v="Unknown"/>
    <s v="Unknown"/>
    <x v="6"/>
    <x v="0"/>
    <n v="0"/>
    <n v="0"/>
    <x v="0"/>
    <n v="0"/>
    <n v="0"/>
    <n v="0"/>
    <n v="0"/>
    <n v="0"/>
    <n v="0"/>
  </r>
  <r>
    <s v="R290225272"/>
    <s v="5D3AD23A1FE25829"/>
    <s v="189_Reformatted"/>
    <s v="_Reformatted"/>
    <s v="_Reformatted"/>
    <x v="3"/>
    <x v="0"/>
    <n v="0"/>
    <n v="0"/>
    <x v="0"/>
    <n v="0"/>
    <n v="0"/>
    <n v="0"/>
    <n v="0"/>
    <n v="0"/>
    <n v="0"/>
  </r>
  <r>
    <s v="R290225272"/>
    <s v="5D3AD23A1FE25829"/>
    <s v="2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90225272"/>
    <s v="5D3AD23A1FE25829"/>
    <s v="3_Recon_2__Trauma_Arch_Abdomen_Pe"/>
    <s v="_Recon___Trauma_Arch_Abdomen_Pe"/>
    <s v="_Recon_Trauma_Arch_Abdomen_Pe"/>
    <x v="27"/>
    <x v="0"/>
    <n v="0"/>
    <n v="0"/>
    <x v="0"/>
    <n v="0"/>
    <n v="0"/>
    <n v="0"/>
    <n v="0"/>
    <n v="0"/>
    <n v="0"/>
  </r>
  <r>
    <s v="R215208330"/>
    <s v="0C3282E05B7CD835"/>
    <s v="4_CORONAL"/>
    <s v="_CORONAL"/>
    <s v="_CORONAL"/>
    <x v="171"/>
    <x v="0"/>
    <n v="0"/>
    <n v="0"/>
    <x v="0"/>
    <n v="0"/>
    <n v="0"/>
    <n v="0"/>
    <n v="0"/>
    <n v="0"/>
    <n v="0"/>
  </r>
  <r>
    <s v="R215208330"/>
    <s v="0C3282E05B7CD835"/>
    <s v="3_ABDOMEN_PELVIS_W"/>
    <s v="_ABDOMEN_PELVIS_W"/>
    <s v="_ABDOMEN_PELVIS_W"/>
    <x v="271"/>
    <x v="1"/>
    <n v="1"/>
    <n v="0"/>
    <x v="0"/>
    <n v="0"/>
    <n v="0"/>
    <n v="0"/>
    <n v="0"/>
    <n v="0"/>
    <n v="0"/>
  </r>
  <r>
    <s v="R215208330"/>
    <s v="0C3282E05B7CD835"/>
    <s v="5_DELAY"/>
    <s v="_DELAY"/>
    <s v="_DELAY"/>
    <x v="136"/>
    <x v="1"/>
    <n v="0"/>
    <n v="0"/>
    <x v="0"/>
    <n v="0"/>
    <n v="0"/>
    <n v="0"/>
    <n v="0"/>
    <n v="0"/>
    <n v="0"/>
  </r>
  <r>
    <s v="R215208330"/>
    <s v="0C3282E05B7CD835"/>
    <s v="2_ABDOMEN_PELVIS_WO"/>
    <s v="_ABDOMEN_PELVIS_WO"/>
    <s v="_ABDOMEN_PELVIS_WO"/>
    <x v="19"/>
    <x v="1"/>
    <n v="1"/>
    <n v="0"/>
    <x v="0"/>
    <n v="0"/>
    <n v="0"/>
    <n v="0"/>
    <n v="0"/>
    <n v="0"/>
    <n v="0"/>
  </r>
  <r>
    <s v="R200823977"/>
    <s v="DB0D09E125E42689"/>
    <s v="80392_CORONAL_CHEST_ABDOMEN_PELVIS"/>
    <s v="_CORONAL_CHEST_ABDOMEN_PELVIS"/>
    <s v="_CORONAL_CHEST_ABDOMEN_PELVIS"/>
    <x v="73"/>
    <x v="0"/>
    <n v="0"/>
    <n v="0"/>
    <x v="0"/>
    <n v="0"/>
    <n v="0"/>
    <n v="0"/>
    <n v="0"/>
    <n v="0"/>
    <n v="0"/>
  </r>
  <r>
    <s v="R200823977"/>
    <s v="DB0D09E125E42689"/>
    <s v="2_100ML_OMNI350"/>
    <s v="_ML_OMNI"/>
    <s v="_ML_OMNI"/>
    <x v="1"/>
    <x v="1"/>
    <n v="0"/>
    <n v="0"/>
    <x v="0"/>
    <n v="0"/>
    <n v="0"/>
    <n v="0"/>
    <n v="0"/>
    <n v="0"/>
    <n v="0"/>
  </r>
  <r>
    <s v="R200823977"/>
    <s v="DB0D09E125E42689"/>
    <s v="80393_SAGITTAL_CHEST_ABDOMEN_PELVIS"/>
    <s v="_SAGITTAL_CHEST_ABDOMEN_PELVIS"/>
    <s v="_SAGITTAL_CHEST_ABDOMEN_PELVIS"/>
    <x v="97"/>
    <x v="0"/>
    <n v="0"/>
    <n v="0"/>
    <x v="0"/>
    <n v="0"/>
    <n v="0"/>
    <n v="0"/>
    <n v="0"/>
    <n v="0"/>
    <n v="0"/>
  </r>
  <r>
    <s v="R218380702"/>
    <s v="96F01745B7C716DD"/>
    <s v="80392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18380702"/>
    <s v="96F01745B7C716DD"/>
    <s v="Unknown"/>
    <s v="Unknown"/>
    <s v="Unknown"/>
    <x v="6"/>
    <x v="0"/>
    <n v="0"/>
    <n v="0"/>
    <x v="0"/>
    <n v="0"/>
    <n v="0"/>
    <n v="0"/>
    <n v="0"/>
    <n v="0"/>
    <n v="0"/>
  </r>
  <r>
    <s v="R218380702"/>
    <s v="96F01745B7C716DD"/>
    <s v="80393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18380702"/>
    <s v="96F01745B7C716DD"/>
    <s v="2_120ML_OMNI350"/>
    <s v="_ML_OMNI"/>
    <s v="_ML_OMNI"/>
    <x v="1"/>
    <x v="1"/>
    <n v="0"/>
    <n v="0"/>
    <x v="0"/>
    <n v="0"/>
    <n v="0"/>
    <n v="0"/>
    <n v="0"/>
    <n v="0"/>
    <n v="0"/>
  </r>
  <r>
    <s v="R218380702"/>
    <s v="B53D4B69965DE23E"/>
    <s v="80312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18380702"/>
    <s v="B53D4B69965DE23E"/>
    <s v="Unknown"/>
    <s v="Unknown"/>
    <s v="Unknown"/>
    <x v="6"/>
    <x v="0"/>
    <n v="0"/>
    <n v="0"/>
    <x v="0"/>
    <n v="0"/>
    <n v="0"/>
    <n v="0"/>
    <n v="0"/>
    <n v="0"/>
    <n v="0"/>
  </r>
  <r>
    <s v="R218380702"/>
    <s v="B53D4B69965DE23E"/>
    <s v="80313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18380702"/>
    <s v="B53D4B69965DE23E"/>
    <s v="2_125ML_OMNI350"/>
    <s v="_ML_OMNI"/>
    <s v="_ML_OMNI"/>
    <x v="1"/>
    <x v="1"/>
    <n v="0"/>
    <n v="0"/>
    <x v="0"/>
    <n v="0"/>
    <n v="0"/>
    <n v="0"/>
    <n v="0"/>
    <n v="0"/>
    <n v="0"/>
  </r>
  <r>
    <s v="R289110895"/>
    <s v="0BAEBBD20AE5D1D4"/>
    <s v="6_AX_THICK"/>
    <s v="_AX_THICK"/>
    <s v="_AX_THICK"/>
    <x v="59"/>
    <x v="1"/>
    <n v="0"/>
    <n v="1"/>
    <x v="0"/>
    <n v="0"/>
    <n v="0"/>
    <n v="0"/>
    <n v="0"/>
    <n v="0"/>
    <n v="0"/>
  </r>
  <r>
    <s v="R289110895"/>
    <s v="0BAEBBD20AE5D1D4"/>
    <s v="11_AX_0_75MM_CHEST"/>
    <s v="_AX__MM_CHEST"/>
    <s v="_AX_MM_CHEST"/>
    <x v="62"/>
    <x v="1"/>
    <n v="0"/>
    <n v="1"/>
    <x v="0"/>
    <n v="1"/>
    <n v="0"/>
    <n v="0"/>
    <n v="0"/>
    <n v="0"/>
    <n v="0"/>
  </r>
  <r>
    <s v="R289110895"/>
    <s v="0BAEBBD20AE5D1D4"/>
    <s v="9_SAG"/>
    <s v="_SAG"/>
    <s v="_SAG"/>
    <x v="61"/>
    <x v="0"/>
    <n v="0"/>
    <n v="0"/>
    <x v="0"/>
    <n v="0"/>
    <n v="0"/>
    <n v="0"/>
    <n v="0"/>
    <n v="0"/>
    <n v="0"/>
  </r>
  <r>
    <s v="R289110895"/>
    <s v="0BAEBBD20AE5D1D4"/>
    <s v="14_LAO_5MM_MIP_CHEST"/>
    <s v="_LAO_MM_MIP_CHEST"/>
    <s v="_LAO_MM_MIP_CHEST"/>
    <x v="52"/>
    <x v="0"/>
    <n v="0"/>
    <n v="0"/>
    <x v="0"/>
    <n v="0"/>
    <n v="0"/>
    <n v="0"/>
    <n v="0"/>
    <n v="0"/>
    <n v="0"/>
  </r>
  <r>
    <s v="R289110895"/>
    <s v="0BAEBBD20AE5D1D4"/>
    <s v="12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89110895"/>
    <s v="0BAEBBD20AE5D1D4"/>
    <s v="7_AX_THIN"/>
    <s v="_AX_THIN"/>
    <s v="_AX_THIN"/>
    <x v="60"/>
    <x v="1"/>
    <n v="0"/>
    <n v="1"/>
    <x v="0"/>
    <n v="0"/>
    <n v="0"/>
    <n v="1"/>
    <n v="0"/>
    <n v="0"/>
    <n v="0"/>
  </r>
  <r>
    <s v="R289110895"/>
    <s v="0BAEBBD20AE5D1D4"/>
    <s v="8_COR"/>
    <s v="_COR"/>
    <s v="_COR"/>
    <x v="58"/>
    <x v="0"/>
    <n v="0"/>
    <n v="0"/>
    <x v="0"/>
    <n v="0"/>
    <n v="0"/>
    <n v="0"/>
    <n v="0"/>
    <n v="0"/>
    <n v="0"/>
  </r>
  <r>
    <s v="R289110895"/>
    <s v="0BAEBBD20AE5D1D4"/>
    <s v="13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89110895"/>
    <s v="0BAEBBD20AE5D1D4"/>
    <s v="15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89110895"/>
    <s v="0BAEBBD20AE5D1D4"/>
    <s v="5_AX_3MM_CTA_Arterial_CAP"/>
    <s v="_AX_MM_CTA_Arterial_CAP"/>
    <s v="_AX_MM_CTA_Arterial_CAP"/>
    <x v="57"/>
    <x v="1"/>
    <n v="0"/>
    <n v="1"/>
    <x v="0"/>
    <n v="0"/>
    <n v="0"/>
    <n v="0"/>
    <n v="0"/>
    <n v="0"/>
    <n v="0"/>
  </r>
  <r>
    <s v="R289110895"/>
    <s v="0BAEBBD20AE5D1D4"/>
    <s v="16_COR_5MM_MIP_AP"/>
    <s v="_COR_MM_MIP_AP"/>
    <s v="_COR_MM_MIP_AP"/>
    <x v="53"/>
    <x v="0"/>
    <n v="0"/>
    <n v="0"/>
    <x v="0"/>
    <n v="0"/>
    <n v="0"/>
    <n v="0"/>
    <n v="0"/>
    <n v="0"/>
    <n v="0"/>
  </r>
  <r>
    <s v="R289110895"/>
    <s v="0BAEBBD20AE5D1D4"/>
    <s v="10_AX_MIP"/>
    <s v="_AX_MIP"/>
    <s v="_AX_MIP"/>
    <x v="54"/>
    <x v="1"/>
    <n v="0"/>
    <n v="1"/>
    <x v="0"/>
    <n v="0"/>
    <n v="0"/>
    <n v="0"/>
    <n v="0"/>
    <n v="0"/>
    <n v="0"/>
  </r>
  <r>
    <s v="R289110895"/>
    <s v="0BAEBBD20AE5D1D4"/>
    <s v="17_SAG_5MM_MIP_AP"/>
    <s v="_SAG_MM_MIP_AP"/>
    <s v="_SAG_MM_MIP_AP"/>
    <x v="50"/>
    <x v="0"/>
    <n v="0"/>
    <n v="0"/>
    <x v="0"/>
    <n v="0"/>
    <n v="0"/>
    <n v="0"/>
    <n v="0"/>
    <n v="0"/>
    <n v="0"/>
  </r>
  <r>
    <s v="R249454220"/>
    <s v="B49E2F00710FC918"/>
    <s v="601_SAG"/>
    <s v="_SAG"/>
    <s v="_SAG"/>
    <x v="61"/>
    <x v="0"/>
    <n v="0"/>
    <n v="0"/>
    <x v="0"/>
    <n v="0"/>
    <n v="0"/>
    <n v="0"/>
    <n v="0"/>
    <n v="0"/>
    <n v="0"/>
  </r>
  <r>
    <s v="R249454220"/>
    <s v="B49E2F00710FC918"/>
    <s v="3_THINS"/>
    <s v="_THINS"/>
    <s v="_THINS"/>
    <x v="75"/>
    <x v="1"/>
    <n v="0"/>
    <n v="0"/>
    <x v="0"/>
    <n v="0"/>
    <n v="0"/>
    <n v="1"/>
    <n v="0"/>
    <n v="0"/>
    <n v="0"/>
  </r>
  <r>
    <s v="R249454220"/>
    <s v="B49E2F00710FC918"/>
    <s v="602_COR"/>
    <s v="_COR"/>
    <s v="_COR"/>
    <x v="58"/>
    <x v="0"/>
    <n v="0"/>
    <n v="0"/>
    <x v="0"/>
    <n v="0"/>
    <n v="0"/>
    <n v="0"/>
    <n v="0"/>
    <n v="0"/>
    <n v="0"/>
  </r>
  <r>
    <s v="R249454220"/>
    <s v="B49E2F00710FC918"/>
    <s v="2_ABD_PELVIS_W_O"/>
    <s v="_ABD_PELVIS_W_O"/>
    <s v="_ABD_PELVIS_W_O"/>
    <x v="76"/>
    <x v="1"/>
    <n v="1"/>
    <n v="0"/>
    <x v="0"/>
    <n v="0"/>
    <n v="0"/>
    <n v="0"/>
    <n v="0"/>
    <n v="0"/>
    <n v="0"/>
  </r>
  <r>
    <s v="R242768320"/>
    <s v="6FB4C336B4E5A8CF"/>
    <s v="201_W_O__iDose__3_"/>
    <s v="_W_O__iDose___"/>
    <s v="_W_O_iDose_"/>
    <x v="272"/>
    <x v="0"/>
    <n v="0"/>
    <n v="0"/>
    <x v="0"/>
    <n v="0"/>
    <n v="0"/>
    <n v="0"/>
    <n v="0"/>
    <n v="0"/>
    <n v="0"/>
  </r>
  <r>
    <s v="R242768320"/>
    <s v="6FB4C336B4E5A8CF"/>
    <s v="202_CORONAL__iDose__3_"/>
    <s v="_CORONAL__iDose___"/>
    <s v="_CORONAL_iDose_"/>
    <x v="34"/>
    <x v="0"/>
    <n v="0"/>
    <n v="0"/>
    <x v="0"/>
    <n v="0"/>
    <n v="0"/>
    <n v="0"/>
    <n v="0"/>
    <n v="0"/>
    <n v="0"/>
  </r>
  <r>
    <s v="R242768320"/>
    <s v="6FB4C336B4E5A8CF"/>
    <s v="203_SAGITTAL__iDose__3_"/>
    <s v="_SAGITTAL__iDose___"/>
    <s v="_SAGITTAL_iDose_"/>
    <x v="273"/>
    <x v="0"/>
    <n v="0"/>
    <n v="0"/>
    <x v="0"/>
    <n v="0"/>
    <n v="0"/>
    <n v="0"/>
    <n v="0"/>
    <n v="0"/>
    <n v="0"/>
  </r>
  <r>
    <s v="R288912717"/>
    <s v="197F8E1C36CB4E2E"/>
    <s v="2_NONCONTRAST_ABD_PELV"/>
    <s v="_NONCONTRAST_ABD_PELV"/>
    <s v="_NONCONTRAST_ABD_PELV"/>
    <x v="274"/>
    <x v="1"/>
    <n v="0"/>
    <n v="0"/>
    <x v="0"/>
    <n v="0"/>
    <n v="0"/>
    <n v="0"/>
    <n v="0"/>
    <n v="0"/>
    <n v="0"/>
  </r>
  <r>
    <s v="R269563941"/>
    <s v="01F9AEFC2D2159FB"/>
    <s v="203_NC_SAG_2MM__iDose__2_"/>
    <s v="_NC_SAG_MM__iDose___"/>
    <s v="_NC_SAG_MM_iDose_"/>
    <x v="275"/>
    <x v="0"/>
    <n v="0"/>
    <n v="0"/>
    <x v="0"/>
    <n v="0"/>
    <n v="0"/>
    <n v="0"/>
    <n v="0"/>
    <n v="0"/>
    <n v="0"/>
  </r>
  <r>
    <s v="R269563941"/>
    <s v="01F9AEFC2D2159FB"/>
    <s v="201_NC_AX_3MM__iDose__2_"/>
    <s v="_NC_AX_MM__iDose___"/>
    <s v="_NC_AX_MM_iDose_"/>
    <x v="276"/>
    <x v="0"/>
    <n v="0"/>
    <n v="0"/>
    <x v="0"/>
    <n v="0"/>
    <n v="0"/>
    <n v="0"/>
    <n v="0"/>
    <n v="0"/>
    <n v="0"/>
  </r>
  <r>
    <s v="R269563941"/>
    <s v="01F9AEFC2D2159FB"/>
    <s v="207_ST_THINS_1X1"/>
    <s v="_ST_THINS_X"/>
    <s v="_ST_THINS_X"/>
    <x v="277"/>
    <x v="1"/>
    <n v="0"/>
    <n v="0"/>
    <x v="0"/>
    <n v="0"/>
    <n v="0"/>
    <n v="1"/>
    <n v="0"/>
    <n v="0"/>
    <n v="0"/>
  </r>
  <r>
    <s v="R269563941"/>
    <s v="01F9AEFC2D2159FB"/>
    <s v="204_NC_AX_THINS_1MM__iDose__2_"/>
    <s v="_NC_AX_THINS_MM__iDose___"/>
    <s v="_NC_AX_THINS_MM_iDose_"/>
    <x v="278"/>
    <x v="0"/>
    <n v="0"/>
    <n v="0"/>
    <x v="0"/>
    <n v="0"/>
    <n v="0"/>
    <n v="0"/>
    <n v="0"/>
    <n v="0"/>
    <n v="0"/>
  </r>
  <r>
    <s v="R269563941"/>
    <s v="01F9AEFC2D2159FB"/>
    <s v="205_ST_PELVIC_3X3"/>
    <s v="_ST_PELVIC_X"/>
    <s v="_ST_PELVIC_X"/>
    <x v="279"/>
    <x v="1"/>
    <n v="0"/>
    <n v="0"/>
    <x v="0"/>
    <n v="0"/>
    <n v="0"/>
    <n v="0"/>
    <n v="0"/>
    <n v="0"/>
    <n v="0"/>
  </r>
  <r>
    <s v="R269563941"/>
    <s v="01F9AEFC2D2159FB"/>
    <s v="202_NC_COR_2MM__iDose__2_"/>
    <s v="_NC_COR_MM__iDose___"/>
    <s v="_NC_COR_MM_iDose_"/>
    <x v="280"/>
    <x v="0"/>
    <n v="0"/>
    <n v="0"/>
    <x v="0"/>
    <n v="0"/>
    <n v="0"/>
    <n v="0"/>
    <n v="0"/>
    <n v="0"/>
    <n v="0"/>
  </r>
  <r>
    <s v="R269563941"/>
    <s v="01F9AEFC2D2159FB"/>
    <s v="206_BONE_THINS_1X1"/>
    <s v="_BONE_THINS_X"/>
    <s v="_BONE_THINS_X"/>
    <x v="281"/>
    <x v="1"/>
    <n v="0"/>
    <n v="0"/>
    <x v="0"/>
    <n v="0"/>
    <n v="0"/>
    <n v="1"/>
    <n v="1"/>
    <n v="0"/>
    <n v="0"/>
  </r>
  <r>
    <s v="R292454883"/>
    <s v="407E91BC8DECBF89"/>
    <s v="2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92454883"/>
    <s v="407E91BC8DECBF89"/>
    <s v="3_Recon_2__Trauma_Arch_Abdomen_Pe"/>
    <s v="_Recon___Trauma_Arch_Abdomen_Pe"/>
    <s v="_Recon_Trauma_Arch_Abdomen_Pe"/>
    <x v="27"/>
    <x v="0"/>
    <n v="0"/>
    <n v="0"/>
    <x v="0"/>
    <n v="0"/>
    <n v="0"/>
    <n v="0"/>
    <n v="0"/>
    <n v="0"/>
    <n v="0"/>
  </r>
  <r>
    <s v="R292454883"/>
    <s v="407E91BC8DECBF89"/>
    <s v="622_Reformatted"/>
    <s v="_Reformatted"/>
    <s v="_Reformatted"/>
    <x v="3"/>
    <x v="0"/>
    <n v="0"/>
    <n v="0"/>
    <x v="0"/>
    <n v="0"/>
    <n v="0"/>
    <n v="0"/>
    <n v="0"/>
    <n v="0"/>
    <n v="0"/>
  </r>
  <r>
    <s v="R292454883"/>
    <s v="407E91BC8DECBF89"/>
    <s v="621_Reformatted"/>
    <s v="_Reformatted"/>
    <s v="_Reformatted"/>
    <x v="3"/>
    <x v="0"/>
    <n v="0"/>
    <n v="0"/>
    <x v="0"/>
    <n v="0"/>
    <n v="0"/>
    <n v="0"/>
    <n v="0"/>
    <n v="0"/>
    <n v="0"/>
  </r>
  <r>
    <s v="R225336666"/>
    <s v="DB396A0D06ADE817"/>
    <s v="3_Abd_Pelvis"/>
    <s v="_Abd_Pelvis"/>
    <s v="_Abd_Pelvis"/>
    <x v="63"/>
    <x v="1"/>
    <n v="1"/>
    <n v="0"/>
    <x v="0"/>
    <n v="0"/>
    <n v="0"/>
    <n v="0"/>
    <n v="0"/>
    <n v="0"/>
    <n v="0"/>
  </r>
  <r>
    <s v="R225336666"/>
    <s v="DB396A0D06ADE817"/>
    <s v="4_Lung_Recons"/>
    <s v="_Lung_Recons"/>
    <s v="_Lung_Recons"/>
    <x v="109"/>
    <x v="0"/>
    <n v="0"/>
    <n v="0"/>
    <x v="0"/>
    <n v="0"/>
    <n v="0"/>
    <n v="0"/>
    <n v="0"/>
    <n v="0"/>
    <n v="0"/>
  </r>
  <r>
    <s v="R225336666"/>
    <s v="DB396A0D06ADE817"/>
    <s v="5_Coronal_MPRs"/>
    <s v="_Coronal_MPRs"/>
    <s v="_Coronal_MPRs"/>
    <x v="108"/>
    <x v="0"/>
    <n v="0"/>
    <n v="0"/>
    <x v="0"/>
    <n v="0"/>
    <n v="0"/>
    <n v="0"/>
    <n v="0"/>
    <n v="0"/>
    <n v="0"/>
  </r>
  <r>
    <s v="R272636907"/>
    <s v="F011F52DAC3E914B"/>
    <s v="2_Routine_Abdomen_Pelvis"/>
    <s v="_Routine_Abdomen_Pelvis"/>
    <s v="_Routine_Abdomen_Pelvis"/>
    <x v="129"/>
    <x v="1"/>
    <n v="1"/>
    <n v="0"/>
    <x v="0"/>
    <n v="0"/>
    <n v="0"/>
    <n v="0"/>
    <n v="0"/>
    <n v="0"/>
    <n v="0"/>
  </r>
  <r>
    <s v="R256943575"/>
    <s v="9C9D758812F048DD"/>
    <s v="3__CHEST__CE_Axial"/>
    <s v="__CHEST__CE_Axial"/>
    <s v="_CHEST_CE_Axial"/>
    <x v="282"/>
    <x v="1"/>
    <n v="0"/>
    <n v="1"/>
    <x v="0"/>
    <n v="1"/>
    <n v="0"/>
    <n v="0"/>
    <n v="0"/>
    <n v="0"/>
    <n v="0"/>
  </r>
  <r>
    <s v="R256943575"/>
    <s v="9C9D758812F048DD"/>
    <s v="13__CHEST_Sagittal_1_Sagittal_CE_Sagittal"/>
    <s v="__CHEST_Sagittal__Sagittal_CE_Sagittal"/>
    <s v="_CHEST_Sagittal_Sagittal_CE_Sagittal"/>
    <x v="283"/>
    <x v="0"/>
    <n v="0"/>
    <n v="0"/>
    <x v="0"/>
    <n v="0"/>
    <n v="0"/>
    <n v="0"/>
    <n v="0"/>
    <n v="0"/>
    <n v="0"/>
  </r>
  <r>
    <s v="R256943575"/>
    <s v="9C9D758812F048DD"/>
    <s v="8__CHEST_Coronal_1_Coronal_CE_Coronal"/>
    <s v="__CHEST_Coronal__Coronal_CE_Coronal"/>
    <s v="_CHEST_Coronal_Coronal_CE_Coronal"/>
    <x v="284"/>
    <x v="0"/>
    <n v="0"/>
    <n v="0"/>
    <x v="0"/>
    <n v="0"/>
    <n v="0"/>
    <n v="0"/>
    <n v="0"/>
    <n v="0"/>
    <n v="0"/>
  </r>
  <r>
    <s v="R256943575"/>
    <s v="9C9D758812F048DD"/>
    <s v="12__ABD_PELVIS_Coronal_2_Coronal_CE_Coronal"/>
    <s v="__ABD_PELVIS_Coronal__Coronal_CE_Coronal"/>
    <s v="_ABD_PELVIS_Coronal_Coronal_CE_Coronal"/>
    <x v="285"/>
    <x v="0"/>
    <n v="0"/>
    <n v="0"/>
    <x v="0"/>
    <n v="0"/>
    <n v="0"/>
    <n v="0"/>
    <n v="0"/>
    <n v="0"/>
    <n v="0"/>
  </r>
  <r>
    <s v="R256943575"/>
    <s v="9C9D758812F048DD"/>
    <s v="5__ABD_PELVIS__CE_Axial"/>
    <s v="__ABD_PELVIS__CE_Axial"/>
    <s v="_ABD_PELVIS_CE_Axial"/>
    <x v="286"/>
    <x v="1"/>
    <n v="1"/>
    <n v="1"/>
    <x v="0"/>
    <n v="0"/>
    <n v="0"/>
    <n v="0"/>
    <n v="0"/>
    <n v="0"/>
    <n v="0"/>
  </r>
  <r>
    <s v="R256943575"/>
    <s v="9C9D758812F048DD"/>
    <s v="9__DELAY_ABD___CE_Axial"/>
    <s v="__DELAY_ABD___CE_Axial"/>
    <s v="_DELAY_ABD_CE_Axial"/>
    <x v="287"/>
    <x v="1"/>
    <n v="0"/>
    <n v="1"/>
    <x v="0"/>
    <n v="0"/>
    <n v="0"/>
    <n v="0"/>
    <n v="0"/>
    <n v="0"/>
    <n v="0"/>
  </r>
  <r>
    <s v="R256943575"/>
    <s v="9C9D758812F048DD"/>
    <s v="4_LUNG_CHEST_LUNG_CE_Axial"/>
    <s v="_LUNG_CHEST_LUNG_CE_Axial"/>
    <s v="_LUNG_CHEST_LUNG_CE_Axial"/>
    <x v="288"/>
    <x v="1"/>
    <n v="0"/>
    <n v="1"/>
    <x v="0"/>
    <n v="1"/>
    <n v="1"/>
    <n v="0"/>
    <n v="0"/>
    <n v="0"/>
    <n v="0"/>
  </r>
  <r>
    <s v="R252881313"/>
    <s v="DA9D3F5503CE48BB"/>
    <s v="11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52881313"/>
    <s v="DA9D3F5503CE48BB"/>
    <s v="6_Monitoring__10_0__Br36"/>
    <s v="_Monitoring_____Br"/>
    <s v="_Monitoring_Br"/>
    <x v="289"/>
    <x v="1"/>
    <n v="0"/>
    <n v="0"/>
    <x v="0"/>
    <n v="0"/>
    <n v="0"/>
    <n v="0"/>
    <n v="0"/>
    <n v="0"/>
    <n v="0"/>
  </r>
  <r>
    <s v="R252881313"/>
    <s v="DA9D3F5503CE48BB"/>
    <s v="7_AX_3MM_CTA_Arterial_CAP"/>
    <s v="_AX_MM_CTA_Arterial_CAP"/>
    <s v="_AX_MM_CTA_Arterial_CAP"/>
    <x v="57"/>
    <x v="1"/>
    <n v="0"/>
    <n v="1"/>
    <x v="0"/>
    <n v="0"/>
    <n v="0"/>
    <n v="0"/>
    <n v="0"/>
    <n v="0"/>
    <n v="0"/>
  </r>
  <r>
    <s v="R252881313"/>
    <s v="DA9D3F5503CE48BB"/>
    <s v="13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52881313"/>
    <s v="DA9D3F5503CE48BB"/>
    <s v="18_COR_5MM_MIP_AP"/>
    <s v="_COR_MM_MIP_AP"/>
    <s v="_COR_MM_MIP_AP"/>
    <x v="53"/>
    <x v="0"/>
    <n v="0"/>
    <n v="0"/>
    <x v="0"/>
    <n v="0"/>
    <n v="0"/>
    <n v="0"/>
    <n v="0"/>
    <n v="0"/>
    <n v="0"/>
  </r>
  <r>
    <s v="R252881313"/>
    <s v="DA9D3F5503CE48BB"/>
    <s v="16_SAG"/>
    <s v="_SAG"/>
    <s v="_SAG"/>
    <x v="61"/>
    <x v="0"/>
    <n v="0"/>
    <n v="0"/>
    <x v="0"/>
    <n v="0"/>
    <n v="0"/>
    <n v="0"/>
    <n v="0"/>
    <n v="0"/>
    <n v="0"/>
  </r>
  <r>
    <s v="R252881313"/>
    <s v="DA9D3F5503CE48BB"/>
    <s v="10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52881313"/>
    <s v="DA9D3F5503CE48BB"/>
    <s v="9_AX_0_75MM_CHEST"/>
    <s v="_AX__MM_CHEST"/>
    <s v="_AX_MM_CHEST"/>
    <x v="62"/>
    <x v="1"/>
    <n v="0"/>
    <n v="1"/>
    <x v="0"/>
    <n v="1"/>
    <n v="0"/>
    <n v="0"/>
    <n v="0"/>
    <n v="0"/>
    <n v="0"/>
  </r>
  <r>
    <s v="R252881313"/>
    <s v="DA9D3F5503CE48BB"/>
    <s v="8_AX_THIN"/>
    <s v="_AX_THIN"/>
    <s v="_AX_THIN"/>
    <x v="60"/>
    <x v="1"/>
    <n v="0"/>
    <n v="1"/>
    <x v="0"/>
    <n v="0"/>
    <n v="0"/>
    <n v="1"/>
    <n v="0"/>
    <n v="0"/>
    <n v="0"/>
  </r>
  <r>
    <s v="R252881313"/>
    <s v="DA9D3F5503CE48BB"/>
    <s v="17_AX_MIP"/>
    <s v="_AX_MIP"/>
    <s v="_AX_MIP"/>
    <x v="54"/>
    <x v="1"/>
    <n v="0"/>
    <n v="1"/>
    <x v="0"/>
    <n v="0"/>
    <n v="0"/>
    <n v="0"/>
    <n v="0"/>
    <n v="0"/>
    <n v="0"/>
  </r>
  <r>
    <s v="R252881313"/>
    <s v="DA9D3F5503CE48BB"/>
    <s v="12_LAO_5MM_MIP_CHEST"/>
    <s v="_LAO_MM_MIP_CHEST"/>
    <s v="_LAO_MM_MIP_CHEST"/>
    <x v="52"/>
    <x v="0"/>
    <n v="0"/>
    <n v="0"/>
    <x v="0"/>
    <n v="0"/>
    <n v="0"/>
    <n v="0"/>
    <n v="0"/>
    <n v="0"/>
    <n v="0"/>
  </r>
  <r>
    <s v="R252881313"/>
    <s v="DA9D3F5503CE48BB"/>
    <s v="14_SAG_5MM_MIP_AP"/>
    <s v="_SAG_MM_MIP_AP"/>
    <s v="_SAG_MM_MIP_AP"/>
    <x v="50"/>
    <x v="0"/>
    <n v="0"/>
    <n v="0"/>
    <x v="0"/>
    <n v="0"/>
    <n v="0"/>
    <n v="0"/>
    <n v="0"/>
    <n v="0"/>
    <n v="0"/>
  </r>
  <r>
    <s v="R252881313"/>
    <s v="DA9D3F5503CE48BB"/>
    <s v="15_COR"/>
    <s v="_COR"/>
    <s v="_COR"/>
    <x v="58"/>
    <x v="0"/>
    <n v="0"/>
    <n v="0"/>
    <x v="0"/>
    <n v="0"/>
    <n v="0"/>
    <n v="0"/>
    <n v="0"/>
    <n v="0"/>
    <n v="0"/>
  </r>
  <r>
    <s v="R252881313"/>
    <s v="DA9D3F5503CE48BB"/>
    <s v="5_AX_THICK"/>
    <s v="_AX_THICK"/>
    <s v="_AX_THICK"/>
    <x v="59"/>
    <x v="1"/>
    <n v="0"/>
    <n v="1"/>
    <x v="0"/>
    <n v="0"/>
    <n v="0"/>
    <n v="0"/>
    <n v="0"/>
    <n v="0"/>
    <n v="0"/>
  </r>
  <r>
    <s v="R252881313"/>
    <s v="8D7364D5BE7F2557"/>
    <s v="5_Monitoring__10_0__Br36"/>
    <s v="_Monitoring_____Br"/>
    <s v="_Monitoring_Br"/>
    <x v="289"/>
    <x v="1"/>
    <n v="0"/>
    <n v="0"/>
    <x v="0"/>
    <n v="0"/>
    <n v="0"/>
    <n v="0"/>
    <n v="0"/>
    <n v="0"/>
    <n v="0"/>
  </r>
  <r>
    <s v="R252881313"/>
    <s v="8D7364D5BE7F2557"/>
    <s v="10_AX_0_75MM_CHEST"/>
    <s v="_AX__MM_CHEST"/>
    <s v="_AX_MM_CHEST"/>
    <x v="62"/>
    <x v="1"/>
    <n v="0"/>
    <n v="1"/>
    <x v="0"/>
    <n v="1"/>
    <n v="0"/>
    <n v="0"/>
    <n v="0"/>
    <n v="0"/>
    <n v="0"/>
  </r>
  <r>
    <s v="R252881313"/>
    <s v="8D7364D5BE7F2557"/>
    <s v="9_AX_3MM_CTA_Arterial_CAP"/>
    <s v="_AX_MM_CTA_Arterial_CAP"/>
    <s v="_AX_MM_CTA_Arterial_CAP"/>
    <x v="57"/>
    <x v="1"/>
    <n v="0"/>
    <n v="1"/>
    <x v="0"/>
    <n v="0"/>
    <n v="0"/>
    <n v="0"/>
    <n v="0"/>
    <n v="0"/>
    <n v="0"/>
  </r>
  <r>
    <s v="R252881313"/>
    <s v="8D7364D5BE7F2557"/>
    <s v="4_AX_THICK"/>
    <s v="_AX_THICK"/>
    <s v="_AX_THICK"/>
    <x v="59"/>
    <x v="1"/>
    <n v="0"/>
    <n v="1"/>
    <x v="0"/>
    <n v="0"/>
    <n v="0"/>
    <n v="0"/>
    <n v="0"/>
    <n v="0"/>
    <n v="0"/>
  </r>
  <r>
    <s v="R252881313"/>
    <s v="8D7364D5BE7F2557"/>
    <s v="6_COR"/>
    <s v="_COR"/>
    <s v="_COR"/>
    <x v="58"/>
    <x v="0"/>
    <n v="0"/>
    <n v="0"/>
    <x v="0"/>
    <n v="0"/>
    <n v="0"/>
    <n v="0"/>
    <n v="0"/>
    <n v="0"/>
    <n v="0"/>
  </r>
  <r>
    <s v="R252881313"/>
    <s v="8D7364D5BE7F2557"/>
    <s v="8_AX_MIP"/>
    <s v="_AX_MIP"/>
    <s v="_AX_MIP"/>
    <x v="54"/>
    <x v="1"/>
    <n v="0"/>
    <n v="1"/>
    <x v="0"/>
    <n v="0"/>
    <n v="0"/>
    <n v="0"/>
    <n v="0"/>
    <n v="0"/>
    <n v="0"/>
  </r>
  <r>
    <s v="R252881313"/>
    <s v="8D7364D5BE7F2557"/>
    <s v="7_SAG"/>
    <s v="_SAG"/>
    <s v="_SAG"/>
    <x v="61"/>
    <x v="0"/>
    <n v="0"/>
    <n v="0"/>
    <x v="0"/>
    <n v="0"/>
    <n v="0"/>
    <n v="0"/>
    <n v="0"/>
    <n v="0"/>
    <n v="0"/>
  </r>
  <r>
    <s v="R210997283"/>
    <s v="263D8AEA82EB2695"/>
    <s v="2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10997283"/>
    <s v="263D8AEA82EB2695"/>
    <s v="379_Reformatted"/>
    <s v="_Reformatted"/>
    <s v="_Reformatted"/>
    <x v="3"/>
    <x v="0"/>
    <n v="0"/>
    <n v="0"/>
    <x v="0"/>
    <n v="0"/>
    <n v="0"/>
    <n v="0"/>
    <n v="0"/>
    <n v="0"/>
    <n v="0"/>
  </r>
  <r>
    <s v="R210997283"/>
    <s v="263D8AEA82EB2695"/>
    <s v="3_Recon_2__Trauma_Arch_Abdomen_Pe"/>
    <s v="_Recon___Trauma_Arch_Abdomen_Pe"/>
    <s v="_Recon_Trauma_Arch_Abdomen_Pe"/>
    <x v="27"/>
    <x v="0"/>
    <n v="0"/>
    <n v="0"/>
    <x v="0"/>
    <n v="0"/>
    <n v="0"/>
    <n v="0"/>
    <n v="0"/>
    <n v="0"/>
    <n v="0"/>
  </r>
  <r>
    <s v="R296513688"/>
    <s v="A831D3457CFFCC0B"/>
    <s v="19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96513688"/>
    <s v="A831D3457CFFCC0B"/>
    <s v="10_SAG"/>
    <s v="_SAG"/>
    <s v="_SAG"/>
    <x v="61"/>
    <x v="0"/>
    <n v="0"/>
    <n v="0"/>
    <x v="0"/>
    <n v="0"/>
    <n v="0"/>
    <n v="0"/>
    <n v="0"/>
    <n v="0"/>
    <n v="0"/>
  </r>
  <r>
    <s v="R296513688"/>
    <s v="A831D3457CFFCC0B"/>
    <s v="11_AX_MIP"/>
    <s v="_AX_MIP"/>
    <s v="_AX_MIP"/>
    <x v="54"/>
    <x v="1"/>
    <n v="0"/>
    <n v="1"/>
    <x v="0"/>
    <n v="0"/>
    <n v="0"/>
    <n v="0"/>
    <n v="0"/>
    <n v="0"/>
    <n v="0"/>
  </r>
  <r>
    <s v="R296513688"/>
    <s v="A831D3457CFFCC0B"/>
    <s v="14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96513688"/>
    <s v="A831D3457CFFCC0B"/>
    <s v="15_LAO_5MM_MIP_CHEST"/>
    <s v="_LAO_MM_MIP_CHEST"/>
    <s v="_LAO_MM_MIP_CHEST"/>
    <x v="52"/>
    <x v="0"/>
    <n v="0"/>
    <n v="0"/>
    <x v="0"/>
    <n v="0"/>
    <n v="0"/>
    <n v="0"/>
    <n v="0"/>
    <n v="0"/>
    <n v="0"/>
  </r>
  <r>
    <s v="R296513688"/>
    <s v="A831D3457CFFCC0B"/>
    <s v="16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96513688"/>
    <s v="A831D3457CFFCC0B"/>
    <s v="6_AX_3MM_CTA_Arterial_CAP"/>
    <s v="_AX_MM_CTA_Arterial_CAP"/>
    <s v="_AX_MM_CTA_Arterial_CAP"/>
    <x v="57"/>
    <x v="1"/>
    <n v="0"/>
    <n v="1"/>
    <x v="0"/>
    <n v="0"/>
    <n v="0"/>
    <n v="0"/>
    <n v="0"/>
    <n v="0"/>
    <n v="0"/>
  </r>
  <r>
    <s v="R296513688"/>
    <s v="A831D3457CFFCC0B"/>
    <s v="21_SAG_5MM_MIP_AP"/>
    <s v="_SAG_MM_MIP_AP"/>
    <s v="_SAG_MM_MIP_AP"/>
    <x v="50"/>
    <x v="0"/>
    <n v="0"/>
    <n v="0"/>
    <x v="0"/>
    <n v="0"/>
    <n v="0"/>
    <n v="0"/>
    <n v="0"/>
    <n v="0"/>
    <n v="0"/>
  </r>
  <r>
    <s v="R296513688"/>
    <s v="A831D3457CFFCC0B"/>
    <s v="12_AX_0_75MM_CHEST"/>
    <s v="_AX__MM_CHEST"/>
    <s v="_AX_MM_CHEST"/>
    <x v="62"/>
    <x v="1"/>
    <n v="0"/>
    <n v="1"/>
    <x v="0"/>
    <n v="1"/>
    <n v="0"/>
    <n v="0"/>
    <n v="0"/>
    <n v="0"/>
    <n v="0"/>
  </r>
  <r>
    <s v="R296513688"/>
    <s v="A831D3457CFFCC0B"/>
    <s v="17_COR_5MM_MIP_AP"/>
    <s v="_COR_MM_MIP_AP"/>
    <s v="_COR_MM_MIP_AP"/>
    <x v="53"/>
    <x v="0"/>
    <n v="0"/>
    <n v="0"/>
    <x v="0"/>
    <n v="0"/>
    <n v="0"/>
    <n v="0"/>
    <n v="0"/>
    <n v="0"/>
    <n v="0"/>
  </r>
  <r>
    <s v="R296513688"/>
    <s v="A831D3457CFFCC0B"/>
    <s v="8_AX_THIN"/>
    <s v="_AX_THIN"/>
    <s v="_AX_THIN"/>
    <x v="60"/>
    <x v="1"/>
    <n v="0"/>
    <n v="1"/>
    <x v="0"/>
    <n v="0"/>
    <n v="0"/>
    <n v="1"/>
    <n v="0"/>
    <n v="0"/>
    <n v="0"/>
  </r>
  <r>
    <s v="R296513688"/>
    <s v="A831D3457CFFCC0B"/>
    <s v="18_SAG_5MM_MIP_AP"/>
    <s v="_SAG_MM_MIP_AP"/>
    <s v="_SAG_MM_MIP_AP"/>
    <x v="50"/>
    <x v="0"/>
    <n v="0"/>
    <n v="0"/>
    <x v="0"/>
    <n v="0"/>
    <n v="0"/>
    <n v="0"/>
    <n v="0"/>
    <n v="0"/>
    <n v="0"/>
  </r>
  <r>
    <s v="R296513688"/>
    <s v="A831D3457CFFCC0B"/>
    <s v="7_AX_3MM_CTA_Arterial_CAP"/>
    <s v="_AX_MM_CTA_Arterial_CAP"/>
    <s v="_AX_MM_CTA_Arterial_CAP"/>
    <x v="57"/>
    <x v="1"/>
    <n v="0"/>
    <n v="1"/>
    <x v="0"/>
    <n v="0"/>
    <n v="0"/>
    <n v="0"/>
    <n v="0"/>
    <n v="0"/>
    <n v="0"/>
  </r>
  <r>
    <s v="R296513688"/>
    <s v="A831D3457CFFCC0B"/>
    <s v="13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96513688"/>
    <s v="A831D3457CFFCC0B"/>
    <s v="5_AX_THICK"/>
    <s v="_AX_THICK"/>
    <s v="_AX_THICK"/>
    <x v="59"/>
    <x v="1"/>
    <n v="0"/>
    <n v="1"/>
    <x v="0"/>
    <n v="0"/>
    <n v="0"/>
    <n v="0"/>
    <n v="0"/>
    <n v="0"/>
    <n v="0"/>
  </r>
  <r>
    <s v="R296513688"/>
    <s v="A831D3457CFFCC0B"/>
    <s v="20_COR_5MM_MIP_AP"/>
    <s v="_COR_MM_MIP_AP"/>
    <s v="_COR_MM_MIP_AP"/>
    <x v="53"/>
    <x v="0"/>
    <n v="0"/>
    <n v="0"/>
    <x v="0"/>
    <n v="0"/>
    <n v="0"/>
    <n v="0"/>
    <n v="0"/>
    <n v="0"/>
    <n v="0"/>
  </r>
  <r>
    <s v="R296513688"/>
    <s v="A831D3457CFFCC0B"/>
    <s v="9_COR"/>
    <s v="_COR"/>
    <s v="_COR"/>
    <x v="58"/>
    <x v="0"/>
    <n v="0"/>
    <n v="0"/>
    <x v="0"/>
    <n v="0"/>
    <n v="0"/>
    <n v="0"/>
    <n v="0"/>
    <n v="0"/>
    <n v="0"/>
  </r>
  <r>
    <s v="R276918942"/>
    <s v="09D7CD680F25171F"/>
    <s v="301_ABDOMEN_AND_PELVIS_WO"/>
    <s v="_ABDOMEN_AND_PELVIS_WO"/>
    <s v="_ABDOMEN_AND_PELVIS_WO"/>
    <x v="290"/>
    <x v="1"/>
    <n v="1"/>
    <n v="0"/>
    <x v="0"/>
    <n v="0"/>
    <n v="0"/>
    <n v="0"/>
    <n v="0"/>
    <n v="0"/>
    <n v="0"/>
  </r>
  <r>
    <s v="R276918942"/>
    <s v="09D7CD680F25171F"/>
    <s v="603_COR_MIP_A_P"/>
    <s v="_COR_MIP_A_P"/>
    <s v="_COR_MIP_A_P"/>
    <x v="291"/>
    <x v="0"/>
    <n v="0"/>
    <n v="0"/>
    <x v="0"/>
    <n v="0"/>
    <n v="0"/>
    <n v="0"/>
    <n v="0"/>
    <n v="0"/>
    <n v="0"/>
  </r>
  <r>
    <s v="R276918942"/>
    <s v="09D7CD680F25171F"/>
    <s v="308_VENOUS_THIN_A_P"/>
    <s v="_VENOUS_THIN_A_P"/>
    <s v="_VENOUS_THIN_A_P"/>
    <x v="292"/>
    <x v="1"/>
    <n v="0"/>
    <n v="0"/>
    <x v="0"/>
    <n v="0"/>
    <n v="0"/>
    <n v="1"/>
    <n v="0"/>
    <n v="0"/>
    <n v="0"/>
  </r>
  <r>
    <s v="R276918942"/>
    <s v="09D7CD680F25171F"/>
    <s v="604_SAG_MIP_A_P"/>
    <s v="_SAG_MIP_A_P"/>
    <s v="_SAG_MIP_A_P"/>
    <x v="293"/>
    <x v="0"/>
    <n v="0"/>
    <n v="0"/>
    <x v="0"/>
    <n v="0"/>
    <n v="0"/>
    <n v="0"/>
    <n v="0"/>
    <n v="0"/>
    <n v="0"/>
  </r>
  <r>
    <s v="R276918942"/>
    <s v="09D7CD680F25171F"/>
    <s v="607_COR_MIP_A_P"/>
    <s v="_COR_MIP_A_P"/>
    <s v="_COR_MIP_A_P"/>
    <x v="291"/>
    <x v="0"/>
    <n v="0"/>
    <n v="0"/>
    <x v="0"/>
    <n v="0"/>
    <n v="0"/>
    <n v="0"/>
    <n v="0"/>
    <n v="0"/>
    <n v="0"/>
  </r>
  <r>
    <s v="R276918942"/>
    <s v="09D7CD680F25171F"/>
    <s v="304_AX_THIN_A_P"/>
    <s v="_AX_THIN_A_P"/>
    <s v="_AX_THIN_A_P"/>
    <x v="294"/>
    <x v="1"/>
    <n v="0"/>
    <n v="1"/>
    <x v="0"/>
    <n v="0"/>
    <n v="0"/>
    <n v="1"/>
    <n v="0"/>
    <n v="0"/>
    <n v="0"/>
  </r>
  <r>
    <s v="R276918942"/>
    <s v="09D7CD680F25171F"/>
    <s v="305_100_CC_OMNI_350_C2_ABDOMEN"/>
    <s v="__CC_OMNI__C_ABDOMEN"/>
    <s v="_CC_OMNI_C_ABDOMEN"/>
    <x v="295"/>
    <x v="1"/>
    <n v="0"/>
    <n v="0"/>
    <x v="0"/>
    <n v="0"/>
    <n v="0"/>
    <n v="0"/>
    <n v="0"/>
    <n v="0"/>
    <n v="0"/>
  </r>
  <r>
    <s v="R276918942"/>
    <s v="09D7CD680F25171F"/>
    <s v="608_SAG_MIP_A_P"/>
    <s v="_SAG_MIP_A_P"/>
    <s v="_SAG_MIP_A_P"/>
    <x v="293"/>
    <x v="0"/>
    <n v="0"/>
    <n v="0"/>
    <x v="0"/>
    <n v="0"/>
    <n v="0"/>
    <n v="0"/>
    <n v="0"/>
    <n v="0"/>
    <n v="0"/>
  </r>
  <r>
    <s v="R266792773"/>
    <s v="3FC0075B4ED852DF"/>
    <s v="2_125ML_OMNI350"/>
    <s v="_ML_OMNI"/>
    <s v="_ML_OMNI"/>
    <x v="1"/>
    <x v="1"/>
    <n v="0"/>
    <n v="0"/>
    <x v="0"/>
    <n v="0"/>
    <n v="0"/>
    <n v="0"/>
    <n v="0"/>
    <n v="0"/>
    <n v="0"/>
  </r>
  <r>
    <s v="R266792773"/>
    <s v="3FC0075B4ED852DF"/>
    <s v="80368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66792773"/>
    <s v="3FC0075B4ED852DF"/>
    <s v="80369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27447748"/>
    <s v="4E9183E4AFE9D0AA"/>
    <s v="406_SAG"/>
    <s v="_SAG"/>
    <s v="_SAG"/>
    <x v="61"/>
    <x v="0"/>
    <n v="0"/>
    <n v="0"/>
    <x v="0"/>
    <n v="0"/>
    <n v="0"/>
    <n v="0"/>
    <n v="0"/>
    <n v="0"/>
    <n v="0"/>
  </r>
  <r>
    <s v="R227447748"/>
    <s v="4E9183E4AFE9D0AA"/>
    <s v="401_AX_THICK_100ML"/>
    <s v="_AX_THICK_ML"/>
    <s v="_AX_THICK_ML"/>
    <x v="296"/>
    <x v="1"/>
    <n v="0"/>
    <n v="1"/>
    <x v="0"/>
    <n v="0"/>
    <n v="0"/>
    <n v="0"/>
    <n v="0"/>
    <n v="0"/>
    <n v="0"/>
  </r>
  <r>
    <s v="R227447748"/>
    <s v="4E9183E4AFE9D0AA"/>
    <s v="501_ABDOMEN_PELVIS"/>
    <s v="_ABDOMEN_PELVIS"/>
    <s v="_ABDOMEN_PELVIS"/>
    <x v="118"/>
    <x v="1"/>
    <n v="1"/>
    <n v="0"/>
    <x v="0"/>
    <n v="0"/>
    <n v="0"/>
    <n v="0"/>
    <n v="0"/>
    <n v="0"/>
    <n v="0"/>
  </r>
  <r>
    <s v="R227447748"/>
    <s v="4E9183E4AFE9D0AA"/>
    <s v="402_AX_THIN"/>
    <s v="_AX_THIN"/>
    <s v="_AX_THIN"/>
    <x v="60"/>
    <x v="1"/>
    <n v="0"/>
    <n v="1"/>
    <x v="0"/>
    <n v="0"/>
    <n v="0"/>
    <n v="1"/>
    <n v="0"/>
    <n v="0"/>
    <n v="0"/>
  </r>
  <r>
    <s v="R227447748"/>
    <s v="6C8613DE88A3CA4F"/>
    <s v="501_ABDOMEN_PELVIS"/>
    <s v="_ABDOMEN_PELVIS"/>
    <s v="_ABDOMEN_PELVIS"/>
    <x v="118"/>
    <x v="1"/>
    <n v="1"/>
    <n v="0"/>
    <x v="0"/>
    <n v="0"/>
    <n v="0"/>
    <n v="0"/>
    <n v="0"/>
    <n v="0"/>
    <n v="0"/>
  </r>
  <r>
    <s v="R227447748"/>
    <s v="6C8613DE88A3CA4F"/>
    <s v="502_CORONAL_MPR"/>
    <s v="_CORONAL_MPR"/>
    <s v="_CORONAL_MPR"/>
    <x v="297"/>
    <x v="0"/>
    <n v="0"/>
    <n v="0"/>
    <x v="0"/>
    <n v="0"/>
    <n v="0"/>
    <n v="0"/>
    <n v="0"/>
    <n v="0"/>
    <n v="0"/>
  </r>
  <r>
    <s v="R227447748"/>
    <s v="6C8613DE88A3CA4F"/>
    <s v="503_SAGITTAL_MPR"/>
    <s v="_SAGITTAL_MPR"/>
    <s v="_SAGITTAL_MPR"/>
    <x v="298"/>
    <x v="0"/>
    <n v="0"/>
    <n v="0"/>
    <x v="0"/>
    <n v="0"/>
    <n v="0"/>
    <n v="0"/>
    <n v="0"/>
    <n v="0"/>
    <n v="0"/>
  </r>
  <r>
    <s v="R237508623"/>
    <s v="81EB02A34EBEFC32"/>
    <s v="5_AbdPelvis_WO__5_0__B65s_Lung"/>
    <s v="_AbdPelvis_WO_____Bs_Lung"/>
    <s v="_AbdPelvis_WO_Bs_Lung"/>
    <x v="197"/>
    <x v="1"/>
    <n v="1"/>
    <n v="0"/>
    <x v="0"/>
    <n v="0"/>
    <n v="1"/>
    <n v="0"/>
    <n v="0"/>
    <n v="0"/>
    <n v="0"/>
  </r>
  <r>
    <s v="R237508623"/>
    <s v="81EB02A34EBEFC32"/>
    <s v="4_AbdPelvis_WO__5_0__B31s"/>
    <s v="_AbdPelvis_WO_____Bs"/>
    <s v="_AbdPelvis_WO_Bs"/>
    <x v="195"/>
    <x v="1"/>
    <n v="1"/>
    <n v="0"/>
    <x v="0"/>
    <n v="0"/>
    <n v="0"/>
    <n v="0"/>
    <n v="0"/>
    <n v="0"/>
    <n v="0"/>
  </r>
  <r>
    <s v="R217702848"/>
    <s v="4AAD31BE2A630CE9"/>
    <s v="80388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17702848"/>
    <s v="4AAD31BE2A630CE9"/>
    <s v="Unknown"/>
    <s v="Unknown"/>
    <s v="Unknown"/>
    <x v="6"/>
    <x v="0"/>
    <n v="0"/>
    <n v="0"/>
    <x v="0"/>
    <n v="0"/>
    <n v="0"/>
    <n v="0"/>
    <n v="0"/>
    <n v="0"/>
    <n v="0"/>
  </r>
  <r>
    <s v="R245935239"/>
    <s v="61E606A8B2869B54"/>
    <s v="2_NON_CONTRAST"/>
    <s v="_NON_CONTRAST"/>
    <s v="_NON_CONTRAST"/>
    <x v="10"/>
    <x v="1"/>
    <n v="0"/>
    <n v="0"/>
    <x v="0"/>
    <n v="0"/>
    <n v="0"/>
    <n v="0"/>
    <n v="0"/>
    <n v="0"/>
    <n v="0"/>
  </r>
  <r>
    <s v="R245935239"/>
    <s v="61E606A8B2869B54"/>
    <s v="80360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45935239"/>
    <s v="61E606A8B2869B54"/>
    <s v="80361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24814702"/>
    <s v="F07C8170AAC3E3E9"/>
    <s v="701_Reformatted"/>
    <s v="_Reformatted"/>
    <s v="_Reformatted"/>
    <x v="3"/>
    <x v="0"/>
    <n v="0"/>
    <n v="0"/>
    <x v="0"/>
    <n v="0"/>
    <n v="0"/>
    <n v="0"/>
    <n v="0"/>
    <n v="0"/>
    <n v="0"/>
  </r>
  <r>
    <s v="R224814702"/>
    <s v="F07C8170AAC3E3E9"/>
    <s v="6_LUNG_WINDOWS"/>
    <s v="_LUNG_WINDOWS"/>
    <s v="_LUNG_WINDOWS"/>
    <x v="260"/>
    <x v="1"/>
    <n v="0"/>
    <n v="0"/>
    <x v="0"/>
    <n v="0"/>
    <n v="1"/>
    <n v="0"/>
    <n v="0"/>
    <n v="0"/>
    <n v="0"/>
  </r>
  <r>
    <s v="R224814702"/>
    <s v="F07C8170AAC3E3E9"/>
    <s v="4_ABDOMEN_PRE_CONTRAST"/>
    <s v="_ABDOMEN_PRE_CONTRAST"/>
    <s v="_ABDOMEN_PRE_CONTRAST"/>
    <x v="299"/>
    <x v="1"/>
    <n v="0"/>
    <n v="0"/>
    <x v="0"/>
    <n v="0"/>
    <n v="0"/>
    <n v="0"/>
    <n v="0"/>
    <n v="0"/>
    <n v="0"/>
  </r>
  <r>
    <s v="R224814702"/>
    <s v="F07C8170AAC3E3E9"/>
    <s v="2_AXIAL_ABD_PEL_POST_CONTRAST"/>
    <s v="_AXIAL_ABD_PEL_POST_CONTRAST"/>
    <s v="_AXIAL_ABD_PEL_POST_CONTRAST"/>
    <x v="300"/>
    <x v="1"/>
    <n v="0"/>
    <n v="1"/>
    <x v="0"/>
    <n v="0"/>
    <n v="0"/>
    <n v="0"/>
    <n v="0"/>
    <n v="0"/>
    <n v="0"/>
  </r>
  <r>
    <s v="R224814702"/>
    <s v="F07C8170AAC3E3E9"/>
    <s v="700_Reformatted"/>
    <s v="_Reformatted"/>
    <s v="_Reformatted"/>
    <x v="3"/>
    <x v="0"/>
    <n v="0"/>
    <n v="0"/>
    <x v="0"/>
    <n v="0"/>
    <n v="0"/>
    <n v="0"/>
    <n v="0"/>
    <n v="0"/>
    <n v="0"/>
  </r>
  <r>
    <s v="R224814702"/>
    <s v="F07C8170AAC3E3E9"/>
    <s v="301_Reformatted"/>
    <s v="_Reformatted"/>
    <s v="_Reformatted"/>
    <x v="3"/>
    <x v="0"/>
    <n v="0"/>
    <n v="0"/>
    <x v="0"/>
    <n v="0"/>
    <n v="0"/>
    <n v="0"/>
    <n v="0"/>
    <n v="0"/>
    <n v="0"/>
  </r>
  <r>
    <s v="R224814702"/>
    <s v="F07C8170AAC3E3E9"/>
    <s v="5_AXIAL_POST_CONTRAST"/>
    <s v="_AXIAL_POST_CONTRAST"/>
    <s v="_AXIAL_POST_CONTRAST"/>
    <x v="301"/>
    <x v="1"/>
    <n v="0"/>
    <n v="1"/>
    <x v="0"/>
    <n v="0"/>
    <n v="0"/>
    <n v="0"/>
    <n v="0"/>
    <n v="0"/>
    <n v="0"/>
  </r>
  <r>
    <s v="R255134727"/>
    <s v="DDB2687632D9727F"/>
    <s v="2_NONCONTRAST_ABD_PELV"/>
    <s v="_NONCONTRAST_ABD_PELV"/>
    <s v="_NONCONTRAST_ABD_PELV"/>
    <x v="274"/>
    <x v="1"/>
    <n v="0"/>
    <n v="0"/>
    <x v="0"/>
    <n v="0"/>
    <n v="0"/>
    <n v="0"/>
    <n v="0"/>
    <n v="0"/>
    <n v="0"/>
  </r>
  <r>
    <s v="R255134727"/>
    <s v="DDB2687632D9727F"/>
    <s v="628_Average"/>
    <s v="_Average"/>
    <s v="_Average"/>
    <x v="8"/>
    <x v="1"/>
    <n v="0"/>
    <n v="0"/>
    <x v="0"/>
    <n v="0"/>
    <n v="0"/>
    <n v="0"/>
    <n v="0"/>
    <n v="0"/>
    <n v="0"/>
  </r>
  <r>
    <s v="R217212335"/>
    <s v="269ED355755A009C"/>
    <s v="601_SAG"/>
    <s v="_SAG"/>
    <s v="_SAG"/>
    <x v="61"/>
    <x v="0"/>
    <n v="0"/>
    <n v="0"/>
    <x v="0"/>
    <n v="0"/>
    <n v="0"/>
    <n v="0"/>
    <n v="0"/>
    <n v="0"/>
    <n v="0"/>
  </r>
  <r>
    <s v="R217212335"/>
    <s v="269ED355755A009C"/>
    <s v="3_THINS"/>
    <s v="_THINS"/>
    <s v="_THINS"/>
    <x v="75"/>
    <x v="1"/>
    <n v="0"/>
    <n v="0"/>
    <x v="0"/>
    <n v="0"/>
    <n v="0"/>
    <n v="1"/>
    <n v="0"/>
    <n v="0"/>
    <n v="0"/>
  </r>
  <r>
    <s v="R217212335"/>
    <s v="269ED355755A009C"/>
    <s v="602_COR"/>
    <s v="_COR"/>
    <s v="_COR"/>
    <x v="58"/>
    <x v="0"/>
    <n v="0"/>
    <n v="0"/>
    <x v="0"/>
    <n v="0"/>
    <n v="0"/>
    <n v="0"/>
    <n v="0"/>
    <n v="0"/>
    <n v="0"/>
  </r>
  <r>
    <s v="R217212335"/>
    <s v="269ED355755A009C"/>
    <s v="2_ABD_PELVIS_W_O"/>
    <s v="_ABD_PELVIS_W_O"/>
    <s v="_ABD_PELVIS_W_O"/>
    <x v="76"/>
    <x v="1"/>
    <n v="1"/>
    <n v="0"/>
    <x v="0"/>
    <n v="0"/>
    <n v="0"/>
    <n v="0"/>
    <n v="0"/>
    <n v="0"/>
    <n v="0"/>
  </r>
  <r>
    <s v="R284852562"/>
    <s v="F46272726B71E85D"/>
    <s v="2_AXIAL_ABD_PEL_W_O_CONTRAST"/>
    <s v="_AXIAL_ABD_PEL_W_O_CONTRAST"/>
    <s v="_AXIAL_ABD_PEL_W_O_CONTRAST"/>
    <x v="302"/>
    <x v="1"/>
    <n v="0"/>
    <n v="1"/>
    <x v="0"/>
    <n v="0"/>
    <n v="0"/>
    <n v="0"/>
    <n v="0"/>
    <n v="0"/>
    <n v="0"/>
  </r>
  <r>
    <s v="R284852562"/>
    <s v="F46272726B71E85D"/>
    <s v="6_AXIAL_ABD_PEL_W_O_CONTRAST"/>
    <s v="_AXIAL_ABD_PEL_W_O_CONTRAST"/>
    <s v="_AXIAL_ABD_PEL_W_O_CONTRAST"/>
    <x v="302"/>
    <x v="1"/>
    <n v="0"/>
    <n v="1"/>
    <x v="0"/>
    <n v="0"/>
    <n v="0"/>
    <n v="0"/>
    <n v="0"/>
    <n v="0"/>
    <n v="0"/>
  </r>
  <r>
    <s v="R284852562"/>
    <s v="7D7C470324C4EFF4"/>
    <s v="2_AXIAL_ABD_PEL_W_O_CONTRAST"/>
    <s v="_AXIAL_ABD_PEL_W_O_CONTRAST"/>
    <s v="_AXIAL_ABD_PEL_W_O_CONTRAST"/>
    <x v="302"/>
    <x v="1"/>
    <n v="0"/>
    <n v="1"/>
    <x v="0"/>
    <n v="0"/>
    <n v="0"/>
    <n v="0"/>
    <n v="0"/>
    <n v="0"/>
    <n v="0"/>
  </r>
  <r>
    <s v="R203070590"/>
    <s v="49DD3FDB9AFB5313"/>
    <s v="9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03070590"/>
    <s v="49DD3FDB9AFB5313"/>
    <s v="8_AX_0_75MM_CHEST"/>
    <s v="_AX__MM_CHEST"/>
    <s v="_AX_MM_CHEST"/>
    <x v="62"/>
    <x v="1"/>
    <n v="0"/>
    <n v="1"/>
    <x v="0"/>
    <n v="1"/>
    <n v="0"/>
    <n v="0"/>
    <n v="0"/>
    <n v="0"/>
    <n v="0"/>
  </r>
  <r>
    <s v="R203070590"/>
    <s v="49DD3FDB9AFB5313"/>
    <s v="11_LAO_5MM_MIP_CHEST"/>
    <s v="_LAO_MM_MIP_CHEST"/>
    <s v="_LAO_MM_MIP_CHEST"/>
    <x v="52"/>
    <x v="0"/>
    <n v="0"/>
    <n v="0"/>
    <x v="0"/>
    <n v="0"/>
    <n v="0"/>
    <n v="0"/>
    <n v="0"/>
    <n v="0"/>
    <n v="0"/>
  </r>
  <r>
    <s v="R203070590"/>
    <s v="49DD3FDB9AFB5313"/>
    <s v="6_SAG_5MM_MIP_AP"/>
    <s v="_SAG_MM_MIP_AP"/>
    <s v="_SAG_MM_MIP_AP"/>
    <x v="50"/>
    <x v="0"/>
    <n v="0"/>
    <n v="0"/>
    <x v="0"/>
    <n v="0"/>
    <n v="0"/>
    <n v="0"/>
    <n v="0"/>
    <n v="0"/>
    <n v="0"/>
  </r>
  <r>
    <s v="R203070590"/>
    <s v="49DD3FDB9AFB5313"/>
    <s v="7_AX_3MM_CTA_Arterial_CAP"/>
    <s v="_AX_MM_CTA_Arterial_CAP"/>
    <s v="_AX_MM_CTA_Arterial_CAP"/>
    <x v="57"/>
    <x v="1"/>
    <n v="0"/>
    <n v="1"/>
    <x v="0"/>
    <n v="0"/>
    <n v="0"/>
    <n v="0"/>
    <n v="0"/>
    <n v="0"/>
    <n v="0"/>
  </r>
  <r>
    <s v="R203070590"/>
    <s v="49DD3FDB9AFB5313"/>
    <s v="12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03070590"/>
    <s v="49DD3FDB9AFB5313"/>
    <s v="10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75813764"/>
    <s v="DCA2A30A86CABEB3"/>
    <s v="2_ABD__PELVIS"/>
    <s v="_ABD__PELVIS"/>
    <s v="_ABD_PELVIS"/>
    <x v="63"/>
    <x v="1"/>
    <n v="1"/>
    <n v="0"/>
    <x v="0"/>
    <n v="0"/>
    <n v="0"/>
    <n v="0"/>
    <n v="0"/>
    <n v="0"/>
    <n v="0"/>
  </r>
  <r>
    <s v="R229032134"/>
    <s v="4CC1CBC8BCB8321C"/>
    <s v="9_LAO_5MM_MIP_CHEST"/>
    <s v="_LAO_MM_MIP_CHEST"/>
    <s v="_LAO_MM_MIP_CHEST"/>
    <x v="52"/>
    <x v="0"/>
    <n v="0"/>
    <n v="0"/>
    <x v="0"/>
    <n v="0"/>
    <n v="0"/>
    <n v="0"/>
    <n v="0"/>
    <n v="0"/>
    <n v="0"/>
  </r>
  <r>
    <s v="R229032134"/>
    <s v="4CC1CBC8BCB8321C"/>
    <s v="10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29032134"/>
    <s v="4CC1CBC8BCB8321C"/>
    <s v="8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29032134"/>
    <s v="4CC1CBC8BCB8321C"/>
    <s v="12_SAG_5MM_MIP_AP"/>
    <s v="_SAG_MM_MIP_AP"/>
    <s v="_SAG_MM_MIP_AP"/>
    <x v="50"/>
    <x v="0"/>
    <n v="0"/>
    <n v="0"/>
    <x v="0"/>
    <n v="0"/>
    <n v="0"/>
    <n v="0"/>
    <n v="0"/>
    <n v="0"/>
    <n v="0"/>
  </r>
  <r>
    <s v="R229032134"/>
    <s v="4CC1CBC8BCB8321C"/>
    <s v="7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29032134"/>
    <s v="4CC1CBC8BCB8321C"/>
    <s v="6_AX_0_75MM_CHEST"/>
    <s v="_AX__MM_CHEST"/>
    <s v="_AX_MM_CHEST"/>
    <x v="62"/>
    <x v="1"/>
    <n v="0"/>
    <n v="1"/>
    <x v="0"/>
    <n v="1"/>
    <n v="0"/>
    <n v="0"/>
    <n v="0"/>
    <n v="0"/>
    <n v="0"/>
  </r>
  <r>
    <s v="R229032134"/>
    <s v="4CC1CBC8BCB8321C"/>
    <s v="11_COR_5MM_MIP_AP"/>
    <s v="_COR_MM_MIP_AP"/>
    <s v="_COR_MM_MIP_AP"/>
    <x v="53"/>
    <x v="0"/>
    <n v="0"/>
    <n v="0"/>
    <x v="0"/>
    <n v="0"/>
    <n v="0"/>
    <n v="0"/>
    <n v="0"/>
    <n v="0"/>
    <n v="0"/>
  </r>
  <r>
    <s v="R229032134"/>
    <s v="4CC1CBC8BCB8321C"/>
    <s v="5_AX_3MM_CTA_Arterial_CAP"/>
    <s v="_AX_MM_CTA_Arterial_CAP"/>
    <s v="_AX_MM_CTA_Arterial_CAP"/>
    <x v="57"/>
    <x v="1"/>
    <n v="0"/>
    <n v="1"/>
    <x v="0"/>
    <n v="0"/>
    <n v="0"/>
    <n v="0"/>
    <n v="0"/>
    <n v="0"/>
    <n v="0"/>
  </r>
  <r>
    <s v="R248324377"/>
    <s v="F1EB9C18E707F817"/>
    <s v="2_110ML_OMNI350"/>
    <s v="_ML_OMNI"/>
    <s v="_ML_OMNI"/>
    <x v="1"/>
    <x v="1"/>
    <n v="0"/>
    <n v="0"/>
    <x v="0"/>
    <n v="0"/>
    <n v="0"/>
    <n v="0"/>
    <n v="0"/>
    <n v="0"/>
    <n v="0"/>
  </r>
  <r>
    <s v="R248324377"/>
    <s v="F1EB9C18E707F817"/>
    <s v="80396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48324377"/>
    <s v="F1EB9C18E707F817"/>
    <s v="80397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19273190"/>
    <s v="1BA0CD84A45D69B6"/>
    <s v="2_ABD_PELVIS_W_O"/>
    <s v="_ABD_PELVIS_W_O"/>
    <s v="_ABD_PELVIS_W_O"/>
    <x v="76"/>
    <x v="1"/>
    <n v="1"/>
    <n v="0"/>
    <x v="0"/>
    <n v="0"/>
    <n v="0"/>
    <n v="0"/>
    <n v="0"/>
    <n v="0"/>
    <n v="0"/>
  </r>
  <r>
    <s v="R219273190"/>
    <s v="1BA0CD84A45D69B6"/>
    <s v="602_COR"/>
    <s v="_COR"/>
    <s v="_COR"/>
    <x v="58"/>
    <x v="0"/>
    <n v="0"/>
    <n v="0"/>
    <x v="0"/>
    <n v="0"/>
    <n v="0"/>
    <n v="0"/>
    <n v="0"/>
    <n v="0"/>
    <n v="0"/>
  </r>
  <r>
    <s v="R219273190"/>
    <s v="1BA0CD84A45D69B6"/>
    <s v="3_THINS"/>
    <s v="_THINS"/>
    <s v="_THINS"/>
    <x v="75"/>
    <x v="1"/>
    <n v="0"/>
    <n v="0"/>
    <x v="0"/>
    <n v="0"/>
    <n v="0"/>
    <n v="1"/>
    <n v="0"/>
    <n v="0"/>
    <n v="0"/>
  </r>
  <r>
    <s v="R219273190"/>
    <s v="1BA0CD84A45D69B6"/>
    <s v="601_SAG"/>
    <s v="_SAG"/>
    <s v="_SAG"/>
    <x v="61"/>
    <x v="0"/>
    <n v="0"/>
    <n v="0"/>
    <x v="0"/>
    <n v="0"/>
    <n v="0"/>
    <n v="0"/>
    <n v="0"/>
    <n v="0"/>
    <n v="0"/>
  </r>
  <r>
    <s v="R237570590"/>
    <s v="F32DE800725D48BD"/>
    <s v="5_AX_THICK"/>
    <s v="_AX_THICK"/>
    <s v="_AX_THICK"/>
    <x v="59"/>
    <x v="1"/>
    <n v="0"/>
    <n v="1"/>
    <x v="0"/>
    <n v="0"/>
    <n v="0"/>
    <n v="0"/>
    <n v="0"/>
    <n v="0"/>
    <n v="0"/>
  </r>
  <r>
    <s v="R237570590"/>
    <s v="F32DE800725D48BD"/>
    <s v="7_COR"/>
    <s v="_COR"/>
    <s v="_COR"/>
    <x v="58"/>
    <x v="0"/>
    <n v="0"/>
    <n v="0"/>
    <x v="0"/>
    <n v="0"/>
    <n v="0"/>
    <n v="0"/>
    <n v="0"/>
    <n v="0"/>
    <n v="0"/>
  </r>
  <r>
    <s v="R237570590"/>
    <s v="F32DE800725D48BD"/>
    <s v="6_AX_THIN"/>
    <s v="_AX_THIN"/>
    <s v="_AX_THIN"/>
    <x v="60"/>
    <x v="1"/>
    <n v="0"/>
    <n v="1"/>
    <x v="0"/>
    <n v="0"/>
    <n v="0"/>
    <n v="1"/>
    <n v="0"/>
    <n v="0"/>
    <n v="0"/>
  </r>
  <r>
    <s v="R237570590"/>
    <s v="F32DE800725D48BD"/>
    <s v="12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37570590"/>
    <s v="F32DE800725D48BD"/>
    <s v="8_SAG"/>
    <s v="_SAG"/>
    <s v="_SAG"/>
    <x v="61"/>
    <x v="0"/>
    <n v="0"/>
    <n v="0"/>
    <x v="0"/>
    <n v="0"/>
    <n v="0"/>
    <n v="0"/>
    <n v="0"/>
    <n v="0"/>
    <n v="0"/>
  </r>
  <r>
    <s v="R237570590"/>
    <s v="F32DE800725D48BD"/>
    <s v="9_AX_MIP"/>
    <s v="_AX_MIP"/>
    <s v="_AX_MIP"/>
    <x v="54"/>
    <x v="1"/>
    <n v="0"/>
    <n v="1"/>
    <x v="0"/>
    <n v="0"/>
    <n v="0"/>
    <n v="0"/>
    <n v="0"/>
    <n v="0"/>
    <n v="0"/>
  </r>
  <r>
    <s v="R237570590"/>
    <s v="F32DE800725D48BD"/>
    <s v="16_COR_5MM_MIP_AP"/>
    <s v="_COR_MM_MIP_AP"/>
    <s v="_COR_MM_MIP_AP"/>
    <x v="53"/>
    <x v="0"/>
    <n v="0"/>
    <n v="0"/>
    <x v="0"/>
    <n v="0"/>
    <n v="0"/>
    <n v="0"/>
    <n v="0"/>
    <n v="0"/>
    <n v="0"/>
  </r>
  <r>
    <s v="R237570590"/>
    <s v="F32DE800725D48BD"/>
    <s v="10_AX_3MM_CTA_Arterial_CAP"/>
    <s v="_AX_MM_CTA_Arterial_CAP"/>
    <s v="_AX_MM_CTA_Arterial_CAP"/>
    <x v="57"/>
    <x v="1"/>
    <n v="0"/>
    <n v="1"/>
    <x v="0"/>
    <n v="0"/>
    <n v="0"/>
    <n v="0"/>
    <n v="0"/>
    <n v="0"/>
    <n v="0"/>
  </r>
  <r>
    <s v="R237570590"/>
    <s v="F32DE800725D48BD"/>
    <s v="11_AX_0_75MM_CHEST"/>
    <s v="_AX__MM_CHEST"/>
    <s v="_AX_MM_CHEST"/>
    <x v="62"/>
    <x v="1"/>
    <n v="0"/>
    <n v="1"/>
    <x v="0"/>
    <n v="1"/>
    <n v="0"/>
    <n v="0"/>
    <n v="0"/>
    <n v="0"/>
    <n v="0"/>
  </r>
  <r>
    <s v="R237570590"/>
    <s v="F32DE800725D48BD"/>
    <s v="15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37570590"/>
    <s v="F32DE800725D48BD"/>
    <s v="17_SAG_5MM_MIP_AP"/>
    <s v="_SAG_MM_MIP_AP"/>
    <s v="_SAG_MM_MIP_AP"/>
    <x v="50"/>
    <x v="0"/>
    <n v="0"/>
    <n v="0"/>
    <x v="0"/>
    <n v="0"/>
    <n v="0"/>
    <n v="0"/>
    <n v="0"/>
    <n v="0"/>
    <n v="0"/>
  </r>
  <r>
    <s v="R237570590"/>
    <s v="F32DE800725D48BD"/>
    <s v="4_Monitoring__10_0__Br36"/>
    <s v="_Monitoring_____Br"/>
    <s v="_Monitoring_Br"/>
    <x v="289"/>
    <x v="1"/>
    <n v="0"/>
    <n v="0"/>
    <x v="0"/>
    <n v="0"/>
    <n v="0"/>
    <n v="0"/>
    <n v="0"/>
    <n v="0"/>
    <n v="0"/>
  </r>
  <r>
    <s v="R292956152"/>
    <s v="C351AF0AC52A315E"/>
    <s v="3_ABDOMEN_PELVIS_HELICAL"/>
    <s v="_ABDOMEN_PELVIS_HELICAL"/>
    <s v="_ABDOMEN_PELVIS_HELICAL"/>
    <x v="9"/>
    <x v="1"/>
    <n v="1"/>
    <n v="0"/>
    <x v="0"/>
    <n v="0"/>
    <n v="0"/>
    <n v="0"/>
    <n v="0"/>
    <n v="0"/>
    <n v="0"/>
  </r>
  <r>
    <s v="R292956152"/>
    <s v="C351AF0AC52A315E"/>
    <s v="2_PRE_CONTRAST_LIVER"/>
    <s v="_PRE_CONTRAST_LIVER"/>
    <s v="_PRE_CONTRAST_LIVER"/>
    <x v="303"/>
    <x v="1"/>
    <n v="0"/>
    <n v="0"/>
    <x v="0"/>
    <n v="0"/>
    <n v="0"/>
    <n v="0"/>
    <n v="0"/>
    <n v="0"/>
    <n v="0"/>
  </r>
  <r>
    <s v="R252621197"/>
    <s v="E40467B1E3FD85B0"/>
    <s v="80321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52621197"/>
    <s v="E40467B1E3FD85B0"/>
    <s v="80320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62439968"/>
    <s v="9E0ABC5B57EBFB89"/>
    <s v="2_Chest_Abd__7_0__B31f"/>
    <s v="_Chest_Abd_____Bf"/>
    <s v="_Chest_Abd_Bf"/>
    <x v="48"/>
    <x v="1"/>
    <n v="0"/>
    <n v="0"/>
    <x v="0"/>
    <n v="1"/>
    <n v="0"/>
    <n v="0"/>
    <n v="0"/>
    <n v="0"/>
    <n v="0"/>
  </r>
  <r>
    <s v="R262439968"/>
    <s v="9E0ABC5B57EBFB89"/>
    <s v="3_Abd_Pel__7_0__B31f"/>
    <s v="_Abd_Pel_____Bf"/>
    <s v="_Abd_Pel_Bf"/>
    <x v="49"/>
    <x v="1"/>
    <n v="0"/>
    <n v="0"/>
    <x v="0"/>
    <n v="0"/>
    <n v="0"/>
    <n v="0"/>
    <n v="0"/>
    <n v="0"/>
    <n v="0"/>
  </r>
  <r>
    <s v="R210145689"/>
    <s v="08AAF932EDAC5815"/>
    <s v="80393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10145689"/>
    <s v="08AAF932EDAC5815"/>
    <s v="80392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10145689"/>
    <s v="08AAF932EDAC5815"/>
    <s v="2_120ML_VISI320"/>
    <s v="_ML_VISI"/>
    <s v="_ML_VISI"/>
    <x v="304"/>
    <x v="1"/>
    <n v="0"/>
    <n v="0"/>
    <x v="0"/>
    <n v="0"/>
    <n v="0"/>
    <n v="0"/>
    <n v="0"/>
    <n v="0"/>
    <n v="0"/>
  </r>
  <r>
    <s v="R237968578"/>
    <s v="CC171888A20C95D0"/>
    <s v="3_Abd_Pelvis_5_0"/>
    <s v="_Abd_Pelvis__"/>
    <s v="_Abd_Pelvis_"/>
    <x v="155"/>
    <x v="1"/>
    <n v="1"/>
    <n v="0"/>
    <x v="0"/>
    <n v="0"/>
    <n v="0"/>
    <n v="0"/>
    <n v="0"/>
    <n v="0"/>
    <n v="0"/>
  </r>
  <r>
    <s v="R237968578"/>
    <s v="CC171888A20C95D0"/>
    <s v="4_MPR_COR_PACS"/>
    <s v="_MPR_COR_PACS"/>
    <s v="_MPR_COR_PACS"/>
    <x v="157"/>
    <x v="0"/>
    <n v="0"/>
    <n v="0"/>
    <x v="0"/>
    <n v="0"/>
    <n v="0"/>
    <n v="0"/>
    <n v="0"/>
    <n v="0"/>
    <n v="0"/>
  </r>
  <r>
    <s v="R237968578"/>
    <s v="CC171888A20C95D0"/>
    <s v="5_Lungs_5_0"/>
    <s v="_Lungs__"/>
    <s v="_Lungs_"/>
    <x v="156"/>
    <x v="1"/>
    <n v="0"/>
    <n v="0"/>
    <x v="0"/>
    <n v="0"/>
    <n v="1"/>
    <n v="0"/>
    <n v="0"/>
    <n v="0"/>
    <n v="0"/>
  </r>
  <r>
    <s v="R237968578"/>
    <s v="CC171888A20C95D0"/>
    <s v="6_Kidney_Delay"/>
    <s v="_Kidney_Delay"/>
    <s v="_Kidney_Delay"/>
    <x v="154"/>
    <x v="1"/>
    <n v="0"/>
    <n v="0"/>
    <x v="0"/>
    <n v="0"/>
    <n v="0"/>
    <n v="0"/>
    <n v="0"/>
    <n v="1"/>
    <n v="0"/>
  </r>
  <r>
    <s v="R242466563"/>
    <s v="12D14CB22C5E007D"/>
    <s v="80468_MPR__2_X_2MM__Coronal"/>
    <s v="_MPR___X_MM__Coronal"/>
    <s v="_MPR_X_MM_Coronal"/>
    <x v="68"/>
    <x v="0"/>
    <n v="0"/>
    <n v="0"/>
    <x v="0"/>
    <n v="0"/>
    <n v="0"/>
    <n v="0"/>
    <n v="0"/>
    <n v="0"/>
    <n v="0"/>
  </r>
  <r>
    <s v="R242466563"/>
    <s v="12D14CB22C5E007D"/>
    <s v="3_DELAYED_BLADDER"/>
    <s v="_DELAYED_BLADDER"/>
    <s v="_DELAYED_BLADDER"/>
    <x v="69"/>
    <x v="1"/>
    <n v="0"/>
    <n v="0"/>
    <x v="0"/>
    <n v="0"/>
    <n v="0"/>
    <n v="0"/>
    <n v="0"/>
    <n v="0"/>
    <n v="0"/>
  </r>
  <r>
    <s v="R242466563"/>
    <s v="12D14CB22C5E007D"/>
    <s v="80469_MPR__2_X_2MM__Sagittal"/>
    <s v="_MPR___X_MM__Sagittal"/>
    <s v="_MPR_X_MM_Sagittal"/>
    <x v="67"/>
    <x v="0"/>
    <n v="0"/>
    <n v="0"/>
    <x v="0"/>
    <n v="0"/>
    <n v="0"/>
    <n v="0"/>
    <n v="0"/>
    <n v="0"/>
    <n v="0"/>
  </r>
  <r>
    <s v="R242466563"/>
    <s v="12D14CB22C5E007D"/>
    <s v="2_A_P_W_IVC"/>
    <s v="_A_P_W_IVC"/>
    <s v="_A_P_W_IVC"/>
    <x v="66"/>
    <x v="1"/>
    <n v="0"/>
    <n v="0"/>
    <x v="0"/>
    <n v="0"/>
    <n v="0"/>
    <n v="0"/>
    <n v="0"/>
    <n v="0"/>
    <n v="0"/>
  </r>
  <r>
    <s v="R230458932"/>
    <s v="BE720FFAEB6E632E"/>
    <s v="5_AX_THICK"/>
    <s v="_AX_THICK"/>
    <s v="_AX_THICK"/>
    <x v="59"/>
    <x v="1"/>
    <n v="0"/>
    <n v="1"/>
    <x v="0"/>
    <n v="0"/>
    <n v="0"/>
    <n v="0"/>
    <n v="0"/>
    <n v="0"/>
    <n v="0"/>
  </r>
  <r>
    <s v="R230458932"/>
    <s v="BE720FFAEB6E632E"/>
    <s v="17_AX_THIN"/>
    <s v="_AX_THIN"/>
    <s v="_AX_THIN"/>
    <x v="60"/>
    <x v="1"/>
    <n v="0"/>
    <n v="1"/>
    <x v="0"/>
    <n v="0"/>
    <n v="0"/>
    <n v="1"/>
    <n v="0"/>
    <n v="0"/>
    <n v="0"/>
  </r>
  <r>
    <s v="R230458932"/>
    <s v="BE720FFAEB6E632E"/>
    <s v="9_AX_3MM_CTA_Arterial_CAP"/>
    <s v="_AX_MM_CTA_Arterial_CAP"/>
    <s v="_AX_MM_CTA_Arterial_CAP"/>
    <x v="57"/>
    <x v="1"/>
    <n v="0"/>
    <n v="1"/>
    <x v="0"/>
    <n v="0"/>
    <n v="0"/>
    <n v="0"/>
    <n v="0"/>
    <n v="0"/>
    <n v="0"/>
  </r>
  <r>
    <s v="R230458932"/>
    <s v="BE720FFAEB6E632E"/>
    <s v="11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30458932"/>
    <s v="BE720FFAEB6E632E"/>
    <s v="16_SAG_5MM_MIP_AP"/>
    <s v="_SAG_MM_MIP_AP"/>
    <s v="_SAG_MM_MIP_AP"/>
    <x v="50"/>
    <x v="0"/>
    <n v="0"/>
    <n v="0"/>
    <x v="0"/>
    <n v="0"/>
    <n v="0"/>
    <n v="0"/>
    <n v="0"/>
    <n v="0"/>
    <n v="0"/>
  </r>
  <r>
    <s v="R230458932"/>
    <s v="BE720FFAEB6E632E"/>
    <s v="10_AX_0_75MM_CHEST"/>
    <s v="_AX__MM_CHEST"/>
    <s v="_AX_MM_CHEST"/>
    <x v="62"/>
    <x v="1"/>
    <n v="0"/>
    <n v="1"/>
    <x v="0"/>
    <n v="1"/>
    <n v="0"/>
    <n v="0"/>
    <n v="0"/>
    <n v="0"/>
    <n v="0"/>
  </r>
  <r>
    <s v="R230458932"/>
    <s v="BE720FFAEB6E632E"/>
    <s v="14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30458932"/>
    <s v="BE720FFAEB6E632E"/>
    <s v="15_COR_5MM_MIP_AP"/>
    <s v="_COR_MM_MIP_AP"/>
    <s v="_COR_MM_MIP_AP"/>
    <x v="53"/>
    <x v="0"/>
    <n v="0"/>
    <n v="0"/>
    <x v="0"/>
    <n v="0"/>
    <n v="0"/>
    <n v="0"/>
    <n v="0"/>
    <n v="0"/>
    <n v="0"/>
  </r>
  <r>
    <s v="R230458932"/>
    <s v="BE720FFAEB6E632E"/>
    <s v="12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30458932"/>
    <s v="BE720FFAEB6E632E"/>
    <s v="6_COR"/>
    <s v="_COR"/>
    <s v="_COR"/>
    <x v="58"/>
    <x v="0"/>
    <n v="0"/>
    <n v="0"/>
    <x v="0"/>
    <n v="0"/>
    <n v="0"/>
    <n v="0"/>
    <n v="0"/>
    <n v="0"/>
    <n v="0"/>
  </r>
  <r>
    <s v="R230458932"/>
    <s v="BE720FFAEB6E632E"/>
    <s v="13_LAO_5MM_MIP_CHEST"/>
    <s v="_LAO_MM_MIP_CHEST"/>
    <s v="_LAO_MM_MIP_CHEST"/>
    <x v="52"/>
    <x v="0"/>
    <n v="0"/>
    <n v="0"/>
    <x v="0"/>
    <n v="0"/>
    <n v="0"/>
    <n v="0"/>
    <n v="0"/>
    <n v="0"/>
    <n v="0"/>
  </r>
  <r>
    <s v="R230458932"/>
    <s v="BE720FFAEB6E632E"/>
    <s v="8_AX_MIP"/>
    <s v="_AX_MIP"/>
    <s v="_AX_MIP"/>
    <x v="54"/>
    <x v="1"/>
    <n v="0"/>
    <n v="1"/>
    <x v="0"/>
    <n v="0"/>
    <n v="0"/>
    <n v="0"/>
    <n v="0"/>
    <n v="0"/>
    <n v="0"/>
  </r>
  <r>
    <s v="R230458932"/>
    <s v="BE720FFAEB6E632E"/>
    <s v="7_SAG"/>
    <s v="_SAG"/>
    <s v="_SAG"/>
    <x v="61"/>
    <x v="0"/>
    <n v="0"/>
    <n v="0"/>
    <x v="0"/>
    <n v="0"/>
    <n v="0"/>
    <n v="0"/>
    <n v="0"/>
    <n v="0"/>
    <n v="0"/>
  </r>
  <r>
    <s v="R220267408"/>
    <s v="09ADCCABD31B40AC"/>
    <s v="2_Axial_chest_abd_pelvis"/>
    <s v="_Axial_chest_abd_pelvis"/>
    <s v="_Axial_chest_abd_pelvis"/>
    <x v="305"/>
    <x v="1"/>
    <n v="1"/>
    <n v="1"/>
    <x v="0"/>
    <n v="1"/>
    <n v="0"/>
    <n v="0"/>
    <n v="0"/>
    <n v="0"/>
    <n v="0"/>
  </r>
  <r>
    <s v="R274405015"/>
    <s v="1C2E00018FCD9EDB"/>
    <s v="4_THINS"/>
    <s v="_THINS"/>
    <s v="_THINS"/>
    <x v="75"/>
    <x v="1"/>
    <n v="0"/>
    <n v="0"/>
    <x v="0"/>
    <n v="0"/>
    <n v="0"/>
    <n v="1"/>
    <n v="0"/>
    <n v="0"/>
    <n v="0"/>
  </r>
  <r>
    <s v="R274405015"/>
    <s v="1C2E00018FCD9EDB"/>
    <s v="601_SAG"/>
    <s v="_SAG"/>
    <s v="_SAG"/>
    <x v="61"/>
    <x v="0"/>
    <n v="0"/>
    <n v="0"/>
    <x v="0"/>
    <n v="0"/>
    <n v="0"/>
    <n v="0"/>
    <n v="0"/>
    <n v="0"/>
    <n v="0"/>
  </r>
  <r>
    <s v="R274405015"/>
    <s v="1C2E00018FCD9EDB"/>
    <s v="602_COR"/>
    <s v="_COR"/>
    <s v="_COR"/>
    <x v="58"/>
    <x v="0"/>
    <n v="0"/>
    <n v="0"/>
    <x v="0"/>
    <n v="0"/>
    <n v="0"/>
    <n v="0"/>
    <n v="0"/>
    <n v="0"/>
    <n v="0"/>
  </r>
  <r>
    <s v="R274405015"/>
    <s v="1C2E00018FCD9EDB"/>
    <s v="2_ABD_PELVIS_W_O"/>
    <s v="_ABD_PELVIS_W_O"/>
    <s v="_ABD_PELVIS_W_O"/>
    <x v="76"/>
    <x v="1"/>
    <n v="1"/>
    <n v="0"/>
    <x v="0"/>
    <n v="0"/>
    <n v="0"/>
    <n v="0"/>
    <n v="0"/>
    <n v="0"/>
    <n v="0"/>
  </r>
  <r>
    <s v="R274405015"/>
    <s v="1C2E00018FCD9EDB"/>
    <s v="3_ABD_PELVIS_W"/>
    <s v="_ABD_PELVIS_W"/>
    <s v="_ABD_PELVIS_W"/>
    <x v="306"/>
    <x v="1"/>
    <n v="1"/>
    <n v="0"/>
    <x v="0"/>
    <n v="0"/>
    <n v="0"/>
    <n v="0"/>
    <n v="0"/>
    <n v="0"/>
    <n v="0"/>
  </r>
  <r>
    <s v="R280749652"/>
    <s v="014DBF5FF2BC82B7"/>
    <s v="202_AXIAL_5X5__iDose__3_"/>
    <s v="_AXIAL_X__iDose___"/>
    <s v="_AXIAL_X_iDose_"/>
    <x v="33"/>
    <x v="0"/>
    <n v="0"/>
    <n v="0"/>
    <x v="0"/>
    <n v="0"/>
    <n v="0"/>
    <n v="0"/>
    <n v="0"/>
    <n v="0"/>
    <n v="0"/>
  </r>
  <r>
    <s v="R280749652"/>
    <s v="014DBF5FF2BC82B7"/>
    <s v="204_SAGITAL__iDose__3_"/>
    <s v="_SAGITAL__iDose___"/>
    <s v="_SAGITAL_iDose_"/>
    <x v="31"/>
    <x v="0"/>
    <n v="0"/>
    <n v="0"/>
    <x v="0"/>
    <n v="0"/>
    <n v="0"/>
    <n v="0"/>
    <n v="0"/>
    <n v="0"/>
    <n v="0"/>
  </r>
  <r>
    <s v="R280749652"/>
    <s v="014DBF5FF2BC82B7"/>
    <s v="205_LUNG__iDose__3_"/>
    <s v="_LUNG__iDose___"/>
    <s v="_LUNG_iDose_"/>
    <x v="32"/>
    <x v="0"/>
    <n v="0"/>
    <n v="0"/>
    <x v="0"/>
    <n v="0"/>
    <n v="0"/>
    <n v="0"/>
    <n v="0"/>
    <n v="0"/>
    <n v="0"/>
  </r>
  <r>
    <s v="R280749652"/>
    <s v="014DBF5FF2BC82B7"/>
    <s v="203_CORONAL__iDose__3_"/>
    <s v="_CORONAL__iDose___"/>
    <s v="_CORONAL_iDose_"/>
    <x v="34"/>
    <x v="0"/>
    <n v="0"/>
    <n v="0"/>
    <x v="0"/>
    <n v="0"/>
    <n v="0"/>
    <n v="0"/>
    <n v="0"/>
    <n v="0"/>
    <n v="0"/>
  </r>
  <r>
    <s v="R281496035"/>
    <s v="C9AE8F1C026D6201"/>
    <s v="3_Abdomen_Pelvis_Stnd"/>
    <s v="_Abdomen_Pelvis_Stnd"/>
    <s v="_Abdomen_Pelvis_Stnd"/>
    <x v="45"/>
    <x v="1"/>
    <n v="1"/>
    <n v="0"/>
    <x v="0"/>
    <n v="0"/>
    <n v="0"/>
    <n v="0"/>
    <n v="0"/>
    <n v="0"/>
    <n v="0"/>
  </r>
  <r>
    <s v="R281496035"/>
    <s v="C9AE8F1C026D6201"/>
    <s v="4_Abdomen_Pelvis_Coronal"/>
    <s v="_Abdomen_Pelvis_Coronal"/>
    <s v="_Abdomen_Pelvis_Coronal"/>
    <x v="46"/>
    <x v="0"/>
    <n v="0"/>
    <n v="0"/>
    <x v="0"/>
    <n v="0"/>
    <n v="0"/>
    <n v="0"/>
    <n v="0"/>
    <n v="0"/>
    <n v="0"/>
  </r>
  <r>
    <s v="R281496035"/>
    <s v="C9AE8F1C026D6201"/>
    <s v="5_Abdomen_Pelvis_Sagittal"/>
    <s v="_Abdomen_Pelvis_Sagittal"/>
    <s v="_Abdomen_Pelvis_Sagittal"/>
    <x v="47"/>
    <x v="0"/>
    <n v="0"/>
    <n v="0"/>
    <x v="0"/>
    <n v="0"/>
    <n v="0"/>
    <n v="0"/>
    <n v="0"/>
    <n v="0"/>
    <n v="0"/>
  </r>
  <r>
    <s v="R218341898"/>
    <s v="98F196BD1C25AD01"/>
    <s v="9_SAG__F_0_6_iMAR"/>
    <s v="_SAG__F___iMAR"/>
    <s v="_SAG_F_iMAR"/>
    <x v="307"/>
    <x v="0"/>
    <n v="0"/>
    <n v="0"/>
    <x v="0"/>
    <n v="0"/>
    <n v="0"/>
    <n v="0"/>
    <n v="0"/>
    <n v="0"/>
    <n v="0"/>
  </r>
  <r>
    <s v="R218341898"/>
    <s v="98F196BD1C25AD01"/>
    <s v="902_Virt_Unenhanced_3mm_MPR_tra_3mm_Range__Auto_"/>
    <s v="_Virt_Unenhanced_mm_MPR_tra_mm_Range__Auto_"/>
    <s v="_Virt_Unenhanced_mm_MPR_tra_mm_Range_Auto_"/>
    <x v="308"/>
    <x v="1"/>
    <n v="0"/>
    <n v="0"/>
    <x v="0"/>
    <n v="0"/>
    <n v="0"/>
    <n v="0"/>
    <n v="0"/>
    <n v="0"/>
    <n v="0"/>
  </r>
  <r>
    <s v="R218341898"/>
    <s v="98F196BD1C25AD01"/>
    <s v="6_THINS__F_0_6_iMAR"/>
    <s v="_THINS__F___iMAR"/>
    <s v="_THINS_F_iMAR"/>
    <x v="309"/>
    <x v="1"/>
    <n v="0"/>
    <n v="0"/>
    <x v="0"/>
    <n v="0"/>
    <n v="0"/>
    <n v="1"/>
    <n v="0"/>
    <n v="0"/>
    <n v="0"/>
  </r>
  <r>
    <s v="R218341898"/>
    <s v="98F196BD1C25AD01"/>
    <s v="900_Mono_3_at_45KEV_70_keV_MPR_tra_3mm_Range__Auto_"/>
    <s v="_Mono__at_KEV__keV_MPR_tra_mm_Range__Auto_"/>
    <s v="_Mono_at_KEV_keV_MPR_tra_mm_Range_Auto_"/>
    <x v="310"/>
    <x v="1"/>
    <n v="0"/>
    <n v="0"/>
    <x v="0"/>
    <n v="0"/>
    <n v="0"/>
    <n v="0"/>
    <n v="0"/>
    <n v="0"/>
    <n v="0"/>
  </r>
  <r>
    <s v="R218341898"/>
    <s v="98F196BD1C25AD01"/>
    <s v="7_SOURCE__F_0_6"/>
    <s v="_SOURCE__F__"/>
    <s v="_SOURCE_F_"/>
    <x v="311"/>
    <x v="1"/>
    <n v="0"/>
    <n v="0"/>
    <x v="0"/>
    <n v="0"/>
    <n v="0"/>
    <n v="0"/>
    <n v="0"/>
    <n v="0"/>
    <n v="0"/>
  </r>
  <r>
    <s v="R218341898"/>
    <s v="98F196BD1C25AD01"/>
    <s v="903_Virt_Unenhanced_3mm_VNC_MPR_tra_3mm_Range__Auto_"/>
    <s v="_Virt_Unenhanced_mm_VNC_MPR_tra_mm_Range__Auto_"/>
    <s v="_Virt_Unenhanced_mm_VNC_MPR_tra_mm_Range_Auto_"/>
    <x v="312"/>
    <x v="1"/>
    <n v="0"/>
    <n v="0"/>
    <x v="0"/>
    <n v="0"/>
    <n v="0"/>
    <n v="0"/>
    <n v="0"/>
    <n v="0"/>
    <n v="0"/>
  </r>
  <r>
    <s v="R218341898"/>
    <s v="98F196BD1C25AD01"/>
    <s v="8_COR__F_0_6_iMAR"/>
    <s v="_COR__F___iMAR"/>
    <s v="_COR_F_iMAR"/>
    <x v="313"/>
    <x v="0"/>
    <n v="0"/>
    <n v="0"/>
    <x v="0"/>
    <n v="0"/>
    <n v="0"/>
    <n v="0"/>
    <n v="0"/>
    <n v="0"/>
    <n v="0"/>
  </r>
  <r>
    <s v="R218341898"/>
    <s v="98F196BD1C25AD01"/>
    <s v="2_3MM_AXIAL__F_0_6_iMAR"/>
    <s v="_MM_AXIAL__F___iMAR"/>
    <s v="_MM_AXIAL_F_iMAR"/>
    <x v="314"/>
    <x v="1"/>
    <n v="0"/>
    <n v="1"/>
    <x v="0"/>
    <n v="0"/>
    <n v="0"/>
    <n v="0"/>
    <n v="0"/>
    <n v="0"/>
    <n v="0"/>
  </r>
  <r>
    <s v="R299315224"/>
    <s v="E08D1B88BE515D53"/>
    <s v="15_SAG_5MM_MIP_AP"/>
    <s v="_SAG_MM_MIP_AP"/>
    <s v="_SAG_MM_MIP_AP"/>
    <x v="50"/>
    <x v="0"/>
    <n v="0"/>
    <n v="0"/>
    <x v="0"/>
    <n v="0"/>
    <n v="0"/>
    <n v="0"/>
    <n v="0"/>
    <n v="0"/>
    <n v="0"/>
  </r>
  <r>
    <s v="R299315224"/>
    <s v="E08D1B88BE515D53"/>
    <s v="11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99315224"/>
    <s v="E08D1B88BE515D53"/>
    <s v="9_AX_0_75MM_CHEST"/>
    <s v="_AX__MM_CHEST"/>
    <s v="_AX_MM_CHEST"/>
    <x v="62"/>
    <x v="1"/>
    <n v="0"/>
    <n v="1"/>
    <x v="0"/>
    <n v="1"/>
    <n v="0"/>
    <n v="0"/>
    <n v="0"/>
    <n v="0"/>
    <n v="0"/>
  </r>
  <r>
    <s v="R299315224"/>
    <s v="E08D1B88BE515D53"/>
    <s v="13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99315224"/>
    <s v="E08D1B88BE515D53"/>
    <s v="12_LAO_5MM_MIP_CHEST"/>
    <s v="_LAO_MM_MIP_CHEST"/>
    <s v="_LAO_MM_MIP_CHEST"/>
    <x v="52"/>
    <x v="0"/>
    <n v="0"/>
    <n v="0"/>
    <x v="0"/>
    <n v="0"/>
    <n v="0"/>
    <n v="0"/>
    <n v="0"/>
    <n v="0"/>
    <n v="0"/>
  </r>
  <r>
    <s v="R299315224"/>
    <s v="E08D1B88BE515D53"/>
    <s v="10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99315224"/>
    <s v="E08D1B88BE515D53"/>
    <s v="14_COR_5MM_MIP_AP"/>
    <s v="_COR_MM_MIP_AP"/>
    <s v="_COR_MM_MIP_AP"/>
    <x v="53"/>
    <x v="0"/>
    <n v="0"/>
    <n v="0"/>
    <x v="0"/>
    <n v="0"/>
    <n v="0"/>
    <n v="0"/>
    <n v="0"/>
    <n v="0"/>
    <n v="0"/>
  </r>
  <r>
    <s v="R299315224"/>
    <s v="E08D1B88BE515D53"/>
    <s v="7_AX_3MM_CTA__Arterial_CAP"/>
    <s v="_AX_MM_CTA__Arterial_CAP"/>
    <s v="_AX_MM_CTA_Arterial_CAP"/>
    <x v="57"/>
    <x v="1"/>
    <n v="0"/>
    <n v="1"/>
    <x v="0"/>
    <n v="0"/>
    <n v="0"/>
    <n v="0"/>
    <n v="0"/>
    <n v="0"/>
    <n v="0"/>
  </r>
  <r>
    <s v="R299315224"/>
    <s v="E08D1B88BE515D53"/>
    <s v="4_Monitoring__10_0__Br36"/>
    <s v="_Monitoring_____Br"/>
    <s v="_Monitoring_Br"/>
    <x v="289"/>
    <x v="1"/>
    <n v="0"/>
    <n v="0"/>
    <x v="0"/>
    <n v="0"/>
    <n v="0"/>
    <n v="0"/>
    <n v="0"/>
    <n v="0"/>
    <n v="0"/>
  </r>
  <r>
    <s v="R299315224"/>
    <s v="E08D1B88BE515D53"/>
    <s v="8_AX_3MM_CTA__Arterial_CAP"/>
    <s v="_AX_MM_CTA__Arterial_CAP"/>
    <s v="_AX_MM_CTA_Arterial_CAP"/>
    <x v="57"/>
    <x v="1"/>
    <n v="0"/>
    <n v="1"/>
    <x v="0"/>
    <n v="0"/>
    <n v="0"/>
    <n v="0"/>
    <n v="0"/>
    <n v="0"/>
    <n v="0"/>
  </r>
  <r>
    <s v="R297553875"/>
    <s v="75FB6810849AEACE"/>
    <s v="202_THINS__iDose__1_"/>
    <s v="_THINS__iDose___"/>
    <s v="_THINS_iDose_"/>
    <x v="231"/>
    <x v="0"/>
    <n v="0"/>
    <n v="0"/>
    <x v="0"/>
    <n v="0"/>
    <n v="0"/>
    <n v="0"/>
    <n v="0"/>
    <n v="0"/>
    <n v="0"/>
  </r>
  <r>
    <s v="R297553875"/>
    <s v="75FB6810849AEACE"/>
    <s v="201_PELVIS_HIP__iDose__1_"/>
    <s v="_PELVIS_HIP__iDose___"/>
    <s v="_PELVIS_HIP_iDose_"/>
    <x v="110"/>
    <x v="0"/>
    <n v="0"/>
    <n v="0"/>
    <x v="0"/>
    <n v="0"/>
    <n v="0"/>
    <n v="0"/>
    <n v="0"/>
    <n v="0"/>
    <n v="0"/>
  </r>
  <r>
    <s v="R297553875"/>
    <s v="75FB6810849AEACE"/>
    <s v="204_RT_SAG_MPR"/>
    <s v="_RT_SAG_MPR"/>
    <s v="_RT_SAG_MPR"/>
    <x v="315"/>
    <x v="0"/>
    <n v="0"/>
    <n v="0"/>
    <x v="0"/>
    <n v="0"/>
    <n v="0"/>
    <n v="0"/>
    <n v="0"/>
    <n v="0"/>
    <n v="0"/>
  </r>
  <r>
    <s v="R297553875"/>
    <s v="75FB6810849AEACE"/>
    <s v="203_RT_COR_MPR"/>
    <s v="_RT_COR_MPR"/>
    <s v="_RT_COR_MPR"/>
    <x v="316"/>
    <x v="0"/>
    <n v="0"/>
    <n v="0"/>
    <x v="0"/>
    <n v="0"/>
    <n v="0"/>
    <n v="0"/>
    <n v="0"/>
    <n v="0"/>
    <n v="0"/>
  </r>
  <r>
    <s v="R279730452"/>
    <s v="5222D66DF6E1668B"/>
    <s v="3_ABDOMEN_PELVIS_2_5MM_"/>
    <s v="_ABDOMEN_PELVIS__MM_"/>
    <s v="_ABDOMEN_PELVIS_MM_"/>
    <x v="317"/>
    <x v="1"/>
    <n v="1"/>
    <n v="0"/>
    <x v="0"/>
    <n v="0"/>
    <n v="0"/>
    <n v="0"/>
    <n v="0"/>
    <n v="0"/>
    <n v="0"/>
  </r>
  <r>
    <s v="R279730452"/>
    <s v="397FC41F8F6573F6"/>
    <s v="203_SAGITTAL__iDose__3_"/>
    <s v="_SAGITTAL__iDose___"/>
    <s v="_SAGITTAL_iDose_"/>
    <x v="273"/>
    <x v="0"/>
    <n v="0"/>
    <n v="0"/>
    <x v="0"/>
    <n v="0"/>
    <n v="0"/>
    <n v="0"/>
    <n v="0"/>
    <n v="0"/>
    <n v="0"/>
  </r>
  <r>
    <s v="R279730452"/>
    <s v="397FC41F8F6573F6"/>
    <s v="202_CORONAL__iDose__3_"/>
    <s v="_CORONAL__iDose___"/>
    <s v="_CORONAL_iDose_"/>
    <x v="34"/>
    <x v="0"/>
    <n v="0"/>
    <n v="0"/>
    <x v="0"/>
    <n v="0"/>
    <n v="0"/>
    <n v="0"/>
    <n v="0"/>
    <n v="0"/>
    <n v="0"/>
  </r>
  <r>
    <s v="R279730452"/>
    <s v="397FC41F8F6573F6"/>
    <s v="201_W_O__iDose__3_"/>
    <s v="_W_O__iDose___"/>
    <s v="_W_O_iDose_"/>
    <x v="272"/>
    <x v="0"/>
    <n v="0"/>
    <n v="0"/>
    <x v="0"/>
    <n v="0"/>
    <n v="0"/>
    <n v="0"/>
    <n v="0"/>
    <n v="0"/>
    <n v="0"/>
  </r>
  <r>
    <s v="R298188599"/>
    <s v="CB9EABD4F920B533"/>
    <s v="602_COR"/>
    <s v="_COR"/>
    <s v="_COR"/>
    <x v="58"/>
    <x v="0"/>
    <n v="0"/>
    <n v="0"/>
    <x v="0"/>
    <n v="0"/>
    <n v="0"/>
    <n v="0"/>
    <n v="0"/>
    <n v="0"/>
    <n v="0"/>
  </r>
  <r>
    <s v="R298188599"/>
    <s v="CB9EABD4F920B533"/>
    <s v="2_ABD_PELVIS_W_O"/>
    <s v="_ABD_PELVIS_W_O"/>
    <s v="_ABD_PELVIS_W_O"/>
    <x v="76"/>
    <x v="1"/>
    <n v="1"/>
    <n v="0"/>
    <x v="0"/>
    <n v="0"/>
    <n v="0"/>
    <n v="0"/>
    <n v="0"/>
    <n v="0"/>
    <n v="0"/>
  </r>
  <r>
    <s v="R298188599"/>
    <s v="CB9EABD4F920B533"/>
    <s v="3_ABD_PELVIS_W"/>
    <s v="_ABD_PELVIS_W"/>
    <s v="_ABD_PELVIS_W"/>
    <x v="306"/>
    <x v="1"/>
    <n v="1"/>
    <n v="0"/>
    <x v="0"/>
    <n v="0"/>
    <n v="0"/>
    <n v="0"/>
    <n v="0"/>
    <n v="0"/>
    <n v="0"/>
  </r>
  <r>
    <s v="R298188599"/>
    <s v="CB9EABD4F920B533"/>
    <s v="4_THINS"/>
    <s v="_THINS"/>
    <s v="_THINS"/>
    <x v="75"/>
    <x v="1"/>
    <n v="0"/>
    <n v="0"/>
    <x v="0"/>
    <n v="0"/>
    <n v="0"/>
    <n v="1"/>
    <n v="0"/>
    <n v="0"/>
    <n v="0"/>
  </r>
  <r>
    <s v="R298188599"/>
    <s v="CB9EABD4F920B533"/>
    <s v="601_SAG"/>
    <s v="_SAG"/>
    <s v="_SAG"/>
    <x v="61"/>
    <x v="0"/>
    <n v="0"/>
    <n v="0"/>
    <x v="0"/>
    <n v="0"/>
    <n v="0"/>
    <n v="0"/>
    <n v="0"/>
    <n v="0"/>
    <n v="0"/>
  </r>
  <r>
    <s v="R237642779"/>
    <s v="7E5C80AE18F9B7DF"/>
    <s v="456_Reformatted"/>
    <s v="_Reformatted"/>
    <s v="_Reformatted"/>
    <x v="3"/>
    <x v="0"/>
    <n v="0"/>
    <n v="0"/>
    <x v="0"/>
    <n v="0"/>
    <n v="0"/>
    <n v="0"/>
    <n v="0"/>
    <n v="0"/>
    <n v="0"/>
  </r>
  <r>
    <s v="R237642779"/>
    <s v="7E5C80AE18F9B7DF"/>
    <s v="454_Reformatted"/>
    <s v="_Reformatted"/>
    <s v="_Reformatted"/>
    <x v="3"/>
    <x v="0"/>
    <n v="0"/>
    <n v="0"/>
    <x v="0"/>
    <n v="0"/>
    <n v="0"/>
    <n v="0"/>
    <n v="0"/>
    <n v="0"/>
    <n v="0"/>
  </r>
  <r>
    <s v="R237642779"/>
    <s v="7E5C80AE18F9B7DF"/>
    <s v="2_Trauma_Head"/>
    <s v="_Trauma_Head"/>
    <s v="_Trauma_Head"/>
    <x v="318"/>
    <x v="1"/>
    <n v="0"/>
    <n v="0"/>
    <x v="0"/>
    <n v="0"/>
    <n v="0"/>
    <n v="0"/>
    <n v="0"/>
    <n v="0"/>
    <n v="0"/>
  </r>
  <r>
    <s v="R237642779"/>
    <s v="7E5C80AE18F9B7DF"/>
    <s v="3_Recon_2__Trauma_Head"/>
    <s v="_Recon___Trauma_Head"/>
    <s v="_Recon_Trauma_Head"/>
    <x v="319"/>
    <x v="0"/>
    <n v="0"/>
    <n v="0"/>
    <x v="0"/>
    <n v="0"/>
    <n v="0"/>
    <n v="0"/>
    <n v="0"/>
    <n v="0"/>
    <n v="0"/>
  </r>
  <r>
    <s v="R237642779"/>
    <s v="7E5C80AE18F9B7DF"/>
    <s v="2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37642779"/>
    <s v="7E5C80AE18F9B7DF"/>
    <s v="4_Trauma_Cervical_Spine"/>
    <s v="_Trauma_Cervical_Spine"/>
    <s v="_Trauma_Cervical_Spine"/>
    <x v="320"/>
    <x v="1"/>
    <n v="0"/>
    <n v="0"/>
    <x v="0"/>
    <n v="0"/>
    <n v="0"/>
    <n v="0"/>
    <n v="0"/>
    <n v="0"/>
    <n v="0"/>
  </r>
  <r>
    <s v="R237642779"/>
    <s v="7E5C80AE18F9B7DF"/>
    <s v="3_Recon_2__Trauma_Arch_Abdomen_Pe"/>
    <s v="_Recon___Trauma_Arch_Abdomen_Pe"/>
    <s v="_Recon_Trauma_Arch_Abdomen_Pe"/>
    <x v="27"/>
    <x v="0"/>
    <n v="0"/>
    <n v="0"/>
    <x v="0"/>
    <n v="0"/>
    <n v="0"/>
    <n v="0"/>
    <n v="0"/>
    <n v="0"/>
    <n v="0"/>
  </r>
  <r>
    <s v="R237642779"/>
    <s v="7E5C80AE18F9B7DF"/>
    <s v="105_Helical_1_25_trauma_face"/>
    <s v="_Helical___trauma_face"/>
    <s v="_Helical_trauma_face"/>
    <x v="321"/>
    <x v="1"/>
    <n v="0"/>
    <n v="0"/>
    <x v="0"/>
    <n v="0"/>
    <n v="0"/>
    <n v="0"/>
    <n v="0"/>
    <n v="0"/>
    <n v="0"/>
  </r>
  <r>
    <s v="R237642779"/>
    <s v="7E5C80AE18F9B7DF"/>
    <s v="457_Reformatted"/>
    <s v="_Reformatted"/>
    <s v="_Reformatted"/>
    <x v="3"/>
    <x v="0"/>
    <n v="0"/>
    <n v="0"/>
    <x v="0"/>
    <n v="0"/>
    <n v="0"/>
    <n v="0"/>
    <n v="0"/>
    <n v="0"/>
    <n v="0"/>
  </r>
  <r>
    <s v="R237642779"/>
    <s v="7E5C80AE18F9B7DF"/>
    <s v="455_Reformatted"/>
    <s v="_Reformatted"/>
    <s v="_Reformatted"/>
    <x v="3"/>
    <x v="0"/>
    <n v="0"/>
    <n v="0"/>
    <x v="0"/>
    <n v="0"/>
    <n v="0"/>
    <n v="0"/>
    <n v="0"/>
    <n v="0"/>
    <n v="0"/>
  </r>
  <r>
    <s v="R237642779"/>
    <s v="7E5C80AE18F9B7DF"/>
    <s v="5_Helical_1_25_trauma_face"/>
    <s v="_Helical___trauma_face"/>
    <s v="_Helical_trauma_face"/>
    <x v="321"/>
    <x v="1"/>
    <n v="0"/>
    <n v="0"/>
    <x v="0"/>
    <n v="0"/>
    <n v="0"/>
    <n v="0"/>
    <n v="0"/>
    <n v="0"/>
    <n v="0"/>
  </r>
  <r>
    <s v="R270497941"/>
    <s v="A60BF4E45D8F1A25"/>
    <s v="303_COR_MPR"/>
    <s v="_COR_MPR"/>
    <s v="_COR_MPR"/>
    <x v="267"/>
    <x v="0"/>
    <n v="0"/>
    <n v="0"/>
    <x v="0"/>
    <n v="0"/>
    <n v="0"/>
    <n v="0"/>
    <n v="0"/>
    <n v="0"/>
    <n v="0"/>
  </r>
  <r>
    <s v="R270497941"/>
    <s v="A60BF4E45D8F1A25"/>
    <s v="301_PELVIS_HIP__iDose__1_"/>
    <s v="_PELVIS_HIP__iDose___"/>
    <s v="_PELVIS_HIP_iDose_"/>
    <x v="110"/>
    <x v="0"/>
    <n v="0"/>
    <n v="0"/>
    <x v="0"/>
    <n v="0"/>
    <n v="0"/>
    <n v="0"/>
    <n v="0"/>
    <n v="0"/>
    <n v="0"/>
  </r>
  <r>
    <s v="R270497941"/>
    <s v="A60BF4E45D8F1A25"/>
    <s v="304_SAG_MPR"/>
    <s v="_SAG_MPR"/>
    <s v="_SAG_MPR"/>
    <x v="268"/>
    <x v="0"/>
    <n v="0"/>
    <n v="0"/>
    <x v="0"/>
    <n v="0"/>
    <n v="0"/>
    <n v="0"/>
    <n v="0"/>
    <n v="0"/>
    <n v="0"/>
  </r>
  <r>
    <s v="R203649963"/>
    <s v="BFA1523A3E67DDE8"/>
    <s v="80396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30199799"/>
    <s v="CD8481B10D8D3545"/>
    <s v="2_125ML_OMNI350"/>
    <s v="_ML_OMNI"/>
    <s v="_ML_OMNI"/>
    <x v="1"/>
    <x v="1"/>
    <n v="0"/>
    <n v="0"/>
    <x v="0"/>
    <n v="0"/>
    <n v="0"/>
    <n v="0"/>
    <n v="0"/>
    <n v="0"/>
    <n v="0"/>
  </r>
  <r>
    <s v="R286595015"/>
    <s v="7305FDD4B83CF047"/>
    <s v="2_ABD_PELVIS_W_O"/>
    <s v="_ABD_PELVIS_W_O"/>
    <s v="_ABD_PELVIS_W_O"/>
    <x v="76"/>
    <x v="1"/>
    <n v="1"/>
    <n v="0"/>
    <x v="0"/>
    <n v="0"/>
    <n v="0"/>
    <n v="0"/>
    <n v="0"/>
    <n v="0"/>
    <n v="0"/>
  </r>
  <r>
    <s v="R286595015"/>
    <s v="7305FDD4B83CF047"/>
    <s v="601_SAG"/>
    <s v="_SAG"/>
    <s v="_SAG"/>
    <x v="61"/>
    <x v="0"/>
    <n v="0"/>
    <n v="0"/>
    <x v="0"/>
    <n v="0"/>
    <n v="0"/>
    <n v="0"/>
    <n v="0"/>
    <n v="0"/>
    <n v="0"/>
  </r>
  <r>
    <s v="R286595015"/>
    <s v="7305FDD4B83CF047"/>
    <s v="602_COR"/>
    <s v="_COR"/>
    <s v="_COR"/>
    <x v="58"/>
    <x v="0"/>
    <n v="0"/>
    <n v="0"/>
    <x v="0"/>
    <n v="0"/>
    <n v="0"/>
    <n v="0"/>
    <n v="0"/>
    <n v="0"/>
    <n v="0"/>
  </r>
  <r>
    <s v="R286595015"/>
    <s v="7305FDD4B83CF047"/>
    <s v="3_THINS"/>
    <s v="_THINS"/>
    <s v="_THINS"/>
    <x v="75"/>
    <x v="1"/>
    <n v="0"/>
    <n v="0"/>
    <x v="0"/>
    <n v="0"/>
    <n v="0"/>
    <n v="1"/>
    <n v="0"/>
    <n v="0"/>
    <n v="0"/>
  </r>
  <r>
    <s v="R286595015"/>
    <s v="DB3EDEAB73544617"/>
    <s v="3_Abdomen_Pelvis__3_0__I40f__3_W_O"/>
    <s v="_Abdomen_Pelvis_____If___W_O"/>
    <s v="_Abdomen_Pelvis_If_W_O"/>
    <x v="322"/>
    <x v="1"/>
    <n v="1"/>
    <n v="0"/>
    <x v="0"/>
    <n v="0"/>
    <n v="0"/>
    <n v="0"/>
    <n v="0"/>
    <n v="0"/>
    <n v="0"/>
  </r>
  <r>
    <s v="R235843518"/>
    <s v="0A30CB77630F17E8"/>
    <s v="2_Chest_abd_pelvis_w_cm_5mm"/>
    <s v="_Chest_abd_pelvis_w_cm_mm"/>
    <s v="_Chest_abd_pelvis_w_cm_mm"/>
    <x v="323"/>
    <x v="1"/>
    <n v="1"/>
    <n v="0"/>
    <x v="0"/>
    <n v="1"/>
    <n v="0"/>
    <n v="0"/>
    <n v="0"/>
    <n v="0"/>
    <n v="0"/>
  </r>
  <r>
    <s v="R209015248"/>
    <s v="1359EDB31487342A"/>
    <s v="12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09015248"/>
    <s v="1359EDB31487342A"/>
    <s v="10_AX_MIP"/>
    <s v="_AX_MIP"/>
    <s v="_AX_MIP"/>
    <x v="54"/>
    <x v="1"/>
    <n v="0"/>
    <n v="1"/>
    <x v="0"/>
    <n v="0"/>
    <n v="0"/>
    <n v="0"/>
    <n v="0"/>
    <n v="0"/>
    <n v="0"/>
  </r>
  <r>
    <s v="R209015248"/>
    <s v="1359EDB31487342A"/>
    <s v="8_COR"/>
    <s v="_COR"/>
    <s v="_COR"/>
    <x v="58"/>
    <x v="0"/>
    <n v="0"/>
    <n v="0"/>
    <x v="0"/>
    <n v="0"/>
    <n v="0"/>
    <n v="0"/>
    <n v="0"/>
    <n v="0"/>
    <n v="0"/>
  </r>
  <r>
    <s v="R209015248"/>
    <s v="1359EDB31487342A"/>
    <s v="13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09015248"/>
    <s v="1359EDB31487342A"/>
    <s v="11_AX_0_75MM_CHEST"/>
    <s v="_AX__MM_CHEST"/>
    <s v="_AX_MM_CHEST"/>
    <x v="62"/>
    <x v="1"/>
    <n v="0"/>
    <n v="1"/>
    <x v="0"/>
    <n v="1"/>
    <n v="0"/>
    <n v="0"/>
    <n v="0"/>
    <n v="0"/>
    <n v="0"/>
  </r>
  <r>
    <s v="R209015248"/>
    <s v="1359EDB31487342A"/>
    <s v="5_AX_3MM_CTA_Arterial_CAP"/>
    <s v="_AX_MM_CTA_Arterial_CAP"/>
    <s v="_AX_MM_CTA_Arterial_CAP"/>
    <x v="57"/>
    <x v="1"/>
    <n v="0"/>
    <n v="1"/>
    <x v="0"/>
    <n v="0"/>
    <n v="0"/>
    <n v="0"/>
    <n v="0"/>
    <n v="0"/>
    <n v="0"/>
  </r>
  <r>
    <s v="R209015248"/>
    <s v="1359EDB31487342A"/>
    <s v="14_LAO_5MM_MIP_CHEST"/>
    <s v="_LAO_MM_MIP_CHEST"/>
    <s v="_LAO_MM_MIP_CHEST"/>
    <x v="52"/>
    <x v="0"/>
    <n v="0"/>
    <n v="0"/>
    <x v="0"/>
    <n v="0"/>
    <n v="0"/>
    <n v="0"/>
    <n v="0"/>
    <n v="0"/>
    <n v="0"/>
  </r>
  <r>
    <s v="R209015248"/>
    <s v="1359EDB31487342A"/>
    <s v="9_SAG"/>
    <s v="_SAG"/>
    <s v="_SAG"/>
    <x v="61"/>
    <x v="0"/>
    <n v="0"/>
    <n v="0"/>
    <x v="0"/>
    <n v="0"/>
    <n v="0"/>
    <n v="0"/>
    <n v="0"/>
    <n v="0"/>
    <n v="0"/>
  </r>
  <r>
    <s v="R209015248"/>
    <s v="1359EDB31487342A"/>
    <s v="16_COR_5MM_MIP_AP"/>
    <s v="_COR_MM_MIP_AP"/>
    <s v="_COR_MM_MIP_AP"/>
    <x v="53"/>
    <x v="0"/>
    <n v="0"/>
    <n v="0"/>
    <x v="0"/>
    <n v="0"/>
    <n v="0"/>
    <n v="0"/>
    <n v="0"/>
    <n v="0"/>
    <n v="0"/>
  </r>
  <r>
    <s v="R209015248"/>
    <s v="1359EDB31487342A"/>
    <s v="15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09015248"/>
    <s v="1359EDB31487342A"/>
    <s v="17_SAG_5MM_MIP_AP"/>
    <s v="_SAG_MM_MIP_AP"/>
    <s v="_SAG_MM_MIP_AP"/>
    <x v="50"/>
    <x v="0"/>
    <n v="0"/>
    <n v="0"/>
    <x v="0"/>
    <n v="0"/>
    <n v="0"/>
    <n v="0"/>
    <n v="0"/>
    <n v="0"/>
    <n v="0"/>
  </r>
  <r>
    <s v="R209015248"/>
    <s v="1359EDB31487342A"/>
    <s v="6_AX_THICK"/>
    <s v="_AX_THICK"/>
    <s v="_AX_THICK"/>
    <x v="59"/>
    <x v="1"/>
    <n v="0"/>
    <n v="1"/>
    <x v="0"/>
    <n v="0"/>
    <n v="0"/>
    <n v="0"/>
    <n v="0"/>
    <n v="0"/>
    <n v="0"/>
  </r>
  <r>
    <s v="R209015248"/>
    <s v="1359EDB31487342A"/>
    <s v="7_AX_THIN"/>
    <s v="_AX_THIN"/>
    <s v="_AX_THIN"/>
    <x v="60"/>
    <x v="1"/>
    <n v="0"/>
    <n v="1"/>
    <x v="0"/>
    <n v="0"/>
    <n v="0"/>
    <n v="1"/>
    <n v="0"/>
    <n v="0"/>
    <n v="0"/>
  </r>
  <r>
    <s v="R286153131"/>
    <s v="AFE00C280BD4FB55"/>
    <s v="11_AX_3MM_CTA_Arterial_CAP"/>
    <s v="_AX_MM_CTA_Arterial_CAP"/>
    <s v="_AX_MM_CTA_Arterial_CAP"/>
    <x v="57"/>
    <x v="1"/>
    <n v="0"/>
    <n v="1"/>
    <x v="0"/>
    <n v="0"/>
    <n v="0"/>
    <n v="0"/>
    <n v="0"/>
    <n v="0"/>
    <n v="0"/>
  </r>
  <r>
    <s v="R286153131"/>
    <s v="AFE00C280BD4FB55"/>
    <s v="6_AX_THICK"/>
    <s v="_AX_THICK"/>
    <s v="_AX_THICK"/>
    <x v="59"/>
    <x v="1"/>
    <n v="0"/>
    <n v="1"/>
    <x v="0"/>
    <n v="0"/>
    <n v="0"/>
    <n v="0"/>
    <n v="0"/>
    <n v="0"/>
    <n v="0"/>
  </r>
  <r>
    <s v="R286153131"/>
    <s v="AFE00C280BD4FB55"/>
    <s v="14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86153131"/>
    <s v="AFE00C280BD4FB55"/>
    <s v="10_AX_MIP"/>
    <s v="_AX_MIP"/>
    <s v="_AX_MIP"/>
    <x v="54"/>
    <x v="1"/>
    <n v="0"/>
    <n v="1"/>
    <x v="0"/>
    <n v="0"/>
    <n v="0"/>
    <n v="0"/>
    <n v="0"/>
    <n v="0"/>
    <n v="0"/>
  </r>
  <r>
    <s v="R286153131"/>
    <s v="AFE00C280BD4FB55"/>
    <s v="7_AX_THIN"/>
    <s v="_AX_THIN"/>
    <s v="_AX_THIN"/>
    <x v="60"/>
    <x v="1"/>
    <n v="0"/>
    <n v="1"/>
    <x v="0"/>
    <n v="0"/>
    <n v="0"/>
    <n v="1"/>
    <n v="0"/>
    <n v="0"/>
    <n v="0"/>
  </r>
  <r>
    <s v="R286153131"/>
    <s v="AFE00C280BD4FB55"/>
    <s v="16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86153131"/>
    <s v="AFE00C280BD4FB55"/>
    <s v="17_COR_5MM_MIP_AP"/>
    <s v="_COR_MM_MIP_AP"/>
    <s v="_COR_MM_MIP_AP"/>
    <x v="53"/>
    <x v="0"/>
    <n v="0"/>
    <n v="0"/>
    <x v="0"/>
    <n v="0"/>
    <n v="0"/>
    <n v="0"/>
    <n v="0"/>
    <n v="0"/>
    <n v="0"/>
  </r>
  <r>
    <s v="R286153131"/>
    <s v="AFE00C280BD4FB55"/>
    <s v="8_COR"/>
    <s v="_COR"/>
    <s v="_COR"/>
    <x v="58"/>
    <x v="0"/>
    <n v="0"/>
    <n v="0"/>
    <x v="0"/>
    <n v="0"/>
    <n v="0"/>
    <n v="0"/>
    <n v="0"/>
    <n v="0"/>
    <n v="0"/>
  </r>
  <r>
    <s v="R286153131"/>
    <s v="AFE00C280BD4FB55"/>
    <s v="13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86153131"/>
    <s v="AFE00C280BD4FB55"/>
    <s v="18_SAG_5MM_MIP_AP"/>
    <s v="_SAG_MM_MIP_AP"/>
    <s v="_SAG_MM_MIP_AP"/>
    <x v="50"/>
    <x v="0"/>
    <n v="0"/>
    <n v="0"/>
    <x v="0"/>
    <n v="0"/>
    <n v="0"/>
    <n v="0"/>
    <n v="0"/>
    <n v="0"/>
    <n v="0"/>
  </r>
  <r>
    <s v="R286153131"/>
    <s v="AFE00C280BD4FB55"/>
    <s v="12_AX_0_75MM_CHEST"/>
    <s v="_AX__MM_CHEST"/>
    <s v="_AX_MM_CHEST"/>
    <x v="62"/>
    <x v="1"/>
    <n v="0"/>
    <n v="1"/>
    <x v="0"/>
    <n v="1"/>
    <n v="0"/>
    <n v="0"/>
    <n v="0"/>
    <n v="0"/>
    <n v="0"/>
  </r>
  <r>
    <s v="R286153131"/>
    <s v="AFE00C280BD4FB55"/>
    <s v="15_LAO_5MM_MIP_CHEST"/>
    <s v="_LAO_MM_MIP_CHEST"/>
    <s v="_LAO_MM_MIP_CHEST"/>
    <x v="52"/>
    <x v="0"/>
    <n v="0"/>
    <n v="0"/>
    <x v="0"/>
    <n v="0"/>
    <n v="0"/>
    <n v="0"/>
    <n v="0"/>
    <n v="0"/>
    <n v="0"/>
  </r>
  <r>
    <s v="R286153131"/>
    <s v="AFE00C280BD4FB55"/>
    <s v="9_SAG"/>
    <s v="_SAG"/>
    <s v="_SAG"/>
    <x v="61"/>
    <x v="0"/>
    <n v="0"/>
    <n v="0"/>
    <x v="0"/>
    <n v="0"/>
    <n v="0"/>
    <n v="0"/>
    <n v="0"/>
    <n v="0"/>
    <n v="0"/>
  </r>
  <r>
    <s v="R287163738"/>
    <s v="416363E7FF475759"/>
    <s v="2_Axial_abd_pelvis"/>
    <s v="_Axial_abd_pelvis"/>
    <s v="_Axial_abd_pelvis"/>
    <x v="324"/>
    <x v="1"/>
    <n v="1"/>
    <n v="1"/>
    <x v="0"/>
    <n v="0"/>
    <n v="0"/>
    <n v="0"/>
    <n v="0"/>
    <n v="0"/>
    <n v="0"/>
  </r>
  <r>
    <s v="R287163738"/>
    <s v="416363E7FF475759"/>
    <s v="300_Coronal_A_P"/>
    <s v="_Coronal_A_P"/>
    <s v="_Coronal_A_P"/>
    <x v="325"/>
    <x v="0"/>
    <n v="0"/>
    <n v="0"/>
    <x v="0"/>
    <n v="0"/>
    <n v="0"/>
    <n v="0"/>
    <n v="0"/>
    <n v="0"/>
    <n v="0"/>
  </r>
  <r>
    <s v="R200894095"/>
    <s v="B5D6C685743ECBAD"/>
    <s v="11_COR_5MM_MIP_AP"/>
    <s v="_COR_MM_MIP_AP"/>
    <s v="_COR_MM_MIP_AP"/>
    <x v="53"/>
    <x v="0"/>
    <n v="0"/>
    <n v="0"/>
    <x v="0"/>
    <n v="0"/>
    <n v="0"/>
    <n v="0"/>
    <n v="0"/>
    <n v="0"/>
    <n v="0"/>
  </r>
  <r>
    <s v="R200894095"/>
    <s v="B5D6C685743ECBAD"/>
    <s v="7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00894095"/>
    <s v="B5D6C685743ECBAD"/>
    <s v="12_SAG_5MM_MIP_AP"/>
    <s v="_SAG_MM_MIP_AP"/>
    <s v="_SAG_MM_MIP_AP"/>
    <x v="50"/>
    <x v="0"/>
    <n v="0"/>
    <n v="0"/>
    <x v="0"/>
    <n v="0"/>
    <n v="0"/>
    <n v="0"/>
    <n v="0"/>
    <n v="0"/>
    <n v="0"/>
  </r>
  <r>
    <s v="R200894095"/>
    <s v="B5D6C685743ECBAD"/>
    <s v="6_AX_0_75MM_CHEST"/>
    <s v="_AX__MM_CHEST"/>
    <s v="_AX_MM_CHEST"/>
    <x v="62"/>
    <x v="1"/>
    <n v="0"/>
    <n v="1"/>
    <x v="0"/>
    <n v="1"/>
    <n v="0"/>
    <n v="0"/>
    <n v="0"/>
    <n v="0"/>
    <n v="0"/>
  </r>
  <r>
    <s v="R200894095"/>
    <s v="B5D6C685743ECBAD"/>
    <s v="5_AX_3MM_CTA_Arterial_CAP"/>
    <s v="_AX_MM_CTA_Arterial_CAP"/>
    <s v="_AX_MM_CTA_Arterial_CAP"/>
    <x v="57"/>
    <x v="1"/>
    <n v="0"/>
    <n v="1"/>
    <x v="0"/>
    <n v="0"/>
    <n v="0"/>
    <n v="0"/>
    <n v="0"/>
    <n v="0"/>
    <n v="0"/>
  </r>
  <r>
    <s v="R200894095"/>
    <s v="B5D6C685743ECBAD"/>
    <s v="9_LAO_5MM_MIP_CHEST"/>
    <s v="_LAO_MM_MIP_CHEST"/>
    <s v="_LAO_MM_MIP_CHEST"/>
    <x v="52"/>
    <x v="0"/>
    <n v="0"/>
    <n v="0"/>
    <x v="0"/>
    <n v="0"/>
    <n v="0"/>
    <n v="0"/>
    <n v="0"/>
    <n v="0"/>
    <n v="0"/>
  </r>
  <r>
    <s v="R200894095"/>
    <s v="B5D6C685743ECBAD"/>
    <s v="10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00894095"/>
    <s v="B5D6C685743ECBAD"/>
    <s v="8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37962755"/>
    <s v="CFA859234F531465"/>
    <s v="9_AX_0_75MM_CHEST"/>
    <s v="_AX__MM_CHEST"/>
    <s v="_AX_MM_CHEST"/>
    <x v="62"/>
    <x v="1"/>
    <n v="0"/>
    <n v="1"/>
    <x v="0"/>
    <n v="1"/>
    <n v="0"/>
    <n v="0"/>
    <n v="0"/>
    <n v="0"/>
    <n v="0"/>
  </r>
  <r>
    <s v="R237962755"/>
    <s v="CFA859234F531465"/>
    <s v="15_SAG_5MM_MIP_AP"/>
    <s v="_SAG_MM_MIP_AP"/>
    <s v="_SAG_MM_MIP_AP"/>
    <x v="50"/>
    <x v="0"/>
    <n v="0"/>
    <n v="0"/>
    <x v="0"/>
    <n v="0"/>
    <n v="0"/>
    <n v="0"/>
    <n v="0"/>
    <n v="0"/>
    <n v="0"/>
  </r>
  <r>
    <s v="R237962755"/>
    <s v="CFA859234F531465"/>
    <s v="14_COR_5MM_MIP_AP"/>
    <s v="_COR_MM_MIP_AP"/>
    <s v="_COR_MM_MIP_AP"/>
    <x v="53"/>
    <x v="0"/>
    <n v="0"/>
    <n v="0"/>
    <x v="0"/>
    <n v="0"/>
    <n v="0"/>
    <n v="0"/>
    <n v="0"/>
    <n v="0"/>
    <n v="0"/>
  </r>
  <r>
    <s v="R237962755"/>
    <s v="CFA859234F531465"/>
    <s v="13_LAO_5MM_MIP_CHEST"/>
    <s v="_LAO_MM_MIP_CHEST"/>
    <s v="_LAO_MM_MIP_CHEST"/>
    <x v="52"/>
    <x v="0"/>
    <n v="0"/>
    <n v="0"/>
    <x v="0"/>
    <n v="0"/>
    <n v="0"/>
    <n v="0"/>
    <n v="0"/>
    <n v="0"/>
    <n v="0"/>
  </r>
  <r>
    <s v="R237962755"/>
    <s v="CFA859234F531465"/>
    <s v="8_AX_3MM_CTA_Arterial_CAP"/>
    <s v="_AX_MM_CTA_Arterial_CAP"/>
    <s v="_AX_MM_CTA_Arterial_CAP"/>
    <x v="57"/>
    <x v="1"/>
    <n v="0"/>
    <n v="1"/>
    <x v="0"/>
    <n v="0"/>
    <n v="0"/>
    <n v="0"/>
    <n v="0"/>
    <n v="0"/>
    <n v="0"/>
  </r>
  <r>
    <s v="R237962755"/>
    <s v="CFA859234F531465"/>
    <s v="6_Monitoring__10_0__Br36"/>
    <s v="_Monitoring_____Br"/>
    <s v="_Monitoring_Br"/>
    <x v="289"/>
    <x v="1"/>
    <n v="0"/>
    <n v="0"/>
    <x v="0"/>
    <n v="0"/>
    <n v="0"/>
    <n v="0"/>
    <n v="0"/>
    <n v="0"/>
    <n v="0"/>
  </r>
  <r>
    <s v="R237962755"/>
    <s v="CFA859234F531465"/>
    <s v="4_AX_THICK"/>
    <s v="_AX_THICK"/>
    <s v="_AX_THICK"/>
    <x v="59"/>
    <x v="1"/>
    <n v="0"/>
    <n v="1"/>
    <x v="0"/>
    <n v="0"/>
    <n v="0"/>
    <n v="0"/>
    <n v="0"/>
    <n v="0"/>
    <n v="0"/>
  </r>
  <r>
    <s v="R237962755"/>
    <s v="CFA859234F531465"/>
    <s v="10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37962755"/>
    <s v="CFA859234F531465"/>
    <s v="12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37962755"/>
    <s v="CFA859234F531465"/>
    <s v="11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64194582"/>
    <s v="B335B53FB53F0415"/>
    <s v="4_5_min_delay"/>
    <s v="__min_delay"/>
    <s v="_min_delay"/>
    <x v="326"/>
    <x v="1"/>
    <n v="0"/>
    <n v="0"/>
    <x v="0"/>
    <n v="0"/>
    <n v="0"/>
    <n v="0"/>
    <n v="0"/>
    <n v="0"/>
    <n v="0"/>
  </r>
  <r>
    <s v="R264194582"/>
    <s v="B335B53FB53F0415"/>
    <s v="2_ABDOMEN_PELVIS_WITHOUT"/>
    <s v="_ABDOMEN_PELVIS_WITHOUT"/>
    <s v="_ABDOMEN_PELVIS_WITHOUT"/>
    <x v="99"/>
    <x v="1"/>
    <n v="1"/>
    <n v="0"/>
    <x v="0"/>
    <n v="0"/>
    <n v="0"/>
    <n v="0"/>
    <n v="0"/>
    <n v="0"/>
    <n v="0"/>
  </r>
  <r>
    <s v="R264194582"/>
    <s v="B335B53FB53F0415"/>
    <s v="3_ABDOMEN_PELVIS_WITH"/>
    <s v="_ABDOMEN_PELVIS_WITH"/>
    <s v="_ABDOMEN_PELVIS_WITH"/>
    <x v="327"/>
    <x v="1"/>
    <n v="1"/>
    <n v="0"/>
    <x v="0"/>
    <n v="0"/>
    <n v="0"/>
    <n v="0"/>
    <n v="0"/>
    <n v="0"/>
    <n v="0"/>
  </r>
  <r>
    <s v="R208547118"/>
    <s v="4A6EE13A816CFA26"/>
    <s v="203_SOFT__iDose__2_"/>
    <s v="_SOFT__iDose___"/>
    <s v="_SOFT_iDose_"/>
    <x v="328"/>
    <x v="0"/>
    <n v="0"/>
    <n v="0"/>
    <x v="0"/>
    <n v="0"/>
    <n v="0"/>
    <n v="0"/>
    <n v="0"/>
    <n v="0"/>
    <n v="0"/>
  </r>
  <r>
    <s v="R208547118"/>
    <s v="4A6EE13A816CFA26"/>
    <s v="303_PELVIS_BONE__iDose__3_"/>
    <s v="_PELVIS_BONE__iDose___"/>
    <s v="_PELVIS_BONE_iDose_"/>
    <x v="329"/>
    <x v="0"/>
    <n v="0"/>
    <n v="0"/>
    <x v="0"/>
    <n v="0"/>
    <n v="0"/>
    <n v="0"/>
    <n v="0"/>
    <n v="0"/>
    <n v="0"/>
  </r>
  <r>
    <s v="R208547118"/>
    <s v="4A6EE13A816CFA26"/>
    <s v="204_CORONAL__iDose__2_"/>
    <s v="_CORONAL__iDose___"/>
    <s v="_CORONAL_iDose_"/>
    <x v="34"/>
    <x v="0"/>
    <n v="0"/>
    <n v="0"/>
    <x v="0"/>
    <n v="0"/>
    <n v="0"/>
    <n v="0"/>
    <n v="0"/>
    <n v="0"/>
    <n v="0"/>
  </r>
  <r>
    <s v="R208547118"/>
    <s v="4A6EE13A816CFA26"/>
    <s v="205_SAGITAL__iDose__2_"/>
    <s v="_SAGITAL__iDose___"/>
    <s v="_SAGITAL_iDose_"/>
    <x v="31"/>
    <x v="0"/>
    <n v="0"/>
    <n v="0"/>
    <x v="0"/>
    <n v="0"/>
    <n v="0"/>
    <n v="0"/>
    <n v="0"/>
    <n v="0"/>
    <n v="0"/>
  </r>
  <r>
    <s v="R208547118"/>
    <s v="4A6EE13A816CFA26"/>
    <s v="304_PELVIS_SOFT__iDose__3_"/>
    <s v="_PELVIS_SOFT__iDose___"/>
    <s v="_PELVIS_SOFT_iDose_"/>
    <x v="330"/>
    <x v="0"/>
    <n v="0"/>
    <n v="0"/>
    <x v="0"/>
    <n v="0"/>
    <n v="0"/>
    <n v="0"/>
    <n v="0"/>
    <n v="0"/>
    <n v="0"/>
  </r>
  <r>
    <s v="R208547118"/>
    <s v="4A6EE13A816CFA26"/>
    <s v="305_CORONAL__iDose__3_"/>
    <s v="_CORONAL__iDose___"/>
    <s v="_CORONAL_iDose_"/>
    <x v="34"/>
    <x v="0"/>
    <n v="0"/>
    <n v="0"/>
    <x v="0"/>
    <n v="0"/>
    <n v="0"/>
    <n v="0"/>
    <n v="0"/>
    <n v="0"/>
    <n v="0"/>
  </r>
  <r>
    <s v="R208547118"/>
    <s v="4A6EE13A816CFA26"/>
    <s v="202_AXIAL_BONE__iDose__2_"/>
    <s v="_AXIAL_BONE__iDose___"/>
    <s v="_AXIAL_BONE_iDose_"/>
    <x v="331"/>
    <x v="0"/>
    <n v="0"/>
    <n v="0"/>
    <x v="0"/>
    <n v="0"/>
    <n v="0"/>
    <n v="0"/>
    <n v="0"/>
    <n v="0"/>
    <n v="0"/>
  </r>
  <r>
    <s v="R208547118"/>
    <s v="4A6EE13A816CFA26"/>
    <s v="306_SAGITAL__iDose__3_"/>
    <s v="_SAGITAL__iDose___"/>
    <s v="_SAGITAL_iDose_"/>
    <x v="31"/>
    <x v="0"/>
    <n v="0"/>
    <n v="0"/>
    <x v="0"/>
    <n v="0"/>
    <n v="0"/>
    <n v="0"/>
    <n v="0"/>
    <n v="0"/>
    <n v="0"/>
  </r>
  <r>
    <s v="R208879509"/>
    <s v="4086EBC8CB40CD09"/>
    <s v="Unknown"/>
    <s v="Unknown"/>
    <s v="Unknown"/>
    <x v="6"/>
    <x v="0"/>
    <n v="0"/>
    <n v="0"/>
    <x v="0"/>
    <n v="0"/>
    <n v="0"/>
    <n v="0"/>
    <n v="0"/>
    <n v="0"/>
    <n v="0"/>
  </r>
  <r>
    <s v="R208879509"/>
    <s v="4086EBC8CB40CD09"/>
    <s v="2_80ML_OMNI350"/>
    <s v="_ML_OMNI"/>
    <s v="_ML_OMNI"/>
    <x v="1"/>
    <x v="1"/>
    <n v="0"/>
    <n v="0"/>
    <x v="0"/>
    <n v="0"/>
    <n v="0"/>
    <n v="0"/>
    <n v="0"/>
    <n v="0"/>
    <n v="0"/>
  </r>
  <r>
    <s v="R289458115"/>
    <s v="2375684EA7AE2510"/>
    <s v="601_SAG"/>
    <s v="_SAG"/>
    <s v="_SAG"/>
    <x v="61"/>
    <x v="0"/>
    <n v="0"/>
    <n v="0"/>
    <x v="0"/>
    <n v="0"/>
    <n v="0"/>
    <n v="0"/>
    <n v="0"/>
    <n v="0"/>
    <n v="0"/>
  </r>
  <r>
    <s v="R289458115"/>
    <s v="2375684EA7AE2510"/>
    <s v="3_THINS"/>
    <s v="_THINS"/>
    <s v="_THINS"/>
    <x v="75"/>
    <x v="1"/>
    <n v="0"/>
    <n v="0"/>
    <x v="0"/>
    <n v="0"/>
    <n v="0"/>
    <n v="1"/>
    <n v="0"/>
    <n v="0"/>
    <n v="0"/>
  </r>
  <r>
    <s v="R289458115"/>
    <s v="2375684EA7AE2510"/>
    <s v="602_COR"/>
    <s v="_COR"/>
    <s v="_COR"/>
    <x v="58"/>
    <x v="0"/>
    <n v="0"/>
    <n v="0"/>
    <x v="0"/>
    <n v="0"/>
    <n v="0"/>
    <n v="0"/>
    <n v="0"/>
    <n v="0"/>
    <n v="0"/>
  </r>
  <r>
    <s v="R289458115"/>
    <s v="2375684EA7AE2510"/>
    <s v="2_ABD_PELVIS_W_O"/>
    <s v="_ABD_PELVIS_W_O"/>
    <s v="_ABD_PELVIS_W_O"/>
    <x v="76"/>
    <x v="1"/>
    <n v="1"/>
    <n v="0"/>
    <x v="0"/>
    <n v="0"/>
    <n v="0"/>
    <n v="0"/>
    <n v="0"/>
    <n v="0"/>
    <n v="0"/>
  </r>
  <r>
    <s v="R264748404"/>
    <s v="5321DFF22BCEDDBB"/>
    <s v="15_LAO_5MM_MIP_CHEST"/>
    <s v="_LAO_MM_MIP_CHEST"/>
    <s v="_LAO_MM_MIP_CHEST"/>
    <x v="52"/>
    <x v="0"/>
    <n v="0"/>
    <n v="0"/>
    <x v="0"/>
    <n v="0"/>
    <n v="0"/>
    <n v="0"/>
    <n v="0"/>
    <n v="0"/>
    <n v="0"/>
  </r>
  <r>
    <s v="R264748404"/>
    <s v="5321DFF22BCEDDBB"/>
    <s v="14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64748404"/>
    <s v="5321DFF22BCEDDBB"/>
    <s v="10_AX_MIP"/>
    <s v="_AX_MIP"/>
    <s v="_AX_MIP"/>
    <x v="54"/>
    <x v="1"/>
    <n v="0"/>
    <n v="1"/>
    <x v="0"/>
    <n v="0"/>
    <n v="0"/>
    <n v="0"/>
    <n v="0"/>
    <n v="0"/>
    <n v="0"/>
  </r>
  <r>
    <s v="R264748404"/>
    <s v="5321DFF22BCEDDBB"/>
    <s v="16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64748404"/>
    <s v="5321DFF22BCEDDBB"/>
    <s v="17_COR_5MM_MIP_AP"/>
    <s v="_COR_MM_MIP_AP"/>
    <s v="_COR_MM_MIP_AP"/>
    <x v="53"/>
    <x v="0"/>
    <n v="0"/>
    <n v="0"/>
    <x v="0"/>
    <n v="0"/>
    <n v="0"/>
    <n v="0"/>
    <n v="0"/>
    <n v="0"/>
    <n v="0"/>
  </r>
  <r>
    <s v="R264748404"/>
    <s v="5321DFF22BCEDDBB"/>
    <s v="6_AX_THICK"/>
    <s v="_AX_THICK"/>
    <s v="_AX_THICK"/>
    <x v="59"/>
    <x v="1"/>
    <n v="0"/>
    <n v="1"/>
    <x v="0"/>
    <n v="0"/>
    <n v="0"/>
    <n v="0"/>
    <n v="0"/>
    <n v="0"/>
    <n v="0"/>
  </r>
  <r>
    <s v="R264748404"/>
    <s v="5321DFF22BCEDDBB"/>
    <s v="9_SAG"/>
    <s v="_SAG"/>
    <s v="_SAG"/>
    <x v="61"/>
    <x v="0"/>
    <n v="0"/>
    <n v="0"/>
    <x v="0"/>
    <n v="0"/>
    <n v="0"/>
    <n v="0"/>
    <n v="0"/>
    <n v="0"/>
    <n v="0"/>
  </r>
  <r>
    <s v="R264748404"/>
    <s v="5321DFF22BCEDDBB"/>
    <s v="7_AX_THIN"/>
    <s v="_AX_THIN"/>
    <s v="_AX_THIN"/>
    <x v="60"/>
    <x v="1"/>
    <n v="0"/>
    <n v="1"/>
    <x v="0"/>
    <n v="0"/>
    <n v="0"/>
    <n v="1"/>
    <n v="0"/>
    <n v="0"/>
    <n v="0"/>
  </r>
  <r>
    <s v="R264748404"/>
    <s v="5321DFF22BCEDDBB"/>
    <s v="13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64748404"/>
    <s v="5321DFF22BCEDDBB"/>
    <s v="8_COR"/>
    <s v="_COR"/>
    <s v="_COR"/>
    <x v="58"/>
    <x v="0"/>
    <n v="0"/>
    <n v="0"/>
    <x v="0"/>
    <n v="0"/>
    <n v="0"/>
    <n v="0"/>
    <n v="0"/>
    <n v="0"/>
    <n v="0"/>
  </r>
  <r>
    <s v="R264748404"/>
    <s v="5321DFF22BCEDDBB"/>
    <s v="12_AX_0_75MM_CHEST"/>
    <s v="_AX__MM_CHEST"/>
    <s v="_AX_MM_CHEST"/>
    <x v="62"/>
    <x v="1"/>
    <n v="0"/>
    <n v="1"/>
    <x v="0"/>
    <n v="1"/>
    <n v="0"/>
    <n v="0"/>
    <n v="0"/>
    <n v="0"/>
    <n v="0"/>
  </r>
  <r>
    <s v="R264748404"/>
    <s v="5321DFF22BCEDDBB"/>
    <s v="11_AX_3MM_CTA_Arterial_CAP"/>
    <s v="_AX_MM_CTA_Arterial_CAP"/>
    <s v="_AX_MM_CTA_Arterial_CAP"/>
    <x v="57"/>
    <x v="1"/>
    <n v="0"/>
    <n v="1"/>
    <x v="0"/>
    <n v="0"/>
    <n v="0"/>
    <n v="0"/>
    <n v="0"/>
    <n v="0"/>
    <n v="0"/>
  </r>
  <r>
    <s v="R249283854"/>
    <s v="C11066505D14ED7E"/>
    <s v="601_CT_Abdomen_Pelvis_Coronal"/>
    <s v="_CT_Abdomen_Pelvis_Coronal"/>
    <s v="_CT_Abdomen_Pelvis_Coronal"/>
    <x v="332"/>
    <x v="0"/>
    <n v="0"/>
    <n v="0"/>
    <x v="0"/>
    <n v="0"/>
    <n v="0"/>
    <n v="0"/>
    <n v="0"/>
    <n v="0"/>
    <n v="0"/>
  </r>
  <r>
    <s v="R241316910"/>
    <s v="7BA522833C2C42C9"/>
    <s v="80453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41316910"/>
    <s v="7BA522833C2C42C9"/>
    <s v="80452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41316910"/>
    <s v="7BA522833C2C42C9"/>
    <s v="3_120ML_OMNI350"/>
    <s v="_ML_OMNI"/>
    <s v="_ML_OMNI"/>
    <x v="1"/>
    <x v="1"/>
    <n v="0"/>
    <n v="0"/>
    <x v="0"/>
    <n v="0"/>
    <n v="0"/>
    <n v="0"/>
    <n v="0"/>
    <n v="0"/>
    <n v="0"/>
  </r>
  <r>
    <s v="R241316910"/>
    <s v="7BA522833C2C42C9"/>
    <s v="Unknown"/>
    <s v="Unknown"/>
    <s v="Unknown"/>
    <x v="6"/>
    <x v="0"/>
    <n v="0"/>
    <n v="0"/>
    <x v="0"/>
    <n v="0"/>
    <n v="0"/>
    <n v="0"/>
    <n v="0"/>
    <n v="0"/>
    <n v="0"/>
  </r>
  <r>
    <s v="R248790930"/>
    <s v="ED453187DF0E7534"/>
    <s v="20445_SAGITAL_THIGH_MIP__5_X_1_5_TLP"/>
    <s v="_SAGITAL_THIGH_MIP___X___TLP"/>
    <s v="_SAGITAL_THIGH_MIP_X_TLP"/>
    <x v="333"/>
    <x v="0"/>
    <n v="0"/>
    <n v="0"/>
    <x v="0"/>
    <n v="0"/>
    <n v="0"/>
    <n v="0"/>
    <n v="0"/>
    <n v="0"/>
    <n v="0"/>
  </r>
  <r>
    <s v="R248790930"/>
    <s v="ED453187DF0E7534"/>
    <s v="20444_CORONAL_MIP_ABDOMEN_AND_PELVIS__5_X_1_5_TLP"/>
    <s v="_CORONAL_MIP_ABDOMEN_AND_PELVIS___X___TLP"/>
    <s v="_CORONAL_MIP_ABDOMEN_AND_PELVIS_X_TLP"/>
    <x v="334"/>
    <x v="0"/>
    <n v="0"/>
    <n v="0"/>
    <x v="0"/>
    <n v="0"/>
    <n v="0"/>
    <n v="0"/>
    <n v="0"/>
    <n v="0"/>
    <n v="0"/>
  </r>
  <r>
    <s v="R248790930"/>
    <s v="ED453187DF0E7534"/>
    <s v="7_THIGHS"/>
    <s v="_THIGHS"/>
    <s v="_THIGHS"/>
    <x v="335"/>
    <x v="1"/>
    <n v="0"/>
    <n v="0"/>
    <x v="0"/>
    <n v="0"/>
    <n v="0"/>
    <n v="0"/>
    <n v="0"/>
    <n v="0"/>
    <n v="0"/>
  </r>
  <r>
    <s v="R248790930"/>
    <s v="ED453187DF0E7534"/>
    <s v="80936_2_ND_RUN_CORONAL_MIP_5_X_1_5_TLP"/>
    <s v="__ND_RUN_CORONAL_MIP__X___TLP"/>
    <s v="_ND_RUN_CORONAL_MIP_X_TLP"/>
    <x v="336"/>
    <x v="0"/>
    <n v="0"/>
    <n v="0"/>
    <x v="0"/>
    <n v="0"/>
    <n v="0"/>
    <n v="0"/>
    <n v="0"/>
    <n v="0"/>
    <n v="0"/>
  </r>
  <r>
    <s v="R248790930"/>
    <s v="ED453187DF0E7534"/>
    <s v="20440_CORONAL_MIP_LOWER_LEG_5_X_1_5_TLP"/>
    <s v="_CORONAL_MIP_LOWER_LEG__X___TLP"/>
    <s v="_CORONAL_MIP_LOWER_LEG_X_TLP"/>
    <x v="337"/>
    <x v="0"/>
    <n v="0"/>
    <n v="0"/>
    <x v="0"/>
    <n v="0"/>
    <n v="0"/>
    <n v="0"/>
    <n v="0"/>
    <n v="0"/>
    <n v="0"/>
  </r>
  <r>
    <s v="R248790930"/>
    <s v="ED453187DF0E7534"/>
    <s v="20444_CORONAL"/>
    <s v="_CORONAL"/>
    <s v="_CORONAL"/>
    <x v="171"/>
    <x v="0"/>
    <n v="0"/>
    <n v="0"/>
    <x v="0"/>
    <n v="0"/>
    <n v="0"/>
    <n v="0"/>
    <n v="0"/>
    <n v="0"/>
    <n v="0"/>
  </r>
  <r>
    <s v="R248790930"/>
    <s v="ED453187DF0E7534"/>
    <s v="80937_2_ND_RUN_SAGITAL_MIP_5_X_1_5_TLP"/>
    <s v="__ND_RUN_SAGITAL_MIP__X___TLP"/>
    <s v="_ND_RUN_SAGITAL_MIP_X_TLP"/>
    <x v="338"/>
    <x v="0"/>
    <n v="0"/>
    <n v="0"/>
    <x v="0"/>
    <n v="0"/>
    <n v="0"/>
    <n v="0"/>
    <n v="0"/>
    <n v="0"/>
    <n v="0"/>
  </r>
  <r>
    <s v="R248790930"/>
    <s v="ED453187DF0E7534"/>
    <s v="20441_SAGITAL_MIP_LOWER_LEG_5_X_1_5_TLP"/>
    <s v="_SAGITAL_MIP_LOWER_LEG__X___TLP"/>
    <s v="_SAGITAL_MIP_LOWER_LEG_X_TLP"/>
    <x v="339"/>
    <x v="0"/>
    <n v="0"/>
    <n v="0"/>
    <x v="0"/>
    <n v="0"/>
    <n v="0"/>
    <n v="0"/>
    <n v="0"/>
    <n v="0"/>
    <n v="0"/>
  </r>
  <r>
    <s v="R248790930"/>
    <s v="ED453187DF0E7534"/>
    <s v="20445_SAGITAL_MIP_ABDOMEN_AND_PELVIS__5_X_1_5_TLP"/>
    <s v="_SAGITAL_MIP_ABDOMEN_AND_PELVIS___X___TLP"/>
    <s v="_SAGITAL_MIP_ABDOMEN_AND_PELVIS_X_TLP"/>
    <x v="340"/>
    <x v="0"/>
    <n v="0"/>
    <n v="0"/>
    <x v="0"/>
    <n v="0"/>
    <n v="0"/>
    <n v="0"/>
    <n v="0"/>
    <n v="0"/>
    <n v="0"/>
  </r>
  <r>
    <s v="R248790930"/>
    <s v="ED453187DF0E7534"/>
    <s v="8_LOWER_LEGS"/>
    <s v="_LOWER_LEGS"/>
    <s v="_LOWER_LEGS"/>
    <x v="341"/>
    <x v="1"/>
    <n v="0"/>
    <n v="0"/>
    <x v="0"/>
    <n v="0"/>
    <n v="0"/>
    <n v="0"/>
    <n v="0"/>
    <n v="0"/>
    <n v="0"/>
  </r>
  <r>
    <s v="R248790930"/>
    <s v="ED453187DF0E7534"/>
    <s v="6_ABD_PEL"/>
    <s v="_ABD_PEL"/>
    <s v="_ABD_PEL"/>
    <x v="248"/>
    <x v="1"/>
    <n v="0"/>
    <n v="0"/>
    <x v="0"/>
    <n v="0"/>
    <n v="0"/>
    <n v="0"/>
    <n v="0"/>
    <n v="0"/>
    <n v="0"/>
  </r>
  <r>
    <s v="R248790930"/>
    <s v="ED453187DF0E7534"/>
    <s v="Unknown"/>
    <s v="Unknown"/>
    <s v="Unknown"/>
    <x v="6"/>
    <x v="0"/>
    <n v="0"/>
    <n v="0"/>
    <x v="0"/>
    <n v="0"/>
    <n v="0"/>
    <n v="0"/>
    <n v="0"/>
    <n v="0"/>
    <n v="0"/>
  </r>
  <r>
    <s v="R241192625"/>
    <s v="440551A9BFA29536"/>
    <s v="80845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41192625"/>
    <s v="440551A9BFA29536"/>
    <s v="80786_AXIAL_MIP_5X2_5__BPM_"/>
    <s v="_AXIAL_MIP_X___BPM_"/>
    <s v="_AXIAL_MIP_X_BPM_"/>
    <x v="342"/>
    <x v="1"/>
    <n v="0"/>
    <n v="1"/>
    <x v="0"/>
    <n v="0"/>
    <n v="0"/>
    <n v="0"/>
    <n v="0"/>
    <n v="0"/>
    <n v="0"/>
  </r>
  <r>
    <s v="R241192625"/>
    <s v="440551A9BFA29536"/>
    <s v="7_CHEST_B_FILTER"/>
    <s v="_CHEST_B_FILTER"/>
    <s v="_CHEST_B_FILTER"/>
    <x v="343"/>
    <x v="1"/>
    <n v="0"/>
    <n v="0"/>
    <x v="0"/>
    <n v="1"/>
    <n v="0"/>
    <n v="0"/>
    <n v="0"/>
    <n v="0"/>
    <n v="0"/>
  </r>
  <r>
    <s v="R241192625"/>
    <s v="440551A9BFA29536"/>
    <s v="80784_COR_MPR_2_5_2_5__BPM_"/>
    <s v="_COR_MPR______BPM_"/>
    <s v="_COR_MPR_BPM_"/>
    <x v="344"/>
    <x v="0"/>
    <n v="0"/>
    <n v="0"/>
    <x v="0"/>
    <n v="0"/>
    <n v="0"/>
    <n v="0"/>
    <n v="0"/>
    <n v="0"/>
    <n v="0"/>
  </r>
  <r>
    <s v="R241192625"/>
    <s v="440551A9BFA29536"/>
    <s v="80785_SAG_MPR_2_5_2_5__BPM_"/>
    <s v="_SAG_MPR______BPM_"/>
    <s v="_SAG_MPR_BPM_"/>
    <x v="345"/>
    <x v="0"/>
    <n v="0"/>
    <n v="0"/>
    <x v="0"/>
    <n v="0"/>
    <n v="0"/>
    <n v="0"/>
    <n v="0"/>
    <n v="0"/>
    <n v="0"/>
  </r>
  <r>
    <s v="R241192625"/>
    <s v="440551A9BFA29536"/>
    <s v="80756_CORONAL_SOFT_TISSUE_CHEST_2_5"/>
    <s v="_CORONAL_SOFT_TISSUE_CHEST__"/>
    <s v="_CORONAL_SOFT_TISSUE_CHEST_"/>
    <x v="346"/>
    <x v="0"/>
    <n v="0"/>
    <n v="0"/>
    <x v="0"/>
    <n v="0"/>
    <n v="0"/>
    <n v="0"/>
    <n v="0"/>
    <n v="0"/>
    <n v="0"/>
  </r>
  <r>
    <s v="R241192625"/>
    <s v="440551A9BFA29536"/>
    <s v="8_A_P___A__FILTER"/>
    <s v="_A_P___A__FILTER"/>
    <s v="_A_P_A_FILTER"/>
    <x v="347"/>
    <x v="1"/>
    <n v="0"/>
    <n v="0"/>
    <x v="0"/>
    <n v="0"/>
    <n v="0"/>
    <n v="0"/>
    <n v="0"/>
    <n v="0"/>
    <n v="0"/>
  </r>
  <r>
    <s v="R241192625"/>
    <s v="440551A9BFA29536"/>
    <s v="80758_AXIAL_MIP_5_X_2_5"/>
    <s v="_AXIAL_MIP__X__"/>
    <s v="_AXIAL_MIP_X_"/>
    <x v="348"/>
    <x v="1"/>
    <n v="0"/>
    <n v="1"/>
    <x v="0"/>
    <n v="0"/>
    <n v="0"/>
    <n v="0"/>
    <n v="0"/>
    <n v="0"/>
    <n v="0"/>
  </r>
  <r>
    <s v="R241192625"/>
    <s v="440551A9BFA29536"/>
    <s v="80648_RECON_1_MIPS"/>
    <s v="_RECON__MIPS"/>
    <s v="_RECON_MIPS"/>
    <x v="349"/>
    <x v="0"/>
    <n v="0"/>
    <n v="0"/>
    <x v="0"/>
    <n v="0"/>
    <n v="0"/>
    <n v="0"/>
    <n v="0"/>
    <n v="0"/>
    <n v="0"/>
  </r>
  <r>
    <s v="R241192625"/>
    <s v="440551A9BFA29536"/>
    <s v="80757_SAGITTAL_SOFT_TISSUE_CHEST_2_5"/>
    <s v="_SAGITTAL_SOFT_TISSUE_CHEST__"/>
    <s v="_SAGITTAL_SOFT_TISSUE_CHEST_"/>
    <x v="350"/>
    <x v="0"/>
    <n v="0"/>
    <n v="0"/>
    <x v="0"/>
    <n v="0"/>
    <n v="0"/>
    <n v="0"/>
    <n v="0"/>
    <n v="0"/>
    <n v="0"/>
  </r>
  <r>
    <s v="R241192625"/>
    <s v="440551A9BFA29536"/>
    <s v="80844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41192625"/>
    <s v="440551A9BFA29536"/>
    <s v="5_DELAYED"/>
    <s v="_DELAYED"/>
    <s v="_DELAYED"/>
    <x v="169"/>
    <x v="1"/>
    <n v="0"/>
    <n v="0"/>
    <x v="0"/>
    <n v="0"/>
    <n v="0"/>
    <n v="0"/>
    <n v="0"/>
    <n v="0"/>
    <n v="0"/>
  </r>
  <r>
    <s v="R241192625"/>
    <s v="440551A9BFA29536"/>
    <s v="6_CHEST_D_FILTER"/>
    <s v="_CHEST_D_FILTER"/>
    <s v="_CHEST_D_FILTER"/>
    <x v="351"/>
    <x v="1"/>
    <n v="0"/>
    <n v="0"/>
    <x v="0"/>
    <n v="1"/>
    <n v="0"/>
    <n v="0"/>
    <n v="0"/>
    <n v="0"/>
    <n v="0"/>
  </r>
  <r>
    <s v="R241192625"/>
    <s v="440551A9BFA29536"/>
    <s v="Unknown"/>
    <s v="Unknown"/>
    <s v="Unknown"/>
    <x v="6"/>
    <x v="0"/>
    <n v="0"/>
    <n v="0"/>
    <x v="0"/>
    <n v="0"/>
    <n v="0"/>
    <n v="0"/>
    <n v="0"/>
    <n v="0"/>
    <n v="0"/>
  </r>
  <r>
    <s v="R270983010"/>
    <s v="A347E497793A3A4D"/>
    <s v="4_3_min_delay_Body_3_0_CE"/>
    <s v="__min_delay_Body___CE"/>
    <s v="_min_delay_Body_CE"/>
    <x v="352"/>
    <x v="1"/>
    <n v="0"/>
    <n v="0"/>
    <x v="0"/>
    <n v="0"/>
    <n v="0"/>
    <n v="0"/>
    <n v="0"/>
    <n v="0"/>
    <n v="1"/>
  </r>
  <r>
    <s v="R270983010"/>
    <s v="A347E497793A3A4D"/>
    <s v="9001_IMS_PRESENTATION__Darrin_Johnson"/>
    <s v="_IMS_PRESENTATION__Darrin_Johnson"/>
    <s v="_IMS_PRESENTATION_Darrin_Johnson"/>
    <x v="353"/>
    <x v="1"/>
    <n v="0"/>
    <n v="0"/>
    <x v="0"/>
    <n v="0"/>
    <n v="0"/>
    <n v="0"/>
    <n v="0"/>
    <n v="0"/>
    <n v="0"/>
  </r>
  <r>
    <s v="R270983010"/>
    <s v="A347E497793A3A4D"/>
    <s v="2__Body_3_0"/>
    <s v="__Body__"/>
    <s v="_Body_"/>
    <x v="221"/>
    <x v="1"/>
    <n v="0"/>
    <n v="0"/>
    <x v="0"/>
    <n v="0"/>
    <n v="0"/>
    <n v="0"/>
    <n v="0"/>
    <n v="0"/>
    <n v="1"/>
  </r>
  <r>
    <s v="R270983010"/>
    <s v="A347E497793A3A4D"/>
    <s v="7__Body_2_0_CE"/>
    <s v="__Body___CE"/>
    <s v="_Body_CE"/>
    <x v="94"/>
    <x v="1"/>
    <n v="0"/>
    <n v="0"/>
    <x v="0"/>
    <n v="0"/>
    <n v="0"/>
    <n v="0"/>
    <n v="0"/>
    <n v="0"/>
    <n v="1"/>
  </r>
  <r>
    <s v="R270983010"/>
    <s v="A347E497793A3A4D"/>
    <s v="3_ABDOMEN_Body_3_0_CE"/>
    <s v="_ABDOMEN_Body___CE"/>
    <s v="_ABDOMEN_Body_CE"/>
    <x v="220"/>
    <x v="1"/>
    <n v="0"/>
    <n v="0"/>
    <x v="0"/>
    <n v="0"/>
    <n v="0"/>
    <n v="0"/>
    <n v="0"/>
    <n v="0"/>
    <n v="1"/>
  </r>
  <r>
    <s v="R270983010"/>
    <s v="A347E497793A3A4D"/>
    <s v="6_5_min_delay_Body_3_0_CE"/>
    <s v="__min_delay_Body___CE"/>
    <s v="_min_delay_Body_CE"/>
    <x v="352"/>
    <x v="1"/>
    <n v="0"/>
    <n v="0"/>
    <x v="0"/>
    <n v="0"/>
    <n v="0"/>
    <n v="0"/>
    <n v="0"/>
    <n v="0"/>
    <n v="1"/>
  </r>
  <r>
    <s v="R206400649"/>
    <s v="B41DA0D61389FA1F"/>
    <s v="3_THINS"/>
    <s v="_THINS"/>
    <s v="_THINS"/>
    <x v="75"/>
    <x v="1"/>
    <n v="0"/>
    <n v="0"/>
    <x v="0"/>
    <n v="0"/>
    <n v="0"/>
    <n v="1"/>
    <n v="0"/>
    <n v="0"/>
    <n v="0"/>
  </r>
  <r>
    <s v="R206400649"/>
    <s v="B41DA0D61389FA1F"/>
    <s v="602_COR_MIP_5X1"/>
    <s v="_COR_MIP_X"/>
    <s v="_COR_MIP_X"/>
    <x v="107"/>
    <x v="0"/>
    <n v="0"/>
    <n v="0"/>
    <x v="0"/>
    <n v="0"/>
    <n v="0"/>
    <n v="0"/>
    <n v="0"/>
    <n v="0"/>
    <n v="0"/>
  </r>
  <r>
    <s v="R206400649"/>
    <s v="B41DA0D61389FA1F"/>
    <s v="2_ABD_PELVIS_W_O"/>
    <s v="_ABD_PELVIS_W_O"/>
    <s v="_ABD_PELVIS_W_O"/>
    <x v="76"/>
    <x v="1"/>
    <n v="1"/>
    <n v="0"/>
    <x v="0"/>
    <n v="0"/>
    <n v="0"/>
    <n v="0"/>
    <n v="0"/>
    <n v="0"/>
    <n v="0"/>
  </r>
  <r>
    <s v="R206400649"/>
    <s v="B41DA0D61389FA1F"/>
    <s v="4_ARTERIAL"/>
    <s v="_ARTERIAL"/>
    <s v="_ARTERIAL"/>
    <x v="182"/>
    <x v="1"/>
    <n v="0"/>
    <n v="0"/>
    <x v="0"/>
    <n v="0"/>
    <n v="0"/>
    <n v="0"/>
    <n v="0"/>
    <n v="0"/>
    <n v="0"/>
  </r>
  <r>
    <s v="R206400649"/>
    <s v="B41DA0D61389FA1F"/>
    <s v="601_SAG_MIP_5X1"/>
    <s v="_SAG_MIP_X"/>
    <s v="_SAG_MIP_X"/>
    <x v="105"/>
    <x v="0"/>
    <n v="0"/>
    <n v="0"/>
    <x v="0"/>
    <n v="0"/>
    <n v="0"/>
    <n v="0"/>
    <n v="0"/>
    <n v="0"/>
    <n v="0"/>
  </r>
  <r>
    <s v="R206400649"/>
    <s v="B41DA0D61389FA1F"/>
    <s v="5_VENOUS"/>
    <s v="_VENOUS"/>
    <s v="_VENOUS"/>
    <x v="106"/>
    <x v="1"/>
    <n v="0"/>
    <n v="0"/>
    <x v="0"/>
    <n v="0"/>
    <n v="0"/>
    <n v="0"/>
    <n v="0"/>
    <n v="0"/>
    <n v="0"/>
  </r>
  <r>
    <s v="R206400649"/>
    <s v="B41DA0D61389FA1F"/>
    <s v="6_THINS"/>
    <s v="_THINS"/>
    <s v="_THINS"/>
    <x v="75"/>
    <x v="1"/>
    <n v="0"/>
    <n v="0"/>
    <x v="0"/>
    <n v="0"/>
    <n v="0"/>
    <n v="1"/>
    <n v="0"/>
    <n v="0"/>
    <n v="0"/>
  </r>
  <r>
    <s v="R206400649"/>
    <s v="B41DA0D61389FA1F"/>
    <s v="605_SAG_MIP"/>
    <s v="_SAG_MIP"/>
    <s v="_SAG_MIP"/>
    <x v="181"/>
    <x v="0"/>
    <n v="0"/>
    <n v="0"/>
    <x v="0"/>
    <n v="0"/>
    <n v="0"/>
    <n v="0"/>
    <n v="0"/>
    <n v="0"/>
    <n v="0"/>
  </r>
  <r>
    <s v="R206400649"/>
    <s v="B41DA0D61389FA1F"/>
    <s v="604_COR_MIP"/>
    <s v="_COR_MIP"/>
    <s v="_COR_MIP"/>
    <x v="180"/>
    <x v="0"/>
    <n v="0"/>
    <n v="0"/>
    <x v="0"/>
    <n v="0"/>
    <n v="0"/>
    <n v="0"/>
    <n v="0"/>
    <n v="0"/>
    <n v="0"/>
  </r>
  <r>
    <s v="R206400649"/>
    <s v="B41DA0D61389FA1F"/>
    <s v="7_THINS"/>
    <s v="_THINS"/>
    <s v="_THINS"/>
    <x v="75"/>
    <x v="1"/>
    <n v="0"/>
    <n v="0"/>
    <x v="0"/>
    <n v="0"/>
    <n v="0"/>
    <n v="1"/>
    <n v="0"/>
    <n v="0"/>
    <n v="0"/>
  </r>
  <r>
    <s v="R207334000"/>
    <s v="9A13BB28A69A382D"/>
    <s v="2_ABD_PELVIS_W_O"/>
    <s v="_ABD_PELVIS_W_O"/>
    <s v="_ABD_PELVIS_W_O"/>
    <x v="76"/>
    <x v="1"/>
    <n v="1"/>
    <n v="0"/>
    <x v="0"/>
    <n v="0"/>
    <n v="0"/>
    <n v="0"/>
    <n v="0"/>
    <n v="0"/>
    <n v="0"/>
  </r>
  <r>
    <s v="R207334000"/>
    <s v="9A13BB28A69A382D"/>
    <s v="602_COR"/>
    <s v="_COR"/>
    <s v="_COR"/>
    <x v="58"/>
    <x v="0"/>
    <n v="0"/>
    <n v="0"/>
    <x v="0"/>
    <n v="0"/>
    <n v="0"/>
    <n v="0"/>
    <n v="0"/>
    <n v="0"/>
    <n v="0"/>
  </r>
  <r>
    <s v="R207334000"/>
    <s v="9A13BB28A69A382D"/>
    <s v="3_THINS"/>
    <s v="_THINS"/>
    <s v="_THINS"/>
    <x v="75"/>
    <x v="1"/>
    <n v="0"/>
    <n v="0"/>
    <x v="0"/>
    <n v="0"/>
    <n v="0"/>
    <n v="1"/>
    <n v="0"/>
    <n v="0"/>
    <n v="0"/>
  </r>
  <r>
    <s v="R207334000"/>
    <s v="9A13BB28A69A382D"/>
    <s v="601_SAG"/>
    <s v="_SAG"/>
    <s v="_SAG"/>
    <x v="61"/>
    <x v="0"/>
    <n v="0"/>
    <n v="0"/>
    <x v="0"/>
    <n v="0"/>
    <n v="0"/>
    <n v="0"/>
    <n v="0"/>
    <n v="0"/>
    <n v="0"/>
  </r>
  <r>
    <s v="R238877426"/>
    <s v="BC0E9C3B20E46168"/>
    <s v="203_COR"/>
    <s v="_COR"/>
    <s v="_COR"/>
    <x v="58"/>
    <x v="0"/>
    <n v="0"/>
    <n v="0"/>
    <x v="0"/>
    <n v="0"/>
    <n v="0"/>
    <n v="0"/>
    <n v="0"/>
    <n v="0"/>
    <n v="0"/>
  </r>
  <r>
    <s v="R238877426"/>
    <s v="BC0E9C3B20E46168"/>
    <s v="204_SAG"/>
    <s v="_SAG"/>
    <s v="_SAG"/>
    <x v="61"/>
    <x v="0"/>
    <n v="0"/>
    <n v="0"/>
    <x v="0"/>
    <n v="0"/>
    <n v="0"/>
    <n v="0"/>
    <n v="0"/>
    <n v="0"/>
    <n v="0"/>
  </r>
  <r>
    <s v="R238877426"/>
    <s v="BC0E9C3B20E46168"/>
    <s v="202_THINS__iDose__1_"/>
    <s v="_THINS__iDose___"/>
    <s v="_THINS_iDose_"/>
    <x v="231"/>
    <x v="0"/>
    <n v="0"/>
    <n v="0"/>
    <x v="0"/>
    <n v="0"/>
    <n v="0"/>
    <n v="0"/>
    <n v="0"/>
    <n v="0"/>
    <n v="0"/>
  </r>
  <r>
    <s v="R238877426"/>
    <s v="BC0E9C3B20E46168"/>
    <s v="201_PELVIS_HIP__iDose__1_"/>
    <s v="_PELVIS_HIP__iDose___"/>
    <s v="_PELVIS_HIP_iDose_"/>
    <x v="110"/>
    <x v="0"/>
    <n v="0"/>
    <n v="0"/>
    <x v="0"/>
    <n v="0"/>
    <n v="0"/>
    <n v="0"/>
    <n v="0"/>
    <n v="0"/>
    <n v="0"/>
  </r>
  <r>
    <s v="R255647574"/>
    <s v="BB55A51F432DAAE9"/>
    <s v="2_Abd_Pelvis__3_0__B20f"/>
    <s v="_Abd_Pelvis_____Bf"/>
    <s v="_Abd_Pelvis_Bf"/>
    <x v="185"/>
    <x v="1"/>
    <n v="1"/>
    <n v="0"/>
    <x v="0"/>
    <n v="0"/>
    <n v="0"/>
    <n v="0"/>
    <n v="0"/>
    <n v="0"/>
    <n v="0"/>
  </r>
  <r>
    <s v="R255647574"/>
    <s v="BB55A51F432DAAE9"/>
    <s v="3_Abd_Pelvis__3_0__B60f"/>
    <s v="_Abd_Pelvis_____Bf"/>
    <s v="_Abd_Pelvis_Bf"/>
    <x v="185"/>
    <x v="1"/>
    <n v="1"/>
    <n v="0"/>
    <x v="0"/>
    <n v="0"/>
    <n v="0"/>
    <n v="0"/>
    <n v="0"/>
    <n v="0"/>
    <n v="0"/>
  </r>
  <r>
    <s v="R255647574"/>
    <s v="A14D38859AFD6D7D"/>
    <s v="2_Abd_Pelvis__3_0__B20f"/>
    <s v="_Abd_Pelvis_____Bf"/>
    <s v="_Abd_Pelvis_Bf"/>
    <x v="185"/>
    <x v="1"/>
    <n v="1"/>
    <n v="0"/>
    <x v="0"/>
    <n v="0"/>
    <n v="0"/>
    <n v="0"/>
    <n v="0"/>
    <n v="0"/>
    <n v="0"/>
  </r>
  <r>
    <s v="R255647574"/>
    <s v="A14D38859AFD6D7D"/>
    <s v="3_Abd_Pelvis__3_0__B60f"/>
    <s v="_Abd_Pelvis_____Bf"/>
    <s v="_Abd_Pelvis_Bf"/>
    <x v="185"/>
    <x v="1"/>
    <n v="1"/>
    <n v="0"/>
    <x v="0"/>
    <n v="0"/>
    <n v="0"/>
    <n v="0"/>
    <n v="0"/>
    <n v="0"/>
    <n v="0"/>
  </r>
  <r>
    <s v="R255647574"/>
    <s v="A14D38859AFD6D7D"/>
    <s v="4_Abd_Pelvis__3_0__SPO__cor"/>
    <s v="_Abd_Pelvis_____SPO__cor"/>
    <s v="_Abd_Pelvis_SPO_cor"/>
    <x v="354"/>
    <x v="0"/>
    <n v="0"/>
    <n v="0"/>
    <x v="0"/>
    <n v="0"/>
    <n v="0"/>
    <n v="0"/>
    <n v="0"/>
    <n v="0"/>
    <n v="0"/>
  </r>
  <r>
    <s v="R229355384"/>
    <s v="0FD144D8CE735976"/>
    <s v="6_DELAYED_BLADDER"/>
    <s v="_DELAYED_BLADDER"/>
    <s v="_DELAYED_BLADDER"/>
    <x v="69"/>
    <x v="1"/>
    <n v="0"/>
    <n v="0"/>
    <x v="0"/>
    <n v="0"/>
    <n v="0"/>
    <n v="0"/>
    <n v="0"/>
    <n v="0"/>
    <n v="0"/>
  </r>
  <r>
    <s v="R229355384"/>
    <s v="0FD144D8CE735976"/>
    <s v="3_A_P_W_IVC"/>
    <s v="_A_P_W_IVC"/>
    <s v="_A_P_W_IVC"/>
    <x v="66"/>
    <x v="1"/>
    <n v="0"/>
    <n v="0"/>
    <x v="0"/>
    <n v="0"/>
    <n v="0"/>
    <n v="0"/>
    <n v="0"/>
    <n v="0"/>
    <n v="0"/>
  </r>
  <r>
    <s v="R229355384"/>
    <s v="0FD144D8CE735976"/>
    <s v="80593_MPR__2_X_2MM__Sagittal"/>
    <s v="_MPR___X_MM__Sagittal"/>
    <s v="_MPR_X_MM_Sagittal"/>
    <x v="67"/>
    <x v="0"/>
    <n v="0"/>
    <n v="0"/>
    <x v="0"/>
    <n v="0"/>
    <n v="0"/>
    <n v="0"/>
    <n v="0"/>
    <n v="0"/>
    <n v="0"/>
  </r>
  <r>
    <s v="R229355384"/>
    <s v="0FD144D8CE735976"/>
    <s v="80592_MPR__2_X_2MM__Coronal"/>
    <s v="_MPR___X_MM__Coronal"/>
    <s v="_MPR_X_MM_Coronal"/>
    <x v="68"/>
    <x v="0"/>
    <n v="0"/>
    <n v="0"/>
    <x v="0"/>
    <n v="0"/>
    <n v="0"/>
    <n v="0"/>
    <n v="0"/>
    <n v="0"/>
    <n v="0"/>
  </r>
  <r>
    <s v="R226996591"/>
    <s v="5BF8D479ABFD480B"/>
    <s v="10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26996591"/>
    <s v="5BF8D479ABFD480B"/>
    <s v="11_COR_5MM_MIP_AP"/>
    <s v="_COR_MM_MIP_AP"/>
    <s v="_COR_MM_MIP_AP"/>
    <x v="53"/>
    <x v="0"/>
    <n v="0"/>
    <n v="0"/>
    <x v="0"/>
    <n v="0"/>
    <n v="0"/>
    <n v="0"/>
    <n v="0"/>
    <n v="0"/>
    <n v="0"/>
  </r>
  <r>
    <s v="R226996591"/>
    <s v="5BF8D479ABFD480B"/>
    <s v="12_SAG_5MM_MIP_AP"/>
    <s v="_SAG_MM_MIP_AP"/>
    <s v="_SAG_MM_MIP_AP"/>
    <x v="50"/>
    <x v="0"/>
    <n v="0"/>
    <n v="0"/>
    <x v="0"/>
    <n v="0"/>
    <n v="0"/>
    <n v="0"/>
    <n v="0"/>
    <n v="0"/>
    <n v="0"/>
  </r>
  <r>
    <s v="R265129274"/>
    <s v="8FB830266616CA18"/>
    <s v="7_Recon_2__Trauma_Head"/>
    <s v="_Recon___Trauma_Head"/>
    <s v="_Recon_Trauma_Head"/>
    <x v="319"/>
    <x v="0"/>
    <n v="0"/>
    <n v="0"/>
    <x v="0"/>
    <n v="0"/>
    <n v="0"/>
    <n v="0"/>
    <n v="0"/>
    <n v="0"/>
    <n v="0"/>
  </r>
  <r>
    <s v="R265129274"/>
    <s v="8FB830266616CA18"/>
    <s v="951_Reformatted"/>
    <s v="_Reformatted"/>
    <s v="_Reformatted"/>
    <x v="3"/>
    <x v="0"/>
    <n v="0"/>
    <n v="0"/>
    <x v="0"/>
    <n v="0"/>
    <n v="0"/>
    <n v="0"/>
    <n v="0"/>
    <n v="0"/>
    <n v="0"/>
  </r>
  <r>
    <s v="R265129274"/>
    <s v="8FB830266616CA18"/>
    <s v="12_Recon_2__Trauma_Arch_Abdomen_Pe"/>
    <s v="_Recon___Trauma_Arch_Abdomen_Pe"/>
    <s v="_Recon_Trauma_Arch_Abdomen_Pe"/>
    <x v="27"/>
    <x v="0"/>
    <n v="0"/>
    <n v="0"/>
    <x v="0"/>
    <n v="0"/>
    <n v="0"/>
    <n v="0"/>
    <n v="0"/>
    <n v="0"/>
    <n v="0"/>
  </r>
  <r>
    <s v="R265129274"/>
    <s v="8FB830266616CA18"/>
    <s v="8_Trauma_Cervical_Spine"/>
    <s v="_Trauma_Cervical_Spine"/>
    <s v="_Trauma_Cervical_Spine"/>
    <x v="320"/>
    <x v="1"/>
    <n v="0"/>
    <n v="0"/>
    <x v="0"/>
    <n v="0"/>
    <n v="0"/>
    <n v="0"/>
    <n v="0"/>
    <n v="0"/>
    <n v="0"/>
  </r>
  <r>
    <s v="R265129274"/>
    <s v="8FB830266616CA18"/>
    <s v="5_Recon_2__Trauma_Head"/>
    <s v="_Recon___Trauma_Head"/>
    <s v="_Recon_Trauma_Head"/>
    <x v="319"/>
    <x v="0"/>
    <n v="0"/>
    <n v="0"/>
    <x v="0"/>
    <n v="0"/>
    <n v="0"/>
    <n v="0"/>
    <n v="0"/>
    <n v="0"/>
    <n v="0"/>
  </r>
  <r>
    <s v="R265129274"/>
    <s v="8FB830266616CA18"/>
    <s v="2_Trauma_Head"/>
    <s v="_Trauma_Head"/>
    <s v="_Trauma_Head"/>
    <x v="318"/>
    <x v="1"/>
    <n v="0"/>
    <n v="0"/>
    <x v="0"/>
    <n v="0"/>
    <n v="0"/>
    <n v="0"/>
    <n v="0"/>
    <n v="0"/>
    <n v="0"/>
  </r>
  <r>
    <s v="R265129274"/>
    <s v="8FB830266616CA18"/>
    <s v="3_Recon_2__Trauma_Head"/>
    <s v="_Recon___Trauma_Head"/>
    <s v="_Recon_Trauma_Head"/>
    <x v="319"/>
    <x v="0"/>
    <n v="0"/>
    <n v="0"/>
    <x v="0"/>
    <n v="0"/>
    <n v="0"/>
    <n v="0"/>
    <n v="0"/>
    <n v="0"/>
    <n v="0"/>
  </r>
  <r>
    <s v="R265129274"/>
    <s v="8FB830266616CA18"/>
    <s v="11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65129274"/>
    <s v="8FB830266616CA18"/>
    <s v="4_Trauma_Head"/>
    <s v="_Trauma_Head"/>
    <s v="_Trauma_Head"/>
    <x v="318"/>
    <x v="1"/>
    <n v="0"/>
    <n v="0"/>
    <x v="0"/>
    <n v="0"/>
    <n v="0"/>
    <n v="0"/>
    <n v="0"/>
    <n v="0"/>
    <n v="0"/>
  </r>
  <r>
    <s v="R265129274"/>
    <s v="8FB830266616CA18"/>
    <s v="950_Reformatted"/>
    <s v="_Reformatted"/>
    <s v="_Reformatted"/>
    <x v="3"/>
    <x v="0"/>
    <n v="0"/>
    <n v="0"/>
    <x v="0"/>
    <n v="0"/>
    <n v="0"/>
    <n v="0"/>
    <n v="0"/>
    <n v="0"/>
    <n v="0"/>
  </r>
  <r>
    <s v="R265129274"/>
    <s v="8FB830266616CA18"/>
    <s v="6_Trauma_Head"/>
    <s v="_Trauma_Head"/>
    <s v="_Trauma_Head"/>
    <x v="318"/>
    <x v="1"/>
    <n v="0"/>
    <n v="0"/>
    <x v="0"/>
    <n v="0"/>
    <n v="0"/>
    <n v="0"/>
    <n v="0"/>
    <n v="0"/>
    <n v="0"/>
  </r>
  <r>
    <s v="R265129274"/>
    <s v="8FB830266616CA18"/>
    <s v="952_Reformatted"/>
    <s v="_Reformatted"/>
    <s v="_Reformatted"/>
    <x v="3"/>
    <x v="0"/>
    <n v="0"/>
    <n v="0"/>
    <x v="0"/>
    <n v="0"/>
    <n v="0"/>
    <n v="0"/>
    <n v="0"/>
    <n v="0"/>
    <n v="0"/>
  </r>
  <r>
    <s v="R228031638"/>
    <s v="5B52C63B7920CC53"/>
    <s v="2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87086859"/>
    <s v="C8B213FB09A01DA9"/>
    <s v="15_LAO_5MM_MIP_CHEST"/>
    <s v="_LAO_MM_MIP_CHEST"/>
    <s v="_LAO_MM_MIP_CHEST"/>
    <x v="52"/>
    <x v="0"/>
    <n v="0"/>
    <n v="0"/>
    <x v="0"/>
    <n v="0"/>
    <n v="0"/>
    <n v="0"/>
    <n v="0"/>
    <n v="0"/>
    <n v="0"/>
  </r>
  <r>
    <s v="R287086859"/>
    <s v="C8B213FB09A01DA9"/>
    <s v="6_AX_THICK"/>
    <s v="_AX_THICK"/>
    <s v="_AX_THICK"/>
    <x v="59"/>
    <x v="1"/>
    <n v="0"/>
    <n v="1"/>
    <x v="0"/>
    <n v="0"/>
    <n v="0"/>
    <n v="0"/>
    <n v="0"/>
    <n v="0"/>
    <n v="0"/>
  </r>
  <r>
    <s v="R287086859"/>
    <s v="C8B213FB09A01DA9"/>
    <s v="10_AX_MIP"/>
    <s v="_AX_MIP"/>
    <s v="_AX_MIP"/>
    <x v="54"/>
    <x v="1"/>
    <n v="0"/>
    <n v="1"/>
    <x v="0"/>
    <n v="0"/>
    <n v="0"/>
    <n v="0"/>
    <n v="0"/>
    <n v="0"/>
    <n v="0"/>
  </r>
  <r>
    <s v="R287086859"/>
    <s v="C8B213FB09A01DA9"/>
    <s v="11_AX_3MM_CTA_Arterial_CAP"/>
    <s v="_AX_MM_CTA_Arterial_CAP"/>
    <s v="_AX_MM_CTA_Arterial_CAP"/>
    <x v="57"/>
    <x v="1"/>
    <n v="0"/>
    <n v="1"/>
    <x v="0"/>
    <n v="0"/>
    <n v="0"/>
    <n v="0"/>
    <n v="0"/>
    <n v="0"/>
    <n v="0"/>
  </r>
  <r>
    <s v="R287086859"/>
    <s v="C8B213FB09A01DA9"/>
    <s v="13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87086859"/>
    <s v="C8B213FB09A01DA9"/>
    <s v="19_AX_MIP"/>
    <s v="_AX_MIP"/>
    <s v="_AX_MIP"/>
    <x v="54"/>
    <x v="1"/>
    <n v="0"/>
    <n v="1"/>
    <x v="0"/>
    <n v="0"/>
    <n v="0"/>
    <n v="0"/>
    <n v="0"/>
    <n v="0"/>
    <n v="0"/>
  </r>
  <r>
    <s v="R287086859"/>
    <s v="C8B213FB09A01DA9"/>
    <s v="16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87086859"/>
    <s v="C8B213FB09A01DA9"/>
    <s v="12_AX_0_75MM_CHEST"/>
    <s v="_AX__MM_CHEST"/>
    <s v="_AX_MM_CHEST"/>
    <x v="62"/>
    <x v="1"/>
    <n v="0"/>
    <n v="1"/>
    <x v="0"/>
    <n v="1"/>
    <n v="0"/>
    <n v="0"/>
    <n v="0"/>
    <n v="0"/>
    <n v="0"/>
  </r>
  <r>
    <s v="R287086859"/>
    <s v="C8B213FB09A01DA9"/>
    <s v="17_COR_5MM_MIP_AP"/>
    <s v="_COR_MM_MIP_AP"/>
    <s v="_COR_MM_MIP_AP"/>
    <x v="53"/>
    <x v="0"/>
    <n v="0"/>
    <n v="0"/>
    <x v="0"/>
    <n v="0"/>
    <n v="0"/>
    <n v="0"/>
    <n v="0"/>
    <n v="0"/>
    <n v="0"/>
  </r>
  <r>
    <s v="R287086859"/>
    <s v="C8B213FB09A01DA9"/>
    <s v="8_COR"/>
    <s v="_COR"/>
    <s v="_COR"/>
    <x v="58"/>
    <x v="0"/>
    <n v="0"/>
    <n v="0"/>
    <x v="0"/>
    <n v="0"/>
    <n v="0"/>
    <n v="0"/>
    <n v="0"/>
    <n v="0"/>
    <n v="0"/>
  </r>
  <r>
    <s v="R287086859"/>
    <s v="C8B213FB09A01DA9"/>
    <s v="18_SAG_5MM_MIP_AP"/>
    <s v="_SAG_MM_MIP_AP"/>
    <s v="_SAG_MM_MIP_AP"/>
    <x v="50"/>
    <x v="0"/>
    <n v="0"/>
    <n v="0"/>
    <x v="0"/>
    <n v="0"/>
    <n v="0"/>
    <n v="0"/>
    <n v="0"/>
    <n v="0"/>
    <n v="0"/>
  </r>
  <r>
    <s v="R287086859"/>
    <s v="C8B213FB09A01DA9"/>
    <s v="14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87086859"/>
    <s v="C8B213FB09A01DA9"/>
    <s v="9_SAG"/>
    <s v="_SAG"/>
    <s v="_SAG"/>
    <x v="61"/>
    <x v="0"/>
    <n v="0"/>
    <n v="0"/>
    <x v="0"/>
    <n v="0"/>
    <n v="0"/>
    <n v="0"/>
    <n v="0"/>
    <n v="0"/>
    <n v="0"/>
  </r>
  <r>
    <s v="R287086859"/>
    <s v="C8B213FB09A01DA9"/>
    <s v="7_AX_THIN"/>
    <s v="_AX_THIN"/>
    <s v="_AX_THIN"/>
    <x v="60"/>
    <x v="1"/>
    <n v="0"/>
    <n v="1"/>
    <x v="0"/>
    <n v="0"/>
    <n v="0"/>
    <n v="1"/>
    <n v="0"/>
    <n v="0"/>
    <n v="0"/>
  </r>
  <r>
    <s v="R241465361"/>
    <s v="15A3E7B51E699907"/>
    <s v="2_CHEST_ABDOMEN_PELVIS"/>
    <s v="_CHEST_ABDOMEN_PELVIS"/>
    <s v="_CHEST_ABDOMEN_PELVIS"/>
    <x v="74"/>
    <x v="1"/>
    <n v="1"/>
    <n v="0"/>
    <x v="0"/>
    <n v="1"/>
    <n v="0"/>
    <n v="0"/>
    <n v="0"/>
    <n v="0"/>
    <n v="0"/>
  </r>
  <r>
    <s v="R292263213"/>
    <s v="C961790CF30CC2EA"/>
    <s v="603_cor"/>
    <s v="_cor"/>
    <s v="_cor"/>
    <x v="58"/>
    <x v="0"/>
    <n v="0"/>
    <n v="0"/>
    <x v="0"/>
    <n v="0"/>
    <n v="0"/>
    <n v="0"/>
    <n v="0"/>
    <n v="0"/>
    <n v="0"/>
  </r>
  <r>
    <s v="R292263213"/>
    <s v="C961790CF30CC2EA"/>
    <s v="602_sag"/>
    <s v="_sag"/>
    <s v="_sag"/>
    <x v="61"/>
    <x v="0"/>
    <n v="0"/>
    <n v="0"/>
    <x v="0"/>
    <n v="0"/>
    <n v="0"/>
    <n v="0"/>
    <n v="0"/>
    <n v="0"/>
    <n v="0"/>
  </r>
  <r>
    <s v="R292263213"/>
    <s v="C961790CF30CC2EA"/>
    <s v="3_Medtronics_sin__2_0__H70s"/>
    <s v="_Medtronics_sin_____Hs"/>
    <s v="_Medtronics_sin_Hs"/>
    <x v="355"/>
    <x v="1"/>
    <n v="0"/>
    <n v="0"/>
    <x v="0"/>
    <n v="0"/>
    <n v="0"/>
    <n v="0"/>
    <n v="0"/>
    <n v="0"/>
    <n v="0"/>
  </r>
  <r>
    <s v="R292263213"/>
    <s v="C961790CF30CC2EA"/>
    <s v="5_Medtronics_sin__2_0__H31s"/>
    <s v="_Medtronics_sin_____Hs"/>
    <s v="_Medtronics_sin_Hs"/>
    <x v="355"/>
    <x v="1"/>
    <n v="0"/>
    <n v="0"/>
    <x v="0"/>
    <n v="0"/>
    <n v="0"/>
    <n v="0"/>
    <n v="0"/>
    <n v="0"/>
    <n v="0"/>
  </r>
  <r>
    <s v="R291148188"/>
    <s v="3271554E7FA6D66D"/>
    <s v="3_CHEST_ABDOMEN_PELVIS_WITH"/>
    <s v="_CHEST_ABDOMEN_PELVIS_WITH"/>
    <s v="_CHEST_ABDOMEN_PELVIS_WITH"/>
    <x v="356"/>
    <x v="1"/>
    <n v="1"/>
    <n v="0"/>
    <x v="0"/>
    <n v="1"/>
    <n v="0"/>
    <n v="0"/>
    <n v="0"/>
    <n v="0"/>
    <n v="0"/>
  </r>
  <r>
    <s v="R291148188"/>
    <s v="3271554E7FA6D66D"/>
    <s v="104_CORONAL_CHEST_ABDOMEN_PELVIS"/>
    <s v="_CORONAL_CHEST_ABDOMEN_PELVIS"/>
    <s v="_CORONAL_CHEST_ABDOMEN_PELVIS"/>
    <x v="73"/>
    <x v="0"/>
    <n v="0"/>
    <n v="0"/>
    <x v="0"/>
    <n v="0"/>
    <n v="0"/>
    <n v="0"/>
    <n v="0"/>
    <n v="0"/>
    <n v="0"/>
  </r>
  <r>
    <s v="R291148188"/>
    <s v="3271554E7FA6D66D"/>
    <s v="4_DELAYS"/>
    <s v="_DELAYS"/>
    <s v="_DELAYS"/>
    <x v="269"/>
    <x v="1"/>
    <n v="0"/>
    <n v="0"/>
    <x v="0"/>
    <n v="0"/>
    <n v="0"/>
    <n v="0"/>
    <n v="0"/>
    <n v="0"/>
    <n v="0"/>
  </r>
  <r>
    <s v="R291148188"/>
    <s v="3271554E7FA6D66D"/>
    <s v="2_CHEST_ABDOMEN_PELVIS_W_O"/>
    <s v="_CHEST_ABDOMEN_PELVIS_W_O"/>
    <s v="_CHEST_ABDOMEN_PELVIS_W_O"/>
    <x v="357"/>
    <x v="1"/>
    <n v="1"/>
    <n v="0"/>
    <x v="0"/>
    <n v="1"/>
    <n v="0"/>
    <n v="0"/>
    <n v="0"/>
    <n v="0"/>
    <n v="0"/>
  </r>
  <r>
    <s v="R248419805"/>
    <s v="6D385900E89474AF"/>
    <s v="8_SAG"/>
    <s v="_SAG"/>
    <s v="_SAG"/>
    <x v="61"/>
    <x v="0"/>
    <n v="0"/>
    <n v="0"/>
    <x v="0"/>
    <n v="0"/>
    <n v="0"/>
    <n v="0"/>
    <n v="0"/>
    <n v="0"/>
    <n v="0"/>
  </r>
  <r>
    <s v="R248419805"/>
    <s v="6D385900E89474AF"/>
    <s v="11_AX_0_75MM_CHEST"/>
    <s v="_AX__MM_CHEST"/>
    <s v="_AX_MM_CHEST"/>
    <x v="62"/>
    <x v="1"/>
    <n v="0"/>
    <n v="1"/>
    <x v="0"/>
    <n v="1"/>
    <n v="0"/>
    <n v="0"/>
    <n v="0"/>
    <n v="0"/>
    <n v="0"/>
  </r>
  <r>
    <s v="R248419805"/>
    <s v="6D385900E89474AF"/>
    <s v="7_COR"/>
    <s v="_COR"/>
    <s v="_COR"/>
    <x v="58"/>
    <x v="0"/>
    <n v="0"/>
    <n v="0"/>
    <x v="0"/>
    <n v="0"/>
    <n v="0"/>
    <n v="0"/>
    <n v="0"/>
    <n v="0"/>
    <n v="0"/>
  </r>
  <r>
    <s v="R248419805"/>
    <s v="6D385900E89474AF"/>
    <s v="6_AX_THIN"/>
    <s v="_AX_THIN"/>
    <s v="_AX_THIN"/>
    <x v="60"/>
    <x v="1"/>
    <n v="0"/>
    <n v="1"/>
    <x v="0"/>
    <n v="0"/>
    <n v="0"/>
    <n v="1"/>
    <n v="0"/>
    <n v="0"/>
    <n v="0"/>
  </r>
  <r>
    <s v="R248419805"/>
    <s v="6D385900E89474AF"/>
    <s v="13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48419805"/>
    <s v="6D385900E89474AF"/>
    <s v="15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48419805"/>
    <s v="6D385900E89474AF"/>
    <s v="9_AX_MIP"/>
    <s v="_AX_MIP"/>
    <s v="_AX_MIP"/>
    <x v="54"/>
    <x v="1"/>
    <n v="0"/>
    <n v="1"/>
    <x v="0"/>
    <n v="0"/>
    <n v="0"/>
    <n v="0"/>
    <n v="0"/>
    <n v="0"/>
    <n v="0"/>
  </r>
  <r>
    <s v="R248419805"/>
    <s v="6D385900E89474AF"/>
    <s v="14_LAO_5MM_MIP_CHEST"/>
    <s v="_LAO_MM_MIP_CHEST"/>
    <s v="_LAO_MM_MIP_CHEST"/>
    <x v="52"/>
    <x v="0"/>
    <n v="0"/>
    <n v="0"/>
    <x v="0"/>
    <n v="0"/>
    <n v="0"/>
    <n v="0"/>
    <n v="0"/>
    <n v="0"/>
    <n v="0"/>
  </r>
  <r>
    <s v="R248419805"/>
    <s v="6D385900E89474AF"/>
    <s v="10_AX_3MM_CTA_Arterial_CAP"/>
    <s v="_AX_MM_CTA_Arterial_CAP"/>
    <s v="_AX_MM_CTA_Arterial_CAP"/>
    <x v="57"/>
    <x v="1"/>
    <n v="0"/>
    <n v="1"/>
    <x v="0"/>
    <n v="0"/>
    <n v="0"/>
    <n v="0"/>
    <n v="0"/>
    <n v="0"/>
    <n v="0"/>
  </r>
  <r>
    <s v="R248419805"/>
    <s v="6D385900E89474AF"/>
    <s v="12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48419805"/>
    <s v="6D385900E89474AF"/>
    <s v="5_AX_THICK"/>
    <s v="_AX_THICK"/>
    <s v="_AX_THICK"/>
    <x v="59"/>
    <x v="1"/>
    <n v="0"/>
    <n v="1"/>
    <x v="0"/>
    <n v="0"/>
    <n v="0"/>
    <n v="0"/>
    <n v="0"/>
    <n v="0"/>
    <n v="0"/>
  </r>
  <r>
    <s v="R282141567"/>
    <s v="8A0DCF205C1F58E1"/>
    <s v="2_125ML_VISI320"/>
    <s v="_ML_VISI"/>
    <s v="_ML_VISI"/>
    <x v="304"/>
    <x v="1"/>
    <n v="0"/>
    <n v="0"/>
    <x v="0"/>
    <n v="0"/>
    <n v="0"/>
    <n v="0"/>
    <n v="0"/>
    <n v="0"/>
    <n v="0"/>
  </r>
  <r>
    <s v="R282141567"/>
    <s v="8A0DCF205C1F58E1"/>
    <s v="80312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82141567"/>
    <s v="8A0DCF205C1F58E1"/>
    <s v="80313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12351595"/>
    <s v="F56E7CDB945FF8E9"/>
    <s v="3__Body_3_0"/>
    <s v="__Body__"/>
    <s v="_Body_"/>
    <x v="221"/>
    <x v="1"/>
    <n v="0"/>
    <n v="0"/>
    <x v="0"/>
    <n v="0"/>
    <n v="0"/>
    <n v="0"/>
    <n v="0"/>
    <n v="0"/>
    <n v="1"/>
  </r>
  <r>
    <s v="R212351595"/>
    <s v="F56E7CDB945FF8E9"/>
    <s v="5__Body_3_0_Coronal"/>
    <s v="__Body___Coronal"/>
    <s v="_Body_Coronal"/>
    <x v="358"/>
    <x v="0"/>
    <n v="0"/>
    <n v="0"/>
    <x v="0"/>
    <n v="0"/>
    <n v="0"/>
    <n v="0"/>
    <n v="0"/>
    <n v="0"/>
    <n v="0"/>
  </r>
  <r>
    <s v="R241131831"/>
    <s v="4D33B901E88BE07A"/>
    <s v="8_AX_3MM_CTA_Arterial_CAP"/>
    <s v="_AX_MM_CTA_Arterial_CAP"/>
    <s v="_AX_MM_CTA_Arterial_CAP"/>
    <x v="57"/>
    <x v="1"/>
    <n v="0"/>
    <n v="1"/>
    <x v="0"/>
    <n v="0"/>
    <n v="0"/>
    <n v="0"/>
    <n v="0"/>
    <n v="0"/>
    <n v="0"/>
  </r>
  <r>
    <s v="R241131831"/>
    <s v="4D33B901E88BE07A"/>
    <s v="14_COR_5MM_MIP_AP"/>
    <s v="_COR_MM_MIP_AP"/>
    <s v="_COR_MM_MIP_AP"/>
    <x v="53"/>
    <x v="0"/>
    <n v="0"/>
    <n v="0"/>
    <x v="0"/>
    <n v="0"/>
    <n v="0"/>
    <n v="0"/>
    <n v="0"/>
    <n v="0"/>
    <n v="0"/>
  </r>
  <r>
    <s v="R241131831"/>
    <s v="4D33B901E88BE07A"/>
    <s v="16_AX_3MM_CTA_Arterial_CAP"/>
    <s v="_AX_MM_CTA_Arterial_CAP"/>
    <s v="_AX_MM_CTA_Arterial_CAP"/>
    <x v="57"/>
    <x v="1"/>
    <n v="0"/>
    <n v="1"/>
    <x v="0"/>
    <n v="0"/>
    <n v="0"/>
    <n v="0"/>
    <n v="0"/>
    <n v="0"/>
    <n v="0"/>
  </r>
  <r>
    <s v="R241131831"/>
    <s v="4D33B901E88BE07A"/>
    <s v="9_AX_0_75MM_CHEST"/>
    <s v="_AX__MM_CHEST"/>
    <s v="_AX_MM_CHEST"/>
    <x v="62"/>
    <x v="1"/>
    <n v="0"/>
    <n v="1"/>
    <x v="0"/>
    <n v="1"/>
    <n v="0"/>
    <n v="0"/>
    <n v="0"/>
    <n v="0"/>
    <n v="0"/>
  </r>
  <r>
    <s v="R241131831"/>
    <s v="4D33B901E88BE07A"/>
    <s v="20_LAO_5MM_MIP_CHEST"/>
    <s v="_LAO_MM_MIP_CHEST"/>
    <s v="_LAO_MM_MIP_CHEST"/>
    <x v="52"/>
    <x v="0"/>
    <n v="0"/>
    <n v="0"/>
    <x v="0"/>
    <n v="0"/>
    <n v="0"/>
    <n v="0"/>
    <n v="0"/>
    <n v="0"/>
    <n v="0"/>
  </r>
  <r>
    <s v="R241131831"/>
    <s v="4D33B901E88BE07A"/>
    <s v="15_SAG_5MM_MIP_AP"/>
    <s v="_SAG_MM_MIP_AP"/>
    <s v="_SAG_MM_MIP_AP"/>
    <x v="50"/>
    <x v="0"/>
    <n v="0"/>
    <n v="0"/>
    <x v="0"/>
    <n v="0"/>
    <n v="0"/>
    <n v="0"/>
    <n v="0"/>
    <n v="0"/>
    <n v="0"/>
  </r>
  <r>
    <s v="R241131831"/>
    <s v="4D33B901E88BE07A"/>
    <s v="12_LAO_5MM_MIP_CHEST"/>
    <s v="_LAO_MM_MIP_CHEST"/>
    <s v="_LAO_MM_MIP_CHEST"/>
    <x v="52"/>
    <x v="0"/>
    <n v="0"/>
    <n v="0"/>
    <x v="0"/>
    <n v="0"/>
    <n v="0"/>
    <n v="0"/>
    <n v="0"/>
    <n v="0"/>
    <n v="0"/>
  </r>
  <r>
    <s v="R241131831"/>
    <s v="4D33B901E88BE07A"/>
    <s v="28_LAO_5MM_MIP_CHEST"/>
    <s v="_LAO_MM_MIP_CHEST"/>
    <s v="_LAO_MM_MIP_CHEST"/>
    <x v="52"/>
    <x v="0"/>
    <n v="0"/>
    <n v="0"/>
    <x v="0"/>
    <n v="0"/>
    <n v="0"/>
    <n v="0"/>
    <n v="0"/>
    <n v="0"/>
    <n v="0"/>
  </r>
  <r>
    <s v="R241131831"/>
    <s v="4D33B901E88BE07A"/>
    <s v="17_AX_0_75MM_CHEST"/>
    <s v="_AX__MM_CHEST"/>
    <s v="_AX_MM_CHEST"/>
    <x v="62"/>
    <x v="1"/>
    <n v="0"/>
    <n v="1"/>
    <x v="0"/>
    <n v="1"/>
    <n v="0"/>
    <n v="0"/>
    <n v="0"/>
    <n v="0"/>
    <n v="0"/>
  </r>
  <r>
    <s v="R241131831"/>
    <s v="4D33B901E88BE07A"/>
    <s v="26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41131831"/>
    <s v="4D33B901E88BE07A"/>
    <s v="22_COR_5MM_MIP_AP"/>
    <s v="_COR_MM_MIP_AP"/>
    <s v="_COR_MM_MIP_AP"/>
    <x v="53"/>
    <x v="0"/>
    <n v="0"/>
    <n v="0"/>
    <x v="0"/>
    <n v="0"/>
    <n v="0"/>
    <n v="0"/>
    <n v="0"/>
    <n v="0"/>
    <n v="0"/>
  </r>
  <r>
    <s v="R241131831"/>
    <s v="4D33B901E88BE07A"/>
    <s v="31_SAG_5MM_MIP_AP"/>
    <s v="_SAG_MM_MIP_AP"/>
    <s v="_SAG_MM_MIP_AP"/>
    <x v="50"/>
    <x v="0"/>
    <n v="0"/>
    <n v="0"/>
    <x v="0"/>
    <n v="0"/>
    <n v="0"/>
    <n v="0"/>
    <n v="0"/>
    <n v="0"/>
    <n v="0"/>
  </r>
  <r>
    <s v="R241131831"/>
    <s v="4D33B901E88BE07A"/>
    <s v="11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41131831"/>
    <s v="4D33B901E88BE07A"/>
    <s v="21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41131831"/>
    <s v="4D33B901E88BE07A"/>
    <s v="19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41131831"/>
    <s v="4D33B901E88BE07A"/>
    <s v="13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41131831"/>
    <s v="4D33B901E88BE07A"/>
    <s v="27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41131831"/>
    <s v="4D33B901E88BE07A"/>
    <s v="29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41131831"/>
    <s v="4D33B901E88BE07A"/>
    <s v="24_AX_3MM_CTA_Arterial_CAP"/>
    <s v="_AX_MM_CTA_Arterial_CAP"/>
    <s v="_AX_MM_CTA_Arterial_CAP"/>
    <x v="57"/>
    <x v="1"/>
    <n v="0"/>
    <n v="1"/>
    <x v="0"/>
    <n v="0"/>
    <n v="0"/>
    <n v="0"/>
    <n v="0"/>
    <n v="0"/>
    <n v="0"/>
  </r>
  <r>
    <s v="R241131831"/>
    <s v="4D33B901E88BE07A"/>
    <s v="23_SAG_5MM_MIP_AP"/>
    <s v="_SAG_MM_MIP_AP"/>
    <s v="_SAG_MM_MIP_AP"/>
    <x v="50"/>
    <x v="0"/>
    <n v="0"/>
    <n v="0"/>
    <x v="0"/>
    <n v="0"/>
    <n v="0"/>
    <n v="0"/>
    <n v="0"/>
    <n v="0"/>
    <n v="0"/>
  </r>
  <r>
    <s v="R241131831"/>
    <s v="4D33B901E88BE07A"/>
    <s v="25_AX_0_75MM_CHEST"/>
    <s v="_AX__MM_CHEST"/>
    <s v="_AX_MM_CHEST"/>
    <x v="62"/>
    <x v="1"/>
    <n v="0"/>
    <n v="1"/>
    <x v="0"/>
    <n v="1"/>
    <n v="0"/>
    <n v="0"/>
    <n v="0"/>
    <n v="0"/>
    <n v="0"/>
  </r>
  <r>
    <s v="R241131831"/>
    <s v="4D33B901E88BE07A"/>
    <s v="18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41131831"/>
    <s v="4D33B901E88BE07A"/>
    <s v="30_COR_5MM_MIP_AP"/>
    <s v="_COR_MM_MIP_AP"/>
    <s v="_COR_MM_MIP_AP"/>
    <x v="53"/>
    <x v="0"/>
    <n v="0"/>
    <n v="0"/>
    <x v="0"/>
    <n v="0"/>
    <n v="0"/>
    <n v="0"/>
    <n v="0"/>
    <n v="0"/>
    <n v="0"/>
  </r>
  <r>
    <s v="R241131831"/>
    <s v="4D33B901E88BE07A"/>
    <s v="10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19006722"/>
    <s v="5BFA96FF719FFF86"/>
    <s v="80336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19006722"/>
    <s v="5BFA96FF719FFF86"/>
    <s v="80337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19006722"/>
    <s v="5BFA96FF719FFF86"/>
    <s v="2_130ML_OMNI350"/>
    <s v="_ML_OMNI"/>
    <s v="_ML_OMNI"/>
    <x v="1"/>
    <x v="1"/>
    <n v="0"/>
    <n v="0"/>
    <x v="0"/>
    <n v="0"/>
    <n v="0"/>
    <n v="0"/>
    <n v="0"/>
    <n v="0"/>
    <n v="0"/>
  </r>
  <r>
    <s v="R219743212"/>
    <s v="B7643C7CFCED7F17"/>
    <s v="204_PELVIS_SOFT__iDose__3_"/>
    <s v="_PELVIS_SOFT__iDose___"/>
    <s v="_PELVIS_SOFT_iDose_"/>
    <x v="330"/>
    <x v="0"/>
    <n v="0"/>
    <n v="0"/>
    <x v="0"/>
    <n v="0"/>
    <n v="0"/>
    <n v="0"/>
    <n v="0"/>
    <n v="0"/>
    <n v="0"/>
  </r>
  <r>
    <s v="R219743212"/>
    <s v="B7643C7CFCED7F17"/>
    <s v="207_COR_ST"/>
    <s v="_COR_ST"/>
    <s v="_COR_ST"/>
    <x v="359"/>
    <x v="0"/>
    <n v="0"/>
    <n v="0"/>
    <x v="0"/>
    <n v="0"/>
    <n v="0"/>
    <n v="0"/>
    <n v="0"/>
    <n v="0"/>
    <n v="0"/>
  </r>
  <r>
    <s v="R219743212"/>
    <s v="B7643C7CFCED7F17"/>
    <s v="203_PELVIS_BONE__iDose__3_"/>
    <s v="_PELVIS_BONE__iDose___"/>
    <s v="_PELVIS_BONE_iDose_"/>
    <x v="329"/>
    <x v="0"/>
    <n v="0"/>
    <n v="0"/>
    <x v="0"/>
    <n v="0"/>
    <n v="0"/>
    <n v="0"/>
    <n v="0"/>
    <n v="0"/>
    <n v="0"/>
  </r>
  <r>
    <s v="R219743212"/>
    <s v="B7643C7CFCED7F17"/>
    <s v="205_CORONAL__iDose__3_"/>
    <s v="_CORONAL__iDose___"/>
    <s v="_CORONAL_iDose_"/>
    <x v="34"/>
    <x v="0"/>
    <n v="0"/>
    <n v="0"/>
    <x v="0"/>
    <n v="0"/>
    <n v="0"/>
    <n v="0"/>
    <n v="0"/>
    <n v="0"/>
    <n v="0"/>
  </r>
  <r>
    <s v="R219743212"/>
    <s v="B7643C7CFCED7F17"/>
    <s v="208_SAG_ST"/>
    <s v="_SAG_ST"/>
    <s v="_SAG_ST"/>
    <x v="360"/>
    <x v="0"/>
    <n v="0"/>
    <n v="0"/>
    <x v="0"/>
    <n v="0"/>
    <n v="0"/>
    <n v="0"/>
    <n v="0"/>
    <n v="0"/>
    <n v="0"/>
  </r>
  <r>
    <s v="R219743212"/>
    <s v="B7643C7CFCED7F17"/>
    <s v="206_SAGITAL__iDose__3_"/>
    <s v="_SAGITAL__iDose___"/>
    <s v="_SAGITAL_iDose_"/>
    <x v="31"/>
    <x v="0"/>
    <n v="0"/>
    <n v="0"/>
    <x v="0"/>
    <n v="0"/>
    <n v="0"/>
    <n v="0"/>
    <n v="0"/>
    <n v="0"/>
    <n v="0"/>
  </r>
  <r>
    <s v="R242210543"/>
    <s v="C01963581F5A9E60"/>
    <s v="2_ABD__PEL"/>
    <s v="_ABD__PEL"/>
    <s v="_ABD_PEL"/>
    <x v="248"/>
    <x v="1"/>
    <n v="0"/>
    <n v="0"/>
    <x v="0"/>
    <n v="0"/>
    <n v="0"/>
    <n v="0"/>
    <n v="0"/>
    <n v="0"/>
    <n v="0"/>
  </r>
  <r>
    <s v="R242210543"/>
    <s v="C01963581F5A9E60"/>
    <s v="3_LUNG"/>
    <s v="_LUNG"/>
    <s v="_LUNG"/>
    <x v="65"/>
    <x v="1"/>
    <n v="0"/>
    <n v="0"/>
    <x v="0"/>
    <n v="0"/>
    <n v="1"/>
    <n v="0"/>
    <n v="0"/>
    <n v="0"/>
    <n v="0"/>
  </r>
  <r>
    <s v="R239290637"/>
    <s v="86B210671AB04225"/>
    <s v="5_Abd_Pelvis__3_0__MPR__sag"/>
    <s v="_Abd_Pelvis_____MPR__sag"/>
    <s v="_Abd_Pelvis_MPR_sag"/>
    <x v="361"/>
    <x v="0"/>
    <n v="0"/>
    <n v="0"/>
    <x v="0"/>
    <n v="0"/>
    <n v="0"/>
    <n v="0"/>
    <n v="0"/>
    <n v="0"/>
    <n v="0"/>
  </r>
  <r>
    <s v="R239290637"/>
    <s v="86B210671AB04225"/>
    <s v="2_Abd_Pelvis__5_0__Br38__3"/>
    <s v="_Abd_Pelvis_____Br__"/>
    <s v="_Abd_Pelvis_Br_"/>
    <x v="362"/>
    <x v="1"/>
    <n v="1"/>
    <n v="0"/>
    <x v="0"/>
    <n v="0"/>
    <n v="0"/>
    <n v="0"/>
    <n v="0"/>
    <n v="0"/>
    <n v="0"/>
  </r>
  <r>
    <s v="R239290637"/>
    <s v="86B210671AB04225"/>
    <s v="4_Abd_Pelvis__3_0__MPR__cor"/>
    <s v="_Abd_Pelvis_____MPR__cor"/>
    <s v="_Abd_Pelvis_MPR_cor"/>
    <x v="363"/>
    <x v="0"/>
    <n v="0"/>
    <n v="0"/>
    <x v="0"/>
    <n v="0"/>
    <n v="0"/>
    <n v="0"/>
    <n v="0"/>
    <n v="0"/>
    <n v="0"/>
  </r>
  <r>
    <s v="R239290637"/>
    <s v="86B210671AB04225"/>
    <s v="3_Abd_Pelvis__5_0__Br62__3"/>
    <s v="_Abd_Pelvis_____Br__"/>
    <s v="_Abd_Pelvis_Br_"/>
    <x v="362"/>
    <x v="1"/>
    <n v="1"/>
    <n v="0"/>
    <x v="0"/>
    <n v="0"/>
    <n v="0"/>
    <n v="0"/>
    <n v="0"/>
    <n v="0"/>
    <n v="0"/>
  </r>
  <r>
    <s v="R263667107"/>
    <s v="822CAC33BBE95684"/>
    <s v="80376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63667107"/>
    <s v="822CAC33BBE95684"/>
    <s v="2_125ML_OMNI_350"/>
    <s v="_ML_OMNI_"/>
    <s v="_ML_OMNI_"/>
    <x v="29"/>
    <x v="1"/>
    <n v="0"/>
    <n v="0"/>
    <x v="0"/>
    <n v="0"/>
    <n v="0"/>
    <n v="0"/>
    <n v="0"/>
    <n v="0"/>
    <n v="0"/>
  </r>
  <r>
    <s v="R263667107"/>
    <s v="822CAC33BBE95684"/>
    <s v="80377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31551556"/>
    <s v="A14106A8940137E6"/>
    <s v="3_Abd_Pelvis_5_0"/>
    <s v="_Abd_Pelvis__"/>
    <s v="_Abd_Pelvis_"/>
    <x v="155"/>
    <x v="1"/>
    <n v="1"/>
    <n v="0"/>
    <x v="0"/>
    <n v="0"/>
    <n v="0"/>
    <n v="0"/>
    <n v="0"/>
    <n v="0"/>
    <n v="0"/>
  </r>
  <r>
    <s v="R231551556"/>
    <s v="A14106A8940137E6"/>
    <s v="5_MPR_COR_PACS"/>
    <s v="_MPR_COR_PACS"/>
    <s v="_MPR_COR_PACS"/>
    <x v="157"/>
    <x v="0"/>
    <n v="0"/>
    <n v="0"/>
    <x v="0"/>
    <n v="0"/>
    <n v="0"/>
    <n v="0"/>
    <n v="0"/>
    <n v="0"/>
    <n v="0"/>
  </r>
  <r>
    <s v="R231551556"/>
    <s v="A14106A8940137E6"/>
    <s v="6_Kidney_Delay"/>
    <s v="_Kidney_Delay"/>
    <s v="_Kidney_Delay"/>
    <x v="154"/>
    <x v="1"/>
    <n v="0"/>
    <n v="0"/>
    <x v="0"/>
    <n v="0"/>
    <n v="0"/>
    <n v="0"/>
    <n v="0"/>
    <n v="1"/>
    <n v="0"/>
  </r>
  <r>
    <s v="R231551556"/>
    <s v="A14106A8940137E6"/>
    <s v="4_Lungs_5_0"/>
    <s v="_Lungs__"/>
    <s v="_Lungs_"/>
    <x v="156"/>
    <x v="1"/>
    <n v="0"/>
    <n v="0"/>
    <x v="0"/>
    <n v="0"/>
    <n v="1"/>
    <n v="0"/>
    <n v="0"/>
    <n v="0"/>
    <n v="0"/>
  </r>
  <r>
    <s v="R298200024"/>
    <s v="E77918932BF5B2E9"/>
    <s v="4_Lung_Recons"/>
    <s v="_Lung_Recons"/>
    <s v="_Lung_Recons"/>
    <x v="109"/>
    <x v="0"/>
    <n v="0"/>
    <n v="0"/>
    <x v="0"/>
    <n v="0"/>
    <n v="0"/>
    <n v="0"/>
    <n v="0"/>
    <n v="0"/>
    <n v="0"/>
  </r>
  <r>
    <s v="R298200024"/>
    <s v="E77918932BF5B2E9"/>
    <s v="3_Abd_Pelvis"/>
    <s v="_Abd_Pelvis"/>
    <s v="_Abd_Pelvis"/>
    <x v="63"/>
    <x v="1"/>
    <n v="1"/>
    <n v="0"/>
    <x v="0"/>
    <n v="0"/>
    <n v="0"/>
    <n v="0"/>
    <n v="0"/>
    <n v="0"/>
    <n v="0"/>
  </r>
  <r>
    <s v="R298200024"/>
    <s v="1072E1B0E88C4FE4"/>
    <s v="5_Coronal_MPRs"/>
    <s v="_Coronal_MPRs"/>
    <s v="_Coronal_MPRs"/>
    <x v="108"/>
    <x v="0"/>
    <n v="0"/>
    <n v="0"/>
    <x v="0"/>
    <n v="0"/>
    <n v="0"/>
    <n v="0"/>
    <n v="0"/>
    <n v="0"/>
    <n v="0"/>
  </r>
  <r>
    <s v="R298200024"/>
    <s v="1072E1B0E88C4FE4"/>
    <s v="4_Lung_Recons"/>
    <s v="_Lung_Recons"/>
    <s v="_Lung_Recons"/>
    <x v="109"/>
    <x v="0"/>
    <n v="0"/>
    <n v="0"/>
    <x v="0"/>
    <n v="0"/>
    <n v="0"/>
    <n v="0"/>
    <n v="0"/>
    <n v="0"/>
    <n v="0"/>
  </r>
  <r>
    <s v="R298200024"/>
    <s v="1072E1B0E88C4FE4"/>
    <s v="3_Abd_Pelvis"/>
    <s v="_Abd_Pelvis"/>
    <s v="_Abd_Pelvis"/>
    <x v="63"/>
    <x v="1"/>
    <n v="1"/>
    <n v="0"/>
    <x v="0"/>
    <n v="0"/>
    <n v="0"/>
    <n v="0"/>
    <n v="0"/>
    <n v="0"/>
    <n v="0"/>
  </r>
  <r>
    <s v="R290834360"/>
    <s v="96F27D6A47B83DEE"/>
    <s v="80356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90834360"/>
    <s v="96F27D6A47B83DEE"/>
    <s v="2_120_ML_OMNI350"/>
    <s v="__ML_OMNI"/>
    <s v="_ML_OMNI"/>
    <x v="1"/>
    <x v="1"/>
    <n v="0"/>
    <n v="0"/>
    <x v="0"/>
    <n v="0"/>
    <n v="0"/>
    <n v="0"/>
    <n v="0"/>
    <n v="0"/>
    <n v="0"/>
  </r>
  <r>
    <s v="R290834360"/>
    <s v="96F27D6A47B83DEE"/>
    <s v="80357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62206691"/>
    <s v="E5ED3DF3646F8F9E"/>
    <s v="5_BONE_5_0__B60f"/>
    <s v="_BONE____Bf"/>
    <s v="_BONE_Bf"/>
    <x v="364"/>
    <x v="1"/>
    <n v="0"/>
    <n v="0"/>
    <x v="0"/>
    <n v="0"/>
    <n v="0"/>
    <n v="0"/>
    <n v="1"/>
    <n v="0"/>
    <n v="0"/>
  </r>
  <r>
    <s v="R262206691"/>
    <s v="E5ED3DF3646F8F9E"/>
    <s v="3_AbdomenPelvis__5_0__B31f"/>
    <s v="_AbdomenPelvis_____Bf"/>
    <s v="_AbdomenPelvis_Bf"/>
    <x v="365"/>
    <x v="1"/>
    <n v="1"/>
    <n v="0"/>
    <x v="0"/>
    <n v="0"/>
    <n v="0"/>
    <n v="0"/>
    <n v="0"/>
    <n v="0"/>
    <n v="0"/>
  </r>
  <r>
    <s v="R262206691"/>
    <s v="E5ED3DF3646F8F9E"/>
    <s v="2_ABDwo__5_0__B31f"/>
    <s v="_ABDwo_____Bf"/>
    <s v="_ABDwo_Bf"/>
    <x v="366"/>
    <x v="1"/>
    <n v="0"/>
    <n v="0"/>
    <x v="0"/>
    <n v="0"/>
    <n v="0"/>
    <n v="0"/>
    <n v="0"/>
    <n v="0"/>
    <n v="0"/>
  </r>
  <r>
    <s v="R262206691"/>
    <s v="E5ED3DF3646F8F9E"/>
    <s v="4_Delay_Renal__5_0__B31f"/>
    <s v="_Delay_Renal_____Bf"/>
    <s v="_Delay_Renal_Bf"/>
    <x v="367"/>
    <x v="1"/>
    <n v="0"/>
    <n v="0"/>
    <x v="0"/>
    <n v="0"/>
    <n v="0"/>
    <n v="0"/>
    <n v="0"/>
    <n v="0"/>
    <n v="0"/>
  </r>
  <r>
    <s v="R262206691"/>
    <s v="E5ED3DF3646F8F9E"/>
    <s v="6_LUNG__5_0__B70f"/>
    <s v="_LUNG_____Bf"/>
    <s v="_LUNG_Bf"/>
    <x v="368"/>
    <x v="1"/>
    <n v="0"/>
    <n v="0"/>
    <x v="0"/>
    <n v="0"/>
    <n v="1"/>
    <n v="0"/>
    <n v="0"/>
    <n v="0"/>
    <n v="0"/>
  </r>
  <r>
    <s v="R208650639"/>
    <s v="CF59F1040317E69E"/>
    <s v="303_PELVIS_BONE__iDose__3_"/>
    <s v="_PELVIS_BONE__iDose___"/>
    <s v="_PELVIS_BONE_iDose_"/>
    <x v="329"/>
    <x v="0"/>
    <n v="0"/>
    <n v="0"/>
    <x v="0"/>
    <n v="0"/>
    <n v="0"/>
    <n v="0"/>
    <n v="0"/>
    <n v="0"/>
    <n v="0"/>
  </r>
  <r>
    <s v="R208650639"/>
    <s v="CF59F1040317E69E"/>
    <s v="305_CORONAL__iDose__3_"/>
    <s v="_CORONAL__iDose___"/>
    <s v="_CORONAL_iDose_"/>
    <x v="34"/>
    <x v="0"/>
    <n v="0"/>
    <n v="0"/>
    <x v="0"/>
    <n v="0"/>
    <n v="0"/>
    <n v="0"/>
    <n v="0"/>
    <n v="0"/>
    <n v="0"/>
  </r>
  <r>
    <s v="R208650639"/>
    <s v="CF59F1040317E69E"/>
    <s v="304_PELVIS_SOFT__iDose__3_"/>
    <s v="_PELVIS_SOFT__iDose___"/>
    <s v="_PELVIS_SOFT_iDose_"/>
    <x v="330"/>
    <x v="0"/>
    <n v="0"/>
    <n v="0"/>
    <x v="0"/>
    <n v="0"/>
    <n v="0"/>
    <n v="0"/>
    <n v="0"/>
    <n v="0"/>
    <n v="0"/>
  </r>
  <r>
    <s v="R208650639"/>
    <s v="CF59F1040317E69E"/>
    <s v="306_SAGITAL__iDose__3_"/>
    <s v="_SAGITAL__iDose___"/>
    <s v="_SAGITAL_iDose_"/>
    <x v="31"/>
    <x v="0"/>
    <n v="0"/>
    <n v="0"/>
    <x v="0"/>
    <n v="0"/>
    <n v="0"/>
    <n v="0"/>
    <n v="0"/>
    <n v="0"/>
    <n v="0"/>
  </r>
  <r>
    <s v="R208650639"/>
    <s v="CF59F1040317E69E"/>
    <s v="307_3D_RECON_OF_PELVIS"/>
    <s v="_D_RECON_OF_PELVIS"/>
    <s v="_D_RECON_OF_PELVIS"/>
    <x v="369"/>
    <x v="0"/>
    <n v="0"/>
    <n v="0"/>
    <x v="0"/>
    <n v="0"/>
    <n v="0"/>
    <n v="0"/>
    <n v="0"/>
    <n v="0"/>
    <n v="0"/>
  </r>
  <r>
    <s v="R280771871"/>
    <s v="B734324ACE138220"/>
    <s v="201_125ML_OMNI_350"/>
    <s v="_ML_OMNI_"/>
    <s v="_ML_OMNI_"/>
    <x v="29"/>
    <x v="1"/>
    <n v="0"/>
    <n v="0"/>
    <x v="0"/>
    <n v="0"/>
    <n v="0"/>
    <n v="0"/>
    <n v="0"/>
    <n v="0"/>
    <n v="0"/>
  </r>
  <r>
    <s v="R280771871"/>
    <s v="B734324ACE138220"/>
    <s v="204_AP_COR_MPR"/>
    <s v="_AP_COR_MPR"/>
    <s v="_AP_COR_MPR"/>
    <x v="370"/>
    <x v="0"/>
    <n v="0"/>
    <n v="0"/>
    <x v="0"/>
    <n v="0"/>
    <n v="0"/>
    <n v="0"/>
    <n v="0"/>
    <n v="0"/>
    <n v="0"/>
  </r>
  <r>
    <s v="R280771871"/>
    <s v="B734324ACE138220"/>
    <s v="205_AP_SAG_MPR"/>
    <s v="_AP_SAG_MPR"/>
    <s v="_AP_SAG_MPR"/>
    <x v="371"/>
    <x v="0"/>
    <n v="0"/>
    <n v="0"/>
    <x v="0"/>
    <n v="0"/>
    <n v="0"/>
    <n v="0"/>
    <n v="0"/>
    <n v="0"/>
    <n v="0"/>
  </r>
  <r>
    <s v="R280771871"/>
    <s v="B734324ACE138220"/>
    <s v="202_ABDPELVIS"/>
    <s v="_ABDPELVIS"/>
    <s v="_ABDPELVIS"/>
    <x v="372"/>
    <x v="1"/>
    <n v="1"/>
    <n v="0"/>
    <x v="0"/>
    <n v="0"/>
    <n v="0"/>
    <n v="0"/>
    <n v="0"/>
    <n v="0"/>
    <n v="0"/>
  </r>
  <r>
    <s v="R239247957"/>
    <s v="F4FC4D59271F9437"/>
    <s v="80365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39247957"/>
    <s v="F4FC4D59271F9437"/>
    <s v="2_90ML_OMNI350"/>
    <s v="_ML_OMNI"/>
    <s v="_ML_OMNI"/>
    <x v="1"/>
    <x v="1"/>
    <n v="0"/>
    <n v="0"/>
    <x v="0"/>
    <n v="0"/>
    <n v="0"/>
    <n v="0"/>
    <n v="0"/>
    <n v="0"/>
    <n v="0"/>
  </r>
  <r>
    <s v="R239247957"/>
    <s v="F4FC4D59271F9437"/>
    <s v="80364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58073976"/>
    <s v="6D3AECE02A15F6CC"/>
    <s v="300_Processed_Images"/>
    <s v="_Processed_Images"/>
    <s v="_Processed_Images"/>
    <x v="373"/>
    <x v="1"/>
    <n v="0"/>
    <n v="0"/>
    <x v="0"/>
    <n v="0"/>
    <n v="0"/>
    <n v="0"/>
    <n v="0"/>
    <n v="0"/>
    <n v="0"/>
  </r>
  <r>
    <s v="R258073976"/>
    <s v="6D3AECE02A15F6CC"/>
    <s v="2_ABD_PEL_RENAL_STONE"/>
    <s v="_ABD_PEL_RENAL_STONE"/>
    <s v="_ABD_PEL_RENAL_STONE"/>
    <x v="374"/>
    <x v="1"/>
    <n v="0"/>
    <n v="0"/>
    <x v="0"/>
    <n v="0"/>
    <n v="0"/>
    <n v="0"/>
    <n v="0"/>
    <n v="0"/>
    <n v="0"/>
  </r>
  <r>
    <s v="R217036332"/>
    <s v="C4562C0471A3BB52"/>
    <s v="2_NON_CONTRAST"/>
    <s v="_NON_CONTRAST"/>
    <s v="_NON_CONTRAST"/>
    <x v="10"/>
    <x v="1"/>
    <n v="0"/>
    <n v="0"/>
    <x v="0"/>
    <n v="0"/>
    <n v="0"/>
    <n v="0"/>
    <n v="0"/>
    <n v="0"/>
    <n v="0"/>
  </r>
  <r>
    <s v="R217036332"/>
    <s v="C4562C0471A3BB52"/>
    <s v="80320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17036332"/>
    <s v="C4562C0471A3BB52"/>
    <s v="80321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26996795"/>
    <s v="5E2603BFF4C675CE"/>
    <s v="2_100ML_OMNI350"/>
    <s v="_ML_OMNI"/>
    <s v="_ML_OMNI"/>
    <x v="1"/>
    <x v="1"/>
    <n v="0"/>
    <n v="0"/>
    <x v="0"/>
    <n v="0"/>
    <n v="0"/>
    <n v="0"/>
    <n v="0"/>
    <n v="0"/>
    <n v="0"/>
  </r>
  <r>
    <s v="R226996795"/>
    <s v="5E2603BFF4C675CE"/>
    <s v="3_THINS_ABD"/>
    <s v="_THINS_ABD"/>
    <s v="_THINS_ABD"/>
    <x v="375"/>
    <x v="1"/>
    <n v="0"/>
    <n v="0"/>
    <x v="0"/>
    <n v="0"/>
    <n v="0"/>
    <n v="1"/>
    <n v="0"/>
    <n v="0"/>
    <n v="0"/>
  </r>
  <r>
    <s v="R226996795"/>
    <s v="5E2603BFF4C675CE"/>
    <s v="80393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26996795"/>
    <s v="5E2603BFF4C675CE"/>
    <s v="80392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26996795"/>
    <s v="115863FF53E720B3"/>
    <s v="80428_CORONAL_L_SPINE"/>
    <s v="_CORONAL_L_SPINE"/>
    <s v="_CORONAL_L_SPINE"/>
    <x v="376"/>
    <x v="0"/>
    <n v="0"/>
    <n v="0"/>
    <x v="0"/>
    <n v="0"/>
    <n v="0"/>
    <n v="0"/>
    <n v="0"/>
    <n v="0"/>
    <n v="0"/>
  </r>
  <r>
    <s v="R226996795"/>
    <s v="115863FF53E720B3"/>
    <s v="4_L_SPINE"/>
    <s v="_L_SPINE"/>
    <s v="_L_SPINE"/>
    <x v="377"/>
    <x v="1"/>
    <n v="0"/>
    <n v="0"/>
    <x v="0"/>
    <n v="0"/>
    <n v="0"/>
    <n v="0"/>
    <n v="0"/>
    <n v="0"/>
    <n v="0"/>
  </r>
  <r>
    <s v="R226996795"/>
    <s v="115863FF53E720B3"/>
    <s v="80577_SAGITTL_ABDOMEN_PELVIS"/>
    <s v="_SAGITTL_ABDOMEN_PELVIS"/>
    <s v="_SAGITTL_ABDOMEN_PELVIS"/>
    <x v="378"/>
    <x v="0"/>
    <n v="0"/>
    <n v="0"/>
    <x v="0"/>
    <n v="0"/>
    <n v="0"/>
    <n v="0"/>
    <n v="0"/>
    <n v="0"/>
    <n v="0"/>
  </r>
  <r>
    <s v="R226996795"/>
    <s v="115863FF53E720B3"/>
    <s v="80576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26996795"/>
    <s v="115863FF53E720B3"/>
    <s v="80429_SAGITTAL_L_SPINE"/>
    <s v="_SAGITTAL_L_SPINE"/>
    <s v="_SAGITTAL_L_SPINE"/>
    <x v="379"/>
    <x v="0"/>
    <n v="0"/>
    <n v="0"/>
    <x v="0"/>
    <n v="0"/>
    <n v="0"/>
    <n v="0"/>
    <n v="0"/>
    <n v="0"/>
    <n v="0"/>
  </r>
  <r>
    <s v="R229999998"/>
    <s v="9E2CE7D905492598"/>
    <s v="13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29999998"/>
    <s v="9E2CE7D905492598"/>
    <s v="10_AX_3MM_CTA_Arterial_CAP"/>
    <s v="_AX_MM_CTA_Arterial_CAP"/>
    <s v="_AX_MM_CTA_Arterial_CAP"/>
    <x v="57"/>
    <x v="1"/>
    <n v="0"/>
    <n v="1"/>
    <x v="0"/>
    <n v="0"/>
    <n v="0"/>
    <n v="0"/>
    <n v="0"/>
    <n v="0"/>
    <n v="0"/>
  </r>
  <r>
    <s v="R229999998"/>
    <s v="9E2CE7D905492598"/>
    <s v="6_AX_THIN"/>
    <s v="_AX_THIN"/>
    <s v="_AX_THIN"/>
    <x v="60"/>
    <x v="1"/>
    <n v="0"/>
    <n v="1"/>
    <x v="0"/>
    <n v="0"/>
    <n v="0"/>
    <n v="1"/>
    <n v="0"/>
    <n v="0"/>
    <n v="0"/>
  </r>
  <r>
    <s v="R229999998"/>
    <s v="9E2CE7D905492598"/>
    <s v="15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29999998"/>
    <s v="9E2CE7D905492598"/>
    <s v="14_LAO_5MM_MIP_CHEST"/>
    <s v="_LAO_MM_MIP_CHEST"/>
    <s v="_LAO_MM_MIP_CHEST"/>
    <x v="52"/>
    <x v="0"/>
    <n v="0"/>
    <n v="0"/>
    <x v="0"/>
    <n v="0"/>
    <n v="0"/>
    <n v="0"/>
    <n v="0"/>
    <n v="0"/>
    <n v="0"/>
  </r>
  <r>
    <s v="R229999998"/>
    <s v="9E2CE7D905492598"/>
    <s v="5_AX_THICK"/>
    <s v="_AX_THICK"/>
    <s v="_AX_THICK"/>
    <x v="59"/>
    <x v="1"/>
    <n v="0"/>
    <n v="1"/>
    <x v="0"/>
    <n v="0"/>
    <n v="0"/>
    <n v="0"/>
    <n v="0"/>
    <n v="0"/>
    <n v="0"/>
  </r>
  <r>
    <s v="R229999998"/>
    <s v="9E2CE7D905492598"/>
    <s v="12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29999998"/>
    <s v="9E2CE7D905492598"/>
    <s v="8_SAG"/>
    <s v="_SAG"/>
    <s v="_SAG"/>
    <x v="61"/>
    <x v="0"/>
    <n v="0"/>
    <n v="0"/>
    <x v="0"/>
    <n v="0"/>
    <n v="0"/>
    <n v="0"/>
    <n v="0"/>
    <n v="0"/>
    <n v="0"/>
  </r>
  <r>
    <s v="R229999998"/>
    <s v="9E2CE7D905492598"/>
    <s v="17_SAG_5MM_MIP_AP"/>
    <s v="_SAG_MM_MIP_AP"/>
    <s v="_SAG_MM_MIP_AP"/>
    <x v="50"/>
    <x v="0"/>
    <n v="0"/>
    <n v="0"/>
    <x v="0"/>
    <n v="0"/>
    <n v="0"/>
    <n v="0"/>
    <n v="0"/>
    <n v="0"/>
    <n v="0"/>
  </r>
  <r>
    <s v="R229999998"/>
    <s v="9E2CE7D905492598"/>
    <s v="16_COR_5MM_MIP_AP"/>
    <s v="_COR_MM_MIP_AP"/>
    <s v="_COR_MM_MIP_AP"/>
    <x v="53"/>
    <x v="0"/>
    <n v="0"/>
    <n v="0"/>
    <x v="0"/>
    <n v="0"/>
    <n v="0"/>
    <n v="0"/>
    <n v="0"/>
    <n v="0"/>
    <n v="0"/>
  </r>
  <r>
    <s v="R229999998"/>
    <s v="9E2CE7D905492598"/>
    <s v="7_COR"/>
    <s v="_COR"/>
    <s v="_COR"/>
    <x v="58"/>
    <x v="0"/>
    <n v="0"/>
    <n v="0"/>
    <x v="0"/>
    <n v="0"/>
    <n v="0"/>
    <n v="0"/>
    <n v="0"/>
    <n v="0"/>
    <n v="0"/>
  </r>
  <r>
    <s v="R229999998"/>
    <s v="9E2CE7D905492598"/>
    <s v="11_AX_0_75MM_CHEST"/>
    <s v="_AX__MM_CHEST"/>
    <s v="_AX_MM_CHEST"/>
    <x v="62"/>
    <x v="1"/>
    <n v="0"/>
    <n v="1"/>
    <x v="0"/>
    <n v="1"/>
    <n v="0"/>
    <n v="0"/>
    <n v="0"/>
    <n v="0"/>
    <n v="0"/>
  </r>
  <r>
    <s v="R229999998"/>
    <s v="9E2CE7D905492598"/>
    <s v="9_AX_MIP"/>
    <s v="_AX_MIP"/>
    <s v="_AX_MIP"/>
    <x v="54"/>
    <x v="1"/>
    <n v="0"/>
    <n v="1"/>
    <x v="0"/>
    <n v="0"/>
    <n v="0"/>
    <n v="0"/>
    <n v="0"/>
    <n v="0"/>
    <n v="0"/>
  </r>
  <r>
    <s v="R227192031"/>
    <s v="93DB3CBA09641CA5"/>
    <s v="6_AX_0_75MM_CHEST"/>
    <s v="_AX__MM_CHEST"/>
    <s v="_AX_MM_CHEST"/>
    <x v="62"/>
    <x v="1"/>
    <n v="0"/>
    <n v="1"/>
    <x v="0"/>
    <n v="1"/>
    <n v="0"/>
    <n v="0"/>
    <n v="0"/>
    <n v="0"/>
    <n v="0"/>
  </r>
  <r>
    <s v="R227192031"/>
    <s v="93DB3CBA09641CA5"/>
    <s v="9_LAO_5MM_MIP_CHEST"/>
    <s v="_LAO_MM_MIP_CHEST"/>
    <s v="_LAO_MM_MIP_CHEST"/>
    <x v="52"/>
    <x v="0"/>
    <n v="0"/>
    <n v="0"/>
    <x v="0"/>
    <n v="0"/>
    <n v="0"/>
    <n v="0"/>
    <n v="0"/>
    <n v="0"/>
    <n v="0"/>
  </r>
  <r>
    <s v="R227192031"/>
    <s v="93DB3CBA09641CA5"/>
    <s v="7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27192031"/>
    <s v="93DB3CBA09641CA5"/>
    <s v="10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27192031"/>
    <s v="93DB3CBA09641CA5"/>
    <s v="8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55656646"/>
    <s v="9FF6E5F1B0243CF8"/>
    <s v="2_NON_CONTRAST"/>
    <s v="_NON_CONTRAST"/>
    <s v="_NON_CONTRAST"/>
    <x v="10"/>
    <x v="1"/>
    <n v="0"/>
    <n v="0"/>
    <x v="0"/>
    <n v="0"/>
    <n v="0"/>
    <n v="0"/>
    <n v="0"/>
    <n v="0"/>
    <n v="0"/>
  </r>
  <r>
    <s v="R209267033"/>
    <s v="B4C4962C83E3E542"/>
    <s v="4_Lung_Recons"/>
    <s v="_Lung_Recons"/>
    <s v="_Lung_Recons"/>
    <x v="109"/>
    <x v="0"/>
    <n v="0"/>
    <n v="0"/>
    <x v="0"/>
    <n v="0"/>
    <n v="0"/>
    <n v="0"/>
    <n v="0"/>
    <n v="0"/>
    <n v="0"/>
  </r>
  <r>
    <s v="R209267033"/>
    <s v="B4C4962C83E3E542"/>
    <s v="3_Abd_Pelvis"/>
    <s v="_Abd_Pelvis"/>
    <s v="_Abd_Pelvis"/>
    <x v="63"/>
    <x v="1"/>
    <n v="1"/>
    <n v="0"/>
    <x v="0"/>
    <n v="0"/>
    <n v="0"/>
    <n v="0"/>
    <n v="0"/>
    <n v="0"/>
    <n v="0"/>
  </r>
  <r>
    <s v="R209267033"/>
    <s v="B4C4962C83E3E542"/>
    <s v="5_Coronal_Reformatts"/>
    <s v="_Coronal_Reformatts"/>
    <s v="_Coronal_Reformatts"/>
    <x v="380"/>
    <x v="0"/>
    <n v="0"/>
    <n v="0"/>
    <x v="0"/>
    <n v="0"/>
    <n v="0"/>
    <n v="0"/>
    <n v="0"/>
    <n v="0"/>
    <n v="0"/>
  </r>
  <r>
    <s v="R283411449"/>
    <s v="029B019B986A3AE5"/>
    <s v="Unknown"/>
    <s v="Unknown"/>
    <s v="Unknown"/>
    <x v="6"/>
    <x v="0"/>
    <n v="0"/>
    <n v="0"/>
    <x v="0"/>
    <n v="0"/>
    <n v="0"/>
    <n v="0"/>
    <n v="0"/>
    <n v="0"/>
    <n v="0"/>
  </r>
  <r>
    <s v="R283411449"/>
    <s v="029B019B986A3AE5"/>
    <s v="2_120ML_OMNI350"/>
    <s v="_ML_OMNI"/>
    <s v="_ML_OMNI"/>
    <x v="1"/>
    <x v="1"/>
    <n v="0"/>
    <n v="0"/>
    <x v="0"/>
    <n v="0"/>
    <n v="0"/>
    <n v="0"/>
    <n v="0"/>
    <n v="0"/>
    <n v="0"/>
  </r>
  <r>
    <s v="R215347635"/>
    <s v="1501CB05FFAA78C5"/>
    <s v="2_AXIAL_ABD_PEL_POST_CONTRAST"/>
    <s v="_AXIAL_ABD_PEL_POST_CONTRAST"/>
    <s v="_AXIAL_ABD_PEL_POST_CONTRAST"/>
    <x v="300"/>
    <x v="1"/>
    <n v="0"/>
    <n v="1"/>
    <x v="0"/>
    <n v="0"/>
    <n v="0"/>
    <n v="0"/>
    <n v="0"/>
    <n v="0"/>
    <n v="0"/>
  </r>
  <r>
    <s v="R215347635"/>
    <s v="1501CB05FFAA78C5"/>
    <s v="474_Reformatted"/>
    <s v="_Reformatted"/>
    <s v="_Reformatted"/>
    <x v="3"/>
    <x v="0"/>
    <n v="0"/>
    <n v="0"/>
    <x v="0"/>
    <n v="0"/>
    <n v="0"/>
    <n v="0"/>
    <n v="0"/>
    <n v="0"/>
    <n v="0"/>
  </r>
  <r>
    <s v="R237376113"/>
    <s v="DE085EF85232E357"/>
    <s v="601_SAG"/>
    <s v="_SAG"/>
    <s v="_SAG"/>
    <x v="61"/>
    <x v="0"/>
    <n v="0"/>
    <n v="0"/>
    <x v="0"/>
    <n v="0"/>
    <n v="0"/>
    <n v="0"/>
    <n v="0"/>
    <n v="0"/>
    <n v="0"/>
  </r>
  <r>
    <s v="R237376113"/>
    <s v="DE085EF85232E357"/>
    <s v="4_THINS"/>
    <s v="_THINS"/>
    <s v="_THINS"/>
    <x v="75"/>
    <x v="1"/>
    <n v="0"/>
    <n v="0"/>
    <x v="0"/>
    <n v="0"/>
    <n v="0"/>
    <n v="1"/>
    <n v="0"/>
    <n v="0"/>
    <n v="0"/>
  </r>
  <r>
    <s v="R237376113"/>
    <s v="DE085EF85232E357"/>
    <s v="3_ABD_PELVIS_W"/>
    <s v="_ABD_PELVIS_W"/>
    <s v="_ABD_PELVIS_W"/>
    <x v="306"/>
    <x v="1"/>
    <n v="1"/>
    <n v="0"/>
    <x v="0"/>
    <n v="0"/>
    <n v="0"/>
    <n v="0"/>
    <n v="0"/>
    <n v="0"/>
    <n v="0"/>
  </r>
  <r>
    <s v="R237376113"/>
    <s v="DE085EF85232E357"/>
    <s v="602_COR"/>
    <s v="_COR"/>
    <s v="_COR"/>
    <x v="58"/>
    <x v="0"/>
    <n v="0"/>
    <n v="0"/>
    <x v="0"/>
    <n v="0"/>
    <n v="0"/>
    <n v="0"/>
    <n v="0"/>
    <n v="0"/>
    <n v="0"/>
  </r>
  <r>
    <s v="R237376113"/>
    <s v="DE085EF85232E357"/>
    <s v="2_ABD_PELVIS_W_O"/>
    <s v="_ABD_PELVIS_W_O"/>
    <s v="_ABD_PELVIS_W_O"/>
    <x v="76"/>
    <x v="1"/>
    <n v="1"/>
    <n v="0"/>
    <x v="0"/>
    <n v="0"/>
    <n v="0"/>
    <n v="0"/>
    <n v="0"/>
    <n v="0"/>
    <n v="0"/>
  </r>
  <r>
    <s v="R289029285"/>
    <s v="DB0FBC23ABF5B43F"/>
    <s v="80645_SAGITTAL_CHEST_ABDOMEN_PELVIS"/>
    <s v="_SAGITTAL_CHEST_ABDOMEN_PELVIS"/>
    <s v="_SAGITTAL_CHEST_ABDOMEN_PELVIS"/>
    <x v="97"/>
    <x v="0"/>
    <n v="0"/>
    <n v="0"/>
    <x v="0"/>
    <n v="0"/>
    <n v="0"/>
    <n v="0"/>
    <n v="0"/>
    <n v="0"/>
    <n v="0"/>
  </r>
  <r>
    <s v="R289029285"/>
    <s v="DB0FBC23ABF5B43F"/>
    <s v="Unknown"/>
    <s v="Unknown"/>
    <s v="Unknown"/>
    <x v="6"/>
    <x v="0"/>
    <n v="0"/>
    <n v="0"/>
    <x v="0"/>
    <n v="0"/>
    <n v="0"/>
    <n v="0"/>
    <n v="0"/>
    <n v="0"/>
    <n v="0"/>
  </r>
  <r>
    <s v="R289029285"/>
    <s v="DB0FBC23ABF5B43F"/>
    <s v="4_98ML_OMNI350"/>
    <s v="_ML_OMNI"/>
    <s v="_ML_OMNI"/>
    <x v="1"/>
    <x v="1"/>
    <n v="0"/>
    <n v="0"/>
    <x v="0"/>
    <n v="0"/>
    <n v="0"/>
    <n v="0"/>
    <n v="0"/>
    <n v="0"/>
    <n v="0"/>
  </r>
  <r>
    <s v="R289029285"/>
    <s v="DB0FBC23ABF5B43F"/>
    <s v="80644_CORONAL_CHEST_ABDOMEN_PELVIS"/>
    <s v="_CORONAL_CHEST_ABDOMEN_PELVIS"/>
    <s v="_CORONAL_CHEST_ABDOMEN_PELVIS"/>
    <x v="73"/>
    <x v="0"/>
    <n v="0"/>
    <n v="0"/>
    <x v="0"/>
    <n v="0"/>
    <n v="0"/>
    <n v="0"/>
    <n v="0"/>
    <n v="0"/>
    <n v="0"/>
  </r>
  <r>
    <s v="R294775950"/>
    <s v="E8814E43A7F54A62"/>
    <s v="80325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94775950"/>
    <s v="E8814E43A7F54A62"/>
    <s v="Unknown"/>
    <s v="Unknown"/>
    <s v="Unknown"/>
    <x v="6"/>
    <x v="0"/>
    <n v="0"/>
    <n v="0"/>
    <x v="0"/>
    <n v="0"/>
    <n v="0"/>
    <n v="0"/>
    <n v="0"/>
    <n v="0"/>
    <n v="0"/>
  </r>
  <r>
    <s v="R294775950"/>
    <s v="E8814E43A7F54A62"/>
    <s v="2_NON_CON"/>
    <s v="_NON_CON"/>
    <s v="_NON_CON"/>
    <x v="381"/>
    <x v="1"/>
    <n v="0"/>
    <n v="0"/>
    <x v="0"/>
    <n v="0"/>
    <n v="0"/>
    <n v="0"/>
    <n v="0"/>
    <n v="0"/>
    <n v="0"/>
  </r>
  <r>
    <s v="R294775950"/>
    <s v="E8814E43A7F54A62"/>
    <s v="80324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81553823"/>
    <s v="7B79785934713A9D"/>
    <s v="2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81553823"/>
    <s v="7B79785934713A9D"/>
    <s v="3_Recon_2__Trauma_Arch_Abdomen_Pe"/>
    <s v="_Recon___Trauma_Arch_Abdomen_Pe"/>
    <s v="_Recon_Trauma_Arch_Abdomen_Pe"/>
    <x v="27"/>
    <x v="0"/>
    <n v="0"/>
    <n v="0"/>
    <x v="0"/>
    <n v="0"/>
    <n v="0"/>
    <n v="0"/>
    <n v="0"/>
    <n v="0"/>
    <n v="0"/>
  </r>
  <r>
    <s v="R281553823"/>
    <s v="7B79785934713A9D"/>
    <s v="132_Reformatted"/>
    <s v="_Reformatted"/>
    <s v="_Reformatted"/>
    <x v="3"/>
    <x v="0"/>
    <n v="0"/>
    <n v="0"/>
    <x v="0"/>
    <n v="0"/>
    <n v="0"/>
    <n v="0"/>
    <n v="0"/>
    <n v="0"/>
    <n v="0"/>
  </r>
  <r>
    <s v="R257418038"/>
    <s v="5B2AC490452E7A78"/>
    <s v="283_Reformatted"/>
    <s v="_Reformatted"/>
    <s v="_Reformatted"/>
    <x v="3"/>
    <x v="0"/>
    <n v="0"/>
    <n v="0"/>
    <x v="0"/>
    <n v="0"/>
    <n v="0"/>
    <n v="0"/>
    <n v="0"/>
    <n v="0"/>
    <n v="0"/>
  </r>
  <r>
    <s v="R257418038"/>
    <s v="5B2AC490452E7A78"/>
    <s v="3_Recon_2__Trauma_Arch_Abdomen_Pe"/>
    <s v="_Recon___Trauma_Arch_Abdomen_Pe"/>
    <s v="_Recon_Trauma_Arch_Abdomen_Pe"/>
    <x v="27"/>
    <x v="0"/>
    <n v="0"/>
    <n v="0"/>
    <x v="0"/>
    <n v="0"/>
    <n v="0"/>
    <n v="0"/>
    <n v="0"/>
    <n v="0"/>
    <n v="0"/>
  </r>
  <r>
    <s v="R257418038"/>
    <s v="5B2AC490452E7A78"/>
    <s v="2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39291788"/>
    <s v="FB68A324595FCACE"/>
    <s v="2_AX_BONE"/>
    <s v="_AX_BONE"/>
    <s v="_AX_BONE"/>
    <x v="382"/>
    <x v="1"/>
    <n v="0"/>
    <n v="1"/>
    <x v="0"/>
    <n v="0"/>
    <n v="0"/>
    <n v="0"/>
    <n v="1"/>
    <n v="0"/>
    <n v="0"/>
  </r>
  <r>
    <s v="R239291788"/>
    <s v="FB68A324595FCACE"/>
    <s v="5_SAG_MPR"/>
    <s v="_SAG_MPR"/>
    <s v="_SAG_MPR"/>
    <x v="268"/>
    <x v="0"/>
    <n v="0"/>
    <n v="0"/>
    <x v="0"/>
    <n v="0"/>
    <n v="0"/>
    <n v="0"/>
    <n v="0"/>
    <n v="0"/>
    <n v="0"/>
  </r>
  <r>
    <s v="R239291788"/>
    <s v="FB68A324595FCACE"/>
    <s v="4_COR_MPR"/>
    <s v="_COR_MPR"/>
    <s v="_COR_MPR"/>
    <x v="267"/>
    <x v="0"/>
    <n v="0"/>
    <n v="0"/>
    <x v="0"/>
    <n v="0"/>
    <n v="0"/>
    <n v="0"/>
    <n v="0"/>
    <n v="0"/>
    <n v="0"/>
  </r>
  <r>
    <s v="R239291788"/>
    <s v="FB68A324595FCACE"/>
    <s v="3_AX_BONE"/>
    <s v="_AX_BONE"/>
    <s v="_AX_BONE"/>
    <x v="382"/>
    <x v="1"/>
    <n v="0"/>
    <n v="1"/>
    <x v="0"/>
    <n v="0"/>
    <n v="0"/>
    <n v="0"/>
    <n v="1"/>
    <n v="0"/>
    <n v="0"/>
  </r>
  <r>
    <s v="R274120591"/>
    <s v="B235DB2862DCD341"/>
    <s v="3_ABD_PELVIS_W_O"/>
    <s v="_ABD_PELVIS_W_O"/>
    <s v="_ABD_PELVIS_W_O"/>
    <x v="76"/>
    <x v="1"/>
    <n v="1"/>
    <n v="0"/>
    <x v="0"/>
    <n v="0"/>
    <n v="0"/>
    <n v="0"/>
    <n v="0"/>
    <n v="0"/>
    <n v="0"/>
  </r>
  <r>
    <s v="R262846394"/>
    <s v="599BFFE6C12010C8"/>
    <s v="2_CTPA__Abdomen_Pelvis"/>
    <s v="_CTPA__Abdomen_Pelvis"/>
    <s v="_CTPA_Abdomen_Pelvis"/>
    <x v="383"/>
    <x v="1"/>
    <n v="1"/>
    <n v="0"/>
    <x v="0"/>
    <n v="0"/>
    <n v="0"/>
    <n v="0"/>
    <n v="0"/>
    <n v="0"/>
    <n v="0"/>
  </r>
  <r>
    <s v="R223183133"/>
    <s v="929877265F95EFB2"/>
    <s v="4_Abd_Pelvis_2_0"/>
    <s v="_Abd_Pelvis__"/>
    <s v="_Abd_Pelvis_"/>
    <x v="155"/>
    <x v="1"/>
    <n v="1"/>
    <n v="0"/>
    <x v="0"/>
    <n v="0"/>
    <n v="0"/>
    <n v="0"/>
    <n v="0"/>
    <n v="0"/>
    <n v="0"/>
  </r>
  <r>
    <s v="R223183133"/>
    <s v="929877265F95EFB2"/>
    <s v="9_Abd_Pelvis_2_0"/>
    <s v="_Abd_Pelvis__"/>
    <s v="_Abd_Pelvis_"/>
    <x v="155"/>
    <x v="1"/>
    <n v="1"/>
    <n v="0"/>
    <x v="0"/>
    <n v="0"/>
    <n v="0"/>
    <n v="0"/>
    <n v="0"/>
    <n v="0"/>
    <n v="0"/>
  </r>
  <r>
    <s v="R223183133"/>
    <s v="929877265F95EFB2"/>
    <s v="10_5_MIN_DELAY"/>
    <s v="__MIN_DELAY"/>
    <s v="_MIN_DELAY"/>
    <x v="326"/>
    <x v="1"/>
    <n v="0"/>
    <n v="0"/>
    <x v="0"/>
    <n v="0"/>
    <n v="0"/>
    <n v="0"/>
    <n v="0"/>
    <n v="0"/>
    <n v="0"/>
  </r>
  <r>
    <s v="R223183133"/>
    <s v="929877265F95EFB2"/>
    <s v="3_Abd_Pelvis_5_0"/>
    <s v="_Abd_Pelvis__"/>
    <s v="_Abd_Pelvis_"/>
    <x v="155"/>
    <x v="1"/>
    <n v="1"/>
    <n v="0"/>
    <x v="0"/>
    <n v="0"/>
    <n v="0"/>
    <n v="0"/>
    <n v="0"/>
    <n v="0"/>
    <n v="0"/>
  </r>
  <r>
    <s v="R223183133"/>
    <s v="929877265F95EFB2"/>
    <s v="6_Abd_Pelvis_5_0"/>
    <s v="_Abd_Pelvis__"/>
    <s v="_Abd_Pelvis_"/>
    <x v="155"/>
    <x v="1"/>
    <n v="1"/>
    <n v="0"/>
    <x v="0"/>
    <n v="0"/>
    <n v="0"/>
    <n v="0"/>
    <n v="0"/>
    <n v="0"/>
    <n v="0"/>
  </r>
  <r>
    <s v="R223183133"/>
    <s v="929877265F95EFB2"/>
    <s v="8_MPR_COR_PACS"/>
    <s v="_MPR_COR_PACS"/>
    <s v="_MPR_COR_PACS"/>
    <x v="157"/>
    <x v="0"/>
    <n v="0"/>
    <n v="0"/>
    <x v="0"/>
    <n v="0"/>
    <n v="0"/>
    <n v="0"/>
    <n v="0"/>
    <n v="0"/>
    <n v="0"/>
  </r>
  <r>
    <s v="R223183133"/>
    <s v="929877265F95EFB2"/>
    <s v="7_Lungs_5_0"/>
    <s v="_Lungs__"/>
    <s v="_Lungs_"/>
    <x v="156"/>
    <x v="1"/>
    <n v="0"/>
    <n v="0"/>
    <x v="0"/>
    <n v="0"/>
    <n v="1"/>
    <n v="0"/>
    <n v="0"/>
    <n v="0"/>
    <n v="0"/>
  </r>
  <r>
    <s v="R223183133"/>
    <s v="929877265F95EFB2"/>
    <s v="5_Abd_Pelvis_2_0"/>
    <s v="_Abd_Pelvis__"/>
    <s v="_Abd_Pelvis_"/>
    <x v="155"/>
    <x v="1"/>
    <n v="1"/>
    <n v="0"/>
    <x v="0"/>
    <n v="0"/>
    <n v="0"/>
    <n v="0"/>
    <n v="0"/>
    <n v="0"/>
    <n v="0"/>
  </r>
  <r>
    <s v="R208624870"/>
    <s v="B6A05FC0BAD9BA37"/>
    <s v="5_DELAYED"/>
    <s v="_DELAYED"/>
    <s v="_DELAYED"/>
    <x v="169"/>
    <x v="1"/>
    <n v="0"/>
    <n v="0"/>
    <x v="0"/>
    <n v="0"/>
    <n v="0"/>
    <n v="0"/>
    <n v="0"/>
    <n v="0"/>
    <n v="0"/>
  </r>
  <r>
    <s v="R208624870"/>
    <s v="B6A05FC0BAD9BA37"/>
    <s v="401_CORONAL_A_P"/>
    <s v="_CORONAL_A_P"/>
    <s v="_CORONAL_A_P"/>
    <x v="325"/>
    <x v="0"/>
    <n v="0"/>
    <n v="0"/>
    <x v="0"/>
    <n v="0"/>
    <n v="0"/>
    <n v="0"/>
    <n v="0"/>
    <n v="0"/>
    <n v="0"/>
  </r>
  <r>
    <s v="R208624870"/>
    <s v="B6A05FC0BAD9BA37"/>
    <s v="3_Abd_Pelvis_WITH"/>
    <s v="_Abd_Pelvis_WITH"/>
    <s v="_Abd_Pelvis_WITH"/>
    <x v="384"/>
    <x v="1"/>
    <n v="1"/>
    <n v="0"/>
    <x v="0"/>
    <n v="0"/>
    <n v="0"/>
    <n v="0"/>
    <n v="0"/>
    <n v="0"/>
    <n v="0"/>
  </r>
  <r>
    <s v="R208624870"/>
    <s v="B6A05FC0BAD9BA37"/>
    <s v="2_Abd_Pelvis_WITHOUT"/>
    <s v="_Abd_Pelvis_WITHOUT"/>
    <s v="_Abd_Pelvis_WITHOUT"/>
    <x v="385"/>
    <x v="1"/>
    <n v="1"/>
    <n v="0"/>
    <x v="0"/>
    <n v="0"/>
    <n v="0"/>
    <n v="0"/>
    <n v="0"/>
    <n v="0"/>
    <n v="0"/>
  </r>
  <r>
    <s v="R208624870"/>
    <s v="A46C9099A65C0D8F"/>
    <s v="301_SAGITTAL_CHEST_ABDOMEN_PELVIS"/>
    <s v="_SAGITTAL_CHEST_ABDOMEN_PELVIS"/>
    <s v="_SAGITTAL_CHEST_ABDOMEN_PELVIS"/>
    <x v="97"/>
    <x v="0"/>
    <n v="0"/>
    <n v="0"/>
    <x v="0"/>
    <n v="0"/>
    <n v="0"/>
    <n v="0"/>
    <n v="0"/>
    <n v="0"/>
    <n v="0"/>
  </r>
  <r>
    <s v="R208624870"/>
    <s v="A46C9099A65C0D8F"/>
    <s v="4_DELAYED_IMAGES"/>
    <s v="_DELAYED_IMAGES"/>
    <s v="_DELAYED_IMAGES"/>
    <x v="16"/>
    <x v="1"/>
    <n v="0"/>
    <n v="0"/>
    <x v="0"/>
    <n v="0"/>
    <n v="0"/>
    <n v="0"/>
    <n v="0"/>
    <n v="0"/>
    <n v="0"/>
  </r>
  <r>
    <s v="R208624870"/>
    <s v="A46C9099A65C0D8F"/>
    <s v="2_CHEST_ABDOMEN_PELVIS"/>
    <s v="_CHEST_ABDOMEN_PELVIS"/>
    <s v="_CHEST_ABDOMEN_PELVIS"/>
    <x v="74"/>
    <x v="1"/>
    <n v="1"/>
    <n v="0"/>
    <x v="0"/>
    <n v="1"/>
    <n v="0"/>
    <n v="0"/>
    <n v="0"/>
    <n v="0"/>
    <n v="0"/>
  </r>
  <r>
    <s v="R208624870"/>
    <s v="A46C9099A65C0D8F"/>
    <s v="5_DELAYED_BLADDER"/>
    <s v="_DELAYED_BLADDER"/>
    <s v="_DELAYED_BLADDER"/>
    <x v="69"/>
    <x v="1"/>
    <n v="0"/>
    <n v="0"/>
    <x v="0"/>
    <n v="0"/>
    <n v="0"/>
    <n v="0"/>
    <n v="0"/>
    <n v="0"/>
    <n v="0"/>
  </r>
  <r>
    <s v="R208624870"/>
    <s v="A46C9099A65C0D8F"/>
    <s v="300_CORONAL_CHEST_ABDOMEN_PELVIS"/>
    <s v="_CORONAL_CHEST_ABDOMEN_PELVIS"/>
    <s v="_CORONAL_CHEST_ABDOMEN_PELVIS"/>
    <x v="73"/>
    <x v="0"/>
    <n v="0"/>
    <n v="0"/>
    <x v="0"/>
    <n v="0"/>
    <n v="0"/>
    <n v="0"/>
    <n v="0"/>
    <n v="0"/>
    <n v="0"/>
  </r>
  <r>
    <s v="R207036006"/>
    <s v="DDD49C67356C007B"/>
    <s v="2_125ML_OMNI350"/>
    <s v="_ML_OMNI"/>
    <s v="_ML_OMNI"/>
    <x v="1"/>
    <x v="1"/>
    <n v="0"/>
    <n v="0"/>
    <x v="0"/>
    <n v="0"/>
    <n v="0"/>
    <n v="0"/>
    <n v="0"/>
    <n v="0"/>
    <n v="0"/>
  </r>
  <r>
    <s v="R207036006"/>
    <s v="DDD49C67356C007B"/>
    <s v="80360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07036006"/>
    <s v="DDD49C67356C007B"/>
    <s v="80361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33112160"/>
    <s v="693E867764B30CC1"/>
    <s v="4_5_Minute_Delay"/>
    <s v="__Minute_Delay"/>
    <s v="_Minute_Delay"/>
    <x v="386"/>
    <x v="1"/>
    <n v="0"/>
    <n v="0"/>
    <x v="0"/>
    <n v="0"/>
    <n v="0"/>
    <n v="0"/>
    <n v="0"/>
    <n v="0"/>
    <n v="0"/>
  </r>
  <r>
    <s v="R233112160"/>
    <s v="693E867764B30CC1"/>
    <s v="2_Abdomen_Pelvis"/>
    <s v="_Abdomen_Pelvis"/>
    <s v="_Abdomen_Pelvis"/>
    <x v="118"/>
    <x v="1"/>
    <n v="1"/>
    <n v="0"/>
    <x v="0"/>
    <n v="0"/>
    <n v="0"/>
    <n v="0"/>
    <n v="0"/>
    <n v="0"/>
    <n v="0"/>
  </r>
  <r>
    <s v="R216726808"/>
    <s v="EDE89ABCCE87A966"/>
    <s v="80744_CORONAL_CHEST_ABDOMEN_PELVIS"/>
    <s v="_CORONAL_CHEST_ABDOMEN_PELVIS"/>
    <s v="_CORONAL_CHEST_ABDOMEN_PELVIS"/>
    <x v="73"/>
    <x v="0"/>
    <n v="0"/>
    <n v="0"/>
    <x v="0"/>
    <n v="0"/>
    <n v="0"/>
    <n v="0"/>
    <n v="0"/>
    <n v="0"/>
    <n v="0"/>
  </r>
  <r>
    <s v="R216726808"/>
    <s v="EDE89ABCCE87A966"/>
    <s v="80745_SAGITTAL_CHEST_ABDOMEN_PELVIS"/>
    <s v="_SAGITTAL_CHEST_ABDOMEN_PELVIS"/>
    <s v="_SAGITTAL_CHEST_ABDOMEN_PELVIS"/>
    <x v="97"/>
    <x v="0"/>
    <n v="0"/>
    <n v="0"/>
    <x v="0"/>
    <n v="0"/>
    <n v="0"/>
    <n v="0"/>
    <n v="0"/>
    <n v="0"/>
    <n v="0"/>
  </r>
  <r>
    <s v="R216726808"/>
    <s v="EDE89ABCCE87A966"/>
    <s v="4_80ML_OMNI350"/>
    <s v="_ML_OMNI"/>
    <s v="_ML_OMNI"/>
    <x v="1"/>
    <x v="1"/>
    <n v="0"/>
    <n v="0"/>
    <x v="0"/>
    <n v="0"/>
    <n v="0"/>
    <n v="0"/>
    <n v="0"/>
    <n v="0"/>
    <n v="0"/>
  </r>
  <r>
    <s v="R277571249"/>
    <s v="359ED4D2CD931D4A"/>
    <s v="204_ST_THINS"/>
    <s v="_ST_THINS"/>
    <s v="_ST_THINS"/>
    <x v="263"/>
    <x v="1"/>
    <n v="0"/>
    <n v="0"/>
    <x v="0"/>
    <n v="0"/>
    <n v="0"/>
    <n v="1"/>
    <n v="0"/>
    <n v="0"/>
    <n v="0"/>
  </r>
  <r>
    <s v="R277571249"/>
    <s v="359ED4D2CD931D4A"/>
    <s v="206_PELVIS_FLIP"/>
    <s v="_PELVIS_FLIP"/>
    <s v="_PELVIS_FLIP"/>
    <x v="387"/>
    <x v="1"/>
    <n v="0"/>
    <n v="0"/>
    <x v="0"/>
    <n v="0"/>
    <n v="0"/>
    <n v="0"/>
    <n v="0"/>
    <n v="0"/>
    <n v="0"/>
  </r>
  <r>
    <s v="R277571249"/>
    <s v="359ED4D2CD931D4A"/>
    <s v="201_PELVIS"/>
    <s v="_PELVIS"/>
    <s v="_PELVIS"/>
    <x v="250"/>
    <x v="1"/>
    <n v="0"/>
    <n v="0"/>
    <x v="0"/>
    <n v="0"/>
    <n v="0"/>
    <n v="0"/>
    <n v="0"/>
    <n v="0"/>
    <n v="0"/>
  </r>
  <r>
    <s v="R277571249"/>
    <s v="359ED4D2CD931D4A"/>
    <s v="202_ST_PELVIS"/>
    <s v="_ST_PELVIS"/>
    <s v="_ST_PELVIS"/>
    <x v="262"/>
    <x v="1"/>
    <n v="0"/>
    <n v="0"/>
    <x v="0"/>
    <n v="0"/>
    <n v="0"/>
    <n v="0"/>
    <n v="0"/>
    <n v="0"/>
    <n v="0"/>
  </r>
  <r>
    <s v="R277571249"/>
    <s v="359ED4D2CD931D4A"/>
    <s v="203_BONE_THINS"/>
    <s v="_BONE_THINS"/>
    <s v="_BONE_THINS"/>
    <x v="264"/>
    <x v="1"/>
    <n v="0"/>
    <n v="0"/>
    <x v="0"/>
    <n v="0"/>
    <n v="0"/>
    <n v="1"/>
    <n v="1"/>
    <n v="0"/>
    <n v="0"/>
  </r>
  <r>
    <s v="R277571249"/>
    <s v="359ED4D2CD931D4A"/>
    <s v="205_PELVIS_TURN"/>
    <s v="_PELVIS_TURN"/>
    <s v="_PELVIS_TURN"/>
    <x v="388"/>
    <x v="1"/>
    <n v="0"/>
    <n v="0"/>
    <x v="0"/>
    <n v="0"/>
    <n v="0"/>
    <n v="0"/>
    <n v="0"/>
    <n v="0"/>
    <n v="0"/>
  </r>
  <r>
    <s v="R274638119"/>
    <s v="E0C18B585E1FD711"/>
    <s v="2_ABD_PELVIS_W_O"/>
    <s v="_ABD_PELVIS_W_O"/>
    <s v="_ABD_PELVIS_W_O"/>
    <x v="76"/>
    <x v="1"/>
    <n v="1"/>
    <n v="0"/>
    <x v="0"/>
    <n v="0"/>
    <n v="0"/>
    <n v="0"/>
    <n v="0"/>
    <n v="0"/>
    <n v="0"/>
  </r>
  <r>
    <s v="R274638119"/>
    <s v="E0C18B585E1FD711"/>
    <s v="602_COR"/>
    <s v="_COR"/>
    <s v="_COR"/>
    <x v="58"/>
    <x v="0"/>
    <n v="0"/>
    <n v="0"/>
    <x v="0"/>
    <n v="0"/>
    <n v="0"/>
    <n v="0"/>
    <n v="0"/>
    <n v="0"/>
    <n v="0"/>
  </r>
  <r>
    <s v="R274638119"/>
    <s v="E0C18B585E1FD711"/>
    <s v="4_THINS"/>
    <s v="_THINS"/>
    <s v="_THINS"/>
    <x v="75"/>
    <x v="1"/>
    <n v="0"/>
    <n v="0"/>
    <x v="0"/>
    <n v="0"/>
    <n v="0"/>
    <n v="1"/>
    <n v="0"/>
    <n v="0"/>
    <n v="0"/>
  </r>
  <r>
    <s v="R274638119"/>
    <s v="E0C18B585E1FD711"/>
    <s v="601_SAG"/>
    <s v="_SAG"/>
    <s v="_SAG"/>
    <x v="61"/>
    <x v="0"/>
    <n v="0"/>
    <n v="0"/>
    <x v="0"/>
    <n v="0"/>
    <n v="0"/>
    <n v="0"/>
    <n v="0"/>
    <n v="0"/>
    <n v="0"/>
  </r>
  <r>
    <s v="R274638119"/>
    <s v="E0C18B585E1FD711"/>
    <s v="3_ABD_PELVIS_W"/>
    <s v="_ABD_PELVIS_W"/>
    <s v="_ABD_PELVIS_W"/>
    <x v="306"/>
    <x v="1"/>
    <n v="1"/>
    <n v="0"/>
    <x v="0"/>
    <n v="0"/>
    <n v="0"/>
    <n v="0"/>
    <n v="0"/>
    <n v="0"/>
    <n v="0"/>
  </r>
  <r>
    <s v="R237303418"/>
    <s v="46BE0B8329655C69"/>
    <s v="5_AX_THIN"/>
    <s v="_AX_THIN"/>
    <s v="_AX_THIN"/>
    <x v="60"/>
    <x v="1"/>
    <n v="0"/>
    <n v="1"/>
    <x v="0"/>
    <n v="0"/>
    <n v="0"/>
    <n v="1"/>
    <n v="0"/>
    <n v="0"/>
    <n v="0"/>
  </r>
  <r>
    <s v="R237303418"/>
    <s v="46BE0B8329655C69"/>
    <s v="7_COR"/>
    <s v="_COR"/>
    <s v="_COR"/>
    <x v="58"/>
    <x v="0"/>
    <n v="0"/>
    <n v="0"/>
    <x v="0"/>
    <n v="0"/>
    <n v="0"/>
    <n v="0"/>
    <n v="0"/>
    <n v="0"/>
    <n v="0"/>
  </r>
  <r>
    <s v="R237303418"/>
    <s v="46BE0B8329655C69"/>
    <s v="4_AX_THICK"/>
    <s v="_AX_THICK"/>
    <s v="_AX_THICK"/>
    <x v="59"/>
    <x v="1"/>
    <n v="0"/>
    <n v="1"/>
    <x v="0"/>
    <n v="0"/>
    <n v="0"/>
    <n v="0"/>
    <n v="0"/>
    <n v="0"/>
    <n v="0"/>
  </r>
  <r>
    <s v="R237303418"/>
    <s v="46BE0B8329655C69"/>
    <s v="8_SAG"/>
    <s v="_SAG"/>
    <s v="_SAG"/>
    <x v="61"/>
    <x v="0"/>
    <n v="0"/>
    <n v="0"/>
    <x v="0"/>
    <n v="0"/>
    <n v="0"/>
    <n v="0"/>
    <n v="0"/>
    <n v="0"/>
    <n v="0"/>
  </r>
  <r>
    <s v="R225839079"/>
    <s v="5787A315ADC9347E"/>
    <s v="4_THORAX_ABDOMEN_PELVIS"/>
    <s v="_THORAX_ABDOMEN_PELVIS"/>
    <s v="_THORAX_ABDOMEN_PELVIS"/>
    <x v="98"/>
    <x v="1"/>
    <n v="1"/>
    <n v="1"/>
    <x v="0"/>
    <n v="0"/>
    <n v="0"/>
    <n v="0"/>
    <n v="0"/>
    <n v="0"/>
    <n v="0"/>
  </r>
  <r>
    <s v="R225839079"/>
    <s v="5787A315ADC9347E"/>
    <s v="2_THORAX_ABDOMEN_PELVIS"/>
    <s v="_THORAX_ABDOMEN_PELVIS"/>
    <s v="_THORAX_ABDOMEN_PELVIS"/>
    <x v="98"/>
    <x v="1"/>
    <n v="1"/>
    <n v="1"/>
    <x v="0"/>
    <n v="0"/>
    <n v="0"/>
    <n v="0"/>
    <n v="0"/>
    <n v="0"/>
    <n v="0"/>
  </r>
  <r>
    <s v="R225839079"/>
    <s v="5787A315ADC9347E"/>
    <s v="3_THORAX_ABDOMEN_PELVIS"/>
    <s v="_THORAX_ABDOMEN_PELVIS"/>
    <s v="_THORAX_ABDOMEN_PELVIS"/>
    <x v="98"/>
    <x v="1"/>
    <n v="1"/>
    <n v="1"/>
    <x v="0"/>
    <n v="0"/>
    <n v="0"/>
    <n v="0"/>
    <n v="0"/>
    <n v="0"/>
    <n v="0"/>
  </r>
  <r>
    <s v="R248377862"/>
    <s v="3D39F8A9E0CEE429"/>
    <s v="506_CORONAL_ABDOMENPELVIS_MIP"/>
    <s v="_CORONAL_ABDOMENPELVIS_MIP"/>
    <s v="_CORONAL_ABDOMENPELVIS_MIP"/>
    <x v="389"/>
    <x v="0"/>
    <n v="0"/>
    <n v="0"/>
    <x v="0"/>
    <n v="0"/>
    <n v="0"/>
    <n v="0"/>
    <n v="0"/>
    <n v="0"/>
    <n v="0"/>
  </r>
  <r>
    <s v="R248377862"/>
    <s v="3D39F8A9E0CEE429"/>
    <s v="507_SAGITTAL_ABDPELVIS_MIP"/>
    <s v="_SAGITTAL_ABDPELVIS_MIP"/>
    <s v="_SAGITTAL_ABDPELVIS_MIP"/>
    <x v="390"/>
    <x v="0"/>
    <n v="0"/>
    <n v="0"/>
    <x v="0"/>
    <n v="0"/>
    <n v="0"/>
    <n v="0"/>
    <n v="0"/>
    <n v="0"/>
    <n v="0"/>
  </r>
  <r>
    <s v="R248377862"/>
    <s v="3D39F8A9E0CEE429"/>
    <s v="5011_COR_LOWER_LEG_MIPS"/>
    <s v="_COR_LOWER_LEG_MIPS"/>
    <s v="_COR_LOWER_LEG_MIPS"/>
    <x v="391"/>
    <x v="0"/>
    <n v="0"/>
    <n v="0"/>
    <x v="0"/>
    <n v="0"/>
    <n v="0"/>
    <n v="0"/>
    <n v="0"/>
    <n v="0"/>
    <n v="0"/>
  </r>
  <r>
    <s v="R248377862"/>
    <s v="3D39F8A9E0CEE429"/>
    <s v="5010_CORONAL_THIGH_MIPS"/>
    <s v="_CORONAL_THIGH_MIPS"/>
    <s v="_CORONAL_THIGH_MIPS"/>
    <x v="126"/>
    <x v="0"/>
    <n v="0"/>
    <n v="0"/>
    <x v="0"/>
    <n v="0"/>
    <n v="0"/>
    <n v="0"/>
    <n v="0"/>
    <n v="0"/>
    <n v="0"/>
  </r>
  <r>
    <s v="R273192826"/>
    <s v="1EAB1991D2E379AC"/>
    <s v="8_LUNGS"/>
    <s v="_LUNGS"/>
    <s v="_LUNGS"/>
    <x v="392"/>
    <x v="1"/>
    <n v="0"/>
    <n v="0"/>
    <x v="0"/>
    <n v="0"/>
    <n v="1"/>
    <n v="0"/>
    <n v="0"/>
    <n v="0"/>
    <n v="0"/>
  </r>
  <r>
    <s v="R273192826"/>
    <s v="1EAB1991D2E379AC"/>
    <s v="9_CORONALS"/>
    <s v="_CORONALS"/>
    <s v="_CORONALS"/>
    <x v="96"/>
    <x v="0"/>
    <n v="0"/>
    <n v="0"/>
    <x v="0"/>
    <n v="0"/>
    <n v="0"/>
    <n v="0"/>
    <n v="0"/>
    <n v="0"/>
    <n v="0"/>
  </r>
  <r>
    <s v="R273192826"/>
    <s v="1EAB1991D2E379AC"/>
    <s v="6_Abd_Pelvis_with"/>
    <s v="_Abd_Pelvis_with"/>
    <s v="_Abd_Pelvis_with"/>
    <x v="384"/>
    <x v="1"/>
    <n v="1"/>
    <n v="0"/>
    <x v="0"/>
    <n v="0"/>
    <n v="0"/>
    <n v="0"/>
    <n v="0"/>
    <n v="0"/>
    <n v="0"/>
  </r>
  <r>
    <s v="R273192826"/>
    <s v="1EAB1991D2E379AC"/>
    <s v="7_Abd_Pelvis_with"/>
    <s v="_Abd_Pelvis_with"/>
    <s v="_Abd_Pelvis_with"/>
    <x v="384"/>
    <x v="1"/>
    <n v="1"/>
    <n v="0"/>
    <x v="0"/>
    <n v="0"/>
    <n v="0"/>
    <n v="0"/>
    <n v="0"/>
    <n v="0"/>
    <n v="0"/>
  </r>
  <r>
    <s v="R273192826"/>
    <s v="1EAB1991D2E379AC"/>
    <s v="4_CORONALS"/>
    <s v="_CORONALS"/>
    <s v="_CORONALS"/>
    <x v="96"/>
    <x v="0"/>
    <n v="0"/>
    <n v="0"/>
    <x v="0"/>
    <n v="0"/>
    <n v="0"/>
    <n v="0"/>
    <n v="0"/>
    <n v="0"/>
    <n v="0"/>
  </r>
  <r>
    <s v="R273192826"/>
    <s v="1EAB1991D2E379AC"/>
    <s v="3_LUNGS"/>
    <s v="_LUNGS"/>
    <s v="_LUNGS"/>
    <x v="392"/>
    <x v="1"/>
    <n v="0"/>
    <n v="0"/>
    <x v="0"/>
    <n v="0"/>
    <n v="1"/>
    <n v="0"/>
    <n v="0"/>
    <n v="0"/>
    <n v="0"/>
  </r>
  <r>
    <s v="R273192826"/>
    <s v="1EAB1991D2E379AC"/>
    <s v="2_Abd_Pelvis"/>
    <s v="_Abd_Pelvis"/>
    <s v="_Abd_Pelvis"/>
    <x v="63"/>
    <x v="1"/>
    <n v="1"/>
    <n v="0"/>
    <x v="0"/>
    <n v="0"/>
    <n v="0"/>
    <n v="0"/>
    <n v="0"/>
    <n v="0"/>
    <n v="0"/>
  </r>
  <r>
    <s v="R285264019"/>
    <s v="8A95CDA9C6AE3939"/>
    <s v="80325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85264019"/>
    <s v="8A95CDA9C6AE3939"/>
    <s v="2_100ML_OMNI350"/>
    <s v="_ML_OMNI"/>
    <s v="_ML_OMNI"/>
    <x v="1"/>
    <x v="1"/>
    <n v="0"/>
    <n v="0"/>
    <x v="0"/>
    <n v="0"/>
    <n v="0"/>
    <n v="0"/>
    <n v="0"/>
    <n v="0"/>
    <n v="0"/>
  </r>
  <r>
    <s v="R285264019"/>
    <s v="8A95CDA9C6AE3939"/>
    <s v="80324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85264019"/>
    <s v="8A95CDA9C6AE3939"/>
    <s v="Unknown"/>
    <s v="Unknown"/>
    <s v="Unknown"/>
    <x v="6"/>
    <x v="0"/>
    <n v="0"/>
    <n v="0"/>
    <x v="0"/>
    <n v="0"/>
    <n v="0"/>
    <n v="0"/>
    <n v="0"/>
    <n v="0"/>
    <n v="0"/>
  </r>
  <r>
    <s v="R220784544"/>
    <s v="D2FCA5FA7C3B46F0"/>
    <s v="2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20784544"/>
    <s v="D2FCA5FA7C3B46F0"/>
    <s v="575_Reformatted"/>
    <s v="_Reformatted"/>
    <s v="_Reformatted"/>
    <x v="3"/>
    <x v="0"/>
    <n v="0"/>
    <n v="0"/>
    <x v="0"/>
    <n v="0"/>
    <n v="0"/>
    <n v="0"/>
    <n v="0"/>
    <n v="0"/>
    <n v="0"/>
  </r>
  <r>
    <s v="R220784544"/>
    <s v="D2FCA5FA7C3B46F0"/>
    <s v="3_Recon_2__Trauma_Arch_Abdomen_Pe"/>
    <s v="_Recon___Trauma_Arch_Abdomen_Pe"/>
    <s v="_Recon_Trauma_Arch_Abdomen_Pe"/>
    <x v="27"/>
    <x v="0"/>
    <n v="0"/>
    <n v="0"/>
    <x v="0"/>
    <n v="0"/>
    <n v="0"/>
    <n v="0"/>
    <n v="0"/>
    <n v="0"/>
    <n v="0"/>
  </r>
  <r>
    <s v="R229691638"/>
    <s v="33C136B55DE9F72D"/>
    <s v="601_CT_Abdomen2_Sag_5_Avg"/>
    <s v="_CT_Abdomen_Sag__Avg"/>
    <s v="_CT_Abdomen_Sag_Avg"/>
    <x v="393"/>
    <x v="0"/>
    <n v="0"/>
    <n v="0"/>
    <x v="0"/>
    <n v="0"/>
    <n v="0"/>
    <n v="0"/>
    <n v="0"/>
    <n v="0"/>
    <n v="0"/>
  </r>
  <r>
    <s v="R229691638"/>
    <s v="33C136B55DE9F72D"/>
    <s v="602_CT_Abdomen1_Cor_3_Avg"/>
    <s v="_CT_Abdomen_Cor__Avg"/>
    <s v="_CT_Abdomen_Cor_Avg"/>
    <x v="394"/>
    <x v="0"/>
    <n v="0"/>
    <n v="0"/>
    <x v="0"/>
    <n v="0"/>
    <n v="0"/>
    <n v="0"/>
    <n v="0"/>
    <n v="0"/>
    <n v="0"/>
  </r>
  <r>
    <s v="R229691638"/>
    <s v="33C136B55DE9F72D"/>
    <s v="3_5MM_ABDOMEN_PELVIS"/>
    <s v="_MM_ABDOMEN_PELVIS"/>
    <s v="_MM_ABDOMEN_PELVIS"/>
    <x v="395"/>
    <x v="1"/>
    <n v="1"/>
    <n v="0"/>
    <x v="0"/>
    <n v="0"/>
    <n v="0"/>
    <n v="0"/>
    <n v="0"/>
    <n v="0"/>
    <n v="0"/>
  </r>
  <r>
    <s v="R286751866"/>
    <s v="83F2FA482E08E729"/>
    <s v="102_Trauma_Head"/>
    <s v="_Trauma_Head"/>
    <s v="_Trauma_Head"/>
    <x v="318"/>
    <x v="1"/>
    <n v="0"/>
    <n v="0"/>
    <x v="0"/>
    <n v="0"/>
    <n v="0"/>
    <n v="0"/>
    <n v="0"/>
    <n v="0"/>
    <n v="0"/>
  </r>
  <r>
    <s v="R286751866"/>
    <s v="83F2FA482E08E729"/>
    <s v="3_Trauma_Cervical_Spine"/>
    <s v="_Trauma_Cervical_Spine"/>
    <s v="_Trauma_Cervical_Spine"/>
    <x v="320"/>
    <x v="1"/>
    <n v="0"/>
    <n v="0"/>
    <x v="0"/>
    <n v="0"/>
    <n v="0"/>
    <n v="0"/>
    <n v="0"/>
    <n v="0"/>
    <n v="0"/>
  </r>
  <r>
    <s v="R286751866"/>
    <s v="83F2FA482E08E729"/>
    <s v="496_Reformatted"/>
    <s v="_Reformatted"/>
    <s v="_Reformatted"/>
    <x v="3"/>
    <x v="0"/>
    <n v="0"/>
    <n v="0"/>
    <x v="0"/>
    <n v="0"/>
    <n v="0"/>
    <n v="0"/>
    <n v="0"/>
    <n v="0"/>
    <n v="0"/>
  </r>
  <r>
    <s v="R286751866"/>
    <s v="83F2FA482E08E729"/>
    <s v="2_Trauma_Head"/>
    <s v="_Trauma_Head"/>
    <s v="_Trauma_Head"/>
    <x v="318"/>
    <x v="1"/>
    <n v="0"/>
    <n v="0"/>
    <x v="0"/>
    <n v="0"/>
    <n v="0"/>
    <n v="0"/>
    <n v="0"/>
    <n v="0"/>
    <n v="0"/>
  </r>
  <r>
    <s v="R286751866"/>
    <s v="83F2FA482E08E729"/>
    <s v="497_Reformatted"/>
    <s v="_Reformatted"/>
    <s v="_Reformatted"/>
    <x v="3"/>
    <x v="0"/>
    <n v="0"/>
    <n v="0"/>
    <x v="0"/>
    <n v="0"/>
    <n v="0"/>
    <n v="0"/>
    <n v="0"/>
    <n v="0"/>
    <n v="0"/>
  </r>
  <r>
    <s v="R286751866"/>
    <s v="83F2FA482E08E729"/>
    <s v="5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71695587"/>
    <s v="3AD20E4BFD83F321"/>
    <s v="5_Unknown"/>
    <s v="_Unknown"/>
    <s v="_Unknown"/>
    <x v="396"/>
    <x v="0"/>
    <n v="0"/>
    <n v="0"/>
    <x v="0"/>
    <n v="0"/>
    <n v="0"/>
    <n v="0"/>
    <n v="0"/>
    <n v="0"/>
    <n v="0"/>
  </r>
  <r>
    <s v="R271695587"/>
    <s v="3AD20E4BFD83F321"/>
    <s v="3_Unknown"/>
    <s v="_Unknown"/>
    <s v="_Unknown"/>
    <x v="396"/>
    <x v="0"/>
    <n v="0"/>
    <n v="0"/>
    <x v="0"/>
    <n v="0"/>
    <n v="0"/>
    <n v="0"/>
    <n v="0"/>
    <n v="0"/>
    <n v="0"/>
  </r>
  <r>
    <s v="R271695587"/>
    <s v="98E8346549EA66A5"/>
    <s v="3_Unknown"/>
    <s v="_Unknown"/>
    <s v="_Unknown"/>
    <x v="396"/>
    <x v="0"/>
    <n v="0"/>
    <n v="0"/>
    <x v="0"/>
    <n v="0"/>
    <n v="0"/>
    <n v="0"/>
    <n v="0"/>
    <n v="0"/>
    <n v="0"/>
  </r>
  <r>
    <s v="R271695587"/>
    <s v="98E8346549EA66A5"/>
    <s v="5_Unknown"/>
    <s v="_Unknown"/>
    <s v="_Unknown"/>
    <x v="396"/>
    <x v="0"/>
    <n v="0"/>
    <n v="0"/>
    <x v="0"/>
    <n v="0"/>
    <n v="0"/>
    <n v="0"/>
    <n v="0"/>
    <n v="0"/>
    <n v="0"/>
  </r>
  <r>
    <s v="R263563306"/>
    <s v="559D748554E98159"/>
    <s v="2_ABD_PELVIS"/>
    <s v="_ABD_PELVIS"/>
    <s v="_ABD_PELVIS"/>
    <x v="63"/>
    <x v="1"/>
    <n v="1"/>
    <n v="0"/>
    <x v="0"/>
    <n v="0"/>
    <n v="0"/>
    <n v="0"/>
    <n v="0"/>
    <n v="0"/>
    <n v="0"/>
  </r>
  <r>
    <s v="R263563306"/>
    <s v="559D748554E98159"/>
    <s v="3_Recon_2__ABD_PELVIS"/>
    <s v="_Recon___ABD_PELVIS"/>
    <s v="_Recon_ABD_PELVIS"/>
    <x v="397"/>
    <x v="0"/>
    <n v="0"/>
    <n v="0"/>
    <x v="0"/>
    <n v="0"/>
    <n v="0"/>
    <n v="0"/>
    <n v="0"/>
    <n v="0"/>
    <n v="0"/>
  </r>
  <r>
    <s v="R238511854"/>
    <s v="9BD0E6CB2CF37B53"/>
    <s v="80369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38511854"/>
    <s v="9BD0E6CB2CF37B53"/>
    <s v="2_NON_CONTRAST"/>
    <s v="_NON_CONTRAST"/>
    <s v="_NON_CONTRAST"/>
    <x v="10"/>
    <x v="1"/>
    <n v="0"/>
    <n v="0"/>
    <x v="0"/>
    <n v="0"/>
    <n v="0"/>
    <n v="0"/>
    <n v="0"/>
    <n v="0"/>
    <n v="0"/>
  </r>
  <r>
    <s v="R238511854"/>
    <s v="9BD0E6CB2CF37B53"/>
    <s v="80368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04291484"/>
    <s v="936B290758653AC2"/>
    <s v="3_3_AX_WO"/>
    <s v="__AX_WO"/>
    <s v="_AX_WO"/>
    <x v="225"/>
    <x v="1"/>
    <n v="0"/>
    <n v="1"/>
    <x v="0"/>
    <n v="0"/>
    <n v="0"/>
    <n v="0"/>
    <n v="0"/>
    <n v="0"/>
    <n v="0"/>
  </r>
  <r>
    <s v="R204291484"/>
    <s v="936B290758653AC2"/>
    <s v="4_CORONAL"/>
    <s v="_CORONAL"/>
    <s v="_CORONAL"/>
    <x v="171"/>
    <x v="0"/>
    <n v="0"/>
    <n v="0"/>
    <x v="0"/>
    <n v="0"/>
    <n v="0"/>
    <n v="0"/>
    <n v="0"/>
    <n v="0"/>
    <n v="0"/>
  </r>
  <r>
    <s v="R267449595"/>
    <s v="C893CC0D67F48AB6"/>
    <s v="3_ABDOMEN_PELVIS"/>
    <s v="_ABDOMEN_PELVIS"/>
    <s v="_ABDOMEN_PELVIS"/>
    <x v="118"/>
    <x v="1"/>
    <n v="1"/>
    <n v="0"/>
    <x v="0"/>
    <n v="0"/>
    <n v="0"/>
    <n v="0"/>
    <n v="0"/>
    <n v="0"/>
    <n v="0"/>
  </r>
  <r>
    <s v="R267449595"/>
    <s v="C893CC0D67F48AB6"/>
    <s v="2_ABDOMEN_PELVIS"/>
    <s v="_ABDOMEN_PELVIS"/>
    <s v="_ABDOMEN_PELVIS"/>
    <x v="118"/>
    <x v="1"/>
    <n v="1"/>
    <n v="0"/>
    <x v="0"/>
    <n v="0"/>
    <n v="0"/>
    <n v="0"/>
    <n v="0"/>
    <n v="0"/>
    <n v="0"/>
  </r>
  <r>
    <s v="R237712776"/>
    <s v="80E38B79C55A9E7A"/>
    <s v="4_ABD_PELVIS__5_0__SPO__cor__SOFT_Tissue__cor"/>
    <s v="_ABD_PELVIS_____SPO__cor__SOFT_Tissue__cor"/>
    <s v="_ABD_PELVIS_SPO_cor_SOFT_Tissue_cor"/>
    <x v="398"/>
    <x v="0"/>
    <n v="0"/>
    <n v="0"/>
    <x v="0"/>
    <n v="0"/>
    <n v="0"/>
    <n v="0"/>
    <n v="0"/>
    <n v="0"/>
    <n v="0"/>
  </r>
  <r>
    <s v="R237712776"/>
    <s v="80E38B79C55A9E7A"/>
    <s v="5_ABD_PELVIS__5_0_0__B30f__SOFT_Tissue"/>
    <s v="_ABD_PELVIS______Bf__SOFT_Tissue"/>
    <s v="_ABD_PELVIS_Bf_SOFT_Tissue"/>
    <x v="139"/>
    <x v="1"/>
    <n v="1"/>
    <n v="0"/>
    <x v="0"/>
    <n v="0"/>
    <n v="0"/>
    <n v="0"/>
    <n v="0"/>
    <n v="0"/>
    <n v="0"/>
  </r>
  <r>
    <s v="R237712776"/>
    <s v="80E38B79C55A9E7A"/>
    <s v="2_ABD_PELVIS__5_0__B30f__SOFT_Tissue"/>
    <s v="_ABD_PELVIS_____Bf__SOFT_Tissue"/>
    <s v="_ABD_PELVIS_Bf_SOFT_Tissue"/>
    <x v="139"/>
    <x v="1"/>
    <n v="1"/>
    <n v="0"/>
    <x v="0"/>
    <n v="0"/>
    <n v="0"/>
    <n v="0"/>
    <n v="0"/>
    <n v="0"/>
    <n v="0"/>
  </r>
  <r>
    <s v="R245154337"/>
    <s v="D1373411A6045BFF"/>
    <s v="10_AX_3MM_VENOUSPELVI"/>
    <s v="_AX_MM_VENOUSPELVI"/>
    <s v="_AX_MM_VENOUSPELVI"/>
    <x v="399"/>
    <x v="1"/>
    <n v="0"/>
    <n v="1"/>
    <x v="0"/>
    <n v="0"/>
    <n v="0"/>
    <n v="0"/>
    <n v="0"/>
    <n v="0"/>
    <n v="0"/>
  </r>
  <r>
    <s v="R245154337"/>
    <s v="D1373411A6045BFF"/>
    <s v="13_SAG_10MM__MIP__VENOUSPELVI"/>
    <s v="_SAG_MM__MIP__VENOUSPELVI"/>
    <s v="_SAG_MM_MIP_VENOUSPELVI"/>
    <x v="400"/>
    <x v="0"/>
    <n v="0"/>
    <n v="0"/>
    <x v="0"/>
    <n v="0"/>
    <n v="0"/>
    <n v="0"/>
    <n v="0"/>
    <n v="0"/>
    <n v="0"/>
  </r>
  <r>
    <s v="R245154337"/>
    <s v="D1373411A6045BFF"/>
    <s v="6_AX_3MM_ARTERIALPELV"/>
    <s v="_AX_MM_ARTERIALPELV"/>
    <s v="_AX_MM_ARTERIALPELV"/>
    <x v="401"/>
    <x v="1"/>
    <n v="0"/>
    <n v="1"/>
    <x v="0"/>
    <n v="0"/>
    <n v="0"/>
    <n v="0"/>
    <n v="0"/>
    <n v="0"/>
    <n v="0"/>
  </r>
  <r>
    <s v="R245154337"/>
    <s v="D1373411A6045BFF"/>
    <s v="12_COR_10MM__MIP__VENOUSPELVI"/>
    <s v="_COR_MM__MIP__VENOUSPELVI"/>
    <s v="_COR_MM_MIP_VENOUSPELVI"/>
    <x v="402"/>
    <x v="0"/>
    <n v="0"/>
    <n v="0"/>
    <x v="0"/>
    <n v="0"/>
    <n v="0"/>
    <n v="0"/>
    <n v="0"/>
    <n v="0"/>
    <n v="0"/>
  </r>
  <r>
    <s v="R245154337"/>
    <s v="D1373411A6045BFF"/>
    <s v="5_AX_3MM_WO"/>
    <s v="_AX_MM_WO"/>
    <s v="_AX_MM_WO"/>
    <x v="175"/>
    <x v="1"/>
    <n v="0"/>
    <n v="1"/>
    <x v="0"/>
    <n v="0"/>
    <n v="0"/>
    <n v="0"/>
    <n v="0"/>
    <n v="0"/>
    <n v="0"/>
  </r>
  <r>
    <s v="R245154337"/>
    <s v="D1373411A6045BFF"/>
    <s v="21_SAG_5MM__MIP__ARTERIAL"/>
    <s v="_SAG_MM__MIP__ARTERIAL"/>
    <s v="_SAG_MM_MIP_ARTERIAL"/>
    <x v="403"/>
    <x v="0"/>
    <n v="0"/>
    <n v="0"/>
    <x v="0"/>
    <n v="0"/>
    <n v="0"/>
    <n v="0"/>
    <n v="0"/>
    <n v="0"/>
    <n v="0"/>
  </r>
  <r>
    <s v="R245154337"/>
    <s v="D1373411A6045BFF"/>
    <s v="7_AX_0_6MM_ARTERIALPELV"/>
    <s v="_AX__MM_ARTERIALPELV"/>
    <s v="_AX_MM_ARTERIALPELV"/>
    <x v="401"/>
    <x v="1"/>
    <n v="0"/>
    <n v="1"/>
    <x v="0"/>
    <n v="0"/>
    <n v="0"/>
    <n v="0"/>
    <n v="0"/>
    <n v="0"/>
    <n v="0"/>
  </r>
  <r>
    <s v="R245154337"/>
    <s v="D1373411A6045BFF"/>
    <s v="9_SAG_5MM__MIP__ARTERIALPELV"/>
    <s v="_SAG_MM__MIP__ARTERIALPELV"/>
    <s v="_SAG_MM_MIP_ARTERIALPELV"/>
    <x v="404"/>
    <x v="0"/>
    <n v="0"/>
    <n v="0"/>
    <x v="0"/>
    <n v="0"/>
    <n v="0"/>
    <n v="0"/>
    <n v="0"/>
    <n v="0"/>
    <n v="0"/>
  </r>
  <r>
    <s v="R245154337"/>
    <s v="D1373411A6045BFF"/>
    <s v="20_COR_5MM__MIP__ARTERIAL"/>
    <s v="_COR_MM__MIP__ARTERIAL"/>
    <s v="_COR_MM_MIP_ARTERIAL"/>
    <x v="405"/>
    <x v="0"/>
    <n v="0"/>
    <n v="0"/>
    <x v="0"/>
    <n v="0"/>
    <n v="0"/>
    <n v="0"/>
    <n v="0"/>
    <n v="0"/>
    <n v="0"/>
  </r>
  <r>
    <s v="R245154337"/>
    <s v="D1373411A6045BFF"/>
    <s v="19_AX_0_6MM_ARTERIAL"/>
    <s v="_AX__MM_ARTERIAL"/>
    <s v="_AX_MM_ARTERIAL"/>
    <x v="142"/>
    <x v="1"/>
    <n v="0"/>
    <n v="1"/>
    <x v="0"/>
    <n v="0"/>
    <n v="0"/>
    <n v="0"/>
    <n v="0"/>
    <n v="0"/>
    <n v="0"/>
  </r>
  <r>
    <s v="R245154337"/>
    <s v="D1373411A6045BFF"/>
    <s v="18_AX_3MM_ARTERIAL"/>
    <s v="_AX_MM_ARTERIAL"/>
    <s v="_AX_MM_ARTERIAL"/>
    <x v="142"/>
    <x v="1"/>
    <n v="0"/>
    <n v="1"/>
    <x v="0"/>
    <n v="0"/>
    <n v="0"/>
    <n v="0"/>
    <n v="0"/>
    <n v="0"/>
    <n v="0"/>
  </r>
  <r>
    <s v="R245154337"/>
    <s v="D1373411A6045BFF"/>
    <s v="8_COR_5MM__MIP__ARTERIALPELV"/>
    <s v="_COR_MM__MIP__ARTERIALPELV"/>
    <s v="_COR_MM_MIP_ARTERIALPELV"/>
    <x v="406"/>
    <x v="0"/>
    <n v="0"/>
    <n v="0"/>
    <x v="0"/>
    <n v="0"/>
    <n v="0"/>
    <n v="0"/>
    <n v="0"/>
    <n v="0"/>
    <n v="0"/>
  </r>
  <r>
    <s v="R245154337"/>
    <s v="D1373411A6045BFF"/>
    <s v="11_AX_0_6MM_VENOUSPELVI"/>
    <s v="_AX__MM_VENOUSPELVI"/>
    <s v="_AX_MM_VENOUSPELVI"/>
    <x v="399"/>
    <x v="1"/>
    <n v="0"/>
    <n v="1"/>
    <x v="0"/>
    <n v="0"/>
    <n v="0"/>
    <n v="0"/>
    <n v="0"/>
    <n v="0"/>
    <n v="0"/>
  </r>
  <r>
    <s v="R227275127"/>
    <s v="6B111319578271B7"/>
    <s v="80381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27275127"/>
    <s v="6B111319578271B7"/>
    <s v="80380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27275127"/>
    <s v="6B111319578271B7"/>
    <s v="2_115ML_OMNI350"/>
    <s v="_ML_OMNI"/>
    <s v="_ML_OMNI"/>
    <x v="1"/>
    <x v="1"/>
    <n v="0"/>
    <n v="0"/>
    <x v="0"/>
    <n v="0"/>
    <n v="0"/>
    <n v="0"/>
    <n v="0"/>
    <n v="0"/>
    <n v="0"/>
  </r>
  <r>
    <s v="R297009417"/>
    <s v="50B72635D151EF4D"/>
    <s v="3_Abd___Pelvis_5_0_B30f"/>
    <s v="_Abd___Pelvis___Bf"/>
    <s v="_Abd_Pelvis_Bf"/>
    <x v="185"/>
    <x v="1"/>
    <n v="1"/>
    <n v="0"/>
    <x v="0"/>
    <n v="0"/>
    <n v="0"/>
    <n v="0"/>
    <n v="0"/>
    <n v="0"/>
    <n v="0"/>
  </r>
  <r>
    <s v="R297009417"/>
    <s v="50B72635D151EF4D"/>
    <s v="2_Abd_W_O_5_0_B30f"/>
    <s v="_Abd_W_O___Bf"/>
    <s v="_Abd_W_O_Bf"/>
    <x v="407"/>
    <x v="1"/>
    <n v="0"/>
    <n v="0"/>
    <x v="0"/>
    <n v="0"/>
    <n v="0"/>
    <n v="0"/>
    <n v="0"/>
    <n v="0"/>
    <n v="0"/>
  </r>
  <r>
    <s v="R297009417"/>
    <s v="50B72635D151EF4D"/>
    <s v="4_Abd___Pelvis_5_0_B70f"/>
    <s v="_Abd___Pelvis___Bf"/>
    <s v="_Abd_Pelvis_Bf"/>
    <x v="185"/>
    <x v="1"/>
    <n v="1"/>
    <n v="0"/>
    <x v="0"/>
    <n v="0"/>
    <n v="0"/>
    <n v="0"/>
    <n v="0"/>
    <n v="0"/>
    <n v="0"/>
  </r>
  <r>
    <s v="R297009417"/>
    <s v="F91B68A1965D51AC"/>
    <s v="3_Abd___Pelvis_5_0_B30f"/>
    <s v="_Abd___Pelvis___Bf"/>
    <s v="_Abd_Pelvis_Bf"/>
    <x v="185"/>
    <x v="1"/>
    <n v="1"/>
    <n v="0"/>
    <x v="0"/>
    <n v="0"/>
    <n v="0"/>
    <n v="0"/>
    <n v="0"/>
    <n v="0"/>
    <n v="0"/>
  </r>
  <r>
    <s v="R226306915"/>
    <s v="B2CFEB4E94292BC7"/>
    <s v="2_ABD_PELVIS_W_O"/>
    <s v="_ABD_PELVIS_W_O"/>
    <s v="_ABD_PELVIS_W_O"/>
    <x v="76"/>
    <x v="1"/>
    <n v="1"/>
    <n v="0"/>
    <x v="0"/>
    <n v="0"/>
    <n v="0"/>
    <n v="0"/>
    <n v="0"/>
    <n v="0"/>
    <n v="0"/>
  </r>
  <r>
    <s v="R226306915"/>
    <s v="B2CFEB4E94292BC7"/>
    <s v="608_SAG_MIP"/>
    <s v="_SAG_MIP"/>
    <s v="_SAG_MIP"/>
    <x v="181"/>
    <x v="0"/>
    <n v="0"/>
    <n v="0"/>
    <x v="0"/>
    <n v="0"/>
    <n v="0"/>
    <n v="0"/>
    <n v="0"/>
    <n v="0"/>
    <n v="0"/>
  </r>
  <r>
    <s v="R226306915"/>
    <s v="B2CFEB4E94292BC7"/>
    <s v="4_ARTERIAL"/>
    <s v="_ARTERIAL"/>
    <s v="_ARTERIAL"/>
    <x v="182"/>
    <x v="1"/>
    <n v="0"/>
    <n v="0"/>
    <x v="0"/>
    <n v="0"/>
    <n v="0"/>
    <n v="0"/>
    <n v="0"/>
    <n v="0"/>
    <n v="0"/>
  </r>
  <r>
    <s v="R226306915"/>
    <s v="B2CFEB4E94292BC7"/>
    <s v="3_THINS"/>
    <s v="_THINS"/>
    <s v="_THINS"/>
    <x v="75"/>
    <x v="1"/>
    <n v="0"/>
    <n v="0"/>
    <x v="0"/>
    <n v="0"/>
    <n v="0"/>
    <n v="1"/>
    <n v="0"/>
    <n v="0"/>
    <n v="0"/>
  </r>
  <r>
    <s v="R226306915"/>
    <s v="B2CFEB4E94292BC7"/>
    <s v="5_VENOUS"/>
    <s v="_VENOUS"/>
    <s v="_VENOUS"/>
    <x v="106"/>
    <x v="1"/>
    <n v="0"/>
    <n v="0"/>
    <x v="0"/>
    <n v="0"/>
    <n v="0"/>
    <n v="0"/>
    <n v="0"/>
    <n v="0"/>
    <n v="0"/>
  </r>
  <r>
    <s v="R226306915"/>
    <s v="B2CFEB4E94292BC7"/>
    <s v="602_COR"/>
    <s v="_COR"/>
    <s v="_COR"/>
    <x v="58"/>
    <x v="0"/>
    <n v="0"/>
    <n v="0"/>
    <x v="0"/>
    <n v="0"/>
    <n v="0"/>
    <n v="0"/>
    <n v="0"/>
    <n v="0"/>
    <n v="0"/>
  </r>
  <r>
    <s v="R226306915"/>
    <s v="B2CFEB4E94292BC7"/>
    <s v="601_SAG"/>
    <s v="_SAG"/>
    <s v="_SAG"/>
    <x v="61"/>
    <x v="0"/>
    <n v="0"/>
    <n v="0"/>
    <x v="0"/>
    <n v="0"/>
    <n v="0"/>
    <n v="0"/>
    <n v="0"/>
    <n v="0"/>
    <n v="0"/>
  </r>
  <r>
    <s v="R226306915"/>
    <s v="B2CFEB4E94292BC7"/>
    <s v="605_COR_MIP_5X1"/>
    <s v="_COR_MIP_X"/>
    <s v="_COR_MIP_X"/>
    <x v="107"/>
    <x v="0"/>
    <n v="0"/>
    <n v="0"/>
    <x v="0"/>
    <n v="0"/>
    <n v="0"/>
    <n v="0"/>
    <n v="0"/>
    <n v="0"/>
    <n v="0"/>
  </r>
  <r>
    <s v="R226306915"/>
    <s v="B2CFEB4E94292BC7"/>
    <s v="7_THINS"/>
    <s v="_THINS"/>
    <s v="_THINS"/>
    <x v="75"/>
    <x v="1"/>
    <n v="0"/>
    <n v="0"/>
    <x v="0"/>
    <n v="0"/>
    <n v="0"/>
    <n v="1"/>
    <n v="0"/>
    <n v="0"/>
    <n v="0"/>
  </r>
  <r>
    <s v="R226306915"/>
    <s v="B2CFEB4E94292BC7"/>
    <s v="607_COR_MIP"/>
    <s v="_COR_MIP"/>
    <s v="_COR_MIP"/>
    <x v="180"/>
    <x v="0"/>
    <n v="0"/>
    <n v="0"/>
    <x v="0"/>
    <n v="0"/>
    <n v="0"/>
    <n v="0"/>
    <n v="0"/>
    <n v="0"/>
    <n v="0"/>
  </r>
  <r>
    <s v="R226306915"/>
    <s v="B2CFEB4E94292BC7"/>
    <s v="6_THINS"/>
    <s v="_THINS"/>
    <s v="_THINS"/>
    <x v="75"/>
    <x v="1"/>
    <n v="0"/>
    <n v="0"/>
    <x v="0"/>
    <n v="0"/>
    <n v="0"/>
    <n v="1"/>
    <n v="0"/>
    <n v="0"/>
    <n v="0"/>
  </r>
  <r>
    <s v="R226306915"/>
    <s v="B2CFEB4E94292BC7"/>
    <s v="604_SAG_MIP_5X1"/>
    <s v="_SAG_MIP_X"/>
    <s v="_SAG_MIP_X"/>
    <x v="105"/>
    <x v="0"/>
    <n v="0"/>
    <n v="0"/>
    <x v="0"/>
    <n v="0"/>
    <n v="0"/>
    <n v="0"/>
    <n v="0"/>
    <n v="0"/>
    <n v="0"/>
  </r>
  <r>
    <s v="R269430398"/>
    <s v="1EB7CFEFCD203A6D"/>
    <s v="601_SAG"/>
    <s v="_SAG"/>
    <s v="_SAG"/>
    <x v="61"/>
    <x v="0"/>
    <n v="0"/>
    <n v="0"/>
    <x v="0"/>
    <n v="0"/>
    <n v="0"/>
    <n v="0"/>
    <n v="0"/>
    <n v="0"/>
    <n v="0"/>
  </r>
  <r>
    <s v="R269430398"/>
    <s v="1EB7CFEFCD203A6D"/>
    <s v="4_THINS"/>
    <s v="_THINS"/>
    <s v="_THINS"/>
    <x v="75"/>
    <x v="1"/>
    <n v="0"/>
    <n v="0"/>
    <x v="0"/>
    <n v="0"/>
    <n v="0"/>
    <n v="1"/>
    <n v="0"/>
    <n v="0"/>
    <n v="0"/>
  </r>
  <r>
    <s v="R269430398"/>
    <s v="1EB7CFEFCD203A6D"/>
    <s v="602_COR"/>
    <s v="_COR"/>
    <s v="_COR"/>
    <x v="58"/>
    <x v="0"/>
    <n v="0"/>
    <n v="0"/>
    <x v="0"/>
    <n v="0"/>
    <n v="0"/>
    <n v="0"/>
    <n v="0"/>
    <n v="0"/>
    <n v="0"/>
  </r>
  <r>
    <s v="R269430398"/>
    <s v="1EB7CFEFCD203A6D"/>
    <s v="2_ABD_PELVIS_W_O"/>
    <s v="_ABD_PELVIS_W_O"/>
    <s v="_ABD_PELVIS_W_O"/>
    <x v="76"/>
    <x v="1"/>
    <n v="1"/>
    <n v="0"/>
    <x v="0"/>
    <n v="0"/>
    <n v="0"/>
    <n v="0"/>
    <n v="0"/>
    <n v="0"/>
    <n v="0"/>
  </r>
  <r>
    <s v="R269430398"/>
    <s v="1EB7CFEFCD203A6D"/>
    <s v="3_ABD_PELVIS_W"/>
    <s v="_ABD_PELVIS_W"/>
    <s v="_ABD_PELVIS_W"/>
    <x v="306"/>
    <x v="1"/>
    <n v="1"/>
    <n v="0"/>
    <x v="0"/>
    <n v="0"/>
    <n v="0"/>
    <n v="0"/>
    <n v="0"/>
    <n v="0"/>
    <n v="0"/>
  </r>
  <r>
    <s v="R223001223"/>
    <s v="2478EACAC0F37496"/>
    <s v="603__MIP_Thin_Range_1__"/>
    <s v="__MIP_Thin_Range___"/>
    <s v="_MIP_Thin_Range_"/>
    <x v="408"/>
    <x v="1"/>
    <n v="0"/>
    <n v="0"/>
    <x v="0"/>
    <n v="0"/>
    <n v="0"/>
    <n v="1"/>
    <n v="0"/>
    <n v="0"/>
    <n v="0"/>
  </r>
  <r>
    <s v="R223001223"/>
    <s v="2478EACAC0F37496"/>
    <s v="602__MIP_Thin_Range_"/>
    <s v="__MIP_Thin_Range_"/>
    <s v="_MIP_Thin_Range_"/>
    <x v="408"/>
    <x v="1"/>
    <n v="0"/>
    <n v="0"/>
    <x v="0"/>
    <n v="0"/>
    <n v="0"/>
    <n v="1"/>
    <n v="0"/>
    <n v="0"/>
    <n v="0"/>
  </r>
  <r>
    <s v="R223001223"/>
    <s v="2478EACAC0F37496"/>
    <s v="7_Abd_pelvis__3_0__B30f"/>
    <s v="_Abd_pelvis_____Bf"/>
    <s v="_Abd_pelvis_Bf"/>
    <x v="185"/>
    <x v="1"/>
    <n v="1"/>
    <n v="0"/>
    <x v="0"/>
    <n v="0"/>
    <n v="0"/>
    <n v="0"/>
    <n v="0"/>
    <n v="0"/>
    <n v="0"/>
  </r>
  <r>
    <s v="R223001223"/>
    <s v="2478EACAC0F37496"/>
    <s v="3_Abd_pel_w_o__3_0__B30f"/>
    <s v="_Abd_pel_w_o_____Bf"/>
    <s v="_Abd_pel_w_o_Bf"/>
    <x v="409"/>
    <x v="1"/>
    <n v="0"/>
    <n v="0"/>
    <x v="0"/>
    <n v="0"/>
    <n v="0"/>
    <n v="0"/>
    <n v="0"/>
    <n v="0"/>
    <n v="0"/>
  </r>
  <r>
    <s v="R234248608"/>
    <s v="0398014DD4C11BE1"/>
    <s v="601_SAG_MIP_5X1"/>
    <s v="_SAG_MIP_X"/>
    <s v="_SAG_MIP_X"/>
    <x v="105"/>
    <x v="0"/>
    <n v="0"/>
    <n v="0"/>
    <x v="0"/>
    <n v="0"/>
    <n v="0"/>
    <n v="0"/>
    <n v="0"/>
    <n v="0"/>
    <n v="0"/>
  </r>
  <r>
    <s v="R234248608"/>
    <s v="0398014DD4C11BE1"/>
    <s v="5_VENOUS"/>
    <s v="_VENOUS"/>
    <s v="_VENOUS"/>
    <x v="106"/>
    <x v="1"/>
    <n v="0"/>
    <n v="0"/>
    <x v="0"/>
    <n v="0"/>
    <n v="0"/>
    <n v="0"/>
    <n v="0"/>
    <n v="0"/>
    <n v="0"/>
  </r>
  <r>
    <s v="R234248608"/>
    <s v="0398014DD4C11BE1"/>
    <s v="7_THINS"/>
    <s v="_THINS"/>
    <s v="_THINS"/>
    <x v="75"/>
    <x v="1"/>
    <n v="0"/>
    <n v="0"/>
    <x v="0"/>
    <n v="0"/>
    <n v="0"/>
    <n v="1"/>
    <n v="0"/>
    <n v="0"/>
    <n v="0"/>
  </r>
  <r>
    <s v="R234248608"/>
    <s v="0398014DD4C11BE1"/>
    <s v="6_THINS"/>
    <s v="_THINS"/>
    <s v="_THINS"/>
    <x v="75"/>
    <x v="1"/>
    <n v="0"/>
    <n v="0"/>
    <x v="0"/>
    <n v="0"/>
    <n v="0"/>
    <n v="1"/>
    <n v="0"/>
    <n v="0"/>
    <n v="0"/>
  </r>
  <r>
    <s v="R234248608"/>
    <s v="0398014DD4C11BE1"/>
    <s v="602_COR_MIP_5X1"/>
    <s v="_COR_MIP_X"/>
    <s v="_COR_MIP_X"/>
    <x v="107"/>
    <x v="0"/>
    <n v="0"/>
    <n v="0"/>
    <x v="0"/>
    <n v="0"/>
    <n v="0"/>
    <n v="0"/>
    <n v="0"/>
    <n v="0"/>
    <n v="0"/>
  </r>
  <r>
    <s v="R234248608"/>
    <s v="0398014DD4C11BE1"/>
    <s v="2_ABD_PELVIS_W_O"/>
    <s v="_ABD_PELVIS_W_O"/>
    <s v="_ABD_PELVIS_W_O"/>
    <x v="76"/>
    <x v="1"/>
    <n v="1"/>
    <n v="0"/>
    <x v="0"/>
    <n v="0"/>
    <n v="0"/>
    <n v="0"/>
    <n v="0"/>
    <n v="0"/>
    <n v="0"/>
  </r>
  <r>
    <s v="R234248608"/>
    <s v="0398014DD4C11BE1"/>
    <s v="3_THINS"/>
    <s v="_THINS"/>
    <s v="_THINS"/>
    <x v="75"/>
    <x v="1"/>
    <n v="0"/>
    <n v="0"/>
    <x v="0"/>
    <n v="0"/>
    <n v="0"/>
    <n v="1"/>
    <n v="0"/>
    <n v="0"/>
    <n v="0"/>
  </r>
  <r>
    <s v="R234248608"/>
    <s v="0398014DD4C11BE1"/>
    <s v="604_COR_MIP"/>
    <s v="_COR_MIP"/>
    <s v="_COR_MIP"/>
    <x v="180"/>
    <x v="0"/>
    <n v="0"/>
    <n v="0"/>
    <x v="0"/>
    <n v="0"/>
    <n v="0"/>
    <n v="0"/>
    <n v="0"/>
    <n v="0"/>
    <n v="0"/>
  </r>
  <r>
    <s v="R234248608"/>
    <s v="0398014DD4C11BE1"/>
    <s v="605_SAG_MIP"/>
    <s v="_SAG_MIP"/>
    <s v="_SAG_MIP"/>
    <x v="181"/>
    <x v="0"/>
    <n v="0"/>
    <n v="0"/>
    <x v="0"/>
    <n v="0"/>
    <n v="0"/>
    <n v="0"/>
    <n v="0"/>
    <n v="0"/>
    <n v="0"/>
  </r>
  <r>
    <s v="R234248608"/>
    <s v="0398014DD4C11BE1"/>
    <s v="4_ARTERIAL"/>
    <s v="_ARTERIAL"/>
    <s v="_ARTERIAL"/>
    <x v="182"/>
    <x v="1"/>
    <n v="0"/>
    <n v="0"/>
    <x v="0"/>
    <n v="0"/>
    <n v="0"/>
    <n v="0"/>
    <n v="0"/>
    <n v="0"/>
    <n v="0"/>
  </r>
  <r>
    <s v="R249978497"/>
    <s v="4128A0858242C1E2"/>
    <s v="102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41453979"/>
    <s v="40C4FF54B8DB563A"/>
    <s v="2_Routine_Abdomen_Pelvis"/>
    <s v="_Routine_Abdomen_Pelvis"/>
    <s v="_Routine_Abdomen_Pelvis"/>
    <x v="129"/>
    <x v="1"/>
    <n v="1"/>
    <n v="0"/>
    <x v="0"/>
    <n v="0"/>
    <n v="0"/>
    <n v="0"/>
    <n v="0"/>
    <n v="0"/>
    <n v="0"/>
  </r>
  <r>
    <s v="R258303226"/>
    <s v="E054842D3BEA26E1"/>
    <s v="2_NON_CON"/>
    <s v="_NON_CON"/>
    <s v="_NON_CON"/>
    <x v="381"/>
    <x v="1"/>
    <n v="0"/>
    <n v="0"/>
    <x v="0"/>
    <n v="0"/>
    <n v="0"/>
    <n v="0"/>
    <n v="0"/>
    <n v="0"/>
    <n v="0"/>
  </r>
  <r>
    <s v="R258303226"/>
    <s v="E054842D3BEA26E1"/>
    <s v="Unknown"/>
    <s v="Unknown"/>
    <s v="Unknown"/>
    <x v="6"/>
    <x v="0"/>
    <n v="0"/>
    <n v="0"/>
    <x v="0"/>
    <n v="0"/>
    <n v="0"/>
    <n v="0"/>
    <n v="0"/>
    <n v="0"/>
    <n v="0"/>
  </r>
  <r>
    <s v="R258303226"/>
    <s v="E054842D3BEA26E1"/>
    <s v="80372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53344032"/>
    <s v="9FE276590DF2077C"/>
    <s v="80313_MPR__2_X_2MM__Sagittal"/>
    <s v="_MPR___X_MM__Sagittal"/>
    <s v="_MPR_X_MM_Sagittal"/>
    <x v="67"/>
    <x v="0"/>
    <n v="0"/>
    <n v="0"/>
    <x v="0"/>
    <n v="0"/>
    <n v="0"/>
    <n v="0"/>
    <n v="0"/>
    <n v="0"/>
    <n v="0"/>
  </r>
  <r>
    <s v="R253344032"/>
    <s v="9FE276590DF2077C"/>
    <s v="5_DELAYED_BLADDER"/>
    <s v="_DELAYED_BLADDER"/>
    <s v="_DELAYED_BLADDER"/>
    <x v="69"/>
    <x v="1"/>
    <n v="0"/>
    <n v="0"/>
    <x v="0"/>
    <n v="0"/>
    <n v="0"/>
    <n v="0"/>
    <n v="0"/>
    <n v="0"/>
    <n v="0"/>
  </r>
  <r>
    <s v="R221459458"/>
    <s v="687A81B97E091B00"/>
    <s v="13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21459458"/>
    <s v="687A81B97E091B00"/>
    <s v="8_SAG"/>
    <s v="_SAG"/>
    <s v="_SAG"/>
    <x v="61"/>
    <x v="0"/>
    <n v="0"/>
    <n v="0"/>
    <x v="0"/>
    <n v="0"/>
    <n v="0"/>
    <n v="0"/>
    <n v="0"/>
    <n v="0"/>
    <n v="0"/>
  </r>
  <r>
    <s v="R221459458"/>
    <s v="687A81B97E091B00"/>
    <s v="14_LAO_5MM_MIP_CHEST"/>
    <s v="_LAO_MM_MIP_CHEST"/>
    <s v="_LAO_MM_MIP_CHEST"/>
    <x v="52"/>
    <x v="0"/>
    <n v="0"/>
    <n v="0"/>
    <x v="0"/>
    <n v="0"/>
    <n v="0"/>
    <n v="0"/>
    <n v="0"/>
    <n v="0"/>
    <n v="0"/>
  </r>
  <r>
    <s v="R221459458"/>
    <s v="687A81B97E091B00"/>
    <s v="10_AX_3MM_CTA_Arterial_CAP"/>
    <s v="_AX_MM_CTA_Arterial_CAP"/>
    <s v="_AX_MM_CTA_Arterial_CAP"/>
    <x v="57"/>
    <x v="1"/>
    <n v="0"/>
    <n v="1"/>
    <x v="0"/>
    <n v="0"/>
    <n v="0"/>
    <n v="0"/>
    <n v="0"/>
    <n v="0"/>
    <n v="0"/>
  </r>
  <r>
    <s v="R221459458"/>
    <s v="687A81B97E091B00"/>
    <s v="9_AX_MIP"/>
    <s v="_AX_MIP"/>
    <s v="_AX_MIP"/>
    <x v="54"/>
    <x v="1"/>
    <n v="0"/>
    <n v="1"/>
    <x v="0"/>
    <n v="0"/>
    <n v="0"/>
    <n v="0"/>
    <n v="0"/>
    <n v="0"/>
    <n v="0"/>
  </r>
  <r>
    <s v="R221459458"/>
    <s v="687A81B97E091B00"/>
    <s v="16_COR_5MM_MIP_AP"/>
    <s v="_COR_MM_MIP_AP"/>
    <s v="_COR_MM_MIP_AP"/>
    <x v="53"/>
    <x v="0"/>
    <n v="0"/>
    <n v="0"/>
    <x v="0"/>
    <n v="0"/>
    <n v="0"/>
    <n v="0"/>
    <n v="0"/>
    <n v="0"/>
    <n v="0"/>
  </r>
  <r>
    <s v="R221459458"/>
    <s v="687A81B97E091B00"/>
    <s v="20_SAG_2MM_MPR"/>
    <s v="_SAG_MM_MPR"/>
    <s v="_SAG_MM_MPR"/>
    <x v="150"/>
    <x v="0"/>
    <n v="0"/>
    <n v="0"/>
    <x v="0"/>
    <n v="0"/>
    <n v="0"/>
    <n v="0"/>
    <n v="0"/>
    <n v="0"/>
    <n v="0"/>
  </r>
  <r>
    <s v="R221459458"/>
    <s v="687A81B97E091B00"/>
    <s v="17_SAG_5MM_MIP_AP"/>
    <s v="_SAG_MM_MIP_AP"/>
    <s v="_SAG_MM_MIP_AP"/>
    <x v="50"/>
    <x v="0"/>
    <n v="0"/>
    <n v="0"/>
    <x v="0"/>
    <n v="0"/>
    <n v="0"/>
    <n v="0"/>
    <n v="0"/>
    <n v="0"/>
    <n v="0"/>
  </r>
  <r>
    <s v="R221459458"/>
    <s v="687A81B97E091B00"/>
    <s v="7_COR"/>
    <s v="_COR"/>
    <s v="_COR"/>
    <x v="58"/>
    <x v="0"/>
    <n v="0"/>
    <n v="0"/>
    <x v="0"/>
    <n v="0"/>
    <n v="0"/>
    <n v="0"/>
    <n v="0"/>
    <n v="0"/>
    <n v="0"/>
  </r>
  <r>
    <s v="R221459458"/>
    <s v="687A81B97E091B00"/>
    <s v="12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21459458"/>
    <s v="687A81B97E091B00"/>
    <s v="15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21459458"/>
    <s v="687A81B97E091B00"/>
    <s v="11_AX_0_75MM_CHEST"/>
    <s v="_AX__MM_CHEST"/>
    <s v="_AX_MM_CHEST"/>
    <x v="62"/>
    <x v="1"/>
    <n v="0"/>
    <n v="1"/>
    <x v="0"/>
    <n v="1"/>
    <n v="0"/>
    <n v="0"/>
    <n v="0"/>
    <n v="0"/>
    <n v="0"/>
  </r>
  <r>
    <s v="R221459458"/>
    <s v="687A81B97E091B00"/>
    <s v="6_AX_THIN"/>
    <s v="_AX_THIN"/>
    <s v="_AX_THIN"/>
    <x v="60"/>
    <x v="1"/>
    <n v="0"/>
    <n v="1"/>
    <x v="0"/>
    <n v="0"/>
    <n v="0"/>
    <n v="1"/>
    <n v="0"/>
    <n v="0"/>
    <n v="0"/>
  </r>
  <r>
    <s v="R221459458"/>
    <s v="687A81B97E091B00"/>
    <s v="18_AX_3MM_W"/>
    <s v="_AX_MM_W"/>
    <s v="_AX_MM_W"/>
    <x v="410"/>
    <x v="1"/>
    <n v="0"/>
    <n v="1"/>
    <x v="0"/>
    <n v="0"/>
    <n v="0"/>
    <n v="0"/>
    <n v="0"/>
    <n v="0"/>
    <n v="0"/>
  </r>
  <r>
    <s v="R221459458"/>
    <s v="687A81B97E091B00"/>
    <s v="5_AX_THICK"/>
    <s v="_AX_THICK"/>
    <s v="_AX_THICK"/>
    <x v="59"/>
    <x v="1"/>
    <n v="0"/>
    <n v="1"/>
    <x v="0"/>
    <n v="0"/>
    <n v="0"/>
    <n v="0"/>
    <n v="0"/>
    <n v="0"/>
    <n v="0"/>
  </r>
  <r>
    <s v="R221459458"/>
    <s v="687A81B97E091B00"/>
    <s v="19_COR_2MM_MPR"/>
    <s v="_COR_MM_MPR"/>
    <s v="_COR_MM_MPR"/>
    <x v="148"/>
    <x v="0"/>
    <n v="0"/>
    <n v="0"/>
    <x v="0"/>
    <n v="0"/>
    <n v="0"/>
    <n v="0"/>
    <n v="0"/>
    <n v="0"/>
    <n v="0"/>
  </r>
  <r>
    <s v="R230497146"/>
    <s v="0A13527E679BF06D"/>
    <s v="203_CORONAL__iDose__3_"/>
    <s v="_CORONAL__iDose___"/>
    <s v="_CORONAL_iDose_"/>
    <x v="34"/>
    <x v="0"/>
    <n v="0"/>
    <n v="0"/>
    <x v="0"/>
    <n v="0"/>
    <n v="0"/>
    <n v="0"/>
    <n v="0"/>
    <n v="0"/>
    <n v="0"/>
  </r>
  <r>
    <s v="R230497146"/>
    <s v="0A13527E679BF06D"/>
    <s v="205_LUNG__iDose__3_"/>
    <s v="_LUNG__iDose___"/>
    <s v="_LUNG_iDose_"/>
    <x v="32"/>
    <x v="0"/>
    <n v="0"/>
    <n v="0"/>
    <x v="0"/>
    <n v="0"/>
    <n v="0"/>
    <n v="0"/>
    <n v="0"/>
    <n v="0"/>
    <n v="0"/>
  </r>
  <r>
    <s v="R230497146"/>
    <s v="0A13527E679BF06D"/>
    <s v="204_SAGITAL__iDose__3_"/>
    <s v="_SAGITAL__iDose___"/>
    <s v="_SAGITAL_iDose_"/>
    <x v="31"/>
    <x v="0"/>
    <n v="0"/>
    <n v="0"/>
    <x v="0"/>
    <n v="0"/>
    <n v="0"/>
    <n v="0"/>
    <n v="0"/>
    <n v="0"/>
    <n v="0"/>
  </r>
  <r>
    <s v="R230497146"/>
    <s v="0A13527E679BF06D"/>
    <s v="202_AXIAL_5X5__iDose__3_"/>
    <s v="_AXIAL_X__iDose___"/>
    <s v="_AXIAL_X_iDose_"/>
    <x v="33"/>
    <x v="0"/>
    <n v="0"/>
    <n v="0"/>
    <x v="0"/>
    <n v="0"/>
    <n v="0"/>
    <n v="0"/>
    <n v="0"/>
    <n v="0"/>
    <n v="0"/>
  </r>
  <r>
    <s v="R246780805"/>
    <s v="1B8447285FC92E03"/>
    <s v="168_Reformatted"/>
    <s v="_Reformatted"/>
    <s v="_Reformatted"/>
    <x v="3"/>
    <x v="0"/>
    <n v="0"/>
    <n v="0"/>
    <x v="0"/>
    <n v="0"/>
    <n v="0"/>
    <n v="0"/>
    <n v="0"/>
    <n v="0"/>
    <n v="0"/>
  </r>
  <r>
    <s v="R246780805"/>
    <s v="1B8447285FC92E03"/>
    <s v="3_Recon_2__Trauma_Arch_Abdomen_Pe"/>
    <s v="_Recon___Trauma_Arch_Abdomen_Pe"/>
    <s v="_Recon_Trauma_Arch_Abdomen_Pe"/>
    <x v="27"/>
    <x v="0"/>
    <n v="0"/>
    <n v="0"/>
    <x v="0"/>
    <n v="0"/>
    <n v="0"/>
    <n v="0"/>
    <n v="0"/>
    <n v="0"/>
    <n v="0"/>
  </r>
  <r>
    <s v="R246780805"/>
    <s v="1B8447285FC92E03"/>
    <s v="2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76962157"/>
    <s v="BA7F81107FDFD7B8"/>
    <s v="3_Recon_2__Trauma_Arch_Abdomen_Pe"/>
    <s v="_Recon___Trauma_Arch_Abdomen_Pe"/>
    <s v="_Recon_Trauma_Arch_Abdomen_Pe"/>
    <x v="27"/>
    <x v="0"/>
    <n v="0"/>
    <n v="0"/>
    <x v="0"/>
    <n v="0"/>
    <n v="0"/>
    <n v="0"/>
    <n v="0"/>
    <n v="0"/>
    <n v="0"/>
  </r>
  <r>
    <s v="R276962157"/>
    <s v="BA7F81107FDFD7B8"/>
    <s v="2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76962157"/>
    <s v="BA7F81107FDFD7B8"/>
    <s v="639_Reformatted"/>
    <s v="_Reformatted"/>
    <s v="_Reformatted"/>
    <x v="3"/>
    <x v="0"/>
    <n v="0"/>
    <n v="0"/>
    <x v="0"/>
    <n v="0"/>
    <n v="0"/>
    <n v="0"/>
    <n v="0"/>
    <n v="0"/>
    <n v="0"/>
  </r>
  <r>
    <s v="R243503490"/>
    <s v="135ECE150DD657BF"/>
    <s v="2_ROUTINE_ABDOMEN_PELVIS"/>
    <s v="_ROUTINE_ABDOMEN_PELVIS"/>
    <s v="_ROUTINE_ABDOMEN_PELVIS"/>
    <x v="129"/>
    <x v="1"/>
    <n v="1"/>
    <n v="0"/>
    <x v="0"/>
    <n v="0"/>
    <n v="0"/>
    <n v="0"/>
    <n v="0"/>
    <n v="0"/>
    <n v="0"/>
  </r>
  <r>
    <s v="R243503490"/>
    <s v="135ECE150DD657BF"/>
    <s v="601_COR_125X125"/>
    <s v="_COR_X"/>
    <s v="_COR_X"/>
    <x v="411"/>
    <x v="0"/>
    <n v="0"/>
    <n v="0"/>
    <x v="0"/>
    <n v="0"/>
    <n v="0"/>
    <n v="0"/>
    <n v="0"/>
    <n v="0"/>
    <n v="0"/>
  </r>
  <r>
    <s v="R243503490"/>
    <s v="135ECE150DD657BF"/>
    <s v="300_SAG"/>
    <s v="_SAG"/>
    <s v="_SAG"/>
    <x v="61"/>
    <x v="0"/>
    <n v="0"/>
    <n v="0"/>
    <x v="0"/>
    <n v="0"/>
    <n v="0"/>
    <n v="0"/>
    <n v="0"/>
    <n v="0"/>
    <n v="0"/>
  </r>
  <r>
    <s v="R243503490"/>
    <s v="135ECE150DD657BF"/>
    <s v="602_SAG_125X125"/>
    <s v="_SAG_X"/>
    <s v="_SAG_X"/>
    <x v="412"/>
    <x v="0"/>
    <n v="0"/>
    <n v="0"/>
    <x v="0"/>
    <n v="0"/>
    <n v="0"/>
    <n v="0"/>
    <n v="0"/>
    <n v="0"/>
    <n v="0"/>
  </r>
  <r>
    <s v="R243503490"/>
    <s v="135ECE150DD657BF"/>
    <s v="301_COR"/>
    <s v="_COR"/>
    <s v="_COR"/>
    <x v="58"/>
    <x v="0"/>
    <n v="0"/>
    <n v="0"/>
    <x v="0"/>
    <n v="0"/>
    <n v="0"/>
    <n v="0"/>
    <n v="0"/>
    <n v="0"/>
    <n v="0"/>
  </r>
  <r>
    <s v="R279263907"/>
    <s v="30331FC1F46C8954"/>
    <s v="10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79263907"/>
    <s v="30331FC1F46C8954"/>
    <s v="8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79263907"/>
    <s v="30331FC1F46C8954"/>
    <s v="5_AX_3MM_CTA_Arterial_CAP"/>
    <s v="_AX_MM_CTA_Arterial_CAP"/>
    <s v="_AX_MM_CTA_Arterial_CAP"/>
    <x v="57"/>
    <x v="1"/>
    <n v="0"/>
    <n v="1"/>
    <x v="0"/>
    <n v="0"/>
    <n v="0"/>
    <n v="0"/>
    <n v="0"/>
    <n v="0"/>
    <n v="0"/>
  </r>
  <r>
    <s v="R279263907"/>
    <s v="30331FC1F46C8954"/>
    <s v="7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79263907"/>
    <s v="30331FC1F46C8954"/>
    <s v="12_SAG_5MM_MIP_AP"/>
    <s v="_SAG_MM_MIP_AP"/>
    <s v="_SAG_MM_MIP_AP"/>
    <x v="50"/>
    <x v="0"/>
    <n v="0"/>
    <n v="0"/>
    <x v="0"/>
    <n v="0"/>
    <n v="0"/>
    <n v="0"/>
    <n v="0"/>
    <n v="0"/>
    <n v="0"/>
  </r>
  <r>
    <s v="R279263907"/>
    <s v="30331FC1F46C8954"/>
    <s v="6_AX_0_75MM_CHEST"/>
    <s v="_AX__MM_CHEST"/>
    <s v="_AX_MM_CHEST"/>
    <x v="62"/>
    <x v="1"/>
    <n v="0"/>
    <n v="1"/>
    <x v="0"/>
    <n v="1"/>
    <n v="0"/>
    <n v="0"/>
    <n v="0"/>
    <n v="0"/>
    <n v="0"/>
  </r>
  <r>
    <s v="R279263907"/>
    <s v="30331FC1F46C8954"/>
    <s v="11_COR_5MM_MIP_AP"/>
    <s v="_COR_MM_MIP_AP"/>
    <s v="_COR_MM_MIP_AP"/>
    <x v="53"/>
    <x v="0"/>
    <n v="0"/>
    <n v="0"/>
    <x v="0"/>
    <n v="0"/>
    <n v="0"/>
    <n v="0"/>
    <n v="0"/>
    <n v="0"/>
    <n v="0"/>
  </r>
  <r>
    <s v="R279263907"/>
    <s v="30331FC1F46C8954"/>
    <s v="9_LAO_5MM_MIP_CHEST"/>
    <s v="_LAO_MM_MIP_CHEST"/>
    <s v="_LAO_MM_MIP_CHEST"/>
    <x v="52"/>
    <x v="0"/>
    <n v="0"/>
    <n v="0"/>
    <x v="0"/>
    <n v="0"/>
    <n v="0"/>
    <n v="0"/>
    <n v="0"/>
    <n v="0"/>
    <n v="0"/>
  </r>
  <r>
    <s v="R227945191"/>
    <s v="E7F1C6ADF513A265"/>
    <s v="5_SAG_MPR"/>
    <s v="_SAG_MPR"/>
    <s v="_SAG_MPR"/>
    <x v="268"/>
    <x v="0"/>
    <n v="0"/>
    <n v="0"/>
    <x v="0"/>
    <n v="0"/>
    <n v="0"/>
    <n v="0"/>
    <n v="0"/>
    <n v="0"/>
    <n v="0"/>
  </r>
  <r>
    <s v="R227945191"/>
    <s v="E7F1C6ADF513A265"/>
    <s v="4_COR_MPR"/>
    <s v="_COR_MPR"/>
    <s v="_COR_MPR"/>
    <x v="267"/>
    <x v="0"/>
    <n v="0"/>
    <n v="0"/>
    <x v="0"/>
    <n v="0"/>
    <n v="0"/>
    <n v="0"/>
    <n v="0"/>
    <n v="0"/>
    <n v="0"/>
  </r>
  <r>
    <s v="R210102637"/>
    <s v="3203FB5E17A20000"/>
    <s v="7_Body_3_000_CE"/>
    <s v="_Body___CE"/>
    <s v="_Body_CE"/>
    <x v="94"/>
    <x v="1"/>
    <n v="0"/>
    <n v="0"/>
    <x v="0"/>
    <n v="0"/>
    <n v="0"/>
    <n v="0"/>
    <n v="0"/>
    <n v="0"/>
    <n v="1"/>
  </r>
  <r>
    <s v="R210102637"/>
    <s v="3203FB5E17A20000"/>
    <s v="4_BONE_Bone_5_0_CE"/>
    <s v="_BONE_Bone___CE"/>
    <s v="_BONE_Bone_CE"/>
    <x v="413"/>
    <x v="1"/>
    <n v="0"/>
    <n v="0"/>
    <x v="0"/>
    <n v="0"/>
    <n v="0"/>
    <n v="0"/>
    <n v="1"/>
    <n v="0"/>
    <n v="0"/>
  </r>
  <r>
    <s v="R210102637"/>
    <s v="3203FB5E17A20000"/>
    <s v="6_Body_3_000_CE"/>
    <s v="_Body___CE"/>
    <s v="_Body_CE"/>
    <x v="94"/>
    <x v="1"/>
    <n v="0"/>
    <n v="0"/>
    <x v="0"/>
    <n v="0"/>
    <n v="0"/>
    <n v="0"/>
    <n v="0"/>
    <n v="0"/>
    <n v="1"/>
  </r>
  <r>
    <s v="R210102637"/>
    <s v="3203FB5E17A20000"/>
    <s v="3_Venous_Body_5_0_CE"/>
    <s v="_Venous_Body___CE"/>
    <s v="_Venous_Body_CE"/>
    <x v="414"/>
    <x v="1"/>
    <n v="0"/>
    <n v="0"/>
    <x v="0"/>
    <n v="0"/>
    <n v="0"/>
    <n v="0"/>
    <n v="0"/>
    <n v="0"/>
    <n v="1"/>
  </r>
  <r>
    <s v="R210102637"/>
    <s v="16DEE259698CCC3F"/>
    <s v="3_Venous_Body_5_0_CE"/>
    <s v="_Venous_Body___CE"/>
    <s v="_Venous_Body_CE"/>
    <x v="414"/>
    <x v="1"/>
    <n v="0"/>
    <n v="0"/>
    <x v="0"/>
    <n v="0"/>
    <n v="0"/>
    <n v="0"/>
    <n v="0"/>
    <n v="0"/>
    <n v="1"/>
  </r>
  <r>
    <s v="R210102637"/>
    <s v="16DEE259698CCC3F"/>
    <s v="6_Body_3_000_CE"/>
    <s v="_Body___CE"/>
    <s v="_Body_CE"/>
    <x v="94"/>
    <x v="1"/>
    <n v="0"/>
    <n v="0"/>
    <x v="0"/>
    <n v="0"/>
    <n v="0"/>
    <n v="0"/>
    <n v="0"/>
    <n v="0"/>
    <n v="1"/>
  </r>
  <r>
    <s v="R210102637"/>
    <s v="16DEE259698CCC3F"/>
    <s v="4_BONE_Bone_5_0_CE"/>
    <s v="_BONE_Bone___CE"/>
    <s v="_BONE_Bone_CE"/>
    <x v="413"/>
    <x v="1"/>
    <n v="0"/>
    <n v="0"/>
    <x v="0"/>
    <n v="0"/>
    <n v="0"/>
    <n v="0"/>
    <n v="1"/>
    <n v="0"/>
    <n v="0"/>
  </r>
  <r>
    <s v="R210102637"/>
    <s v="16DEE259698CCC3F"/>
    <s v="7_Body_3_000_CE"/>
    <s v="_Body___CE"/>
    <s v="_Body_CE"/>
    <x v="94"/>
    <x v="1"/>
    <n v="0"/>
    <n v="0"/>
    <x v="0"/>
    <n v="0"/>
    <n v="0"/>
    <n v="0"/>
    <n v="0"/>
    <n v="0"/>
    <n v="1"/>
  </r>
  <r>
    <s v="R233623114"/>
    <s v="A7F2B5F88153A05C"/>
    <s v="3_CT_ABDOMEN_AND_PELVIS"/>
    <s v="_CT_ABDOMEN_AND_PELVIS"/>
    <s v="_CT_ABDOMEN_AND_PELVIS"/>
    <x v="415"/>
    <x v="1"/>
    <n v="1"/>
    <n v="0"/>
    <x v="0"/>
    <n v="0"/>
    <n v="0"/>
    <n v="0"/>
    <n v="0"/>
    <n v="0"/>
    <n v="0"/>
  </r>
  <r>
    <s v="R233623114"/>
    <s v="A7F2B5F88153A05C"/>
    <s v="2_CT_ABDOMEN_AND_PELVIS"/>
    <s v="_CT_ABDOMEN_AND_PELVIS"/>
    <s v="_CT_ABDOMEN_AND_PELVIS"/>
    <x v="415"/>
    <x v="1"/>
    <n v="1"/>
    <n v="0"/>
    <x v="0"/>
    <n v="0"/>
    <n v="0"/>
    <n v="0"/>
    <n v="0"/>
    <n v="0"/>
    <n v="0"/>
  </r>
  <r>
    <s v="R222635604"/>
    <s v="6094F80F7631B5A7"/>
    <s v="3_ABD_PELVIS_W"/>
    <s v="_ABD_PELVIS_W"/>
    <s v="_ABD_PELVIS_W"/>
    <x v="306"/>
    <x v="1"/>
    <n v="1"/>
    <n v="0"/>
    <x v="0"/>
    <n v="0"/>
    <n v="0"/>
    <n v="0"/>
    <n v="0"/>
    <n v="0"/>
    <n v="0"/>
  </r>
  <r>
    <s v="R222635604"/>
    <s v="6094F80F7631B5A7"/>
    <s v="2_ABD_PELVIS_W_O"/>
    <s v="_ABD_PELVIS_W_O"/>
    <s v="_ABD_PELVIS_W_O"/>
    <x v="76"/>
    <x v="1"/>
    <n v="1"/>
    <n v="0"/>
    <x v="0"/>
    <n v="0"/>
    <n v="0"/>
    <n v="0"/>
    <n v="0"/>
    <n v="0"/>
    <n v="0"/>
  </r>
  <r>
    <s v="R222635604"/>
    <s v="6094F80F7631B5A7"/>
    <s v="4_THINS"/>
    <s v="_THINS"/>
    <s v="_THINS"/>
    <x v="75"/>
    <x v="1"/>
    <n v="0"/>
    <n v="0"/>
    <x v="0"/>
    <n v="0"/>
    <n v="0"/>
    <n v="1"/>
    <n v="0"/>
    <n v="0"/>
    <n v="0"/>
  </r>
  <r>
    <s v="R222635604"/>
    <s v="6094F80F7631B5A7"/>
    <s v="601_SAG"/>
    <s v="_SAG"/>
    <s v="_SAG"/>
    <x v="61"/>
    <x v="0"/>
    <n v="0"/>
    <n v="0"/>
    <x v="0"/>
    <n v="0"/>
    <n v="0"/>
    <n v="0"/>
    <n v="0"/>
    <n v="0"/>
    <n v="0"/>
  </r>
  <r>
    <s v="R222635604"/>
    <s v="6094F80F7631B5A7"/>
    <s v="602_COR"/>
    <s v="_COR"/>
    <s v="_COR"/>
    <x v="58"/>
    <x v="0"/>
    <n v="0"/>
    <n v="0"/>
    <x v="0"/>
    <n v="0"/>
    <n v="0"/>
    <n v="0"/>
    <n v="0"/>
    <n v="0"/>
    <n v="0"/>
  </r>
  <r>
    <s v="R218519887"/>
    <s v="F2A5B74664A073DB"/>
    <s v="9_Unknown"/>
    <s v="_Unknown"/>
    <s v="_Unknown"/>
    <x v="396"/>
    <x v="0"/>
    <n v="0"/>
    <n v="0"/>
    <x v="0"/>
    <n v="0"/>
    <n v="0"/>
    <n v="0"/>
    <n v="0"/>
    <n v="0"/>
    <n v="0"/>
  </r>
  <r>
    <s v="R218519887"/>
    <s v="F2A5B74664A073DB"/>
    <s v="7_Unknown"/>
    <s v="_Unknown"/>
    <s v="_Unknown"/>
    <x v="396"/>
    <x v="0"/>
    <n v="0"/>
    <n v="0"/>
    <x v="0"/>
    <n v="0"/>
    <n v="0"/>
    <n v="0"/>
    <n v="0"/>
    <n v="0"/>
    <n v="0"/>
  </r>
  <r>
    <s v="R218519887"/>
    <s v="B57CC3E72438322B"/>
    <s v="3_Unknown"/>
    <s v="_Unknown"/>
    <s v="_Unknown"/>
    <x v="396"/>
    <x v="0"/>
    <n v="0"/>
    <n v="0"/>
    <x v="0"/>
    <n v="0"/>
    <n v="0"/>
    <n v="0"/>
    <n v="0"/>
    <n v="0"/>
    <n v="0"/>
  </r>
  <r>
    <s v="R218519887"/>
    <s v="9F0B9D90394DF3FD"/>
    <s v="9_Unknown"/>
    <s v="_Unknown"/>
    <s v="_Unknown"/>
    <x v="396"/>
    <x v="0"/>
    <n v="0"/>
    <n v="0"/>
    <x v="0"/>
    <n v="0"/>
    <n v="0"/>
    <n v="0"/>
    <n v="0"/>
    <n v="0"/>
    <n v="0"/>
  </r>
  <r>
    <s v="R218519887"/>
    <s v="9F0B9D90394DF3FD"/>
    <s v="4_Unknown"/>
    <s v="_Unknown"/>
    <s v="_Unknown"/>
    <x v="396"/>
    <x v="0"/>
    <n v="0"/>
    <n v="0"/>
    <x v="0"/>
    <n v="0"/>
    <n v="0"/>
    <n v="0"/>
    <n v="0"/>
    <n v="0"/>
    <n v="0"/>
  </r>
  <r>
    <s v="R218519887"/>
    <s v="9F0B9D90394DF3FD"/>
    <s v="7_Unknown"/>
    <s v="_Unknown"/>
    <s v="_Unknown"/>
    <x v="396"/>
    <x v="0"/>
    <n v="0"/>
    <n v="0"/>
    <x v="0"/>
    <n v="0"/>
    <n v="0"/>
    <n v="0"/>
    <n v="0"/>
    <n v="0"/>
    <n v="0"/>
  </r>
  <r>
    <s v="R296842490"/>
    <s v="EA4845ECC5B1BD6B"/>
    <s v="203_COR_L_HIP"/>
    <s v="_COR_L_HIP"/>
    <s v="_COR_L_HIP"/>
    <x v="416"/>
    <x v="0"/>
    <n v="0"/>
    <n v="0"/>
    <x v="0"/>
    <n v="0"/>
    <n v="0"/>
    <n v="0"/>
    <n v="0"/>
    <n v="0"/>
    <n v="0"/>
  </r>
  <r>
    <s v="R296842490"/>
    <s v="EA4845ECC5B1BD6B"/>
    <s v="201_PELVIS_HIP__iDose__1_"/>
    <s v="_PELVIS_HIP__iDose___"/>
    <s v="_PELVIS_HIP_iDose_"/>
    <x v="110"/>
    <x v="0"/>
    <n v="0"/>
    <n v="0"/>
    <x v="0"/>
    <n v="0"/>
    <n v="0"/>
    <n v="0"/>
    <n v="0"/>
    <n v="0"/>
    <n v="0"/>
  </r>
  <r>
    <s v="R296842490"/>
    <s v="EA4845ECC5B1BD6B"/>
    <s v="202_THINS__iDose__1_"/>
    <s v="_THINS__iDose___"/>
    <s v="_THINS_iDose_"/>
    <x v="231"/>
    <x v="0"/>
    <n v="0"/>
    <n v="0"/>
    <x v="0"/>
    <n v="0"/>
    <n v="0"/>
    <n v="0"/>
    <n v="0"/>
    <n v="0"/>
    <n v="0"/>
  </r>
  <r>
    <s v="R296842490"/>
    <s v="EA4845ECC5B1BD6B"/>
    <s v="204_SAG_LEFT_HIP"/>
    <s v="_SAG_LEFT_HIP"/>
    <s v="_SAG_LEFT_HIP"/>
    <x v="417"/>
    <x v="0"/>
    <n v="0"/>
    <n v="0"/>
    <x v="0"/>
    <n v="0"/>
    <n v="0"/>
    <n v="0"/>
    <n v="0"/>
    <n v="0"/>
    <n v="0"/>
  </r>
  <r>
    <s v="R204968738"/>
    <s v="393058CA1C3E6A3A"/>
    <s v="15_AX_3MM_VENOUS"/>
    <s v="_AX_MM_VENOUS"/>
    <s v="_AX_MM_VENOUS"/>
    <x v="145"/>
    <x v="1"/>
    <n v="0"/>
    <n v="1"/>
    <x v="0"/>
    <n v="0"/>
    <n v="0"/>
    <n v="0"/>
    <n v="0"/>
    <n v="0"/>
    <n v="0"/>
  </r>
  <r>
    <s v="R204968738"/>
    <s v="393058CA1C3E6A3A"/>
    <s v="12_AX_8MM_MIP_LUNG_ARTERIAL"/>
    <s v="_AX_MM_MIP_LUNG_ARTERIAL"/>
    <s v="_AX_MM_MIP_LUNG_ARTERIAL"/>
    <x v="418"/>
    <x v="1"/>
    <n v="0"/>
    <n v="1"/>
    <x v="0"/>
    <n v="0"/>
    <n v="1"/>
    <n v="0"/>
    <n v="0"/>
    <n v="0"/>
    <n v="0"/>
  </r>
  <r>
    <s v="R204968738"/>
    <s v="393058CA1C3E6A3A"/>
    <s v="5_AX_3MM_abd_pelvis"/>
    <s v="_AX_MM_abd_pelvis"/>
    <s v="_AX_MM_abd_pelvis"/>
    <x v="419"/>
    <x v="1"/>
    <n v="1"/>
    <n v="1"/>
    <x v="0"/>
    <n v="0"/>
    <n v="0"/>
    <n v="0"/>
    <n v="0"/>
    <n v="0"/>
    <n v="0"/>
  </r>
  <r>
    <s v="R204968738"/>
    <s v="393058CA1C3E6A3A"/>
    <s v="17_ABD_PEL_COR_5MM_MIP_VEN"/>
    <s v="_ABD_PEL_COR_MM_MIP_VEN"/>
    <s v="_ABD_PEL_COR_MM_MIP_VEN"/>
    <x v="420"/>
    <x v="0"/>
    <n v="0"/>
    <n v="0"/>
    <x v="0"/>
    <n v="0"/>
    <n v="0"/>
    <n v="0"/>
    <n v="0"/>
    <n v="0"/>
    <n v="0"/>
  </r>
  <r>
    <s v="R204968738"/>
    <s v="393058CA1C3E6A3A"/>
    <s v="13_ABD_PEL_COR_5MM_MIP_ART"/>
    <s v="_ABD_PEL_COR_MM_MIP_ART"/>
    <s v="_ABD_PEL_COR_MM_MIP_ART"/>
    <x v="421"/>
    <x v="0"/>
    <n v="0"/>
    <n v="0"/>
    <x v="0"/>
    <n v="0"/>
    <n v="0"/>
    <n v="0"/>
    <n v="0"/>
    <n v="0"/>
    <n v="0"/>
  </r>
  <r>
    <s v="R204968738"/>
    <s v="393058CA1C3E6A3A"/>
    <s v="18_ABD_PEL_SAG_5MM_MIP_VEN"/>
    <s v="_ABD_PEL_SAG_MM_MIP_VEN"/>
    <s v="_ABD_PEL_SAG_MM_MIP_VEN"/>
    <x v="422"/>
    <x v="0"/>
    <n v="0"/>
    <n v="0"/>
    <x v="0"/>
    <n v="0"/>
    <n v="0"/>
    <n v="0"/>
    <n v="0"/>
    <n v="0"/>
    <n v="0"/>
  </r>
  <r>
    <s v="R204968738"/>
    <s v="393058CA1C3E6A3A"/>
    <s v="9_AX_0_75MM_ARTERIAL_CAP"/>
    <s v="_AX__MM_ARTERIAL_CAP"/>
    <s v="_AX_MM_ARTERIAL_CAP"/>
    <x v="423"/>
    <x v="1"/>
    <n v="0"/>
    <n v="1"/>
    <x v="0"/>
    <n v="0"/>
    <n v="0"/>
    <n v="0"/>
    <n v="0"/>
    <n v="0"/>
    <n v="0"/>
  </r>
  <r>
    <s v="R204968738"/>
    <s v="393058CA1C3E6A3A"/>
    <s v="7_SAG2MM_MPR"/>
    <s v="_SAGMM_MPR"/>
    <s v="_SAGMM_MPR"/>
    <x v="424"/>
    <x v="0"/>
    <n v="0"/>
    <n v="0"/>
    <x v="0"/>
    <n v="0"/>
    <n v="0"/>
    <n v="0"/>
    <n v="0"/>
    <n v="0"/>
    <n v="0"/>
  </r>
  <r>
    <s v="R204968738"/>
    <s v="393058CA1C3E6A3A"/>
    <s v="8_AX_3MM_ARTERIAL_CAP"/>
    <s v="_AX_MM_ARTERIAL_CAP"/>
    <s v="_AX_MM_ARTERIAL_CAP"/>
    <x v="423"/>
    <x v="1"/>
    <n v="0"/>
    <n v="1"/>
    <x v="0"/>
    <n v="0"/>
    <n v="0"/>
    <n v="0"/>
    <n v="0"/>
    <n v="0"/>
    <n v="0"/>
  </r>
  <r>
    <s v="R204968738"/>
    <s v="393058CA1C3E6A3A"/>
    <s v="14_ABD_PEL_SAG_5MM_MIP"/>
    <s v="_ABD_PEL_SAG_MM_MIP"/>
    <s v="_ABD_PEL_SAG_MM_MIP"/>
    <x v="425"/>
    <x v="0"/>
    <n v="0"/>
    <n v="0"/>
    <x v="0"/>
    <n v="0"/>
    <n v="0"/>
    <n v="0"/>
    <n v="0"/>
    <n v="0"/>
    <n v="0"/>
  </r>
  <r>
    <s v="R204968738"/>
    <s v="393058CA1C3E6A3A"/>
    <s v="6_COR_2MM_MPR"/>
    <s v="_COR_MM_MPR"/>
    <s v="_COR_MM_MPR"/>
    <x v="148"/>
    <x v="0"/>
    <n v="0"/>
    <n v="0"/>
    <x v="0"/>
    <n v="0"/>
    <n v="0"/>
    <n v="0"/>
    <n v="0"/>
    <n v="0"/>
    <n v="0"/>
  </r>
  <r>
    <s v="R204968738"/>
    <s v="393058CA1C3E6A3A"/>
    <s v="11_CHEST_SAG_5MM_MIP"/>
    <s v="_CHEST_SAG_MM_MIP"/>
    <s v="_CHEST_SAG_MM_MIP"/>
    <x v="426"/>
    <x v="0"/>
    <n v="0"/>
    <n v="0"/>
    <x v="0"/>
    <n v="0"/>
    <n v="0"/>
    <n v="0"/>
    <n v="0"/>
    <n v="0"/>
    <n v="0"/>
  </r>
  <r>
    <s v="R204968738"/>
    <s v="393058CA1C3E6A3A"/>
    <s v="10_CHEST_COR_5MM_MIP_ART"/>
    <s v="_CHEST_COR_MM_MIP_ART"/>
    <s v="_CHEST_COR_MM_MIP_ART"/>
    <x v="427"/>
    <x v="0"/>
    <n v="0"/>
    <n v="0"/>
    <x v="0"/>
    <n v="0"/>
    <n v="0"/>
    <n v="0"/>
    <n v="0"/>
    <n v="0"/>
    <n v="0"/>
  </r>
  <r>
    <s v="R219118219"/>
    <s v="E7E375FE97ABF931"/>
    <s v="2_100ML_OMNI350"/>
    <s v="_ML_OMNI"/>
    <s v="_ML_OMNI"/>
    <x v="1"/>
    <x v="1"/>
    <n v="0"/>
    <n v="0"/>
    <x v="0"/>
    <n v="0"/>
    <n v="0"/>
    <n v="0"/>
    <n v="0"/>
    <n v="0"/>
    <n v="0"/>
  </r>
  <r>
    <s v="R219118219"/>
    <s v="E7E375FE97ABF931"/>
    <s v="80320_SAGITTAL_ABD_PELVIS"/>
    <s v="_SAGITTAL_ABD_PELVIS"/>
    <s v="_SAGITTAL_ABD_PELVIS"/>
    <x v="428"/>
    <x v="0"/>
    <n v="0"/>
    <n v="0"/>
    <x v="0"/>
    <n v="0"/>
    <n v="0"/>
    <n v="0"/>
    <n v="0"/>
    <n v="0"/>
    <n v="0"/>
  </r>
  <r>
    <s v="R219118219"/>
    <s v="E7E375FE97ABF931"/>
    <s v="80376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43858787"/>
    <s v="CFCB32769C44161B"/>
    <s v="3_Abd___Pelvis_5_0_B30f"/>
    <s v="_Abd___Pelvis___Bf"/>
    <s v="_Abd_Pelvis_Bf"/>
    <x v="185"/>
    <x v="1"/>
    <n v="1"/>
    <n v="0"/>
    <x v="0"/>
    <n v="0"/>
    <n v="0"/>
    <n v="0"/>
    <n v="0"/>
    <n v="0"/>
    <n v="0"/>
  </r>
  <r>
    <s v="R243858787"/>
    <s v="CFCB32769C44161B"/>
    <s v="2_Abd_W_O_5_0_B30f"/>
    <s v="_Abd_W_O___Bf"/>
    <s v="_Abd_W_O_Bf"/>
    <x v="407"/>
    <x v="1"/>
    <n v="0"/>
    <n v="0"/>
    <x v="0"/>
    <n v="0"/>
    <n v="0"/>
    <n v="0"/>
    <n v="0"/>
    <n v="0"/>
    <n v="0"/>
  </r>
  <r>
    <s v="R243858787"/>
    <s v="CFCB32769C44161B"/>
    <s v="4_Abd___Pelvis_5_0_B70f"/>
    <s v="_Abd___Pelvis___Bf"/>
    <s v="_Abd_Pelvis_Bf"/>
    <x v="185"/>
    <x v="1"/>
    <n v="1"/>
    <n v="0"/>
    <x v="0"/>
    <n v="0"/>
    <n v="0"/>
    <n v="0"/>
    <n v="0"/>
    <n v="0"/>
    <n v="0"/>
  </r>
  <r>
    <s v="R280280096"/>
    <s v="C40A5A103070983B"/>
    <s v="2_Axial_chest_abd_pelvis"/>
    <s v="_Axial_chest_abd_pelvis"/>
    <s v="_Axial_chest_abd_pelvis"/>
    <x v="305"/>
    <x v="1"/>
    <n v="1"/>
    <n v="1"/>
    <x v="0"/>
    <n v="1"/>
    <n v="0"/>
    <n v="0"/>
    <n v="0"/>
    <n v="0"/>
    <n v="0"/>
  </r>
  <r>
    <s v="R275936734"/>
    <s v="DE3C7DD473DE81E8"/>
    <s v="203_PELVIS_BONE__iDose__3_"/>
    <s v="_PELVIS_BONE__iDose___"/>
    <s v="_PELVIS_BONE_iDose_"/>
    <x v="329"/>
    <x v="0"/>
    <n v="0"/>
    <n v="0"/>
    <x v="0"/>
    <n v="0"/>
    <n v="0"/>
    <n v="0"/>
    <n v="0"/>
    <n v="0"/>
    <n v="0"/>
  </r>
  <r>
    <s v="R275936734"/>
    <s v="DE3C7DD473DE81E8"/>
    <s v="204_PELVIS_SOFT__iDose__3_"/>
    <s v="_PELVIS_SOFT__iDose___"/>
    <s v="_PELVIS_SOFT_iDose_"/>
    <x v="330"/>
    <x v="0"/>
    <n v="0"/>
    <n v="0"/>
    <x v="0"/>
    <n v="0"/>
    <n v="0"/>
    <n v="0"/>
    <n v="0"/>
    <n v="0"/>
    <n v="0"/>
  </r>
  <r>
    <s v="R275936734"/>
    <s v="DE3C7DD473DE81E8"/>
    <s v="206_SAGITAL__iDose__3_"/>
    <s v="_SAGITAL__iDose___"/>
    <s v="_SAGITAL_iDose_"/>
    <x v="31"/>
    <x v="0"/>
    <n v="0"/>
    <n v="0"/>
    <x v="0"/>
    <n v="0"/>
    <n v="0"/>
    <n v="0"/>
    <n v="0"/>
    <n v="0"/>
    <n v="0"/>
  </r>
  <r>
    <s v="R275936734"/>
    <s v="DE3C7DD473DE81E8"/>
    <s v="205_CORONAL__iDose__3_"/>
    <s v="_CORONAL__iDose___"/>
    <s v="_CORONAL_iDose_"/>
    <x v="34"/>
    <x v="0"/>
    <n v="0"/>
    <n v="0"/>
    <x v="0"/>
    <n v="0"/>
    <n v="0"/>
    <n v="0"/>
    <n v="0"/>
    <n v="0"/>
    <n v="0"/>
  </r>
  <r>
    <s v="R297422493"/>
    <s v="C09090CF7906E469"/>
    <s v="3_BONE_5_0__B60f"/>
    <s v="_BONE____Bf"/>
    <s v="_BONE_Bf"/>
    <x v="364"/>
    <x v="1"/>
    <n v="0"/>
    <n v="0"/>
    <x v="0"/>
    <n v="0"/>
    <n v="0"/>
    <n v="0"/>
    <n v="1"/>
    <n v="0"/>
    <n v="0"/>
  </r>
  <r>
    <s v="R297422493"/>
    <s v="C09090CF7906E469"/>
    <s v="4_Delay_Renal__5_0__B31f"/>
    <s v="_Delay_Renal_____Bf"/>
    <s v="_Delay_Renal_Bf"/>
    <x v="367"/>
    <x v="1"/>
    <n v="0"/>
    <n v="0"/>
    <x v="0"/>
    <n v="0"/>
    <n v="0"/>
    <n v="0"/>
    <n v="0"/>
    <n v="0"/>
    <n v="0"/>
  </r>
  <r>
    <s v="R297422493"/>
    <s v="C09090CF7906E469"/>
    <s v="5_Lung__5_0__B70f"/>
    <s v="_Lung_____Bf"/>
    <s v="_Lung_Bf"/>
    <x v="368"/>
    <x v="1"/>
    <n v="0"/>
    <n v="0"/>
    <x v="0"/>
    <n v="0"/>
    <n v="1"/>
    <n v="0"/>
    <n v="0"/>
    <n v="0"/>
    <n v="0"/>
  </r>
  <r>
    <s v="R297422493"/>
    <s v="C09090CF7906E469"/>
    <s v="2_AbdomenPelvis__5_0__B31f"/>
    <s v="_AbdomenPelvis_____Bf"/>
    <s v="_AbdomenPelvis_Bf"/>
    <x v="365"/>
    <x v="1"/>
    <n v="1"/>
    <n v="0"/>
    <x v="0"/>
    <n v="0"/>
    <n v="0"/>
    <n v="0"/>
    <n v="0"/>
    <n v="0"/>
    <n v="0"/>
  </r>
  <r>
    <s v="R297422493"/>
    <s v="C09090CF7906E469"/>
    <s v="603_sag"/>
    <s v="_sag"/>
    <s v="_sag"/>
    <x v="61"/>
    <x v="0"/>
    <n v="0"/>
    <n v="0"/>
    <x v="0"/>
    <n v="0"/>
    <n v="0"/>
    <n v="0"/>
    <n v="0"/>
    <n v="0"/>
    <n v="0"/>
  </r>
  <r>
    <s v="R297422493"/>
    <s v="C09090CF7906E469"/>
    <s v="602_cor"/>
    <s v="_cor"/>
    <s v="_cor"/>
    <x v="58"/>
    <x v="0"/>
    <n v="0"/>
    <n v="0"/>
    <x v="0"/>
    <n v="0"/>
    <n v="0"/>
    <n v="0"/>
    <n v="0"/>
    <n v="0"/>
    <n v="0"/>
  </r>
  <r>
    <s v="R297422493"/>
    <s v="794BB1A290E7D20E"/>
    <s v="4_LUNG__5_0__B70f"/>
    <s v="_LUNG_____Bf"/>
    <s v="_LUNG_Bf"/>
    <x v="368"/>
    <x v="1"/>
    <n v="0"/>
    <n v="0"/>
    <x v="0"/>
    <n v="0"/>
    <n v="1"/>
    <n v="0"/>
    <n v="0"/>
    <n v="0"/>
    <n v="0"/>
  </r>
  <r>
    <s v="R297422493"/>
    <s v="794BB1A290E7D20E"/>
    <s v="2_AbdPEL_WO__5_0__B31f"/>
    <s v="_AbdPEL_WO_____Bf"/>
    <s v="_AbdPEL_WO_Bf"/>
    <x v="429"/>
    <x v="1"/>
    <n v="0"/>
    <n v="0"/>
    <x v="0"/>
    <n v="0"/>
    <n v="0"/>
    <n v="0"/>
    <n v="0"/>
    <n v="0"/>
    <n v="0"/>
  </r>
  <r>
    <s v="R297422493"/>
    <s v="794BB1A290E7D20E"/>
    <s v="3_BONE__5_0__B60f"/>
    <s v="_BONE_____Bf"/>
    <s v="_BONE_Bf"/>
    <x v="364"/>
    <x v="1"/>
    <n v="0"/>
    <n v="0"/>
    <x v="0"/>
    <n v="0"/>
    <n v="0"/>
    <n v="0"/>
    <n v="1"/>
    <n v="0"/>
    <n v="0"/>
  </r>
  <r>
    <s v="R297422493"/>
    <s v="4DCF5DB398215908"/>
    <s v="3_BONE__5_0__B60f"/>
    <s v="_BONE_____Bf"/>
    <s v="_BONE_Bf"/>
    <x v="364"/>
    <x v="1"/>
    <n v="0"/>
    <n v="0"/>
    <x v="0"/>
    <n v="0"/>
    <n v="0"/>
    <n v="0"/>
    <n v="1"/>
    <n v="0"/>
    <n v="0"/>
  </r>
  <r>
    <s v="R297422493"/>
    <s v="4DCF5DB398215908"/>
    <s v="2_AbdPel_WO__5_0__B31f"/>
    <s v="_AbdPel_WO_____Bf"/>
    <s v="_AbdPel_WO_Bf"/>
    <x v="429"/>
    <x v="1"/>
    <n v="0"/>
    <n v="0"/>
    <x v="0"/>
    <n v="0"/>
    <n v="0"/>
    <n v="0"/>
    <n v="0"/>
    <n v="0"/>
    <n v="0"/>
  </r>
  <r>
    <s v="R297422493"/>
    <s v="4DCF5DB398215908"/>
    <s v="4_LUNG__5_0__B70f"/>
    <s v="_LUNG_____Bf"/>
    <s v="_LUNG_Bf"/>
    <x v="368"/>
    <x v="1"/>
    <n v="0"/>
    <n v="0"/>
    <x v="0"/>
    <n v="0"/>
    <n v="1"/>
    <n v="0"/>
    <n v="0"/>
    <n v="0"/>
    <n v="0"/>
  </r>
  <r>
    <s v="R297422493"/>
    <s v="38FB7F7AC5A0178D"/>
    <s v="3_BONE__5_0__B60f"/>
    <s v="_BONE_____Bf"/>
    <s v="_BONE_Bf"/>
    <x v="364"/>
    <x v="1"/>
    <n v="0"/>
    <n v="0"/>
    <x v="0"/>
    <n v="0"/>
    <n v="0"/>
    <n v="0"/>
    <n v="1"/>
    <n v="0"/>
    <n v="0"/>
  </r>
  <r>
    <s v="R297422493"/>
    <s v="38FB7F7AC5A0178D"/>
    <s v="602_cor_abd_pel"/>
    <s v="_cor_abd_pel"/>
    <s v="_cor_abd_pel"/>
    <x v="430"/>
    <x v="0"/>
    <n v="0"/>
    <n v="0"/>
    <x v="0"/>
    <n v="0"/>
    <n v="0"/>
    <n v="0"/>
    <n v="0"/>
    <n v="0"/>
    <n v="0"/>
  </r>
  <r>
    <s v="R297422493"/>
    <s v="38FB7F7AC5A0178D"/>
    <s v="603_sag"/>
    <s v="_sag"/>
    <s v="_sag"/>
    <x v="61"/>
    <x v="0"/>
    <n v="0"/>
    <n v="0"/>
    <x v="0"/>
    <n v="0"/>
    <n v="0"/>
    <n v="0"/>
    <n v="0"/>
    <n v="0"/>
    <n v="0"/>
  </r>
  <r>
    <s v="R297422493"/>
    <s v="38FB7F7AC5A0178D"/>
    <s v="4_LUNG__5_0__B70f"/>
    <s v="_LUNG_____Bf"/>
    <s v="_LUNG_Bf"/>
    <x v="368"/>
    <x v="1"/>
    <n v="0"/>
    <n v="0"/>
    <x v="0"/>
    <n v="0"/>
    <n v="1"/>
    <n v="0"/>
    <n v="0"/>
    <n v="0"/>
    <n v="0"/>
  </r>
  <r>
    <s v="R297422493"/>
    <s v="38FB7F7AC5A0178D"/>
    <s v="2_Abdomen_WO__5_0__B31f"/>
    <s v="_Abdomen_WO_____Bf"/>
    <s v="_Abdomen_WO_Bf"/>
    <x v="431"/>
    <x v="1"/>
    <n v="0"/>
    <n v="0"/>
    <x v="0"/>
    <n v="0"/>
    <n v="0"/>
    <n v="0"/>
    <n v="0"/>
    <n v="0"/>
    <n v="0"/>
  </r>
  <r>
    <s v="R297422493"/>
    <s v="5DE95E4D0E221D9B"/>
    <s v="2_AbdomenPelvis__5_0__B31f"/>
    <s v="_AbdomenPelvis_____Bf"/>
    <s v="_AbdomenPelvis_Bf"/>
    <x v="365"/>
    <x v="1"/>
    <n v="1"/>
    <n v="0"/>
    <x v="0"/>
    <n v="0"/>
    <n v="0"/>
    <n v="0"/>
    <n v="0"/>
    <n v="0"/>
    <n v="0"/>
  </r>
  <r>
    <s v="R297422493"/>
    <s v="5DE95E4D0E221D9B"/>
    <s v="5_Lung__5_0__B70f"/>
    <s v="_Lung_____Bf"/>
    <s v="_Lung_Bf"/>
    <x v="368"/>
    <x v="1"/>
    <n v="0"/>
    <n v="0"/>
    <x v="0"/>
    <n v="0"/>
    <n v="1"/>
    <n v="0"/>
    <n v="0"/>
    <n v="0"/>
    <n v="0"/>
  </r>
  <r>
    <s v="R297422493"/>
    <s v="5DE95E4D0E221D9B"/>
    <s v="6_thins"/>
    <s v="_thins"/>
    <s v="_thins"/>
    <x v="75"/>
    <x v="1"/>
    <n v="0"/>
    <n v="0"/>
    <x v="0"/>
    <n v="0"/>
    <n v="0"/>
    <n v="1"/>
    <n v="0"/>
    <n v="0"/>
    <n v="0"/>
  </r>
  <r>
    <s v="R297422493"/>
    <s v="5DE95E4D0E221D9B"/>
    <s v="4_Delay_Renal__5_0__B31f"/>
    <s v="_Delay_Renal_____Bf"/>
    <s v="_Delay_Renal_Bf"/>
    <x v="367"/>
    <x v="1"/>
    <n v="0"/>
    <n v="0"/>
    <x v="0"/>
    <n v="0"/>
    <n v="0"/>
    <n v="0"/>
    <n v="0"/>
    <n v="0"/>
    <n v="0"/>
  </r>
  <r>
    <s v="R297422493"/>
    <s v="5DE95E4D0E221D9B"/>
    <s v="602_cor"/>
    <s v="_cor"/>
    <s v="_cor"/>
    <x v="58"/>
    <x v="0"/>
    <n v="0"/>
    <n v="0"/>
    <x v="0"/>
    <n v="0"/>
    <n v="0"/>
    <n v="0"/>
    <n v="0"/>
    <n v="0"/>
    <n v="0"/>
  </r>
  <r>
    <s v="R297422493"/>
    <s v="5DE95E4D0E221D9B"/>
    <s v="603_sag"/>
    <s v="_sag"/>
    <s v="_sag"/>
    <x v="61"/>
    <x v="0"/>
    <n v="0"/>
    <n v="0"/>
    <x v="0"/>
    <n v="0"/>
    <n v="0"/>
    <n v="0"/>
    <n v="0"/>
    <n v="0"/>
    <n v="0"/>
  </r>
  <r>
    <s v="R297422493"/>
    <s v="5DE95E4D0E221D9B"/>
    <s v="3_BONE_5_0__B60f"/>
    <s v="_BONE____Bf"/>
    <s v="_BONE_Bf"/>
    <x v="364"/>
    <x v="1"/>
    <n v="0"/>
    <n v="0"/>
    <x v="0"/>
    <n v="0"/>
    <n v="0"/>
    <n v="0"/>
    <n v="1"/>
    <n v="0"/>
    <n v="0"/>
  </r>
  <r>
    <s v="R297422493"/>
    <s v="B29BCE3A5C8E85F6"/>
    <s v="2_AbdPEL_WO__5_0__B31f"/>
    <s v="_AbdPEL_WO_____Bf"/>
    <s v="_AbdPEL_WO_Bf"/>
    <x v="429"/>
    <x v="1"/>
    <n v="0"/>
    <n v="0"/>
    <x v="0"/>
    <n v="0"/>
    <n v="0"/>
    <n v="0"/>
    <n v="0"/>
    <n v="0"/>
    <n v="0"/>
  </r>
  <r>
    <s v="R297422493"/>
    <s v="B29BCE3A5C8E85F6"/>
    <s v="3_BONE__5_0__B60f"/>
    <s v="_BONE_____Bf"/>
    <s v="_BONE_Bf"/>
    <x v="364"/>
    <x v="1"/>
    <n v="0"/>
    <n v="0"/>
    <x v="0"/>
    <n v="0"/>
    <n v="0"/>
    <n v="0"/>
    <n v="1"/>
    <n v="0"/>
    <n v="0"/>
  </r>
  <r>
    <s v="R297422493"/>
    <s v="B29BCE3A5C8E85F6"/>
    <s v="602_cor"/>
    <s v="_cor"/>
    <s v="_cor"/>
    <x v="58"/>
    <x v="0"/>
    <n v="0"/>
    <n v="0"/>
    <x v="0"/>
    <n v="0"/>
    <n v="0"/>
    <n v="0"/>
    <n v="0"/>
    <n v="0"/>
    <n v="0"/>
  </r>
  <r>
    <s v="R297422493"/>
    <s v="B29BCE3A5C8E85F6"/>
    <s v="4_LUNG__5_0__B70f"/>
    <s v="_LUNG_____Bf"/>
    <s v="_LUNG_Bf"/>
    <x v="368"/>
    <x v="1"/>
    <n v="0"/>
    <n v="0"/>
    <x v="0"/>
    <n v="0"/>
    <n v="1"/>
    <n v="0"/>
    <n v="0"/>
    <n v="0"/>
    <n v="0"/>
  </r>
  <r>
    <s v="R297422493"/>
    <s v="B29BCE3A5C8E85F6"/>
    <s v="603_sag"/>
    <s v="_sag"/>
    <s v="_sag"/>
    <x v="61"/>
    <x v="0"/>
    <n v="0"/>
    <n v="0"/>
    <x v="0"/>
    <n v="0"/>
    <n v="0"/>
    <n v="0"/>
    <n v="0"/>
    <n v="0"/>
    <n v="0"/>
  </r>
  <r>
    <s v="R270767005"/>
    <s v="2BC0E5032672EC33"/>
    <s v="80377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70767005"/>
    <s v="2BC0E5032672EC33"/>
    <s v="80376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70767005"/>
    <s v="2BC0E5032672EC33"/>
    <s v="2_NON_CONTRAST"/>
    <s v="_NON_CONTRAST"/>
    <s v="_NON_CONTRAST"/>
    <x v="10"/>
    <x v="1"/>
    <n v="0"/>
    <n v="0"/>
    <x v="0"/>
    <n v="0"/>
    <n v="0"/>
    <n v="0"/>
    <n v="0"/>
    <n v="0"/>
    <n v="0"/>
  </r>
  <r>
    <s v="R294206473"/>
    <s v="9F5221D0E4A92017"/>
    <s v="6_AXIAL_MIP"/>
    <s v="_AXIAL_MIP"/>
    <s v="_AXIAL_MIP"/>
    <x v="432"/>
    <x v="1"/>
    <n v="0"/>
    <n v="1"/>
    <x v="0"/>
    <n v="0"/>
    <n v="0"/>
    <n v="0"/>
    <n v="0"/>
    <n v="0"/>
    <n v="0"/>
  </r>
  <r>
    <s v="R294206473"/>
    <s v="9F5221D0E4A92017"/>
    <s v="5_SAG_2MM_MPR"/>
    <s v="_SAG_MM_MPR"/>
    <s v="_SAG_MM_MPR"/>
    <x v="150"/>
    <x v="0"/>
    <n v="0"/>
    <n v="0"/>
    <x v="0"/>
    <n v="0"/>
    <n v="0"/>
    <n v="0"/>
    <n v="0"/>
    <n v="0"/>
    <n v="0"/>
  </r>
  <r>
    <s v="R294206473"/>
    <s v="9F5221D0E4A92017"/>
    <s v="3_AX_3MM_W"/>
    <s v="_AX_MM_W"/>
    <s v="_AX_MM_W"/>
    <x v="410"/>
    <x v="1"/>
    <n v="0"/>
    <n v="1"/>
    <x v="0"/>
    <n v="0"/>
    <n v="0"/>
    <n v="0"/>
    <n v="0"/>
    <n v="0"/>
    <n v="0"/>
  </r>
  <r>
    <s v="R294206473"/>
    <s v="9F5221D0E4A92017"/>
    <s v="4_COR_2MM_MPR"/>
    <s v="_COR_MM_MPR"/>
    <s v="_COR_MM_MPR"/>
    <x v="148"/>
    <x v="0"/>
    <n v="0"/>
    <n v="0"/>
    <x v="0"/>
    <n v="0"/>
    <n v="0"/>
    <n v="0"/>
    <n v="0"/>
    <n v="0"/>
    <n v="0"/>
  </r>
  <r>
    <s v="R294206473"/>
    <s v="9F5221D0E4A92017"/>
    <s v="7_AX_1MM_CHEST"/>
    <s v="_AX_MM_CHEST"/>
    <s v="_AX_MM_CHEST"/>
    <x v="62"/>
    <x v="1"/>
    <n v="0"/>
    <n v="1"/>
    <x v="0"/>
    <n v="1"/>
    <n v="0"/>
    <n v="0"/>
    <n v="0"/>
    <n v="0"/>
    <n v="0"/>
  </r>
  <r>
    <s v="R292302418"/>
    <s v="83F2E751C9030F60"/>
    <s v="4_ChestAbdPel__5_0__B70f"/>
    <s v="_ChestAbdPel_____Bf"/>
    <s v="_ChestAbdPel_Bf"/>
    <x v="199"/>
    <x v="1"/>
    <n v="0"/>
    <n v="0"/>
    <x v="0"/>
    <n v="1"/>
    <n v="0"/>
    <n v="0"/>
    <n v="0"/>
    <n v="0"/>
    <n v="0"/>
  </r>
  <r>
    <s v="R292302418"/>
    <s v="83F2E751C9030F60"/>
    <s v="3_ChestAbdPel__5_0__B31f"/>
    <s v="_ChestAbdPel_____Bf"/>
    <s v="_ChestAbdPel_Bf"/>
    <x v="199"/>
    <x v="1"/>
    <n v="0"/>
    <n v="0"/>
    <x v="0"/>
    <n v="1"/>
    <n v="0"/>
    <n v="0"/>
    <n v="0"/>
    <n v="0"/>
    <n v="0"/>
  </r>
  <r>
    <s v="R292302418"/>
    <s v="83F2E751C9030F60"/>
    <s v="5_ChestAbdPel__5_0__B31f"/>
    <s v="_ChestAbdPel_____Bf"/>
    <s v="_ChestAbdPel_Bf"/>
    <x v="199"/>
    <x v="1"/>
    <n v="0"/>
    <n v="0"/>
    <x v="0"/>
    <n v="1"/>
    <n v="0"/>
    <n v="0"/>
    <n v="0"/>
    <n v="0"/>
    <n v="0"/>
  </r>
  <r>
    <s v="R292302418"/>
    <s v="A4BB584DED7BAE48"/>
    <s v="3_ChestAbdPel__5_0__B31f"/>
    <s v="_ChestAbdPel_____Bf"/>
    <s v="_ChestAbdPel_Bf"/>
    <x v="199"/>
    <x v="1"/>
    <n v="0"/>
    <n v="0"/>
    <x v="0"/>
    <n v="1"/>
    <n v="0"/>
    <n v="0"/>
    <n v="0"/>
    <n v="0"/>
    <n v="0"/>
  </r>
  <r>
    <s v="R292302418"/>
    <s v="A4BB584DED7BAE48"/>
    <s v="4_ChestAbdPel__5_0__B70f"/>
    <s v="_ChestAbdPel_____Bf"/>
    <s v="_ChestAbdPel_Bf"/>
    <x v="199"/>
    <x v="1"/>
    <n v="0"/>
    <n v="0"/>
    <x v="0"/>
    <n v="1"/>
    <n v="0"/>
    <n v="0"/>
    <n v="0"/>
    <n v="0"/>
    <n v="0"/>
  </r>
  <r>
    <s v="R292302418"/>
    <s v="A4BB584DED7BAE48"/>
    <s v="5_ChestAbdPel__5_0__B31f"/>
    <s v="_ChestAbdPel_____Bf"/>
    <s v="_ChestAbdPel_Bf"/>
    <x v="199"/>
    <x v="1"/>
    <n v="0"/>
    <n v="0"/>
    <x v="0"/>
    <n v="1"/>
    <n v="0"/>
    <n v="0"/>
    <n v="0"/>
    <n v="0"/>
    <n v="0"/>
  </r>
  <r>
    <s v="R292302418"/>
    <s v="BD128882812C8276"/>
    <s v="5_ChestAbdPel__5_0__B31f"/>
    <s v="_ChestAbdPel_____Bf"/>
    <s v="_ChestAbdPel_Bf"/>
    <x v="199"/>
    <x v="1"/>
    <n v="0"/>
    <n v="0"/>
    <x v="0"/>
    <n v="1"/>
    <n v="0"/>
    <n v="0"/>
    <n v="0"/>
    <n v="0"/>
    <n v="0"/>
  </r>
  <r>
    <s v="R292302418"/>
    <s v="BD128882812C8276"/>
    <s v="3_ChestAbdPel__5_0__B31f"/>
    <s v="_ChestAbdPel_____Bf"/>
    <s v="_ChestAbdPel_Bf"/>
    <x v="199"/>
    <x v="1"/>
    <n v="0"/>
    <n v="0"/>
    <x v="0"/>
    <n v="1"/>
    <n v="0"/>
    <n v="0"/>
    <n v="0"/>
    <n v="0"/>
    <n v="0"/>
  </r>
  <r>
    <s v="R292302418"/>
    <s v="BD128882812C8276"/>
    <s v="4_ChestAbdPel__5_0__B70f"/>
    <s v="_ChestAbdPel_____Bf"/>
    <s v="_ChestAbdPel_Bf"/>
    <x v="199"/>
    <x v="1"/>
    <n v="0"/>
    <n v="0"/>
    <x v="0"/>
    <n v="1"/>
    <n v="0"/>
    <n v="0"/>
    <n v="0"/>
    <n v="0"/>
    <n v="0"/>
  </r>
  <r>
    <s v="R273979687"/>
    <s v="B554D46CB8F8A211"/>
    <s v="608_COR_5X5_MIP"/>
    <s v="_COR_X_MIP"/>
    <s v="_COR_X_MIP"/>
    <x v="233"/>
    <x v="0"/>
    <n v="0"/>
    <n v="0"/>
    <x v="0"/>
    <n v="0"/>
    <n v="0"/>
    <n v="0"/>
    <n v="0"/>
    <n v="0"/>
    <n v="0"/>
  </r>
  <r>
    <s v="R273979687"/>
    <s v="B554D46CB8F8A211"/>
    <s v="8_THIN_LOWER_LEG"/>
    <s v="_THIN_LOWER_LEG"/>
    <s v="_THIN_LOWER_LEG"/>
    <x v="433"/>
    <x v="1"/>
    <n v="0"/>
    <n v="0"/>
    <x v="0"/>
    <n v="0"/>
    <n v="0"/>
    <n v="1"/>
    <n v="0"/>
    <n v="0"/>
    <n v="0"/>
  </r>
  <r>
    <s v="R273979687"/>
    <s v="B554D46CB8F8A211"/>
    <s v="601_SAG_5X5_MIP"/>
    <s v="_SAG_X_MIP"/>
    <s v="_SAG_X_MIP"/>
    <x v="236"/>
    <x v="0"/>
    <n v="0"/>
    <n v="0"/>
    <x v="0"/>
    <n v="0"/>
    <n v="0"/>
    <n v="0"/>
    <n v="0"/>
    <n v="0"/>
    <n v="0"/>
  </r>
  <r>
    <s v="R273979687"/>
    <s v="B554D46CB8F8A211"/>
    <s v="606_COR_5X5_MIP"/>
    <s v="_COR_X_MIP"/>
    <s v="_COR_X_MIP"/>
    <x v="233"/>
    <x v="0"/>
    <n v="0"/>
    <n v="0"/>
    <x v="0"/>
    <n v="0"/>
    <n v="0"/>
    <n v="0"/>
    <n v="0"/>
    <n v="0"/>
    <n v="0"/>
  </r>
  <r>
    <s v="R273979687"/>
    <s v="B554D46CB8F8A211"/>
    <s v="604_COR_5X5_MIP"/>
    <s v="_COR_X_MIP"/>
    <s v="_COR_X_MIP"/>
    <x v="233"/>
    <x v="0"/>
    <n v="0"/>
    <n v="0"/>
    <x v="0"/>
    <n v="0"/>
    <n v="0"/>
    <n v="0"/>
    <n v="0"/>
    <n v="0"/>
    <n v="0"/>
  </r>
  <r>
    <s v="R273979687"/>
    <s v="B554D46CB8F8A211"/>
    <s v="2_AX_1_25_AP_RUNOFF___SP___L4_"/>
    <s v="_AX___AP_RUNOFF___SP___L_"/>
    <s v="_AX_AP_RUNOFF_SP_L_"/>
    <x v="243"/>
    <x v="1"/>
    <n v="0"/>
    <n v="1"/>
    <x v="0"/>
    <n v="0"/>
    <n v="0"/>
    <n v="0"/>
    <n v="0"/>
    <n v="0"/>
    <n v="0"/>
  </r>
  <r>
    <s v="R273979687"/>
    <s v="B554D46CB8F8A211"/>
    <s v="6_THIN_THIGH"/>
    <s v="_THIN_THIGH"/>
    <s v="_THIN_THIGH"/>
    <x v="242"/>
    <x v="1"/>
    <n v="0"/>
    <n v="0"/>
    <x v="0"/>
    <n v="0"/>
    <n v="0"/>
    <n v="1"/>
    <n v="0"/>
    <n v="0"/>
    <n v="0"/>
  </r>
  <r>
    <s v="R273979687"/>
    <s v="B554D46CB8F8A211"/>
    <s v="9_THIN_LOWER_LEG_DELAY"/>
    <s v="_THIN_LOWER_LEG_DELAY"/>
    <s v="_THIN_LOWER_LEG_DELAY"/>
    <x v="238"/>
    <x v="1"/>
    <n v="0"/>
    <n v="0"/>
    <x v="0"/>
    <n v="0"/>
    <n v="0"/>
    <n v="1"/>
    <n v="0"/>
    <n v="0"/>
    <n v="0"/>
  </r>
  <r>
    <s v="R273979687"/>
    <s v="B554D46CB8F8A211"/>
    <s v="602_COR_5X5_MIP"/>
    <s v="_COR_X_MIP"/>
    <s v="_COR_X_MIP"/>
    <x v="233"/>
    <x v="0"/>
    <n v="0"/>
    <n v="0"/>
    <x v="0"/>
    <n v="0"/>
    <n v="0"/>
    <n v="0"/>
    <n v="0"/>
    <n v="0"/>
    <n v="0"/>
  </r>
  <r>
    <s v="R273979687"/>
    <s v="B554D46CB8F8A211"/>
    <s v="3_AX_1_25_DELAY_LOWER_LEG"/>
    <s v="_AX___DELAY_LOWER_LEG"/>
    <s v="_AX_DELAY_LOWER_LEG"/>
    <x v="434"/>
    <x v="1"/>
    <n v="0"/>
    <n v="1"/>
    <x v="0"/>
    <n v="0"/>
    <n v="0"/>
    <n v="0"/>
    <n v="0"/>
    <n v="0"/>
    <n v="0"/>
  </r>
  <r>
    <s v="R273979687"/>
    <s v="B554D46CB8F8A211"/>
    <s v="4_THIN_PELV"/>
    <s v="_THIN_PELV"/>
    <s v="_THIN_PELV"/>
    <x v="435"/>
    <x v="1"/>
    <n v="0"/>
    <n v="0"/>
    <x v="0"/>
    <n v="0"/>
    <n v="0"/>
    <n v="1"/>
    <n v="0"/>
    <n v="0"/>
    <n v="0"/>
  </r>
  <r>
    <s v="R209174131"/>
    <s v="146426B970820131"/>
    <s v="202_Reformatted"/>
    <s v="_Reformatted"/>
    <s v="_Reformatted"/>
    <x v="3"/>
    <x v="0"/>
    <n v="0"/>
    <n v="0"/>
    <x v="0"/>
    <n v="0"/>
    <n v="0"/>
    <n v="0"/>
    <n v="0"/>
    <n v="0"/>
    <n v="0"/>
  </r>
  <r>
    <s v="R209174131"/>
    <s v="146426B970820131"/>
    <s v="3_CT_ABDOMEN__AND_PELVIS"/>
    <s v="_CT_ABDOMEN__AND_PELVIS"/>
    <s v="_CT_ABDOMEN_AND_PELVIS"/>
    <x v="415"/>
    <x v="1"/>
    <n v="1"/>
    <n v="0"/>
    <x v="0"/>
    <n v="0"/>
    <n v="0"/>
    <n v="0"/>
    <n v="0"/>
    <n v="0"/>
    <n v="0"/>
  </r>
  <r>
    <s v="R209174131"/>
    <s v="146426B970820131"/>
    <s v="2_CT_ABDOMEN_AND_PELVIS"/>
    <s v="_CT_ABDOMEN_AND_PELVIS"/>
    <s v="_CT_ABDOMEN_AND_PELVIS"/>
    <x v="415"/>
    <x v="1"/>
    <n v="1"/>
    <n v="0"/>
    <x v="0"/>
    <n v="0"/>
    <n v="0"/>
    <n v="0"/>
    <n v="0"/>
    <n v="0"/>
    <n v="0"/>
  </r>
  <r>
    <s v="R209174131"/>
    <s v="146426B970820131"/>
    <s v="201_Reformatted"/>
    <s v="_Reformatted"/>
    <s v="_Reformatted"/>
    <x v="3"/>
    <x v="0"/>
    <n v="0"/>
    <n v="0"/>
    <x v="0"/>
    <n v="0"/>
    <n v="0"/>
    <n v="0"/>
    <n v="0"/>
    <n v="0"/>
    <n v="0"/>
  </r>
  <r>
    <s v="R220736827"/>
    <s v="5AB5C955FB0EBC40"/>
    <s v="601_SAG"/>
    <s v="_SAG"/>
    <s v="_SAG"/>
    <x v="61"/>
    <x v="0"/>
    <n v="0"/>
    <n v="0"/>
    <x v="0"/>
    <n v="0"/>
    <n v="0"/>
    <n v="0"/>
    <n v="0"/>
    <n v="0"/>
    <n v="0"/>
  </r>
  <r>
    <s v="R220736827"/>
    <s v="5AB5C955FB0EBC40"/>
    <s v="2_ABD_PELVIS_W_O"/>
    <s v="_ABD_PELVIS_W_O"/>
    <s v="_ABD_PELVIS_W_O"/>
    <x v="76"/>
    <x v="1"/>
    <n v="1"/>
    <n v="0"/>
    <x v="0"/>
    <n v="0"/>
    <n v="0"/>
    <n v="0"/>
    <n v="0"/>
    <n v="0"/>
    <n v="0"/>
  </r>
  <r>
    <s v="R220736827"/>
    <s v="5AB5C955FB0EBC40"/>
    <s v="602_COR"/>
    <s v="_COR"/>
    <s v="_COR"/>
    <x v="58"/>
    <x v="0"/>
    <n v="0"/>
    <n v="0"/>
    <x v="0"/>
    <n v="0"/>
    <n v="0"/>
    <n v="0"/>
    <n v="0"/>
    <n v="0"/>
    <n v="0"/>
  </r>
  <r>
    <s v="R220736827"/>
    <s v="5AB5C955FB0EBC40"/>
    <s v="3_THINS"/>
    <s v="_THINS"/>
    <s v="_THINS"/>
    <x v="75"/>
    <x v="1"/>
    <n v="0"/>
    <n v="0"/>
    <x v="0"/>
    <n v="0"/>
    <n v="0"/>
    <n v="1"/>
    <n v="0"/>
    <n v="0"/>
    <n v="0"/>
  </r>
  <r>
    <s v="R218827616"/>
    <s v="BF970AD76FF4D025"/>
    <s v="4_Trauma_Cervical_Spine"/>
    <s v="_Trauma_Cervical_Spine"/>
    <s v="_Trauma_Cervical_Spine"/>
    <x v="320"/>
    <x v="1"/>
    <n v="0"/>
    <n v="0"/>
    <x v="0"/>
    <n v="0"/>
    <n v="0"/>
    <n v="0"/>
    <n v="0"/>
    <n v="0"/>
    <n v="0"/>
  </r>
  <r>
    <s v="R218827616"/>
    <s v="BF970AD76FF4D025"/>
    <s v="5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18827616"/>
    <s v="BF970AD76FF4D025"/>
    <s v="624_Reformatted"/>
    <s v="_Reformatted"/>
    <s v="_Reformatted"/>
    <x v="3"/>
    <x v="0"/>
    <n v="0"/>
    <n v="0"/>
    <x v="0"/>
    <n v="0"/>
    <n v="0"/>
    <n v="0"/>
    <n v="0"/>
    <n v="0"/>
    <n v="0"/>
  </r>
  <r>
    <s v="R218827616"/>
    <s v="BF970AD76FF4D025"/>
    <s v="626_Reformatted"/>
    <s v="_Reformatted"/>
    <s v="_Reformatted"/>
    <x v="3"/>
    <x v="0"/>
    <n v="0"/>
    <n v="0"/>
    <x v="0"/>
    <n v="0"/>
    <n v="0"/>
    <n v="0"/>
    <n v="0"/>
    <n v="0"/>
    <n v="0"/>
  </r>
  <r>
    <s v="R218827616"/>
    <s v="BF970AD76FF4D025"/>
    <s v="104_Trauma_Cervical_Spine"/>
    <s v="_Trauma_Cervical_Spine"/>
    <s v="_Trauma_Cervical_Spine"/>
    <x v="320"/>
    <x v="1"/>
    <n v="0"/>
    <n v="0"/>
    <x v="0"/>
    <n v="0"/>
    <n v="0"/>
    <n v="0"/>
    <n v="0"/>
    <n v="0"/>
    <n v="0"/>
  </r>
  <r>
    <s v="R218827616"/>
    <s v="BF970AD76FF4D025"/>
    <s v="6_Recon_2__Trauma_Arch_Abdomen_Pe"/>
    <s v="_Recon___Trauma_Arch_Abdomen_Pe"/>
    <s v="_Recon_Trauma_Arch_Abdomen_Pe"/>
    <x v="27"/>
    <x v="0"/>
    <n v="0"/>
    <n v="0"/>
    <x v="0"/>
    <n v="0"/>
    <n v="0"/>
    <n v="0"/>
    <n v="0"/>
    <n v="0"/>
    <n v="0"/>
  </r>
  <r>
    <s v="R218827616"/>
    <s v="BF970AD76FF4D025"/>
    <s v="3_Recon_2__Trauma_Head"/>
    <s v="_Recon___Trauma_Head"/>
    <s v="_Recon_Trauma_Head"/>
    <x v="319"/>
    <x v="0"/>
    <n v="0"/>
    <n v="0"/>
    <x v="0"/>
    <n v="0"/>
    <n v="0"/>
    <n v="0"/>
    <n v="0"/>
    <n v="0"/>
    <n v="0"/>
  </r>
  <r>
    <s v="R218827616"/>
    <s v="BF970AD76FF4D025"/>
    <s v="2_Trauma_Head"/>
    <s v="_Trauma_Head"/>
    <s v="_Trauma_Head"/>
    <x v="318"/>
    <x v="1"/>
    <n v="0"/>
    <n v="0"/>
    <x v="0"/>
    <n v="0"/>
    <n v="0"/>
    <n v="0"/>
    <n v="0"/>
    <n v="0"/>
    <n v="0"/>
  </r>
  <r>
    <s v="R218827616"/>
    <s v="BF970AD76FF4D025"/>
    <s v="625_Reformatted"/>
    <s v="_Reformatted"/>
    <s v="_Reformatted"/>
    <x v="3"/>
    <x v="0"/>
    <n v="0"/>
    <n v="0"/>
    <x v="0"/>
    <n v="0"/>
    <n v="0"/>
    <n v="0"/>
    <n v="0"/>
    <n v="0"/>
    <n v="0"/>
  </r>
  <r>
    <s v="R284946035"/>
    <s v="00210C1E6FD3B5F9"/>
    <s v="6_Body_4_000"/>
    <s v="_Body__"/>
    <s v="_Body_"/>
    <x v="221"/>
    <x v="1"/>
    <n v="0"/>
    <n v="0"/>
    <x v="0"/>
    <n v="0"/>
    <n v="0"/>
    <n v="0"/>
    <n v="0"/>
    <n v="0"/>
    <n v="1"/>
  </r>
  <r>
    <s v="R284946035"/>
    <s v="00210C1E6FD3B5F9"/>
    <s v="9_Body_4_000_CE"/>
    <s v="_Body___CE"/>
    <s v="_Body_CE"/>
    <x v="94"/>
    <x v="1"/>
    <n v="0"/>
    <n v="0"/>
    <x v="0"/>
    <n v="0"/>
    <n v="0"/>
    <n v="0"/>
    <n v="0"/>
    <n v="0"/>
    <n v="1"/>
  </r>
  <r>
    <s v="R284946035"/>
    <s v="00210C1E6FD3B5F9"/>
    <s v="10_Body_4_000_CE"/>
    <s v="_Body___CE"/>
    <s v="_Body_CE"/>
    <x v="94"/>
    <x v="1"/>
    <n v="0"/>
    <n v="0"/>
    <x v="0"/>
    <n v="0"/>
    <n v="0"/>
    <n v="0"/>
    <n v="0"/>
    <n v="0"/>
    <n v="1"/>
  </r>
  <r>
    <s v="R284946035"/>
    <s v="00210C1E6FD3B5F9"/>
    <s v="2_Body_5_0"/>
    <s v="_Body__"/>
    <s v="_Body_"/>
    <x v="221"/>
    <x v="1"/>
    <n v="0"/>
    <n v="0"/>
    <x v="0"/>
    <n v="0"/>
    <n v="0"/>
    <n v="0"/>
    <n v="0"/>
    <n v="0"/>
    <n v="1"/>
  </r>
  <r>
    <s v="R284946035"/>
    <s v="00210C1E6FD3B5F9"/>
    <s v="5_Body_5_0_CE"/>
    <s v="_Body___CE"/>
    <s v="_Body_CE"/>
    <x v="94"/>
    <x v="1"/>
    <n v="0"/>
    <n v="0"/>
    <x v="0"/>
    <n v="0"/>
    <n v="0"/>
    <n v="0"/>
    <n v="0"/>
    <n v="0"/>
    <n v="1"/>
  </r>
  <r>
    <s v="R284946035"/>
    <s v="00210C1E6FD3B5F9"/>
    <s v="7_Body_4_000"/>
    <s v="_Body__"/>
    <s v="_Body_"/>
    <x v="221"/>
    <x v="1"/>
    <n v="0"/>
    <n v="0"/>
    <x v="0"/>
    <n v="0"/>
    <n v="0"/>
    <n v="0"/>
    <n v="0"/>
    <n v="0"/>
    <n v="1"/>
  </r>
  <r>
    <s v="R257682390"/>
    <s v="5A49ACCFD9E1FA4B"/>
    <s v="3_pelvis"/>
    <s v="_pelvis"/>
    <s v="_pelvis"/>
    <x v="250"/>
    <x v="1"/>
    <n v="0"/>
    <n v="0"/>
    <x v="0"/>
    <n v="0"/>
    <n v="0"/>
    <n v="0"/>
    <n v="0"/>
    <n v="0"/>
    <n v="0"/>
  </r>
  <r>
    <s v="R257682390"/>
    <s v="5A49ACCFD9E1FA4B"/>
    <s v="4_COR_2MM_MPR"/>
    <s v="_COR_MM_MPR"/>
    <s v="_COR_MM_MPR"/>
    <x v="148"/>
    <x v="0"/>
    <n v="0"/>
    <n v="0"/>
    <x v="0"/>
    <n v="0"/>
    <n v="0"/>
    <n v="0"/>
    <n v="0"/>
    <n v="0"/>
    <n v="0"/>
  </r>
  <r>
    <s v="R257682390"/>
    <s v="5A49ACCFD9E1FA4B"/>
    <s v="5_SAG_2MM_MPR"/>
    <s v="_SAG_MM_MPR"/>
    <s v="_SAG_MM_MPR"/>
    <x v="150"/>
    <x v="0"/>
    <n v="0"/>
    <n v="0"/>
    <x v="0"/>
    <n v="0"/>
    <n v="0"/>
    <n v="0"/>
    <n v="0"/>
    <n v="0"/>
    <n v="0"/>
  </r>
  <r>
    <s v="R230514716"/>
    <s v="6281BF0CACCB5DA6"/>
    <s v="601_SAG"/>
    <s v="_SAG"/>
    <s v="_SAG"/>
    <x v="61"/>
    <x v="0"/>
    <n v="0"/>
    <n v="0"/>
    <x v="0"/>
    <n v="0"/>
    <n v="0"/>
    <n v="0"/>
    <n v="0"/>
    <n v="0"/>
    <n v="0"/>
  </r>
  <r>
    <s v="R230514716"/>
    <s v="6281BF0CACCB5DA6"/>
    <s v="2_ABD_PELVIS_W_O"/>
    <s v="_ABD_PELVIS_W_O"/>
    <s v="_ABD_PELVIS_W_O"/>
    <x v="76"/>
    <x v="1"/>
    <n v="1"/>
    <n v="0"/>
    <x v="0"/>
    <n v="0"/>
    <n v="0"/>
    <n v="0"/>
    <n v="0"/>
    <n v="0"/>
    <n v="0"/>
  </r>
  <r>
    <s v="R230514716"/>
    <s v="6281BF0CACCB5DA6"/>
    <s v="602_COR"/>
    <s v="_COR"/>
    <s v="_COR"/>
    <x v="58"/>
    <x v="0"/>
    <n v="0"/>
    <n v="0"/>
    <x v="0"/>
    <n v="0"/>
    <n v="0"/>
    <n v="0"/>
    <n v="0"/>
    <n v="0"/>
    <n v="0"/>
  </r>
  <r>
    <s v="R230514716"/>
    <s v="6281BF0CACCB5DA6"/>
    <s v="3_THINS"/>
    <s v="_THINS"/>
    <s v="_THINS"/>
    <x v="75"/>
    <x v="1"/>
    <n v="0"/>
    <n v="0"/>
    <x v="0"/>
    <n v="0"/>
    <n v="0"/>
    <n v="1"/>
    <n v="0"/>
    <n v="0"/>
    <n v="0"/>
  </r>
  <r>
    <s v="R252284105"/>
    <s v="F6CDFA8CFCE238C4"/>
    <s v="3_LUNG"/>
    <s v="_LUNG"/>
    <s v="_LUNG"/>
    <x v="65"/>
    <x v="1"/>
    <n v="0"/>
    <n v="0"/>
    <x v="0"/>
    <n v="0"/>
    <n v="1"/>
    <n v="0"/>
    <n v="0"/>
    <n v="0"/>
    <n v="0"/>
  </r>
  <r>
    <s v="R252284105"/>
    <s v="F6CDFA8CFCE238C4"/>
    <s v="4_ABD_PELVIS_WITH"/>
    <s v="_ABD_PELVIS_WITH"/>
    <s v="_ABD_PELVIS_WITH"/>
    <x v="384"/>
    <x v="1"/>
    <n v="1"/>
    <n v="0"/>
    <x v="0"/>
    <n v="0"/>
    <n v="0"/>
    <n v="0"/>
    <n v="0"/>
    <n v="0"/>
    <n v="0"/>
  </r>
  <r>
    <s v="R252284105"/>
    <s v="F6CDFA8CFCE238C4"/>
    <s v="7_ABD_PELVIS_WITH"/>
    <s v="_ABD_PELVIS_WITH"/>
    <s v="_ABD_PELVIS_WITH"/>
    <x v="384"/>
    <x v="1"/>
    <n v="1"/>
    <n v="0"/>
    <x v="0"/>
    <n v="0"/>
    <n v="0"/>
    <n v="0"/>
    <n v="0"/>
    <n v="0"/>
    <n v="0"/>
  </r>
  <r>
    <s v="R252284105"/>
    <s v="F6CDFA8CFCE238C4"/>
    <s v="603_COR_ABD_5"/>
    <s v="_COR_ABD_"/>
    <s v="_COR_ABD_"/>
    <x v="43"/>
    <x v="0"/>
    <n v="0"/>
    <n v="0"/>
    <x v="0"/>
    <n v="0"/>
    <n v="0"/>
    <n v="0"/>
    <n v="0"/>
    <n v="0"/>
    <n v="0"/>
  </r>
  <r>
    <s v="R252284105"/>
    <s v="F6CDFA8CFCE238C4"/>
    <s v="601_COR_ABD_5"/>
    <s v="_COR_ABD_"/>
    <s v="_COR_ABD_"/>
    <x v="43"/>
    <x v="0"/>
    <n v="0"/>
    <n v="0"/>
    <x v="0"/>
    <n v="0"/>
    <n v="0"/>
    <n v="0"/>
    <n v="0"/>
    <n v="0"/>
    <n v="0"/>
  </r>
  <r>
    <s v="R252284105"/>
    <s v="B0E289E28C6AFD6E"/>
    <s v="203_CORONAL__iDose__3_"/>
    <s v="_CORONAL__iDose___"/>
    <s v="_CORONAL_iDose_"/>
    <x v="34"/>
    <x v="0"/>
    <n v="0"/>
    <n v="0"/>
    <x v="0"/>
    <n v="0"/>
    <n v="0"/>
    <n v="0"/>
    <n v="0"/>
    <n v="0"/>
    <n v="0"/>
  </r>
  <r>
    <s v="R252284105"/>
    <s v="B0E289E28C6AFD6E"/>
    <s v="204_SAGITAL__iDose__3_"/>
    <s v="_SAGITAL__iDose___"/>
    <s v="_SAGITAL_iDose_"/>
    <x v="31"/>
    <x v="0"/>
    <n v="0"/>
    <n v="0"/>
    <x v="0"/>
    <n v="0"/>
    <n v="0"/>
    <n v="0"/>
    <n v="0"/>
    <n v="0"/>
    <n v="0"/>
  </r>
  <r>
    <s v="R252284105"/>
    <s v="B0E289E28C6AFD6E"/>
    <s v="205_LUNG__iDose__3_"/>
    <s v="_LUNG__iDose___"/>
    <s v="_LUNG_iDose_"/>
    <x v="32"/>
    <x v="0"/>
    <n v="0"/>
    <n v="0"/>
    <x v="0"/>
    <n v="0"/>
    <n v="0"/>
    <n v="0"/>
    <n v="0"/>
    <n v="0"/>
    <n v="0"/>
  </r>
  <r>
    <s v="R252284105"/>
    <s v="B0E289E28C6AFD6E"/>
    <s v="202_AXIAL_5X5__iDose__3_"/>
    <s v="_AXIAL_X__iDose___"/>
    <s v="_AXIAL_X_iDose_"/>
    <x v="33"/>
    <x v="0"/>
    <n v="0"/>
    <n v="0"/>
    <x v="0"/>
    <n v="0"/>
    <n v="0"/>
    <n v="0"/>
    <n v="0"/>
    <n v="0"/>
    <n v="0"/>
  </r>
  <r>
    <s v="R240303695"/>
    <s v="98FFCBAF9A18BDAA"/>
    <s v="3_AbdPelvis_W__5_0__B31s"/>
    <s v="_AbdPelvis_W_____Bs"/>
    <s v="_AbdPelvis_W_Bs"/>
    <x v="196"/>
    <x v="1"/>
    <n v="1"/>
    <n v="0"/>
    <x v="0"/>
    <n v="0"/>
    <n v="0"/>
    <n v="0"/>
    <n v="0"/>
    <n v="0"/>
    <n v="0"/>
  </r>
  <r>
    <s v="R240303695"/>
    <s v="98FFCBAF9A18BDAA"/>
    <s v="5_AbdPelvis_WO__5_0__B65s"/>
    <s v="_AbdPelvis_WO_____Bs"/>
    <s v="_AbdPelvis_WO_Bs"/>
    <x v="195"/>
    <x v="1"/>
    <n v="1"/>
    <n v="0"/>
    <x v="0"/>
    <n v="0"/>
    <n v="0"/>
    <n v="0"/>
    <n v="0"/>
    <n v="0"/>
    <n v="0"/>
  </r>
  <r>
    <s v="R240303695"/>
    <s v="98FFCBAF9A18BDAA"/>
    <s v="4_AbdPelvis_post__5_0__B31s"/>
    <s v="_AbdPelvis_post_____Bs"/>
    <s v="_AbdPelvis_post_Bs"/>
    <x v="194"/>
    <x v="1"/>
    <n v="1"/>
    <n v="0"/>
    <x v="0"/>
    <n v="0"/>
    <n v="0"/>
    <n v="0"/>
    <n v="0"/>
    <n v="0"/>
    <n v="0"/>
  </r>
  <r>
    <s v="R240303695"/>
    <s v="98FFCBAF9A18BDAA"/>
    <s v="2_AbdPelvis_WO__5_0__B31s"/>
    <s v="_AbdPelvis_WO_____Bs"/>
    <s v="_AbdPelvis_WO_Bs"/>
    <x v="195"/>
    <x v="1"/>
    <n v="1"/>
    <n v="0"/>
    <x v="0"/>
    <n v="0"/>
    <n v="0"/>
    <n v="0"/>
    <n v="0"/>
    <n v="0"/>
    <n v="0"/>
  </r>
  <r>
    <s v="R242177339"/>
    <s v="A2DE92A4256A42ED"/>
    <s v="2_ABD_PELVIS_W_O"/>
    <s v="_ABD_PELVIS_W_O"/>
    <s v="_ABD_PELVIS_W_O"/>
    <x v="76"/>
    <x v="1"/>
    <n v="1"/>
    <n v="0"/>
    <x v="0"/>
    <n v="0"/>
    <n v="0"/>
    <n v="0"/>
    <n v="0"/>
    <n v="0"/>
    <n v="0"/>
  </r>
  <r>
    <s v="R242177339"/>
    <s v="A2DE92A4256A42ED"/>
    <s v="601_SAG"/>
    <s v="_SAG"/>
    <s v="_SAG"/>
    <x v="61"/>
    <x v="0"/>
    <n v="0"/>
    <n v="0"/>
    <x v="0"/>
    <n v="0"/>
    <n v="0"/>
    <n v="0"/>
    <n v="0"/>
    <n v="0"/>
    <n v="0"/>
  </r>
  <r>
    <s v="R242177339"/>
    <s v="A2DE92A4256A42ED"/>
    <s v="3_THINS"/>
    <s v="_THINS"/>
    <s v="_THINS"/>
    <x v="75"/>
    <x v="1"/>
    <n v="0"/>
    <n v="0"/>
    <x v="0"/>
    <n v="0"/>
    <n v="0"/>
    <n v="1"/>
    <n v="0"/>
    <n v="0"/>
    <n v="0"/>
  </r>
  <r>
    <s v="R242177339"/>
    <s v="A2DE92A4256A42ED"/>
    <s v="602_COR"/>
    <s v="_COR"/>
    <s v="_COR"/>
    <x v="58"/>
    <x v="0"/>
    <n v="0"/>
    <n v="0"/>
    <x v="0"/>
    <n v="0"/>
    <n v="0"/>
    <n v="0"/>
    <n v="0"/>
    <n v="0"/>
    <n v="0"/>
  </r>
  <r>
    <s v="R243405680"/>
    <s v="3C0C970A5474206B"/>
    <s v="12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43405680"/>
    <s v="3C0C970A5474206B"/>
    <s v="17_SAG_5MM_MIP_AP"/>
    <s v="_SAG_MM_MIP_AP"/>
    <s v="_SAG_MM_MIP_AP"/>
    <x v="50"/>
    <x v="0"/>
    <n v="0"/>
    <n v="0"/>
    <x v="0"/>
    <n v="0"/>
    <n v="0"/>
    <n v="0"/>
    <n v="0"/>
    <n v="0"/>
    <n v="0"/>
  </r>
  <r>
    <s v="R243405680"/>
    <s v="3C0C970A5474206B"/>
    <s v="11_AX_0_75MM_CHEST"/>
    <s v="_AX__MM_CHEST"/>
    <s v="_AX_MM_CHEST"/>
    <x v="62"/>
    <x v="1"/>
    <n v="0"/>
    <n v="1"/>
    <x v="0"/>
    <n v="1"/>
    <n v="0"/>
    <n v="0"/>
    <n v="0"/>
    <n v="0"/>
    <n v="0"/>
  </r>
  <r>
    <s v="R243405680"/>
    <s v="3C0C970A5474206B"/>
    <s v="16_COR_5MM_MIP_AP"/>
    <s v="_COR_MM_MIP_AP"/>
    <s v="_COR_MM_MIP_AP"/>
    <x v="53"/>
    <x v="0"/>
    <n v="0"/>
    <n v="0"/>
    <x v="0"/>
    <n v="0"/>
    <n v="0"/>
    <n v="0"/>
    <n v="0"/>
    <n v="0"/>
    <n v="0"/>
  </r>
  <r>
    <s v="R243405680"/>
    <s v="3C0C970A5474206B"/>
    <s v="14_LAO_5MM_MIP_CHEST"/>
    <s v="_LAO_MM_MIP_CHEST"/>
    <s v="_LAO_MM_MIP_CHEST"/>
    <x v="52"/>
    <x v="0"/>
    <n v="0"/>
    <n v="0"/>
    <x v="0"/>
    <n v="0"/>
    <n v="0"/>
    <n v="0"/>
    <n v="0"/>
    <n v="0"/>
    <n v="0"/>
  </r>
  <r>
    <s v="R243405680"/>
    <s v="3C0C970A5474206B"/>
    <s v="13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43405680"/>
    <s v="3C0C970A5474206B"/>
    <s v="9_AX_1MM_CHEST"/>
    <s v="_AX_MM_CHEST"/>
    <s v="_AX_MM_CHEST"/>
    <x v="62"/>
    <x v="1"/>
    <n v="0"/>
    <n v="1"/>
    <x v="0"/>
    <n v="1"/>
    <n v="0"/>
    <n v="0"/>
    <n v="0"/>
    <n v="0"/>
    <n v="0"/>
  </r>
  <r>
    <s v="R243405680"/>
    <s v="3C0C970A5474206B"/>
    <s v="6_COR_2MM_MPR"/>
    <s v="_COR_MM_MPR"/>
    <s v="_COR_MM_MPR"/>
    <x v="148"/>
    <x v="0"/>
    <n v="0"/>
    <n v="0"/>
    <x v="0"/>
    <n v="0"/>
    <n v="0"/>
    <n v="0"/>
    <n v="0"/>
    <n v="0"/>
    <n v="0"/>
  </r>
  <r>
    <s v="R243405680"/>
    <s v="3C0C970A5474206B"/>
    <s v="10_AX_3MM_CTA__Arterial_CAP"/>
    <s v="_AX_MM_CTA__Arterial_CAP"/>
    <s v="_AX_MM_CTA_Arterial_CAP"/>
    <x v="57"/>
    <x v="1"/>
    <n v="0"/>
    <n v="1"/>
    <x v="0"/>
    <n v="0"/>
    <n v="0"/>
    <n v="0"/>
    <n v="0"/>
    <n v="0"/>
    <n v="0"/>
  </r>
  <r>
    <s v="R243405680"/>
    <s v="3C0C970A5474206B"/>
    <s v="15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43405680"/>
    <s v="3C0C970A5474206B"/>
    <s v="7_SAG_2MM_MPR"/>
    <s v="_SAG_MM_MPR"/>
    <s v="_SAG_MM_MPR"/>
    <x v="150"/>
    <x v="0"/>
    <n v="0"/>
    <n v="0"/>
    <x v="0"/>
    <n v="0"/>
    <n v="0"/>
    <n v="0"/>
    <n v="0"/>
    <n v="0"/>
    <n v="0"/>
  </r>
  <r>
    <s v="R243405680"/>
    <s v="3C0C970A5474206B"/>
    <s v="8_AX_8MM_MIP"/>
    <s v="_AX_MM_MIP"/>
    <s v="_AX_MM_MIP"/>
    <x v="174"/>
    <x v="1"/>
    <n v="0"/>
    <n v="1"/>
    <x v="0"/>
    <n v="0"/>
    <n v="0"/>
    <n v="0"/>
    <n v="0"/>
    <n v="0"/>
    <n v="0"/>
  </r>
  <r>
    <s v="R243405680"/>
    <s v="3C0C970A5474206B"/>
    <s v="5_AX_3MM_WO"/>
    <s v="_AX_MM_WO"/>
    <s v="_AX_MM_WO"/>
    <x v="175"/>
    <x v="1"/>
    <n v="0"/>
    <n v="1"/>
    <x v="0"/>
    <n v="0"/>
    <n v="0"/>
    <n v="0"/>
    <n v="0"/>
    <n v="0"/>
    <n v="0"/>
  </r>
  <r>
    <s v="R273023636"/>
    <s v="73E53D7AB78918B2"/>
    <s v="80380_CORONAL_2X2_ABDOMEN_PELVIS"/>
    <s v="_CORONAL_X_ABDOMEN_PELVIS"/>
    <s v="_CORONAL_X_ABDOMEN_PELVIS"/>
    <x v="436"/>
    <x v="0"/>
    <n v="0"/>
    <n v="0"/>
    <x v="0"/>
    <n v="0"/>
    <n v="0"/>
    <n v="0"/>
    <n v="0"/>
    <n v="0"/>
    <n v="0"/>
  </r>
  <r>
    <s v="R273023636"/>
    <s v="73E53D7AB78918B2"/>
    <s v="80381_SAGITTAL_2X2_ABDOMEN_PELVIS"/>
    <s v="_SAGITTAL_X_ABDOMEN_PELVIS"/>
    <s v="_SAGITTAL_X_ABDOMEN_PELVIS"/>
    <x v="437"/>
    <x v="0"/>
    <n v="0"/>
    <n v="0"/>
    <x v="0"/>
    <n v="0"/>
    <n v="0"/>
    <n v="0"/>
    <n v="0"/>
    <n v="0"/>
    <n v="0"/>
  </r>
  <r>
    <s v="R273023636"/>
    <s v="73E53D7AB78918B2"/>
    <s v="Unknown"/>
    <s v="Unknown"/>
    <s v="Unknown"/>
    <x v="6"/>
    <x v="0"/>
    <n v="0"/>
    <n v="0"/>
    <x v="0"/>
    <n v="0"/>
    <n v="0"/>
    <n v="0"/>
    <n v="0"/>
    <n v="0"/>
    <n v="0"/>
  </r>
  <r>
    <s v="R286515584"/>
    <s v="5C4CF67DB41E4B75"/>
    <s v="7_ChestAbdPel__5_0__B31f"/>
    <s v="_ChestAbdPel_____Bf"/>
    <s v="_ChestAbdPel_Bf"/>
    <x v="199"/>
    <x v="1"/>
    <n v="0"/>
    <n v="0"/>
    <x v="0"/>
    <n v="1"/>
    <n v="0"/>
    <n v="0"/>
    <n v="0"/>
    <n v="0"/>
    <n v="0"/>
  </r>
  <r>
    <s v="R286515584"/>
    <s v="5C4CF67DB41E4B75"/>
    <s v="5_ChestAbdPel__5_0__B31f"/>
    <s v="_ChestAbdPel_____Bf"/>
    <s v="_ChestAbdPel_Bf"/>
    <x v="199"/>
    <x v="1"/>
    <n v="0"/>
    <n v="0"/>
    <x v="0"/>
    <n v="1"/>
    <n v="0"/>
    <n v="0"/>
    <n v="0"/>
    <n v="0"/>
    <n v="0"/>
  </r>
  <r>
    <s v="R286515584"/>
    <s v="5C4CF67DB41E4B75"/>
    <s v="4_ChestAbdPel__5_0__B31f"/>
    <s v="_ChestAbdPel_____Bf"/>
    <s v="_ChestAbdPel_Bf"/>
    <x v="199"/>
    <x v="1"/>
    <n v="0"/>
    <n v="0"/>
    <x v="0"/>
    <n v="1"/>
    <n v="0"/>
    <n v="0"/>
    <n v="0"/>
    <n v="0"/>
    <n v="0"/>
  </r>
  <r>
    <s v="R286515584"/>
    <s v="5C4CF67DB41E4B75"/>
    <s v="6_ChestAbdPel__5_0__B70f"/>
    <s v="_ChestAbdPel_____Bf"/>
    <s v="_ChestAbdPel_Bf"/>
    <x v="199"/>
    <x v="1"/>
    <n v="0"/>
    <n v="0"/>
    <x v="0"/>
    <n v="1"/>
    <n v="0"/>
    <n v="0"/>
    <n v="0"/>
    <n v="0"/>
    <n v="0"/>
  </r>
  <r>
    <s v="R220558504"/>
    <s v="356FBFA8171C79FF"/>
    <s v="7_ABD_PELVIS__5_0__I30f__2"/>
    <s v="_ABD_PELVIS_____If__"/>
    <s v="_ABD_PELVIS_If_"/>
    <x v="438"/>
    <x v="1"/>
    <n v="1"/>
    <n v="0"/>
    <x v="0"/>
    <n v="0"/>
    <n v="0"/>
    <n v="0"/>
    <n v="0"/>
    <n v="0"/>
    <n v="0"/>
  </r>
  <r>
    <s v="R220558504"/>
    <s v="356FBFA8171C79FF"/>
    <s v="1_CAP__5_0__I30f__2"/>
    <s v="_CAP_____If__"/>
    <s v="_CAP_If_"/>
    <x v="439"/>
    <x v="1"/>
    <n v="0"/>
    <n v="0"/>
    <x v="0"/>
    <n v="0"/>
    <n v="0"/>
    <n v="0"/>
    <n v="0"/>
    <n v="0"/>
    <n v="0"/>
  </r>
  <r>
    <s v="R220558504"/>
    <s v="356FBFA8171C79FF"/>
    <s v="6_CAP__5_0__MPR__sag"/>
    <s v="_CAP_____MPR__sag"/>
    <s v="_CAP_MPR_sag"/>
    <x v="440"/>
    <x v="0"/>
    <n v="0"/>
    <n v="0"/>
    <x v="0"/>
    <n v="0"/>
    <n v="0"/>
    <n v="0"/>
    <n v="0"/>
    <n v="0"/>
    <n v="0"/>
  </r>
  <r>
    <s v="R220558504"/>
    <s v="356FBFA8171C79FF"/>
    <s v="4_CAP__5_0__I70f__3"/>
    <s v="_CAP_____If__"/>
    <s v="_CAP_If_"/>
    <x v="439"/>
    <x v="1"/>
    <n v="0"/>
    <n v="0"/>
    <x v="0"/>
    <n v="0"/>
    <n v="0"/>
    <n v="0"/>
    <n v="0"/>
    <n v="0"/>
    <n v="0"/>
  </r>
  <r>
    <s v="R220558504"/>
    <s v="356FBFA8171C79FF"/>
    <s v="3_CAP__5_0__I30f__2"/>
    <s v="_CAP_____If__"/>
    <s v="_CAP_If_"/>
    <x v="439"/>
    <x v="1"/>
    <n v="0"/>
    <n v="0"/>
    <x v="0"/>
    <n v="0"/>
    <n v="0"/>
    <n v="0"/>
    <n v="0"/>
    <n v="0"/>
    <n v="0"/>
  </r>
  <r>
    <s v="R220558504"/>
    <s v="356FBFA8171C79FF"/>
    <s v="5_CAP__5_0__MPR__cor"/>
    <s v="_CAP_____MPR__cor"/>
    <s v="_CAP_MPR_cor"/>
    <x v="441"/>
    <x v="0"/>
    <n v="0"/>
    <n v="0"/>
    <x v="0"/>
    <n v="0"/>
    <n v="0"/>
    <n v="0"/>
    <n v="0"/>
    <n v="0"/>
    <n v="0"/>
  </r>
  <r>
    <s v="R220558504"/>
    <s v="3FC3198F87B0578C"/>
    <s v="5_CTA_CHEST__3_0_70_LUNG"/>
    <s v="_CTA_CHEST_____LUNG"/>
    <s v="_CTA_CHEST_LUNG"/>
    <x v="442"/>
    <x v="1"/>
    <n v="0"/>
    <n v="0"/>
    <x v="0"/>
    <n v="1"/>
    <n v="1"/>
    <n v="0"/>
    <n v="0"/>
    <n v="0"/>
    <n v="0"/>
  </r>
  <r>
    <s v="R220558504"/>
    <s v="3FC3198F87B0578C"/>
    <s v="9_ABD_PELVIS__5_0__SPO__SOFT_Tissue"/>
    <s v="_ABD_PELVIS_____SPO__SOFT_Tissue"/>
    <s v="_ABD_PELVIS_SPO_SOFT_Tissue"/>
    <x v="443"/>
    <x v="1"/>
    <n v="1"/>
    <n v="0"/>
    <x v="0"/>
    <n v="0"/>
    <n v="0"/>
    <n v="0"/>
    <n v="0"/>
    <n v="0"/>
    <n v="0"/>
  </r>
  <r>
    <s v="R220558504"/>
    <s v="3FC3198F87B0578C"/>
    <s v="10_ABD_PELVIS__5_0_0__B30f__SOFT_Tissue"/>
    <s v="_ABD_PELVIS______Bf__SOFT_Tissue"/>
    <s v="_ABD_PELVIS_Bf_SOFT_Tissue"/>
    <x v="139"/>
    <x v="1"/>
    <n v="1"/>
    <n v="0"/>
    <x v="0"/>
    <n v="0"/>
    <n v="0"/>
    <n v="0"/>
    <n v="0"/>
    <n v="0"/>
    <n v="0"/>
  </r>
  <r>
    <s v="R220558504"/>
    <s v="3FC3198F87B0578C"/>
    <s v="4_CTA_CHEST__3_0__B30f"/>
    <s v="_CTA_CHEST_____Bf"/>
    <s v="_CTA_CHEST_Bf"/>
    <x v="444"/>
    <x v="1"/>
    <n v="0"/>
    <n v="0"/>
    <x v="0"/>
    <n v="1"/>
    <n v="0"/>
    <n v="0"/>
    <n v="0"/>
    <n v="0"/>
    <n v="0"/>
  </r>
  <r>
    <s v="R220558504"/>
    <s v="3FC3198F87B0578C"/>
    <s v="6_CTA_CHEST__3D_CORONAL__cor"/>
    <s v="_CTA_CHEST__D_CORONAL__cor"/>
    <s v="_CTA_CHEST_D_CORONAL_cor"/>
    <x v="445"/>
    <x v="0"/>
    <n v="0"/>
    <n v="0"/>
    <x v="0"/>
    <n v="0"/>
    <n v="0"/>
    <n v="0"/>
    <n v="0"/>
    <n v="0"/>
    <n v="0"/>
  </r>
  <r>
    <s v="R220558504"/>
    <s v="3FC3198F87B0578C"/>
    <s v="7_ABD_PELVIS__5_0__B30f__SOFT_Tissue"/>
    <s v="_ABD_PELVIS_____Bf__SOFT_Tissue"/>
    <s v="_ABD_PELVIS_Bf_SOFT_Tissue"/>
    <x v="139"/>
    <x v="1"/>
    <n v="1"/>
    <n v="0"/>
    <x v="0"/>
    <n v="0"/>
    <n v="0"/>
    <n v="0"/>
    <n v="0"/>
    <n v="0"/>
    <n v="0"/>
  </r>
  <r>
    <s v="R220558504"/>
    <s v="3FC3198F87B0578C"/>
    <s v="8_ABD_PELVIS__5_0__B70f__LUNG"/>
    <s v="_ABD_PELVIS_____Bf__LUNG"/>
    <s v="_ABD_PELVIS_Bf_LUNG"/>
    <x v="446"/>
    <x v="1"/>
    <n v="1"/>
    <n v="0"/>
    <x v="0"/>
    <n v="0"/>
    <n v="1"/>
    <n v="0"/>
    <n v="0"/>
    <n v="0"/>
    <n v="0"/>
  </r>
  <r>
    <s v="R221634703"/>
    <s v="D5067D7B6EC18FB7"/>
    <s v="12_SAG_5MM_MIP_AP"/>
    <s v="_SAG_MM_MIP_AP"/>
    <s v="_SAG_MM_MIP_AP"/>
    <x v="50"/>
    <x v="0"/>
    <n v="0"/>
    <n v="0"/>
    <x v="0"/>
    <n v="0"/>
    <n v="0"/>
    <n v="0"/>
    <n v="0"/>
    <n v="0"/>
    <n v="0"/>
  </r>
  <r>
    <s v="R221634703"/>
    <s v="D5067D7B6EC18FB7"/>
    <s v="6_AX_0_75MM_CHEST"/>
    <s v="_AX__MM_CHEST"/>
    <s v="_AX_MM_CHEST"/>
    <x v="62"/>
    <x v="1"/>
    <n v="0"/>
    <n v="1"/>
    <x v="0"/>
    <n v="1"/>
    <n v="0"/>
    <n v="0"/>
    <n v="0"/>
    <n v="0"/>
    <n v="0"/>
  </r>
  <r>
    <s v="R221634703"/>
    <s v="D5067D7B6EC18FB7"/>
    <s v="11_COR_5MM_MIP_AP"/>
    <s v="_COR_MM_MIP_AP"/>
    <s v="_COR_MM_MIP_AP"/>
    <x v="53"/>
    <x v="0"/>
    <n v="0"/>
    <n v="0"/>
    <x v="0"/>
    <n v="0"/>
    <n v="0"/>
    <n v="0"/>
    <n v="0"/>
    <n v="0"/>
    <n v="0"/>
  </r>
  <r>
    <s v="R221634703"/>
    <s v="D5067D7B6EC18FB7"/>
    <s v="7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21634703"/>
    <s v="D5067D7B6EC18FB7"/>
    <s v="5_AX_3MM_CTA_Arterial_CAP"/>
    <s v="_AX_MM_CTA_Arterial_CAP"/>
    <s v="_AX_MM_CTA_Arterial_CAP"/>
    <x v="57"/>
    <x v="1"/>
    <n v="0"/>
    <n v="1"/>
    <x v="0"/>
    <n v="0"/>
    <n v="0"/>
    <n v="0"/>
    <n v="0"/>
    <n v="0"/>
    <n v="0"/>
  </r>
  <r>
    <s v="R221634703"/>
    <s v="D5067D7B6EC18FB7"/>
    <s v="10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21634703"/>
    <s v="D5067D7B6EC18FB7"/>
    <s v="9_LAO_5MM_MIP_CHEST"/>
    <s v="_LAO_MM_MIP_CHEST"/>
    <s v="_LAO_MM_MIP_CHEST"/>
    <x v="52"/>
    <x v="0"/>
    <n v="0"/>
    <n v="0"/>
    <x v="0"/>
    <n v="0"/>
    <n v="0"/>
    <n v="0"/>
    <n v="0"/>
    <n v="0"/>
    <n v="0"/>
  </r>
  <r>
    <s v="R221634703"/>
    <s v="D5067D7B6EC18FB7"/>
    <s v="8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25387359"/>
    <s v="FF61C46FAFAFE07D"/>
    <s v="10_AX_3MM_CTA_Arterial_CAP"/>
    <s v="_AX_MM_CTA_Arterial_CAP"/>
    <s v="_AX_MM_CTA_Arterial_CAP"/>
    <x v="57"/>
    <x v="1"/>
    <n v="0"/>
    <n v="1"/>
    <x v="0"/>
    <n v="0"/>
    <n v="0"/>
    <n v="0"/>
    <n v="0"/>
    <n v="0"/>
    <n v="0"/>
  </r>
  <r>
    <s v="R225387359"/>
    <s v="FF61C46FAFAFE07D"/>
    <s v="14_LAO_5MM_MIP_CHEST"/>
    <s v="_LAO_MM_MIP_CHEST"/>
    <s v="_LAO_MM_MIP_CHEST"/>
    <x v="52"/>
    <x v="0"/>
    <n v="0"/>
    <n v="0"/>
    <x v="0"/>
    <n v="0"/>
    <n v="0"/>
    <n v="0"/>
    <n v="0"/>
    <n v="0"/>
    <n v="0"/>
  </r>
  <r>
    <s v="R225387359"/>
    <s v="FF61C46FAFAFE07D"/>
    <s v="15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25387359"/>
    <s v="FF61C46FAFAFE07D"/>
    <s v="17_SAG_5MM_MIP_AP"/>
    <s v="_SAG_MM_MIP_AP"/>
    <s v="_SAG_MM_MIP_AP"/>
    <x v="50"/>
    <x v="0"/>
    <n v="0"/>
    <n v="0"/>
    <x v="0"/>
    <n v="0"/>
    <n v="0"/>
    <n v="0"/>
    <n v="0"/>
    <n v="0"/>
    <n v="0"/>
  </r>
  <r>
    <s v="R225387359"/>
    <s v="FF61C46FAFAFE07D"/>
    <s v="12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25387359"/>
    <s v="FF61C46FAFAFE07D"/>
    <s v="8_SAG"/>
    <s v="_SAG"/>
    <s v="_SAG"/>
    <x v="61"/>
    <x v="0"/>
    <n v="0"/>
    <n v="0"/>
    <x v="0"/>
    <n v="0"/>
    <n v="0"/>
    <n v="0"/>
    <n v="0"/>
    <n v="0"/>
    <n v="0"/>
  </r>
  <r>
    <s v="R225387359"/>
    <s v="FF61C46FAFAFE07D"/>
    <s v="13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25387359"/>
    <s v="FF61C46FAFAFE07D"/>
    <s v="6_AX_THIN"/>
    <s v="_AX_THIN"/>
    <s v="_AX_THIN"/>
    <x v="60"/>
    <x v="1"/>
    <n v="0"/>
    <n v="1"/>
    <x v="0"/>
    <n v="0"/>
    <n v="0"/>
    <n v="1"/>
    <n v="0"/>
    <n v="0"/>
    <n v="0"/>
  </r>
  <r>
    <s v="R225387359"/>
    <s v="FF61C46FAFAFE07D"/>
    <s v="11_AX_0_75MM_CHEST"/>
    <s v="_AX__MM_CHEST"/>
    <s v="_AX_MM_CHEST"/>
    <x v="62"/>
    <x v="1"/>
    <n v="0"/>
    <n v="1"/>
    <x v="0"/>
    <n v="1"/>
    <n v="0"/>
    <n v="0"/>
    <n v="0"/>
    <n v="0"/>
    <n v="0"/>
  </r>
  <r>
    <s v="R225387359"/>
    <s v="FF61C46FAFAFE07D"/>
    <s v="5_AX_THICK"/>
    <s v="_AX_THICK"/>
    <s v="_AX_THICK"/>
    <x v="59"/>
    <x v="1"/>
    <n v="0"/>
    <n v="1"/>
    <x v="0"/>
    <n v="0"/>
    <n v="0"/>
    <n v="0"/>
    <n v="0"/>
    <n v="0"/>
    <n v="0"/>
  </r>
  <r>
    <s v="R225387359"/>
    <s v="FF61C46FAFAFE07D"/>
    <s v="7_COR"/>
    <s v="_COR"/>
    <s v="_COR"/>
    <x v="58"/>
    <x v="0"/>
    <n v="0"/>
    <n v="0"/>
    <x v="0"/>
    <n v="0"/>
    <n v="0"/>
    <n v="0"/>
    <n v="0"/>
    <n v="0"/>
    <n v="0"/>
  </r>
  <r>
    <s v="R225387359"/>
    <s v="FF61C46FAFAFE07D"/>
    <s v="16_COR_5MM_MIP_AP"/>
    <s v="_COR_MM_MIP_AP"/>
    <s v="_COR_MM_MIP_AP"/>
    <x v="53"/>
    <x v="0"/>
    <n v="0"/>
    <n v="0"/>
    <x v="0"/>
    <n v="0"/>
    <n v="0"/>
    <n v="0"/>
    <n v="0"/>
    <n v="0"/>
    <n v="0"/>
  </r>
  <r>
    <s v="R225387359"/>
    <s v="FF61C46FAFAFE07D"/>
    <s v="9_AX_MIP"/>
    <s v="_AX_MIP"/>
    <s v="_AX_MIP"/>
    <x v="54"/>
    <x v="1"/>
    <n v="0"/>
    <n v="1"/>
    <x v="0"/>
    <n v="0"/>
    <n v="0"/>
    <n v="0"/>
    <n v="0"/>
    <n v="0"/>
    <n v="0"/>
  </r>
  <r>
    <s v="R217775117"/>
    <s v="D68C938E193D6153"/>
    <s v="Unknown"/>
    <s v="Unknown"/>
    <s v="Unknown"/>
    <x v="6"/>
    <x v="0"/>
    <n v="0"/>
    <n v="0"/>
    <x v="0"/>
    <n v="0"/>
    <n v="0"/>
    <n v="0"/>
    <n v="0"/>
    <n v="0"/>
    <n v="0"/>
  </r>
  <r>
    <s v="R217775117"/>
    <s v="D68C938E193D6153"/>
    <s v="80389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17775117"/>
    <s v="D68C938E193D6153"/>
    <s v="80388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14261219"/>
    <s v="DB5FAC6EBC7C0BCF"/>
    <s v="80320_COR_MPR_ABDOMEN_PELVIS"/>
    <s v="_COR_MPR_ABDOMEN_PELVIS"/>
    <s v="_COR_MPR_ABDOMEN_PELVIS"/>
    <x v="447"/>
    <x v="0"/>
    <n v="0"/>
    <n v="0"/>
    <x v="0"/>
    <n v="0"/>
    <n v="0"/>
    <n v="0"/>
    <n v="0"/>
    <n v="0"/>
    <n v="0"/>
  </r>
  <r>
    <s v="R214261219"/>
    <s v="DB5FAC6EBC7C0BCF"/>
    <s v="80321_SAG__MPR_ABDOMEN_PELVIS"/>
    <s v="_SAG__MPR_ABDOMEN_PELVIS"/>
    <s v="_SAG_MPR_ABDOMEN_PELVIS"/>
    <x v="448"/>
    <x v="0"/>
    <n v="0"/>
    <n v="0"/>
    <x v="0"/>
    <n v="0"/>
    <n v="0"/>
    <n v="0"/>
    <n v="0"/>
    <n v="0"/>
    <n v="0"/>
  </r>
  <r>
    <s v="R214261219"/>
    <s v="DB5FAC6EBC7C0BCF"/>
    <s v="2_125_ML_OMNI_350"/>
    <s v="__ML_OMNI_"/>
    <s v="_ML_OMNI_"/>
    <x v="29"/>
    <x v="1"/>
    <n v="0"/>
    <n v="0"/>
    <x v="0"/>
    <n v="0"/>
    <n v="0"/>
    <n v="0"/>
    <n v="0"/>
    <n v="0"/>
    <n v="0"/>
  </r>
  <r>
    <s v="R214623081"/>
    <s v="A62A1799D76EBC05"/>
    <s v="80368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14623081"/>
    <s v="A62A1799D76EBC05"/>
    <s v="80369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14623081"/>
    <s v="A62A1799D76EBC05"/>
    <s v="2_125ML_OMNI350"/>
    <s v="_ML_OMNI"/>
    <s v="_ML_OMNI"/>
    <x v="1"/>
    <x v="1"/>
    <n v="0"/>
    <n v="0"/>
    <x v="0"/>
    <n v="0"/>
    <n v="0"/>
    <n v="0"/>
    <n v="0"/>
    <n v="0"/>
    <n v="0"/>
  </r>
  <r>
    <s v="R259230713"/>
    <s v="0F8876D2AAA59FD3"/>
    <s v="2_ABD_PEL_WO"/>
    <s v="_ABD_PEL_WO"/>
    <s v="_ABD_PEL_WO"/>
    <x v="449"/>
    <x v="1"/>
    <n v="0"/>
    <n v="0"/>
    <x v="0"/>
    <n v="0"/>
    <n v="0"/>
    <n v="0"/>
    <n v="0"/>
    <n v="0"/>
    <n v="0"/>
  </r>
  <r>
    <s v="R259230713"/>
    <s v="0F8876D2AAA59FD3"/>
    <s v="80296_MPR__CORONAL"/>
    <s v="_MPR__CORONAL"/>
    <s v="_MPR_CORONAL"/>
    <x v="450"/>
    <x v="0"/>
    <n v="0"/>
    <n v="0"/>
    <x v="0"/>
    <n v="0"/>
    <n v="0"/>
    <n v="0"/>
    <n v="0"/>
    <n v="0"/>
    <n v="0"/>
  </r>
  <r>
    <s v="R259230713"/>
    <s v="0F8876D2AAA59FD3"/>
    <s v="80297_MPR__SAGITTAL__Sagittal"/>
    <s v="_MPR__SAGITTAL__Sagittal"/>
    <s v="_MPR_SAGITTAL_Sagittal"/>
    <x v="71"/>
    <x v="0"/>
    <n v="0"/>
    <n v="0"/>
    <x v="0"/>
    <n v="0"/>
    <n v="0"/>
    <n v="0"/>
    <n v="0"/>
    <n v="0"/>
    <n v="0"/>
  </r>
  <r>
    <s v="R299296628"/>
    <s v="9E4A719D29CC4E12"/>
    <s v="4_PELVIS__5_0__B31f"/>
    <s v="_PELVIS_____Bf"/>
    <s v="_PELVIS_Bf"/>
    <x v="21"/>
    <x v="1"/>
    <n v="0"/>
    <n v="0"/>
    <x v="0"/>
    <n v="0"/>
    <n v="0"/>
    <n v="0"/>
    <n v="0"/>
    <n v="0"/>
    <n v="0"/>
  </r>
  <r>
    <s v="R299296628"/>
    <s v="9E4A719D29CC4E12"/>
    <s v="5_ABD__5_0__B31f"/>
    <s v="_ABD_____Bf"/>
    <s v="_ABD_Bf"/>
    <x v="20"/>
    <x v="1"/>
    <n v="0"/>
    <n v="0"/>
    <x v="0"/>
    <n v="0"/>
    <n v="0"/>
    <n v="0"/>
    <n v="0"/>
    <n v="0"/>
    <n v="0"/>
  </r>
  <r>
    <s v="R299296628"/>
    <s v="9E4A719D29CC4E12"/>
    <s v="6_ABD__5_0__B70f"/>
    <s v="_ABD_____Bf"/>
    <s v="_ABD_Bf"/>
    <x v="20"/>
    <x v="1"/>
    <n v="0"/>
    <n v="0"/>
    <x v="0"/>
    <n v="0"/>
    <n v="0"/>
    <n v="0"/>
    <n v="0"/>
    <n v="0"/>
    <n v="0"/>
  </r>
  <r>
    <s v="R299296628"/>
    <s v="9E4A719D29CC4E12"/>
    <s v="3_ABD__5_0__B31f"/>
    <s v="_ABD_____Bf"/>
    <s v="_ABD_Bf"/>
    <x v="20"/>
    <x v="1"/>
    <n v="0"/>
    <n v="0"/>
    <x v="0"/>
    <n v="0"/>
    <n v="0"/>
    <n v="0"/>
    <n v="0"/>
    <n v="0"/>
    <n v="0"/>
  </r>
  <r>
    <s v="R298074135"/>
    <s v="85FD69A03FB35E17"/>
    <s v="4_2_5mm"/>
    <s v="__mm"/>
    <s v="_mm"/>
    <x v="451"/>
    <x v="1"/>
    <n v="0"/>
    <n v="0"/>
    <x v="0"/>
    <n v="0"/>
    <n v="0"/>
    <n v="0"/>
    <n v="0"/>
    <n v="0"/>
    <n v="0"/>
  </r>
  <r>
    <s v="R298074135"/>
    <s v="85FD69A03FB35E17"/>
    <s v="3_LUNG"/>
    <s v="_LUNG"/>
    <s v="_LUNG"/>
    <x v="65"/>
    <x v="1"/>
    <n v="0"/>
    <n v="0"/>
    <x v="0"/>
    <n v="0"/>
    <n v="1"/>
    <n v="0"/>
    <n v="0"/>
    <n v="0"/>
    <n v="0"/>
  </r>
  <r>
    <s v="R298074135"/>
    <s v="85FD69A03FB35E17"/>
    <s v="2_120CC___2CC_SEC"/>
    <s v="_CC___CC_SEC"/>
    <s v="_CC_CC_SEC"/>
    <x v="452"/>
    <x v="1"/>
    <n v="0"/>
    <n v="0"/>
    <x v="0"/>
    <n v="0"/>
    <n v="0"/>
    <n v="0"/>
    <n v="0"/>
    <n v="0"/>
    <n v="0"/>
  </r>
  <r>
    <s v="R298074135"/>
    <s v="85FD69A03FB35E17"/>
    <s v="501_SAG"/>
    <s v="_SAG"/>
    <s v="_SAG"/>
    <x v="61"/>
    <x v="0"/>
    <n v="0"/>
    <n v="0"/>
    <x v="0"/>
    <n v="0"/>
    <n v="0"/>
    <n v="0"/>
    <n v="0"/>
    <n v="0"/>
    <n v="0"/>
  </r>
  <r>
    <s v="R298074135"/>
    <s v="85FD69A03FB35E17"/>
    <s v="600_COR"/>
    <s v="_COR"/>
    <s v="_COR"/>
    <x v="58"/>
    <x v="0"/>
    <n v="0"/>
    <n v="0"/>
    <x v="0"/>
    <n v="0"/>
    <n v="0"/>
    <n v="0"/>
    <n v="0"/>
    <n v="0"/>
    <n v="0"/>
  </r>
  <r>
    <s v="R298074135"/>
    <s v="85FD69A03FB35E17"/>
    <s v="500_COR"/>
    <s v="_COR"/>
    <s v="_COR"/>
    <x v="58"/>
    <x v="0"/>
    <n v="0"/>
    <n v="0"/>
    <x v="0"/>
    <n v="0"/>
    <n v="0"/>
    <n v="0"/>
    <n v="0"/>
    <n v="0"/>
    <n v="0"/>
  </r>
  <r>
    <s v="R298074135"/>
    <s v="85FD69A03FB35E17"/>
    <s v="601_SAG"/>
    <s v="_SAG"/>
    <s v="_SAG"/>
    <x v="61"/>
    <x v="0"/>
    <n v="0"/>
    <n v="0"/>
    <x v="0"/>
    <n v="0"/>
    <n v="0"/>
    <n v="0"/>
    <n v="0"/>
    <n v="0"/>
    <n v="0"/>
  </r>
  <r>
    <s v="R240089380"/>
    <s v="E2B54BDE7538DA0B"/>
    <s v="80372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40089380"/>
    <s v="E2B54BDE7538DA0B"/>
    <s v="80373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40089380"/>
    <s v="E2B54BDE7538DA0B"/>
    <s v="2_100ML_OMNI350"/>
    <s v="_ML_OMNI"/>
    <s v="_ML_OMNI"/>
    <x v="1"/>
    <x v="1"/>
    <n v="0"/>
    <n v="0"/>
    <x v="0"/>
    <n v="0"/>
    <n v="0"/>
    <n v="0"/>
    <n v="0"/>
    <n v="0"/>
    <n v="0"/>
  </r>
  <r>
    <s v="R225209273"/>
    <s v="69F512CD93386983"/>
    <s v="3_contrat_abd_pelvis_delay"/>
    <s v="_contrat_abd_pelvis_delay"/>
    <s v="_contrat_abd_pelvis_delay"/>
    <x v="453"/>
    <x v="1"/>
    <n v="1"/>
    <n v="0"/>
    <x v="0"/>
    <n v="0"/>
    <n v="0"/>
    <n v="0"/>
    <n v="0"/>
    <n v="0"/>
    <n v="0"/>
  </r>
  <r>
    <s v="R225209273"/>
    <s v="69F512CD93386983"/>
    <s v="2_non_contrast_abd_pelvis"/>
    <s v="_non_contrast_abd_pelvis"/>
    <s v="_non_contrast_abd_pelvis"/>
    <x v="454"/>
    <x v="1"/>
    <n v="1"/>
    <n v="0"/>
    <x v="0"/>
    <n v="0"/>
    <n v="0"/>
    <n v="0"/>
    <n v="0"/>
    <n v="0"/>
    <n v="0"/>
  </r>
  <r>
    <s v="R275265380"/>
    <s v="1FB741AB53EFFC9A"/>
    <s v="81041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75265380"/>
    <s v="1FB741AB53EFFC9A"/>
    <s v="81040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75265380"/>
    <s v="1FB741AB53EFFC9A"/>
    <s v="9_130ML_OMNI350"/>
    <s v="_ML_OMNI"/>
    <s v="_ML_OMNI"/>
    <x v="1"/>
    <x v="1"/>
    <n v="0"/>
    <n v="0"/>
    <x v="0"/>
    <n v="0"/>
    <n v="0"/>
    <n v="0"/>
    <n v="0"/>
    <n v="0"/>
    <n v="0"/>
  </r>
  <r>
    <s v="R275265380"/>
    <s v="1FB741AB53EFFC9A"/>
    <s v="10949_THINS"/>
    <s v="_THINS"/>
    <s v="_THINS"/>
    <x v="75"/>
    <x v="1"/>
    <n v="0"/>
    <n v="0"/>
    <x v="0"/>
    <n v="0"/>
    <n v="0"/>
    <n v="1"/>
    <n v="0"/>
    <n v="0"/>
    <n v="0"/>
  </r>
  <r>
    <s v="R281496117"/>
    <s v="F6726D9AE62909D1"/>
    <s v="203_3X3_AXIAL"/>
    <s v="_X_AXIAL"/>
    <s v="_X_AXIAL"/>
    <x v="455"/>
    <x v="1"/>
    <n v="0"/>
    <n v="1"/>
    <x v="0"/>
    <n v="0"/>
    <n v="0"/>
    <n v="0"/>
    <n v="0"/>
    <n v="0"/>
    <n v="0"/>
  </r>
  <r>
    <s v="R281496117"/>
    <s v="F6726D9AE62909D1"/>
    <s v="204_COR_MPR"/>
    <s v="_COR_MPR"/>
    <s v="_COR_MPR"/>
    <x v="267"/>
    <x v="0"/>
    <n v="0"/>
    <n v="0"/>
    <x v="0"/>
    <n v="0"/>
    <n v="0"/>
    <n v="0"/>
    <n v="0"/>
    <n v="0"/>
    <n v="0"/>
  </r>
  <r>
    <s v="R281496117"/>
    <s v="F6726D9AE62909D1"/>
    <s v="205_SAG_MPR"/>
    <s v="_SAG_MPR"/>
    <s v="_SAG_MPR"/>
    <x v="268"/>
    <x v="0"/>
    <n v="0"/>
    <n v="0"/>
    <x v="0"/>
    <n v="0"/>
    <n v="0"/>
    <n v="0"/>
    <n v="0"/>
    <n v="0"/>
    <n v="0"/>
  </r>
  <r>
    <s v="R281496117"/>
    <s v="F6726D9AE62909D1"/>
    <s v="201_PELVIS_HIP__iDose__1_"/>
    <s v="_PELVIS_HIP__iDose___"/>
    <s v="_PELVIS_HIP_iDose_"/>
    <x v="110"/>
    <x v="0"/>
    <n v="0"/>
    <n v="0"/>
    <x v="0"/>
    <n v="0"/>
    <n v="0"/>
    <n v="0"/>
    <n v="0"/>
    <n v="0"/>
    <n v="0"/>
  </r>
  <r>
    <s v="R281496117"/>
    <s v="F6726D9AE62909D1"/>
    <s v="202_THINS__iDose__1_"/>
    <s v="_THINS__iDose___"/>
    <s v="_THINS_iDose_"/>
    <x v="231"/>
    <x v="0"/>
    <n v="0"/>
    <n v="0"/>
    <x v="0"/>
    <n v="0"/>
    <n v="0"/>
    <n v="0"/>
    <n v="0"/>
    <n v="0"/>
    <n v="0"/>
  </r>
  <r>
    <s v="R238309787"/>
    <s v="261C83D331EACC5C"/>
    <s v="2_AXIAL_ABD_PEL_POST_CONTRAST"/>
    <s v="_AXIAL_ABD_PEL_POST_CONTRAST"/>
    <s v="_AXIAL_ABD_PEL_POST_CONTRAST"/>
    <x v="300"/>
    <x v="1"/>
    <n v="0"/>
    <n v="1"/>
    <x v="0"/>
    <n v="0"/>
    <n v="0"/>
    <n v="0"/>
    <n v="0"/>
    <n v="0"/>
    <n v="0"/>
  </r>
  <r>
    <s v="R238309787"/>
    <s v="261C83D331EACC5C"/>
    <s v="857_Average"/>
    <s v="_Average"/>
    <s v="_Average"/>
    <x v="8"/>
    <x v="1"/>
    <n v="0"/>
    <n v="0"/>
    <x v="0"/>
    <n v="0"/>
    <n v="0"/>
    <n v="0"/>
    <n v="0"/>
    <n v="0"/>
    <n v="0"/>
  </r>
  <r>
    <s v="R254471947"/>
    <s v="79E0BB095AECBD72"/>
    <s v="80361_SAGITTAL_CHEST_ABDOMEN_PELVIS"/>
    <s v="_SAGITTAL_CHEST_ABDOMEN_PELVIS"/>
    <s v="_SAGITTAL_CHEST_ABDOMEN_PELVIS"/>
    <x v="97"/>
    <x v="0"/>
    <n v="0"/>
    <n v="0"/>
    <x v="0"/>
    <n v="0"/>
    <n v="0"/>
    <n v="0"/>
    <n v="0"/>
    <n v="0"/>
    <n v="0"/>
  </r>
  <r>
    <s v="R254471947"/>
    <s v="79E0BB095AECBD72"/>
    <s v="2_120ML_OMIN350"/>
    <s v="_ML_OMIN"/>
    <s v="_ML_OMIN"/>
    <x v="7"/>
    <x v="1"/>
    <n v="0"/>
    <n v="0"/>
    <x v="0"/>
    <n v="0"/>
    <n v="0"/>
    <n v="0"/>
    <n v="0"/>
    <n v="0"/>
    <n v="0"/>
  </r>
  <r>
    <s v="R254471947"/>
    <s v="79E0BB095AECBD72"/>
    <s v="80360_CORONAL_CHEST_ABDOMEN_PELVIS"/>
    <s v="_CORONAL_CHEST_ABDOMEN_PELVIS"/>
    <s v="_CORONAL_CHEST_ABDOMEN_PELVIS"/>
    <x v="73"/>
    <x v="0"/>
    <n v="0"/>
    <n v="0"/>
    <x v="0"/>
    <n v="0"/>
    <n v="0"/>
    <n v="0"/>
    <n v="0"/>
    <n v="0"/>
    <n v="0"/>
  </r>
  <r>
    <s v="R223063479"/>
    <s v="202B1B6C9C09CBDB"/>
    <s v="2_NONCONTRAST_ABD_PELV"/>
    <s v="_NONCONTRAST_ABD_PELV"/>
    <s v="_NONCONTRAST_ABD_PELV"/>
    <x v="274"/>
    <x v="1"/>
    <n v="0"/>
    <n v="0"/>
    <x v="0"/>
    <n v="0"/>
    <n v="0"/>
    <n v="0"/>
    <n v="0"/>
    <n v="0"/>
    <n v="0"/>
  </r>
  <r>
    <s v="R223063479"/>
    <s v="202B1B6C9C09CBDB"/>
    <s v="147_Average"/>
    <s v="_Average"/>
    <s v="_Average"/>
    <x v="8"/>
    <x v="1"/>
    <n v="0"/>
    <n v="0"/>
    <x v="0"/>
    <n v="0"/>
    <n v="0"/>
    <n v="0"/>
    <n v="0"/>
    <n v="0"/>
    <n v="0"/>
  </r>
  <r>
    <s v="R258884186"/>
    <s v="63CD9AB41FAB3D5B"/>
    <s v="2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58884186"/>
    <s v="63CD9AB41FAB3D5B"/>
    <s v="3_Recon_2__Trauma_Arch_Abdomen_Pe"/>
    <s v="_Recon___Trauma_Arch_Abdomen_Pe"/>
    <s v="_Recon_Trauma_Arch_Abdomen_Pe"/>
    <x v="27"/>
    <x v="0"/>
    <n v="0"/>
    <n v="0"/>
    <x v="0"/>
    <n v="0"/>
    <n v="0"/>
    <n v="0"/>
    <n v="0"/>
    <n v="0"/>
    <n v="0"/>
  </r>
  <r>
    <s v="R258884186"/>
    <s v="63CD9AB41FAB3D5B"/>
    <s v="762_Reformatted"/>
    <s v="_Reformatted"/>
    <s v="_Reformatted"/>
    <x v="3"/>
    <x v="0"/>
    <n v="0"/>
    <n v="0"/>
    <x v="0"/>
    <n v="0"/>
    <n v="0"/>
    <n v="0"/>
    <n v="0"/>
    <n v="0"/>
    <n v="0"/>
  </r>
  <r>
    <s v="R242185849"/>
    <s v="E446AA6150EEF4C2"/>
    <s v="Unknown"/>
    <s v="Unknown"/>
    <s v="Unknown"/>
    <x v="6"/>
    <x v="0"/>
    <n v="0"/>
    <n v="0"/>
    <x v="0"/>
    <n v="0"/>
    <n v="0"/>
    <n v="0"/>
    <n v="0"/>
    <n v="0"/>
    <n v="0"/>
  </r>
  <r>
    <s v="R242185849"/>
    <s v="E446AA6150EEF4C2"/>
    <s v="80352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42185849"/>
    <s v="E446AA6150EEF4C2"/>
    <s v="2_NON_CONTRAST"/>
    <s v="_NON_CONTRAST"/>
    <s v="_NON_CONTRAST"/>
    <x v="10"/>
    <x v="1"/>
    <n v="0"/>
    <n v="0"/>
    <x v="0"/>
    <n v="0"/>
    <n v="0"/>
    <n v="0"/>
    <n v="0"/>
    <n v="0"/>
    <n v="0"/>
  </r>
  <r>
    <s v="R274679805"/>
    <s v="0618FC173F0BA1EA"/>
    <s v="3_ABD_PELVIS"/>
    <s v="_ABD_PELVIS"/>
    <s v="_ABD_PELVIS"/>
    <x v="63"/>
    <x v="1"/>
    <n v="1"/>
    <n v="0"/>
    <x v="0"/>
    <n v="0"/>
    <n v="0"/>
    <n v="0"/>
    <n v="0"/>
    <n v="0"/>
    <n v="0"/>
  </r>
  <r>
    <s v="R225987533"/>
    <s v="E100DA7A5A648E10"/>
    <s v="602_COR"/>
    <s v="_COR"/>
    <s v="_COR"/>
    <x v="58"/>
    <x v="0"/>
    <n v="0"/>
    <n v="0"/>
    <x v="0"/>
    <n v="0"/>
    <n v="0"/>
    <n v="0"/>
    <n v="0"/>
    <n v="0"/>
    <n v="0"/>
  </r>
  <r>
    <s v="R225987533"/>
    <s v="E100DA7A5A648E10"/>
    <s v="4_ARTERIAL"/>
    <s v="_ARTERIAL"/>
    <s v="_ARTERIAL"/>
    <x v="182"/>
    <x v="1"/>
    <n v="0"/>
    <n v="0"/>
    <x v="0"/>
    <n v="0"/>
    <n v="0"/>
    <n v="0"/>
    <n v="0"/>
    <n v="0"/>
    <n v="0"/>
  </r>
  <r>
    <s v="R225987533"/>
    <s v="E100DA7A5A648E10"/>
    <s v="5_VENOUS"/>
    <s v="_VENOUS"/>
    <s v="_VENOUS"/>
    <x v="106"/>
    <x v="1"/>
    <n v="0"/>
    <n v="0"/>
    <x v="0"/>
    <n v="0"/>
    <n v="0"/>
    <n v="0"/>
    <n v="0"/>
    <n v="0"/>
    <n v="0"/>
  </r>
  <r>
    <s v="R225987533"/>
    <s v="E100DA7A5A648E10"/>
    <s v="3_THINS"/>
    <s v="_THINS"/>
    <s v="_THINS"/>
    <x v="75"/>
    <x v="1"/>
    <n v="0"/>
    <n v="0"/>
    <x v="0"/>
    <n v="0"/>
    <n v="0"/>
    <n v="1"/>
    <n v="0"/>
    <n v="0"/>
    <n v="0"/>
  </r>
  <r>
    <s v="R225987533"/>
    <s v="E100DA7A5A648E10"/>
    <s v="608_SAG_MIP"/>
    <s v="_SAG_MIP"/>
    <s v="_SAG_MIP"/>
    <x v="181"/>
    <x v="0"/>
    <n v="0"/>
    <n v="0"/>
    <x v="0"/>
    <n v="0"/>
    <n v="0"/>
    <n v="0"/>
    <n v="0"/>
    <n v="0"/>
    <n v="0"/>
  </r>
  <r>
    <s v="R225987533"/>
    <s v="E100DA7A5A648E10"/>
    <s v="605_COR_MIP_5X1"/>
    <s v="_COR_MIP_X"/>
    <s v="_COR_MIP_X"/>
    <x v="107"/>
    <x v="0"/>
    <n v="0"/>
    <n v="0"/>
    <x v="0"/>
    <n v="0"/>
    <n v="0"/>
    <n v="0"/>
    <n v="0"/>
    <n v="0"/>
    <n v="0"/>
  </r>
  <r>
    <s v="R225987533"/>
    <s v="E100DA7A5A648E10"/>
    <s v="6_THINS"/>
    <s v="_THINS"/>
    <s v="_THINS"/>
    <x v="75"/>
    <x v="1"/>
    <n v="0"/>
    <n v="0"/>
    <x v="0"/>
    <n v="0"/>
    <n v="0"/>
    <n v="1"/>
    <n v="0"/>
    <n v="0"/>
    <n v="0"/>
  </r>
  <r>
    <s v="R225987533"/>
    <s v="E100DA7A5A648E10"/>
    <s v="2_ABD_PELVIS_W_O"/>
    <s v="_ABD_PELVIS_W_O"/>
    <s v="_ABD_PELVIS_W_O"/>
    <x v="76"/>
    <x v="1"/>
    <n v="1"/>
    <n v="0"/>
    <x v="0"/>
    <n v="0"/>
    <n v="0"/>
    <n v="0"/>
    <n v="0"/>
    <n v="0"/>
    <n v="0"/>
  </r>
  <r>
    <s v="R225987533"/>
    <s v="E100DA7A5A648E10"/>
    <s v="7_THINS"/>
    <s v="_THINS"/>
    <s v="_THINS"/>
    <x v="75"/>
    <x v="1"/>
    <n v="0"/>
    <n v="0"/>
    <x v="0"/>
    <n v="0"/>
    <n v="0"/>
    <n v="1"/>
    <n v="0"/>
    <n v="0"/>
    <n v="0"/>
  </r>
  <r>
    <s v="R225987533"/>
    <s v="E100DA7A5A648E10"/>
    <s v="607_COR_MIP"/>
    <s v="_COR_MIP"/>
    <s v="_COR_MIP"/>
    <x v="180"/>
    <x v="0"/>
    <n v="0"/>
    <n v="0"/>
    <x v="0"/>
    <n v="0"/>
    <n v="0"/>
    <n v="0"/>
    <n v="0"/>
    <n v="0"/>
    <n v="0"/>
  </r>
  <r>
    <s v="R225987533"/>
    <s v="E100DA7A5A648E10"/>
    <s v="601_SAG"/>
    <s v="_SAG"/>
    <s v="_SAG"/>
    <x v="61"/>
    <x v="0"/>
    <n v="0"/>
    <n v="0"/>
    <x v="0"/>
    <n v="0"/>
    <n v="0"/>
    <n v="0"/>
    <n v="0"/>
    <n v="0"/>
    <n v="0"/>
  </r>
  <r>
    <s v="R225987533"/>
    <s v="E100DA7A5A648E10"/>
    <s v="604_SAG_MIP_5X1"/>
    <s v="_SAG_MIP_X"/>
    <s v="_SAG_MIP_X"/>
    <x v="105"/>
    <x v="0"/>
    <n v="0"/>
    <n v="0"/>
    <x v="0"/>
    <n v="0"/>
    <n v="0"/>
    <n v="0"/>
    <n v="0"/>
    <n v="0"/>
    <n v="0"/>
  </r>
  <r>
    <s v="R270320163"/>
    <s v="9E75A2E18DDAE66C"/>
    <s v="4_Unknown"/>
    <s v="_Unknown"/>
    <s v="_Unknown"/>
    <x v="396"/>
    <x v="0"/>
    <n v="0"/>
    <n v="0"/>
    <x v="0"/>
    <n v="0"/>
    <n v="0"/>
    <n v="0"/>
    <n v="0"/>
    <n v="0"/>
    <n v="0"/>
  </r>
  <r>
    <s v="R270320163"/>
    <s v="9E75A2E18DDAE66C"/>
    <s v="5_Unknown"/>
    <s v="_Unknown"/>
    <s v="_Unknown"/>
    <x v="396"/>
    <x v="0"/>
    <n v="0"/>
    <n v="0"/>
    <x v="0"/>
    <n v="0"/>
    <n v="0"/>
    <n v="0"/>
    <n v="0"/>
    <n v="0"/>
    <n v="0"/>
  </r>
  <r>
    <s v="R270320163"/>
    <s v="9E75A2E18DDAE66C"/>
    <s v="3_Unknown"/>
    <s v="_Unknown"/>
    <s v="_Unknown"/>
    <x v="396"/>
    <x v="0"/>
    <n v="0"/>
    <n v="0"/>
    <x v="0"/>
    <n v="0"/>
    <n v="0"/>
    <n v="0"/>
    <n v="0"/>
    <n v="0"/>
    <n v="0"/>
  </r>
  <r>
    <s v="R270320163"/>
    <s v="9E75A2E18DDAE66C"/>
    <s v="6_Unknown"/>
    <s v="_Unknown"/>
    <s v="_Unknown"/>
    <x v="396"/>
    <x v="0"/>
    <n v="0"/>
    <n v="0"/>
    <x v="0"/>
    <n v="0"/>
    <n v="0"/>
    <n v="0"/>
    <n v="0"/>
    <n v="0"/>
    <n v="0"/>
  </r>
  <r>
    <s v="R287839886"/>
    <s v="4BB4BB5D4C95FE56"/>
    <s v="601_PV_COR_2MM"/>
    <s v="_PV_COR_MM"/>
    <s v="_PV_COR_MM"/>
    <x v="456"/>
    <x v="0"/>
    <n v="0"/>
    <n v="0"/>
    <x v="0"/>
    <n v="0"/>
    <n v="0"/>
    <n v="0"/>
    <n v="0"/>
    <n v="0"/>
    <n v="0"/>
  </r>
  <r>
    <s v="R287839886"/>
    <s v="4BB4BB5D4C95FE56"/>
    <s v="301_PV_AX_THIN_1MM"/>
    <s v="_PV_AX_THIN_MM"/>
    <s v="_PV_AX_THIN_MM"/>
    <x v="457"/>
    <x v="1"/>
    <n v="0"/>
    <n v="1"/>
    <x v="0"/>
    <n v="0"/>
    <n v="0"/>
    <n v="1"/>
    <n v="0"/>
    <n v="0"/>
    <n v="0"/>
  </r>
  <r>
    <s v="R287839886"/>
    <s v="4BB4BB5D4C95FE56"/>
    <s v="2_PV_AX_3MM_PELVIS_ONLY"/>
    <s v="_PV_AX_MM_PELVIS_ONLY"/>
    <s v="_PV_AX_MM_PELVIS_ONLY"/>
    <x v="458"/>
    <x v="1"/>
    <n v="0"/>
    <n v="1"/>
    <x v="0"/>
    <n v="0"/>
    <n v="0"/>
    <n v="0"/>
    <n v="0"/>
    <n v="0"/>
    <n v="0"/>
  </r>
  <r>
    <s v="R287839886"/>
    <s v="4BB4BB5D4C95FE56"/>
    <s v="602_PV_SAG_2MM"/>
    <s v="_PV_SAG_MM"/>
    <s v="_PV_SAG_MM"/>
    <x v="459"/>
    <x v="0"/>
    <n v="0"/>
    <n v="0"/>
    <x v="0"/>
    <n v="0"/>
    <n v="0"/>
    <n v="0"/>
    <n v="0"/>
    <n v="0"/>
    <n v="0"/>
  </r>
  <r>
    <s v="R278408335"/>
    <s v="53471FB8DA6814B4"/>
    <s v="4_DELAYS"/>
    <s v="_DELAYS"/>
    <s v="_DELAYS"/>
    <x v="269"/>
    <x v="1"/>
    <n v="0"/>
    <n v="0"/>
    <x v="0"/>
    <n v="0"/>
    <n v="0"/>
    <n v="0"/>
    <n v="0"/>
    <n v="0"/>
    <n v="0"/>
  </r>
  <r>
    <s v="R278408335"/>
    <s v="53471FB8DA6814B4"/>
    <s v="2_CHEST_ABDOMEN_PELVIS"/>
    <s v="_CHEST_ABDOMEN_PELVIS"/>
    <s v="_CHEST_ABDOMEN_PELVIS"/>
    <x v="74"/>
    <x v="1"/>
    <n v="1"/>
    <n v="0"/>
    <x v="0"/>
    <n v="1"/>
    <n v="0"/>
    <n v="0"/>
    <n v="0"/>
    <n v="0"/>
    <n v="0"/>
  </r>
  <r>
    <s v="R278408335"/>
    <s v="0EA8CC02429F5B70"/>
    <s v="3_Recon_2__CHEST_ABDOMEN_PELVIS"/>
    <s v="_Recon___CHEST_ABDOMEN_PELVIS"/>
    <s v="_Recon_CHEST_ABDOMEN_PELVIS"/>
    <x v="266"/>
    <x v="0"/>
    <n v="0"/>
    <n v="0"/>
    <x v="0"/>
    <n v="0"/>
    <n v="0"/>
    <n v="0"/>
    <n v="0"/>
    <n v="0"/>
    <n v="0"/>
  </r>
  <r>
    <s v="R278408335"/>
    <s v="0EA8CC02429F5B70"/>
    <s v="2_CHEST_ABDOMEN_PELVIS"/>
    <s v="_CHEST_ABDOMEN_PELVIS"/>
    <s v="_CHEST_ABDOMEN_PELVIS"/>
    <x v="74"/>
    <x v="1"/>
    <n v="1"/>
    <n v="0"/>
    <x v="0"/>
    <n v="1"/>
    <n v="0"/>
    <n v="0"/>
    <n v="0"/>
    <n v="0"/>
    <n v="0"/>
  </r>
  <r>
    <s v="R278408335"/>
    <s v="BB1DEE3480DBA1EE"/>
    <s v="151_Reformatted"/>
    <s v="_Reformatted"/>
    <s v="_Reformatted"/>
    <x v="3"/>
    <x v="0"/>
    <n v="0"/>
    <n v="0"/>
    <x v="0"/>
    <n v="0"/>
    <n v="0"/>
    <n v="0"/>
    <n v="0"/>
    <n v="0"/>
    <n v="0"/>
  </r>
  <r>
    <s v="R278408335"/>
    <s v="BB1DEE3480DBA1EE"/>
    <s v="102_CHEST_ABDOMEN_PELVIS"/>
    <s v="_CHEST_ABDOMEN_PELVIS"/>
    <s v="_CHEST_ABDOMEN_PELVIS"/>
    <x v="74"/>
    <x v="1"/>
    <n v="1"/>
    <n v="0"/>
    <x v="0"/>
    <n v="1"/>
    <n v="0"/>
    <n v="0"/>
    <n v="0"/>
    <n v="0"/>
    <n v="0"/>
  </r>
  <r>
    <s v="R278408335"/>
    <s v="BB1DEE3480DBA1EE"/>
    <s v="3_Recon_2__CHEST_ABDOMEN_PELVIS"/>
    <s v="_Recon___CHEST_ABDOMEN_PELVIS"/>
    <s v="_Recon_CHEST_ABDOMEN_PELVIS"/>
    <x v="266"/>
    <x v="0"/>
    <n v="0"/>
    <n v="0"/>
    <x v="0"/>
    <n v="0"/>
    <n v="0"/>
    <n v="0"/>
    <n v="0"/>
    <n v="0"/>
    <n v="0"/>
  </r>
  <r>
    <s v="R278408335"/>
    <s v="BB1DEE3480DBA1EE"/>
    <s v="152_Reformatted"/>
    <s v="_Reformatted"/>
    <s v="_Reformatted"/>
    <x v="3"/>
    <x v="0"/>
    <n v="0"/>
    <n v="0"/>
    <x v="0"/>
    <n v="0"/>
    <n v="0"/>
    <n v="0"/>
    <n v="0"/>
    <n v="0"/>
    <n v="0"/>
  </r>
  <r>
    <s v="R278408335"/>
    <s v="1959AF0A7C707882"/>
    <s v="3_Recon_2__CHEST_ABDOMEN_PELVIS"/>
    <s v="_Recon___CHEST_ABDOMEN_PELVIS"/>
    <s v="_Recon_CHEST_ABDOMEN_PELVIS"/>
    <x v="266"/>
    <x v="0"/>
    <n v="0"/>
    <n v="0"/>
    <x v="0"/>
    <n v="0"/>
    <n v="0"/>
    <n v="0"/>
    <n v="0"/>
    <n v="0"/>
    <n v="0"/>
  </r>
  <r>
    <s v="R278408335"/>
    <s v="1959AF0A7C707882"/>
    <s v="2_CHEST_ABDOMEN_PELVIS"/>
    <s v="_CHEST_ABDOMEN_PELVIS"/>
    <s v="_CHEST_ABDOMEN_PELVIS"/>
    <x v="74"/>
    <x v="1"/>
    <n v="1"/>
    <n v="0"/>
    <x v="0"/>
    <n v="1"/>
    <n v="0"/>
    <n v="0"/>
    <n v="0"/>
    <n v="0"/>
    <n v="0"/>
  </r>
  <r>
    <s v="R278408335"/>
    <s v="D07447DF9D7B9C38"/>
    <s v="4_DELAYS"/>
    <s v="_DELAYS"/>
    <s v="_DELAYS"/>
    <x v="269"/>
    <x v="1"/>
    <n v="0"/>
    <n v="0"/>
    <x v="0"/>
    <n v="0"/>
    <n v="0"/>
    <n v="0"/>
    <n v="0"/>
    <n v="0"/>
    <n v="0"/>
  </r>
  <r>
    <s v="R278408335"/>
    <s v="D07447DF9D7B9C38"/>
    <s v="2_CHEST_ABDOMEN_PELVIS"/>
    <s v="_CHEST_ABDOMEN_PELVIS"/>
    <s v="_CHEST_ABDOMEN_PELVIS"/>
    <x v="74"/>
    <x v="1"/>
    <n v="1"/>
    <n v="0"/>
    <x v="0"/>
    <n v="1"/>
    <n v="0"/>
    <n v="0"/>
    <n v="0"/>
    <n v="0"/>
    <n v="0"/>
  </r>
  <r>
    <s v="R278408335"/>
    <s v="1A346474FB900C56"/>
    <s v="2_CHEST_ABDOMEN_PELVIS"/>
    <s v="_CHEST_ABDOMEN_PELVIS"/>
    <s v="_CHEST_ABDOMEN_PELVIS"/>
    <x v="74"/>
    <x v="1"/>
    <n v="1"/>
    <n v="0"/>
    <x v="0"/>
    <n v="1"/>
    <n v="0"/>
    <n v="0"/>
    <n v="0"/>
    <n v="0"/>
    <n v="0"/>
  </r>
  <r>
    <s v="R278408335"/>
    <s v="6EF3C4FFE6D13A85"/>
    <s v="102_CHEST_ABDOMEN_PELVIS"/>
    <s v="_CHEST_ABDOMEN_PELVIS"/>
    <s v="_CHEST_ABDOMEN_PELVIS"/>
    <x v="74"/>
    <x v="1"/>
    <n v="1"/>
    <n v="0"/>
    <x v="0"/>
    <n v="1"/>
    <n v="0"/>
    <n v="0"/>
    <n v="0"/>
    <n v="0"/>
    <n v="0"/>
  </r>
  <r>
    <s v="R278408335"/>
    <s v="6EF3C4FFE6D13A85"/>
    <s v="2_CHEST_ABDOMEN_PELVIS"/>
    <s v="_CHEST_ABDOMEN_PELVIS"/>
    <s v="_CHEST_ABDOMEN_PELVIS"/>
    <x v="74"/>
    <x v="1"/>
    <n v="1"/>
    <n v="0"/>
    <x v="0"/>
    <n v="1"/>
    <n v="0"/>
    <n v="0"/>
    <n v="0"/>
    <n v="0"/>
    <n v="0"/>
  </r>
  <r>
    <s v="R206004910"/>
    <s v="8628135C6E49A9B5"/>
    <s v="80420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06004910"/>
    <s v="8628135C6E49A9B5"/>
    <s v="80421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33137206"/>
    <s v="8FC76F0FA87CA275"/>
    <s v="3_LUNG"/>
    <s v="_LUNG"/>
    <s v="_LUNG"/>
    <x v="65"/>
    <x v="1"/>
    <n v="0"/>
    <n v="0"/>
    <x v="0"/>
    <n v="0"/>
    <n v="1"/>
    <n v="0"/>
    <n v="0"/>
    <n v="0"/>
    <n v="0"/>
  </r>
  <r>
    <s v="R233137206"/>
    <s v="8FC76F0FA87CA275"/>
    <s v="400_Processed_Images"/>
    <s v="_Processed_Images"/>
    <s v="_Processed_Images"/>
    <x v="373"/>
    <x v="1"/>
    <n v="0"/>
    <n v="0"/>
    <x v="0"/>
    <n v="0"/>
    <n v="0"/>
    <n v="0"/>
    <n v="0"/>
    <n v="0"/>
    <n v="0"/>
  </r>
  <r>
    <s v="R233137206"/>
    <s v="8FC76F0FA87CA275"/>
    <s v="2_ABD_PEL_WO"/>
    <s v="_ABD_PEL_WO"/>
    <s v="_ABD_PEL_WO"/>
    <x v="449"/>
    <x v="1"/>
    <n v="0"/>
    <n v="0"/>
    <x v="0"/>
    <n v="0"/>
    <n v="0"/>
    <n v="0"/>
    <n v="0"/>
    <n v="0"/>
    <n v="0"/>
  </r>
  <r>
    <s v="R227767435"/>
    <s v="A6C5CA069EB1EC43"/>
    <s v="2_ABDOMEN_PELVIS_HELICAL"/>
    <s v="_ABDOMEN_PELVIS_HELICAL"/>
    <s v="_ABDOMEN_PELVIS_HELICAL"/>
    <x v="9"/>
    <x v="1"/>
    <n v="1"/>
    <n v="0"/>
    <x v="0"/>
    <n v="0"/>
    <n v="0"/>
    <n v="0"/>
    <n v="0"/>
    <n v="0"/>
    <n v="0"/>
  </r>
  <r>
    <s v="R218053103"/>
    <s v="696C4805DB0C0C8E"/>
    <s v="2_125ML_OMNI350"/>
    <s v="_ML_OMNI"/>
    <s v="_ML_OMNI"/>
    <x v="1"/>
    <x v="1"/>
    <n v="0"/>
    <n v="0"/>
    <x v="0"/>
    <n v="0"/>
    <n v="0"/>
    <n v="0"/>
    <n v="0"/>
    <n v="0"/>
    <n v="0"/>
  </r>
  <r>
    <s v="R218053103"/>
    <s v="696C4805DB0C0C8E"/>
    <s v="80360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18053103"/>
    <s v="696C4805DB0C0C8E"/>
    <s v="80361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19338189"/>
    <s v="0A7935AA53D57213"/>
    <s v="80368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19338189"/>
    <s v="0A7935AA53D57213"/>
    <s v="80369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19338189"/>
    <s v="0A7935AA53D57213"/>
    <s v="2_120ML_OMNI350"/>
    <s v="_ML_OMNI"/>
    <s v="_ML_OMNI"/>
    <x v="1"/>
    <x v="1"/>
    <n v="0"/>
    <n v="0"/>
    <x v="0"/>
    <n v="0"/>
    <n v="0"/>
    <n v="0"/>
    <n v="0"/>
    <n v="0"/>
    <n v="0"/>
  </r>
  <r>
    <s v="R207339456"/>
    <s v="E00072B1BA5D3434"/>
    <s v="2_Routine_Abdomen_Pelvis"/>
    <s v="_Routine_Abdomen_Pelvis"/>
    <s v="_Routine_Abdomen_Pelvis"/>
    <x v="129"/>
    <x v="1"/>
    <n v="1"/>
    <n v="0"/>
    <x v="0"/>
    <n v="0"/>
    <n v="0"/>
    <n v="0"/>
    <n v="0"/>
    <n v="0"/>
    <n v="0"/>
  </r>
  <r>
    <s v="R210171615"/>
    <s v="23BC51F697957824"/>
    <s v="201_PELVIS_HIP__iDose__1_"/>
    <s v="_PELVIS_HIP__iDose___"/>
    <s v="_PELVIS_HIP_iDose_"/>
    <x v="110"/>
    <x v="0"/>
    <n v="0"/>
    <n v="0"/>
    <x v="0"/>
    <n v="0"/>
    <n v="0"/>
    <n v="0"/>
    <n v="0"/>
    <n v="0"/>
    <n v="0"/>
  </r>
  <r>
    <s v="R210171615"/>
    <s v="23BC51F697957824"/>
    <s v="203_COR_MPR"/>
    <s v="_COR_MPR"/>
    <s v="_COR_MPR"/>
    <x v="267"/>
    <x v="0"/>
    <n v="0"/>
    <n v="0"/>
    <x v="0"/>
    <n v="0"/>
    <n v="0"/>
    <n v="0"/>
    <n v="0"/>
    <n v="0"/>
    <n v="0"/>
  </r>
  <r>
    <s v="R210171615"/>
    <s v="23BC51F697957824"/>
    <s v="202_THINS__iDose__1_"/>
    <s v="_THINS__iDose___"/>
    <s v="_THINS_iDose_"/>
    <x v="231"/>
    <x v="0"/>
    <n v="0"/>
    <n v="0"/>
    <x v="0"/>
    <n v="0"/>
    <n v="0"/>
    <n v="0"/>
    <n v="0"/>
    <n v="0"/>
    <n v="0"/>
  </r>
  <r>
    <s v="R210171615"/>
    <s v="23BC51F697957824"/>
    <s v="204_SAG_MPR"/>
    <s v="_SAG_MPR"/>
    <s v="_SAG_MPR"/>
    <x v="268"/>
    <x v="0"/>
    <n v="0"/>
    <n v="0"/>
    <x v="0"/>
    <n v="0"/>
    <n v="0"/>
    <n v="0"/>
    <n v="0"/>
    <n v="0"/>
    <n v="0"/>
  </r>
  <r>
    <s v="R217227872"/>
    <s v="D6DB43E8C43818A8"/>
    <s v="10_AX_3MM_CTA_Arterial_CAP"/>
    <s v="_AX_MM_CTA_Arterial_CAP"/>
    <s v="_AX_MM_CTA_Arterial_CAP"/>
    <x v="57"/>
    <x v="1"/>
    <n v="0"/>
    <n v="1"/>
    <x v="0"/>
    <n v="0"/>
    <n v="0"/>
    <n v="0"/>
    <n v="0"/>
    <n v="0"/>
    <n v="0"/>
  </r>
  <r>
    <s v="R217227872"/>
    <s v="D6DB43E8C43818A8"/>
    <s v="7_COR"/>
    <s v="_COR"/>
    <s v="_COR"/>
    <x v="58"/>
    <x v="0"/>
    <n v="0"/>
    <n v="0"/>
    <x v="0"/>
    <n v="0"/>
    <n v="0"/>
    <n v="0"/>
    <n v="0"/>
    <n v="0"/>
    <n v="0"/>
  </r>
  <r>
    <s v="R217227872"/>
    <s v="D6DB43E8C43818A8"/>
    <s v="16_COR_5MM_MIP_AP"/>
    <s v="_COR_MM_MIP_AP"/>
    <s v="_COR_MM_MIP_AP"/>
    <x v="53"/>
    <x v="0"/>
    <n v="0"/>
    <n v="0"/>
    <x v="0"/>
    <n v="0"/>
    <n v="0"/>
    <n v="0"/>
    <n v="0"/>
    <n v="0"/>
    <n v="0"/>
  </r>
  <r>
    <s v="R217227872"/>
    <s v="D6DB43E8C43818A8"/>
    <s v="6_AX_THIN"/>
    <s v="_AX_THIN"/>
    <s v="_AX_THIN"/>
    <x v="60"/>
    <x v="1"/>
    <n v="0"/>
    <n v="1"/>
    <x v="0"/>
    <n v="0"/>
    <n v="0"/>
    <n v="1"/>
    <n v="0"/>
    <n v="0"/>
    <n v="0"/>
  </r>
  <r>
    <s v="R217227872"/>
    <s v="D6DB43E8C43818A8"/>
    <s v="8_SAG"/>
    <s v="_SAG"/>
    <s v="_SAG"/>
    <x v="61"/>
    <x v="0"/>
    <n v="0"/>
    <n v="0"/>
    <x v="0"/>
    <n v="0"/>
    <n v="0"/>
    <n v="0"/>
    <n v="0"/>
    <n v="0"/>
    <n v="0"/>
  </r>
  <r>
    <s v="R217227872"/>
    <s v="D6DB43E8C43818A8"/>
    <s v="17_SAG_5MM_MIP_AP"/>
    <s v="_SAG_MM_MIP_AP"/>
    <s v="_SAG_MM_MIP_AP"/>
    <x v="50"/>
    <x v="0"/>
    <n v="0"/>
    <n v="0"/>
    <x v="0"/>
    <n v="0"/>
    <n v="0"/>
    <n v="0"/>
    <n v="0"/>
    <n v="0"/>
    <n v="0"/>
  </r>
  <r>
    <s v="R217227872"/>
    <s v="D6DB43E8C43818A8"/>
    <s v="13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17227872"/>
    <s v="D6DB43E8C43818A8"/>
    <s v="11_AX_0_75MM_CHEST"/>
    <s v="_AX__MM_CHEST"/>
    <s v="_AX_MM_CHEST"/>
    <x v="62"/>
    <x v="1"/>
    <n v="0"/>
    <n v="1"/>
    <x v="0"/>
    <n v="1"/>
    <n v="0"/>
    <n v="0"/>
    <n v="0"/>
    <n v="0"/>
    <n v="0"/>
  </r>
  <r>
    <s v="R217227872"/>
    <s v="D6DB43E8C43818A8"/>
    <s v="5_AX_THICK"/>
    <s v="_AX_THICK"/>
    <s v="_AX_THICK"/>
    <x v="59"/>
    <x v="1"/>
    <n v="0"/>
    <n v="1"/>
    <x v="0"/>
    <n v="0"/>
    <n v="0"/>
    <n v="0"/>
    <n v="0"/>
    <n v="0"/>
    <n v="0"/>
  </r>
  <r>
    <s v="R217227872"/>
    <s v="D6DB43E8C43818A8"/>
    <s v="15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17227872"/>
    <s v="D6DB43E8C43818A8"/>
    <s v="12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17227872"/>
    <s v="D6DB43E8C43818A8"/>
    <s v="9_AX_MIP"/>
    <s v="_AX_MIP"/>
    <s v="_AX_MIP"/>
    <x v="54"/>
    <x v="1"/>
    <n v="0"/>
    <n v="1"/>
    <x v="0"/>
    <n v="0"/>
    <n v="0"/>
    <n v="0"/>
    <n v="0"/>
    <n v="0"/>
    <n v="0"/>
  </r>
  <r>
    <s v="R217227872"/>
    <s v="D6DB43E8C43818A8"/>
    <s v="14_LAO_5MM_MIP_CHEST"/>
    <s v="_LAO_MM_MIP_CHEST"/>
    <s v="_LAO_MM_MIP_CHEST"/>
    <x v="52"/>
    <x v="0"/>
    <n v="0"/>
    <n v="0"/>
    <x v="0"/>
    <n v="0"/>
    <n v="0"/>
    <n v="0"/>
    <n v="0"/>
    <n v="0"/>
    <n v="0"/>
  </r>
  <r>
    <s v="R242728527"/>
    <s v="BEA573EBB4699520"/>
    <s v="80537_SAGITTAL_CHEST"/>
    <s v="_SAGITTAL_CHEST"/>
    <s v="_SAGITTAL_CHEST"/>
    <x v="460"/>
    <x v="0"/>
    <n v="0"/>
    <n v="0"/>
    <x v="0"/>
    <n v="0"/>
    <n v="0"/>
    <n v="0"/>
    <n v="0"/>
    <n v="0"/>
    <n v="0"/>
  </r>
  <r>
    <s v="R242728527"/>
    <s v="BEA573EBB4699520"/>
    <s v="80617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42728527"/>
    <s v="BEA573EBB4699520"/>
    <s v="4_120ML_OM_NI350"/>
    <s v="_ML_OM_NI"/>
    <s v="_ML_OM_NI"/>
    <x v="461"/>
    <x v="1"/>
    <n v="0"/>
    <n v="0"/>
    <x v="0"/>
    <n v="0"/>
    <n v="0"/>
    <n v="0"/>
    <n v="0"/>
    <n v="0"/>
    <n v="0"/>
  </r>
  <r>
    <s v="R242728527"/>
    <s v="BEA573EBB4699520"/>
    <s v="80536_CORONAL_CHEST"/>
    <s v="_CORONAL_CHEST"/>
    <s v="_CORONAL_CHEST"/>
    <x v="462"/>
    <x v="0"/>
    <n v="0"/>
    <n v="0"/>
    <x v="0"/>
    <n v="0"/>
    <n v="0"/>
    <n v="0"/>
    <n v="0"/>
    <n v="0"/>
    <n v="0"/>
  </r>
  <r>
    <s v="R242728527"/>
    <s v="BEA573EBB4699520"/>
    <s v="80616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42728527"/>
    <s v="BEA573EBB4699520"/>
    <s v="80538_CC_CHEST"/>
    <s v="_CC_CHEST"/>
    <s v="_CC_CHEST"/>
    <x v="463"/>
    <x v="1"/>
    <n v="0"/>
    <n v="0"/>
    <x v="0"/>
    <n v="1"/>
    <n v="0"/>
    <n v="0"/>
    <n v="0"/>
    <n v="0"/>
    <n v="0"/>
  </r>
  <r>
    <s v="R228370597"/>
    <s v="24070DB7D92B5EC1"/>
    <s v="202_AXIAL_5X5__iDose__3_"/>
    <s v="_AXIAL_X__iDose___"/>
    <s v="_AXIAL_X_iDose_"/>
    <x v="33"/>
    <x v="0"/>
    <n v="0"/>
    <n v="0"/>
    <x v="0"/>
    <n v="0"/>
    <n v="0"/>
    <n v="0"/>
    <n v="0"/>
    <n v="0"/>
    <n v="0"/>
  </r>
  <r>
    <s v="R228370597"/>
    <s v="24070DB7D92B5EC1"/>
    <s v="203_CORONAL__iDose__3_"/>
    <s v="_CORONAL__iDose___"/>
    <s v="_CORONAL_iDose_"/>
    <x v="34"/>
    <x v="0"/>
    <n v="0"/>
    <n v="0"/>
    <x v="0"/>
    <n v="0"/>
    <n v="0"/>
    <n v="0"/>
    <n v="0"/>
    <n v="0"/>
    <n v="0"/>
  </r>
  <r>
    <s v="R228370597"/>
    <s v="24070DB7D92B5EC1"/>
    <s v="204_SAGITAL__iDose__3_"/>
    <s v="_SAGITAL__iDose___"/>
    <s v="_SAGITAL_iDose_"/>
    <x v="31"/>
    <x v="0"/>
    <n v="0"/>
    <n v="0"/>
    <x v="0"/>
    <n v="0"/>
    <n v="0"/>
    <n v="0"/>
    <n v="0"/>
    <n v="0"/>
    <n v="0"/>
  </r>
  <r>
    <s v="R228370597"/>
    <s v="24070DB7D92B5EC1"/>
    <s v="205_LUNG__iDose__3_"/>
    <s v="_LUNG__iDose___"/>
    <s v="_LUNG_iDose_"/>
    <x v="32"/>
    <x v="0"/>
    <n v="0"/>
    <n v="0"/>
    <x v="0"/>
    <n v="0"/>
    <n v="0"/>
    <n v="0"/>
    <n v="0"/>
    <n v="0"/>
    <n v="0"/>
  </r>
  <r>
    <s v="R226557371"/>
    <s v="F86B3B05A0808CF3"/>
    <s v="15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26557371"/>
    <s v="F86B3B05A0808CF3"/>
    <s v="17_SAG_5MM_MIP_AP"/>
    <s v="_SAG_MM_MIP_AP"/>
    <s v="_SAG_MM_MIP_AP"/>
    <x v="50"/>
    <x v="0"/>
    <n v="0"/>
    <n v="0"/>
    <x v="0"/>
    <n v="0"/>
    <n v="0"/>
    <n v="0"/>
    <n v="0"/>
    <n v="0"/>
    <n v="0"/>
  </r>
  <r>
    <s v="R226557371"/>
    <s v="F86B3B05A0808CF3"/>
    <s v="13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26557371"/>
    <s v="F86B3B05A0808CF3"/>
    <s v="9_SAG"/>
    <s v="_SAG"/>
    <s v="_SAG"/>
    <x v="61"/>
    <x v="0"/>
    <n v="0"/>
    <n v="0"/>
    <x v="0"/>
    <n v="0"/>
    <n v="0"/>
    <n v="0"/>
    <n v="0"/>
    <n v="0"/>
    <n v="0"/>
  </r>
  <r>
    <s v="R226557371"/>
    <s v="F86B3B05A0808CF3"/>
    <s v="12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26557371"/>
    <s v="F86B3B05A0808CF3"/>
    <s v="8_COR"/>
    <s v="_COR"/>
    <s v="_COR"/>
    <x v="58"/>
    <x v="0"/>
    <n v="0"/>
    <n v="0"/>
    <x v="0"/>
    <n v="0"/>
    <n v="0"/>
    <n v="0"/>
    <n v="0"/>
    <n v="0"/>
    <n v="0"/>
  </r>
  <r>
    <s v="R226557371"/>
    <s v="F86B3B05A0808CF3"/>
    <s v="7_AX_THIN"/>
    <s v="_AX_THIN"/>
    <s v="_AX_THIN"/>
    <x v="60"/>
    <x v="1"/>
    <n v="0"/>
    <n v="1"/>
    <x v="0"/>
    <n v="0"/>
    <n v="0"/>
    <n v="1"/>
    <n v="0"/>
    <n v="0"/>
    <n v="0"/>
  </r>
  <r>
    <s v="R226557371"/>
    <s v="F86B3B05A0808CF3"/>
    <s v="16_COR_5MM_MIP_AP"/>
    <s v="_COR_MM_MIP_AP"/>
    <s v="_COR_MM_MIP_AP"/>
    <x v="53"/>
    <x v="0"/>
    <n v="0"/>
    <n v="0"/>
    <x v="0"/>
    <n v="0"/>
    <n v="0"/>
    <n v="0"/>
    <n v="0"/>
    <n v="0"/>
    <n v="0"/>
  </r>
  <r>
    <s v="R226557371"/>
    <s v="F86B3B05A0808CF3"/>
    <s v="5_AX_3MM_CTA_Arterial_CAP"/>
    <s v="_AX_MM_CTA_Arterial_CAP"/>
    <s v="_AX_MM_CTA_Arterial_CAP"/>
    <x v="57"/>
    <x v="1"/>
    <n v="0"/>
    <n v="1"/>
    <x v="0"/>
    <n v="0"/>
    <n v="0"/>
    <n v="0"/>
    <n v="0"/>
    <n v="0"/>
    <n v="0"/>
  </r>
  <r>
    <s v="R226557371"/>
    <s v="F86B3B05A0808CF3"/>
    <s v="14_LAO_5MM_MIP_CHEST"/>
    <s v="_LAO_MM_MIP_CHEST"/>
    <s v="_LAO_MM_MIP_CHEST"/>
    <x v="52"/>
    <x v="0"/>
    <n v="0"/>
    <n v="0"/>
    <x v="0"/>
    <n v="0"/>
    <n v="0"/>
    <n v="0"/>
    <n v="0"/>
    <n v="0"/>
    <n v="0"/>
  </r>
  <r>
    <s v="R226557371"/>
    <s v="F86B3B05A0808CF3"/>
    <s v="10_AX_MIP"/>
    <s v="_AX_MIP"/>
    <s v="_AX_MIP"/>
    <x v="54"/>
    <x v="1"/>
    <n v="0"/>
    <n v="1"/>
    <x v="0"/>
    <n v="0"/>
    <n v="0"/>
    <n v="0"/>
    <n v="0"/>
    <n v="0"/>
    <n v="0"/>
  </r>
  <r>
    <s v="R226557371"/>
    <s v="F86B3B05A0808CF3"/>
    <s v="11_AX_0_75MM_CHEST"/>
    <s v="_AX__MM_CHEST"/>
    <s v="_AX_MM_CHEST"/>
    <x v="62"/>
    <x v="1"/>
    <n v="0"/>
    <n v="1"/>
    <x v="0"/>
    <n v="1"/>
    <n v="0"/>
    <n v="0"/>
    <n v="0"/>
    <n v="0"/>
    <n v="0"/>
  </r>
  <r>
    <s v="R226557371"/>
    <s v="F86B3B05A0808CF3"/>
    <s v="6_AX_THICK"/>
    <s v="_AX_THICK"/>
    <s v="_AX_THICK"/>
    <x v="59"/>
    <x v="1"/>
    <n v="0"/>
    <n v="1"/>
    <x v="0"/>
    <n v="0"/>
    <n v="0"/>
    <n v="0"/>
    <n v="0"/>
    <n v="0"/>
    <n v="0"/>
  </r>
  <r>
    <s v="R288024183"/>
    <s v="23A57129DB663535"/>
    <s v="2_ABDOMEN_PELVIS"/>
    <s v="_ABDOMEN_PELVIS"/>
    <s v="_ABDOMEN_PELVIS"/>
    <x v="118"/>
    <x v="1"/>
    <n v="1"/>
    <n v="0"/>
    <x v="0"/>
    <n v="0"/>
    <n v="0"/>
    <n v="0"/>
    <n v="0"/>
    <n v="0"/>
    <n v="0"/>
  </r>
  <r>
    <s v="R230119441"/>
    <s v="8E94CD22FBA5C005"/>
    <s v="5_SAG_2MM_MPR"/>
    <s v="_SAG_MM_MPR"/>
    <s v="_SAG_MM_MPR"/>
    <x v="150"/>
    <x v="0"/>
    <n v="0"/>
    <n v="0"/>
    <x v="0"/>
    <n v="0"/>
    <n v="0"/>
    <n v="0"/>
    <n v="0"/>
    <n v="0"/>
    <n v="0"/>
  </r>
  <r>
    <s v="R230119441"/>
    <s v="8E94CD22FBA5C005"/>
    <s v="8_AX_1MM_PELVIS_W_O"/>
    <s v="_AX_MM_PELVIS_W_O"/>
    <s v="_AX_MM_PELVIS_W_O"/>
    <x v="464"/>
    <x v="1"/>
    <n v="0"/>
    <n v="1"/>
    <x v="0"/>
    <n v="0"/>
    <n v="0"/>
    <n v="0"/>
    <n v="0"/>
    <n v="0"/>
    <n v="0"/>
  </r>
  <r>
    <s v="R230119441"/>
    <s v="8E94CD22FBA5C005"/>
    <s v="10_SAG_2MM_MPR"/>
    <s v="_SAG_MM_MPR"/>
    <s v="_SAG_MM_MPR"/>
    <x v="150"/>
    <x v="0"/>
    <n v="0"/>
    <n v="0"/>
    <x v="0"/>
    <n v="0"/>
    <n v="0"/>
    <n v="0"/>
    <n v="0"/>
    <n v="0"/>
    <n v="0"/>
  </r>
  <r>
    <s v="R230119441"/>
    <s v="8E94CD22FBA5C005"/>
    <s v="9_COR_2MM_MPR"/>
    <s v="_COR_MM_MPR"/>
    <s v="_COR_MM_MPR"/>
    <x v="148"/>
    <x v="0"/>
    <n v="0"/>
    <n v="0"/>
    <x v="0"/>
    <n v="0"/>
    <n v="0"/>
    <n v="0"/>
    <n v="0"/>
    <n v="0"/>
    <n v="0"/>
  </r>
  <r>
    <s v="R230119441"/>
    <s v="8E94CD22FBA5C005"/>
    <s v="4_COR_2MM_MPR"/>
    <s v="_COR_MM_MPR"/>
    <s v="_COR_MM_MPR"/>
    <x v="148"/>
    <x v="0"/>
    <n v="0"/>
    <n v="0"/>
    <x v="0"/>
    <n v="0"/>
    <n v="0"/>
    <n v="0"/>
    <n v="0"/>
    <n v="0"/>
    <n v="0"/>
  </r>
  <r>
    <s v="R230119441"/>
    <s v="8E94CD22FBA5C005"/>
    <s v="6_AXIAL_8MM__MIP"/>
    <s v="_AXIAL_MM__MIP"/>
    <s v="_AXIAL_MM_MIP"/>
    <x v="465"/>
    <x v="1"/>
    <n v="0"/>
    <n v="1"/>
    <x v="0"/>
    <n v="0"/>
    <n v="0"/>
    <n v="0"/>
    <n v="0"/>
    <n v="0"/>
    <n v="0"/>
  </r>
  <r>
    <s v="R230119441"/>
    <s v="8E94CD22FBA5C005"/>
    <s v="7_AX_1MM_CHEST"/>
    <s v="_AX_MM_CHEST"/>
    <s v="_AX_MM_CHEST"/>
    <x v="62"/>
    <x v="1"/>
    <n v="0"/>
    <n v="1"/>
    <x v="0"/>
    <n v="1"/>
    <n v="0"/>
    <n v="0"/>
    <n v="0"/>
    <n v="0"/>
    <n v="0"/>
  </r>
  <r>
    <s v="R230119441"/>
    <s v="8E94CD22FBA5C005"/>
    <s v="3_AX_3MM"/>
    <s v="_AX_MM"/>
    <s v="_AX_MM"/>
    <x v="466"/>
    <x v="1"/>
    <n v="0"/>
    <n v="1"/>
    <x v="0"/>
    <n v="0"/>
    <n v="0"/>
    <n v="0"/>
    <n v="0"/>
    <n v="0"/>
    <n v="0"/>
  </r>
  <r>
    <s v="R275181811"/>
    <s v="EC5E9ACAB584D2A3"/>
    <s v="80412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75181811"/>
    <s v="EC5E9ACAB584D2A3"/>
    <s v="Unknown"/>
    <s v="Unknown"/>
    <s v="Unknown"/>
    <x v="6"/>
    <x v="0"/>
    <n v="0"/>
    <n v="0"/>
    <x v="0"/>
    <n v="0"/>
    <n v="0"/>
    <n v="0"/>
    <n v="0"/>
    <n v="0"/>
    <n v="0"/>
  </r>
  <r>
    <s v="R275181811"/>
    <s v="EC5E9ACAB584D2A3"/>
    <s v="80413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75181811"/>
    <s v="9A8E20E3D9106A0A"/>
    <s v="2_125ML_OMNI350"/>
    <s v="_ML_OMNI"/>
    <s v="_ML_OMNI"/>
    <x v="1"/>
    <x v="1"/>
    <n v="0"/>
    <n v="0"/>
    <x v="0"/>
    <n v="0"/>
    <n v="0"/>
    <n v="0"/>
    <n v="0"/>
    <n v="0"/>
    <n v="0"/>
  </r>
  <r>
    <s v="R275181811"/>
    <s v="9A8E20E3D9106A0A"/>
    <s v="8035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75181811"/>
    <s v="9A8E20E3D9106A0A"/>
    <s v="8034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02155492"/>
    <s v="A63C01A6EB9A5431"/>
    <s v="2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02155492"/>
    <s v="A63C01A6EB9A5431"/>
    <s v="4_Trauma_Cervical_Spine"/>
    <s v="_Trauma_Cervical_Spine"/>
    <s v="_Trauma_Cervical_Spine"/>
    <x v="320"/>
    <x v="1"/>
    <n v="0"/>
    <n v="0"/>
    <x v="0"/>
    <n v="0"/>
    <n v="0"/>
    <n v="0"/>
    <n v="0"/>
    <n v="0"/>
    <n v="0"/>
  </r>
  <r>
    <s v="R241875940"/>
    <s v="FC6DC172F34E0F51"/>
    <s v="4_THINS"/>
    <s v="_THINS"/>
    <s v="_THINS"/>
    <x v="75"/>
    <x v="1"/>
    <n v="0"/>
    <n v="0"/>
    <x v="0"/>
    <n v="0"/>
    <n v="0"/>
    <n v="1"/>
    <n v="0"/>
    <n v="0"/>
    <n v="0"/>
  </r>
  <r>
    <s v="R241875940"/>
    <s v="FC6DC172F34E0F51"/>
    <s v="2_ABD_PELVIS_W_O"/>
    <s v="_ABD_PELVIS_W_O"/>
    <s v="_ABD_PELVIS_W_O"/>
    <x v="76"/>
    <x v="1"/>
    <n v="1"/>
    <n v="0"/>
    <x v="0"/>
    <n v="0"/>
    <n v="0"/>
    <n v="0"/>
    <n v="0"/>
    <n v="0"/>
    <n v="0"/>
  </r>
  <r>
    <s v="R241875940"/>
    <s v="FC6DC172F34E0F51"/>
    <s v="601_SAG"/>
    <s v="_SAG"/>
    <s v="_SAG"/>
    <x v="61"/>
    <x v="0"/>
    <n v="0"/>
    <n v="0"/>
    <x v="0"/>
    <n v="0"/>
    <n v="0"/>
    <n v="0"/>
    <n v="0"/>
    <n v="0"/>
    <n v="0"/>
  </r>
  <r>
    <s v="R241875940"/>
    <s v="FC6DC172F34E0F51"/>
    <s v="602_COR"/>
    <s v="_COR"/>
    <s v="_COR"/>
    <x v="58"/>
    <x v="0"/>
    <n v="0"/>
    <n v="0"/>
    <x v="0"/>
    <n v="0"/>
    <n v="0"/>
    <n v="0"/>
    <n v="0"/>
    <n v="0"/>
    <n v="0"/>
  </r>
  <r>
    <s v="R241875940"/>
    <s v="FC6DC172F34E0F51"/>
    <s v="3_ABD_PELVIS_W"/>
    <s v="_ABD_PELVIS_W"/>
    <s v="_ABD_PELVIS_W"/>
    <x v="306"/>
    <x v="1"/>
    <n v="1"/>
    <n v="0"/>
    <x v="0"/>
    <n v="0"/>
    <n v="0"/>
    <n v="0"/>
    <n v="0"/>
    <n v="0"/>
    <n v="0"/>
  </r>
  <r>
    <s v="R255079238"/>
    <s v="233C66E4B93C082D"/>
    <s v="3_THINS"/>
    <s v="_THINS"/>
    <s v="_THINS"/>
    <x v="75"/>
    <x v="1"/>
    <n v="0"/>
    <n v="0"/>
    <x v="0"/>
    <n v="0"/>
    <n v="0"/>
    <n v="1"/>
    <n v="0"/>
    <n v="0"/>
    <n v="0"/>
  </r>
  <r>
    <s v="R255079238"/>
    <s v="233C66E4B93C082D"/>
    <s v="602_COR"/>
    <s v="_COR"/>
    <s v="_COR"/>
    <x v="58"/>
    <x v="0"/>
    <n v="0"/>
    <n v="0"/>
    <x v="0"/>
    <n v="0"/>
    <n v="0"/>
    <n v="0"/>
    <n v="0"/>
    <n v="0"/>
    <n v="0"/>
  </r>
  <r>
    <s v="R255079238"/>
    <s v="233C66E4B93C082D"/>
    <s v="601_SAG"/>
    <s v="_SAG"/>
    <s v="_SAG"/>
    <x v="61"/>
    <x v="0"/>
    <n v="0"/>
    <n v="0"/>
    <x v="0"/>
    <n v="0"/>
    <n v="0"/>
    <n v="0"/>
    <n v="0"/>
    <n v="0"/>
    <n v="0"/>
  </r>
  <r>
    <s v="R255079238"/>
    <s v="233C66E4B93C082D"/>
    <s v="2_ABD_PELVIS_W_O"/>
    <s v="_ABD_PELVIS_W_O"/>
    <s v="_ABD_PELVIS_W_O"/>
    <x v="76"/>
    <x v="1"/>
    <n v="1"/>
    <n v="0"/>
    <x v="0"/>
    <n v="0"/>
    <n v="0"/>
    <n v="0"/>
    <n v="0"/>
    <n v="0"/>
    <n v="0"/>
  </r>
  <r>
    <s v="R244120713"/>
    <s v="4BDB597764F9A99A"/>
    <s v="503_ST_PELVIS__iDose__2_"/>
    <s v="_ST_PELVIS__iDose___"/>
    <s v="_ST_PELVIS_iDose_"/>
    <x v="467"/>
    <x v="0"/>
    <n v="0"/>
    <n v="0"/>
    <x v="0"/>
    <n v="0"/>
    <n v="0"/>
    <n v="0"/>
    <n v="0"/>
    <n v="0"/>
    <n v="0"/>
  </r>
  <r>
    <s v="R244120713"/>
    <s v="4BDB597764F9A99A"/>
    <s v="603_ST_PELVIS__iDose__2_"/>
    <s v="_ST_PELVIS__iDose___"/>
    <s v="_ST_PELVIS_iDose_"/>
    <x v="467"/>
    <x v="0"/>
    <n v="0"/>
    <n v="0"/>
    <x v="0"/>
    <n v="0"/>
    <n v="0"/>
    <n v="0"/>
    <n v="0"/>
    <n v="0"/>
    <n v="0"/>
  </r>
  <r>
    <s v="R244120713"/>
    <s v="4BDB597764F9A99A"/>
    <s v="501_O_MAR__RIGHT_HIP__iDose__2_"/>
    <s v="_O_MAR__RIGHT_HIP__iDose___"/>
    <s v="_O_MAR_RIGHT_HIP_iDose_"/>
    <x v="468"/>
    <x v="0"/>
    <n v="0"/>
    <n v="0"/>
    <x v="0"/>
    <n v="0"/>
    <n v="0"/>
    <n v="0"/>
    <n v="0"/>
    <n v="0"/>
    <n v="0"/>
  </r>
  <r>
    <s v="R244120713"/>
    <s v="4BDB597764F9A99A"/>
    <s v="607_3D_HIP"/>
    <s v="_D_HIP"/>
    <s v="_D_HIP"/>
    <x v="469"/>
    <x v="1"/>
    <n v="0"/>
    <n v="0"/>
    <x v="0"/>
    <n v="0"/>
    <n v="0"/>
    <n v="0"/>
    <n v="0"/>
    <n v="0"/>
    <n v="0"/>
  </r>
  <r>
    <s v="R244120713"/>
    <s v="4BDB597764F9A99A"/>
    <s v="502_RIGHT_HIP__iDose__2_"/>
    <s v="_RIGHT_HIP__iDose___"/>
    <s v="_RIGHT_HIP_iDose_"/>
    <x v="470"/>
    <x v="0"/>
    <n v="0"/>
    <n v="0"/>
    <x v="0"/>
    <n v="0"/>
    <n v="0"/>
    <n v="0"/>
    <n v="0"/>
    <n v="0"/>
    <n v="0"/>
  </r>
  <r>
    <s v="R244120713"/>
    <s v="4BDB597764F9A99A"/>
    <s v="608_SAGITTAL_HIP"/>
    <s v="_SAGITTAL_HIP"/>
    <s v="_SAGITTAL_HIP"/>
    <x v="471"/>
    <x v="0"/>
    <n v="0"/>
    <n v="0"/>
    <x v="0"/>
    <n v="0"/>
    <n v="0"/>
    <n v="0"/>
    <n v="0"/>
    <n v="0"/>
    <n v="0"/>
  </r>
  <r>
    <s v="R244120713"/>
    <s v="4BDB597764F9A99A"/>
    <s v="601_O_MAR__RIGHT_HIP__iDose__2_"/>
    <s v="_O_MAR__RIGHT_HIP__iDose___"/>
    <s v="_O_MAR_RIGHT_HIP_iDose_"/>
    <x v="468"/>
    <x v="0"/>
    <n v="0"/>
    <n v="0"/>
    <x v="0"/>
    <n v="0"/>
    <n v="0"/>
    <n v="0"/>
    <n v="0"/>
    <n v="0"/>
    <n v="0"/>
  </r>
  <r>
    <s v="R244120713"/>
    <s v="4BDB597764F9A99A"/>
    <s v="602_RIGHT_HIP__iDose__2_"/>
    <s v="_RIGHT_HIP__iDose___"/>
    <s v="_RIGHT_HIP_iDose_"/>
    <x v="470"/>
    <x v="0"/>
    <n v="0"/>
    <n v="0"/>
    <x v="0"/>
    <n v="0"/>
    <n v="0"/>
    <n v="0"/>
    <n v="0"/>
    <n v="0"/>
    <n v="0"/>
  </r>
  <r>
    <s v="R243900580"/>
    <s v="9CB341973DA3B4ED"/>
    <s v="12_COR_5MM_MIP_AP"/>
    <s v="_COR_MM_MIP_AP"/>
    <s v="_COR_MM_MIP_AP"/>
    <x v="53"/>
    <x v="0"/>
    <n v="0"/>
    <n v="0"/>
    <x v="0"/>
    <n v="0"/>
    <n v="0"/>
    <n v="0"/>
    <n v="0"/>
    <n v="0"/>
    <n v="0"/>
  </r>
  <r>
    <s v="R243900580"/>
    <s v="9CB341973DA3B4ED"/>
    <s v="11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43900580"/>
    <s v="9CB341973DA3B4ED"/>
    <s v="6_AX_3MM_CTA_Arterial_CAP"/>
    <s v="_AX_MM_CTA_Arterial_CAP"/>
    <s v="_AX_MM_CTA_Arterial_CAP"/>
    <x v="57"/>
    <x v="1"/>
    <n v="0"/>
    <n v="1"/>
    <x v="0"/>
    <n v="0"/>
    <n v="0"/>
    <n v="0"/>
    <n v="0"/>
    <n v="0"/>
    <n v="0"/>
  </r>
  <r>
    <s v="R243900580"/>
    <s v="9CB341973DA3B4ED"/>
    <s v="10_LAO_5MM_MIP_CHEST"/>
    <s v="_LAO_MM_MIP_CHEST"/>
    <s v="_LAO_MM_MIP_CHEST"/>
    <x v="52"/>
    <x v="0"/>
    <n v="0"/>
    <n v="0"/>
    <x v="0"/>
    <n v="0"/>
    <n v="0"/>
    <n v="0"/>
    <n v="0"/>
    <n v="0"/>
    <n v="0"/>
  </r>
  <r>
    <s v="R243900580"/>
    <s v="9CB341973DA3B4ED"/>
    <s v="13_SAG_5MM_MIP_AP"/>
    <s v="_SAG_MM_MIP_AP"/>
    <s v="_SAG_MM_MIP_AP"/>
    <x v="50"/>
    <x v="0"/>
    <n v="0"/>
    <n v="0"/>
    <x v="0"/>
    <n v="0"/>
    <n v="0"/>
    <n v="0"/>
    <n v="0"/>
    <n v="0"/>
    <n v="0"/>
  </r>
  <r>
    <s v="R243900580"/>
    <s v="9CB341973DA3B4ED"/>
    <s v="8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43900580"/>
    <s v="9CB341973DA3B4ED"/>
    <s v="7_AX_0_75MM_CHEST"/>
    <s v="_AX__MM_CHEST"/>
    <s v="_AX_MM_CHEST"/>
    <x v="62"/>
    <x v="1"/>
    <n v="0"/>
    <n v="1"/>
    <x v="0"/>
    <n v="1"/>
    <n v="0"/>
    <n v="0"/>
    <n v="0"/>
    <n v="0"/>
    <n v="0"/>
  </r>
  <r>
    <s v="R243900580"/>
    <s v="9CB341973DA3B4ED"/>
    <s v="9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58897059"/>
    <s v="73CDF2452847FF1B"/>
    <s v="4_CORONAL"/>
    <s v="_CORONAL"/>
    <s v="_CORONAL"/>
    <x v="171"/>
    <x v="0"/>
    <n v="0"/>
    <n v="0"/>
    <x v="0"/>
    <n v="0"/>
    <n v="0"/>
    <n v="0"/>
    <n v="0"/>
    <n v="0"/>
    <n v="0"/>
  </r>
  <r>
    <s v="R243664052"/>
    <s v="F4294BA4CE3A87C0"/>
    <s v="232_Average"/>
    <s v="_Average"/>
    <s v="_Average"/>
    <x v="8"/>
    <x v="1"/>
    <n v="0"/>
    <n v="0"/>
    <x v="0"/>
    <n v="0"/>
    <n v="0"/>
    <n v="0"/>
    <n v="0"/>
    <n v="0"/>
    <n v="0"/>
  </r>
  <r>
    <s v="R243664052"/>
    <s v="F4294BA4CE3A87C0"/>
    <s v="2_ABDOMEN_PELVIS"/>
    <s v="_ABDOMEN_PELVIS"/>
    <s v="_ABDOMEN_PELVIS"/>
    <x v="118"/>
    <x v="1"/>
    <n v="1"/>
    <n v="0"/>
    <x v="0"/>
    <n v="0"/>
    <n v="0"/>
    <n v="0"/>
    <n v="0"/>
    <n v="0"/>
    <n v="0"/>
  </r>
  <r>
    <s v="R243664052"/>
    <s v="F4294BA4CE3A87C0"/>
    <s v="4_Recon_3__ABDOMEN_PELVIS"/>
    <s v="_Recon___ABDOMEN_PELVIS"/>
    <s v="_Recon_ABDOMEN_PELVIS"/>
    <x v="119"/>
    <x v="0"/>
    <n v="0"/>
    <n v="0"/>
    <x v="0"/>
    <n v="0"/>
    <n v="0"/>
    <n v="0"/>
    <n v="0"/>
    <n v="0"/>
    <n v="0"/>
  </r>
  <r>
    <s v="R273141234"/>
    <s v="82467D91EB26811A"/>
    <s v="Unknown"/>
    <s v="Unknown"/>
    <s v="Unknown"/>
    <x v="6"/>
    <x v="0"/>
    <n v="0"/>
    <n v="0"/>
    <x v="0"/>
    <n v="0"/>
    <n v="0"/>
    <n v="0"/>
    <n v="0"/>
    <n v="0"/>
    <n v="0"/>
  </r>
  <r>
    <s v="R273141234"/>
    <s v="B04438CB025C9FA8"/>
    <s v="605_cor_mip_chest__di_"/>
    <s v="_cor_mip_chest__di_"/>
    <s v="_cor_mip_chest_di_"/>
    <x v="472"/>
    <x v="0"/>
    <n v="0"/>
    <n v="0"/>
    <x v="0"/>
    <n v="0"/>
    <n v="0"/>
    <n v="0"/>
    <n v="0"/>
    <n v="0"/>
    <n v="0"/>
  </r>
  <r>
    <s v="R273141234"/>
    <s v="B04438CB025C9FA8"/>
    <s v="6010_cor_abd_pelv__di_"/>
    <s v="_cor_abd_pelv__di_"/>
    <s v="_cor_abd_pelv_di_"/>
    <x v="473"/>
    <x v="0"/>
    <n v="0"/>
    <n v="0"/>
    <x v="0"/>
    <n v="0"/>
    <n v="0"/>
    <n v="0"/>
    <n v="0"/>
    <n v="0"/>
    <n v="0"/>
  </r>
  <r>
    <s v="R273141234"/>
    <s v="B04438CB025C9FA8"/>
    <s v="606_sag_mip_chest__di_"/>
    <s v="_sag_mip_chest__di_"/>
    <s v="_sag_mip_chest_di_"/>
    <x v="474"/>
    <x v="0"/>
    <n v="0"/>
    <n v="0"/>
    <x v="0"/>
    <n v="0"/>
    <n v="0"/>
    <n v="0"/>
    <n v="0"/>
    <n v="0"/>
    <n v="0"/>
  </r>
  <r>
    <s v="R273141234"/>
    <s v="B04438CB025C9FA8"/>
    <s v="Unknown"/>
    <s v="Unknown"/>
    <s v="Unknown"/>
    <x v="6"/>
    <x v="0"/>
    <n v="0"/>
    <n v="0"/>
    <x v="0"/>
    <n v="0"/>
    <n v="0"/>
    <n v="0"/>
    <n v="0"/>
    <n v="0"/>
    <n v="0"/>
  </r>
  <r>
    <s v="R273141234"/>
    <s v="B04438CB025C9FA8"/>
    <s v="609_sag_abd_pelvis__di_"/>
    <s v="_sag_abd_pelvis__di_"/>
    <s v="_sag_abd_pelvis_di_"/>
    <x v="163"/>
    <x v="0"/>
    <n v="0"/>
    <n v="0"/>
    <x v="0"/>
    <n v="0"/>
    <n v="0"/>
    <n v="0"/>
    <n v="0"/>
    <n v="0"/>
    <n v="0"/>
  </r>
  <r>
    <s v="R273141234"/>
    <s v="B04438CB025C9FA8"/>
    <s v="607_obl_mip_chest__di_"/>
    <s v="_obl_mip_chest__di_"/>
    <s v="_obl_mip_chest_di_"/>
    <x v="475"/>
    <x v="1"/>
    <n v="0"/>
    <n v="0"/>
    <x v="0"/>
    <n v="1"/>
    <n v="0"/>
    <n v="0"/>
    <n v="0"/>
    <n v="0"/>
    <n v="0"/>
  </r>
  <r>
    <s v="R291995499"/>
    <s v="325E862378EA22A2"/>
    <s v="11_CT_ABDOMEN_AND_PELVIS"/>
    <s v="_CT_ABDOMEN_AND_PELVIS"/>
    <s v="_CT_ABDOMEN_AND_PELVIS"/>
    <x v="415"/>
    <x v="1"/>
    <n v="1"/>
    <n v="0"/>
    <x v="0"/>
    <n v="0"/>
    <n v="0"/>
    <n v="0"/>
    <n v="0"/>
    <n v="0"/>
    <n v="0"/>
  </r>
  <r>
    <s v="R206137467"/>
    <s v="4537A72CC93BB62F"/>
    <s v="6_ABD__5_0__B70f"/>
    <s v="_ABD_____Bf"/>
    <s v="_ABD_Bf"/>
    <x v="20"/>
    <x v="1"/>
    <n v="0"/>
    <n v="0"/>
    <x v="0"/>
    <n v="0"/>
    <n v="0"/>
    <n v="0"/>
    <n v="0"/>
    <n v="0"/>
    <n v="0"/>
  </r>
  <r>
    <s v="R206137467"/>
    <s v="4537A72CC93BB62F"/>
    <s v="5_PELVIS__5_0__B31f"/>
    <s v="_PELVIS_____Bf"/>
    <s v="_PELVIS_Bf"/>
    <x v="21"/>
    <x v="1"/>
    <n v="0"/>
    <n v="0"/>
    <x v="0"/>
    <n v="0"/>
    <n v="0"/>
    <n v="0"/>
    <n v="0"/>
    <n v="0"/>
    <n v="0"/>
  </r>
  <r>
    <s v="R206137467"/>
    <s v="4537A72CC93BB62F"/>
    <s v="7_Delays__5_0__B31f"/>
    <s v="_Delays_____Bf"/>
    <s v="_Delays_Bf"/>
    <x v="22"/>
    <x v="1"/>
    <n v="0"/>
    <n v="0"/>
    <x v="0"/>
    <n v="0"/>
    <n v="0"/>
    <n v="0"/>
    <n v="0"/>
    <n v="0"/>
    <n v="0"/>
  </r>
  <r>
    <s v="R206137467"/>
    <s v="4537A72CC93BB62F"/>
    <s v="4_ABD__5_0__B31f"/>
    <s v="_ABD_____Bf"/>
    <s v="_ABD_Bf"/>
    <x v="20"/>
    <x v="1"/>
    <n v="0"/>
    <n v="0"/>
    <x v="0"/>
    <n v="0"/>
    <n v="0"/>
    <n v="0"/>
    <n v="0"/>
    <n v="0"/>
    <n v="0"/>
  </r>
  <r>
    <s v="R206137467"/>
    <s v="4537A72CC93BB62F"/>
    <s v="3_ABD_W_O__5_0__B31f"/>
    <s v="_ABD_W_O_____Bf"/>
    <s v="_ABD_W_O_Bf"/>
    <x v="407"/>
    <x v="1"/>
    <n v="0"/>
    <n v="0"/>
    <x v="0"/>
    <n v="0"/>
    <n v="0"/>
    <n v="0"/>
    <n v="0"/>
    <n v="0"/>
    <n v="0"/>
  </r>
  <r>
    <s v="R230363769"/>
    <s v="C1524A4DF56EC2FD"/>
    <s v="2_Routine_Abdomen_Pelvis"/>
    <s v="_Routine_Abdomen_Pelvis"/>
    <s v="_Routine_Abdomen_Pelvis"/>
    <x v="129"/>
    <x v="1"/>
    <n v="1"/>
    <n v="0"/>
    <x v="0"/>
    <n v="0"/>
    <n v="0"/>
    <n v="0"/>
    <n v="0"/>
    <n v="0"/>
    <n v="0"/>
  </r>
  <r>
    <s v="R286416421"/>
    <s v="3703B49845FDA60D"/>
    <s v="2_120ML_OMI350"/>
    <s v="_ML_OMI"/>
    <s v="_ML_OMI"/>
    <x v="259"/>
    <x v="1"/>
    <n v="0"/>
    <n v="0"/>
    <x v="0"/>
    <n v="0"/>
    <n v="0"/>
    <n v="0"/>
    <n v="0"/>
    <n v="0"/>
    <n v="0"/>
  </r>
  <r>
    <s v="R286416421"/>
    <s v="3703B49845FDA60D"/>
    <s v="Unknown"/>
    <s v="Unknown"/>
    <s v="Unknown"/>
    <x v="6"/>
    <x v="0"/>
    <n v="0"/>
    <n v="0"/>
    <x v="0"/>
    <n v="0"/>
    <n v="0"/>
    <n v="0"/>
    <n v="0"/>
    <n v="0"/>
    <n v="0"/>
  </r>
  <r>
    <s v="R282944642"/>
    <s v="A13C6855CF2A872A"/>
    <s v="504_cor_abd_pelvis"/>
    <s v="_cor_abd_pelvis"/>
    <s v="_cor_abd_pelvis"/>
    <x v="115"/>
    <x v="0"/>
    <n v="0"/>
    <n v="0"/>
    <x v="0"/>
    <n v="0"/>
    <n v="0"/>
    <n v="0"/>
    <n v="0"/>
    <n v="0"/>
    <n v="0"/>
  </r>
  <r>
    <s v="R282944642"/>
    <s v="A13C6855CF2A872A"/>
    <s v="506_cor_thighs_di"/>
    <s v="_cor_thighs_di"/>
    <s v="_cor_thighs_di"/>
    <x v="476"/>
    <x v="0"/>
    <n v="0"/>
    <n v="0"/>
    <x v="0"/>
    <n v="0"/>
    <n v="0"/>
    <n v="0"/>
    <n v="0"/>
    <n v="0"/>
    <n v="0"/>
  </r>
  <r>
    <s v="R282944642"/>
    <s v="A13C6855CF2A872A"/>
    <s v="507_cor_calves_di"/>
    <s v="_cor_calves_di"/>
    <s v="_cor_calves_di"/>
    <x v="477"/>
    <x v="0"/>
    <n v="0"/>
    <n v="0"/>
    <x v="0"/>
    <n v="0"/>
    <n v="0"/>
    <n v="0"/>
    <n v="0"/>
    <n v="0"/>
    <n v="0"/>
  </r>
  <r>
    <s v="R282944642"/>
    <s v="A13C6855CF2A872A"/>
    <s v="505_cor_abd_pelvis"/>
    <s v="_cor_abd_pelvis"/>
    <s v="_cor_abd_pelvis"/>
    <x v="115"/>
    <x v="0"/>
    <n v="0"/>
    <n v="0"/>
    <x v="0"/>
    <n v="0"/>
    <n v="0"/>
    <n v="0"/>
    <n v="0"/>
    <n v="0"/>
    <n v="0"/>
  </r>
  <r>
    <s v="R282944642"/>
    <s v="A13C6855CF2A872A"/>
    <s v="4_120ML_OPTI_320"/>
    <s v="_ML_OPTI_"/>
    <s v="_ML_OPTI_"/>
    <x v="90"/>
    <x v="1"/>
    <n v="0"/>
    <n v="0"/>
    <x v="0"/>
    <n v="0"/>
    <n v="0"/>
    <n v="0"/>
    <n v="0"/>
    <n v="0"/>
    <n v="0"/>
  </r>
  <r>
    <s v="R285669673"/>
    <s v="8E1C2EE9018BCD79"/>
    <s v="2_Abd_Pelvis_w_o"/>
    <s v="_Abd_Pelvis_w_o"/>
    <s v="_Abd_Pelvis_w_o"/>
    <x v="76"/>
    <x v="1"/>
    <n v="1"/>
    <n v="0"/>
    <x v="0"/>
    <n v="0"/>
    <n v="0"/>
    <n v="0"/>
    <n v="0"/>
    <n v="0"/>
    <n v="0"/>
  </r>
  <r>
    <s v="R285669673"/>
    <s v="8E1C2EE9018BCD79"/>
    <s v="4_LUNGS"/>
    <s v="_LUNGS"/>
    <s v="_LUNGS"/>
    <x v="392"/>
    <x v="1"/>
    <n v="0"/>
    <n v="0"/>
    <x v="0"/>
    <n v="0"/>
    <n v="1"/>
    <n v="0"/>
    <n v="0"/>
    <n v="0"/>
    <n v="0"/>
  </r>
  <r>
    <s v="R285669673"/>
    <s v="8E1C2EE9018BCD79"/>
    <s v="5_CORONALS"/>
    <s v="_CORONALS"/>
    <s v="_CORONALS"/>
    <x v="96"/>
    <x v="0"/>
    <n v="0"/>
    <n v="0"/>
    <x v="0"/>
    <n v="0"/>
    <n v="0"/>
    <n v="0"/>
    <n v="0"/>
    <n v="0"/>
    <n v="0"/>
  </r>
  <r>
    <s v="R285669673"/>
    <s v="8E1C2EE9018BCD79"/>
    <s v="6_Kidney_Delay"/>
    <s v="_Kidney_Delay"/>
    <s v="_Kidney_Delay"/>
    <x v="154"/>
    <x v="1"/>
    <n v="0"/>
    <n v="0"/>
    <x v="0"/>
    <n v="0"/>
    <n v="0"/>
    <n v="0"/>
    <n v="0"/>
    <n v="1"/>
    <n v="0"/>
  </r>
  <r>
    <s v="R285669673"/>
    <s v="8E1C2EE9018BCD79"/>
    <s v="3_Abd_Pelvis_with"/>
    <s v="_Abd_Pelvis_with"/>
    <s v="_Abd_Pelvis_with"/>
    <x v="384"/>
    <x v="1"/>
    <n v="1"/>
    <n v="0"/>
    <x v="0"/>
    <n v="0"/>
    <n v="0"/>
    <n v="0"/>
    <n v="0"/>
    <n v="0"/>
    <n v="0"/>
  </r>
  <r>
    <s v="R285669673"/>
    <s v="2F8E294068661232"/>
    <s v="11_Abd_Pelvis_5_0"/>
    <s v="_Abd_Pelvis__"/>
    <s v="_Abd_Pelvis_"/>
    <x v="155"/>
    <x v="1"/>
    <n v="1"/>
    <n v="0"/>
    <x v="0"/>
    <n v="0"/>
    <n v="0"/>
    <n v="0"/>
    <n v="0"/>
    <n v="0"/>
    <n v="0"/>
  </r>
  <r>
    <s v="R285669673"/>
    <s v="2F8E294068661232"/>
    <s v="13_MPR_COR_PACS"/>
    <s v="_MPR_COR_PACS"/>
    <s v="_MPR_COR_PACS"/>
    <x v="157"/>
    <x v="0"/>
    <n v="0"/>
    <n v="0"/>
    <x v="0"/>
    <n v="0"/>
    <n v="0"/>
    <n v="0"/>
    <n v="0"/>
    <n v="0"/>
    <n v="0"/>
  </r>
  <r>
    <s v="R285669673"/>
    <s v="2F8E294068661232"/>
    <s v="12_Lungs_5_0"/>
    <s v="_Lungs__"/>
    <s v="_Lungs_"/>
    <x v="156"/>
    <x v="1"/>
    <n v="0"/>
    <n v="0"/>
    <x v="0"/>
    <n v="0"/>
    <n v="1"/>
    <n v="0"/>
    <n v="0"/>
    <n v="0"/>
    <n v="0"/>
  </r>
  <r>
    <s v="R285669673"/>
    <s v="9E0ADA1791C93BAD"/>
    <s v="3_Lungs_5_0"/>
    <s v="_Lungs__"/>
    <s v="_Lungs_"/>
    <x v="156"/>
    <x v="1"/>
    <n v="0"/>
    <n v="0"/>
    <x v="0"/>
    <n v="0"/>
    <n v="1"/>
    <n v="0"/>
    <n v="0"/>
    <n v="0"/>
    <n v="0"/>
  </r>
  <r>
    <s v="R285669673"/>
    <s v="9E0ADA1791C93BAD"/>
    <s v="4_MPR_COR_PACS"/>
    <s v="_MPR_COR_PACS"/>
    <s v="_MPR_COR_PACS"/>
    <x v="157"/>
    <x v="0"/>
    <n v="0"/>
    <n v="0"/>
    <x v="0"/>
    <n v="0"/>
    <n v="0"/>
    <n v="0"/>
    <n v="0"/>
    <n v="0"/>
    <n v="0"/>
  </r>
  <r>
    <s v="R285669673"/>
    <s v="9E0ADA1791C93BAD"/>
    <s v="2_Abd_Pelvis_5_0"/>
    <s v="_Abd_Pelvis__"/>
    <s v="_Abd_Pelvis_"/>
    <x v="155"/>
    <x v="1"/>
    <n v="1"/>
    <n v="0"/>
    <x v="0"/>
    <n v="0"/>
    <n v="0"/>
    <n v="0"/>
    <n v="0"/>
    <n v="0"/>
    <n v="0"/>
  </r>
  <r>
    <s v="R285669673"/>
    <s v="2DF63B7F47724D33"/>
    <s v="5_Lungs_5_0"/>
    <s v="_Lungs__"/>
    <s v="_Lungs_"/>
    <x v="156"/>
    <x v="1"/>
    <n v="0"/>
    <n v="0"/>
    <x v="0"/>
    <n v="0"/>
    <n v="1"/>
    <n v="0"/>
    <n v="0"/>
    <n v="0"/>
    <n v="0"/>
  </r>
  <r>
    <s v="R285669673"/>
    <s v="2DF63B7F47724D33"/>
    <s v="7_Kidney_Delay"/>
    <s v="_Kidney_Delay"/>
    <s v="_Kidney_Delay"/>
    <x v="154"/>
    <x v="1"/>
    <n v="0"/>
    <n v="0"/>
    <x v="0"/>
    <n v="0"/>
    <n v="0"/>
    <n v="0"/>
    <n v="0"/>
    <n v="1"/>
    <n v="0"/>
  </r>
  <r>
    <s v="R285669673"/>
    <s v="2DF63B7F47724D33"/>
    <s v="3_Abd_Pelvis_5_0"/>
    <s v="_Abd_Pelvis__"/>
    <s v="_Abd_Pelvis_"/>
    <x v="155"/>
    <x v="1"/>
    <n v="1"/>
    <n v="0"/>
    <x v="0"/>
    <n v="0"/>
    <n v="0"/>
    <n v="0"/>
    <n v="0"/>
    <n v="0"/>
    <n v="0"/>
  </r>
  <r>
    <s v="R285669673"/>
    <s v="2DF63B7F47724D33"/>
    <s v="4_Abd_Pelvis_5_0"/>
    <s v="_Abd_Pelvis__"/>
    <s v="_Abd_Pelvis_"/>
    <x v="155"/>
    <x v="1"/>
    <n v="1"/>
    <n v="0"/>
    <x v="0"/>
    <n v="0"/>
    <n v="0"/>
    <n v="0"/>
    <n v="0"/>
    <n v="0"/>
    <n v="0"/>
  </r>
  <r>
    <s v="R285669673"/>
    <s v="2DF63B7F47724D33"/>
    <s v="6_MPR_COR_PACS"/>
    <s v="_MPR_COR_PACS"/>
    <s v="_MPR_COR_PACS"/>
    <x v="157"/>
    <x v="0"/>
    <n v="0"/>
    <n v="0"/>
    <x v="0"/>
    <n v="0"/>
    <n v="0"/>
    <n v="0"/>
    <n v="0"/>
    <n v="0"/>
    <n v="0"/>
  </r>
  <r>
    <s v="R262429130"/>
    <s v="BCD2F2DE58F142F1"/>
    <s v="4_Monitoring__10_0__Br36"/>
    <s v="_Monitoring_____Br"/>
    <s v="_Monitoring_Br"/>
    <x v="289"/>
    <x v="1"/>
    <n v="0"/>
    <n v="0"/>
    <x v="0"/>
    <n v="0"/>
    <n v="0"/>
    <n v="0"/>
    <n v="0"/>
    <n v="0"/>
    <n v="0"/>
  </r>
  <r>
    <s v="R262429130"/>
    <s v="BCD2F2DE58F142F1"/>
    <s v="6_AX_0_75MM_CHEST"/>
    <s v="_AX__MM_CHEST"/>
    <s v="_AX_MM_CHEST"/>
    <x v="62"/>
    <x v="1"/>
    <n v="0"/>
    <n v="1"/>
    <x v="0"/>
    <n v="1"/>
    <n v="0"/>
    <n v="0"/>
    <n v="0"/>
    <n v="0"/>
    <n v="0"/>
  </r>
  <r>
    <s v="R262429130"/>
    <s v="BCD2F2DE58F142F1"/>
    <s v="5_AX_3MM_CTA_Arterial_CAP"/>
    <s v="_AX_MM_CTA_Arterial_CAP"/>
    <s v="_AX_MM_CTA_Arterial_CAP"/>
    <x v="57"/>
    <x v="1"/>
    <n v="0"/>
    <n v="1"/>
    <x v="0"/>
    <n v="0"/>
    <n v="0"/>
    <n v="0"/>
    <n v="0"/>
    <n v="0"/>
    <n v="0"/>
  </r>
  <r>
    <s v="R262429130"/>
    <s v="BCD2F2DE58F142F1"/>
    <s v="12_SAG_5MM_MIP_AP"/>
    <s v="_SAG_MM_MIP_AP"/>
    <s v="_SAG_MM_MIP_AP"/>
    <x v="50"/>
    <x v="0"/>
    <n v="0"/>
    <n v="0"/>
    <x v="0"/>
    <n v="0"/>
    <n v="0"/>
    <n v="0"/>
    <n v="0"/>
    <n v="0"/>
    <n v="0"/>
  </r>
  <r>
    <s v="R262429130"/>
    <s v="BCD2F2DE58F142F1"/>
    <s v="9_LAO_5MM_MIP_CHEST"/>
    <s v="_LAO_MM_MIP_CHEST"/>
    <s v="_LAO_MM_MIP_CHEST"/>
    <x v="52"/>
    <x v="0"/>
    <n v="0"/>
    <n v="0"/>
    <x v="0"/>
    <n v="0"/>
    <n v="0"/>
    <n v="0"/>
    <n v="0"/>
    <n v="0"/>
    <n v="0"/>
  </r>
  <r>
    <s v="R262429130"/>
    <s v="BCD2F2DE58F142F1"/>
    <s v="7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62429130"/>
    <s v="BCD2F2DE58F142F1"/>
    <s v="11_COR_5MM_MIP_AP"/>
    <s v="_COR_MM_MIP_AP"/>
    <s v="_COR_MM_MIP_AP"/>
    <x v="53"/>
    <x v="0"/>
    <n v="0"/>
    <n v="0"/>
    <x v="0"/>
    <n v="0"/>
    <n v="0"/>
    <n v="0"/>
    <n v="0"/>
    <n v="0"/>
    <n v="0"/>
  </r>
  <r>
    <s v="R262429130"/>
    <s v="BCD2F2DE58F142F1"/>
    <s v="8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62429130"/>
    <s v="BCD2F2DE58F142F1"/>
    <s v="10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81928423"/>
    <s v="A589F7F069168DFB"/>
    <s v="3_Recon_2_"/>
    <s v="_Recon__"/>
    <s v="_Recon_"/>
    <x v="478"/>
    <x v="0"/>
    <n v="0"/>
    <n v="0"/>
    <x v="0"/>
    <n v="0"/>
    <n v="0"/>
    <n v="0"/>
    <n v="0"/>
    <n v="0"/>
    <n v="0"/>
  </r>
  <r>
    <s v="R281928423"/>
    <s v="A589F7F069168DFB"/>
    <s v="Unknown"/>
    <s v="Unknown"/>
    <s v="Unknown"/>
    <x v="6"/>
    <x v="0"/>
    <n v="0"/>
    <n v="0"/>
    <x v="0"/>
    <n v="0"/>
    <n v="0"/>
    <n v="0"/>
    <n v="0"/>
    <n v="0"/>
    <n v="0"/>
  </r>
  <r>
    <s v="R281928423"/>
    <s v="A589F7F069168DFB"/>
    <s v="244_Reformatted"/>
    <s v="_Reformatted"/>
    <s v="_Reformatted"/>
    <x v="3"/>
    <x v="0"/>
    <n v="0"/>
    <n v="0"/>
    <x v="0"/>
    <n v="0"/>
    <n v="0"/>
    <n v="0"/>
    <n v="0"/>
    <n v="0"/>
    <n v="0"/>
  </r>
  <r>
    <s v="R208405605"/>
    <s v="9B332B046FBE17FC"/>
    <s v="300_CORONAL__A_P"/>
    <s v="_CORONAL__A_P"/>
    <s v="_CORONAL_A_P"/>
    <x v="325"/>
    <x v="0"/>
    <n v="0"/>
    <n v="0"/>
    <x v="0"/>
    <n v="0"/>
    <n v="0"/>
    <n v="0"/>
    <n v="0"/>
    <n v="0"/>
    <n v="0"/>
  </r>
  <r>
    <s v="R208405605"/>
    <s v="9B332B046FBE17FC"/>
    <s v="2_ABD_PELVIS"/>
    <s v="_ABD_PELVIS"/>
    <s v="_ABD_PELVIS"/>
    <x v="63"/>
    <x v="1"/>
    <n v="1"/>
    <n v="0"/>
    <x v="0"/>
    <n v="0"/>
    <n v="0"/>
    <n v="0"/>
    <n v="0"/>
    <n v="0"/>
    <n v="0"/>
  </r>
  <r>
    <s v="R208405605"/>
    <s v="ED85410B1D1C220E"/>
    <s v="500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08405605"/>
    <s v="ED85410B1D1C220E"/>
    <s v="3_ARTERIAL_PHASE"/>
    <s v="_ARTERIAL_PHASE"/>
    <s v="_ARTERIAL_PHASE"/>
    <x v="479"/>
    <x v="1"/>
    <n v="0"/>
    <n v="0"/>
    <x v="0"/>
    <n v="0"/>
    <n v="0"/>
    <n v="0"/>
    <n v="0"/>
    <n v="0"/>
    <n v="0"/>
  </r>
  <r>
    <s v="R208405605"/>
    <s v="CD8C168954A2A5FF"/>
    <s v="4_DELAY"/>
    <s v="_DELAY"/>
    <s v="_DELAY"/>
    <x v="136"/>
    <x v="1"/>
    <n v="0"/>
    <n v="0"/>
    <x v="0"/>
    <n v="0"/>
    <n v="0"/>
    <n v="0"/>
    <n v="0"/>
    <n v="0"/>
    <n v="0"/>
  </r>
  <r>
    <s v="R208405605"/>
    <s v="CD8C168954A2A5FF"/>
    <s v="2_CT_ABDOMEN_PELVIS_W_CONT"/>
    <s v="_CT_ABDOMEN_PELVIS_W_CONT"/>
    <s v="_CT_ABDOMEN_PELVIS_W_CONT"/>
    <x v="480"/>
    <x v="1"/>
    <n v="1"/>
    <n v="0"/>
    <x v="0"/>
    <n v="0"/>
    <n v="0"/>
    <n v="0"/>
    <n v="0"/>
    <n v="0"/>
    <n v="0"/>
  </r>
  <r>
    <s v="R208405605"/>
    <s v="CD8C168954A2A5FF"/>
    <s v="3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08405605"/>
    <s v="32526DF27A45114F"/>
    <s v="3_CT_ABDOMEN_PELVIS_W_CONT"/>
    <s v="_CT_ABDOMEN_PELVIS_W_CONT"/>
    <s v="_CT_ABDOMEN_PELVIS_W_CONT"/>
    <x v="480"/>
    <x v="1"/>
    <n v="1"/>
    <n v="0"/>
    <x v="0"/>
    <n v="0"/>
    <n v="0"/>
    <n v="0"/>
    <n v="0"/>
    <n v="0"/>
    <n v="0"/>
  </r>
  <r>
    <s v="R208405605"/>
    <s v="32526DF27A45114F"/>
    <s v="2_CT_ABDOMEN_PELVIS_WO_CONT"/>
    <s v="_CT_ABDOMEN_PELVIS_WO_CONT"/>
    <s v="_CT_ABDOMEN_PELVIS_WO_CONT"/>
    <x v="137"/>
    <x v="1"/>
    <n v="1"/>
    <n v="0"/>
    <x v="0"/>
    <n v="0"/>
    <n v="0"/>
    <n v="0"/>
    <n v="0"/>
    <n v="0"/>
    <n v="0"/>
  </r>
  <r>
    <s v="R208405605"/>
    <s v="32526DF27A45114F"/>
    <s v="5_DELAY"/>
    <s v="_DELAY"/>
    <s v="_DELAY"/>
    <x v="136"/>
    <x v="1"/>
    <n v="0"/>
    <n v="0"/>
    <x v="0"/>
    <n v="0"/>
    <n v="0"/>
    <n v="0"/>
    <n v="0"/>
    <n v="0"/>
    <n v="0"/>
  </r>
  <r>
    <s v="R208405605"/>
    <s v="32526DF27A45114F"/>
    <s v="4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19121045"/>
    <s v="D93E92FC654EC6E7"/>
    <s v="3_Recon_2__Trauma_Arch_Abdomen_Pe"/>
    <s v="_Recon___Trauma_Arch_Abdomen_Pe"/>
    <s v="_Recon_Trauma_Arch_Abdomen_Pe"/>
    <x v="27"/>
    <x v="0"/>
    <n v="0"/>
    <n v="0"/>
    <x v="0"/>
    <n v="0"/>
    <n v="0"/>
    <n v="0"/>
    <n v="0"/>
    <n v="0"/>
    <n v="0"/>
  </r>
  <r>
    <s v="R219121045"/>
    <s v="D93E92FC654EC6E7"/>
    <s v="140_Reformatted"/>
    <s v="_Reformatted"/>
    <s v="_Reformatted"/>
    <x v="3"/>
    <x v="0"/>
    <n v="0"/>
    <n v="0"/>
    <x v="0"/>
    <n v="0"/>
    <n v="0"/>
    <n v="0"/>
    <n v="0"/>
    <n v="0"/>
    <n v="0"/>
  </r>
  <r>
    <s v="R219121045"/>
    <s v="D93E92FC654EC6E7"/>
    <s v="2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10450593"/>
    <s v="8B965C51137368A8"/>
    <s v="7_lung_1x1mm"/>
    <s v="_lung_xmm"/>
    <s v="_lung_xmm"/>
    <x v="481"/>
    <x v="1"/>
    <n v="0"/>
    <n v="0"/>
    <x v="0"/>
    <n v="0"/>
    <n v="1"/>
    <n v="0"/>
    <n v="0"/>
    <n v="0"/>
    <n v="0"/>
  </r>
  <r>
    <s v="R210450593"/>
    <s v="8B965C51137368A8"/>
    <s v="4_SOURCE"/>
    <s v="_SOURCE"/>
    <s v="_SOURCE"/>
    <x v="204"/>
    <x v="1"/>
    <n v="0"/>
    <n v="0"/>
    <x v="0"/>
    <n v="0"/>
    <n v="0"/>
    <n v="0"/>
    <n v="0"/>
    <n v="0"/>
    <n v="0"/>
  </r>
  <r>
    <s v="R210450593"/>
    <s v="8B965C51137368A8"/>
    <s v="10_SOFT_THIN"/>
    <s v="_SOFT_THIN"/>
    <s v="_SOFT_THIN"/>
    <x v="482"/>
    <x v="1"/>
    <n v="0"/>
    <n v="0"/>
    <x v="0"/>
    <n v="0"/>
    <n v="0"/>
    <n v="1"/>
    <n v="0"/>
    <n v="0"/>
    <n v="0"/>
  </r>
  <r>
    <s v="R210450593"/>
    <s v="8B965C51137368A8"/>
    <s v="5_CORONAL"/>
    <s v="_CORONAL"/>
    <s v="_CORONAL"/>
    <x v="171"/>
    <x v="0"/>
    <n v="0"/>
    <n v="0"/>
    <x v="0"/>
    <n v="0"/>
    <n v="0"/>
    <n v="0"/>
    <n v="0"/>
    <n v="0"/>
    <n v="0"/>
  </r>
  <r>
    <s v="R210450593"/>
    <s v="8B965C51137368A8"/>
    <s v="12_CORONAL"/>
    <s v="_CORONAL"/>
    <s v="_CORONAL"/>
    <x v="171"/>
    <x v="0"/>
    <n v="0"/>
    <n v="0"/>
    <x v="0"/>
    <n v="0"/>
    <n v="0"/>
    <n v="0"/>
    <n v="0"/>
    <n v="0"/>
    <n v="0"/>
  </r>
  <r>
    <s v="R210450593"/>
    <s v="8B965C51137368A8"/>
    <s v="3_SOFT_THIN"/>
    <s v="_SOFT_THIN"/>
    <s v="_SOFT_THIN"/>
    <x v="482"/>
    <x v="1"/>
    <n v="0"/>
    <n v="0"/>
    <x v="0"/>
    <n v="0"/>
    <n v="0"/>
    <n v="1"/>
    <n v="0"/>
    <n v="0"/>
    <n v="0"/>
  </r>
  <r>
    <s v="R210450593"/>
    <s v="8B965C51137368A8"/>
    <s v="14_3MM_AXIAL"/>
    <s v="_MM_AXIAL"/>
    <s v="_MM_AXIAL"/>
    <x v="212"/>
    <x v="1"/>
    <n v="0"/>
    <n v="1"/>
    <x v="0"/>
    <n v="0"/>
    <n v="0"/>
    <n v="0"/>
    <n v="0"/>
    <n v="0"/>
    <n v="0"/>
  </r>
  <r>
    <s v="R210450593"/>
    <s v="8B965C51137368A8"/>
    <s v="11_SOURCE"/>
    <s v="_SOURCE"/>
    <s v="_SOURCE"/>
    <x v="204"/>
    <x v="1"/>
    <n v="0"/>
    <n v="0"/>
    <x v="0"/>
    <n v="0"/>
    <n v="0"/>
    <n v="0"/>
    <n v="0"/>
    <n v="0"/>
    <n v="0"/>
  </r>
  <r>
    <s v="R210450593"/>
    <s v="8B965C51137368A8"/>
    <s v="9_3MM_AXIAL"/>
    <s v="_MM_AXIAL"/>
    <s v="_MM_AXIAL"/>
    <x v="212"/>
    <x v="1"/>
    <n v="0"/>
    <n v="1"/>
    <x v="0"/>
    <n v="0"/>
    <n v="0"/>
    <n v="0"/>
    <n v="0"/>
    <n v="0"/>
    <n v="0"/>
  </r>
  <r>
    <s v="R210450593"/>
    <s v="8B965C51137368A8"/>
    <s v="1500_Coronal_in_plane_of_kidney"/>
    <s v="_Coronal_in_plane_of_kidney"/>
    <s v="_Coronal_in_plane_of_kidney"/>
    <x v="483"/>
    <x v="0"/>
    <n v="0"/>
    <n v="0"/>
    <x v="0"/>
    <n v="0"/>
    <n v="0"/>
    <n v="0"/>
    <n v="0"/>
    <n v="0"/>
    <n v="0"/>
  </r>
  <r>
    <s v="R210450593"/>
    <s v="8B965C51137368A8"/>
    <s v="13_SAGITTAL"/>
    <s v="_SAGITTAL"/>
    <s v="_SAGITTAL"/>
    <x v="170"/>
    <x v="0"/>
    <n v="0"/>
    <n v="0"/>
    <x v="0"/>
    <n v="0"/>
    <n v="0"/>
    <n v="0"/>
    <n v="0"/>
    <n v="0"/>
    <n v="0"/>
  </r>
  <r>
    <s v="R210450593"/>
    <s v="8B965C51137368A8"/>
    <s v="6_SAGITTAL"/>
    <s v="_SAGITTAL"/>
    <s v="_SAGITTAL"/>
    <x v="170"/>
    <x v="0"/>
    <n v="0"/>
    <n v="0"/>
    <x v="0"/>
    <n v="0"/>
    <n v="0"/>
    <n v="0"/>
    <n v="0"/>
    <n v="0"/>
    <n v="0"/>
  </r>
  <r>
    <s v="R210450593"/>
    <s v="8B965C51137368A8"/>
    <s v="2_3MM_AXIAL"/>
    <s v="_MM_AXIAL"/>
    <s v="_MM_AXIAL"/>
    <x v="212"/>
    <x v="1"/>
    <n v="0"/>
    <n v="1"/>
    <x v="0"/>
    <n v="0"/>
    <n v="0"/>
    <n v="0"/>
    <n v="0"/>
    <n v="0"/>
    <n v="0"/>
  </r>
  <r>
    <s v="R210450593"/>
    <s v="8B965C51137368A8"/>
    <s v="1500_coronal_kidney_pelvis_ureter"/>
    <s v="_coronal_kidney_pelvis_ureter"/>
    <s v="_coronal_kidney_pelvis_ureter"/>
    <x v="484"/>
    <x v="0"/>
    <n v="0"/>
    <n v="0"/>
    <x v="0"/>
    <n v="0"/>
    <n v="0"/>
    <n v="0"/>
    <n v="0"/>
    <n v="0"/>
    <n v="0"/>
  </r>
  <r>
    <s v="R201403012"/>
    <s v="387BB1D5561D3B02"/>
    <s v="2_Axial_s_abd_pelvis"/>
    <s v="_Axial_s_abd_pelvis"/>
    <s v="_Axial_s_abd_pelvis"/>
    <x v="485"/>
    <x v="1"/>
    <n v="1"/>
    <n v="1"/>
    <x v="0"/>
    <n v="0"/>
    <n v="0"/>
    <n v="0"/>
    <n v="0"/>
    <n v="0"/>
    <n v="0"/>
  </r>
  <r>
    <s v="R201403012"/>
    <s v="387BB1D5561D3B02"/>
    <s v="102_THINS"/>
    <s v="_THINS"/>
    <s v="_THINS"/>
    <x v="75"/>
    <x v="1"/>
    <n v="0"/>
    <n v="0"/>
    <x v="0"/>
    <n v="0"/>
    <n v="0"/>
    <n v="1"/>
    <n v="0"/>
    <n v="0"/>
    <n v="0"/>
  </r>
  <r>
    <s v="R296773224"/>
    <s v="5FAB64E81D47C324"/>
    <s v="2_W_CONT"/>
    <s v="_W_CONT"/>
    <s v="_W_CONT"/>
    <x v="486"/>
    <x v="1"/>
    <n v="0"/>
    <n v="0"/>
    <x v="0"/>
    <n v="0"/>
    <n v="0"/>
    <n v="0"/>
    <n v="0"/>
    <n v="0"/>
    <n v="0"/>
  </r>
  <r>
    <s v="R296773224"/>
    <s v="5FAB64E81D47C324"/>
    <s v="8041_MPR__2_X_2MM__Sagittal"/>
    <s v="_MPR___X_MM__Sagittal"/>
    <s v="_MPR_X_MM_Sagittal"/>
    <x v="67"/>
    <x v="0"/>
    <n v="0"/>
    <n v="0"/>
    <x v="0"/>
    <n v="0"/>
    <n v="0"/>
    <n v="0"/>
    <n v="0"/>
    <n v="0"/>
    <n v="0"/>
  </r>
  <r>
    <s v="R296773224"/>
    <s v="5FAB64E81D47C324"/>
    <s v="8040_MPR__2_X_2MM__Coronal"/>
    <s v="_MPR___X_MM__Coronal"/>
    <s v="_MPR_X_MM_Coronal"/>
    <x v="68"/>
    <x v="0"/>
    <n v="0"/>
    <n v="0"/>
    <x v="0"/>
    <n v="0"/>
    <n v="0"/>
    <n v="0"/>
    <n v="0"/>
    <n v="0"/>
    <n v="0"/>
  </r>
  <r>
    <s v="R296773224"/>
    <s v="5FAB64E81D47C324"/>
    <s v="8042_MPR__2_X_2MM__Coronal"/>
    <s v="_MPR___X_MM__Coronal"/>
    <s v="_MPR_X_MM_Coronal"/>
    <x v="68"/>
    <x v="0"/>
    <n v="0"/>
    <n v="0"/>
    <x v="0"/>
    <n v="0"/>
    <n v="0"/>
    <n v="0"/>
    <n v="0"/>
    <n v="0"/>
    <n v="0"/>
  </r>
  <r>
    <s v="R296773224"/>
    <s v="5FAB64E81D47C324"/>
    <s v="5_DELAYED_BLADDER"/>
    <s v="_DELAYED_BLADDER"/>
    <s v="_DELAYED_BLADDER"/>
    <x v="69"/>
    <x v="1"/>
    <n v="0"/>
    <n v="0"/>
    <x v="0"/>
    <n v="0"/>
    <n v="0"/>
    <n v="0"/>
    <n v="0"/>
    <n v="0"/>
    <n v="0"/>
  </r>
  <r>
    <s v="R296773224"/>
    <s v="4EAA3B9A718C453B"/>
    <s v="8040_MPR__2_X_2MM__Coronal"/>
    <s v="_MPR___X_MM__Coronal"/>
    <s v="_MPR_X_MM_Coronal"/>
    <x v="68"/>
    <x v="0"/>
    <n v="0"/>
    <n v="0"/>
    <x v="0"/>
    <n v="0"/>
    <n v="0"/>
    <n v="0"/>
    <n v="0"/>
    <n v="0"/>
    <n v="0"/>
  </r>
  <r>
    <s v="R296773224"/>
    <s v="4EAA3B9A718C453B"/>
    <s v="2_W_CONT"/>
    <s v="_W_CONT"/>
    <s v="_W_CONT"/>
    <x v="486"/>
    <x v="1"/>
    <n v="0"/>
    <n v="0"/>
    <x v="0"/>
    <n v="0"/>
    <n v="0"/>
    <n v="0"/>
    <n v="0"/>
    <n v="0"/>
    <n v="0"/>
  </r>
  <r>
    <s v="R296773224"/>
    <s v="4EAA3B9A718C453B"/>
    <s v="8041_MPR__2_X_2MM__Sagittal"/>
    <s v="_MPR___X_MM__Sagittal"/>
    <s v="_MPR_X_MM_Sagittal"/>
    <x v="67"/>
    <x v="0"/>
    <n v="0"/>
    <n v="0"/>
    <x v="0"/>
    <n v="0"/>
    <n v="0"/>
    <n v="0"/>
    <n v="0"/>
    <n v="0"/>
    <n v="0"/>
  </r>
  <r>
    <s v="R296773224"/>
    <s v="4EAA3B9A718C453B"/>
    <s v="8042_MPR__2_X_2MM__Coronal"/>
    <s v="_MPR___X_MM__Coronal"/>
    <s v="_MPR_X_MM_Coronal"/>
    <x v="68"/>
    <x v="0"/>
    <n v="0"/>
    <n v="0"/>
    <x v="0"/>
    <n v="0"/>
    <n v="0"/>
    <n v="0"/>
    <n v="0"/>
    <n v="0"/>
    <n v="0"/>
  </r>
  <r>
    <s v="R296773224"/>
    <s v="4EAA3B9A718C453B"/>
    <s v="5_DELAYED_BLADDER"/>
    <s v="_DELAYED_BLADDER"/>
    <s v="_DELAYED_BLADDER"/>
    <x v="69"/>
    <x v="1"/>
    <n v="0"/>
    <n v="0"/>
    <x v="0"/>
    <n v="0"/>
    <n v="0"/>
    <n v="0"/>
    <n v="0"/>
    <n v="0"/>
    <n v="0"/>
  </r>
  <r>
    <s v="R269652803"/>
    <s v="90F3E35408B4958E"/>
    <s v="13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69652803"/>
    <s v="90F3E35408B4958E"/>
    <s v="12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69652803"/>
    <s v="90F3E35408B4958E"/>
    <s v="15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69652803"/>
    <s v="90F3E35408B4958E"/>
    <s v="14_LAO_5MM_MIP_CHEST"/>
    <s v="_LAO_MM_MIP_CHEST"/>
    <s v="_LAO_MM_MIP_CHEST"/>
    <x v="52"/>
    <x v="0"/>
    <n v="0"/>
    <n v="0"/>
    <x v="0"/>
    <n v="0"/>
    <n v="0"/>
    <n v="0"/>
    <n v="0"/>
    <n v="0"/>
    <n v="0"/>
  </r>
  <r>
    <s v="R269652803"/>
    <s v="90F3E35408B4958E"/>
    <s v="11_AX_0_75MM_CHEST"/>
    <s v="_AX__MM_CHEST"/>
    <s v="_AX_MM_CHEST"/>
    <x v="62"/>
    <x v="1"/>
    <n v="0"/>
    <n v="1"/>
    <x v="0"/>
    <n v="1"/>
    <n v="0"/>
    <n v="0"/>
    <n v="0"/>
    <n v="0"/>
    <n v="0"/>
  </r>
  <r>
    <s v="R269652803"/>
    <s v="90F3E35408B4958E"/>
    <s v="17_SAG_5MM_MIP_AP"/>
    <s v="_SAG_MM_MIP_AP"/>
    <s v="_SAG_MM_MIP_AP"/>
    <x v="50"/>
    <x v="0"/>
    <n v="0"/>
    <n v="0"/>
    <x v="0"/>
    <n v="0"/>
    <n v="0"/>
    <n v="0"/>
    <n v="0"/>
    <n v="0"/>
    <n v="0"/>
  </r>
  <r>
    <s v="R254935724"/>
    <s v="8EA1FC0B3C7D246B"/>
    <s v="2_ABDOMEN_PELVIS"/>
    <s v="_ABDOMEN_PELVIS"/>
    <s v="_ABDOMEN_PELVIS"/>
    <x v="118"/>
    <x v="1"/>
    <n v="1"/>
    <n v="0"/>
    <x v="0"/>
    <n v="0"/>
    <n v="0"/>
    <n v="0"/>
    <n v="0"/>
    <n v="0"/>
    <n v="0"/>
  </r>
  <r>
    <s v="R221658828"/>
    <s v="D17452EE59138F3E"/>
    <s v="2_AXIAL_ABD_PEL_PRE_CONTRAST"/>
    <s v="_AXIAL_ABD_PEL_PRE_CONTRAST"/>
    <s v="_AXIAL_ABD_PEL_PRE_CONTRAST"/>
    <x v="487"/>
    <x v="1"/>
    <n v="0"/>
    <n v="1"/>
    <x v="0"/>
    <n v="0"/>
    <n v="0"/>
    <n v="0"/>
    <n v="0"/>
    <n v="0"/>
    <n v="0"/>
  </r>
  <r>
    <s v="R221658828"/>
    <s v="D17452EE59138F3E"/>
    <s v="3_AXIAL_ABD_PEL_POST_CONTRAST"/>
    <s v="_AXIAL_ABD_PEL_POST_CONTRAST"/>
    <s v="_AXIAL_ABD_PEL_POST_CONTRAST"/>
    <x v="300"/>
    <x v="1"/>
    <n v="0"/>
    <n v="1"/>
    <x v="0"/>
    <n v="0"/>
    <n v="0"/>
    <n v="0"/>
    <n v="0"/>
    <n v="0"/>
    <n v="0"/>
  </r>
  <r>
    <s v="R221658828"/>
    <s v="2616B05D0F6FA46E"/>
    <s v="3_AXIAL_ABD_PEL_POST_CONTRAST"/>
    <s v="_AXIAL_ABD_PEL_POST_CONTRAST"/>
    <s v="_AXIAL_ABD_PEL_POST_CONTRAST"/>
    <x v="300"/>
    <x v="1"/>
    <n v="0"/>
    <n v="1"/>
    <x v="0"/>
    <n v="0"/>
    <n v="0"/>
    <n v="0"/>
    <n v="0"/>
    <n v="0"/>
    <n v="0"/>
  </r>
  <r>
    <s v="R221658828"/>
    <s v="2616B05D0F6FA46E"/>
    <s v="2_AXIAL_ABD_PEL_PRE_CONTRAST"/>
    <s v="_AXIAL_ABD_PEL_PRE_CONTRAST"/>
    <s v="_AXIAL_ABD_PEL_PRE_CONTRAST"/>
    <x v="487"/>
    <x v="1"/>
    <n v="0"/>
    <n v="1"/>
    <x v="0"/>
    <n v="0"/>
    <n v="0"/>
    <n v="0"/>
    <n v="0"/>
    <n v="0"/>
    <n v="0"/>
  </r>
  <r>
    <s v="R274411016"/>
    <s v="14424944E522CA15"/>
    <s v="2_ABDOMEN_PELVIS"/>
    <s v="_ABDOMEN_PELVIS"/>
    <s v="_ABDOMEN_PELVIS"/>
    <x v="118"/>
    <x v="1"/>
    <n v="1"/>
    <n v="0"/>
    <x v="0"/>
    <n v="0"/>
    <n v="0"/>
    <n v="0"/>
    <n v="0"/>
    <n v="0"/>
    <n v="0"/>
  </r>
  <r>
    <s v="R212761876"/>
    <s v="BB2AC66E5917E534"/>
    <s v="3_ABD_PELVIS_DELAYS_WITH"/>
    <s v="_ABD_PELVIS_DELAYS_WITH"/>
    <s v="_ABD_PELVIS_DELAYS_WITH"/>
    <x v="488"/>
    <x v="1"/>
    <n v="1"/>
    <n v="0"/>
    <x v="0"/>
    <n v="0"/>
    <n v="0"/>
    <n v="0"/>
    <n v="0"/>
    <n v="0"/>
    <n v="0"/>
  </r>
  <r>
    <s v="R212761876"/>
    <s v="BB2AC66E5917E534"/>
    <s v="2_ABD_WO"/>
    <s v="_ABD_WO"/>
    <s v="_ABD_WO"/>
    <x v="489"/>
    <x v="1"/>
    <n v="0"/>
    <n v="0"/>
    <x v="0"/>
    <n v="0"/>
    <n v="0"/>
    <n v="0"/>
    <n v="0"/>
    <n v="0"/>
    <n v="0"/>
  </r>
  <r>
    <s v="R212761876"/>
    <s v="895F2B9EE6BA388C"/>
    <s v="3_ABD_WITH_PELVIS_WITH"/>
    <s v="_ABD_WITH_PELVIS_WITH"/>
    <s v="_ABD_WITH_PELVIS_WITH"/>
    <x v="490"/>
    <x v="1"/>
    <n v="1"/>
    <n v="0"/>
    <x v="0"/>
    <n v="0"/>
    <n v="0"/>
    <n v="0"/>
    <n v="0"/>
    <n v="0"/>
    <n v="0"/>
  </r>
  <r>
    <s v="R207054680"/>
    <s v="90775CADC624C8CA"/>
    <s v="80417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07054680"/>
    <s v="90775CADC624C8CA"/>
    <s v="80416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07054680"/>
    <s v="90775CADC624C8CA"/>
    <s v="3_105_ML_OMNI350"/>
    <s v="__ML_OMNI"/>
    <s v="_ML_OMNI"/>
    <x v="1"/>
    <x v="1"/>
    <n v="0"/>
    <n v="0"/>
    <x v="0"/>
    <n v="0"/>
    <n v="0"/>
    <n v="0"/>
    <n v="0"/>
    <n v="0"/>
    <n v="0"/>
  </r>
  <r>
    <s v="R224843542"/>
    <s v="789B6B2371283195"/>
    <s v="6_THIN_THIGH"/>
    <s v="_THIN_THIGH"/>
    <s v="_THIN_THIGH"/>
    <x v="242"/>
    <x v="1"/>
    <n v="0"/>
    <n v="0"/>
    <x v="0"/>
    <n v="0"/>
    <n v="0"/>
    <n v="1"/>
    <n v="0"/>
    <n v="0"/>
    <n v="0"/>
  </r>
  <r>
    <s v="R224843542"/>
    <s v="789B6B2371283195"/>
    <s v="606_COR_5X5_MIP"/>
    <s v="_COR_X_MIP"/>
    <s v="_COR_X_MIP"/>
    <x v="233"/>
    <x v="0"/>
    <n v="0"/>
    <n v="0"/>
    <x v="0"/>
    <n v="0"/>
    <n v="0"/>
    <n v="0"/>
    <n v="0"/>
    <n v="0"/>
    <n v="0"/>
  </r>
  <r>
    <s v="R224843542"/>
    <s v="789B6B2371283195"/>
    <s v="601_SAG_5X5_MIP"/>
    <s v="_SAG_X_MIP"/>
    <s v="_SAG_X_MIP"/>
    <x v="236"/>
    <x v="0"/>
    <n v="0"/>
    <n v="0"/>
    <x v="0"/>
    <n v="0"/>
    <n v="0"/>
    <n v="0"/>
    <n v="0"/>
    <n v="0"/>
    <n v="0"/>
  </r>
  <r>
    <s v="R224843542"/>
    <s v="789B6B2371283195"/>
    <s v="8_THIN_LOWER_LEG"/>
    <s v="_THIN_LOWER_LEG"/>
    <s v="_THIN_LOWER_LEG"/>
    <x v="433"/>
    <x v="1"/>
    <n v="0"/>
    <n v="0"/>
    <x v="0"/>
    <n v="0"/>
    <n v="0"/>
    <n v="1"/>
    <n v="0"/>
    <n v="0"/>
    <n v="0"/>
  </r>
  <r>
    <s v="R224843542"/>
    <s v="789B6B2371283195"/>
    <s v="604_COR_5X5_MIP"/>
    <s v="_COR_X_MIP"/>
    <s v="_COR_X_MIP"/>
    <x v="233"/>
    <x v="0"/>
    <n v="0"/>
    <n v="0"/>
    <x v="0"/>
    <n v="0"/>
    <n v="0"/>
    <n v="0"/>
    <n v="0"/>
    <n v="0"/>
    <n v="0"/>
  </r>
  <r>
    <s v="R224843542"/>
    <s v="789B6B2371283195"/>
    <s v="9_THIN_LOWER_LEG_DELAY"/>
    <s v="_THIN_LOWER_LEG_DELAY"/>
    <s v="_THIN_LOWER_LEG_DELAY"/>
    <x v="238"/>
    <x v="1"/>
    <n v="0"/>
    <n v="0"/>
    <x v="0"/>
    <n v="0"/>
    <n v="0"/>
    <n v="1"/>
    <n v="0"/>
    <n v="0"/>
    <n v="0"/>
  </r>
  <r>
    <s v="R224843542"/>
    <s v="789B6B2371283195"/>
    <s v="602_COR_5X5_MIP"/>
    <s v="_COR_X_MIP"/>
    <s v="_COR_X_MIP"/>
    <x v="233"/>
    <x v="0"/>
    <n v="0"/>
    <n v="0"/>
    <x v="0"/>
    <n v="0"/>
    <n v="0"/>
    <n v="0"/>
    <n v="0"/>
    <n v="0"/>
    <n v="0"/>
  </r>
  <r>
    <s v="R224843542"/>
    <s v="789B6B2371283195"/>
    <s v="2_AX_1_25_AP_RUNOFF___SP___L4_"/>
    <s v="_AX___AP_RUNOFF___SP___L_"/>
    <s v="_AX_AP_RUNOFF_SP_L_"/>
    <x v="243"/>
    <x v="1"/>
    <n v="0"/>
    <n v="1"/>
    <x v="0"/>
    <n v="0"/>
    <n v="0"/>
    <n v="0"/>
    <n v="0"/>
    <n v="0"/>
    <n v="0"/>
  </r>
  <r>
    <s v="R224843542"/>
    <s v="789B6B2371283195"/>
    <s v="608_COR_5X5_MIP"/>
    <s v="_COR_X_MIP"/>
    <s v="_COR_X_MIP"/>
    <x v="233"/>
    <x v="0"/>
    <n v="0"/>
    <n v="0"/>
    <x v="0"/>
    <n v="0"/>
    <n v="0"/>
    <n v="0"/>
    <n v="0"/>
    <n v="0"/>
    <n v="0"/>
  </r>
  <r>
    <s v="R224843542"/>
    <s v="789B6B2371283195"/>
    <s v="4_THIN_ABD__PEL"/>
    <s v="_THIN_ABD__PEL"/>
    <s v="_THIN_ABD_PEL"/>
    <x v="241"/>
    <x v="1"/>
    <n v="0"/>
    <n v="0"/>
    <x v="0"/>
    <n v="0"/>
    <n v="0"/>
    <n v="1"/>
    <n v="0"/>
    <n v="0"/>
    <n v="0"/>
  </r>
  <r>
    <s v="R224843542"/>
    <s v="789B6B2371283195"/>
    <s v="3_AX_1_25_DELAY_LOWER_LEG"/>
    <s v="_AX___DELAY_LOWER_LEG"/>
    <s v="_AX_DELAY_LOWER_LEG"/>
    <x v="434"/>
    <x v="1"/>
    <n v="0"/>
    <n v="1"/>
    <x v="0"/>
    <n v="0"/>
    <n v="0"/>
    <n v="0"/>
    <n v="0"/>
    <n v="0"/>
    <n v="0"/>
  </r>
  <r>
    <s v="R260125654"/>
    <s v="EA18F94B926884F0"/>
    <s v="4_MPR_COR_PACS"/>
    <s v="_MPR_COR_PACS"/>
    <s v="_MPR_COR_PACS"/>
    <x v="157"/>
    <x v="0"/>
    <n v="0"/>
    <n v="0"/>
    <x v="0"/>
    <n v="0"/>
    <n v="0"/>
    <n v="0"/>
    <n v="0"/>
    <n v="0"/>
    <n v="0"/>
  </r>
  <r>
    <s v="R260125654"/>
    <s v="EA18F94B926884F0"/>
    <s v="3_Lungs_5_0"/>
    <s v="_Lungs__"/>
    <s v="_Lungs_"/>
    <x v="156"/>
    <x v="1"/>
    <n v="0"/>
    <n v="0"/>
    <x v="0"/>
    <n v="0"/>
    <n v="1"/>
    <n v="0"/>
    <n v="0"/>
    <n v="0"/>
    <n v="0"/>
  </r>
  <r>
    <s v="R260125654"/>
    <s v="EA18F94B926884F0"/>
    <s v="2_Abd_Pelvis_5_0"/>
    <s v="_Abd_Pelvis__"/>
    <s v="_Abd_Pelvis_"/>
    <x v="155"/>
    <x v="1"/>
    <n v="1"/>
    <n v="0"/>
    <x v="0"/>
    <n v="0"/>
    <n v="0"/>
    <n v="0"/>
    <n v="0"/>
    <n v="0"/>
    <n v="0"/>
  </r>
  <r>
    <s v="R297045847"/>
    <s v="5FACA8BFDE232A07"/>
    <s v="204_SAG_PELVIS_2X2"/>
    <s v="_SAG_PELVIS_X"/>
    <s v="_SAG_PELVIS_X"/>
    <x v="491"/>
    <x v="0"/>
    <n v="0"/>
    <n v="0"/>
    <x v="0"/>
    <n v="0"/>
    <n v="0"/>
    <n v="0"/>
    <n v="0"/>
    <n v="0"/>
    <n v="0"/>
  </r>
  <r>
    <s v="R297045847"/>
    <s v="5FACA8BFDE232A07"/>
    <s v="203_COR_PELVIS_2X2"/>
    <s v="_COR_PELVIS_X"/>
    <s v="_COR_PELVIS_X"/>
    <x v="492"/>
    <x v="0"/>
    <n v="0"/>
    <n v="0"/>
    <x v="0"/>
    <n v="0"/>
    <n v="0"/>
    <n v="0"/>
    <n v="0"/>
    <n v="0"/>
    <n v="0"/>
  </r>
  <r>
    <s v="R259497812"/>
    <s v="50665C5CC6006BF6"/>
    <s v="5_DELAYS"/>
    <s v="_DELAYS"/>
    <s v="_DELAYS"/>
    <x v="269"/>
    <x v="1"/>
    <n v="0"/>
    <n v="0"/>
    <x v="0"/>
    <n v="0"/>
    <n v="0"/>
    <n v="0"/>
    <n v="0"/>
    <n v="0"/>
    <n v="0"/>
  </r>
  <r>
    <s v="R259497812"/>
    <s v="50665C5CC6006BF6"/>
    <s v="3_ABDOMEN_PELVIS_"/>
    <s v="_ABDOMEN_PELVIS_"/>
    <s v="_ABDOMEN_PELVIS_"/>
    <x v="493"/>
    <x v="1"/>
    <n v="1"/>
    <n v="0"/>
    <x v="0"/>
    <n v="0"/>
    <n v="0"/>
    <n v="0"/>
    <n v="0"/>
    <n v="0"/>
    <n v="0"/>
  </r>
  <r>
    <s v="R260532608"/>
    <s v="466BBF0B6350BA8B"/>
    <s v="7_Abd_Pelvis__3_0__SPO__cor"/>
    <s v="_Abd_Pelvis_____SPO__cor"/>
    <s v="_Abd_Pelvis_SPO_cor"/>
    <x v="354"/>
    <x v="0"/>
    <n v="0"/>
    <n v="0"/>
    <x v="0"/>
    <n v="0"/>
    <n v="0"/>
    <n v="0"/>
    <n v="0"/>
    <n v="0"/>
    <n v="0"/>
  </r>
  <r>
    <s v="R260532608"/>
    <s v="466BBF0B6350BA8B"/>
    <s v="3_Chest_Abd__3_0__B31f"/>
    <s v="_Chest_Abd_____Bf"/>
    <s v="_Chest_Abd_Bf"/>
    <x v="48"/>
    <x v="1"/>
    <n v="0"/>
    <n v="0"/>
    <x v="0"/>
    <n v="1"/>
    <n v="0"/>
    <n v="0"/>
    <n v="0"/>
    <n v="0"/>
    <n v="0"/>
  </r>
  <r>
    <s v="R260532608"/>
    <s v="466BBF0B6350BA8B"/>
    <s v="5_Chest_Abd__3_0__SPO__sag"/>
    <s v="_Chest_Abd_____SPO__sag"/>
    <s v="_Chest_Abd_SPO_sag"/>
    <x v="494"/>
    <x v="0"/>
    <n v="0"/>
    <n v="0"/>
    <x v="0"/>
    <n v="0"/>
    <n v="0"/>
    <n v="0"/>
    <n v="0"/>
    <n v="0"/>
    <n v="0"/>
  </r>
  <r>
    <s v="R260532608"/>
    <s v="466BBF0B6350BA8B"/>
    <s v="8_Abd_Pelvis__3_0__SPO__sag"/>
    <s v="_Abd_Pelvis_____SPO__sag"/>
    <s v="_Abd_Pelvis_SPO_sag"/>
    <x v="495"/>
    <x v="0"/>
    <n v="0"/>
    <n v="0"/>
    <x v="0"/>
    <n v="0"/>
    <n v="0"/>
    <n v="0"/>
    <n v="0"/>
    <n v="0"/>
    <n v="0"/>
  </r>
  <r>
    <s v="R260532608"/>
    <s v="466BBF0B6350BA8B"/>
    <s v="4_Chest_Abd__3_0__SPO__cor"/>
    <s v="_Chest_Abd_____SPO__cor"/>
    <s v="_Chest_Abd_SPO_cor"/>
    <x v="496"/>
    <x v="0"/>
    <n v="0"/>
    <n v="0"/>
    <x v="0"/>
    <n v="0"/>
    <n v="0"/>
    <n v="0"/>
    <n v="0"/>
    <n v="0"/>
    <n v="0"/>
  </r>
  <r>
    <s v="R260532608"/>
    <s v="466BBF0B6350BA8B"/>
    <s v="2_Lung__3_0__B60f"/>
    <s v="_Lung_____Bf"/>
    <s v="_Lung_Bf"/>
    <x v="368"/>
    <x v="1"/>
    <n v="0"/>
    <n v="0"/>
    <x v="0"/>
    <n v="0"/>
    <n v="1"/>
    <n v="0"/>
    <n v="0"/>
    <n v="0"/>
    <n v="0"/>
  </r>
  <r>
    <s v="R260532608"/>
    <s v="466BBF0B6350BA8B"/>
    <s v="6_Abd_Pelvis__3_0__B31f"/>
    <s v="_Abd_Pelvis_____Bf"/>
    <s v="_Abd_Pelvis_Bf"/>
    <x v="185"/>
    <x v="1"/>
    <n v="1"/>
    <n v="0"/>
    <x v="0"/>
    <n v="0"/>
    <n v="0"/>
    <n v="0"/>
    <n v="0"/>
    <n v="0"/>
    <n v="0"/>
  </r>
  <r>
    <s v="R260532608"/>
    <s v="50BC56FFC40FD9A1"/>
    <s v="7_Abd_Pelvis__3_0__SPO__cor"/>
    <s v="_Abd_Pelvis_____SPO__cor"/>
    <s v="_Abd_Pelvis_SPO_cor"/>
    <x v="354"/>
    <x v="0"/>
    <n v="0"/>
    <n v="0"/>
    <x v="0"/>
    <n v="0"/>
    <n v="0"/>
    <n v="0"/>
    <n v="0"/>
    <n v="0"/>
    <n v="0"/>
  </r>
  <r>
    <s v="R260532608"/>
    <s v="50BC56FFC40FD9A1"/>
    <s v="5_Chest_Abd__3_0__SPO__sag"/>
    <s v="_Chest_Abd_____SPO__sag"/>
    <s v="_Chest_Abd_SPO_sag"/>
    <x v="494"/>
    <x v="0"/>
    <n v="0"/>
    <n v="0"/>
    <x v="0"/>
    <n v="0"/>
    <n v="0"/>
    <n v="0"/>
    <n v="0"/>
    <n v="0"/>
    <n v="0"/>
  </r>
  <r>
    <s v="R260532608"/>
    <s v="50BC56FFC40FD9A1"/>
    <s v="8_Abd_Pelvis__3_0__SPO__sag"/>
    <s v="_Abd_Pelvis_____SPO__sag"/>
    <s v="_Abd_Pelvis_SPO_sag"/>
    <x v="495"/>
    <x v="0"/>
    <n v="0"/>
    <n v="0"/>
    <x v="0"/>
    <n v="0"/>
    <n v="0"/>
    <n v="0"/>
    <n v="0"/>
    <n v="0"/>
    <n v="0"/>
  </r>
  <r>
    <s v="R260532608"/>
    <s v="50BC56FFC40FD9A1"/>
    <s v="6_Abd_Pelvis__3_0__B31f"/>
    <s v="_Abd_Pelvis_____Bf"/>
    <s v="_Abd_Pelvis_Bf"/>
    <x v="185"/>
    <x v="1"/>
    <n v="1"/>
    <n v="0"/>
    <x v="0"/>
    <n v="0"/>
    <n v="0"/>
    <n v="0"/>
    <n v="0"/>
    <n v="0"/>
    <n v="0"/>
  </r>
  <r>
    <s v="R246437847"/>
    <s v="D50129FEA62C05EB"/>
    <s v="9_LAO_5MM_MIP_CHEST"/>
    <s v="_LAO_MM_MIP_CHEST"/>
    <s v="_LAO_MM_MIP_CHEST"/>
    <x v="52"/>
    <x v="0"/>
    <n v="0"/>
    <n v="0"/>
    <x v="0"/>
    <n v="0"/>
    <n v="0"/>
    <n v="0"/>
    <n v="0"/>
    <n v="0"/>
    <n v="0"/>
  </r>
  <r>
    <s v="R246437847"/>
    <s v="D50129FEA62C05EB"/>
    <s v="7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46437847"/>
    <s v="D50129FEA62C05EB"/>
    <s v="6_AX_0_75MM_CHEST"/>
    <s v="_AX__MM_CHEST"/>
    <s v="_AX_MM_CHEST"/>
    <x v="62"/>
    <x v="1"/>
    <n v="0"/>
    <n v="1"/>
    <x v="0"/>
    <n v="1"/>
    <n v="0"/>
    <n v="0"/>
    <n v="0"/>
    <n v="0"/>
    <n v="0"/>
  </r>
  <r>
    <s v="R246437847"/>
    <s v="D50129FEA62C05EB"/>
    <s v="10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46437847"/>
    <s v="D50129FEA62C05EB"/>
    <s v="8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46437847"/>
    <s v="D50129FEA62C05EB"/>
    <s v="12_SAG_5MM_MIP_AP"/>
    <s v="_SAG_MM_MIP_AP"/>
    <s v="_SAG_MM_MIP_AP"/>
    <x v="50"/>
    <x v="0"/>
    <n v="0"/>
    <n v="0"/>
    <x v="0"/>
    <n v="0"/>
    <n v="0"/>
    <n v="0"/>
    <n v="0"/>
    <n v="0"/>
    <n v="0"/>
  </r>
  <r>
    <s v="R246437847"/>
    <s v="D50129FEA62C05EB"/>
    <s v="11_COR_5MM_MIP_AP"/>
    <s v="_COR_MM_MIP_AP"/>
    <s v="_COR_MM_MIP_AP"/>
    <x v="53"/>
    <x v="0"/>
    <n v="0"/>
    <n v="0"/>
    <x v="0"/>
    <n v="0"/>
    <n v="0"/>
    <n v="0"/>
    <n v="0"/>
    <n v="0"/>
    <n v="0"/>
  </r>
  <r>
    <s v="R246437847"/>
    <s v="D50129FEA62C05EB"/>
    <s v="5_AX_3MM_CTA_Arterial_CAP"/>
    <s v="_AX_MM_CTA_Arterial_CAP"/>
    <s v="_AX_MM_CTA_Arterial_CAP"/>
    <x v="57"/>
    <x v="1"/>
    <n v="0"/>
    <n v="1"/>
    <x v="0"/>
    <n v="0"/>
    <n v="0"/>
    <n v="0"/>
    <n v="0"/>
    <n v="0"/>
    <n v="0"/>
  </r>
  <r>
    <s v="R223496382"/>
    <s v="6D71CA449529ACCF"/>
    <s v="605_4X4_SAG_AVG"/>
    <s v="_X_SAG_AVG"/>
    <s v="_X_SAG_AVG"/>
    <x v="497"/>
    <x v="0"/>
    <n v="0"/>
    <n v="0"/>
    <x v="0"/>
    <n v="0"/>
    <n v="0"/>
    <n v="0"/>
    <n v="0"/>
    <n v="0"/>
    <n v="0"/>
  </r>
  <r>
    <s v="R223496382"/>
    <s v="6D71CA449529ACCF"/>
    <s v="607_10X1_AXIAL_MIP"/>
    <s v="_X_AXIAL_MIP"/>
    <s v="_X_AXIAL_MIP"/>
    <x v="498"/>
    <x v="1"/>
    <n v="0"/>
    <n v="1"/>
    <x v="0"/>
    <n v="0"/>
    <n v="0"/>
    <n v="0"/>
    <n v="0"/>
    <n v="0"/>
    <n v="0"/>
  </r>
  <r>
    <s v="R223496382"/>
    <s v="6D71CA449529ACCF"/>
    <s v="601_4X4_COR_AVG"/>
    <s v="_X_COR_AVG"/>
    <s v="_X_COR_AVG"/>
    <x v="499"/>
    <x v="0"/>
    <n v="0"/>
    <n v="0"/>
    <x v="0"/>
    <n v="0"/>
    <n v="0"/>
    <n v="0"/>
    <n v="0"/>
    <n v="0"/>
    <n v="0"/>
  </r>
  <r>
    <s v="R223496382"/>
    <s v="6D71CA449529ACCF"/>
    <s v="2_3_75MM_CHEST"/>
    <s v="__MM_CHEST"/>
    <s v="_MM_CHEST"/>
    <x v="500"/>
    <x v="1"/>
    <n v="0"/>
    <n v="0"/>
    <x v="0"/>
    <n v="1"/>
    <n v="0"/>
    <n v="0"/>
    <n v="0"/>
    <n v="0"/>
    <n v="0"/>
  </r>
  <r>
    <s v="R223496382"/>
    <s v="6D71CA449529ACCF"/>
    <s v="4_3_75_MM_LUNG"/>
    <s v="___MM_LUNG"/>
    <s v="_MM_LUNG"/>
    <x v="501"/>
    <x v="1"/>
    <n v="0"/>
    <n v="0"/>
    <x v="0"/>
    <n v="0"/>
    <n v="1"/>
    <n v="0"/>
    <n v="0"/>
    <n v="0"/>
    <n v="0"/>
  </r>
  <r>
    <s v="R223496382"/>
    <s v="6D71CA449529ACCF"/>
    <s v="3_5MM_ABD_PEL"/>
    <s v="_MM_ABD_PEL"/>
    <s v="_MM_ABD_PEL"/>
    <x v="502"/>
    <x v="1"/>
    <n v="0"/>
    <n v="0"/>
    <x v="0"/>
    <n v="0"/>
    <n v="0"/>
    <n v="0"/>
    <n v="0"/>
    <n v="0"/>
    <n v="0"/>
  </r>
  <r>
    <s v="R223496382"/>
    <s v="6D71CA449529ACCF"/>
    <s v="602_4X4_SAG_AVG"/>
    <s v="_X_SAG_AVG"/>
    <s v="_X_SAG_AVG"/>
    <x v="497"/>
    <x v="0"/>
    <n v="0"/>
    <n v="0"/>
    <x v="0"/>
    <n v="0"/>
    <n v="0"/>
    <n v="0"/>
    <n v="0"/>
    <n v="0"/>
    <n v="0"/>
  </r>
  <r>
    <s v="R223496382"/>
    <s v="6D71CA449529ACCF"/>
    <s v="604_4X4_COR_AVG"/>
    <s v="_X_COR_AVG"/>
    <s v="_X_COR_AVG"/>
    <x v="499"/>
    <x v="0"/>
    <n v="0"/>
    <n v="0"/>
    <x v="0"/>
    <n v="0"/>
    <n v="0"/>
    <n v="0"/>
    <n v="0"/>
    <n v="0"/>
    <n v="0"/>
  </r>
  <r>
    <s v="R223496382"/>
    <s v="8218DFF3460BEC5B"/>
    <s v="604_3X3_COR_AVG"/>
    <s v="_X_COR_AVG"/>
    <s v="_X_COR_AVG"/>
    <x v="499"/>
    <x v="0"/>
    <n v="0"/>
    <n v="0"/>
    <x v="0"/>
    <n v="0"/>
    <n v="0"/>
    <n v="0"/>
    <n v="0"/>
    <n v="0"/>
    <n v="0"/>
  </r>
  <r>
    <s v="R223496382"/>
    <s v="8218DFF3460BEC5B"/>
    <s v="2_3_75MM_CHEST"/>
    <s v="__MM_CHEST"/>
    <s v="_MM_CHEST"/>
    <x v="500"/>
    <x v="1"/>
    <n v="0"/>
    <n v="0"/>
    <x v="0"/>
    <n v="1"/>
    <n v="0"/>
    <n v="0"/>
    <n v="0"/>
    <n v="0"/>
    <n v="0"/>
  </r>
  <r>
    <s v="R223496382"/>
    <s v="8218DFF3460BEC5B"/>
    <s v="605_3X3_SAG_AVG"/>
    <s v="_X_SAG_AVG"/>
    <s v="_X_SAG_AVG"/>
    <x v="497"/>
    <x v="0"/>
    <n v="0"/>
    <n v="0"/>
    <x v="0"/>
    <n v="0"/>
    <n v="0"/>
    <n v="0"/>
    <n v="0"/>
    <n v="0"/>
    <n v="0"/>
  </r>
  <r>
    <s v="R223496382"/>
    <s v="8218DFF3460BEC5B"/>
    <s v="3_5MM_ABD_PELVIS__PORTAL_VENOU"/>
    <s v="_MM_ABD_PELVIS__PORTAL_VENOU"/>
    <s v="_MM_ABD_PELVIS_PORTAL_VENOU"/>
    <x v="503"/>
    <x v="1"/>
    <n v="1"/>
    <n v="0"/>
    <x v="0"/>
    <n v="0"/>
    <n v="0"/>
    <n v="0"/>
    <n v="0"/>
    <n v="0"/>
    <n v="0"/>
  </r>
  <r>
    <s v="R223496382"/>
    <s v="AC83A93EE2884BC6"/>
    <s v="7_5MM_ABD_PELVIS"/>
    <s v="_MM_ABD_PELVIS"/>
    <s v="_MM_ABD_PELVIS"/>
    <x v="504"/>
    <x v="1"/>
    <n v="1"/>
    <n v="0"/>
    <x v="0"/>
    <n v="0"/>
    <n v="0"/>
    <n v="0"/>
    <n v="0"/>
    <n v="0"/>
    <n v="0"/>
  </r>
  <r>
    <s v="R223496382"/>
    <s v="AC83A93EE2884BC6"/>
    <s v="606_3X3_COR_AVG"/>
    <s v="_X_COR_AVG"/>
    <s v="_X_COR_AVG"/>
    <x v="499"/>
    <x v="0"/>
    <n v="0"/>
    <n v="0"/>
    <x v="0"/>
    <n v="0"/>
    <n v="0"/>
    <n v="0"/>
    <n v="0"/>
    <n v="0"/>
    <n v="0"/>
  </r>
  <r>
    <s v="R223496382"/>
    <s v="AC83A93EE2884BC6"/>
    <s v="607_3X3_SAG_AVG"/>
    <s v="_X_SAG_AVG"/>
    <s v="_X_SAG_AVG"/>
    <x v="497"/>
    <x v="0"/>
    <n v="0"/>
    <n v="0"/>
    <x v="0"/>
    <n v="0"/>
    <n v="0"/>
    <n v="0"/>
    <n v="0"/>
    <n v="0"/>
    <n v="0"/>
  </r>
  <r>
    <s v="R223496382"/>
    <s v="BBA1D404363DBD94"/>
    <s v="605_3X3_SAG_AVG"/>
    <s v="_X_SAG_AVG"/>
    <s v="_X_SAG_AVG"/>
    <x v="497"/>
    <x v="0"/>
    <n v="0"/>
    <n v="0"/>
    <x v="0"/>
    <n v="0"/>
    <n v="0"/>
    <n v="0"/>
    <n v="0"/>
    <n v="0"/>
    <n v="0"/>
  </r>
  <r>
    <s v="R223496382"/>
    <s v="BBA1D404363DBD94"/>
    <s v="3_5MM_ABD_PELVIS"/>
    <s v="_MM_ABD_PELVIS"/>
    <s v="_MM_ABD_PELVIS"/>
    <x v="504"/>
    <x v="1"/>
    <n v="1"/>
    <n v="0"/>
    <x v="0"/>
    <n v="0"/>
    <n v="0"/>
    <n v="0"/>
    <n v="0"/>
    <n v="0"/>
    <n v="0"/>
  </r>
  <r>
    <s v="R223496382"/>
    <s v="BBA1D404363DBD94"/>
    <s v="604_3X3_COR_AVG"/>
    <s v="_X_COR_AVG"/>
    <s v="_X_COR_AVG"/>
    <x v="499"/>
    <x v="0"/>
    <n v="0"/>
    <n v="0"/>
    <x v="0"/>
    <n v="0"/>
    <n v="0"/>
    <n v="0"/>
    <n v="0"/>
    <n v="0"/>
    <n v="0"/>
  </r>
  <r>
    <s v="R223496382"/>
    <s v="4C35928EDA04918F"/>
    <s v="3_5MM_ABD_PEL"/>
    <s v="_MM_ABD_PEL"/>
    <s v="_MM_ABD_PEL"/>
    <x v="502"/>
    <x v="1"/>
    <n v="0"/>
    <n v="0"/>
    <x v="0"/>
    <n v="0"/>
    <n v="0"/>
    <n v="0"/>
    <n v="0"/>
    <n v="0"/>
    <n v="0"/>
  </r>
  <r>
    <s v="R223496382"/>
    <s v="4C35928EDA04918F"/>
    <s v="604_4X4_COR_AVG"/>
    <s v="_X_COR_AVG"/>
    <s v="_X_COR_AVG"/>
    <x v="499"/>
    <x v="0"/>
    <n v="0"/>
    <n v="0"/>
    <x v="0"/>
    <n v="0"/>
    <n v="0"/>
    <n v="0"/>
    <n v="0"/>
    <n v="0"/>
    <n v="0"/>
  </r>
  <r>
    <s v="R223496382"/>
    <s v="4C35928EDA04918F"/>
    <s v="605_4X4_SAG_AVG"/>
    <s v="_X_SAG_AVG"/>
    <s v="_X_SAG_AVG"/>
    <x v="497"/>
    <x v="0"/>
    <n v="0"/>
    <n v="0"/>
    <x v="0"/>
    <n v="0"/>
    <n v="0"/>
    <n v="0"/>
    <n v="0"/>
    <n v="0"/>
    <n v="0"/>
  </r>
  <r>
    <s v="R223496382"/>
    <s v="85CBFAE972A854F2"/>
    <s v="3_5MM_ABD_PELVIS__PORTAL_VENOU"/>
    <s v="_MM_ABD_PELVIS__PORTAL_VENOU"/>
    <s v="_MM_ABD_PELVIS_PORTAL_VENOU"/>
    <x v="503"/>
    <x v="1"/>
    <n v="1"/>
    <n v="0"/>
    <x v="0"/>
    <n v="0"/>
    <n v="0"/>
    <n v="0"/>
    <n v="0"/>
    <n v="0"/>
    <n v="0"/>
  </r>
  <r>
    <s v="R223496382"/>
    <s v="85CBFAE972A854F2"/>
    <s v="2_3_75MM_CHEST"/>
    <s v="__MM_CHEST"/>
    <s v="_MM_CHEST"/>
    <x v="500"/>
    <x v="1"/>
    <n v="0"/>
    <n v="0"/>
    <x v="0"/>
    <n v="1"/>
    <n v="0"/>
    <n v="0"/>
    <n v="0"/>
    <n v="0"/>
    <n v="0"/>
  </r>
  <r>
    <s v="R223496382"/>
    <s v="85CBFAE972A854F2"/>
    <s v="604_3X3_COR_AVG"/>
    <s v="_X_COR_AVG"/>
    <s v="_X_COR_AVG"/>
    <x v="499"/>
    <x v="0"/>
    <n v="0"/>
    <n v="0"/>
    <x v="0"/>
    <n v="0"/>
    <n v="0"/>
    <n v="0"/>
    <n v="0"/>
    <n v="0"/>
    <n v="0"/>
  </r>
  <r>
    <s v="R223496382"/>
    <s v="85CBFAE972A854F2"/>
    <s v="605_3X3_SAG_AVG"/>
    <s v="_X_SAG_AVG"/>
    <s v="_X_SAG_AVG"/>
    <x v="497"/>
    <x v="0"/>
    <n v="0"/>
    <n v="0"/>
    <x v="0"/>
    <n v="0"/>
    <n v="0"/>
    <n v="0"/>
    <n v="0"/>
    <n v="0"/>
    <n v="0"/>
  </r>
  <r>
    <s v="R223496382"/>
    <s v="0DE406E0FBF2D8CB"/>
    <s v="604_4X4_COR_AVG"/>
    <s v="_X_COR_AVG"/>
    <s v="_X_COR_AVG"/>
    <x v="499"/>
    <x v="0"/>
    <n v="0"/>
    <n v="0"/>
    <x v="0"/>
    <n v="0"/>
    <n v="0"/>
    <n v="0"/>
    <n v="0"/>
    <n v="0"/>
    <n v="0"/>
  </r>
  <r>
    <s v="R223496382"/>
    <s v="0DE406E0FBF2D8CB"/>
    <s v="3_5MM_ABD_PEL"/>
    <s v="_MM_ABD_PEL"/>
    <s v="_MM_ABD_PEL"/>
    <x v="502"/>
    <x v="1"/>
    <n v="0"/>
    <n v="0"/>
    <x v="0"/>
    <n v="0"/>
    <n v="0"/>
    <n v="0"/>
    <n v="0"/>
    <n v="0"/>
    <n v="0"/>
  </r>
  <r>
    <s v="R223496382"/>
    <s v="0DE406E0FBF2D8CB"/>
    <s v="605_4X4_SAG_AVG"/>
    <s v="_X_SAG_AVG"/>
    <s v="_X_SAG_AVG"/>
    <x v="497"/>
    <x v="0"/>
    <n v="0"/>
    <n v="0"/>
    <x v="0"/>
    <n v="0"/>
    <n v="0"/>
    <n v="0"/>
    <n v="0"/>
    <n v="0"/>
    <n v="0"/>
  </r>
  <r>
    <s v="R236357881"/>
    <s v="AE26C3C7DC27EE65"/>
    <s v="Unknown"/>
    <s v="Unknown"/>
    <s v="Unknown"/>
    <x v="6"/>
    <x v="0"/>
    <n v="0"/>
    <n v="0"/>
    <x v="0"/>
    <n v="0"/>
    <n v="0"/>
    <n v="0"/>
    <n v="0"/>
    <n v="0"/>
    <n v="0"/>
  </r>
  <r>
    <s v="R236357881"/>
    <s v="AE26C3C7DC27EE65"/>
    <s v="2_NON_CON"/>
    <s v="_NON_CON"/>
    <s v="_NON_CON"/>
    <x v="381"/>
    <x v="1"/>
    <n v="0"/>
    <n v="0"/>
    <x v="0"/>
    <n v="0"/>
    <n v="0"/>
    <n v="0"/>
    <n v="0"/>
    <n v="0"/>
    <n v="0"/>
  </r>
  <r>
    <s v="R236357881"/>
    <s v="AE26C3C7DC27EE65"/>
    <s v="80333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36357881"/>
    <s v="AE26C3C7DC27EE65"/>
    <s v="80332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87583037"/>
    <s v="9EDF9504C01FD9CB"/>
    <s v="291_Reformatted"/>
    <s v="_Reformatted"/>
    <s v="_Reformatted"/>
    <x v="3"/>
    <x v="0"/>
    <n v="0"/>
    <n v="0"/>
    <x v="0"/>
    <n v="0"/>
    <n v="0"/>
    <n v="0"/>
    <n v="0"/>
    <n v="0"/>
    <n v="0"/>
  </r>
  <r>
    <s v="R287583037"/>
    <s v="9EDF9504C01FD9CB"/>
    <s v="3_Recon_2__Trauma_Arch_Abdomen_Pe"/>
    <s v="_Recon___Trauma_Arch_Abdomen_Pe"/>
    <s v="_Recon_Trauma_Arch_Abdomen_Pe"/>
    <x v="27"/>
    <x v="0"/>
    <n v="0"/>
    <n v="0"/>
    <x v="0"/>
    <n v="0"/>
    <n v="0"/>
    <n v="0"/>
    <n v="0"/>
    <n v="0"/>
    <n v="0"/>
  </r>
  <r>
    <s v="R287583037"/>
    <s v="9EDF9504C01FD9CB"/>
    <s v="2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10813094"/>
    <s v="B7F190AFAC470D00"/>
    <s v="2_115ML_OMNI350"/>
    <s v="_ML_OMNI"/>
    <s v="_ML_OMNI"/>
    <x v="1"/>
    <x v="1"/>
    <n v="0"/>
    <n v="0"/>
    <x v="0"/>
    <n v="0"/>
    <n v="0"/>
    <n v="0"/>
    <n v="0"/>
    <n v="0"/>
    <n v="0"/>
  </r>
  <r>
    <s v="R210813094"/>
    <s v="B7F190AFAC470D00"/>
    <s v="80364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10813094"/>
    <s v="B7F190AFAC470D00"/>
    <s v="80365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17908416"/>
    <s v="7F1ECAC8CAE4DB73"/>
    <s v="703_SAGITTAL_MPR"/>
    <s v="_SAGITTAL_MPR"/>
    <s v="_SAGITTAL_MPR"/>
    <x v="298"/>
    <x v="0"/>
    <n v="0"/>
    <n v="0"/>
    <x v="0"/>
    <n v="0"/>
    <n v="0"/>
    <n v="0"/>
    <n v="0"/>
    <n v="0"/>
    <n v="0"/>
  </r>
  <r>
    <s v="R217908416"/>
    <s v="7F1ECAC8CAE4DB73"/>
    <s v="402_CORONAL_MIP"/>
    <s v="_CORONAL_MIP"/>
    <s v="_CORONAL_MIP"/>
    <x v="505"/>
    <x v="0"/>
    <n v="0"/>
    <n v="0"/>
    <x v="0"/>
    <n v="0"/>
    <n v="0"/>
    <n v="0"/>
    <n v="0"/>
    <n v="0"/>
    <n v="0"/>
  </r>
  <r>
    <s v="R217908416"/>
    <s v="7F1ECAC8CAE4DB73"/>
    <s v="702_CORONAL_MPR"/>
    <s v="_CORONAL_MPR"/>
    <s v="_CORONAL_MPR"/>
    <x v="297"/>
    <x v="0"/>
    <n v="0"/>
    <n v="0"/>
    <x v="0"/>
    <n v="0"/>
    <n v="0"/>
    <n v="0"/>
    <n v="0"/>
    <n v="0"/>
    <n v="0"/>
  </r>
  <r>
    <s v="R217908416"/>
    <s v="7F1ECAC8CAE4DB73"/>
    <s v="401_15MIN_DELAY"/>
    <s v="_MIN_DELAY"/>
    <s v="_MIN_DELAY"/>
    <x v="326"/>
    <x v="1"/>
    <n v="0"/>
    <n v="0"/>
    <x v="0"/>
    <n v="0"/>
    <n v="0"/>
    <n v="0"/>
    <n v="0"/>
    <n v="0"/>
    <n v="0"/>
  </r>
  <r>
    <s v="R217908416"/>
    <s v="7F1ECAC8CAE4DB73"/>
    <s v="701_DELAY_PELVIS"/>
    <s v="_DELAY_PELVIS"/>
    <s v="_DELAY_PELVIS"/>
    <x v="506"/>
    <x v="1"/>
    <n v="0"/>
    <n v="0"/>
    <x v="0"/>
    <n v="0"/>
    <n v="0"/>
    <n v="0"/>
    <n v="0"/>
    <n v="0"/>
    <n v="0"/>
  </r>
  <r>
    <s v="R273856403"/>
    <s v="C400317B77F0D13D"/>
    <s v="5_Abdpelvis_w_5_0_B30f"/>
    <s v="_Abdpelvis_w___Bf"/>
    <s v="_Abdpelvis_w_Bf"/>
    <x v="507"/>
    <x v="1"/>
    <n v="1"/>
    <n v="0"/>
    <x v="0"/>
    <n v="0"/>
    <n v="0"/>
    <n v="0"/>
    <n v="0"/>
    <n v="0"/>
    <n v="0"/>
  </r>
  <r>
    <s v="R273856403"/>
    <s v="C400317B77F0D13D"/>
    <s v="9_delays_5_0_B30f"/>
    <s v="_delays___Bf"/>
    <s v="_delays_Bf"/>
    <x v="22"/>
    <x v="1"/>
    <n v="0"/>
    <n v="0"/>
    <x v="0"/>
    <n v="0"/>
    <n v="0"/>
    <n v="0"/>
    <n v="0"/>
    <n v="0"/>
    <n v="0"/>
  </r>
  <r>
    <s v="R273856403"/>
    <s v="C400317B77F0D13D"/>
    <s v="2_Abdpelvis_w_o_5_0_B30f"/>
    <s v="_Abdpelvis_w_o___Bf"/>
    <s v="_Abdpelvis_w_o_Bf"/>
    <x v="508"/>
    <x v="1"/>
    <n v="1"/>
    <n v="0"/>
    <x v="0"/>
    <n v="0"/>
    <n v="0"/>
    <n v="0"/>
    <n v="0"/>
    <n v="0"/>
    <n v="0"/>
  </r>
  <r>
    <s v="R273856403"/>
    <s v="C400317B77F0D13D"/>
    <s v="7_Abdpelvis_w_5_0_B70f"/>
    <s v="_Abdpelvis_w___Bf"/>
    <s v="_Abdpelvis_w_Bf"/>
    <x v="507"/>
    <x v="1"/>
    <n v="1"/>
    <n v="0"/>
    <x v="0"/>
    <n v="0"/>
    <n v="0"/>
    <n v="0"/>
    <n v="0"/>
    <n v="0"/>
    <n v="0"/>
  </r>
  <r>
    <s v="R273856403"/>
    <s v="C400317B77F0D13D"/>
    <s v="602_COR_RECON_MPR_Range_"/>
    <s v="_COR_RECON_MPR_Range_"/>
    <s v="_COR_RECON_MPR_Range_"/>
    <x v="509"/>
    <x v="0"/>
    <n v="0"/>
    <n v="0"/>
    <x v="0"/>
    <n v="0"/>
    <n v="0"/>
    <n v="0"/>
    <n v="0"/>
    <n v="0"/>
    <n v="0"/>
  </r>
  <r>
    <s v="R298616076"/>
    <s v="D129E1851DFDE596"/>
    <s v="4_120ML_OMNI_350"/>
    <s v="_ML_OMNI_"/>
    <s v="_ML_OMNI_"/>
    <x v="29"/>
    <x v="1"/>
    <n v="0"/>
    <n v="0"/>
    <x v="0"/>
    <n v="0"/>
    <n v="0"/>
    <n v="0"/>
    <n v="0"/>
    <n v="0"/>
    <n v="0"/>
  </r>
  <r>
    <s v="R262314909"/>
    <s v="CBC7111EFD336CAB"/>
    <s v="8__Body_2_0_CE"/>
    <s v="__Body___CE"/>
    <s v="_Body_CE"/>
    <x v="94"/>
    <x v="1"/>
    <n v="0"/>
    <n v="0"/>
    <x v="0"/>
    <n v="0"/>
    <n v="0"/>
    <n v="0"/>
    <n v="0"/>
    <n v="0"/>
    <n v="1"/>
  </r>
  <r>
    <s v="R262314909"/>
    <s v="CBC7111EFD336CAB"/>
    <s v="10__Body_2_0_CE"/>
    <s v="__Body___CE"/>
    <s v="_Body_CE"/>
    <x v="94"/>
    <x v="1"/>
    <n v="0"/>
    <n v="0"/>
    <x v="0"/>
    <n v="0"/>
    <n v="0"/>
    <n v="0"/>
    <n v="0"/>
    <n v="0"/>
    <n v="1"/>
  </r>
  <r>
    <s v="R262314909"/>
    <s v="CBC7111EFD336CAB"/>
    <s v="3_CHEST_Body_2_0_CE"/>
    <s v="_CHEST_Body___CE"/>
    <s v="_CHEST_Body_CE"/>
    <x v="219"/>
    <x v="1"/>
    <n v="0"/>
    <n v="0"/>
    <x v="0"/>
    <n v="1"/>
    <n v="0"/>
    <n v="0"/>
    <n v="0"/>
    <n v="0"/>
    <n v="1"/>
  </r>
  <r>
    <s v="R262314909"/>
    <s v="CBC7111EFD336CAB"/>
    <s v="2__Body_3_0"/>
    <s v="__Body__"/>
    <s v="_Body_"/>
    <x v="221"/>
    <x v="1"/>
    <n v="0"/>
    <n v="0"/>
    <x v="0"/>
    <n v="0"/>
    <n v="0"/>
    <n v="0"/>
    <n v="0"/>
    <n v="0"/>
    <n v="1"/>
  </r>
  <r>
    <s v="R262314909"/>
    <s v="CBC7111EFD336CAB"/>
    <s v="5_3_min_delay_Body_3_0_CE"/>
    <s v="__min_delay_Body___CE"/>
    <s v="_min_delay_Body_CE"/>
    <x v="352"/>
    <x v="1"/>
    <n v="0"/>
    <n v="0"/>
    <x v="0"/>
    <n v="0"/>
    <n v="0"/>
    <n v="0"/>
    <n v="0"/>
    <n v="0"/>
    <n v="1"/>
  </r>
  <r>
    <s v="R262314909"/>
    <s v="CBC7111EFD336CAB"/>
    <s v="6_5_min_delay_Body_3_0_CE"/>
    <s v="__min_delay_Body___CE"/>
    <s v="_min_delay_Body_CE"/>
    <x v="352"/>
    <x v="1"/>
    <n v="0"/>
    <n v="0"/>
    <x v="0"/>
    <n v="0"/>
    <n v="0"/>
    <n v="0"/>
    <n v="0"/>
    <n v="0"/>
    <n v="1"/>
  </r>
  <r>
    <s v="R262314909"/>
    <s v="CBC7111EFD336CAB"/>
    <s v="4_ABDOMEN_Body_3_0_CE"/>
    <s v="_ABDOMEN_Body___CE"/>
    <s v="_ABDOMEN_Body_CE"/>
    <x v="220"/>
    <x v="1"/>
    <n v="0"/>
    <n v="0"/>
    <x v="0"/>
    <n v="0"/>
    <n v="0"/>
    <n v="0"/>
    <n v="0"/>
    <n v="0"/>
    <n v="1"/>
  </r>
  <r>
    <s v="R206525725"/>
    <s v="48F5A990B900CA5E"/>
    <s v="3_LUNG"/>
    <s v="_LUNG"/>
    <s v="_LUNG"/>
    <x v="65"/>
    <x v="1"/>
    <n v="0"/>
    <n v="0"/>
    <x v="0"/>
    <n v="0"/>
    <n v="1"/>
    <n v="0"/>
    <n v="0"/>
    <n v="0"/>
    <n v="0"/>
  </r>
  <r>
    <s v="R206525725"/>
    <s v="48F5A990B900CA5E"/>
    <s v="2_ABD_VENOUS"/>
    <s v="_ABD_VENOUS"/>
    <s v="_ABD_VENOUS"/>
    <x v="510"/>
    <x v="1"/>
    <n v="0"/>
    <n v="0"/>
    <x v="0"/>
    <n v="0"/>
    <n v="0"/>
    <n v="0"/>
    <n v="0"/>
    <n v="0"/>
    <n v="0"/>
  </r>
  <r>
    <s v="R206525725"/>
    <s v="48F5A990B900CA5E"/>
    <s v="400_Reformatted"/>
    <s v="_Reformatted"/>
    <s v="_Reformatted"/>
    <x v="3"/>
    <x v="0"/>
    <n v="0"/>
    <n v="0"/>
    <x v="0"/>
    <n v="0"/>
    <n v="0"/>
    <n v="0"/>
    <n v="0"/>
    <n v="0"/>
    <n v="0"/>
  </r>
  <r>
    <s v="R296350358"/>
    <s v="C3FED704545EE04F"/>
    <s v="2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19827148"/>
    <s v="8E7C52DDD11AA29F"/>
    <s v="6_ABd_100ml__3_0__I40f__3"/>
    <s v="_ABd_ml_____If__"/>
    <s v="_ABd_ml_If_"/>
    <x v="511"/>
    <x v="1"/>
    <n v="0"/>
    <n v="0"/>
    <x v="0"/>
    <n v="0"/>
    <n v="0"/>
    <n v="0"/>
    <n v="0"/>
    <n v="0"/>
    <n v="0"/>
  </r>
  <r>
    <s v="R219827148"/>
    <s v="8E7C52DDD11AA29F"/>
    <s v="9_Abd_PELVIS__2_0__MPR__cor__2_2"/>
    <s v="_Abd_PELVIS_____MPR__cor___"/>
    <s v="_Abd_PELVIS_MPR_cor_"/>
    <x v="512"/>
    <x v="0"/>
    <n v="0"/>
    <n v="0"/>
    <x v="0"/>
    <n v="0"/>
    <n v="0"/>
    <n v="0"/>
    <n v="0"/>
    <n v="0"/>
    <n v="0"/>
  </r>
  <r>
    <s v="R219827148"/>
    <s v="8E7C52DDD11AA29F"/>
    <s v="7_Abd_PELVIS__3_0__I40f__3"/>
    <s v="_Abd_PELVIS_____If__"/>
    <s v="_Abd_PELVIS_If_"/>
    <x v="438"/>
    <x v="1"/>
    <n v="1"/>
    <n v="0"/>
    <x v="0"/>
    <n v="0"/>
    <n v="0"/>
    <n v="0"/>
    <n v="0"/>
    <n v="0"/>
    <n v="0"/>
  </r>
  <r>
    <s v="R219827148"/>
    <s v="8E7C52DDD11AA29F"/>
    <s v="3_Abd__NonCon_Abd__3_0__I40f__3"/>
    <s v="_Abd__NonCon_Abd_____If__"/>
    <s v="_Abd_NonCon_Abd_If_"/>
    <x v="513"/>
    <x v="1"/>
    <n v="0"/>
    <n v="0"/>
    <x v="0"/>
    <n v="0"/>
    <n v="0"/>
    <n v="0"/>
    <n v="0"/>
    <n v="0"/>
    <n v="0"/>
  </r>
  <r>
    <s v="R219827148"/>
    <s v="8E7C52DDD11AA29F"/>
    <s v="8_Abd_PELVIS__2_0__MPR__sag__2_2"/>
    <s v="_Abd_PELVIS_____MPR__sag___"/>
    <s v="_Abd_PELVIS_MPR_sag_"/>
    <x v="514"/>
    <x v="0"/>
    <n v="0"/>
    <n v="0"/>
    <x v="0"/>
    <n v="0"/>
    <n v="0"/>
    <n v="0"/>
    <n v="0"/>
    <n v="0"/>
    <n v="0"/>
  </r>
  <r>
    <s v="R258503008"/>
    <s v="7B5B722FA012B248"/>
    <s v="80329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58503008"/>
    <s v="7B5B722FA012B248"/>
    <s v="2_120ML_OMNI350"/>
    <s v="_ML_OMNI"/>
    <s v="_ML_OMNI"/>
    <x v="1"/>
    <x v="1"/>
    <n v="0"/>
    <n v="0"/>
    <x v="0"/>
    <n v="0"/>
    <n v="0"/>
    <n v="0"/>
    <n v="0"/>
    <n v="0"/>
    <n v="0"/>
  </r>
  <r>
    <s v="R258503008"/>
    <s v="7B5B722FA012B248"/>
    <s v="80328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55582006"/>
    <s v="163D388E83EE451B"/>
    <s v="4_Recon_3__Trauma_Arch_Abdomen_Pe"/>
    <s v="_Recon___Trauma_Arch_Abdomen_Pe"/>
    <s v="_Recon_Trauma_Arch_Abdomen_Pe"/>
    <x v="27"/>
    <x v="0"/>
    <n v="0"/>
    <n v="0"/>
    <x v="0"/>
    <n v="0"/>
    <n v="0"/>
    <n v="0"/>
    <n v="0"/>
    <n v="0"/>
    <n v="0"/>
  </r>
  <r>
    <s v="R255582006"/>
    <s v="163D388E83EE451B"/>
    <s v="698_Reformatted"/>
    <s v="_Reformatted"/>
    <s v="_Reformatted"/>
    <x v="3"/>
    <x v="0"/>
    <n v="0"/>
    <n v="0"/>
    <x v="0"/>
    <n v="0"/>
    <n v="0"/>
    <n v="0"/>
    <n v="0"/>
    <n v="0"/>
    <n v="0"/>
  </r>
  <r>
    <s v="R255582006"/>
    <s v="163D388E83EE451B"/>
    <s v="2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55582006"/>
    <s v="163D388E83EE451B"/>
    <s v="3_Recon_2__Trauma_Arch_Abdomen_Pe"/>
    <s v="_Recon___Trauma_Arch_Abdomen_Pe"/>
    <s v="_Recon_Trauma_Arch_Abdomen_Pe"/>
    <x v="27"/>
    <x v="0"/>
    <n v="0"/>
    <n v="0"/>
    <x v="0"/>
    <n v="0"/>
    <n v="0"/>
    <n v="0"/>
    <n v="0"/>
    <n v="0"/>
    <n v="0"/>
  </r>
  <r>
    <s v="R294867913"/>
    <s v="B694197402404FF5"/>
    <s v="8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94867913"/>
    <s v="B694197402404FF5"/>
    <s v="10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94867913"/>
    <s v="B694197402404FF5"/>
    <s v="6_AX_0_75MM_CHEST"/>
    <s v="_AX__MM_CHEST"/>
    <s v="_AX_MM_CHEST"/>
    <x v="62"/>
    <x v="1"/>
    <n v="0"/>
    <n v="1"/>
    <x v="0"/>
    <n v="1"/>
    <n v="0"/>
    <n v="0"/>
    <n v="0"/>
    <n v="0"/>
    <n v="0"/>
  </r>
  <r>
    <s v="R294867913"/>
    <s v="B694197402404FF5"/>
    <s v="5_AX_3MM_CTA_Arterial_CAP"/>
    <s v="_AX_MM_CTA_Arterial_CAP"/>
    <s v="_AX_MM_CTA_Arterial_CAP"/>
    <x v="57"/>
    <x v="1"/>
    <n v="0"/>
    <n v="1"/>
    <x v="0"/>
    <n v="0"/>
    <n v="0"/>
    <n v="0"/>
    <n v="0"/>
    <n v="0"/>
    <n v="0"/>
  </r>
  <r>
    <s v="R294867913"/>
    <s v="B694197402404FF5"/>
    <s v="12_SAG_5MM_MIP_AP"/>
    <s v="_SAG_MM_MIP_AP"/>
    <s v="_SAG_MM_MIP_AP"/>
    <x v="50"/>
    <x v="0"/>
    <n v="0"/>
    <n v="0"/>
    <x v="0"/>
    <n v="0"/>
    <n v="0"/>
    <n v="0"/>
    <n v="0"/>
    <n v="0"/>
    <n v="0"/>
  </r>
  <r>
    <s v="R294867913"/>
    <s v="B694197402404FF5"/>
    <s v="11_COR_5MM_MIP_AP"/>
    <s v="_COR_MM_MIP_AP"/>
    <s v="_COR_MM_MIP_AP"/>
    <x v="53"/>
    <x v="0"/>
    <n v="0"/>
    <n v="0"/>
    <x v="0"/>
    <n v="0"/>
    <n v="0"/>
    <n v="0"/>
    <n v="0"/>
    <n v="0"/>
    <n v="0"/>
  </r>
  <r>
    <s v="R294867913"/>
    <s v="B694197402404FF5"/>
    <s v="4_Monitoring__10_0__Br36"/>
    <s v="_Monitoring_____Br"/>
    <s v="_Monitoring_Br"/>
    <x v="289"/>
    <x v="1"/>
    <n v="0"/>
    <n v="0"/>
    <x v="0"/>
    <n v="0"/>
    <n v="0"/>
    <n v="0"/>
    <n v="0"/>
    <n v="0"/>
    <n v="0"/>
  </r>
  <r>
    <s v="R294867913"/>
    <s v="B694197402404FF5"/>
    <s v="7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94867913"/>
    <s v="B694197402404FF5"/>
    <s v="9_LAO_5MM_MIP_CHEST"/>
    <s v="_LAO_MM_MIP_CHEST"/>
    <s v="_LAO_MM_MIP_CHEST"/>
    <x v="52"/>
    <x v="0"/>
    <n v="0"/>
    <n v="0"/>
    <x v="0"/>
    <n v="0"/>
    <n v="0"/>
    <n v="0"/>
    <n v="0"/>
    <n v="0"/>
    <n v="0"/>
  </r>
  <r>
    <s v="R236851559"/>
    <s v="99A526575F1748FF"/>
    <s v="3_Recon_2__Trauma_Arch_Abdomen_Pe"/>
    <s v="_Recon___Trauma_Arch_Abdomen_Pe"/>
    <s v="_Recon_Trauma_Arch_Abdomen_Pe"/>
    <x v="27"/>
    <x v="0"/>
    <n v="0"/>
    <n v="0"/>
    <x v="0"/>
    <n v="0"/>
    <n v="0"/>
    <n v="0"/>
    <n v="0"/>
    <n v="0"/>
    <n v="0"/>
  </r>
  <r>
    <s v="R236851559"/>
    <s v="99A526575F1748FF"/>
    <s v="370_Reformatted"/>
    <s v="_Reformatted"/>
    <s v="_Reformatted"/>
    <x v="3"/>
    <x v="0"/>
    <n v="0"/>
    <n v="0"/>
    <x v="0"/>
    <n v="0"/>
    <n v="0"/>
    <n v="0"/>
    <n v="0"/>
    <n v="0"/>
    <n v="0"/>
  </r>
  <r>
    <s v="R290315004"/>
    <s v="99EBA7BC289A6389"/>
    <s v="Unknown"/>
    <s v="Unknown"/>
    <s v="Unknown"/>
    <x v="6"/>
    <x v="0"/>
    <n v="0"/>
    <n v="0"/>
    <x v="0"/>
    <n v="0"/>
    <n v="0"/>
    <n v="0"/>
    <n v="0"/>
    <n v="0"/>
    <n v="0"/>
  </r>
  <r>
    <s v="R290315004"/>
    <s v="99EBA7BC289A6389"/>
    <s v="5_DELAYED_BLADDER"/>
    <s v="_DELAYED_BLADDER"/>
    <s v="_DELAYED_BLADDER"/>
    <x v="69"/>
    <x v="1"/>
    <n v="0"/>
    <n v="0"/>
    <x v="0"/>
    <n v="0"/>
    <n v="0"/>
    <n v="0"/>
    <n v="0"/>
    <n v="0"/>
    <n v="0"/>
  </r>
  <r>
    <s v="R290315004"/>
    <s v="99EBA7BC289A6389"/>
    <s v="80488_MPR__2_X_2MM__Coronal"/>
    <s v="_MPR___X_MM__Coronal"/>
    <s v="_MPR_X_MM_Coronal"/>
    <x v="68"/>
    <x v="0"/>
    <n v="0"/>
    <n v="0"/>
    <x v="0"/>
    <n v="0"/>
    <n v="0"/>
    <n v="0"/>
    <n v="0"/>
    <n v="0"/>
    <n v="0"/>
  </r>
  <r>
    <s v="R283708408"/>
    <s v="BA1C3569B2E6508B"/>
    <s v="2_150ML_OMNI350"/>
    <s v="_ML_OMNI"/>
    <s v="_ML_OMNI"/>
    <x v="1"/>
    <x v="1"/>
    <n v="0"/>
    <n v="0"/>
    <x v="0"/>
    <n v="0"/>
    <n v="0"/>
    <n v="0"/>
    <n v="0"/>
    <n v="0"/>
    <n v="0"/>
  </r>
  <r>
    <s v="R238162519"/>
    <s v="9B099E68B2158710"/>
    <s v="2_Abd_W_O_5_0_B30f"/>
    <s v="_Abd_W_O___Bf"/>
    <s v="_Abd_W_O_Bf"/>
    <x v="407"/>
    <x v="1"/>
    <n v="0"/>
    <n v="0"/>
    <x v="0"/>
    <n v="0"/>
    <n v="0"/>
    <n v="0"/>
    <n v="0"/>
    <n v="0"/>
    <n v="0"/>
  </r>
  <r>
    <s v="R238162519"/>
    <s v="9B099E68B2158710"/>
    <s v="3_Abd___Pelvis_5_0_B30f"/>
    <s v="_Abd___Pelvis___Bf"/>
    <s v="_Abd_Pelvis_Bf"/>
    <x v="185"/>
    <x v="1"/>
    <n v="1"/>
    <n v="0"/>
    <x v="0"/>
    <n v="0"/>
    <n v="0"/>
    <n v="0"/>
    <n v="0"/>
    <n v="0"/>
    <n v="0"/>
  </r>
  <r>
    <s v="R238162519"/>
    <s v="9B099E68B2158710"/>
    <s v="4_Abd___Pelvis_5_0_B70f"/>
    <s v="_Abd___Pelvis___Bf"/>
    <s v="_Abd_Pelvis_Bf"/>
    <x v="185"/>
    <x v="1"/>
    <n v="1"/>
    <n v="0"/>
    <x v="0"/>
    <n v="0"/>
    <n v="0"/>
    <n v="0"/>
    <n v="0"/>
    <n v="0"/>
    <n v="0"/>
  </r>
  <r>
    <s v="R238162519"/>
    <s v="A088A566C512AA98"/>
    <s v="2_Abd_W_O_5_0_B30f"/>
    <s v="_Abd_W_O___Bf"/>
    <s v="_Abd_W_O_Bf"/>
    <x v="407"/>
    <x v="1"/>
    <n v="0"/>
    <n v="0"/>
    <x v="0"/>
    <n v="0"/>
    <n v="0"/>
    <n v="0"/>
    <n v="0"/>
    <n v="0"/>
    <n v="0"/>
  </r>
  <r>
    <s v="R238162519"/>
    <s v="A088A566C512AA98"/>
    <s v="4_Abd___Pelvis_5_0_B70f"/>
    <s v="_Abd___Pelvis___Bf"/>
    <s v="_Abd_Pelvis_Bf"/>
    <x v="185"/>
    <x v="1"/>
    <n v="1"/>
    <n v="0"/>
    <x v="0"/>
    <n v="0"/>
    <n v="0"/>
    <n v="0"/>
    <n v="0"/>
    <n v="0"/>
    <n v="0"/>
  </r>
  <r>
    <s v="R238162519"/>
    <s v="A088A566C512AA98"/>
    <s v="3_Abd___Pelvis_5_0_B30f"/>
    <s v="_Abd___Pelvis___Bf"/>
    <s v="_Abd_Pelvis_Bf"/>
    <x v="185"/>
    <x v="1"/>
    <n v="1"/>
    <n v="0"/>
    <x v="0"/>
    <n v="0"/>
    <n v="0"/>
    <n v="0"/>
    <n v="0"/>
    <n v="0"/>
    <n v="0"/>
  </r>
  <r>
    <s v="R238162519"/>
    <s v="946138F6BE87945C"/>
    <s v="4_Abd___Pelvis_5_0_B70f"/>
    <s v="_Abd___Pelvis___Bf"/>
    <s v="_Abd_Pelvis_Bf"/>
    <x v="185"/>
    <x v="1"/>
    <n v="1"/>
    <n v="0"/>
    <x v="0"/>
    <n v="0"/>
    <n v="0"/>
    <n v="0"/>
    <n v="0"/>
    <n v="0"/>
    <n v="0"/>
  </r>
  <r>
    <s v="R238162519"/>
    <s v="946138F6BE87945C"/>
    <s v="3_Abd___Pelvis_5_0_B30f"/>
    <s v="_Abd___Pelvis___Bf"/>
    <s v="_Abd_Pelvis_Bf"/>
    <x v="185"/>
    <x v="1"/>
    <n v="1"/>
    <n v="0"/>
    <x v="0"/>
    <n v="0"/>
    <n v="0"/>
    <n v="0"/>
    <n v="0"/>
    <n v="0"/>
    <n v="0"/>
  </r>
  <r>
    <s v="R238162519"/>
    <s v="946138F6BE87945C"/>
    <s v="2_Abd_W_O_5_0_B30f"/>
    <s v="_Abd_W_O___Bf"/>
    <s v="_Abd_W_O_Bf"/>
    <x v="407"/>
    <x v="1"/>
    <n v="0"/>
    <n v="0"/>
    <x v="0"/>
    <n v="0"/>
    <n v="0"/>
    <n v="0"/>
    <n v="0"/>
    <n v="0"/>
    <n v="0"/>
  </r>
  <r>
    <s v="R238162519"/>
    <s v="1F6B72BE214C3CD7"/>
    <s v="3_Abd___Pelvis_5_0_B30f"/>
    <s v="_Abd___Pelvis___Bf"/>
    <s v="_Abd_Pelvis_Bf"/>
    <x v="185"/>
    <x v="1"/>
    <n v="1"/>
    <n v="0"/>
    <x v="0"/>
    <n v="0"/>
    <n v="0"/>
    <n v="0"/>
    <n v="0"/>
    <n v="0"/>
    <n v="0"/>
  </r>
  <r>
    <s v="R238162519"/>
    <s v="C550760C22443B2F"/>
    <s v="3_Abd___Pelvis_5_0_B30f"/>
    <s v="_Abd___Pelvis___Bf"/>
    <s v="_Abd_Pelvis_Bf"/>
    <x v="185"/>
    <x v="1"/>
    <n v="1"/>
    <n v="0"/>
    <x v="0"/>
    <n v="0"/>
    <n v="0"/>
    <n v="0"/>
    <n v="0"/>
    <n v="0"/>
    <n v="0"/>
  </r>
  <r>
    <s v="R238162519"/>
    <s v="4A5C679A08648C35"/>
    <s v="3_Abd___Pelvis_5_0_B30f"/>
    <s v="_Abd___Pelvis___Bf"/>
    <s v="_Abd_Pelvis_Bf"/>
    <x v="185"/>
    <x v="1"/>
    <n v="1"/>
    <n v="0"/>
    <x v="0"/>
    <n v="0"/>
    <n v="0"/>
    <n v="0"/>
    <n v="0"/>
    <n v="0"/>
    <n v="0"/>
  </r>
  <r>
    <s v="R235017398"/>
    <s v="CD0FA9BA1109BE17"/>
    <s v="5_VISI_320_130ML"/>
    <s v="_VISI__ML"/>
    <s v="_VISI_ML"/>
    <x v="166"/>
    <x v="1"/>
    <n v="0"/>
    <n v="0"/>
    <x v="0"/>
    <n v="0"/>
    <n v="0"/>
    <n v="0"/>
    <n v="0"/>
    <n v="0"/>
    <n v="0"/>
  </r>
  <r>
    <s v="R269725099"/>
    <s v="F85462FBA6CDBD99"/>
    <s v="7_AX_3MM_CTA_Arterial_CAP"/>
    <s v="_AX_MM_CTA_Arterial_CAP"/>
    <s v="_AX_MM_CTA_Arterial_CAP"/>
    <x v="57"/>
    <x v="1"/>
    <n v="0"/>
    <n v="1"/>
    <x v="0"/>
    <n v="0"/>
    <n v="0"/>
    <n v="0"/>
    <n v="0"/>
    <n v="0"/>
    <n v="0"/>
  </r>
  <r>
    <s v="R269725099"/>
    <s v="F85462FBA6CDBD99"/>
    <s v="20_SAG_5MM_MIP_AP"/>
    <s v="_SAG_MM_MIP_AP"/>
    <s v="_SAG_MM_MIP_AP"/>
    <x v="50"/>
    <x v="0"/>
    <n v="0"/>
    <n v="0"/>
    <x v="0"/>
    <n v="0"/>
    <n v="0"/>
    <n v="0"/>
    <n v="0"/>
    <n v="0"/>
    <n v="0"/>
  </r>
  <r>
    <s v="R269725099"/>
    <s v="F85462FBA6CDBD99"/>
    <s v="9_OBL_MIP"/>
    <s v="_OBL_MIP"/>
    <s v="_OBL_MIP"/>
    <x v="515"/>
    <x v="1"/>
    <n v="0"/>
    <n v="0"/>
    <x v="0"/>
    <n v="0"/>
    <n v="0"/>
    <n v="0"/>
    <n v="0"/>
    <n v="0"/>
    <n v="0"/>
  </r>
  <r>
    <s v="R269725099"/>
    <s v="F85462FBA6CDBD99"/>
    <s v="11_COR_2MM_MPR"/>
    <s v="_COR_MM_MPR"/>
    <s v="_COR_MM_MPR"/>
    <x v="148"/>
    <x v="0"/>
    <n v="0"/>
    <n v="0"/>
    <x v="0"/>
    <n v="0"/>
    <n v="0"/>
    <n v="0"/>
    <n v="0"/>
    <n v="0"/>
    <n v="0"/>
  </r>
  <r>
    <s v="R269725099"/>
    <s v="F85462FBA6CDBD99"/>
    <s v="22_AX_0_75_THIN_CHEST"/>
    <s v="_AX___THIN_CHEST"/>
    <s v="_AX_THIN_CHEST"/>
    <x v="516"/>
    <x v="1"/>
    <n v="0"/>
    <n v="1"/>
    <x v="0"/>
    <n v="1"/>
    <n v="0"/>
    <n v="1"/>
    <n v="0"/>
    <n v="0"/>
    <n v="0"/>
  </r>
  <r>
    <s v="R269725099"/>
    <s v="F85462FBA6CDBD99"/>
    <s v="10_AX_1MM_CHEST"/>
    <s v="_AX_MM_CHEST"/>
    <s v="_AX_MM_CHEST"/>
    <x v="62"/>
    <x v="1"/>
    <n v="0"/>
    <n v="1"/>
    <x v="0"/>
    <n v="1"/>
    <n v="0"/>
    <n v="0"/>
    <n v="0"/>
    <n v="0"/>
    <n v="0"/>
  </r>
  <r>
    <s v="R269725099"/>
    <s v="F85462FBA6CDBD99"/>
    <s v="4_AX_3MM_WO"/>
    <s v="_AX_MM_WO"/>
    <s v="_AX_MM_WO"/>
    <x v="175"/>
    <x v="1"/>
    <n v="0"/>
    <n v="1"/>
    <x v="0"/>
    <n v="0"/>
    <n v="0"/>
    <n v="0"/>
    <n v="0"/>
    <n v="0"/>
    <n v="0"/>
  </r>
  <r>
    <s v="R269725099"/>
    <s v="F85462FBA6CDBD99"/>
    <s v="17_LAO_5MM_MIP_CHEST"/>
    <s v="_LAO_MM_MIP_CHEST"/>
    <s v="_LAO_MM_MIP_CHEST"/>
    <x v="52"/>
    <x v="0"/>
    <n v="0"/>
    <n v="0"/>
    <x v="0"/>
    <n v="0"/>
    <n v="0"/>
    <n v="0"/>
    <n v="0"/>
    <n v="0"/>
    <n v="0"/>
  </r>
  <r>
    <s v="R269725099"/>
    <s v="F85462FBA6CDBD99"/>
    <s v="8_AX_3MM_CT_CHEST_DELAY"/>
    <s v="_AX_MM_CT_CHEST_DELAY"/>
    <s v="_AX_MM_CT_CHEST_DELAY"/>
    <x v="517"/>
    <x v="1"/>
    <n v="0"/>
    <n v="1"/>
    <x v="0"/>
    <n v="1"/>
    <n v="0"/>
    <n v="0"/>
    <n v="0"/>
    <n v="0"/>
    <n v="0"/>
  </r>
  <r>
    <s v="R269725099"/>
    <s v="F85462FBA6CDBD99"/>
    <s v="12_SAG_2MM_MPR"/>
    <s v="_SAG_MM_MPR"/>
    <s v="_SAG_MM_MPR"/>
    <x v="150"/>
    <x v="0"/>
    <n v="0"/>
    <n v="0"/>
    <x v="0"/>
    <n v="0"/>
    <n v="0"/>
    <n v="0"/>
    <n v="0"/>
    <n v="0"/>
    <n v="0"/>
  </r>
  <r>
    <s v="R269725099"/>
    <s v="F85462FBA6CDBD99"/>
    <s v="21_AX_0_75MM_CHEST"/>
    <s v="_AX__MM_CHEST"/>
    <s v="_AX_MM_CHEST"/>
    <x v="62"/>
    <x v="1"/>
    <n v="0"/>
    <n v="1"/>
    <x v="0"/>
    <n v="1"/>
    <n v="0"/>
    <n v="0"/>
    <n v="0"/>
    <n v="0"/>
    <n v="0"/>
  </r>
  <r>
    <s v="R269725099"/>
    <s v="F85462FBA6CDBD99"/>
    <s v="23_CORO_MIP"/>
    <s v="_CORO_MIP"/>
    <s v="_CORO_MIP"/>
    <x v="518"/>
    <x v="0"/>
    <n v="0"/>
    <n v="0"/>
    <x v="0"/>
    <n v="0"/>
    <n v="0"/>
    <n v="0"/>
    <n v="0"/>
    <n v="0"/>
    <n v="0"/>
  </r>
  <r>
    <s v="R269725099"/>
    <s v="F85462FBA6CDBD99"/>
    <s v="24_SAG_MIP"/>
    <s v="_SAG_MIP"/>
    <s v="_SAG_MIP"/>
    <x v="181"/>
    <x v="0"/>
    <n v="0"/>
    <n v="0"/>
    <x v="0"/>
    <n v="0"/>
    <n v="0"/>
    <n v="0"/>
    <n v="0"/>
    <n v="0"/>
    <n v="0"/>
  </r>
  <r>
    <s v="R269725099"/>
    <s v="F85462FBA6CDBD99"/>
    <s v="13_AX__MIP_CHEST"/>
    <s v="_AX__MIP_CHEST"/>
    <s v="_AX_MIP_CHEST"/>
    <x v="519"/>
    <x v="1"/>
    <n v="0"/>
    <n v="1"/>
    <x v="0"/>
    <n v="1"/>
    <n v="0"/>
    <n v="0"/>
    <n v="0"/>
    <n v="0"/>
    <n v="0"/>
  </r>
  <r>
    <s v="R269725099"/>
    <s v="F85462FBA6CDBD99"/>
    <s v="16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69725099"/>
    <s v="F85462FBA6CDBD99"/>
    <s v="18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69725099"/>
    <s v="F85462FBA6CDBD99"/>
    <s v="19_COR_5MM_MIP_AP"/>
    <s v="_COR_MM_MIP_AP"/>
    <s v="_COR_MM_MIP_AP"/>
    <x v="53"/>
    <x v="0"/>
    <n v="0"/>
    <n v="0"/>
    <x v="0"/>
    <n v="0"/>
    <n v="0"/>
    <n v="0"/>
    <n v="0"/>
    <n v="0"/>
    <n v="0"/>
  </r>
  <r>
    <s v="R269725099"/>
    <s v="F85462FBA6CDBD99"/>
    <s v="14_AX_0_75MM_CHEST"/>
    <s v="_AX__MM_CHEST"/>
    <s v="_AX_MM_CHEST"/>
    <x v="62"/>
    <x v="1"/>
    <n v="0"/>
    <n v="1"/>
    <x v="0"/>
    <n v="1"/>
    <n v="0"/>
    <n v="0"/>
    <n v="0"/>
    <n v="0"/>
    <n v="0"/>
  </r>
  <r>
    <s v="R269725099"/>
    <s v="F85462FBA6CDBD99"/>
    <s v="15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50368317"/>
    <s v="C00E9B11787F2DD6"/>
    <s v="835_Reformatted"/>
    <s v="_Reformatted"/>
    <s v="_Reformatted"/>
    <x v="3"/>
    <x v="0"/>
    <n v="0"/>
    <n v="0"/>
    <x v="0"/>
    <n v="0"/>
    <n v="0"/>
    <n v="0"/>
    <n v="0"/>
    <n v="0"/>
    <n v="0"/>
  </r>
  <r>
    <s v="R250368317"/>
    <s v="C00E9B11787F2DD6"/>
    <s v="2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50368317"/>
    <s v="C00E9B11787F2DD6"/>
    <s v="836_Reformatted"/>
    <s v="_Reformatted"/>
    <s v="_Reformatted"/>
    <x v="3"/>
    <x v="0"/>
    <n v="0"/>
    <n v="0"/>
    <x v="0"/>
    <n v="0"/>
    <n v="0"/>
    <n v="0"/>
    <n v="0"/>
    <n v="0"/>
    <n v="0"/>
  </r>
  <r>
    <s v="R250368317"/>
    <s v="C00E9B11787F2DD6"/>
    <s v="3_Recon_2__Trauma_Arch_Abdomen_Pe"/>
    <s v="_Recon___Trauma_Arch_Abdomen_Pe"/>
    <s v="_Recon_Trauma_Arch_Abdomen_Pe"/>
    <x v="27"/>
    <x v="0"/>
    <n v="0"/>
    <n v="0"/>
    <x v="0"/>
    <n v="0"/>
    <n v="0"/>
    <n v="0"/>
    <n v="0"/>
    <n v="0"/>
    <n v="0"/>
  </r>
  <r>
    <s v="R292305512"/>
    <s v="2371AEBCCF41618B"/>
    <s v="3_Lungs_5_0"/>
    <s v="_Lungs__"/>
    <s v="_Lungs_"/>
    <x v="156"/>
    <x v="1"/>
    <n v="0"/>
    <n v="0"/>
    <x v="0"/>
    <n v="0"/>
    <n v="1"/>
    <n v="0"/>
    <n v="0"/>
    <n v="0"/>
    <n v="0"/>
  </r>
  <r>
    <s v="R292305512"/>
    <s v="2371AEBCCF41618B"/>
    <s v="2_Abd_Pelvis_5_0"/>
    <s v="_Abd_Pelvis__"/>
    <s v="_Abd_Pelvis_"/>
    <x v="155"/>
    <x v="1"/>
    <n v="1"/>
    <n v="0"/>
    <x v="0"/>
    <n v="0"/>
    <n v="0"/>
    <n v="0"/>
    <n v="0"/>
    <n v="0"/>
    <n v="0"/>
  </r>
  <r>
    <s v="R292305512"/>
    <s v="2371AEBCCF41618B"/>
    <s v="4_MPR_COR_PACS"/>
    <s v="_MPR_COR_PACS"/>
    <s v="_MPR_COR_PACS"/>
    <x v="157"/>
    <x v="0"/>
    <n v="0"/>
    <n v="0"/>
    <x v="0"/>
    <n v="0"/>
    <n v="0"/>
    <n v="0"/>
    <n v="0"/>
    <n v="0"/>
    <n v="0"/>
  </r>
  <r>
    <s v="R214007150"/>
    <s v="FC4885969940312B"/>
    <s v="2_AbdPelvis_Without_IV__5_0__B30f"/>
    <s v="_AbdPelvis_Without_IV_____Bf"/>
    <s v="_AbdPelvis_Without_IV_Bf"/>
    <x v="520"/>
    <x v="1"/>
    <n v="1"/>
    <n v="0"/>
    <x v="0"/>
    <n v="0"/>
    <n v="0"/>
    <n v="0"/>
    <n v="0"/>
    <n v="0"/>
    <n v="0"/>
  </r>
  <r>
    <s v="R214007150"/>
    <s v="FC4885969940312B"/>
    <s v="5_Delay____5_0__B31f"/>
    <s v="_Delay_______Bf"/>
    <s v="_Delay_Bf"/>
    <x v="521"/>
    <x v="1"/>
    <n v="0"/>
    <n v="0"/>
    <x v="0"/>
    <n v="0"/>
    <n v="0"/>
    <n v="0"/>
    <n v="0"/>
    <n v="0"/>
    <n v="0"/>
  </r>
  <r>
    <s v="R214007150"/>
    <s v="FC4885969940312B"/>
    <s v="6_Delay____5_0__CORONAL"/>
    <s v="_Delay_______CORONAL"/>
    <s v="_Delay_CORONAL"/>
    <x v="522"/>
    <x v="0"/>
    <n v="0"/>
    <n v="0"/>
    <x v="0"/>
    <n v="0"/>
    <n v="0"/>
    <n v="0"/>
    <n v="0"/>
    <n v="0"/>
    <n v="0"/>
  </r>
  <r>
    <s v="R214007150"/>
    <s v="FC4885969940312B"/>
    <s v="4_AbdPelvis_With_IV_LUNG_WINDOW"/>
    <s v="_AbdPelvis_With_IV_LUNG_WINDOW"/>
    <s v="_AbdPelvis_With_IV_LUNG_WINDOW"/>
    <x v="523"/>
    <x v="1"/>
    <n v="1"/>
    <n v="0"/>
    <x v="0"/>
    <n v="0"/>
    <n v="1"/>
    <n v="0"/>
    <n v="0"/>
    <n v="0"/>
    <n v="0"/>
  </r>
  <r>
    <s v="R214007150"/>
    <s v="FC4885969940312B"/>
    <s v="7_Delay____5_0__SAGITTAL"/>
    <s v="_Delay_______SAGITTAL"/>
    <s v="_Delay_SAGITTAL"/>
    <x v="524"/>
    <x v="0"/>
    <n v="0"/>
    <n v="0"/>
    <x v="0"/>
    <n v="0"/>
    <n v="0"/>
    <n v="0"/>
    <n v="0"/>
    <n v="0"/>
    <n v="0"/>
  </r>
  <r>
    <s v="R214007150"/>
    <s v="FC4885969940312B"/>
    <s v="3_AbdPelvis_With_IV__5_0__B30f"/>
    <s v="_AbdPelvis_With_IV_____Bf"/>
    <s v="_AbdPelvis_With_IV_Bf"/>
    <x v="525"/>
    <x v="1"/>
    <n v="1"/>
    <n v="0"/>
    <x v="0"/>
    <n v="0"/>
    <n v="0"/>
    <n v="0"/>
    <n v="0"/>
    <n v="0"/>
    <n v="0"/>
  </r>
  <r>
    <s v="R210658438"/>
    <s v="AFDA1D1736FC7F2E"/>
    <s v="2_ABDOMEN_PELVIS"/>
    <s v="_ABDOMEN_PELVIS"/>
    <s v="_ABDOMEN_PELVIS"/>
    <x v="118"/>
    <x v="1"/>
    <n v="1"/>
    <n v="0"/>
    <x v="0"/>
    <n v="0"/>
    <n v="0"/>
    <n v="0"/>
    <n v="0"/>
    <n v="0"/>
    <n v="0"/>
  </r>
  <r>
    <s v="R251551108"/>
    <s v="83C7F7CE7B45F6E8"/>
    <s v="3_Lung_5mm"/>
    <s v="_Lung_mm"/>
    <s v="_Lung_mm"/>
    <x v="526"/>
    <x v="1"/>
    <n v="0"/>
    <n v="0"/>
    <x v="0"/>
    <n v="0"/>
    <n v="1"/>
    <n v="0"/>
    <n v="0"/>
    <n v="0"/>
    <n v="0"/>
  </r>
  <r>
    <s v="R251551108"/>
    <s v="83C7F7CE7B45F6E8"/>
    <s v="603__MPR_Range_1__"/>
    <s v="__MPR_Range___"/>
    <s v="_MPR_Range_"/>
    <x v="527"/>
    <x v="1"/>
    <n v="0"/>
    <n v="0"/>
    <x v="0"/>
    <n v="0"/>
    <n v="0"/>
    <n v="0"/>
    <n v="0"/>
    <n v="0"/>
    <n v="0"/>
  </r>
  <r>
    <s v="R251551108"/>
    <s v="83C7F7CE7B45F6E8"/>
    <s v="602__MPR_Range_"/>
    <s v="__MPR_Range_"/>
    <s v="_MPR_Range_"/>
    <x v="527"/>
    <x v="1"/>
    <n v="0"/>
    <n v="0"/>
    <x v="0"/>
    <n v="0"/>
    <n v="0"/>
    <n v="0"/>
    <n v="0"/>
    <n v="0"/>
    <n v="0"/>
  </r>
  <r>
    <s v="R251551108"/>
    <s v="83C7F7CE7B45F6E8"/>
    <s v="5_Lower_Dose_Kidney_Del__40"/>
    <s v="_Lower_Dose_Kidney_Del__"/>
    <s v="_Lower_Dose_Kidney_Del_"/>
    <x v="528"/>
    <x v="0"/>
    <n v="0"/>
    <n v="0"/>
    <x v="0"/>
    <n v="0"/>
    <n v="0"/>
    <n v="0"/>
    <n v="0"/>
    <n v="0"/>
    <n v="0"/>
  </r>
  <r>
    <s v="R251551108"/>
    <s v="83C7F7CE7B45F6E8"/>
    <s v="2_Abd__Pel_5mm"/>
    <s v="_Abd__Pel_mm"/>
    <s v="_Abd_Pel_mm"/>
    <x v="529"/>
    <x v="1"/>
    <n v="0"/>
    <n v="0"/>
    <x v="0"/>
    <n v="0"/>
    <n v="0"/>
    <n v="0"/>
    <n v="0"/>
    <n v="0"/>
    <n v="0"/>
  </r>
  <r>
    <s v="R213093749"/>
    <s v="EF942296A9ED4CDE"/>
    <s v="3_ABD_PELVIS_WITHOUT_CONTRAST"/>
    <s v="_ABD_PELVIS_WITHOUT_CONTRAST"/>
    <s v="_ABD_PELVIS_WITHOUT_CONTRAST"/>
    <x v="530"/>
    <x v="1"/>
    <n v="1"/>
    <n v="0"/>
    <x v="0"/>
    <n v="0"/>
    <n v="0"/>
    <n v="0"/>
    <n v="0"/>
    <n v="0"/>
    <n v="0"/>
  </r>
  <r>
    <s v="R244413170"/>
    <s v="3D138D2F8CBBCD6C"/>
    <s v="Unknown"/>
    <s v="Unknown"/>
    <s v="Unknown"/>
    <x v="6"/>
    <x v="0"/>
    <n v="0"/>
    <n v="0"/>
    <x v="0"/>
    <n v="0"/>
    <n v="0"/>
    <n v="0"/>
    <n v="0"/>
    <n v="0"/>
    <n v="0"/>
  </r>
  <r>
    <s v="R253065167"/>
    <s v="E1DB5FE53FC74FA6"/>
    <s v="2_Routine_Abdomen_Pelvis"/>
    <s v="_Routine_Abdomen_Pelvis"/>
    <s v="_Routine_Abdomen_Pelvis"/>
    <x v="129"/>
    <x v="1"/>
    <n v="1"/>
    <n v="0"/>
    <x v="0"/>
    <n v="0"/>
    <n v="0"/>
    <n v="0"/>
    <n v="0"/>
    <n v="0"/>
    <n v="0"/>
  </r>
  <r>
    <s v="R275159165"/>
    <s v="39B7425BE50C0596"/>
    <s v="204_ST_THINS"/>
    <s v="_ST_THINS"/>
    <s v="_ST_THINS"/>
    <x v="263"/>
    <x v="1"/>
    <n v="0"/>
    <n v="0"/>
    <x v="0"/>
    <n v="0"/>
    <n v="0"/>
    <n v="1"/>
    <n v="0"/>
    <n v="0"/>
    <n v="0"/>
  </r>
  <r>
    <s v="R275159165"/>
    <s v="39B7425BE50C0596"/>
    <s v="203_BONE_THINS"/>
    <s v="_BONE_THINS"/>
    <s v="_BONE_THINS"/>
    <x v="264"/>
    <x v="1"/>
    <n v="0"/>
    <n v="0"/>
    <x v="0"/>
    <n v="0"/>
    <n v="0"/>
    <n v="1"/>
    <n v="1"/>
    <n v="0"/>
    <n v="0"/>
  </r>
  <r>
    <s v="R275159165"/>
    <s v="39B7425BE50C0596"/>
    <s v="201_PELVIS"/>
    <s v="_PELVIS"/>
    <s v="_PELVIS"/>
    <x v="250"/>
    <x v="1"/>
    <n v="0"/>
    <n v="0"/>
    <x v="0"/>
    <n v="0"/>
    <n v="0"/>
    <n v="0"/>
    <n v="0"/>
    <n v="0"/>
    <n v="0"/>
  </r>
  <r>
    <s v="R275159165"/>
    <s v="39B7425BE50C0596"/>
    <s v="202_ST_PELVIS"/>
    <s v="_ST_PELVIS"/>
    <s v="_ST_PELVIS"/>
    <x v="262"/>
    <x v="1"/>
    <n v="0"/>
    <n v="0"/>
    <x v="0"/>
    <n v="0"/>
    <n v="0"/>
    <n v="0"/>
    <n v="0"/>
    <n v="0"/>
    <n v="0"/>
  </r>
  <r>
    <s v="R263356438"/>
    <s v="33DE8F0D0E977F0C"/>
    <s v="5_LUNG"/>
    <s v="_LUNG"/>
    <s v="_LUNG"/>
    <x v="65"/>
    <x v="1"/>
    <n v="0"/>
    <n v="0"/>
    <x v="0"/>
    <n v="0"/>
    <n v="1"/>
    <n v="0"/>
    <n v="0"/>
    <n v="0"/>
    <n v="0"/>
  </r>
  <r>
    <s v="R263356438"/>
    <s v="33DE8F0D0E977F0C"/>
    <s v="3_IV_CONTRAST"/>
    <s v="_IV_CONTRAST"/>
    <s v="_IV_CONTRAST"/>
    <x v="531"/>
    <x v="1"/>
    <n v="0"/>
    <n v="0"/>
    <x v="0"/>
    <n v="0"/>
    <n v="0"/>
    <n v="0"/>
    <n v="0"/>
    <n v="0"/>
    <n v="0"/>
  </r>
  <r>
    <s v="R263356438"/>
    <s v="33DE8F0D0E977F0C"/>
    <s v="6_LIVER"/>
    <s v="_LIVER"/>
    <s v="_LIVER"/>
    <x v="532"/>
    <x v="1"/>
    <n v="0"/>
    <n v="0"/>
    <x v="0"/>
    <n v="0"/>
    <n v="0"/>
    <n v="0"/>
    <n v="0"/>
    <n v="0"/>
    <n v="0"/>
  </r>
  <r>
    <s v="R263356438"/>
    <s v="33DE8F0D0E977F0C"/>
    <s v="4_DEL_ABD_PELVIS"/>
    <s v="_DEL_ABD_PELVIS"/>
    <s v="_DEL_ABD_PELVIS"/>
    <x v="533"/>
    <x v="1"/>
    <n v="1"/>
    <n v="0"/>
    <x v="0"/>
    <n v="0"/>
    <n v="0"/>
    <n v="0"/>
    <n v="0"/>
    <n v="0"/>
    <n v="0"/>
  </r>
  <r>
    <s v="R221880414"/>
    <s v="871E93FE1670E680"/>
    <s v="2_ABD__PELVIS_W_O"/>
    <s v="_ABD__PELVIS_W_O"/>
    <s v="_ABD_PELVIS_W_O"/>
    <x v="76"/>
    <x v="1"/>
    <n v="1"/>
    <n v="0"/>
    <x v="0"/>
    <n v="0"/>
    <n v="0"/>
    <n v="0"/>
    <n v="0"/>
    <n v="0"/>
    <n v="0"/>
  </r>
  <r>
    <s v="R221880414"/>
    <s v="871E93FE1670E680"/>
    <s v="3_CTA_ABD_W__RUNOFF"/>
    <s v="_CTA_ABD_W__RUNOFF"/>
    <s v="_CTA_ABD_W_RUNOFF"/>
    <x v="534"/>
    <x v="1"/>
    <n v="0"/>
    <n v="0"/>
    <x v="0"/>
    <n v="0"/>
    <n v="0"/>
    <n v="0"/>
    <n v="0"/>
    <n v="0"/>
    <n v="0"/>
  </r>
  <r>
    <s v="R294820172"/>
    <s v="08E9F00263824BC1"/>
    <s v="601_SAG"/>
    <s v="_SAG"/>
    <s v="_SAG"/>
    <x v="61"/>
    <x v="0"/>
    <n v="0"/>
    <n v="0"/>
    <x v="0"/>
    <n v="0"/>
    <n v="0"/>
    <n v="0"/>
    <n v="0"/>
    <n v="0"/>
    <n v="0"/>
  </r>
  <r>
    <s v="R294820172"/>
    <s v="08E9F00263824BC1"/>
    <s v="3_THINS"/>
    <s v="_THINS"/>
    <s v="_THINS"/>
    <x v="75"/>
    <x v="1"/>
    <n v="0"/>
    <n v="0"/>
    <x v="0"/>
    <n v="0"/>
    <n v="0"/>
    <n v="1"/>
    <n v="0"/>
    <n v="0"/>
    <n v="0"/>
  </r>
  <r>
    <s v="R294820172"/>
    <s v="08E9F00263824BC1"/>
    <s v="602_COR"/>
    <s v="_COR"/>
    <s v="_COR"/>
    <x v="58"/>
    <x v="0"/>
    <n v="0"/>
    <n v="0"/>
    <x v="0"/>
    <n v="0"/>
    <n v="0"/>
    <n v="0"/>
    <n v="0"/>
    <n v="0"/>
    <n v="0"/>
  </r>
  <r>
    <s v="R294820172"/>
    <s v="08E9F00263824BC1"/>
    <s v="2_ABD_PELVIS_W_O"/>
    <s v="_ABD_PELVIS_W_O"/>
    <s v="_ABD_PELVIS_W_O"/>
    <x v="76"/>
    <x v="1"/>
    <n v="1"/>
    <n v="0"/>
    <x v="0"/>
    <n v="0"/>
    <n v="0"/>
    <n v="0"/>
    <n v="0"/>
    <n v="0"/>
    <n v="0"/>
  </r>
  <r>
    <s v="R275886693"/>
    <s v="89131D644D477F48"/>
    <s v="404_PELVIS_SOFT__iDose__3_"/>
    <s v="_PELVIS_SOFT__iDose___"/>
    <s v="_PELVIS_SOFT_iDose_"/>
    <x v="330"/>
    <x v="0"/>
    <n v="0"/>
    <n v="0"/>
    <x v="0"/>
    <n v="0"/>
    <n v="0"/>
    <n v="0"/>
    <n v="0"/>
    <n v="0"/>
    <n v="0"/>
  </r>
  <r>
    <s v="R275886693"/>
    <s v="89131D644D477F48"/>
    <s v="406_SAGITAL__iDose__3_"/>
    <s v="_SAGITAL__iDose___"/>
    <s v="_SAGITAL_iDose_"/>
    <x v="31"/>
    <x v="0"/>
    <n v="0"/>
    <n v="0"/>
    <x v="0"/>
    <n v="0"/>
    <n v="0"/>
    <n v="0"/>
    <n v="0"/>
    <n v="0"/>
    <n v="0"/>
  </r>
  <r>
    <s v="R275886693"/>
    <s v="89131D644D477F48"/>
    <s v="405_CORONAL__iDose__3_"/>
    <s v="_CORONAL__iDose___"/>
    <s v="_CORONAL_iDose_"/>
    <x v="34"/>
    <x v="0"/>
    <n v="0"/>
    <n v="0"/>
    <x v="0"/>
    <n v="0"/>
    <n v="0"/>
    <n v="0"/>
    <n v="0"/>
    <n v="0"/>
    <n v="0"/>
  </r>
  <r>
    <s v="R275886693"/>
    <s v="89131D644D477F48"/>
    <s v="403_PELVIS_BONE__iDose__3_"/>
    <s v="_PELVIS_BONE__iDose___"/>
    <s v="_PELVIS_BONE_iDose_"/>
    <x v="329"/>
    <x v="0"/>
    <n v="0"/>
    <n v="0"/>
    <x v="0"/>
    <n v="0"/>
    <n v="0"/>
    <n v="0"/>
    <n v="0"/>
    <n v="0"/>
    <n v="0"/>
  </r>
  <r>
    <s v="R258641254"/>
    <s v="F03D319421E03ABC"/>
    <s v="2_ABDOMEN_PELVIS"/>
    <s v="_ABDOMEN_PELVIS"/>
    <s v="_ABDOMEN_PELVIS"/>
    <x v="118"/>
    <x v="1"/>
    <n v="1"/>
    <n v="0"/>
    <x v="0"/>
    <n v="0"/>
    <n v="0"/>
    <n v="0"/>
    <n v="0"/>
    <n v="0"/>
    <n v="0"/>
  </r>
  <r>
    <s v="R210789838"/>
    <s v="FA15089A2FAAD8F1"/>
    <s v="9_LUNG_5MM"/>
    <s v="_LUNG_MM"/>
    <s v="_LUNG_MM"/>
    <x v="526"/>
    <x v="1"/>
    <n v="0"/>
    <n v="0"/>
    <x v="0"/>
    <n v="0"/>
    <n v="1"/>
    <n v="0"/>
    <n v="0"/>
    <n v="0"/>
    <n v="0"/>
  </r>
  <r>
    <s v="R210789838"/>
    <s v="FA15089A2FAAD8F1"/>
    <s v="11_3MM_INSPIRATION_XRT"/>
    <s v="_MM_INSPIRATION_XRT"/>
    <s v="_MM_INSPIRATION_XRT"/>
    <x v="535"/>
    <x v="1"/>
    <n v="0"/>
    <n v="0"/>
    <x v="0"/>
    <n v="0"/>
    <n v="0"/>
    <n v="0"/>
    <n v="0"/>
    <n v="0"/>
    <n v="0"/>
  </r>
  <r>
    <s v="R210789838"/>
    <s v="FA15089A2FAAD8F1"/>
    <s v="602_CO_ABD_PELVIS"/>
    <s v="_CO_ABD_PELVIS"/>
    <s v="_CO_ABD_PELVIS"/>
    <x v="536"/>
    <x v="1"/>
    <n v="1"/>
    <n v="0"/>
    <x v="0"/>
    <n v="0"/>
    <n v="0"/>
    <n v="0"/>
    <n v="0"/>
    <n v="0"/>
    <n v="0"/>
  </r>
  <r>
    <s v="R210789838"/>
    <s v="FA15089A2FAAD8F1"/>
    <s v="12_3MM_EXPIRATIONXRT"/>
    <s v="_MM_EXPIRATIONXRT"/>
    <s v="_MM_EXPIRATIONXRT"/>
    <x v="537"/>
    <x v="1"/>
    <n v="0"/>
    <n v="0"/>
    <x v="0"/>
    <n v="0"/>
    <n v="0"/>
    <n v="0"/>
    <n v="0"/>
    <n v="0"/>
    <n v="0"/>
  </r>
  <r>
    <s v="R210789838"/>
    <s v="FA15089A2FAAD8F1"/>
    <s v="5_CHEST_ABD_5MM"/>
    <s v="_CHEST_ABD_MM"/>
    <s v="_CHEST_ABD_MM"/>
    <x v="538"/>
    <x v="1"/>
    <n v="0"/>
    <n v="0"/>
    <x v="0"/>
    <n v="1"/>
    <n v="0"/>
    <n v="0"/>
    <n v="0"/>
    <n v="0"/>
    <n v="0"/>
  </r>
  <r>
    <s v="R210789838"/>
    <s v="FA15089A2FAAD8F1"/>
    <s v="4_LUNG__5_0__B60f"/>
    <s v="_LUNG_____Bf"/>
    <s v="_LUNG_Bf"/>
    <x v="368"/>
    <x v="1"/>
    <n v="0"/>
    <n v="0"/>
    <x v="0"/>
    <n v="0"/>
    <n v="1"/>
    <n v="0"/>
    <n v="0"/>
    <n v="0"/>
    <n v="0"/>
  </r>
  <r>
    <s v="R210789838"/>
    <s v="FA15089A2FAAD8F1"/>
    <s v="3_ABD__5_0__B31f"/>
    <s v="_ABD_____Bf"/>
    <s v="_ABD_Bf"/>
    <x v="20"/>
    <x v="1"/>
    <n v="0"/>
    <n v="0"/>
    <x v="0"/>
    <n v="0"/>
    <n v="0"/>
    <n v="0"/>
    <n v="0"/>
    <n v="0"/>
    <n v="0"/>
  </r>
  <r>
    <s v="R210789838"/>
    <s v="FA15089A2FAAD8F1"/>
    <s v="6_3MM"/>
    <s v="_MM"/>
    <s v="_MM"/>
    <x v="451"/>
    <x v="1"/>
    <n v="0"/>
    <n v="0"/>
    <x v="0"/>
    <n v="0"/>
    <n v="0"/>
    <n v="0"/>
    <n v="0"/>
    <n v="0"/>
    <n v="0"/>
  </r>
  <r>
    <s v="R210789838"/>
    <s v="FA15089A2FAAD8F1"/>
    <s v="602_CO_CHEST"/>
    <s v="_CO_CHEST"/>
    <s v="_CO_CHEST"/>
    <x v="539"/>
    <x v="1"/>
    <n v="0"/>
    <n v="0"/>
    <x v="0"/>
    <n v="1"/>
    <n v="0"/>
    <n v="0"/>
    <n v="0"/>
    <n v="0"/>
    <n v="0"/>
  </r>
  <r>
    <s v="R259913930"/>
    <s v="2EA6D245FD0A0142"/>
    <s v="3_ROUTINE_ABDOMEN_PELVIS"/>
    <s v="_ROUTINE_ABDOMEN_PELVIS"/>
    <s v="_ROUTINE_ABDOMEN_PELVIS"/>
    <x v="129"/>
    <x v="1"/>
    <n v="1"/>
    <n v="0"/>
    <x v="0"/>
    <n v="0"/>
    <n v="0"/>
    <n v="0"/>
    <n v="0"/>
    <n v="0"/>
    <n v="0"/>
  </r>
  <r>
    <s v="R259913930"/>
    <s v="2EA6D245FD0A0142"/>
    <s v="401_COR"/>
    <s v="_COR"/>
    <s v="_COR"/>
    <x v="58"/>
    <x v="0"/>
    <n v="0"/>
    <n v="0"/>
    <x v="0"/>
    <n v="0"/>
    <n v="0"/>
    <n v="0"/>
    <n v="0"/>
    <n v="0"/>
    <n v="0"/>
  </r>
  <r>
    <s v="R259913930"/>
    <s v="2EA6D245FD0A0142"/>
    <s v="400_SAG"/>
    <s v="_SAG"/>
    <s v="_SAG"/>
    <x v="61"/>
    <x v="0"/>
    <n v="0"/>
    <n v="0"/>
    <x v="0"/>
    <n v="0"/>
    <n v="0"/>
    <n v="0"/>
    <n v="0"/>
    <n v="0"/>
    <n v="0"/>
  </r>
  <r>
    <s v="R259913930"/>
    <s v="2EA6D245FD0A0142"/>
    <s v="5_5_MIN_DELAY"/>
    <s v="__MIN_DELAY"/>
    <s v="_MIN_DELAY"/>
    <x v="326"/>
    <x v="1"/>
    <n v="0"/>
    <n v="0"/>
    <x v="0"/>
    <n v="0"/>
    <n v="0"/>
    <n v="0"/>
    <n v="0"/>
    <n v="0"/>
    <n v="0"/>
  </r>
  <r>
    <s v="R259913930"/>
    <s v="2EA6D245FD0A0142"/>
    <s v="2_W_O_CONTRAST"/>
    <s v="_W_O_CONTRAST"/>
    <s v="_W_O_CONTRAST"/>
    <x v="540"/>
    <x v="1"/>
    <n v="0"/>
    <n v="0"/>
    <x v="0"/>
    <n v="0"/>
    <n v="0"/>
    <n v="0"/>
    <n v="0"/>
    <n v="0"/>
    <n v="0"/>
  </r>
  <r>
    <s v="R263804673"/>
    <s v="F580B3FD06C970C7"/>
    <s v="80960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63804673"/>
    <s v="F580B3FD06C970C7"/>
    <s v="Unknown"/>
    <s v="Unknown"/>
    <s v="Unknown"/>
    <x v="6"/>
    <x v="0"/>
    <n v="0"/>
    <n v="0"/>
    <x v="0"/>
    <n v="0"/>
    <n v="0"/>
    <n v="0"/>
    <n v="0"/>
    <n v="0"/>
    <n v="0"/>
  </r>
  <r>
    <s v="R263804673"/>
    <s v="F580B3FD06C970C7"/>
    <s v="80961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03338716"/>
    <s v="422A316EFDF8A79C"/>
    <s v="2_NON_CON"/>
    <s v="_NON_CON"/>
    <s v="_NON_CON"/>
    <x v="381"/>
    <x v="1"/>
    <n v="0"/>
    <n v="0"/>
    <x v="0"/>
    <n v="0"/>
    <n v="0"/>
    <n v="0"/>
    <n v="0"/>
    <n v="0"/>
    <n v="0"/>
  </r>
  <r>
    <s v="R203338716"/>
    <s v="422A316EFDF8A79C"/>
    <s v="80333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03338716"/>
    <s v="422A316EFDF8A79C"/>
    <s v="80332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03338716"/>
    <s v="E8C9CF565D2F1EA8"/>
    <s v="2_NON_CON"/>
    <s v="_NON_CON"/>
    <s v="_NON_CON"/>
    <x v="381"/>
    <x v="1"/>
    <n v="0"/>
    <n v="0"/>
    <x v="0"/>
    <n v="0"/>
    <n v="0"/>
    <n v="0"/>
    <n v="0"/>
    <n v="0"/>
    <n v="0"/>
  </r>
  <r>
    <s v="R203338716"/>
    <s v="E8C9CF565D2F1EA8"/>
    <s v="Unknown"/>
    <s v="Unknown"/>
    <s v="Unknown"/>
    <x v="6"/>
    <x v="0"/>
    <n v="0"/>
    <n v="0"/>
    <x v="0"/>
    <n v="0"/>
    <n v="0"/>
    <n v="0"/>
    <n v="0"/>
    <n v="0"/>
    <n v="0"/>
  </r>
  <r>
    <s v="R203338716"/>
    <s v="E8C9CF565D2F1EA8"/>
    <s v="8031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03338716"/>
    <s v="E8C9CF565D2F1EA8"/>
    <s v="8030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10532758"/>
    <s v="EDB3B3A96AED9140"/>
    <s v="2_125ML_OMNI350"/>
    <s v="_ML_OMNI"/>
    <s v="_ML_OMNI"/>
    <x v="1"/>
    <x v="1"/>
    <n v="0"/>
    <n v="0"/>
    <x v="0"/>
    <n v="0"/>
    <n v="0"/>
    <n v="0"/>
    <n v="0"/>
    <n v="0"/>
    <n v="0"/>
  </r>
  <r>
    <s v="R210532758"/>
    <s v="EDB3B3A96AED9140"/>
    <s v="80320_CORONAL_ABDOMEN_PELVIS_MIPS_2_X_1"/>
    <s v="_CORONAL_ABDOMEN_PELVIS_MIPS__X_"/>
    <s v="_CORONAL_ABDOMEN_PELVIS_MIPS_X_"/>
    <x v="5"/>
    <x v="0"/>
    <n v="0"/>
    <n v="0"/>
    <x v="0"/>
    <n v="0"/>
    <n v="0"/>
    <n v="0"/>
    <n v="0"/>
    <n v="0"/>
    <n v="0"/>
  </r>
  <r>
    <s v="R280163113"/>
    <s v="B7AEEBC798E80D6D"/>
    <s v="7_COR_2MM_MPR"/>
    <s v="_COR_MM_MPR"/>
    <s v="_COR_MM_MPR"/>
    <x v="148"/>
    <x v="0"/>
    <n v="0"/>
    <n v="0"/>
    <x v="0"/>
    <n v="0"/>
    <n v="0"/>
    <n v="0"/>
    <n v="0"/>
    <n v="0"/>
    <n v="0"/>
  </r>
  <r>
    <s v="R280163113"/>
    <s v="B7AEEBC798E80D6D"/>
    <s v="14_AX_1MM_CTA_PE"/>
    <s v="_AX_MM_CTA_PE"/>
    <s v="_AX_MM_CTA_PE"/>
    <x v="541"/>
    <x v="1"/>
    <n v="0"/>
    <n v="1"/>
    <x v="0"/>
    <n v="0"/>
    <n v="0"/>
    <n v="0"/>
    <n v="0"/>
    <n v="0"/>
    <n v="0"/>
  </r>
  <r>
    <s v="R280163113"/>
    <s v="B7AEEBC798E80D6D"/>
    <s v="15_AX_1MM_CTA_CAP"/>
    <s v="_AX_MM_CTA_CAP"/>
    <s v="_AX_MM_CTA_CAP"/>
    <x v="542"/>
    <x v="1"/>
    <n v="0"/>
    <n v="1"/>
    <x v="0"/>
    <n v="0"/>
    <n v="0"/>
    <n v="0"/>
    <n v="0"/>
    <n v="0"/>
    <n v="0"/>
  </r>
  <r>
    <s v="R280163113"/>
    <s v="B7AEEBC798E80D6D"/>
    <s v="11_5X1_CORONAL_MIPS_ABD_PELV"/>
    <s v="_X_CORONAL_MIPS_ABD_PELV"/>
    <s v="_X_CORONAL_MIPS_ABD_PELV"/>
    <x v="543"/>
    <x v="0"/>
    <n v="0"/>
    <n v="0"/>
    <x v="0"/>
    <n v="0"/>
    <n v="0"/>
    <n v="0"/>
    <n v="0"/>
    <n v="0"/>
    <n v="0"/>
  </r>
  <r>
    <s v="R280163113"/>
    <s v="B7AEEBC798E80D6D"/>
    <s v="5_5X1_CORONAL_MIPS_ARTERIAL_ABD_PELV"/>
    <s v="_X_CORONAL_MIPS_ARTERIAL_ABD_PELV"/>
    <s v="_X_CORONAL_MIPS_ARTERIAL_ABD_PELV"/>
    <x v="544"/>
    <x v="0"/>
    <n v="0"/>
    <n v="0"/>
    <x v="0"/>
    <n v="0"/>
    <n v="0"/>
    <n v="0"/>
    <n v="0"/>
    <n v="0"/>
    <n v="0"/>
  </r>
  <r>
    <s v="R280163113"/>
    <s v="B7AEEBC798E80D6D"/>
    <s v="10_5X1_SAGITTAL_MIPS_ABD_PELVIS"/>
    <s v="_X_SAGITTAL_MIPS_ABD_PELVIS"/>
    <s v="_X_SAGITTAL_MIPS_ABD_PELVIS"/>
    <x v="545"/>
    <x v="0"/>
    <n v="0"/>
    <n v="0"/>
    <x v="0"/>
    <n v="0"/>
    <n v="0"/>
    <n v="0"/>
    <n v="0"/>
    <n v="0"/>
    <n v="0"/>
  </r>
  <r>
    <s v="R280163113"/>
    <s v="B7AEEBC798E80D6D"/>
    <s v="8_SAG_2MM_MPR"/>
    <s v="_SAG_MM_MPR"/>
    <s v="_SAG_MM_MPR"/>
    <x v="150"/>
    <x v="0"/>
    <n v="0"/>
    <n v="0"/>
    <x v="0"/>
    <n v="0"/>
    <n v="0"/>
    <n v="0"/>
    <n v="0"/>
    <n v="0"/>
    <n v="0"/>
  </r>
  <r>
    <s v="R280163113"/>
    <s v="B7AEEBC798E80D6D"/>
    <s v="6_AX_1MM_CTA_PE"/>
    <s v="_AX_MM_CTA_PE"/>
    <s v="_AX_MM_CTA_PE"/>
    <x v="541"/>
    <x v="1"/>
    <n v="0"/>
    <n v="1"/>
    <x v="0"/>
    <n v="0"/>
    <n v="0"/>
    <n v="0"/>
    <n v="0"/>
    <n v="0"/>
    <n v="0"/>
  </r>
  <r>
    <s v="R280163113"/>
    <s v="B7AEEBC798E80D6D"/>
    <s v="13_10X2_CORONAL"/>
    <s v="_X_CORONAL"/>
    <s v="_X_CORONAL"/>
    <x v="546"/>
    <x v="0"/>
    <n v="0"/>
    <n v="0"/>
    <x v="0"/>
    <n v="0"/>
    <n v="0"/>
    <n v="0"/>
    <n v="0"/>
    <n v="0"/>
    <n v="0"/>
  </r>
  <r>
    <s v="R280163113"/>
    <s v="B7AEEBC798E80D6D"/>
    <s v="9_AX_8MM_MIP"/>
    <s v="_AX_MM_MIP"/>
    <s v="_AX_MM_MIP"/>
    <x v="174"/>
    <x v="1"/>
    <n v="0"/>
    <n v="1"/>
    <x v="0"/>
    <n v="0"/>
    <n v="0"/>
    <n v="0"/>
    <n v="0"/>
    <n v="0"/>
    <n v="0"/>
  </r>
  <r>
    <s v="R280163113"/>
    <s v="B7AEEBC798E80D6D"/>
    <s v="12_AX_3MM__VENOUS"/>
    <s v="_AX_MM__VENOUS"/>
    <s v="_AX_MM_VENOUS"/>
    <x v="145"/>
    <x v="1"/>
    <n v="0"/>
    <n v="1"/>
    <x v="0"/>
    <n v="0"/>
    <n v="0"/>
    <n v="0"/>
    <n v="0"/>
    <n v="0"/>
    <n v="0"/>
  </r>
  <r>
    <s v="R290441194"/>
    <s v="C80E5FD52E02402C"/>
    <s v="602_SAG_ABD"/>
    <s v="_SAG_ABD"/>
    <s v="_SAG_ABD"/>
    <x v="547"/>
    <x v="0"/>
    <n v="0"/>
    <n v="0"/>
    <x v="0"/>
    <n v="0"/>
    <n v="0"/>
    <n v="0"/>
    <n v="0"/>
    <n v="0"/>
    <n v="0"/>
  </r>
  <r>
    <s v="R290441194"/>
    <s v="C80E5FD52E02402C"/>
    <s v="601_COR_ABD"/>
    <s v="_COR_ABD"/>
    <s v="_COR_ABD"/>
    <x v="256"/>
    <x v="0"/>
    <n v="0"/>
    <n v="0"/>
    <x v="0"/>
    <n v="0"/>
    <n v="0"/>
    <n v="0"/>
    <n v="0"/>
    <n v="0"/>
    <n v="0"/>
  </r>
  <r>
    <s v="R290441194"/>
    <s v="C80E5FD52E02402C"/>
    <s v="2_ABDOMEN_PELVIS"/>
    <s v="_ABDOMEN_PELVIS"/>
    <s v="_ABDOMEN_PELVIS"/>
    <x v="118"/>
    <x v="1"/>
    <n v="1"/>
    <n v="0"/>
    <x v="0"/>
    <n v="0"/>
    <n v="0"/>
    <n v="0"/>
    <n v="0"/>
    <n v="0"/>
    <n v="0"/>
  </r>
  <r>
    <s v="R217550287"/>
    <s v="4B3BE8A7012FA596"/>
    <s v="197_Reformatted"/>
    <s v="_Reformatted"/>
    <s v="_Reformatted"/>
    <x v="3"/>
    <x v="0"/>
    <n v="0"/>
    <n v="0"/>
    <x v="0"/>
    <n v="0"/>
    <n v="0"/>
    <n v="0"/>
    <n v="0"/>
    <n v="0"/>
    <n v="0"/>
  </r>
  <r>
    <s v="R217550287"/>
    <s v="4B3BE8A7012FA596"/>
    <s v="3_Recon_2__Trauma_Arch_Abdomen_Pe"/>
    <s v="_Recon___Trauma_Arch_Abdomen_Pe"/>
    <s v="_Recon_Trauma_Arch_Abdomen_Pe"/>
    <x v="27"/>
    <x v="0"/>
    <n v="0"/>
    <n v="0"/>
    <x v="0"/>
    <n v="0"/>
    <n v="0"/>
    <n v="0"/>
    <n v="0"/>
    <n v="0"/>
    <n v="0"/>
  </r>
  <r>
    <s v="R217550287"/>
    <s v="4B3BE8A7012FA596"/>
    <s v="2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00509750"/>
    <s v="926C4DF31F53B77F"/>
    <s v="2_ABDOMEN_PELVIS"/>
    <s v="_ABDOMEN_PELVIS"/>
    <s v="_ABDOMEN_PELVIS"/>
    <x v="118"/>
    <x v="1"/>
    <n v="1"/>
    <n v="0"/>
    <x v="0"/>
    <n v="0"/>
    <n v="0"/>
    <n v="0"/>
    <n v="0"/>
    <n v="0"/>
    <n v="0"/>
  </r>
  <r>
    <s v="R274089692"/>
    <s v="2E741B563A4FC47A"/>
    <s v="301_SAGITTAL_VENOUS"/>
    <s v="_SAGITTAL_VENOUS"/>
    <s v="_SAGITTAL_VENOUS"/>
    <x v="548"/>
    <x v="0"/>
    <n v="0"/>
    <n v="0"/>
    <x v="0"/>
    <n v="0"/>
    <n v="0"/>
    <n v="0"/>
    <n v="0"/>
    <n v="0"/>
    <n v="0"/>
  </r>
  <r>
    <s v="R274089692"/>
    <s v="2E741B563A4FC47A"/>
    <s v="4_DELAYED"/>
    <s v="_DELAYED"/>
    <s v="_DELAYED"/>
    <x v="169"/>
    <x v="1"/>
    <n v="0"/>
    <n v="0"/>
    <x v="0"/>
    <n v="0"/>
    <n v="0"/>
    <n v="0"/>
    <n v="0"/>
    <n v="0"/>
    <n v="0"/>
  </r>
  <r>
    <s v="R274089692"/>
    <s v="2E741B563A4FC47A"/>
    <s v="500_delayed__1"/>
    <s v="_delayed__"/>
    <s v="_delayed_"/>
    <x v="549"/>
    <x v="1"/>
    <n v="0"/>
    <n v="0"/>
    <x v="0"/>
    <n v="0"/>
    <n v="0"/>
    <n v="0"/>
    <n v="0"/>
    <n v="0"/>
    <n v="0"/>
  </r>
  <r>
    <s v="R274089692"/>
    <s v="2E741B563A4FC47A"/>
    <s v="300_CORONAL_VENOUS"/>
    <s v="_CORONAL_VENOUS"/>
    <s v="_CORONAL_VENOUS"/>
    <x v="550"/>
    <x v="0"/>
    <n v="0"/>
    <n v="0"/>
    <x v="0"/>
    <n v="0"/>
    <n v="0"/>
    <n v="0"/>
    <n v="0"/>
    <n v="0"/>
    <n v="0"/>
  </r>
  <r>
    <s v="R274089692"/>
    <s v="2E741B563A4FC47A"/>
    <s v="501_delayed__1"/>
    <s v="_delayed__"/>
    <s v="_delayed_"/>
    <x v="549"/>
    <x v="1"/>
    <n v="0"/>
    <n v="0"/>
    <x v="0"/>
    <n v="0"/>
    <n v="0"/>
    <n v="0"/>
    <n v="0"/>
    <n v="0"/>
    <n v="0"/>
  </r>
  <r>
    <s v="R274089692"/>
    <s v="2E741B563A4FC47A"/>
    <s v="701_limited_delayed"/>
    <s v="_limited_delayed"/>
    <s v="_limited_delayed"/>
    <x v="551"/>
    <x v="1"/>
    <n v="0"/>
    <n v="0"/>
    <x v="0"/>
    <n v="0"/>
    <n v="0"/>
    <n v="0"/>
    <n v="0"/>
    <n v="0"/>
    <n v="0"/>
  </r>
  <r>
    <s v="R274089692"/>
    <s v="2E741B563A4FC47A"/>
    <s v="6_DELAYED__2"/>
    <s v="_DELAYED__"/>
    <s v="_DELAYED_"/>
    <x v="549"/>
    <x v="1"/>
    <n v="0"/>
    <n v="0"/>
    <x v="0"/>
    <n v="0"/>
    <n v="0"/>
    <n v="0"/>
    <n v="0"/>
    <n v="0"/>
    <n v="0"/>
  </r>
  <r>
    <s v="R274089692"/>
    <s v="2E741B563A4FC47A"/>
    <s v="702_limited_delayed"/>
    <s v="_limited_delayed"/>
    <s v="_limited_delayed"/>
    <x v="551"/>
    <x v="1"/>
    <n v="0"/>
    <n v="0"/>
    <x v="0"/>
    <n v="0"/>
    <n v="0"/>
    <n v="0"/>
    <n v="0"/>
    <n v="0"/>
    <n v="0"/>
  </r>
  <r>
    <s v="R274089692"/>
    <s v="073DFE01F70097FF"/>
    <s v="300_CORONAL__ABDOMEN_PELVIS"/>
    <s v="_CORONAL__ABDOMEN_PELVIS"/>
    <s v="_CORONAL_ABDOMEN_PELVIS"/>
    <x v="0"/>
    <x v="0"/>
    <n v="0"/>
    <n v="0"/>
    <x v="0"/>
    <n v="0"/>
    <n v="0"/>
    <n v="0"/>
    <n v="0"/>
    <n v="0"/>
    <n v="0"/>
  </r>
  <r>
    <s v="R274089692"/>
    <s v="073DFE01F70097FF"/>
    <s v="301_SAGITTAL__ABDOMEN_PELVIS"/>
    <s v="_SAGITTAL__ABDOMEN_PELVIS"/>
    <s v="_SAGITTAL_ABDOMEN_PELVIS"/>
    <x v="2"/>
    <x v="0"/>
    <n v="0"/>
    <n v="0"/>
    <x v="0"/>
    <n v="0"/>
    <n v="0"/>
    <n v="0"/>
    <n v="0"/>
    <n v="0"/>
    <n v="0"/>
  </r>
  <r>
    <s v="R274089692"/>
    <s v="073DFE01F70097FF"/>
    <s v="2_ABDOMEN_PELVIS"/>
    <s v="_ABDOMEN_PELVIS"/>
    <s v="_ABDOMEN_PELVIS"/>
    <x v="118"/>
    <x v="1"/>
    <n v="1"/>
    <n v="0"/>
    <x v="0"/>
    <n v="0"/>
    <n v="0"/>
    <n v="0"/>
    <n v="0"/>
    <n v="0"/>
    <n v="0"/>
  </r>
  <r>
    <s v="R274089692"/>
    <s v="D8F7F588119FA775"/>
    <s v="2_Abd_Pelvis_WO"/>
    <s v="_Abd_Pelvis_WO"/>
    <s v="_Abd_Pelvis_WO"/>
    <x v="552"/>
    <x v="1"/>
    <n v="1"/>
    <n v="0"/>
    <x v="0"/>
    <n v="0"/>
    <n v="0"/>
    <n v="0"/>
    <n v="0"/>
    <n v="0"/>
    <n v="0"/>
  </r>
  <r>
    <s v="R274089692"/>
    <s v="D8F7F588119FA775"/>
    <s v="4_Sagittal"/>
    <s v="_Sagittal"/>
    <s v="_Sagittal"/>
    <x v="170"/>
    <x v="0"/>
    <n v="0"/>
    <n v="0"/>
    <x v="0"/>
    <n v="0"/>
    <n v="0"/>
    <n v="0"/>
    <n v="0"/>
    <n v="0"/>
    <n v="0"/>
  </r>
  <r>
    <s v="R274089692"/>
    <s v="D8F7F588119FA775"/>
    <s v="3_Coronal"/>
    <s v="_Coronal"/>
    <s v="_Coronal"/>
    <x v="171"/>
    <x v="0"/>
    <n v="0"/>
    <n v="0"/>
    <x v="0"/>
    <n v="0"/>
    <n v="0"/>
    <n v="0"/>
    <n v="0"/>
    <n v="0"/>
    <n v="0"/>
  </r>
  <r>
    <s v="R274089692"/>
    <s v="23D0A2D66D5E2E0E"/>
    <s v="2_ABDOMEN_PELVIS"/>
    <s v="_ABDOMEN_PELVIS"/>
    <s v="_ABDOMEN_PELVIS"/>
    <x v="118"/>
    <x v="1"/>
    <n v="1"/>
    <n v="0"/>
    <x v="0"/>
    <n v="0"/>
    <n v="0"/>
    <n v="0"/>
    <n v="0"/>
    <n v="0"/>
    <n v="0"/>
  </r>
  <r>
    <s v="R274089692"/>
    <s v="23D0A2D66D5E2E0E"/>
    <s v="300_SAGITTAL"/>
    <s v="_SAGITTAL"/>
    <s v="_SAGITTAL"/>
    <x v="170"/>
    <x v="0"/>
    <n v="0"/>
    <n v="0"/>
    <x v="0"/>
    <n v="0"/>
    <n v="0"/>
    <n v="0"/>
    <n v="0"/>
    <n v="0"/>
    <n v="0"/>
  </r>
  <r>
    <s v="R274089692"/>
    <s v="23D0A2D66D5E2E0E"/>
    <s v="301_CORONAL"/>
    <s v="_CORONAL"/>
    <s v="_CORONAL"/>
    <x v="171"/>
    <x v="0"/>
    <n v="0"/>
    <n v="0"/>
    <x v="0"/>
    <n v="0"/>
    <n v="0"/>
    <n v="0"/>
    <n v="0"/>
    <n v="0"/>
    <n v="0"/>
  </r>
  <r>
    <s v="R267936078"/>
    <s v="04CB5DB02112F369"/>
    <s v="3_3_AX_WO"/>
    <s v="__AX_WO"/>
    <s v="_AX_WO"/>
    <x v="225"/>
    <x v="1"/>
    <n v="0"/>
    <n v="1"/>
    <x v="0"/>
    <n v="0"/>
    <n v="0"/>
    <n v="0"/>
    <n v="0"/>
    <n v="0"/>
    <n v="0"/>
  </r>
  <r>
    <s v="R267936078"/>
    <s v="04CB5DB02112F369"/>
    <s v="4_CORONAL"/>
    <s v="_CORONAL"/>
    <s v="_CORONAL"/>
    <x v="171"/>
    <x v="0"/>
    <n v="0"/>
    <n v="0"/>
    <x v="0"/>
    <n v="0"/>
    <n v="0"/>
    <n v="0"/>
    <n v="0"/>
    <n v="0"/>
    <n v="0"/>
  </r>
  <r>
    <s v="R236041486"/>
    <s v="EE95E47CD2FD08A5"/>
    <s v="6_AX_3MM_CTA_Arterial_CAP"/>
    <s v="_AX_MM_CTA_Arterial_CAP"/>
    <s v="_AX_MM_CTA_Arterial_CAP"/>
    <x v="57"/>
    <x v="1"/>
    <n v="0"/>
    <n v="1"/>
    <x v="0"/>
    <n v="0"/>
    <n v="0"/>
    <n v="0"/>
    <n v="0"/>
    <n v="0"/>
    <n v="0"/>
  </r>
  <r>
    <s v="R236041486"/>
    <s v="EE95E47CD2FD08A5"/>
    <s v="15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36041486"/>
    <s v="EE95E47CD2FD08A5"/>
    <s v="16_LAO_5MM_MIP_CHEST"/>
    <s v="_LAO_MM_MIP_CHEST"/>
    <s v="_LAO_MM_MIP_CHEST"/>
    <x v="52"/>
    <x v="0"/>
    <n v="0"/>
    <n v="0"/>
    <x v="0"/>
    <n v="0"/>
    <n v="0"/>
    <n v="0"/>
    <n v="0"/>
    <n v="0"/>
    <n v="0"/>
  </r>
  <r>
    <s v="R236041486"/>
    <s v="EE95E47CD2FD08A5"/>
    <s v="13_AX_MIP"/>
    <s v="_AX_MIP"/>
    <s v="_AX_MIP"/>
    <x v="54"/>
    <x v="1"/>
    <n v="0"/>
    <n v="1"/>
    <x v="0"/>
    <n v="0"/>
    <n v="0"/>
    <n v="0"/>
    <n v="0"/>
    <n v="0"/>
    <n v="0"/>
  </r>
  <r>
    <s v="R236041486"/>
    <s v="EE95E47CD2FD08A5"/>
    <s v="8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36041486"/>
    <s v="EE95E47CD2FD08A5"/>
    <s v="10_AX_THIN"/>
    <s v="_AX_THIN"/>
    <s v="_AX_THIN"/>
    <x v="60"/>
    <x v="1"/>
    <n v="0"/>
    <n v="1"/>
    <x v="0"/>
    <n v="0"/>
    <n v="0"/>
    <n v="1"/>
    <n v="0"/>
    <n v="0"/>
    <n v="0"/>
  </r>
  <r>
    <s v="R236041486"/>
    <s v="EE95E47CD2FD08A5"/>
    <s v="11_COR"/>
    <s v="_COR"/>
    <s v="_COR"/>
    <x v="58"/>
    <x v="0"/>
    <n v="0"/>
    <n v="0"/>
    <x v="0"/>
    <n v="0"/>
    <n v="0"/>
    <n v="0"/>
    <n v="0"/>
    <n v="0"/>
    <n v="0"/>
  </r>
  <r>
    <s v="R236041486"/>
    <s v="EE95E47CD2FD08A5"/>
    <s v="14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36041486"/>
    <s v="EE95E47CD2FD08A5"/>
    <s v="7_AX_0_75MM_CHEST"/>
    <s v="_AX__MM_CHEST"/>
    <s v="_AX_MM_CHEST"/>
    <x v="62"/>
    <x v="1"/>
    <n v="0"/>
    <n v="1"/>
    <x v="0"/>
    <n v="1"/>
    <n v="0"/>
    <n v="0"/>
    <n v="0"/>
    <n v="0"/>
    <n v="0"/>
  </r>
  <r>
    <s v="R236041486"/>
    <s v="EE95E47CD2FD08A5"/>
    <s v="9_AX_THICK"/>
    <s v="_AX_THICK"/>
    <s v="_AX_THICK"/>
    <x v="59"/>
    <x v="1"/>
    <n v="0"/>
    <n v="1"/>
    <x v="0"/>
    <n v="0"/>
    <n v="0"/>
    <n v="0"/>
    <n v="0"/>
    <n v="0"/>
    <n v="0"/>
  </r>
  <r>
    <s v="R236041486"/>
    <s v="EE95E47CD2FD08A5"/>
    <s v="17_COR_5MM_MIP_AP"/>
    <s v="_COR_MM_MIP_AP"/>
    <s v="_COR_MM_MIP_AP"/>
    <x v="53"/>
    <x v="0"/>
    <n v="0"/>
    <n v="0"/>
    <x v="0"/>
    <n v="0"/>
    <n v="0"/>
    <n v="0"/>
    <n v="0"/>
    <n v="0"/>
    <n v="0"/>
  </r>
  <r>
    <s v="R236041486"/>
    <s v="EE95E47CD2FD08A5"/>
    <s v="12_SAG"/>
    <s v="_SAG"/>
    <s v="_SAG"/>
    <x v="61"/>
    <x v="0"/>
    <n v="0"/>
    <n v="0"/>
    <x v="0"/>
    <n v="0"/>
    <n v="0"/>
    <n v="0"/>
    <n v="0"/>
    <n v="0"/>
    <n v="0"/>
  </r>
  <r>
    <s v="R236041486"/>
    <s v="EE95E47CD2FD08A5"/>
    <s v="18_SAG_5MM_MIP_AP"/>
    <s v="_SAG_MM_MIP_AP"/>
    <s v="_SAG_MM_MIP_AP"/>
    <x v="50"/>
    <x v="0"/>
    <n v="0"/>
    <n v="0"/>
    <x v="0"/>
    <n v="0"/>
    <n v="0"/>
    <n v="0"/>
    <n v="0"/>
    <n v="0"/>
    <n v="0"/>
  </r>
  <r>
    <s v="R261198128"/>
    <s v="84CA08842E00AB3F"/>
    <s v="8074_MPR__CHEST"/>
    <s v="_MPR__CHEST"/>
    <s v="_MPR_CHEST"/>
    <x v="553"/>
    <x v="1"/>
    <n v="0"/>
    <n v="0"/>
    <x v="0"/>
    <n v="1"/>
    <n v="0"/>
    <n v="0"/>
    <n v="0"/>
    <n v="0"/>
    <n v="0"/>
  </r>
  <r>
    <s v="R261198128"/>
    <s v="84CA08842E00AB3F"/>
    <s v="8107_MPR__ABD_PEL__Sagittal"/>
    <s v="_MPR__ABD_PEL__Sagittal"/>
    <s v="_MPR_ABD_PEL_Sagittal"/>
    <x v="554"/>
    <x v="0"/>
    <n v="0"/>
    <n v="0"/>
    <x v="0"/>
    <n v="0"/>
    <n v="0"/>
    <n v="0"/>
    <n v="0"/>
    <n v="0"/>
    <n v="0"/>
  </r>
  <r>
    <s v="R261198128"/>
    <s v="84CA08842E00AB3F"/>
    <s v="7_CHEST"/>
    <s v="_CHEST"/>
    <s v="_CHEST"/>
    <x v="555"/>
    <x v="1"/>
    <n v="0"/>
    <n v="0"/>
    <x v="0"/>
    <n v="1"/>
    <n v="0"/>
    <n v="0"/>
    <n v="0"/>
    <n v="0"/>
    <n v="0"/>
  </r>
  <r>
    <s v="R261198128"/>
    <s v="84CA08842E00AB3F"/>
    <s v="8075_MPR__CHEST__Sagittal"/>
    <s v="_MPR__CHEST__Sagittal"/>
    <s v="_MPR_CHEST_Sagittal"/>
    <x v="556"/>
    <x v="0"/>
    <n v="0"/>
    <n v="0"/>
    <x v="0"/>
    <n v="0"/>
    <n v="0"/>
    <n v="0"/>
    <n v="0"/>
    <n v="0"/>
    <n v="0"/>
  </r>
  <r>
    <s v="R261198128"/>
    <s v="84CA08842E00AB3F"/>
    <s v="10_ABD_PEL"/>
    <s v="_ABD_PEL"/>
    <s v="_ABD_PEL"/>
    <x v="248"/>
    <x v="1"/>
    <n v="0"/>
    <n v="0"/>
    <x v="0"/>
    <n v="0"/>
    <n v="0"/>
    <n v="0"/>
    <n v="0"/>
    <n v="0"/>
    <n v="0"/>
  </r>
  <r>
    <s v="R261198128"/>
    <s v="84CA08842E00AB3F"/>
    <s v="8106_MPR__ABD_PEL"/>
    <s v="_MPR__ABD_PEL"/>
    <s v="_MPR_ABD_PEL"/>
    <x v="557"/>
    <x v="1"/>
    <n v="0"/>
    <n v="0"/>
    <x v="0"/>
    <n v="0"/>
    <n v="0"/>
    <n v="0"/>
    <n v="0"/>
    <n v="0"/>
    <n v="0"/>
  </r>
  <r>
    <s v="R279666880"/>
    <s v="BEF8DEBF5F6FBFDA"/>
    <s v="80348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79666880"/>
    <s v="BEF8DEBF5F6FBFDA"/>
    <s v="2_120ML_OMNI"/>
    <s v="_ML_OMNI"/>
    <s v="_ML_OMNI"/>
    <x v="1"/>
    <x v="1"/>
    <n v="0"/>
    <n v="0"/>
    <x v="0"/>
    <n v="0"/>
    <n v="0"/>
    <n v="0"/>
    <n v="0"/>
    <n v="0"/>
    <n v="0"/>
  </r>
  <r>
    <s v="R279666880"/>
    <s v="BEF8DEBF5F6FBFDA"/>
    <s v="80349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48737326"/>
    <s v="02D883DF51F87C61"/>
    <s v="80320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48737326"/>
    <s v="02D883DF51F87C61"/>
    <s v="2_NON_CONTRAST"/>
    <s v="_NON_CONTRAST"/>
    <s v="_NON_CONTRAST"/>
    <x v="10"/>
    <x v="1"/>
    <n v="0"/>
    <n v="0"/>
    <x v="0"/>
    <n v="0"/>
    <n v="0"/>
    <n v="0"/>
    <n v="0"/>
    <n v="0"/>
    <n v="0"/>
  </r>
  <r>
    <s v="R248737326"/>
    <s v="02D883DF51F87C61"/>
    <s v="80321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24956824"/>
    <s v="62D6FDEAE7B036CD"/>
    <s v="80341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36807806"/>
    <s v="EA0E8FCF6420FBFE"/>
    <s v="1206_cor_thighs__di_"/>
    <s v="_cor_thighs__di_"/>
    <s v="_cor_thighs_di_"/>
    <x v="558"/>
    <x v="0"/>
    <n v="0"/>
    <n v="0"/>
    <x v="0"/>
    <n v="0"/>
    <n v="0"/>
    <n v="0"/>
    <n v="0"/>
    <n v="0"/>
    <n v="0"/>
  </r>
  <r>
    <s v="R236807806"/>
    <s v="EA0E8FCF6420FBFE"/>
    <s v="1205_sag_abd_pelvis__di_"/>
    <s v="_sag_abd_pelvis__di_"/>
    <s v="_sag_abd_pelvis_di_"/>
    <x v="163"/>
    <x v="0"/>
    <n v="0"/>
    <n v="0"/>
    <x v="0"/>
    <n v="0"/>
    <n v="0"/>
    <n v="0"/>
    <n v="0"/>
    <n v="0"/>
    <n v="0"/>
  </r>
  <r>
    <s v="R236807806"/>
    <s v="EA0E8FCF6420FBFE"/>
    <s v="1207_cor_calves__di_"/>
    <s v="_cor_calves__di_"/>
    <s v="_cor_calves_di_"/>
    <x v="559"/>
    <x v="0"/>
    <n v="0"/>
    <n v="0"/>
    <x v="0"/>
    <n v="0"/>
    <n v="0"/>
    <n v="0"/>
    <n v="0"/>
    <n v="0"/>
    <n v="0"/>
  </r>
  <r>
    <s v="R236807806"/>
    <s v="EA0E8FCF6420FBFE"/>
    <s v="1204_cor_abd_pelvis__di_"/>
    <s v="_cor_abd_pelvis__di_"/>
    <s v="_cor_abd_pelvis_di_"/>
    <x v="161"/>
    <x v="0"/>
    <n v="0"/>
    <n v="0"/>
    <x v="0"/>
    <n v="0"/>
    <n v="0"/>
    <n v="0"/>
    <n v="0"/>
    <n v="0"/>
    <n v="0"/>
  </r>
  <r>
    <s v="R212942186"/>
    <s v="020875B46CFA38E2"/>
    <s v="6_Delay_KUB__5_0__B30s"/>
    <s v="_Delay_KUB_____Bs"/>
    <s v="_Delay_KUB_Bs"/>
    <x v="560"/>
    <x v="1"/>
    <n v="0"/>
    <n v="0"/>
    <x v="0"/>
    <n v="0"/>
    <n v="0"/>
    <n v="0"/>
    <n v="0"/>
    <n v="0"/>
    <n v="0"/>
  </r>
  <r>
    <s v="R212942186"/>
    <s v="020875B46CFA38E2"/>
    <s v="3_Abd_Pelvis_W__5_0__B30s"/>
    <s v="_Abd_Pelvis_W_____Bs"/>
    <s v="_Abd_Pelvis_W_Bs"/>
    <x v="561"/>
    <x v="1"/>
    <n v="1"/>
    <n v="0"/>
    <x v="0"/>
    <n v="0"/>
    <n v="0"/>
    <n v="0"/>
    <n v="0"/>
    <n v="0"/>
    <n v="0"/>
  </r>
  <r>
    <s v="R212942186"/>
    <s v="020875B46CFA38E2"/>
    <s v="603_CORONALS_KUB_DELAY"/>
    <s v="_CORONALS_KUB_DELAY"/>
    <s v="_CORONALS_KUB_DELAY"/>
    <x v="562"/>
    <x v="0"/>
    <n v="0"/>
    <n v="0"/>
    <x v="0"/>
    <n v="0"/>
    <n v="0"/>
    <n v="0"/>
    <n v="0"/>
    <n v="0"/>
    <n v="0"/>
  </r>
  <r>
    <s v="R212942186"/>
    <s v="020875B46CFA38E2"/>
    <s v="602_CORONALS_WITH"/>
    <s v="_CORONALS_WITH"/>
    <s v="_CORONALS_WITH"/>
    <x v="563"/>
    <x v="0"/>
    <n v="0"/>
    <n v="0"/>
    <x v="0"/>
    <n v="0"/>
    <n v="0"/>
    <n v="0"/>
    <n v="0"/>
    <n v="0"/>
    <n v="0"/>
  </r>
  <r>
    <s v="R212942186"/>
    <s v="020875B46CFA38E2"/>
    <s v="2_Abd_Pelvis_WO__5_0__B30s"/>
    <s v="_Abd_Pelvis_WO_____Bs"/>
    <s v="_Abd_Pelvis_WO_Bs"/>
    <x v="564"/>
    <x v="1"/>
    <n v="1"/>
    <n v="0"/>
    <x v="0"/>
    <n v="0"/>
    <n v="0"/>
    <n v="0"/>
    <n v="0"/>
    <n v="0"/>
    <n v="0"/>
  </r>
  <r>
    <s v="R212942186"/>
    <s v="020875B46CFA38E2"/>
    <s v="4_Abd_Pelvis_W__5_0__B70s"/>
    <s v="_Abd_Pelvis_W_____Bs"/>
    <s v="_Abd_Pelvis_W_Bs"/>
    <x v="561"/>
    <x v="1"/>
    <n v="1"/>
    <n v="0"/>
    <x v="0"/>
    <n v="0"/>
    <n v="0"/>
    <n v="0"/>
    <n v="0"/>
    <n v="0"/>
    <n v="0"/>
  </r>
  <r>
    <s v="R216299600"/>
    <s v="ED53B4F480008B3F"/>
    <s v="5_Recon_2__Trauma_Arch_Abdomen_Pe"/>
    <s v="_Recon___Trauma_Arch_Abdomen_Pe"/>
    <s v="_Recon_Trauma_Arch_Abdomen_Pe"/>
    <x v="27"/>
    <x v="0"/>
    <n v="0"/>
    <n v="0"/>
    <x v="0"/>
    <n v="0"/>
    <n v="0"/>
    <n v="0"/>
    <n v="0"/>
    <n v="0"/>
    <n v="0"/>
  </r>
  <r>
    <s v="R216299600"/>
    <s v="ED53B4F480008B3F"/>
    <s v="681_Reformatted"/>
    <s v="_Reformatted"/>
    <s v="_Reformatted"/>
    <x v="3"/>
    <x v="0"/>
    <n v="0"/>
    <n v="0"/>
    <x v="0"/>
    <n v="0"/>
    <n v="0"/>
    <n v="0"/>
    <n v="0"/>
    <n v="0"/>
    <n v="0"/>
  </r>
  <r>
    <s v="R221544332"/>
    <s v="021B1CA4DA9CC6AF"/>
    <s v="4_ABDOMEN_PELVIS_WITH"/>
    <s v="_ABDOMEN_PELVIS_WITH"/>
    <s v="_ABDOMEN_PELVIS_WITH"/>
    <x v="327"/>
    <x v="1"/>
    <n v="1"/>
    <n v="0"/>
    <x v="0"/>
    <n v="0"/>
    <n v="0"/>
    <n v="0"/>
    <n v="0"/>
    <n v="0"/>
    <n v="0"/>
  </r>
  <r>
    <s v="R221544332"/>
    <s v="021B1CA4DA9CC6AF"/>
    <s v="105_coronal"/>
    <s v="_coronal"/>
    <s v="_coronal"/>
    <x v="171"/>
    <x v="0"/>
    <n v="0"/>
    <n v="0"/>
    <x v="0"/>
    <n v="0"/>
    <n v="0"/>
    <n v="0"/>
    <n v="0"/>
    <n v="0"/>
    <n v="0"/>
  </r>
  <r>
    <s v="R221544332"/>
    <s v="021B1CA4DA9CC6AF"/>
    <s v="2_ABDOMEN_PELVIS_W_O"/>
    <s v="_ABDOMEN_PELVIS_W_O"/>
    <s v="_ABDOMEN_PELVIS_W_O"/>
    <x v="168"/>
    <x v="1"/>
    <n v="1"/>
    <n v="0"/>
    <x v="0"/>
    <n v="0"/>
    <n v="0"/>
    <n v="0"/>
    <n v="0"/>
    <n v="0"/>
    <n v="0"/>
  </r>
  <r>
    <s v="R221544332"/>
    <s v="021B1CA4DA9CC6AF"/>
    <s v="6_ABDOMEN_PELVIS_DELAYED"/>
    <s v="_ABDOMEN_PELVIS_DELAYED"/>
    <s v="_ABDOMEN_PELVIS_DELAYED"/>
    <x v="565"/>
    <x v="1"/>
    <n v="1"/>
    <n v="0"/>
    <x v="0"/>
    <n v="0"/>
    <n v="0"/>
    <n v="0"/>
    <n v="0"/>
    <n v="0"/>
    <n v="0"/>
  </r>
  <r>
    <s v="R223546048"/>
    <s v="7A67FAC575931C08"/>
    <s v="4_AX_1_25_AP_RUNOFF___SP___L4_"/>
    <s v="_AX___AP_RUNOFF___SP___L_"/>
    <s v="_AX_AP_RUNOFF_SP_L_"/>
    <x v="243"/>
    <x v="1"/>
    <n v="0"/>
    <n v="1"/>
    <x v="0"/>
    <n v="0"/>
    <n v="0"/>
    <n v="0"/>
    <n v="0"/>
    <n v="0"/>
    <n v="0"/>
  </r>
  <r>
    <s v="R223546048"/>
    <s v="7A67FAC575931C08"/>
    <s v="8_THIN_THIGH"/>
    <s v="_THIN_THIGH"/>
    <s v="_THIN_THIGH"/>
    <x v="242"/>
    <x v="1"/>
    <n v="0"/>
    <n v="0"/>
    <x v="0"/>
    <n v="0"/>
    <n v="0"/>
    <n v="1"/>
    <n v="0"/>
    <n v="0"/>
    <n v="0"/>
  </r>
  <r>
    <s v="R223546048"/>
    <s v="7A67FAC575931C08"/>
    <s v="601_COR_2MM"/>
    <s v="_COR_MM"/>
    <s v="_COR_MM"/>
    <x v="566"/>
    <x v="0"/>
    <n v="0"/>
    <n v="0"/>
    <x v="0"/>
    <n v="0"/>
    <n v="0"/>
    <n v="0"/>
    <n v="0"/>
    <n v="0"/>
    <n v="0"/>
  </r>
  <r>
    <s v="R223546048"/>
    <s v="7A67FAC575931C08"/>
    <s v="605_COR_5X5_MIP"/>
    <s v="_COR_X_MIP"/>
    <s v="_COR_X_MIP"/>
    <x v="233"/>
    <x v="0"/>
    <n v="0"/>
    <n v="0"/>
    <x v="0"/>
    <n v="0"/>
    <n v="0"/>
    <n v="0"/>
    <n v="0"/>
    <n v="0"/>
    <n v="0"/>
  </r>
  <r>
    <s v="R223546048"/>
    <s v="7A67FAC575931C08"/>
    <s v="5_AX_1_25_DELAY_LOWER_LEG"/>
    <s v="_AX___DELAY_LOWER_LEG"/>
    <s v="_AX_DELAY_LOWER_LEG"/>
    <x v="434"/>
    <x v="1"/>
    <n v="0"/>
    <n v="1"/>
    <x v="0"/>
    <n v="0"/>
    <n v="0"/>
    <n v="0"/>
    <n v="0"/>
    <n v="0"/>
    <n v="0"/>
  </r>
  <r>
    <s v="R223546048"/>
    <s v="7A67FAC575931C08"/>
    <s v="10_THIN_LOWER_LEG"/>
    <s v="_THIN_LOWER_LEG"/>
    <s v="_THIN_LOWER_LEG"/>
    <x v="433"/>
    <x v="1"/>
    <n v="0"/>
    <n v="0"/>
    <x v="0"/>
    <n v="0"/>
    <n v="0"/>
    <n v="1"/>
    <n v="0"/>
    <n v="0"/>
    <n v="0"/>
  </r>
  <r>
    <s v="R223546048"/>
    <s v="7A67FAC575931C08"/>
    <s v="607_COR_5X5_MIP"/>
    <s v="_COR_X_MIP"/>
    <s v="_COR_X_MIP"/>
    <x v="233"/>
    <x v="0"/>
    <n v="0"/>
    <n v="0"/>
    <x v="0"/>
    <n v="0"/>
    <n v="0"/>
    <n v="0"/>
    <n v="0"/>
    <n v="0"/>
    <n v="0"/>
  </r>
  <r>
    <s v="R223546048"/>
    <s v="7A67FAC575931C08"/>
    <s v="611_COR_5X5_MIP"/>
    <s v="_COR_X_MIP"/>
    <s v="_COR_X_MIP"/>
    <x v="233"/>
    <x v="0"/>
    <n v="0"/>
    <n v="0"/>
    <x v="0"/>
    <n v="0"/>
    <n v="0"/>
    <n v="0"/>
    <n v="0"/>
    <n v="0"/>
    <n v="0"/>
  </r>
  <r>
    <s v="R223546048"/>
    <s v="7A67FAC575931C08"/>
    <s v="604_SAG_5X5_MIP"/>
    <s v="_SAG_X_MIP"/>
    <s v="_SAG_X_MIP"/>
    <x v="236"/>
    <x v="0"/>
    <n v="0"/>
    <n v="0"/>
    <x v="0"/>
    <n v="0"/>
    <n v="0"/>
    <n v="0"/>
    <n v="0"/>
    <n v="0"/>
    <n v="0"/>
  </r>
  <r>
    <s v="R223546048"/>
    <s v="7A67FAC575931C08"/>
    <s v="6_THIN_ABD__PEL"/>
    <s v="_THIN_ABD__PEL"/>
    <s v="_THIN_ABD_PEL"/>
    <x v="241"/>
    <x v="1"/>
    <n v="0"/>
    <n v="0"/>
    <x v="0"/>
    <n v="0"/>
    <n v="0"/>
    <n v="1"/>
    <n v="0"/>
    <n v="0"/>
    <n v="0"/>
  </r>
  <r>
    <s v="R223546048"/>
    <s v="7A67FAC575931C08"/>
    <s v="3_AX_1MM"/>
    <s v="_AX_MM"/>
    <s v="_AX_MM"/>
    <x v="466"/>
    <x v="1"/>
    <n v="0"/>
    <n v="1"/>
    <x v="0"/>
    <n v="0"/>
    <n v="0"/>
    <n v="0"/>
    <n v="0"/>
    <n v="0"/>
    <n v="0"/>
  </r>
  <r>
    <s v="R223546048"/>
    <s v="7A67FAC575931C08"/>
    <s v="7_THIN_ABD__PEL"/>
    <s v="_THIN_ABD__PEL"/>
    <s v="_THIN_ABD_PEL"/>
    <x v="241"/>
    <x v="1"/>
    <n v="0"/>
    <n v="0"/>
    <x v="0"/>
    <n v="0"/>
    <n v="0"/>
    <n v="1"/>
    <n v="0"/>
    <n v="0"/>
    <n v="0"/>
  </r>
  <r>
    <s v="R223546048"/>
    <s v="7A67FAC575931C08"/>
    <s v="11_THIN_LOWER_LEG_DELAY"/>
    <s v="_THIN_LOWER_LEG_DELAY"/>
    <s v="_THIN_LOWER_LEG_DELAY"/>
    <x v="238"/>
    <x v="1"/>
    <n v="0"/>
    <n v="0"/>
    <x v="0"/>
    <n v="0"/>
    <n v="0"/>
    <n v="1"/>
    <n v="0"/>
    <n v="0"/>
    <n v="0"/>
  </r>
  <r>
    <s v="R223546048"/>
    <s v="7A67FAC575931C08"/>
    <s v="602_SAG_2MM"/>
    <s v="_SAG_MM"/>
    <s v="_SAG_MM"/>
    <x v="567"/>
    <x v="0"/>
    <n v="0"/>
    <n v="0"/>
    <x v="0"/>
    <n v="0"/>
    <n v="0"/>
    <n v="0"/>
    <n v="0"/>
    <n v="0"/>
    <n v="0"/>
  </r>
  <r>
    <s v="R223546048"/>
    <s v="7A67FAC575931C08"/>
    <s v="2_AX_3MM"/>
    <s v="_AX_MM"/>
    <s v="_AX_MM"/>
    <x v="466"/>
    <x v="1"/>
    <n v="0"/>
    <n v="1"/>
    <x v="0"/>
    <n v="0"/>
    <n v="0"/>
    <n v="0"/>
    <n v="0"/>
    <n v="0"/>
    <n v="0"/>
  </r>
  <r>
    <s v="R223546048"/>
    <s v="7A67FAC575931C08"/>
    <s v="609_COR_5X5_MIP"/>
    <s v="_COR_X_MIP"/>
    <s v="_COR_X_MIP"/>
    <x v="233"/>
    <x v="0"/>
    <n v="0"/>
    <n v="0"/>
    <x v="0"/>
    <n v="0"/>
    <n v="0"/>
    <n v="0"/>
    <n v="0"/>
    <n v="0"/>
    <n v="0"/>
  </r>
  <r>
    <s v="R273230562"/>
    <s v="511C13602A196AC2"/>
    <s v="80392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73230562"/>
    <s v="511C13602A196AC2"/>
    <s v="2_NON_CONTRAST"/>
    <s v="_NON_CONTRAST"/>
    <s v="_NON_CONTRAST"/>
    <x v="10"/>
    <x v="1"/>
    <n v="0"/>
    <n v="0"/>
    <x v="0"/>
    <n v="0"/>
    <n v="0"/>
    <n v="0"/>
    <n v="0"/>
    <n v="0"/>
    <n v="0"/>
  </r>
  <r>
    <s v="R273230562"/>
    <s v="511C13602A196AC2"/>
    <s v="80393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15693156"/>
    <s v="FD835CBCF36A62CD"/>
    <s v="15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15693156"/>
    <s v="FD835CBCF36A62CD"/>
    <s v="7_AX_THIN"/>
    <s v="_AX_THIN"/>
    <s v="_AX_THIN"/>
    <x v="60"/>
    <x v="1"/>
    <n v="0"/>
    <n v="1"/>
    <x v="0"/>
    <n v="0"/>
    <n v="0"/>
    <n v="1"/>
    <n v="0"/>
    <n v="0"/>
    <n v="0"/>
  </r>
  <r>
    <s v="R215693156"/>
    <s v="FD835CBCF36A62CD"/>
    <s v="11_AX_0_75MM_CHEST"/>
    <s v="_AX__MM_CHEST"/>
    <s v="_AX_MM_CHEST"/>
    <x v="62"/>
    <x v="1"/>
    <n v="0"/>
    <n v="1"/>
    <x v="0"/>
    <n v="1"/>
    <n v="0"/>
    <n v="0"/>
    <n v="0"/>
    <n v="0"/>
    <n v="0"/>
  </r>
  <r>
    <s v="R215693156"/>
    <s v="FD835CBCF36A62CD"/>
    <s v="9_SAG"/>
    <s v="_SAG"/>
    <s v="_SAG"/>
    <x v="61"/>
    <x v="0"/>
    <n v="0"/>
    <n v="0"/>
    <x v="0"/>
    <n v="0"/>
    <n v="0"/>
    <n v="0"/>
    <n v="0"/>
    <n v="0"/>
    <n v="0"/>
  </r>
  <r>
    <s v="R215693156"/>
    <s v="FD835CBCF36A62CD"/>
    <s v="10_AX_3MM_CTA_Arterial_CAP"/>
    <s v="_AX_MM_CTA_Arterial_CAP"/>
    <s v="_AX_MM_CTA_Arterial_CAP"/>
    <x v="57"/>
    <x v="1"/>
    <n v="0"/>
    <n v="1"/>
    <x v="0"/>
    <n v="0"/>
    <n v="0"/>
    <n v="0"/>
    <n v="0"/>
    <n v="0"/>
    <n v="0"/>
  </r>
  <r>
    <s v="R215693156"/>
    <s v="FD835CBCF36A62CD"/>
    <s v="16_COR_5MM_MIP_AP"/>
    <s v="_COR_MM_MIP_AP"/>
    <s v="_COR_MM_MIP_AP"/>
    <x v="53"/>
    <x v="0"/>
    <n v="0"/>
    <n v="0"/>
    <x v="0"/>
    <n v="0"/>
    <n v="0"/>
    <n v="0"/>
    <n v="0"/>
    <n v="0"/>
    <n v="0"/>
  </r>
  <r>
    <s v="R215693156"/>
    <s v="FD835CBCF36A62CD"/>
    <s v="17_SAG_5MM_MIP_AP"/>
    <s v="_SAG_MM_MIP_AP"/>
    <s v="_SAG_MM_MIP_AP"/>
    <x v="50"/>
    <x v="0"/>
    <n v="0"/>
    <n v="0"/>
    <x v="0"/>
    <n v="0"/>
    <n v="0"/>
    <n v="0"/>
    <n v="0"/>
    <n v="0"/>
    <n v="0"/>
  </r>
  <r>
    <s v="R215693156"/>
    <s v="FD835CBCF36A62CD"/>
    <s v="6_AX_THICK"/>
    <s v="_AX_THICK"/>
    <s v="_AX_THICK"/>
    <x v="59"/>
    <x v="1"/>
    <n v="0"/>
    <n v="1"/>
    <x v="0"/>
    <n v="0"/>
    <n v="0"/>
    <n v="0"/>
    <n v="0"/>
    <n v="0"/>
    <n v="0"/>
  </r>
  <r>
    <s v="R215693156"/>
    <s v="FD835CBCF36A62CD"/>
    <s v="8_COR"/>
    <s v="_COR"/>
    <s v="_COR"/>
    <x v="58"/>
    <x v="0"/>
    <n v="0"/>
    <n v="0"/>
    <x v="0"/>
    <n v="0"/>
    <n v="0"/>
    <n v="0"/>
    <n v="0"/>
    <n v="0"/>
    <n v="0"/>
  </r>
  <r>
    <s v="R215693156"/>
    <s v="FD835CBCF36A62CD"/>
    <s v="12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15693156"/>
    <s v="FD835CBCF36A62CD"/>
    <s v="13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15693156"/>
    <s v="FD835CBCF36A62CD"/>
    <s v="14_LAO_5MM_MIP_CHEST"/>
    <s v="_LAO_MM_MIP_CHEST"/>
    <s v="_LAO_MM_MIP_CHEST"/>
    <x v="52"/>
    <x v="0"/>
    <n v="0"/>
    <n v="0"/>
    <x v="0"/>
    <n v="0"/>
    <n v="0"/>
    <n v="0"/>
    <n v="0"/>
    <n v="0"/>
    <n v="0"/>
  </r>
  <r>
    <s v="R215713879"/>
    <s v="E712C502893DAF7C"/>
    <s v="2_STONE_STUDY"/>
    <s v="_STONE_STUDY"/>
    <s v="_STONE_STUDY"/>
    <x v="64"/>
    <x v="1"/>
    <n v="0"/>
    <n v="0"/>
    <x v="0"/>
    <n v="0"/>
    <n v="0"/>
    <n v="0"/>
    <n v="0"/>
    <n v="0"/>
    <n v="0"/>
  </r>
  <r>
    <s v="R215713879"/>
    <s v="E712C502893DAF7C"/>
    <s v="3_LUNG"/>
    <s v="_LUNG"/>
    <s v="_LUNG"/>
    <x v="65"/>
    <x v="1"/>
    <n v="0"/>
    <n v="0"/>
    <x v="0"/>
    <n v="0"/>
    <n v="1"/>
    <n v="0"/>
    <n v="0"/>
    <n v="0"/>
    <n v="0"/>
  </r>
  <r>
    <s v="R219601931"/>
    <s v="6A0E7049296FD71C"/>
    <s v="16_COR_5MM_MIP_AP"/>
    <s v="_COR_MM_MIP_AP"/>
    <s v="_COR_MM_MIP_AP"/>
    <x v="53"/>
    <x v="0"/>
    <n v="0"/>
    <n v="0"/>
    <x v="0"/>
    <n v="0"/>
    <n v="0"/>
    <n v="0"/>
    <n v="0"/>
    <n v="0"/>
    <n v="0"/>
  </r>
  <r>
    <s v="R219601931"/>
    <s v="6A0E7049296FD71C"/>
    <s v="17_SAG_5MM_MIP_AP"/>
    <s v="_SAG_MM_MIP_AP"/>
    <s v="_SAG_MM_MIP_AP"/>
    <x v="50"/>
    <x v="0"/>
    <n v="0"/>
    <n v="0"/>
    <x v="0"/>
    <n v="0"/>
    <n v="0"/>
    <n v="0"/>
    <n v="0"/>
    <n v="0"/>
    <n v="0"/>
  </r>
  <r>
    <s v="R219601931"/>
    <s v="6A0E7049296FD71C"/>
    <s v="15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61591503"/>
    <s v="DCC1EF54315CBEA7"/>
    <s v="80332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61591503"/>
    <s v="DCC1EF54315CBEA7"/>
    <s v="80333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61591503"/>
    <s v="DCC1EF54315CBEA7"/>
    <s v="2_125ML_OMNI350"/>
    <s v="_ML_OMNI"/>
    <s v="_ML_OMNI"/>
    <x v="1"/>
    <x v="1"/>
    <n v="0"/>
    <n v="0"/>
    <x v="0"/>
    <n v="0"/>
    <n v="0"/>
    <n v="0"/>
    <n v="0"/>
    <n v="0"/>
    <n v="0"/>
  </r>
  <r>
    <s v="R233822015"/>
    <s v="8C91D2E6DF1BCE1F"/>
    <s v="1_Abd_Pelvis_axial"/>
    <s v="_Abd_Pelvis_axial"/>
    <s v="_Abd_Pelvis_axial"/>
    <x v="568"/>
    <x v="1"/>
    <n v="1"/>
    <n v="1"/>
    <x v="0"/>
    <n v="0"/>
    <n v="0"/>
    <n v="0"/>
    <n v="0"/>
    <n v="0"/>
    <n v="0"/>
  </r>
  <r>
    <s v="R246407060"/>
    <s v="39BBF1BA9565B6ED"/>
    <s v="80312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46407060"/>
    <s v="39BBF1BA9565B6ED"/>
    <s v="2_125ML_OMNI350"/>
    <s v="_ML_OMNI"/>
    <s v="_ML_OMNI"/>
    <x v="1"/>
    <x v="1"/>
    <n v="0"/>
    <n v="0"/>
    <x v="0"/>
    <n v="0"/>
    <n v="0"/>
    <n v="0"/>
    <n v="0"/>
    <n v="0"/>
    <n v="0"/>
  </r>
  <r>
    <s v="R246407060"/>
    <s v="39BBF1BA9565B6ED"/>
    <s v="80313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02232432"/>
    <s v="FA790063402BD84F"/>
    <s v="2_110ML_OMNI350"/>
    <s v="_ML_OMNI"/>
    <s v="_ML_OMNI"/>
    <x v="1"/>
    <x v="1"/>
    <n v="0"/>
    <n v="0"/>
    <x v="0"/>
    <n v="0"/>
    <n v="0"/>
    <n v="0"/>
    <n v="0"/>
    <n v="0"/>
    <n v="0"/>
  </r>
  <r>
    <s v="R202232432"/>
    <s v="FA790063402BD84F"/>
    <s v="80312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02232432"/>
    <s v="FA790063402BD84F"/>
    <s v="80313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52281249"/>
    <s v="795D8A457AFAC344"/>
    <s v="602_COR"/>
    <s v="_COR"/>
    <s v="_COR"/>
    <x v="58"/>
    <x v="0"/>
    <n v="0"/>
    <n v="0"/>
    <x v="0"/>
    <n v="0"/>
    <n v="0"/>
    <n v="0"/>
    <n v="0"/>
    <n v="0"/>
    <n v="0"/>
  </r>
  <r>
    <s v="R252281249"/>
    <s v="795D8A457AFAC344"/>
    <s v="3_THINS"/>
    <s v="_THINS"/>
    <s v="_THINS"/>
    <x v="75"/>
    <x v="1"/>
    <n v="0"/>
    <n v="0"/>
    <x v="0"/>
    <n v="0"/>
    <n v="0"/>
    <n v="1"/>
    <n v="0"/>
    <n v="0"/>
    <n v="0"/>
  </r>
  <r>
    <s v="R252281249"/>
    <s v="795D8A457AFAC344"/>
    <s v="601_SAG"/>
    <s v="_SAG"/>
    <s v="_SAG"/>
    <x v="61"/>
    <x v="0"/>
    <n v="0"/>
    <n v="0"/>
    <x v="0"/>
    <n v="0"/>
    <n v="0"/>
    <n v="0"/>
    <n v="0"/>
    <n v="0"/>
    <n v="0"/>
  </r>
  <r>
    <s v="R252281249"/>
    <s v="795D8A457AFAC344"/>
    <s v="2_ABD_PELVIS_W_O"/>
    <s v="_ABD_PELVIS_W_O"/>
    <s v="_ABD_PELVIS_W_O"/>
    <x v="76"/>
    <x v="1"/>
    <n v="1"/>
    <n v="0"/>
    <x v="0"/>
    <n v="0"/>
    <n v="0"/>
    <n v="0"/>
    <n v="0"/>
    <n v="0"/>
    <n v="0"/>
  </r>
  <r>
    <s v="R285169055"/>
    <s v="9D041B448B748A3D"/>
    <s v="80317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85169055"/>
    <s v="9D041B448B748A3D"/>
    <s v="2_130ML_OMNI350"/>
    <s v="_ML_OMNI"/>
    <s v="_ML_OMNI"/>
    <x v="1"/>
    <x v="1"/>
    <n v="0"/>
    <n v="0"/>
    <x v="0"/>
    <n v="0"/>
    <n v="0"/>
    <n v="0"/>
    <n v="0"/>
    <n v="0"/>
    <n v="0"/>
  </r>
  <r>
    <s v="R285169055"/>
    <s v="9D041B448B748A3D"/>
    <s v="80316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79416988"/>
    <s v="10B1B6A8CE46C5A2"/>
    <s v="80333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79416988"/>
    <s v="10B1B6A8CE46C5A2"/>
    <s v="Unknown"/>
    <s v="Unknown"/>
    <s v="Unknown"/>
    <x v="6"/>
    <x v="0"/>
    <n v="0"/>
    <n v="0"/>
    <x v="0"/>
    <n v="0"/>
    <n v="0"/>
    <n v="0"/>
    <n v="0"/>
    <n v="0"/>
    <n v="0"/>
  </r>
  <r>
    <s v="R279416988"/>
    <s v="10B1B6A8CE46C5A2"/>
    <s v="80332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79416988"/>
    <s v="A0282C0278522E09"/>
    <s v="80317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79416988"/>
    <s v="A0282C0278522E09"/>
    <s v="80316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79416988"/>
    <s v="A0282C0278522E09"/>
    <s v="Unknown"/>
    <s v="Unknown"/>
    <s v="Unknown"/>
    <x v="6"/>
    <x v="0"/>
    <n v="0"/>
    <n v="0"/>
    <x v="0"/>
    <n v="0"/>
    <n v="0"/>
    <n v="0"/>
    <n v="0"/>
    <n v="0"/>
    <n v="0"/>
  </r>
  <r>
    <s v="R228531811"/>
    <s v="5FE6F3924CFA74E7"/>
    <s v="2_ABD_PEL_WO"/>
    <s v="_ABD_PEL_WO"/>
    <s v="_ABD_PEL_WO"/>
    <x v="449"/>
    <x v="1"/>
    <n v="0"/>
    <n v="0"/>
    <x v="0"/>
    <n v="0"/>
    <n v="0"/>
    <n v="0"/>
    <n v="0"/>
    <n v="0"/>
    <n v="0"/>
  </r>
  <r>
    <s v="R228531811"/>
    <s v="5FE6F3924CFA74E7"/>
    <s v="4_LUNG"/>
    <s v="_LUNG"/>
    <s v="_LUNG"/>
    <x v="65"/>
    <x v="1"/>
    <n v="0"/>
    <n v="0"/>
    <x v="0"/>
    <n v="0"/>
    <n v="1"/>
    <n v="0"/>
    <n v="0"/>
    <n v="0"/>
    <n v="0"/>
  </r>
  <r>
    <s v="R228531811"/>
    <s v="5FE6F3924CFA74E7"/>
    <s v="5_ABD_PEL_10__MIN_DELAY"/>
    <s v="_ABD_PEL___MIN_DELAY"/>
    <s v="_ABD_PEL_MIN_DELAY"/>
    <x v="569"/>
    <x v="1"/>
    <n v="0"/>
    <n v="0"/>
    <x v="0"/>
    <n v="0"/>
    <n v="0"/>
    <n v="0"/>
    <n v="0"/>
    <n v="0"/>
    <n v="0"/>
  </r>
  <r>
    <s v="R228531811"/>
    <s v="5FE6F3924CFA74E7"/>
    <s v="3_ABE_PEL_70_SEC_DELAY"/>
    <s v="_ABE_PEL__SEC_DELAY"/>
    <s v="_ABE_PEL_SEC_DELAY"/>
    <x v="570"/>
    <x v="1"/>
    <n v="0"/>
    <n v="0"/>
    <x v="0"/>
    <n v="0"/>
    <n v="0"/>
    <n v="0"/>
    <n v="0"/>
    <n v="0"/>
    <n v="0"/>
  </r>
  <r>
    <s v="R288846177"/>
    <s v="66BDDAFAAC4D5723"/>
    <s v="2_ABD__PEL"/>
    <s v="_ABD__PEL"/>
    <s v="_ABD_PEL"/>
    <x v="248"/>
    <x v="1"/>
    <n v="0"/>
    <n v="0"/>
    <x v="0"/>
    <n v="0"/>
    <n v="0"/>
    <n v="0"/>
    <n v="0"/>
    <n v="0"/>
    <n v="0"/>
  </r>
  <r>
    <s v="R288846177"/>
    <s v="66BDDAFAAC4D5723"/>
    <s v="3_LUNG"/>
    <s v="_LUNG"/>
    <s v="_LUNG"/>
    <x v="65"/>
    <x v="1"/>
    <n v="0"/>
    <n v="0"/>
    <x v="0"/>
    <n v="0"/>
    <n v="1"/>
    <n v="0"/>
    <n v="0"/>
    <n v="0"/>
    <n v="0"/>
  </r>
  <r>
    <s v="R242535313"/>
    <s v="68957762C503CACE"/>
    <s v="605_SAG_ABD"/>
    <s v="_SAG_ABD"/>
    <s v="_SAG_ABD"/>
    <x v="547"/>
    <x v="0"/>
    <n v="0"/>
    <n v="0"/>
    <x v="0"/>
    <n v="0"/>
    <n v="0"/>
    <n v="0"/>
    <n v="0"/>
    <n v="0"/>
    <n v="0"/>
  </r>
  <r>
    <s v="R242535313"/>
    <s v="68957762C503CACE"/>
    <s v="604_CORONAL_ABD"/>
    <s v="_CORONAL_ABD"/>
    <s v="_CORONAL_ABD"/>
    <x v="571"/>
    <x v="0"/>
    <n v="0"/>
    <n v="0"/>
    <x v="0"/>
    <n v="0"/>
    <n v="0"/>
    <n v="0"/>
    <n v="0"/>
    <n v="0"/>
    <n v="0"/>
  </r>
  <r>
    <s v="R242535313"/>
    <s v="68957762C503CACE"/>
    <s v="5_Recon_2__ABD_PELVIS_VENOUS_5MIN__DELAY"/>
    <s v="_Recon___ABD_PELVIS_VENOUS_MIN__DELAY"/>
    <s v="_Recon_ABD_PELVIS_VENOUS_MIN_DELAY"/>
    <x v="572"/>
    <x v="0"/>
    <n v="0"/>
    <n v="0"/>
    <x v="0"/>
    <n v="0"/>
    <n v="0"/>
    <n v="0"/>
    <n v="0"/>
    <n v="0"/>
    <n v="0"/>
  </r>
  <r>
    <s v="R297864331"/>
    <s v="668300DB3122BCEB"/>
    <s v="3_LUNG"/>
    <s v="_LUNG"/>
    <s v="_LUNG"/>
    <x v="65"/>
    <x v="1"/>
    <n v="0"/>
    <n v="0"/>
    <x v="0"/>
    <n v="0"/>
    <n v="1"/>
    <n v="0"/>
    <n v="0"/>
    <n v="0"/>
    <n v="0"/>
  </r>
  <r>
    <s v="R297864331"/>
    <s v="668300DB3122BCEB"/>
    <s v="2_ABD__PEL"/>
    <s v="_ABD__PEL"/>
    <s v="_ABD_PEL"/>
    <x v="248"/>
    <x v="1"/>
    <n v="0"/>
    <n v="0"/>
    <x v="0"/>
    <n v="0"/>
    <n v="0"/>
    <n v="0"/>
    <n v="0"/>
    <n v="0"/>
    <n v="0"/>
  </r>
  <r>
    <s v="R236760293"/>
    <s v="6C072C8ED5708E28"/>
    <s v="3_PRE_CONTRAST"/>
    <s v="_PRE_CONTRAST"/>
    <s v="_PRE_CONTRAST"/>
    <x v="183"/>
    <x v="1"/>
    <n v="0"/>
    <n v="0"/>
    <x v="0"/>
    <n v="0"/>
    <n v="0"/>
    <n v="0"/>
    <n v="0"/>
    <n v="0"/>
    <n v="0"/>
  </r>
  <r>
    <s v="R236760293"/>
    <s v="6C072C8ED5708E28"/>
    <s v="603_COR_ABD_5"/>
    <s v="_COR_ABD_"/>
    <s v="_COR_ABD_"/>
    <x v="43"/>
    <x v="0"/>
    <n v="0"/>
    <n v="0"/>
    <x v="0"/>
    <n v="0"/>
    <n v="0"/>
    <n v="0"/>
    <n v="0"/>
    <n v="0"/>
    <n v="0"/>
  </r>
  <r>
    <s v="R236760293"/>
    <s v="6C072C8ED5708E28"/>
    <s v="601_COR_ABD_5"/>
    <s v="_COR_ABD_"/>
    <s v="_COR_ABD_"/>
    <x v="43"/>
    <x v="0"/>
    <n v="0"/>
    <n v="0"/>
    <x v="0"/>
    <n v="0"/>
    <n v="0"/>
    <n v="0"/>
    <n v="0"/>
    <n v="0"/>
    <n v="0"/>
  </r>
  <r>
    <s v="R236760293"/>
    <s v="6C072C8ED5708E28"/>
    <s v="6_WITH"/>
    <s v="_WITH"/>
    <s v="_WITH"/>
    <x v="95"/>
    <x v="1"/>
    <n v="0"/>
    <n v="0"/>
    <x v="0"/>
    <n v="0"/>
    <n v="0"/>
    <n v="0"/>
    <n v="0"/>
    <n v="0"/>
    <n v="0"/>
  </r>
  <r>
    <s v="R236760293"/>
    <s v="6C072C8ED5708E28"/>
    <s v="5_LUNG"/>
    <s v="_LUNG"/>
    <s v="_LUNG"/>
    <x v="65"/>
    <x v="1"/>
    <n v="0"/>
    <n v="0"/>
    <x v="0"/>
    <n v="0"/>
    <n v="1"/>
    <n v="0"/>
    <n v="0"/>
    <n v="0"/>
    <n v="0"/>
  </r>
  <r>
    <s v="R236760293"/>
    <s v="6C072C8ED5708E28"/>
    <s v="9_6_MIN"/>
    <s v="__MIN"/>
    <s v="_MIN"/>
    <x v="42"/>
    <x v="1"/>
    <n v="0"/>
    <n v="0"/>
    <x v="0"/>
    <n v="0"/>
    <n v="0"/>
    <n v="0"/>
    <n v="0"/>
    <n v="0"/>
    <n v="0"/>
  </r>
  <r>
    <s v="R224792208"/>
    <s v="16064B8BE5A17A66"/>
    <s v="5_ABD__5_0__B70f"/>
    <s v="_ABD_____Bf"/>
    <s v="_ABD_Bf"/>
    <x v="20"/>
    <x v="1"/>
    <n v="0"/>
    <n v="0"/>
    <x v="0"/>
    <n v="0"/>
    <n v="0"/>
    <n v="0"/>
    <n v="0"/>
    <n v="0"/>
    <n v="0"/>
  </r>
  <r>
    <s v="R224792208"/>
    <s v="16064B8BE5A17A66"/>
    <s v="4_PELVIS__5_0__B31f"/>
    <s v="_PELVIS_____Bf"/>
    <s v="_PELVIS_Bf"/>
    <x v="21"/>
    <x v="1"/>
    <n v="0"/>
    <n v="0"/>
    <x v="0"/>
    <n v="0"/>
    <n v="0"/>
    <n v="0"/>
    <n v="0"/>
    <n v="0"/>
    <n v="0"/>
  </r>
  <r>
    <s v="R224792208"/>
    <s v="16064B8BE5A17A66"/>
    <s v="3_ABD__5_0__B31f"/>
    <s v="_ABD_____Bf"/>
    <s v="_ABD_Bf"/>
    <x v="20"/>
    <x v="1"/>
    <n v="0"/>
    <n v="0"/>
    <x v="0"/>
    <n v="0"/>
    <n v="0"/>
    <n v="0"/>
    <n v="0"/>
    <n v="0"/>
    <n v="0"/>
  </r>
  <r>
    <s v="R299153409"/>
    <s v="CF46739D517D2B71"/>
    <s v="300_Reformatted"/>
    <s v="_Reformatted"/>
    <s v="_Reformatted"/>
    <x v="3"/>
    <x v="0"/>
    <n v="0"/>
    <n v="0"/>
    <x v="0"/>
    <n v="0"/>
    <n v="0"/>
    <n v="0"/>
    <n v="0"/>
    <n v="0"/>
    <n v="0"/>
  </r>
  <r>
    <s v="R299153409"/>
    <s v="CF46739D517D2B71"/>
    <s v="2_AXIAL_ABD_PEL_POST_CONTRAST"/>
    <s v="_AXIAL_ABD_PEL_POST_CONTRAST"/>
    <s v="_AXIAL_ABD_PEL_POST_CONTRAST"/>
    <x v="300"/>
    <x v="1"/>
    <n v="0"/>
    <n v="1"/>
    <x v="0"/>
    <n v="0"/>
    <n v="0"/>
    <n v="0"/>
    <n v="0"/>
    <n v="0"/>
    <n v="0"/>
  </r>
  <r>
    <s v="R271260517"/>
    <s v="A45D953C1FFD18FC"/>
    <s v="22_VEN_COR_2MM_MPR"/>
    <s v="_VEN_COR_MM_MPR"/>
    <s v="_VEN_COR_MM_MPR"/>
    <x v="573"/>
    <x v="0"/>
    <n v="0"/>
    <n v="0"/>
    <x v="0"/>
    <n v="0"/>
    <n v="0"/>
    <n v="0"/>
    <n v="0"/>
    <n v="0"/>
    <n v="0"/>
  </r>
  <r>
    <s v="R271260517"/>
    <s v="A45D953C1FFD18FC"/>
    <s v="14_COR_2MM_MPR"/>
    <s v="_COR_MM_MPR"/>
    <s v="_COR_MM_MPR"/>
    <x v="148"/>
    <x v="0"/>
    <n v="0"/>
    <n v="0"/>
    <x v="0"/>
    <n v="0"/>
    <n v="0"/>
    <n v="0"/>
    <n v="0"/>
    <n v="0"/>
    <n v="0"/>
  </r>
  <r>
    <s v="R271260517"/>
    <s v="A45D953C1FFD18FC"/>
    <s v="7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71260517"/>
    <s v="A45D953C1FFD18FC"/>
    <s v="21_VENOUS_1MM"/>
    <s v="_VENOUS_MM"/>
    <s v="_VENOUS_MM"/>
    <x v="574"/>
    <x v="1"/>
    <n v="0"/>
    <n v="0"/>
    <x v="0"/>
    <n v="0"/>
    <n v="0"/>
    <n v="0"/>
    <n v="0"/>
    <n v="0"/>
    <n v="0"/>
  </r>
  <r>
    <s v="R271260517"/>
    <s v="A45D953C1FFD18FC"/>
    <s v="9_LAO_5MM_MIP_CHEST"/>
    <s v="_LAO_MM_MIP_CHEST"/>
    <s v="_LAO_MM_MIP_CHEST"/>
    <x v="52"/>
    <x v="0"/>
    <n v="0"/>
    <n v="0"/>
    <x v="0"/>
    <n v="0"/>
    <n v="0"/>
    <n v="0"/>
    <n v="0"/>
    <n v="0"/>
    <n v="0"/>
  </r>
  <r>
    <s v="R271260517"/>
    <s v="A45D953C1FFD18FC"/>
    <s v="15_AX_1MM_CHEST"/>
    <s v="_AX_MM_CHEST"/>
    <s v="_AX_MM_CHEST"/>
    <x v="62"/>
    <x v="1"/>
    <n v="0"/>
    <n v="1"/>
    <x v="0"/>
    <n v="1"/>
    <n v="0"/>
    <n v="0"/>
    <n v="0"/>
    <n v="0"/>
    <n v="0"/>
  </r>
  <r>
    <s v="R271260517"/>
    <s v="A45D953C1FFD18FC"/>
    <s v="16_SAG_2MM_MPR"/>
    <s v="_SAG_MM_MPR"/>
    <s v="_SAG_MM_MPR"/>
    <x v="150"/>
    <x v="0"/>
    <n v="0"/>
    <n v="0"/>
    <x v="0"/>
    <n v="0"/>
    <n v="0"/>
    <n v="0"/>
    <n v="0"/>
    <n v="0"/>
    <n v="0"/>
  </r>
  <r>
    <s v="R271260517"/>
    <s v="A45D953C1FFD18FC"/>
    <s v="10_COR_5MM_MIP_AP"/>
    <s v="_COR_MM_MIP_AP"/>
    <s v="_COR_MM_MIP_AP"/>
    <x v="53"/>
    <x v="0"/>
    <n v="0"/>
    <n v="0"/>
    <x v="0"/>
    <n v="0"/>
    <n v="0"/>
    <n v="0"/>
    <n v="0"/>
    <n v="0"/>
    <n v="0"/>
  </r>
  <r>
    <s v="R271260517"/>
    <s v="A45D953C1FFD18FC"/>
    <s v="18_1mm_CAP"/>
    <s v="_mm_CAP"/>
    <s v="_mm_CAP"/>
    <x v="575"/>
    <x v="1"/>
    <n v="0"/>
    <n v="0"/>
    <x v="0"/>
    <n v="0"/>
    <n v="0"/>
    <n v="0"/>
    <n v="0"/>
    <n v="0"/>
    <n v="0"/>
  </r>
  <r>
    <s v="R271260517"/>
    <s v="A45D953C1FFD18FC"/>
    <s v="23_VEN_SAG_2MM_MPR"/>
    <s v="_VEN_SAG_MM_MPR"/>
    <s v="_VEN_SAG_MM_MPR"/>
    <x v="576"/>
    <x v="0"/>
    <n v="0"/>
    <n v="0"/>
    <x v="0"/>
    <n v="0"/>
    <n v="0"/>
    <n v="0"/>
    <n v="0"/>
    <n v="0"/>
    <n v="0"/>
  </r>
  <r>
    <s v="R271260517"/>
    <s v="A45D953C1FFD18FC"/>
    <s v="5_AX_3MM_CTA__Arterial_CAP"/>
    <s v="_AX_MM_CTA__Arterial_CAP"/>
    <s v="_AX_MM_CTA_Arterial_CAP"/>
    <x v="57"/>
    <x v="1"/>
    <n v="0"/>
    <n v="1"/>
    <x v="0"/>
    <n v="0"/>
    <n v="0"/>
    <n v="0"/>
    <n v="0"/>
    <n v="0"/>
    <n v="0"/>
  </r>
  <r>
    <s v="R271260517"/>
    <s v="A45D953C1FFD18FC"/>
    <s v="12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71260517"/>
    <s v="A45D953C1FFD18FC"/>
    <s v="17_AXIAL_MIP"/>
    <s v="_AXIAL_MIP"/>
    <s v="_AXIAL_MIP"/>
    <x v="432"/>
    <x v="1"/>
    <n v="0"/>
    <n v="1"/>
    <x v="0"/>
    <n v="0"/>
    <n v="0"/>
    <n v="0"/>
    <n v="0"/>
    <n v="0"/>
    <n v="0"/>
  </r>
  <r>
    <s v="R271260517"/>
    <s v="A45D953C1FFD18FC"/>
    <s v="6_AX_3MM_W"/>
    <s v="_AX_MM_W"/>
    <s v="_AX_MM_W"/>
    <x v="410"/>
    <x v="1"/>
    <n v="0"/>
    <n v="1"/>
    <x v="0"/>
    <n v="0"/>
    <n v="0"/>
    <n v="0"/>
    <n v="0"/>
    <n v="0"/>
    <n v="0"/>
  </r>
  <r>
    <s v="R271260517"/>
    <s v="A45D953C1FFD18FC"/>
    <s v="19_2mm_cor_mpr"/>
    <s v="_mm_cor_mpr"/>
    <s v="_mm_cor_mpr"/>
    <x v="577"/>
    <x v="0"/>
    <n v="0"/>
    <n v="0"/>
    <x v="0"/>
    <n v="0"/>
    <n v="0"/>
    <n v="0"/>
    <n v="0"/>
    <n v="0"/>
    <n v="0"/>
  </r>
  <r>
    <s v="R271260517"/>
    <s v="A45D953C1FFD18FC"/>
    <s v="8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71260517"/>
    <s v="A45D953C1FFD18FC"/>
    <s v="13_AX_0_75MM_CHEST"/>
    <s v="_AX__MM_CHEST"/>
    <s v="_AX_MM_CHEST"/>
    <x v="62"/>
    <x v="1"/>
    <n v="0"/>
    <n v="1"/>
    <x v="0"/>
    <n v="1"/>
    <n v="0"/>
    <n v="0"/>
    <n v="0"/>
    <n v="0"/>
    <n v="0"/>
  </r>
  <r>
    <s v="R271260517"/>
    <s v="A45D953C1FFD18FC"/>
    <s v="20_2mm_sag_mpr"/>
    <s v="_mm_sag_mpr"/>
    <s v="_mm_sag_mpr"/>
    <x v="578"/>
    <x v="0"/>
    <n v="0"/>
    <n v="0"/>
    <x v="0"/>
    <n v="0"/>
    <n v="0"/>
    <n v="0"/>
    <n v="0"/>
    <n v="0"/>
    <n v="0"/>
  </r>
  <r>
    <s v="R271260517"/>
    <s v="A45D953C1FFD18FC"/>
    <s v="11_SAG_5MM_MIP_AP"/>
    <s v="_SAG_MM_MIP_AP"/>
    <s v="_SAG_MM_MIP_AP"/>
    <x v="50"/>
    <x v="0"/>
    <n v="0"/>
    <n v="0"/>
    <x v="0"/>
    <n v="0"/>
    <n v="0"/>
    <n v="0"/>
    <n v="0"/>
    <n v="0"/>
    <n v="0"/>
  </r>
  <r>
    <s v="R261635982"/>
    <s v="AFF458928AAA7DC3"/>
    <s v="3_AX_LUNG_AX_LUNG"/>
    <s v="_AX_LUNG_AX_LUNG"/>
    <s v="_AX_LUNG_AX_LUNG"/>
    <x v="579"/>
    <x v="1"/>
    <n v="0"/>
    <n v="1"/>
    <x v="0"/>
    <n v="0"/>
    <n v="1"/>
    <n v="0"/>
    <n v="0"/>
    <n v="0"/>
    <n v="0"/>
  </r>
  <r>
    <s v="R261635982"/>
    <s v="AFF458928AAA7DC3"/>
    <s v="2_AX_STD_AX_STD"/>
    <s v="_AX_STD_AX_STD"/>
    <s v="_AX_STD_AX_STD"/>
    <x v="580"/>
    <x v="1"/>
    <n v="0"/>
    <n v="1"/>
    <x v="0"/>
    <n v="0"/>
    <n v="0"/>
    <n v="0"/>
    <n v="0"/>
    <n v="0"/>
    <n v="0"/>
  </r>
  <r>
    <s v="R261635982"/>
    <s v="AFF458928AAA7DC3"/>
    <s v="5_THINS_STD_COR_STD"/>
    <s v="_THINS_STD_COR_STD"/>
    <s v="_THINS_STD_COR_STD"/>
    <x v="581"/>
    <x v="0"/>
    <n v="0"/>
    <n v="0"/>
    <x v="0"/>
    <n v="0"/>
    <n v="0"/>
    <n v="0"/>
    <n v="0"/>
    <n v="0"/>
    <n v="0"/>
  </r>
  <r>
    <s v="R261635982"/>
    <s v="2AA1E1C15F92DE78"/>
    <s v="7_THINS_NECK"/>
    <s v="_THINS_NECK"/>
    <s v="_THINS_NECK"/>
    <x v="582"/>
    <x v="1"/>
    <n v="0"/>
    <n v="0"/>
    <x v="0"/>
    <n v="0"/>
    <n v="0"/>
    <n v="1"/>
    <n v="0"/>
    <n v="0"/>
    <n v="0"/>
  </r>
  <r>
    <s v="R261635982"/>
    <s v="2AA1E1C15F92DE78"/>
    <s v="9_THINS_STD"/>
    <s v="_THINS_STD"/>
    <s v="_THINS_STD"/>
    <x v="583"/>
    <x v="1"/>
    <n v="0"/>
    <n v="0"/>
    <x v="0"/>
    <n v="0"/>
    <n v="0"/>
    <n v="1"/>
    <n v="0"/>
    <n v="0"/>
    <n v="0"/>
  </r>
  <r>
    <s v="R261635982"/>
    <s v="2AA1E1C15F92DE78"/>
    <s v="3_AX_STD"/>
    <s v="_AX_STD"/>
    <s v="_AX_STD"/>
    <x v="584"/>
    <x v="1"/>
    <n v="0"/>
    <n v="1"/>
    <x v="0"/>
    <n v="0"/>
    <n v="0"/>
    <n v="0"/>
    <n v="0"/>
    <n v="0"/>
    <n v="0"/>
  </r>
  <r>
    <s v="R261635982"/>
    <s v="2AA1E1C15F92DE78"/>
    <s v="4_AX_LUNG"/>
    <s v="_AX_LUNG"/>
    <s v="_AX_LUNG"/>
    <x v="585"/>
    <x v="1"/>
    <n v="0"/>
    <n v="1"/>
    <x v="0"/>
    <n v="0"/>
    <n v="1"/>
    <n v="0"/>
    <n v="0"/>
    <n v="0"/>
    <n v="0"/>
  </r>
  <r>
    <s v="R261635982"/>
    <s v="2AA1E1C15F92DE78"/>
    <s v="6_THINS_NECK"/>
    <s v="_THINS_NECK"/>
    <s v="_THINS_NECK"/>
    <x v="582"/>
    <x v="1"/>
    <n v="0"/>
    <n v="0"/>
    <x v="0"/>
    <n v="0"/>
    <n v="0"/>
    <n v="1"/>
    <n v="0"/>
    <n v="0"/>
    <n v="0"/>
  </r>
  <r>
    <s v="R261635982"/>
    <s v="2AA1E1C15F92DE78"/>
    <s v="2_AX_STD_NECK"/>
    <s v="_AX_STD_NECK"/>
    <s v="_AX_STD_NECK"/>
    <x v="586"/>
    <x v="1"/>
    <n v="0"/>
    <n v="1"/>
    <x v="0"/>
    <n v="0"/>
    <n v="0"/>
    <n v="0"/>
    <n v="0"/>
    <n v="0"/>
    <n v="0"/>
  </r>
  <r>
    <s v="R261635982"/>
    <s v="D6B67E87BE75F20B"/>
    <s v="3_AX_LUNG"/>
    <s v="_AX_LUNG"/>
    <s v="_AX_LUNG"/>
    <x v="585"/>
    <x v="1"/>
    <n v="0"/>
    <n v="1"/>
    <x v="0"/>
    <n v="0"/>
    <n v="1"/>
    <n v="0"/>
    <n v="0"/>
    <n v="0"/>
    <n v="0"/>
  </r>
  <r>
    <s v="R261635982"/>
    <s v="D6B67E87BE75F20B"/>
    <s v="2_AX_STD"/>
    <s v="_AX_STD"/>
    <s v="_AX_STD"/>
    <x v="584"/>
    <x v="1"/>
    <n v="0"/>
    <n v="1"/>
    <x v="0"/>
    <n v="0"/>
    <n v="0"/>
    <n v="0"/>
    <n v="0"/>
    <n v="0"/>
    <n v="0"/>
  </r>
  <r>
    <s v="R261635982"/>
    <s v="D6B67E87BE75F20B"/>
    <s v="5_THINS_STD"/>
    <s v="_THINS_STD"/>
    <s v="_THINS_STD"/>
    <x v="583"/>
    <x v="1"/>
    <n v="0"/>
    <n v="0"/>
    <x v="0"/>
    <n v="0"/>
    <n v="0"/>
    <n v="1"/>
    <n v="0"/>
    <n v="0"/>
    <n v="0"/>
  </r>
  <r>
    <s v="R261635982"/>
    <s v="0CB147EED113DE67"/>
    <s v="4__Body_2_0"/>
    <s v="__Body__"/>
    <s v="_Body_"/>
    <x v="221"/>
    <x v="1"/>
    <n v="0"/>
    <n v="0"/>
    <x v="0"/>
    <n v="0"/>
    <n v="0"/>
    <n v="0"/>
    <n v="0"/>
    <n v="0"/>
    <n v="1"/>
  </r>
  <r>
    <s v="R261635982"/>
    <s v="0CB147EED113DE67"/>
    <s v="2_ABDOMEN_Body_3_0"/>
    <s v="_ABDOMEN_Body__"/>
    <s v="_ABDOMEN_Body_"/>
    <x v="587"/>
    <x v="1"/>
    <n v="0"/>
    <n v="0"/>
    <x v="0"/>
    <n v="0"/>
    <n v="0"/>
    <n v="0"/>
    <n v="0"/>
    <n v="0"/>
    <n v="1"/>
  </r>
  <r>
    <s v="R261635982"/>
    <s v="BBD8C83EA4D4787B"/>
    <s v="4__Body_2_0"/>
    <s v="__Body__"/>
    <s v="_Body_"/>
    <x v="221"/>
    <x v="1"/>
    <n v="0"/>
    <n v="0"/>
    <x v="0"/>
    <n v="0"/>
    <n v="0"/>
    <n v="0"/>
    <n v="0"/>
    <n v="0"/>
    <n v="1"/>
  </r>
  <r>
    <s v="R261635982"/>
    <s v="BBD8C83EA4D4787B"/>
    <s v="2_ABDOMEN_Body_3_0"/>
    <s v="_ABDOMEN_Body__"/>
    <s v="_ABDOMEN_Body_"/>
    <x v="587"/>
    <x v="1"/>
    <n v="0"/>
    <n v="0"/>
    <x v="0"/>
    <n v="0"/>
    <n v="0"/>
    <n v="0"/>
    <n v="0"/>
    <n v="0"/>
    <n v="1"/>
  </r>
  <r>
    <s v="R241258055"/>
    <s v="0FEF7B298C76859A"/>
    <s v="655_Reformatted"/>
    <s v="_Reformatted"/>
    <s v="_Reformatted"/>
    <x v="3"/>
    <x v="0"/>
    <n v="0"/>
    <n v="0"/>
    <x v="0"/>
    <n v="0"/>
    <n v="0"/>
    <n v="0"/>
    <n v="0"/>
    <n v="0"/>
    <n v="0"/>
  </r>
  <r>
    <s v="R241258055"/>
    <s v="0FEF7B298C76859A"/>
    <s v="3_Recon_2__Trauma_Arch_Abdomen_Pe"/>
    <s v="_Recon___Trauma_Arch_Abdomen_Pe"/>
    <s v="_Recon_Trauma_Arch_Abdomen_Pe"/>
    <x v="27"/>
    <x v="0"/>
    <n v="0"/>
    <n v="0"/>
    <x v="0"/>
    <n v="0"/>
    <n v="0"/>
    <n v="0"/>
    <n v="0"/>
    <n v="0"/>
    <n v="0"/>
  </r>
  <r>
    <s v="R241258055"/>
    <s v="0FEF7B298C76859A"/>
    <s v="2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88087607"/>
    <s v="6B311DE0F15397F6"/>
    <s v="3_1_25_for_recons"/>
    <s v="___for_recons"/>
    <s v="_for_recons"/>
    <x v="588"/>
    <x v="0"/>
    <n v="0"/>
    <n v="0"/>
    <x v="0"/>
    <n v="0"/>
    <n v="0"/>
    <n v="0"/>
    <n v="0"/>
    <n v="0"/>
    <n v="0"/>
  </r>
  <r>
    <s v="R288087607"/>
    <s v="6B311DE0F15397F6"/>
    <s v="2_ABDOMEN_PELVIS"/>
    <s v="_ABDOMEN_PELVIS"/>
    <s v="_ABDOMEN_PELVIS"/>
    <x v="118"/>
    <x v="1"/>
    <n v="1"/>
    <n v="0"/>
    <x v="0"/>
    <n v="0"/>
    <n v="0"/>
    <n v="0"/>
    <n v="0"/>
    <n v="0"/>
    <n v="0"/>
  </r>
  <r>
    <s v="R288087607"/>
    <s v="6B311DE0F15397F6"/>
    <s v="300_Reformatted"/>
    <s v="_Reformatted"/>
    <s v="_Reformatted"/>
    <x v="3"/>
    <x v="0"/>
    <n v="0"/>
    <n v="0"/>
    <x v="0"/>
    <n v="0"/>
    <n v="0"/>
    <n v="0"/>
    <n v="0"/>
    <n v="0"/>
    <n v="0"/>
  </r>
  <r>
    <s v="R294396372"/>
    <s v="425DB8679605C2A2"/>
    <s v="2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68126995"/>
    <s v="4E7263988D3E277C"/>
    <s v="Unknown"/>
    <s v="Unknown"/>
    <s v="Unknown"/>
    <x v="6"/>
    <x v="0"/>
    <n v="0"/>
    <n v="0"/>
    <x v="0"/>
    <n v="0"/>
    <n v="0"/>
    <n v="0"/>
    <n v="0"/>
    <n v="0"/>
    <n v="0"/>
  </r>
  <r>
    <s v="R268126995"/>
    <s v="4E7263988D3E277C"/>
    <s v="80325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68126995"/>
    <s v="4E7263988D3E277C"/>
    <s v="80324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68126995"/>
    <s v="4E7263988D3E277C"/>
    <s v="2_120ML_OMNI350"/>
    <s v="_ML_OMNI"/>
    <s v="_ML_OMNI"/>
    <x v="1"/>
    <x v="1"/>
    <n v="0"/>
    <n v="0"/>
    <x v="0"/>
    <n v="0"/>
    <n v="0"/>
    <n v="0"/>
    <n v="0"/>
    <n v="0"/>
    <n v="0"/>
  </r>
  <r>
    <s v="R281227478"/>
    <s v="EC7BB88FDB4ED643"/>
    <s v="300_Reformatted"/>
    <s v="_Reformatted"/>
    <s v="_Reformatted"/>
    <x v="3"/>
    <x v="0"/>
    <n v="0"/>
    <n v="0"/>
    <x v="0"/>
    <n v="0"/>
    <n v="0"/>
    <n v="0"/>
    <n v="0"/>
    <n v="0"/>
    <n v="0"/>
  </r>
  <r>
    <s v="R281227478"/>
    <s v="EC7BB88FDB4ED643"/>
    <s v="2_ABDOMEN_PELVIS"/>
    <s v="_ABDOMEN_PELVIS"/>
    <s v="_ABDOMEN_PELVIS"/>
    <x v="118"/>
    <x v="1"/>
    <n v="1"/>
    <n v="0"/>
    <x v="0"/>
    <n v="0"/>
    <n v="0"/>
    <n v="0"/>
    <n v="0"/>
    <n v="0"/>
    <n v="0"/>
  </r>
  <r>
    <s v="R281227478"/>
    <s v="EC7BB88FDB4ED643"/>
    <s v="3_1_25_for_recons"/>
    <s v="___for_recons"/>
    <s v="_for_recons"/>
    <x v="588"/>
    <x v="0"/>
    <n v="0"/>
    <n v="0"/>
    <x v="0"/>
    <n v="0"/>
    <n v="0"/>
    <n v="0"/>
    <n v="0"/>
    <n v="0"/>
    <n v="0"/>
  </r>
  <r>
    <s v="R240029651"/>
    <s v="06BD1B5E974FE4B0"/>
    <s v="8098_CORONAL_VENOUS"/>
    <s v="_CORONAL_VENOUS"/>
    <s v="_CORONAL_VENOUS"/>
    <x v="550"/>
    <x v="0"/>
    <n v="0"/>
    <n v="0"/>
    <x v="0"/>
    <n v="0"/>
    <n v="0"/>
    <n v="0"/>
    <n v="0"/>
    <n v="0"/>
    <n v="0"/>
  </r>
  <r>
    <s v="R284921661"/>
    <s v="04F59B9BC0C5941B"/>
    <s v="865_Average"/>
    <s v="_Average"/>
    <s v="_Average"/>
    <x v="8"/>
    <x v="1"/>
    <n v="0"/>
    <n v="0"/>
    <x v="0"/>
    <n v="0"/>
    <n v="0"/>
    <n v="0"/>
    <n v="0"/>
    <n v="0"/>
    <n v="0"/>
  </r>
  <r>
    <s v="R294452493"/>
    <s v="C76AC0CC05F729E2"/>
    <s v="102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61454822"/>
    <s v="AA6D247E11B9880E"/>
    <s v="6_PV_SAG_2MM"/>
    <s v="_PV_SAG_MM"/>
    <s v="_PV_SAG_MM"/>
    <x v="459"/>
    <x v="0"/>
    <n v="0"/>
    <n v="0"/>
    <x v="0"/>
    <n v="0"/>
    <n v="0"/>
    <n v="0"/>
    <n v="0"/>
    <n v="0"/>
    <n v="0"/>
  </r>
  <r>
    <s v="R261454822"/>
    <s v="AA6D247E11B9880E"/>
    <s v="7_PV_AX_3MM_MAR_PELVIS_iMAR"/>
    <s v="_PV_AX_MM_MAR_PELVIS_iMAR"/>
    <s v="_PV_AX_MM_MAR_PELVIS_iMAR"/>
    <x v="589"/>
    <x v="1"/>
    <n v="0"/>
    <n v="1"/>
    <x v="0"/>
    <n v="0"/>
    <n v="0"/>
    <n v="0"/>
    <n v="0"/>
    <n v="0"/>
    <n v="0"/>
  </r>
  <r>
    <s v="R261454822"/>
    <s v="AA6D247E11B9880E"/>
    <s v="3_PV_AX_3MM"/>
    <s v="_PV_AX_MM"/>
    <s v="_PV_AX_MM"/>
    <x v="590"/>
    <x v="1"/>
    <n v="0"/>
    <n v="1"/>
    <x v="0"/>
    <n v="0"/>
    <n v="0"/>
    <n v="0"/>
    <n v="0"/>
    <n v="0"/>
    <n v="0"/>
  </r>
  <r>
    <s v="R261454822"/>
    <s v="AA6D247E11B9880E"/>
    <s v="5_PV_COR_2MM"/>
    <s v="_PV_COR_MM"/>
    <s v="_PV_COR_MM"/>
    <x v="456"/>
    <x v="0"/>
    <n v="0"/>
    <n v="0"/>
    <x v="0"/>
    <n v="0"/>
    <n v="0"/>
    <n v="0"/>
    <n v="0"/>
    <n v="0"/>
    <n v="0"/>
  </r>
  <r>
    <s v="R261454822"/>
    <s v="AA6D247E11B9880E"/>
    <s v="4_PV_AX_1MM"/>
    <s v="_PV_AX_MM"/>
    <s v="_PV_AX_MM"/>
    <x v="590"/>
    <x v="1"/>
    <n v="0"/>
    <n v="1"/>
    <x v="0"/>
    <n v="0"/>
    <n v="0"/>
    <n v="0"/>
    <n v="0"/>
    <n v="0"/>
    <n v="0"/>
  </r>
  <r>
    <s v="R285038118"/>
    <s v="EAAD2D18B364AD21"/>
    <s v="2_AXIAL_ABD_PEL_POST_CONTRAST"/>
    <s v="_AXIAL_ABD_PEL_POST_CONTRAST"/>
    <s v="_AXIAL_ABD_PEL_POST_CONTRAST"/>
    <x v="300"/>
    <x v="1"/>
    <n v="0"/>
    <n v="1"/>
    <x v="0"/>
    <n v="0"/>
    <n v="0"/>
    <n v="0"/>
    <n v="0"/>
    <n v="0"/>
    <n v="0"/>
  </r>
  <r>
    <s v="R285038118"/>
    <s v="EAAD2D18B364AD21"/>
    <s v="136_MIP"/>
    <s v="_MIP"/>
    <s v="_MIP"/>
    <x v="591"/>
    <x v="1"/>
    <n v="0"/>
    <n v="0"/>
    <x v="0"/>
    <n v="0"/>
    <n v="0"/>
    <n v="0"/>
    <n v="0"/>
    <n v="0"/>
    <n v="0"/>
  </r>
  <r>
    <s v="R293486531"/>
    <s v="E537A2818901C2FA"/>
    <s v="6_ABDOMEN__96ml"/>
    <s v="_ABDOMEN__ml"/>
    <s v="_ABDOMEN_ml"/>
    <x v="592"/>
    <x v="1"/>
    <n v="0"/>
    <n v="0"/>
    <x v="0"/>
    <n v="0"/>
    <n v="0"/>
    <n v="0"/>
    <n v="0"/>
    <n v="0"/>
    <n v="0"/>
  </r>
  <r>
    <s v="R293486531"/>
    <s v="E537A2818901C2FA"/>
    <s v="7_Abd_PELVIS__3_0__I40f__3"/>
    <s v="_Abd_PELVIS_____If__"/>
    <s v="_Abd_PELVIS_If_"/>
    <x v="438"/>
    <x v="1"/>
    <n v="1"/>
    <n v="0"/>
    <x v="0"/>
    <n v="0"/>
    <n v="0"/>
    <n v="0"/>
    <n v="0"/>
    <n v="0"/>
    <n v="0"/>
  </r>
  <r>
    <s v="R293486531"/>
    <s v="E537A2818901C2FA"/>
    <s v="9_Abd_PELVIS__2_0__MPR__sag__2_2"/>
    <s v="_Abd_PELVIS_____MPR__sag___"/>
    <s v="_Abd_PELVIS_MPR_sag_"/>
    <x v="514"/>
    <x v="0"/>
    <n v="0"/>
    <n v="0"/>
    <x v="0"/>
    <n v="0"/>
    <n v="0"/>
    <n v="0"/>
    <n v="0"/>
    <n v="0"/>
    <n v="0"/>
  </r>
  <r>
    <s v="R293486531"/>
    <s v="E537A2818901C2FA"/>
    <s v="3_Abd__NonCon_Abd__3_0__I40f__3"/>
    <s v="_Abd__NonCon_Abd_____If__"/>
    <s v="_Abd_NonCon_Abd_If_"/>
    <x v="513"/>
    <x v="1"/>
    <n v="0"/>
    <n v="0"/>
    <x v="0"/>
    <n v="0"/>
    <n v="0"/>
    <n v="0"/>
    <n v="0"/>
    <n v="0"/>
    <n v="0"/>
  </r>
  <r>
    <s v="R293486531"/>
    <s v="E537A2818901C2FA"/>
    <s v="8_Abd_PELVIS__2_0__MPR__cor__2_2"/>
    <s v="_Abd_PELVIS_____MPR__cor___"/>
    <s v="_Abd_PELVIS_MPR_cor_"/>
    <x v="512"/>
    <x v="0"/>
    <n v="0"/>
    <n v="0"/>
    <x v="0"/>
    <n v="0"/>
    <n v="0"/>
    <n v="0"/>
    <n v="0"/>
    <n v="0"/>
    <n v="0"/>
  </r>
  <r>
    <s v="R288747039"/>
    <s v="68585FF940D58FF2"/>
    <s v="2_ABD_PELVIS_W_O"/>
    <s v="_ABD_PELVIS_W_O"/>
    <s v="_ABD_PELVIS_W_O"/>
    <x v="76"/>
    <x v="1"/>
    <n v="1"/>
    <n v="0"/>
    <x v="0"/>
    <n v="0"/>
    <n v="0"/>
    <n v="0"/>
    <n v="0"/>
    <n v="0"/>
    <n v="0"/>
  </r>
  <r>
    <s v="R288747039"/>
    <s v="68585FF940D58FF2"/>
    <s v="601_SAG"/>
    <s v="_SAG"/>
    <s v="_SAG"/>
    <x v="61"/>
    <x v="0"/>
    <n v="0"/>
    <n v="0"/>
    <x v="0"/>
    <n v="0"/>
    <n v="0"/>
    <n v="0"/>
    <n v="0"/>
    <n v="0"/>
    <n v="0"/>
  </r>
  <r>
    <s v="R288747039"/>
    <s v="68585FF940D58FF2"/>
    <s v="4_THINS"/>
    <s v="_THINS"/>
    <s v="_THINS"/>
    <x v="75"/>
    <x v="1"/>
    <n v="0"/>
    <n v="0"/>
    <x v="0"/>
    <n v="0"/>
    <n v="0"/>
    <n v="1"/>
    <n v="0"/>
    <n v="0"/>
    <n v="0"/>
  </r>
  <r>
    <s v="R288747039"/>
    <s v="68585FF940D58FF2"/>
    <s v="3_ABD_PELVIS_W"/>
    <s v="_ABD_PELVIS_W"/>
    <s v="_ABD_PELVIS_W"/>
    <x v="306"/>
    <x v="1"/>
    <n v="1"/>
    <n v="0"/>
    <x v="0"/>
    <n v="0"/>
    <n v="0"/>
    <n v="0"/>
    <n v="0"/>
    <n v="0"/>
    <n v="0"/>
  </r>
  <r>
    <s v="R288747039"/>
    <s v="68585FF940D58FF2"/>
    <s v="602_COR"/>
    <s v="_COR"/>
    <s v="_COR"/>
    <x v="58"/>
    <x v="0"/>
    <n v="0"/>
    <n v="0"/>
    <x v="0"/>
    <n v="0"/>
    <n v="0"/>
    <n v="0"/>
    <n v="0"/>
    <n v="0"/>
    <n v="0"/>
  </r>
  <r>
    <s v="R284169073"/>
    <s v="FEAABC41348C7B32"/>
    <s v="129_Average"/>
    <s v="_Average"/>
    <s v="_Average"/>
    <x v="8"/>
    <x v="1"/>
    <n v="0"/>
    <n v="0"/>
    <x v="0"/>
    <n v="0"/>
    <n v="0"/>
    <n v="0"/>
    <n v="0"/>
    <n v="0"/>
    <n v="0"/>
  </r>
  <r>
    <s v="R284169073"/>
    <s v="FEAABC41348C7B32"/>
    <s v="130_Average"/>
    <s v="_Average"/>
    <s v="_Average"/>
    <x v="8"/>
    <x v="1"/>
    <n v="0"/>
    <n v="0"/>
    <x v="0"/>
    <n v="0"/>
    <n v="0"/>
    <n v="0"/>
    <n v="0"/>
    <n v="0"/>
    <n v="0"/>
  </r>
  <r>
    <s v="R284169073"/>
    <s v="FEAABC41348C7B32"/>
    <s v="4_Recon_3__AX_WO"/>
    <s v="_Recon___AX_WO"/>
    <s v="_Recon_AX_WO"/>
    <x v="593"/>
    <x v="0"/>
    <n v="0"/>
    <n v="0"/>
    <x v="0"/>
    <n v="0"/>
    <n v="0"/>
    <n v="0"/>
    <n v="0"/>
    <n v="0"/>
    <n v="0"/>
  </r>
  <r>
    <s v="R284169073"/>
    <s v="FEAABC41348C7B32"/>
    <s v="2_AX_WO"/>
    <s v="_AX_WO"/>
    <s v="_AX_WO"/>
    <x v="225"/>
    <x v="1"/>
    <n v="0"/>
    <n v="1"/>
    <x v="0"/>
    <n v="0"/>
    <n v="0"/>
    <n v="0"/>
    <n v="0"/>
    <n v="0"/>
    <n v="0"/>
  </r>
  <r>
    <s v="R283614428"/>
    <s v="7B9DB5E006696E65"/>
    <s v="602_SAG_MPR"/>
    <s v="_SAG_MPR"/>
    <s v="_SAG_MPR"/>
    <x v="268"/>
    <x v="0"/>
    <n v="0"/>
    <n v="0"/>
    <x v="0"/>
    <n v="0"/>
    <n v="0"/>
    <n v="0"/>
    <n v="0"/>
    <n v="0"/>
    <n v="0"/>
  </r>
  <r>
    <s v="R283614428"/>
    <s v="7B9DB5E006696E65"/>
    <s v="2_Pelvis__W_O"/>
    <s v="_Pelvis__W_O"/>
    <s v="_Pelvis_W_O"/>
    <x v="594"/>
    <x v="1"/>
    <n v="0"/>
    <n v="0"/>
    <x v="0"/>
    <n v="0"/>
    <n v="0"/>
    <n v="0"/>
    <n v="0"/>
    <n v="0"/>
    <n v="0"/>
  </r>
  <r>
    <s v="R283614428"/>
    <s v="7B9DB5E006696E65"/>
    <s v="601_COR_MPR"/>
    <s v="_COR_MPR"/>
    <s v="_COR_MPR"/>
    <x v="267"/>
    <x v="0"/>
    <n v="0"/>
    <n v="0"/>
    <x v="0"/>
    <n v="0"/>
    <n v="0"/>
    <n v="0"/>
    <n v="0"/>
    <n v="0"/>
    <n v="0"/>
  </r>
  <r>
    <s v="R275722638"/>
    <s v="7C20CDCAB0322661"/>
    <s v="3_ROUTINE_ABD_PELVIS"/>
    <s v="_ROUTINE_ABD_PELVIS"/>
    <s v="_ROUTINE_ABD_PELVIS"/>
    <x v="595"/>
    <x v="1"/>
    <n v="1"/>
    <n v="0"/>
    <x v="0"/>
    <n v="0"/>
    <n v="0"/>
    <n v="0"/>
    <n v="0"/>
    <n v="0"/>
    <n v="0"/>
  </r>
  <r>
    <s v="R248668695"/>
    <s v="88FA538481A87C94"/>
    <s v="3_ABDOMEN"/>
    <s v="_ABDOMEN"/>
    <s v="_ABDOMEN"/>
    <x v="596"/>
    <x v="1"/>
    <n v="0"/>
    <n v="0"/>
    <x v="0"/>
    <n v="0"/>
    <n v="0"/>
    <n v="0"/>
    <n v="0"/>
    <n v="0"/>
    <n v="0"/>
  </r>
  <r>
    <s v="R248668695"/>
    <s v="88FA538481A87C94"/>
    <s v="80389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48668695"/>
    <s v="88FA538481A87C94"/>
    <s v="80388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10429612"/>
    <s v="2A1B6A88DD62629A"/>
    <s v="5_VENOUS"/>
    <s v="_VENOUS"/>
    <s v="_VENOUS"/>
    <x v="106"/>
    <x v="1"/>
    <n v="0"/>
    <n v="0"/>
    <x v="0"/>
    <n v="0"/>
    <n v="0"/>
    <n v="0"/>
    <n v="0"/>
    <n v="0"/>
    <n v="0"/>
  </r>
  <r>
    <s v="R210429612"/>
    <s v="2A1B6A88DD62629A"/>
    <s v="4_CTA_CAP"/>
    <s v="_CTA_CAP"/>
    <s v="_CTA_CAP"/>
    <x v="101"/>
    <x v="1"/>
    <n v="0"/>
    <n v="0"/>
    <x v="0"/>
    <n v="0"/>
    <n v="0"/>
    <n v="0"/>
    <n v="0"/>
    <n v="0"/>
    <n v="0"/>
  </r>
  <r>
    <s v="R210429612"/>
    <s v="2A1B6A88DD62629A"/>
    <s v="3_THINS"/>
    <s v="_THINS"/>
    <s v="_THINS"/>
    <x v="75"/>
    <x v="1"/>
    <n v="0"/>
    <n v="0"/>
    <x v="0"/>
    <n v="0"/>
    <n v="0"/>
    <n v="1"/>
    <n v="0"/>
    <n v="0"/>
    <n v="0"/>
  </r>
  <r>
    <s v="R210429612"/>
    <s v="2A1B6A88DD62629A"/>
    <s v="6_ART_CHEST_THINS"/>
    <s v="_ART_CHEST_THINS"/>
    <s v="_ART_CHEST_THINS"/>
    <x v="103"/>
    <x v="1"/>
    <n v="0"/>
    <n v="0"/>
    <x v="0"/>
    <n v="1"/>
    <n v="0"/>
    <n v="1"/>
    <n v="0"/>
    <n v="0"/>
    <n v="0"/>
  </r>
  <r>
    <s v="R210429612"/>
    <s v="2A1B6A88DD62629A"/>
    <s v="606_AX_MIP"/>
    <s v="_AX_MIP"/>
    <s v="_AX_MIP"/>
    <x v="54"/>
    <x v="1"/>
    <n v="0"/>
    <n v="1"/>
    <x v="0"/>
    <n v="0"/>
    <n v="0"/>
    <n v="0"/>
    <n v="0"/>
    <n v="0"/>
    <n v="0"/>
  </r>
  <r>
    <s v="R210429612"/>
    <s v="2A1B6A88DD62629A"/>
    <s v="602_COR"/>
    <s v="_COR"/>
    <s v="_COR"/>
    <x v="58"/>
    <x v="0"/>
    <n v="0"/>
    <n v="0"/>
    <x v="0"/>
    <n v="0"/>
    <n v="0"/>
    <n v="0"/>
    <n v="0"/>
    <n v="0"/>
    <n v="0"/>
  </r>
  <r>
    <s v="R210429612"/>
    <s v="2A1B6A88DD62629A"/>
    <s v="7_VENOUS_THINS"/>
    <s v="_VENOUS_THINS"/>
    <s v="_VENOUS_THINS"/>
    <x v="104"/>
    <x v="1"/>
    <n v="0"/>
    <n v="0"/>
    <x v="0"/>
    <n v="0"/>
    <n v="0"/>
    <n v="1"/>
    <n v="0"/>
    <n v="0"/>
    <n v="0"/>
  </r>
  <r>
    <s v="R210429612"/>
    <s v="2A1B6A88DD62629A"/>
    <s v="2_ABD_PELVIS_W_O"/>
    <s v="_ABD_PELVIS_W_O"/>
    <s v="_ABD_PELVIS_W_O"/>
    <x v="76"/>
    <x v="1"/>
    <n v="1"/>
    <n v="0"/>
    <x v="0"/>
    <n v="0"/>
    <n v="0"/>
    <n v="0"/>
    <n v="0"/>
    <n v="0"/>
    <n v="0"/>
  </r>
  <r>
    <s v="R210429612"/>
    <s v="2A1B6A88DD62629A"/>
    <s v="601_SAG"/>
    <s v="_SAG"/>
    <s v="_SAG"/>
    <x v="61"/>
    <x v="0"/>
    <n v="0"/>
    <n v="0"/>
    <x v="0"/>
    <n v="0"/>
    <n v="0"/>
    <n v="0"/>
    <n v="0"/>
    <n v="0"/>
    <n v="0"/>
  </r>
  <r>
    <s v="R210429612"/>
    <s v="2A1B6A88DD62629A"/>
    <s v="8_ART_ABD_PEL_THINS"/>
    <s v="_ART_ABD_PEL_THINS"/>
    <s v="_ART_ABD_PEL_THINS"/>
    <x v="100"/>
    <x v="1"/>
    <n v="0"/>
    <n v="0"/>
    <x v="0"/>
    <n v="0"/>
    <n v="0"/>
    <n v="1"/>
    <n v="0"/>
    <n v="0"/>
    <n v="0"/>
  </r>
  <r>
    <s v="R210429612"/>
    <s v="2A1B6A88DD62629A"/>
    <s v="604_SAG_MIP_5X1"/>
    <s v="_SAG_MIP_X"/>
    <s v="_SAG_MIP_X"/>
    <x v="105"/>
    <x v="0"/>
    <n v="0"/>
    <n v="0"/>
    <x v="0"/>
    <n v="0"/>
    <n v="0"/>
    <n v="0"/>
    <n v="0"/>
    <n v="0"/>
    <n v="0"/>
  </r>
  <r>
    <s v="R210429612"/>
    <s v="2A1B6A88DD62629A"/>
    <s v="609_SAG_MIP_5X1"/>
    <s v="_SAG_MIP_X"/>
    <s v="_SAG_MIP_X"/>
    <x v="105"/>
    <x v="0"/>
    <n v="0"/>
    <n v="0"/>
    <x v="0"/>
    <n v="0"/>
    <n v="0"/>
    <n v="0"/>
    <n v="0"/>
    <n v="0"/>
    <n v="0"/>
  </r>
  <r>
    <s v="R210429612"/>
    <s v="2A1B6A88DD62629A"/>
    <s v="608_COR_MIP_5X1"/>
    <s v="_COR_MIP_X"/>
    <s v="_COR_MIP_X"/>
    <x v="107"/>
    <x v="0"/>
    <n v="0"/>
    <n v="0"/>
    <x v="0"/>
    <n v="0"/>
    <n v="0"/>
    <n v="0"/>
    <n v="0"/>
    <n v="0"/>
    <n v="0"/>
  </r>
  <r>
    <s v="R210429612"/>
    <s v="2A1B6A88DD62629A"/>
    <s v="605_COR_MIP_5X1"/>
    <s v="_COR_MIP_X"/>
    <s v="_COR_MIP_X"/>
    <x v="107"/>
    <x v="0"/>
    <n v="0"/>
    <n v="0"/>
    <x v="0"/>
    <n v="0"/>
    <n v="0"/>
    <n v="0"/>
    <n v="0"/>
    <n v="0"/>
    <n v="0"/>
  </r>
  <r>
    <s v="R216103868"/>
    <s v="875BAEFE52F9EFCD"/>
    <s v="602_COR"/>
    <s v="_COR"/>
    <s v="_COR"/>
    <x v="58"/>
    <x v="0"/>
    <n v="0"/>
    <n v="0"/>
    <x v="0"/>
    <n v="0"/>
    <n v="0"/>
    <n v="0"/>
    <n v="0"/>
    <n v="0"/>
    <n v="0"/>
  </r>
  <r>
    <s v="R216103868"/>
    <s v="875BAEFE52F9EFCD"/>
    <s v="2_ABD_PELVIS_W_O"/>
    <s v="_ABD_PELVIS_W_O"/>
    <s v="_ABD_PELVIS_W_O"/>
    <x v="76"/>
    <x v="1"/>
    <n v="1"/>
    <n v="0"/>
    <x v="0"/>
    <n v="0"/>
    <n v="0"/>
    <n v="0"/>
    <n v="0"/>
    <n v="0"/>
    <n v="0"/>
  </r>
  <r>
    <s v="R216103868"/>
    <s v="875BAEFE52F9EFCD"/>
    <s v="3_ABD_PELVIS_W"/>
    <s v="_ABD_PELVIS_W"/>
    <s v="_ABD_PELVIS_W"/>
    <x v="306"/>
    <x v="1"/>
    <n v="1"/>
    <n v="0"/>
    <x v="0"/>
    <n v="0"/>
    <n v="0"/>
    <n v="0"/>
    <n v="0"/>
    <n v="0"/>
    <n v="0"/>
  </r>
  <r>
    <s v="R216103868"/>
    <s v="875BAEFE52F9EFCD"/>
    <s v="4_THINS"/>
    <s v="_THINS"/>
    <s v="_THINS"/>
    <x v="75"/>
    <x v="1"/>
    <n v="0"/>
    <n v="0"/>
    <x v="0"/>
    <n v="0"/>
    <n v="0"/>
    <n v="1"/>
    <n v="0"/>
    <n v="0"/>
    <n v="0"/>
  </r>
  <r>
    <s v="R216103868"/>
    <s v="875BAEFE52F9EFCD"/>
    <s v="601_SAG"/>
    <s v="_SAG"/>
    <s v="_SAG"/>
    <x v="61"/>
    <x v="0"/>
    <n v="0"/>
    <n v="0"/>
    <x v="0"/>
    <n v="0"/>
    <n v="0"/>
    <n v="0"/>
    <n v="0"/>
    <n v="0"/>
    <n v="0"/>
  </r>
  <r>
    <s v="R298064672"/>
    <s v="52F9712ED61FD91E"/>
    <s v="203_BONE_THINS"/>
    <s v="_BONE_THINS"/>
    <s v="_BONE_THINS"/>
    <x v="264"/>
    <x v="1"/>
    <n v="0"/>
    <n v="0"/>
    <x v="0"/>
    <n v="0"/>
    <n v="0"/>
    <n v="1"/>
    <n v="1"/>
    <n v="0"/>
    <n v="0"/>
  </r>
  <r>
    <s v="R298064672"/>
    <s v="52F9712ED61FD91E"/>
    <s v="204_ST_THINS"/>
    <s v="_ST_THINS"/>
    <s v="_ST_THINS"/>
    <x v="263"/>
    <x v="1"/>
    <n v="0"/>
    <n v="0"/>
    <x v="0"/>
    <n v="0"/>
    <n v="0"/>
    <n v="1"/>
    <n v="0"/>
    <n v="0"/>
    <n v="0"/>
  </r>
  <r>
    <s v="R298064672"/>
    <s v="52F9712ED61FD91E"/>
    <s v="201_PELVIS"/>
    <s v="_PELVIS"/>
    <s v="_PELVIS"/>
    <x v="250"/>
    <x v="1"/>
    <n v="0"/>
    <n v="0"/>
    <x v="0"/>
    <n v="0"/>
    <n v="0"/>
    <n v="0"/>
    <n v="0"/>
    <n v="0"/>
    <n v="0"/>
  </r>
  <r>
    <s v="R298064672"/>
    <s v="52F9712ED61FD91E"/>
    <s v="202_ST_PELVIS"/>
    <s v="_ST_PELVIS"/>
    <s v="_ST_PELVIS"/>
    <x v="262"/>
    <x v="1"/>
    <n v="0"/>
    <n v="0"/>
    <x v="0"/>
    <n v="0"/>
    <n v="0"/>
    <n v="0"/>
    <n v="0"/>
    <n v="0"/>
    <n v="0"/>
  </r>
  <r>
    <s v="R284763813"/>
    <s v="381046AF9422E6A7"/>
    <s v="3_Recon_2__Trauma_Head"/>
    <s v="_Recon___Trauma_Head"/>
    <s v="_Recon_Trauma_Head"/>
    <x v="319"/>
    <x v="0"/>
    <n v="0"/>
    <n v="0"/>
    <x v="0"/>
    <n v="0"/>
    <n v="0"/>
    <n v="0"/>
    <n v="0"/>
    <n v="0"/>
    <n v="0"/>
  </r>
  <r>
    <s v="R284763813"/>
    <s v="381046AF9422E6A7"/>
    <s v="6_Trauma_Cervical_Spine"/>
    <s v="_Trauma_Cervical_Spine"/>
    <s v="_Trauma_Cervical_Spine"/>
    <x v="320"/>
    <x v="1"/>
    <n v="0"/>
    <n v="0"/>
    <x v="0"/>
    <n v="0"/>
    <n v="0"/>
    <n v="0"/>
    <n v="0"/>
    <n v="0"/>
    <n v="0"/>
  </r>
  <r>
    <s v="R284763813"/>
    <s v="381046AF9422E6A7"/>
    <s v="2_Trauma_Head"/>
    <s v="_Trauma_Head"/>
    <s v="_Trauma_Head"/>
    <x v="318"/>
    <x v="1"/>
    <n v="0"/>
    <n v="0"/>
    <x v="0"/>
    <n v="0"/>
    <n v="0"/>
    <n v="0"/>
    <n v="0"/>
    <n v="0"/>
    <n v="0"/>
  </r>
  <r>
    <s v="R284763813"/>
    <s v="381046AF9422E6A7"/>
    <s v="258_Reformatted"/>
    <s v="_Reformatted"/>
    <s v="_Reformatted"/>
    <x v="3"/>
    <x v="0"/>
    <n v="0"/>
    <n v="0"/>
    <x v="0"/>
    <n v="0"/>
    <n v="0"/>
    <n v="0"/>
    <n v="0"/>
    <n v="0"/>
    <n v="0"/>
  </r>
  <r>
    <s v="R284763813"/>
    <s v="381046AF9422E6A7"/>
    <s v="259_Reformatted"/>
    <s v="_Reformatted"/>
    <s v="_Reformatted"/>
    <x v="3"/>
    <x v="0"/>
    <n v="0"/>
    <n v="0"/>
    <x v="0"/>
    <n v="0"/>
    <n v="0"/>
    <n v="0"/>
    <n v="0"/>
    <n v="0"/>
    <n v="0"/>
  </r>
  <r>
    <s v="R284763813"/>
    <s v="381046AF9422E6A7"/>
    <s v="260_Reformatted"/>
    <s v="_Reformatted"/>
    <s v="_Reformatted"/>
    <x v="3"/>
    <x v="0"/>
    <n v="0"/>
    <n v="0"/>
    <x v="0"/>
    <n v="0"/>
    <n v="0"/>
    <n v="0"/>
    <n v="0"/>
    <n v="0"/>
    <n v="0"/>
  </r>
  <r>
    <s v="R284763813"/>
    <s v="381046AF9422E6A7"/>
    <s v="8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84763813"/>
    <s v="3EE13E8CB5330298"/>
    <s v="602_COR"/>
    <s v="_COR"/>
    <s v="_COR"/>
    <x v="58"/>
    <x v="0"/>
    <n v="0"/>
    <n v="0"/>
    <x v="0"/>
    <n v="0"/>
    <n v="0"/>
    <n v="0"/>
    <n v="0"/>
    <n v="0"/>
    <n v="0"/>
  </r>
  <r>
    <s v="R284763813"/>
    <s v="3EE13E8CB5330298"/>
    <s v="3_THINS"/>
    <s v="_THINS"/>
    <s v="_THINS"/>
    <x v="75"/>
    <x v="1"/>
    <n v="0"/>
    <n v="0"/>
    <x v="0"/>
    <n v="0"/>
    <n v="0"/>
    <n v="1"/>
    <n v="0"/>
    <n v="0"/>
    <n v="0"/>
  </r>
  <r>
    <s v="R284763813"/>
    <s v="3EE13E8CB5330298"/>
    <s v="2_PELVIS_W_O"/>
    <s v="_PELVIS_W_O"/>
    <s v="_PELVIS_W_O"/>
    <x v="594"/>
    <x v="1"/>
    <n v="0"/>
    <n v="0"/>
    <x v="0"/>
    <n v="0"/>
    <n v="0"/>
    <n v="0"/>
    <n v="0"/>
    <n v="0"/>
    <n v="0"/>
  </r>
  <r>
    <s v="R284763813"/>
    <s v="3EE13E8CB5330298"/>
    <s v="601_SAG"/>
    <s v="_SAG"/>
    <s v="_SAG"/>
    <x v="61"/>
    <x v="0"/>
    <n v="0"/>
    <n v="0"/>
    <x v="0"/>
    <n v="0"/>
    <n v="0"/>
    <n v="0"/>
    <n v="0"/>
    <n v="0"/>
    <n v="0"/>
  </r>
  <r>
    <s v="R218278487"/>
    <s v="76EC2612B7FD078A"/>
    <s v="3_130ML_OMNI350"/>
    <s v="_ML_OMNI"/>
    <s v="_ML_OMNI"/>
    <x v="1"/>
    <x v="1"/>
    <n v="0"/>
    <n v="0"/>
    <x v="0"/>
    <n v="0"/>
    <n v="0"/>
    <n v="0"/>
    <n v="0"/>
    <n v="0"/>
    <n v="0"/>
  </r>
  <r>
    <s v="R218278487"/>
    <s v="76EC2612B7FD078A"/>
    <s v="8044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18278487"/>
    <s v="76EC2612B7FD078A"/>
    <s v="8045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51338403"/>
    <s v="3C453AE9D0C7E9DF"/>
    <s v="4_DELAYS"/>
    <s v="_DELAYS"/>
    <s v="_DELAYS"/>
    <x v="269"/>
    <x v="1"/>
    <n v="0"/>
    <n v="0"/>
    <x v="0"/>
    <n v="0"/>
    <n v="0"/>
    <n v="0"/>
    <n v="0"/>
    <n v="0"/>
    <n v="0"/>
  </r>
  <r>
    <s v="R251338403"/>
    <s v="3C453AE9D0C7E9DF"/>
    <s v="3_ABDOMEN_PELVIS_WITH"/>
    <s v="_ABDOMEN_PELVIS_WITH"/>
    <s v="_ABDOMEN_PELVIS_WITH"/>
    <x v="327"/>
    <x v="1"/>
    <n v="1"/>
    <n v="0"/>
    <x v="0"/>
    <n v="0"/>
    <n v="0"/>
    <n v="0"/>
    <n v="0"/>
    <n v="0"/>
    <n v="0"/>
  </r>
  <r>
    <s v="R251338403"/>
    <s v="3C453AE9D0C7E9DF"/>
    <s v="2_ABDOMEN_PELVIS"/>
    <s v="_ABDOMEN_PELVIS"/>
    <s v="_ABDOMEN_PELVIS"/>
    <x v="118"/>
    <x v="1"/>
    <n v="1"/>
    <n v="0"/>
    <x v="0"/>
    <n v="0"/>
    <n v="0"/>
    <n v="0"/>
    <n v="0"/>
    <n v="0"/>
    <n v="0"/>
  </r>
  <r>
    <s v="R251338403"/>
    <s v="5A756DA169CD423E"/>
    <s v="207_SAG_A_P__iDose__3_"/>
    <s v="_SAG_A_P__iDose___"/>
    <s v="_SAG_A_P_iDose_"/>
    <x v="597"/>
    <x v="0"/>
    <n v="0"/>
    <n v="0"/>
    <x v="0"/>
    <n v="0"/>
    <n v="0"/>
    <n v="0"/>
    <n v="0"/>
    <n v="0"/>
    <n v="0"/>
  </r>
  <r>
    <s v="R251338403"/>
    <s v="5A756DA169CD423E"/>
    <s v="206_WITHOUT_A_P__iDose__3_"/>
    <s v="_WITHOUT_A_P__iDose___"/>
    <s v="_WITHOUT_A_P_iDose_"/>
    <x v="598"/>
    <x v="0"/>
    <n v="0"/>
    <n v="0"/>
    <x v="0"/>
    <n v="0"/>
    <n v="0"/>
    <n v="0"/>
    <n v="0"/>
    <n v="0"/>
    <n v="0"/>
  </r>
  <r>
    <s v="R251338403"/>
    <s v="5A756DA169CD423E"/>
    <s v="208_CORONAL_A_P__iDose__3_"/>
    <s v="_CORONAL_A_P__iDose___"/>
    <s v="_CORONAL_A_P_iDose_"/>
    <x v="599"/>
    <x v="0"/>
    <n v="0"/>
    <n v="0"/>
    <x v="0"/>
    <n v="0"/>
    <n v="0"/>
    <n v="0"/>
    <n v="0"/>
    <n v="0"/>
    <n v="0"/>
  </r>
  <r>
    <s v="R216024200"/>
    <s v="2A973D648D13E29E"/>
    <s v="8038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16024200"/>
    <s v="2A973D648D13E29E"/>
    <s v="8039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16024200"/>
    <s v="2A973D648D13E29E"/>
    <s v="2_90ML_OMNI350"/>
    <s v="_ML_OMNI"/>
    <s v="_ML_OMNI"/>
    <x v="1"/>
    <x v="1"/>
    <n v="0"/>
    <n v="0"/>
    <x v="0"/>
    <n v="0"/>
    <n v="0"/>
    <n v="0"/>
    <n v="0"/>
    <n v="0"/>
    <n v="0"/>
  </r>
  <r>
    <s v="R269727042"/>
    <s v="531CE4E737E9ADC9"/>
    <s v="80373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69727042"/>
    <s v="531CE4E737E9ADC9"/>
    <s v="Unknown"/>
    <s v="Unknown"/>
    <s v="Unknown"/>
    <x v="6"/>
    <x v="0"/>
    <n v="0"/>
    <n v="0"/>
    <x v="0"/>
    <n v="0"/>
    <n v="0"/>
    <n v="0"/>
    <n v="0"/>
    <n v="0"/>
    <n v="0"/>
  </r>
  <r>
    <s v="R269727042"/>
    <s v="531CE4E737E9ADC9"/>
    <s v="80372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69727042"/>
    <s v="F21C66F5FC26722D"/>
    <s v="8039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69727042"/>
    <s v="F21C66F5FC26722D"/>
    <s v="8038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69727042"/>
    <s v="F21C66F5FC26722D"/>
    <s v="2_NON_CONTRAST"/>
    <s v="_NON_CONTRAST"/>
    <s v="_NON_CONTRAST"/>
    <x v="10"/>
    <x v="1"/>
    <n v="0"/>
    <n v="0"/>
    <x v="0"/>
    <n v="0"/>
    <n v="0"/>
    <n v="0"/>
    <n v="0"/>
    <n v="0"/>
    <n v="0"/>
  </r>
  <r>
    <s v="R269727042"/>
    <s v="3FB7FF5D1E65B466"/>
    <s v="435_Reformatted"/>
    <s v="_Reformatted"/>
    <s v="_Reformatted"/>
    <x v="3"/>
    <x v="0"/>
    <n v="0"/>
    <n v="0"/>
    <x v="0"/>
    <n v="0"/>
    <n v="0"/>
    <n v="0"/>
    <n v="0"/>
    <n v="0"/>
    <n v="0"/>
  </r>
  <r>
    <s v="R269727042"/>
    <s v="3FB7FF5D1E65B466"/>
    <s v="433_Reformatted"/>
    <s v="_Reformatted"/>
    <s v="_Reformatted"/>
    <x v="3"/>
    <x v="0"/>
    <n v="0"/>
    <n v="0"/>
    <x v="0"/>
    <n v="0"/>
    <n v="0"/>
    <n v="0"/>
    <n v="0"/>
    <n v="0"/>
    <n v="0"/>
  </r>
  <r>
    <s v="R269727042"/>
    <s v="3FB7FF5D1E65B466"/>
    <s v="434_Reformatted"/>
    <s v="_Reformatted"/>
    <s v="_Reformatted"/>
    <x v="3"/>
    <x v="0"/>
    <n v="0"/>
    <n v="0"/>
    <x v="0"/>
    <n v="0"/>
    <n v="0"/>
    <n v="0"/>
    <n v="0"/>
    <n v="0"/>
    <n v="0"/>
  </r>
  <r>
    <s v="R269727042"/>
    <s v="3FB7FF5D1E65B466"/>
    <s v="436_Reformatted"/>
    <s v="_Reformatted"/>
    <s v="_Reformatted"/>
    <x v="3"/>
    <x v="0"/>
    <n v="0"/>
    <n v="0"/>
    <x v="0"/>
    <n v="0"/>
    <n v="0"/>
    <n v="0"/>
    <n v="0"/>
    <n v="0"/>
    <n v="0"/>
  </r>
  <r>
    <s v="R269727042"/>
    <s v="1D49AA2EC7904D11"/>
    <s v="2_NON_CONTRAST"/>
    <s v="_NON_CONTRAST"/>
    <s v="_NON_CONTRAST"/>
    <x v="10"/>
    <x v="1"/>
    <n v="0"/>
    <n v="0"/>
    <x v="0"/>
    <n v="0"/>
    <n v="0"/>
    <n v="0"/>
    <n v="0"/>
    <n v="0"/>
    <n v="0"/>
  </r>
  <r>
    <s v="R288278583"/>
    <s v="6E91EBAFE3E0D3FA"/>
    <s v="203_ST_PELVIS"/>
    <s v="_ST_PELVIS"/>
    <s v="_ST_PELVIS"/>
    <x v="262"/>
    <x v="1"/>
    <n v="0"/>
    <n v="0"/>
    <x v="0"/>
    <n v="0"/>
    <n v="0"/>
    <n v="0"/>
    <n v="0"/>
    <n v="0"/>
    <n v="0"/>
  </r>
  <r>
    <s v="R288278583"/>
    <s v="6E91EBAFE3E0D3FA"/>
    <s v="202_PELVIS"/>
    <s v="_PELVIS"/>
    <s v="_PELVIS"/>
    <x v="250"/>
    <x v="1"/>
    <n v="0"/>
    <n v="0"/>
    <x v="0"/>
    <n v="0"/>
    <n v="0"/>
    <n v="0"/>
    <n v="0"/>
    <n v="0"/>
    <n v="0"/>
  </r>
  <r>
    <s v="R288278583"/>
    <s v="6E91EBAFE3E0D3FA"/>
    <s v="205_ST_THINS"/>
    <s v="_ST_THINS"/>
    <s v="_ST_THINS"/>
    <x v="263"/>
    <x v="1"/>
    <n v="0"/>
    <n v="0"/>
    <x v="0"/>
    <n v="0"/>
    <n v="0"/>
    <n v="1"/>
    <n v="0"/>
    <n v="0"/>
    <n v="0"/>
  </r>
  <r>
    <s v="R288278583"/>
    <s v="6E91EBAFE3E0D3FA"/>
    <s v="201_O_MAR__PELVIS"/>
    <s v="_O_MAR__PELVIS"/>
    <s v="_O_MAR_PELVIS"/>
    <x v="600"/>
    <x v="1"/>
    <n v="0"/>
    <n v="0"/>
    <x v="0"/>
    <n v="0"/>
    <n v="0"/>
    <n v="0"/>
    <n v="0"/>
    <n v="0"/>
    <n v="0"/>
  </r>
  <r>
    <s v="R288278583"/>
    <s v="6E91EBAFE3E0D3FA"/>
    <s v="204_BONE_THINS"/>
    <s v="_BONE_THINS"/>
    <s v="_BONE_THINS"/>
    <x v="264"/>
    <x v="1"/>
    <n v="0"/>
    <n v="0"/>
    <x v="0"/>
    <n v="0"/>
    <n v="0"/>
    <n v="1"/>
    <n v="1"/>
    <n v="0"/>
    <n v="0"/>
  </r>
  <r>
    <s v="R233708716"/>
    <s v="3E7B6061285081E6"/>
    <s v="601_SAG"/>
    <s v="_SAG"/>
    <s v="_SAG"/>
    <x v="61"/>
    <x v="0"/>
    <n v="0"/>
    <n v="0"/>
    <x v="0"/>
    <n v="0"/>
    <n v="0"/>
    <n v="0"/>
    <n v="0"/>
    <n v="0"/>
    <n v="0"/>
  </r>
  <r>
    <s v="R233708716"/>
    <s v="3E7B6061285081E6"/>
    <s v="2_ABD_PELVIS_W_O"/>
    <s v="_ABD_PELVIS_W_O"/>
    <s v="_ABD_PELVIS_W_O"/>
    <x v="76"/>
    <x v="1"/>
    <n v="1"/>
    <n v="0"/>
    <x v="0"/>
    <n v="0"/>
    <n v="0"/>
    <n v="0"/>
    <n v="0"/>
    <n v="0"/>
    <n v="0"/>
  </r>
  <r>
    <s v="R233708716"/>
    <s v="3E7B6061285081E6"/>
    <s v="3_THINS"/>
    <s v="_THINS"/>
    <s v="_THINS"/>
    <x v="75"/>
    <x v="1"/>
    <n v="0"/>
    <n v="0"/>
    <x v="0"/>
    <n v="0"/>
    <n v="0"/>
    <n v="1"/>
    <n v="0"/>
    <n v="0"/>
    <n v="0"/>
  </r>
  <r>
    <s v="R233708716"/>
    <s v="3E7B6061285081E6"/>
    <s v="602_COR"/>
    <s v="_COR"/>
    <s v="_COR"/>
    <x v="58"/>
    <x v="0"/>
    <n v="0"/>
    <n v="0"/>
    <x v="0"/>
    <n v="0"/>
    <n v="0"/>
    <n v="0"/>
    <n v="0"/>
    <n v="0"/>
    <n v="0"/>
  </r>
  <r>
    <s v="R225181447"/>
    <s v="6848DA9BBF5483A8"/>
    <s v="2_ROUTINE_ABDOMEN_PELVIS"/>
    <s v="_ROUTINE_ABDOMEN_PELVIS"/>
    <s v="_ROUTINE_ABDOMEN_PELVIS"/>
    <x v="129"/>
    <x v="1"/>
    <n v="1"/>
    <n v="0"/>
    <x v="0"/>
    <n v="0"/>
    <n v="0"/>
    <n v="0"/>
    <n v="0"/>
    <n v="0"/>
    <n v="0"/>
  </r>
  <r>
    <s v="R236027299"/>
    <s v="E8E0976D569DD761"/>
    <s v="3_AbdomenPelvis__5_0__B31f"/>
    <s v="_AbdomenPelvis_____Bf"/>
    <s v="_AbdomenPelvis_Bf"/>
    <x v="365"/>
    <x v="1"/>
    <n v="1"/>
    <n v="0"/>
    <x v="0"/>
    <n v="0"/>
    <n v="0"/>
    <n v="0"/>
    <n v="0"/>
    <n v="0"/>
    <n v="0"/>
  </r>
  <r>
    <s v="R236027299"/>
    <s v="E8E0976D569DD761"/>
    <s v="5_LUNG__5_0__B70f"/>
    <s v="_LUNG_____Bf"/>
    <s v="_LUNG_Bf"/>
    <x v="368"/>
    <x v="1"/>
    <n v="0"/>
    <n v="0"/>
    <x v="0"/>
    <n v="0"/>
    <n v="1"/>
    <n v="0"/>
    <n v="0"/>
    <n v="0"/>
    <n v="0"/>
  </r>
  <r>
    <s v="R236027299"/>
    <s v="E8E0976D569DD761"/>
    <s v="4_Delay_Renal__5_0__B31f"/>
    <s v="_Delay_Renal_____Bf"/>
    <s v="_Delay_Renal_Bf"/>
    <x v="367"/>
    <x v="1"/>
    <n v="0"/>
    <n v="0"/>
    <x v="0"/>
    <n v="0"/>
    <n v="0"/>
    <n v="0"/>
    <n v="0"/>
    <n v="0"/>
    <n v="0"/>
  </r>
  <r>
    <s v="R236027299"/>
    <s v="E8E0976D569DD761"/>
    <s v="2_ABDwo__5_0__B31f"/>
    <s v="_ABDwo_____Bf"/>
    <s v="_ABDwo_Bf"/>
    <x v="366"/>
    <x v="1"/>
    <n v="0"/>
    <n v="0"/>
    <x v="0"/>
    <n v="0"/>
    <n v="0"/>
    <n v="0"/>
    <n v="0"/>
    <n v="0"/>
    <n v="0"/>
  </r>
  <r>
    <s v="R251835748"/>
    <s v="3E23CD4FF867ED0E"/>
    <s v="901_Virtual_Unenhanced_VNC_MPR_tra_5mm_Range__Auto_"/>
    <s v="_Virtual_Unenhanced_VNC_MPR_tra_mm_Range__Auto_"/>
    <s v="_Virtual_Unenhanced_VNC_MPR_tra_mm_Range_Auto_"/>
    <x v="601"/>
    <x v="1"/>
    <n v="0"/>
    <n v="0"/>
    <x v="0"/>
    <n v="0"/>
    <n v="0"/>
    <n v="0"/>
    <n v="0"/>
    <n v="0"/>
    <n v="0"/>
  </r>
  <r>
    <s v="R251835748"/>
    <s v="3E23CD4FF867ED0E"/>
    <s v="15_PV_SAG_2MM"/>
    <s v="_PV_SAG_MM"/>
    <s v="_PV_SAG_MM"/>
    <x v="459"/>
    <x v="0"/>
    <n v="0"/>
    <n v="0"/>
    <x v="0"/>
    <n v="0"/>
    <n v="0"/>
    <n v="0"/>
    <n v="0"/>
    <n v="0"/>
    <n v="0"/>
  </r>
  <r>
    <s v="R251835748"/>
    <s v="3E23CD4FF867ED0E"/>
    <s v="8_LA_AX_1MM__F_0_5"/>
    <s v="_LA_AX_MM__F__"/>
    <s v="_LA_AX_MM_F_"/>
    <x v="602"/>
    <x v="1"/>
    <n v="0"/>
    <n v="1"/>
    <x v="0"/>
    <n v="0"/>
    <n v="0"/>
    <n v="0"/>
    <n v="0"/>
    <n v="0"/>
    <n v="0"/>
  </r>
  <r>
    <s v="R251835748"/>
    <s v="3E23CD4FF867ED0E"/>
    <s v="900_Virtual_Unenhanced_MPR_tra_5mm_Range__Auto_"/>
    <s v="_Virtual_Unenhanced_MPR_tra_mm_Range__Auto_"/>
    <s v="_Virtual_Unenhanced_MPR_tra_mm_Range_Auto_"/>
    <x v="603"/>
    <x v="1"/>
    <n v="0"/>
    <n v="0"/>
    <x v="0"/>
    <n v="0"/>
    <n v="0"/>
    <n v="0"/>
    <n v="0"/>
    <n v="0"/>
    <n v="0"/>
  </r>
  <r>
    <s v="R251835748"/>
    <s v="3E23CD4FF867ED0E"/>
    <s v="4_Monitoring__10_0__Br36"/>
    <s v="_Monitoring_____Br"/>
    <s v="_Monitoring_Br"/>
    <x v="289"/>
    <x v="1"/>
    <n v="0"/>
    <n v="0"/>
    <x v="0"/>
    <n v="0"/>
    <n v="0"/>
    <n v="0"/>
    <n v="0"/>
    <n v="0"/>
    <n v="0"/>
  </r>
  <r>
    <s v="R251835748"/>
    <s v="3E23CD4FF867ED0E"/>
    <s v="16_PV_AX_3MM_MAR_PELVIS_iMAR"/>
    <s v="_PV_AX_MM_MAR_PELVIS_iMAR"/>
    <s v="_PV_AX_MM_MAR_PELVIS_iMAR"/>
    <x v="589"/>
    <x v="1"/>
    <n v="0"/>
    <n v="1"/>
    <x v="0"/>
    <n v="0"/>
    <n v="0"/>
    <n v="0"/>
    <n v="0"/>
    <n v="0"/>
    <n v="0"/>
  </r>
  <r>
    <s v="R251835748"/>
    <s v="3E23CD4FF867ED0E"/>
    <s v="10_LA_SAG_2MM__F_0_5"/>
    <s v="_LA_SAG_MM__F__"/>
    <s v="_LA_SAG_MM_F_"/>
    <x v="604"/>
    <x v="0"/>
    <n v="0"/>
    <n v="0"/>
    <x v="0"/>
    <n v="0"/>
    <n v="0"/>
    <n v="0"/>
    <n v="0"/>
    <n v="0"/>
    <n v="0"/>
  </r>
  <r>
    <s v="R251835748"/>
    <s v="3E23CD4FF867ED0E"/>
    <s v="5_LA_AX_3MM__F_0_5"/>
    <s v="_LA_AX_MM__F__"/>
    <s v="_LA_AX_MM_F_"/>
    <x v="602"/>
    <x v="1"/>
    <n v="0"/>
    <n v="1"/>
    <x v="0"/>
    <n v="0"/>
    <n v="0"/>
    <n v="0"/>
    <n v="0"/>
    <n v="0"/>
    <n v="0"/>
  </r>
  <r>
    <s v="R251835748"/>
    <s v="3E23CD4FF867ED0E"/>
    <s v="903_Monoenergetic_Plus_50_keV_MPR_tra_3mm_Range__Auto_"/>
    <s v="_Monoenergetic_Plus__keV_MPR_tra_mm_Range__Auto_"/>
    <s v="_Monoenergetic_Plus_keV_MPR_tra_mm_Range_Auto_"/>
    <x v="605"/>
    <x v="1"/>
    <n v="0"/>
    <n v="0"/>
    <x v="0"/>
    <n v="0"/>
    <n v="0"/>
    <n v="0"/>
    <n v="0"/>
    <n v="0"/>
    <n v="0"/>
  </r>
  <r>
    <s v="R251835748"/>
    <s v="3E23CD4FF867ED0E"/>
    <s v="11_LA_AX_3MM_MAR__F_0_5_iMAR"/>
    <s v="_LA_AX_MM_MAR__F___iMAR"/>
    <s v="_LA_AX_MM_MAR_F_iMAR"/>
    <x v="606"/>
    <x v="1"/>
    <n v="0"/>
    <n v="1"/>
    <x v="0"/>
    <n v="0"/>
    <n v="0"/>
    <n v="0"/>
    <n v="0"/>
    <n v="0"/>
    <n v="0"/>
  </r>
  <r>
    <s v="R251835748"/>
    <s v="3E23CD4FF867ED0E"/>
    <s v="14_PV_COR_2MM"/>
    <s v="_PV_COR_MM"/>
    <s v="_PV_COR_MM"/>
    <x v="456"/>
    <x v="0"/>
    <n v="0"/>
    <n v="0"/>
    <x v="0"/>
    <n v="0"/>
    <n v="0"/>
    <n v="0"/>
    <n v="0"/>
    <n v="0"/>
    <n v="0"/>
  </r>
  <r>
    <s v="R251835748"/>
    <s v="3E23CD4FF867ED0E"/>
    <s v="13_PV_AX_1MM"/>
    <s v="_PV_AX_MM"/>
    <s v="_PV_AX_MM"/>
    <x v="590"/>
    <x v="1"/>
    <n v="0"/>
    <n v="1"/>
    <x v="0"/>
    <n v="0"/>
    <n v="0"/>
    <n v="0"/>
    <n v="0"/>
    <n v="0"/>
    <n v="0"/>
  </r>
  <r>
    <s v="R251835748"/>
    <s v="3E23CD4FF867ED0E"/>
    <s v="9_LA_COR_2MM__F_0_5"/>
    <s v="_LA_COR_MM__F__"/>
    <s v="_LA_COR_MM_F_"/>
    <x v="607"/>
    <x v="0"/>
    <n v="0"/>
    <n v="0"/>
    <x v="0"/>
    <n v="0"/>
    <n v="0"/>
    <n v="0"/>
    <n v="0"/>
    <n v="0"/>
    <n v="0"/>
  </r>
  <r>
    <s v="R251835748"/>
    <s v="3E23CD4FF867ED0E"/>
    <s v="12_PV_AX_3MM"/>
    <s v="_PV_AX_MM"/>
    <s v="_PV_AX_MM"/>
    <x v="590"/>
    <x v="1"/>
    <n v="0"/>
    <n v="1"/>
    <x v="0"/>
    <n v="0"/>
    <n v="0"/>
    <n v="0"/>
    <n v="0"/>
    <n v="0"/>
    <n v="0"/>
  </r>
  <r>
    <s v="R200333333"/>
    <s v="083F35CB940E4491"/>
    <s v="5_Coronal_MPRs"/>
    <s v="_Coronal_MPRs"/>
    <s v="_Coronal_MPRs"/>
    <x v="108"/>
    <x v="0"/>
    <n v="0"/>
    <n v="0"/>
    <x v="0"/>
    <n v="0"/>
    <n v="0"/>
    <n v="0"/>
    <n v="0"/>
    <n v="0"/>
    <n v="0"/>
  </r>
  <r>
    <s v="R200333333"/>
    <s v="083F35CB940E4491"/>
    <s v="3_Abd_Pelvis"/>
    <s v="_Abd_Pelvis"/>
    <s v="_Abd_Pelvis"/>
    <x v="63"/>
    <x v="1"/>
    <n v="1"/>
    <n v="0"/>
    <x v="0"/>
    <n v="0"/>
    <n v="0"/>
    <n v="0"/>
    <n v="0"/>
    <n v="0"/>
    <n v="0"/>
  </r>
  <r>
    <s v="R200333333"/>
    <s v="083F35CB940E4491"/>
    <s v="4_Lung_Recons"/>
    <s v="_Lung_Recons"/>
    <s v="_Lung_Recons"/>
    <x v="109"/>
    <x v="0"/>
    <n v="0"/>
    <n v="0"/>
    <x v="0"/>
    <n v="0"/>
    <n v="0"/>
    <n v="0"/>
    <n v="0"/>
    <n v="0"/>
    <n v="0"/>
  </r>
  <r>
    <s v="R221738222"/>
    <s v="3A4B36592051F992"/>
    <s v="3_ABD__5_0__B31f"/>
    <s v="_ABD_____Bf"/>
    <s v="_ABD_Bf"/>
    <x v="20"/>
    <x v="1"/>
    <n v="0"/>
    <n v="0"/>
    <x v="0"/>
    <n v="0"/>
    <n v="0"/>
    <n v="0"/>
    <n v="0"/>
    <n v="0"/>
    <n v="0"/>
  </r>
  <r>
    <s v="R221738222"/>
    <s v="3A4B36592051F992"/>
    <s v="5_ABD__5_0__B70f"/>
    <s v="_ABD_____Bf"/>
    <s v="_ABD_Bf"/>
    <x v="20"/>
    <x v="1"/>
    <n v="0"/>
    <n v="0"/>
    <x v="0"/>
    <n v="0"/>
    <n v="0"/>
    <n v="0"/>
    <n v="0"/>
    <n v="0"/>
    <n v="0"/>
  </r>
  <r>
    <s v="R221738222"/>
    <s v="3A4B36592051F992"/>
    <s v="4_PELVIS__5_0__B31f"/>
    <s v="_PELVIS_____Bf"/>
    <s v="_PELVIS_Bf"/>
    <x v="21"/>
    <x v="1"/>
    <n v="0"/>
    <n v="0"/>
    <x v="0"/>
    <n v="0"/>
    <n v="0"/>
    <n v="0"/>
    <n v="0"/>
    <n v="0"/>
    <n v="0"/>
  </r>
  <r>
    <s v="R279579331"/>
    <s v="3CD201DBD37FD601"/>
    <s v="80313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07863222"/>
    <s v="370EDAFDC9480768"/>
    <s v="2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07863222"/>
    <s v="370EDAFDC9480768"/>
    <s v="3_Recon_2__Trauma_Arch_Abdomen_Pe"/>
    <s v="_Recon___Trauma_Arch_Abdomen_Pe"/>
    <s v="_Recon_Trauma_Arch_Abdomen_Pe"/>
    <x v="27"/>
    <x v="0"/>
    <n v="0"/>
    <n v="0"/>
    <x v="0"/>
    <n v="0"/>
    <n v="0"/>
    <n v="0"/>
    <n v="0"/>
    <n v="0"/>
    <n v="0"/>
  </r>
  <r>
    <s v="R207863222"/>
    <s v="370EDAFDC9480768"/>
    <s v="120_Reformatted"/>
    <s v="_Reformatted"/>
    <s v="_Reformatted"/>
    <x v="3"/>
    <x v="0"/>
    <n v="0"/>
    <n v="0"/>
    <x v="0"/>
    <n v="0"/>
    <n v="0"/>
    <n v="0"/>
    <n v="0"/>
    <n v="0"/>
    <n v="0"/>
  </r>
  <r>
    <s v="R291191396"/>
    <s v="EDB7339F7E736A90"/>
    <s v="2_125_ML_OMNI_350"/>
    <s v="__ML_OMNI_"/>
    <s v="_ML_OMNI_"/>
    <x v="29"/>
    <x v="1"/>
    <n v="0"/>
    <n v="0"/>
    <x v="0"/>
    <n v="0"/>
    <n v="0"/>
    <n v="0"/>
    <n v="0"/>
    <n v="0"/>
    <n v="0"/>
  </r>
  <r>
    <s v="R291191396"/>
    <s v="EDB7339F7E736A90"/>
    <s v="3_ABD__PELVIS"/>
    <s v="_ABD__PELVIS"/>
    <s v="_ABD_PELVIS"/>
    <x v="63"/>
    <x v="1"/>
    <n v="1"/>
    <n v="0"/>
    <x v="0"/>
    <n v="0"/>
    <n v="0"/>
    <n v="0"/>
    <n v="0"/>
    <n v="0"/>
    <n v="0"/>
  </r>
  <r>
    <s v="R220777848"/>
    <s v="A3DBBBE5B5B3F0A8"/>
    <s v="9_AX_3MM_CTA_Arterial_CAP"/>
    <s v="_AX_MM_CTA_Arterial_CAP"/>
    <s v="_AX_MM_CTA_Arterial_CAP"/>
    <x v="57"/>
    <x v="1"/>
    <n v="0"/>
    <n v="1"/>
    <x v="0"/>
    <n v="0"/>
    <n v="0"/>
    <n v="0"/>
    <n v="0"/>
    <n v="0"/>
    <n v="0"/>
  </r>
  <r>
    <s v="R220777848"/>
    <s v="A3DBBBE5B5B3F0A8"/>
    <s v="13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20777848"/>
    <s v="A3DBBBE5B5B3F0A8"/>
    <s v="16_SAG_5MM_MIP_AP"/>
    <s v="_SAG_MM_MIP_AP"/>
    <s v="_SAG_MM_MIP_AP"/>
    <x v="50"/>
    <x v="0"/>
    <n v="0"/>
    <n v="0"/>
    <x v="0"/>
    <n v="0"/>
    <n v="0"/>
    <n v="0"/>
    <n v="0"/>
    <n v="0"/>
    <n v="0"/>
  </r>
  <r>
    <s v="R220777848"/>
    <s v="A3DBBBE5B5B3F0A8"/>
    <s v="15_COR_5MM_MIP_AP"/>
    <s v="_COR_MM_MIP_AP"/>
    <s v="_COR_MM_MIP_AP"/>
    <x v="53"/>
    <x v="0"/>
    <n v="0"/>
    <n v="0"/>
    <x v="0"/>
    <n v="0"/>
    <n v="0"/>
    <n v="0"/>
    <n v="0"/>
    <n v="0"/>
    <n v="0"/>
  </r>
  <r>
    <s v="R220777848"/>
    <s v="A3DBBBE5B5B3F0A8"/>
    <s v="11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20777848"/>
    <s v="A3DBBBE5B5B3F0A8"/>
    <s v="12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20777848"/>
    <s v="A3DBBBE5B5B3F0A8"/>
    <s v="10_AX_0_75MM_CHEST"/>
    <s v="_AX__MM_CHEST"/>
    <s v="_AX_MM_CHEST"/>
    <x v="62"/>
    <x v="1"/>
    <n v="0"/>
    <n v="1"/>
    <x v="0"/>
    <n v="1"/>
    <n v="0"/>
    <n v="0"/>
    <n v="0"/>
    <n v="0"/>
    <n v="0"/>
  </r>
  <r>
    <s v="R220777848"/>
    <s v="A3DBBBE5B5B3F0A8"/>
    <s v="14_LAO_5MM_MIP_CHEST"/>
    <s v="_LAO_MM_MIP_CHEST"/>
    <s v="_LAO_MM_MIP_CHEST"/>
    <x v="52"/>
    <x v="0"/>
    <n v="0"/>
    <n v="0"/>
    <x v="0"/>
    <n v="0"/>
    <n v="0"/>
    <n v="0"/>
    <n v="0"/>
    <n v="0"/>
    <n v="0"/>
  </r>
  <r>
    <s v="R210023212"/>
    <s v="5ED6284F6A500DFE"/>
    <s v="2_RoutineChest__5_0__B40s"/>
    <s v="_RoutineChest_____Bs"/>
    <s v="_RoutineChest_Bs"/>
    <x v="608"/>
    <x v="1"/>
    <n v="0"/>
    <n v="0"/>
    <x v="0"/>
    <n v="1"/>
    <n v="0"/>
    <n v="0"/>
    <n v="0"/>
    <n v="0"/>
    <n v="0"/>
  </r>
  <r>
    <s v="R210023212"/>
    <s v="5ED6284F6A500DFE"/>
    <s v="4_Pelvis__8_0__B40s"/>
    <s v="_Pelvis_____Bs"/>
    <s v="_Pelvis_Bs"/>
    <x v="609"/>
    <x v="1"/>
    <n v="0"/>
    <n v="0"/>
    <x v="0"/>
    <n v="0"/>
    <n v="0"/>
    <n v="0"/>
    <n v="0"/>
    <n v="0"/>
    <n v="0"/>
  </r>
  <r>
    <s v="R210023212"/>
    <s v="5ED6284F6A500DFE"/>
    <s v="3_AbdRoutine__8_0__B40s"/>
    <s v="_AbdRoutine_____Bs"/>
    <s v="_AbdRoutine_Bs"/>
    <x v="610"/>
    <x v="1"/>
    <n v="0"/>
    <n v="0"/>
    <x v="0"/>
    <n v="0"/>
    <n v="0"/>
    <n v="0"/>
    <n v="0"/>
    <n v="0"/>
    <n v="0"/>
  </r>
  <r>
    <s v="R210023212"/>
    <s v="5ED6284F6A500DFE"/>
    <s v="5_AbdRoutine__10__B40s"/>
    <s v="_AbdRoutine____Bs"/>
    <s v="_AbdRoutine_Bs"/>
    <x v="610"/>
    <x v="1"/>
    <n v="0"/>
    <n v="0"/>
    <x v="0"/>
    <n v="0"/>
    <n v="0"/>
    <n v="0"/>
    <n v="0"/>
    <n v="0"/>
    <n v="0"/>
  </r>
  <r>
    <s v="R210023212"/>
    <s v="38363E196A4450A8"/>
    <s v="3_AbdRoutine__5_0__B40s"/>
    <s v="_AbdRoutine_____Bs"/>
    <s v="_AbdRoutine_Bs"/>
    <x v="610"/>
    <x v="1"/>
    <n v="0"/>
    <n v="0"/>
    <x v="0"/>
    <n v="0"/>
    <n v="0"/>
    <n v="0"/>
    <n v="0"/>
    <n v="0"/>
    <n v="0"/>
  </r>
  <r>
    <s v="R210023212"/>
    <s v="38363E196A4450A8"/>
    <s v="4_Pelvis__5_0__B40s"/>
    <s v="_Pelvis_____Bs"/>
    <s v="_Pelvis_Bs"/>
    <x v="609"/>
    <x v="1"/>
    <n v="0"/>
    <n v="0"/>
    <x v="0"/>
    <n v="0"/>
    <n v="0"/>
    <n v="0"/>
    <n v="0"/>
    <n v="0"/>
    <n v="0"/>
  </r>
  <r>
    <s v="R210023212"/>
    <s v="38363E196A4450A8"/>
    <s v="5_AbdRoutine__8_0__B40s"/>
    <s v="_AbdRoutine_____Bs"/>
    <s v="_AbdRoutine_Bs"/>
    <x v="610"/>
    <x v="1"/>
    <n v="0"/>
    <n v="0"/>
    <x v="0"/>
    <n v="0"/>
    <n v="0"/>
    <n v="0"/>
    <n v="0"/>
    <n v="0"/>
    <n v="0"/>
  </r>
  <r>
    <s v="R210023212"/>
    <s v="38363E196A4450A8"/>
    <s v="2_RoutineChest__5_0__B40s"/>
    <s v="_RoutineChest_____Bs"/>
    <s v="_RoutineChest_Bs"/>
    <x v="608"/>
    <x v="1"/>
    <n v="0"/>
    <n v="0"/>
    <x v="0"/>
    <n v="1"/>
    <n v="0"/>
    <n v="0"/>
    <n v="0"/>
    <n v="0"/>
    <n v="0"/>
  </r>
  <r>
    <s v="R210023212"/>
    <s v="38363E196A4450A8"/>
    <s v="6_AbdRoutine__8_0__B40s"/>
    <s v="_AbdRoutine_____Bs"/>
    <s v="_AbdRoutine_Bs"/>
    <x v="610"/>
    <x v="1"/>
    <n v="0"/>
    <n v="0"/>
    <x v="0"/>
    <n v="0"/>
    <n v="0"/>
    <n v="0"/>
    <n v="0"/>
    <n v="0"/>
    <n v="0"/>
  </r>
  <r>
    <s v="R210023212"/>
    <s v="78EB5738D5917C7E"/>
    <s v="6_AbdRoutine__8_0__B40s"/>
    <s v="_AbdRoutine_____Bs"/>
    <s v="_AbdRoutine_Bs"/>
    <x v="610"/>
    <x v="1"/>
    <n v="0"/>
    <n v="0"/>
    <x v="0"/>
    <n v="0"/>
    <n v="0"/>
    <n v="0"/>
    <n v="0"/>
    <n v="0"/>
    <n v="0"/>
  </r>
  <r>
    <s v="R210023212"/>
    <s v="78EB5738D5917C7E"/>
    <s v="2_RoutineChest__5_0__B40s"/>
    <s v="_RoutineChest_____Bs"/>
    <s v="_RoutineChest_Bs"/>
    <x v="608"/>
    <x v="1"/>
    <n v="0"/>
    <n v="0"/>
    <x v="0"/>
    <n v="1"/>
    <n v="0"/>
    <n v="0"/>
    <n v="0"/>
    <n v="0"/>
    <n v="0"/>
  </r>
  <r>
    <s v="R210023212"/>
    <s v="78EB5738D5917C7E"/>
    <s v="4_Pelvis__5_0__B40s"/>
    <s v="_Pelvis_____Bs"/>
    <s v="_Pelvis_Bs"/>
    <x v="609"/>
    <x v="1"/>
    <n v="0"/>
    <n v="0"/>
    <x v="0"/>
    <n v="0"/>
    <n v="0"/>
    <n v="0"/>
    <n v="0"/>
    <n v="0"/>
    <n v="0"/>
  </r>
  <r>
    <s v="R210023212"/>
    <s v="78EB5738D5917C7E"/>
    <s v="3_AbdRoutine__5_0__B40s"/>
    <s v="_AbdRoutine_____Bs"/>
    <s v="_AbdRoutine_Bs"/>
    <x v="610"/>
    <x v="1"/>
    <n v="0"/>
    <n v="0"/>
    <x v="0"/>
    <n v="0"/>
    <n v="0"/>
    <n v="0"/>
    <n v="0"/>
    <n v="0"/>
    <n v="0"/>
  </r>
  <r>
    <s v="R210023212"/>
    <s v="78EB5738D5917C7E"/>
    <s v="5_AbdRoutine__8_0__B40s"/>
    <s v="_AbdRoutine_____Bs"/>
    <s v="_AbdRoutine_Bs"/>
    <x v="610"/>
    <x v="1"/>
    <n v="0"/>
    <n v="0"/>
    <x v="0"/>
    <n v="0"/>
    <n v="0"/>
    <n v="0"/>
    <n v="0"/>
    <n v="0"/>
    <n v="0"/>
  </r>
  <r>
    <s v="R221745805"/>
    <s v="CE990D790FA91D51"/>
    <s v="202_SOFT_TISSUE__iDose__1_"/>
    <s v="_SOFT_TISSUE__iDose___"/>
    <s v="_SOFT_TISSUE_iDose_"/>
    <x v="611"/>
    <x v="0"/>
    <n v="0"/>
    <n v="0"/>
    <x v="0"/>
    <n v="0"/>
    <n v="0"/>
    <n v="0"/>
    <n v="0"/>
    <n v="0"/>
    <n v="0"/>
  </r>
  <r>
    <s v="R221745805"/>
    <s v="CE990D790FA91D51"/>
    <s v="206_RT_HIP"/>
    <s v="_RT_HIP"/>
    <s v="_RT_HIP"/>
    <x v="612"/>
    <x v="1"/>
    <n v="0"/>
    <n v="0"/>
    <x v="0"/>
    <n v="0"/>
    <n v="0"/>
    <n v="0"/>
    <n v="0"/>
    <n v="0"/>
    <n v="0"/>
  </r>
  <r>
    <s v="R221745805"/>
    <s v="CE990D790FA91D51"/>
    <s v="203_THINS__iDose__1_"/>
    <s v="_THINS__iDose___"/>
    <s v="_THINS_iDose_"/>
    <x v="231"/>
    <x v="0"/>
    <n v="0"/>
    <n v="0"/>
    <x v="0"/>
    <n v="0"/>
    <n v="0"/>
    <n v="0"/>
    <n v="0"/>
    <n v="0"/>
    <n v="0"/>
  </r>
  <r>
    <s v="R221745805"/>
    <s v="CE990D790FA91D51"/>
    <s v="205_3D_SPIN"/>
    <s v="_D_SPIN"/>
    <s v="_D_SPIN"/>
    <x v="613"/>
    <x v="1"/>
    <n v="0"/>
    <n v="0"/>
    <x v="0"/>
    <n v="0"/>
    <n v="0"/>
    <n v="0"/>
    <n v="0"/>
    <n v="0"/>
    <n v="0"/>
  </r>
  <r>
    <s v="R221745805"/>
    <s v="CE990D790FA91D51"/>
    <s v="204_3D_ROLL"/>
    <s v="_D_ROLL"/>
    <s v="_D_ROLL"/>
    <x v="614"/>
    <x v="1"/>
    <n v="0"/>
    <n v="0"/>
    <x v="0"/>
    <n v="0"/>
    <n v="0"/>
    <n v="0"/>
    <n v="0"/>
    <n v="0"/>
    <n v="0"/>
  </r>
  <r>
    <s v="R221745805"/>
    <s v="CE990D790FA91D51"/>
    <s v="201_PELVIS_HIP__iDose__1_"/>
    <s v="_PELVIS_HIP__iDose___"/>
    <s v="_PELVIS_HIP_iDose_"/>
    <x v="110"/>
    <x v="0"/>
    <n v="0"/>
    <n v="0"/>
    <x v="0"/>
    <n v="0"/>
    <n v="0"/>
    <n v="0"/>
    <n v="0"/>
    <n v="0"/>
    <n v="0"/>
  </r>
  <r>
    <s v="R296858167"/>
    <s v="897DAB68414EF8A4"/>
    <s v="711_Reformatted"/>
    <s v="_Reformatted"/>
    <s v="_Reformatted"/>
    <x v="3"/>
    <x v="0"/>
    <n v="0"/>
    <n v="0"/>
    <x v="0"/>
    <n v="0"/>
    <n v="0"/>
    <n v="0"/>
    <n v="0"/>
    <n v="0"/>
    <n v="0"/>
  </r>
  <r>
    <s v="R232984332"/>
    <s v="6500096D5374B6BB"/>
    <s v="3_LUNG"/>
    <s v="_LUNG"/>
    <s v="_LUNG"/>
    <x v="65"/>
    <x v="1"/>
    <n v="0"/>
    <n v="0"/>
    <x v="0"/>
    <n v="0"/>
    <n v="1"/>
    <n v="0"/>
    <n v="0"/>
    <n v="0"/>
    <n v="0"/>
  </r>
  <r>
    <s v="R232984332"/>
    <s v="6500096D5374B6BB"/>
    <s v="2_ABD_PEL_WO"/>
    <s v="_ABD_PEL_WO"/>
    <s v="_ABD_PEL_WO"/>
    <x v="449"/>
    <x v="1"/>
    <n v="0"/>
    <n v="0"/>
    <x v="0"/>
    <n v="0"/>
    <n v="0"/>
    <n v="0"/>
    <n v="0"/>
    <n v="0"/>
    <n v="0"/>
  </r>
  <r>
    <s v="R232984332"/>
    <s v="6500096D5374B6BB"/>
    <s v="400_Processed_Images"/>
    <s v="_Processed_Images"/>
    <s v="_Processed_Images"/>
    <x v="373"/>
    <x v="1"/>
    <n v="0"/>
    <n v="0"/>
    <x v="0"/>
    <n v="0"/>
    <n v="0"/>
    <n v="0"/>
    <n v="0"/>
    <n v="0"/>
    <n v="0"/>
  </r>
  <r>
    <s v="R232984332"/>
    <s v="7C8304E77622EB0D"/>
    <s v="500_Processed_Images"/>
    <s v="_Processed_Images"/>
    <s v="_Processed_Images"/>
    <x v="373"/>
    <x v="1"/>
    <n v="0"/>
    <n v="0"/>
    <x v="0"/>
    <n v="0"/>
    <n v="0"/>
    <n v="0"/>
    <n v="0"/>
    <n v="0"/>
    <n v="0"/>
  </r>
  <r>
    <s v="R232984332"/>
    <s v="7C8304E77622EB0D"/>
    <s v="2_ROUTINE_ABD_PEL_WO"/>
    <s v="_ROUTINE_ABD_PEL_WO"/>
    <s v="_ROUTINE_ABD_PEL_WO"/>
    <x v="615"/>
    <x v="1"/>
    <n v="0"/>
    <n v="0"/>
    <x v="0"/>
    <n v="0"/>
    <n v="0"/>
    <n v="0"/>
    <n v="0"/>
    <n v="0"/>
    <n v="0"/>
  </r>
  <r>
    <s v="R232984332"/>
    <s v="7C8304E77622EB0D"/>
    <s v="4_LUNG"/>
    <s v="_LUNG"/>
    <s v="_LUNG"/>
    <x v="65"/>
    <x v="1"/>
    <n v="0"/>
    <n v="0"/>
    <x v="0"/>
    <n v="0"/>
    <n v="1"/>
    <n v="0"/>
    <n v="0"/>
    <n v="0"/>
    <n v="0"/>
  </r>
  <r>
    <s v="R232984332"/>
    <s v="7C8304E77622EB0D"/>
    <s v="3_ROUTINE_ABD_PEL_WITH"/>
    <s v="_ROUTINE_ABD_PEL_WITH"/>
    <s v="_ROUTINE_ABD_PEL_WITH"/>
    <x v="616"/>
    <x v="1"/>
    <n v="0"/>
    <n v="0"/>
    <x v="0"/>
    <n v="0"/>
    <n v="0"/>
    <n v="0"/>
    <n v="0"/>
    <n v="0"/>
    <n v="0"/>
  </r>
  <r>
    <s v="R232984332"/>
    <s v="443DE252DC2C2402"/>
    <s v="2_ABD_PEL_WO"/>
    <s v="_ABD_PEL_WO"/>
    <s v="_ABD_PEL_WO"/>
    <x v="449"/>
    <x v="1"/>
    <n v="0"/>
    <n v="0"/>
    <x v="0"/>
    <n v="0"/>
    <n v="0"/>
    <n v="0"/>
    <n v="0"/>
    <n v="0"/>
    <n v="0"/>
  </r>
  <r>
    <s v="R232984332"/>
    <s v="443DE252DC2C2402"/>
    <s v="400_Processed_Images"/>
    <s v="_Processed_Images"/>
    <s v="_Processed_Images"/>
    <x v="373"/>
    <x v="1"/>
    <n v="0"/>
    <n v="0"/>
    <x v="0"/>
    <n v="0"/>
    <n v="0"/>
    <n v="0"/>
    <n v="0"/>
    <n v="0"/>
    <n v="0"/>
  </r>
  <r>
    <s v="R232984332"/>
    <s v="443DE252DC2C2402"/>
    <s v="104_Processed_Images"/>
    <s v="_Processed_Images"/>
    <s v="_Processed_Images"/>
    <x v="373"/>
    <x v="1"/>
    <n v="0"/>
    <n v="0"/>
    <x v="0"/>
    <n v="0"/>
    <n v="0"/>
    <n v="0"/>
    <n v="0"/>
    <n v="0"/>
    <n v="0"/>
  </r>
  <r>
    <s v="R232984332"/>
    <s v="443DE252DC2C2402"/>
    <s v="3_ROUTINE_ABD_PEL_WO"/>
    <s v="_ROUTINE_ABD_PEL_WO"/>
    <s v="_ROUTINE_ABD_PEL_WO"/>
    <x v="615"/>
    <x v="1"/>
    <n v="0"/>
    <n v="0"/>
    <x v="0"/>
    <n v="0"/>
    <n v="0"/>
    <n v="0"/>
    <n v="0"/>
    <n v="0"/>
    <n v="0"/>
  </r>
  <r>
    <s v="R232984332"/>
    <s v="443DE252DC2C2402"/>
    <s v="2_ROUTINE_ABD_PEL_WO"/>
    <s v="_ROUTINE_ABD_PEL_WO"/>
    <s v="_ROUTINE_ABD_PEL_WO"/>
    <x v="615"/>
    <x v="1"/>
    <n v="0"/>
    <n v="0"/>
    <x v="0"/>
    <n v="0"/>
    <n v="0"/>
    <n v="0"/>
    <n v="0"/>
    <n v="0"/>
    <n v="0"/>
  </r>
  <r>
    <s v="R232984332"/>
    <s v="443DE252DC2C2402"/>
    <s v="3_LUNG"/>
    <s v="_LUNG"/>
    <s v="_LUNG"/>
    <x v="65"/>
    <x v="1"/>
    <n v="0"/>
    <n v="0"/>
    <x v="0"/>
    <n v="0"/>
    <n v="1"/>
    <n v="0"/>
    <n v="0"/>
    <n v="0"/>
    <n v="0"/>
  </r>
  <r>
    <s v="R232984332"/>
    <s v="6A9584ECDD5D3D4F"/>
    <s v="300_Reformatted"/>
    <s v="_Reformatted"/>
    <s v="_Reformatted"/>
    <x v="3"/>
    <x v="0"/>
    <n v="0"/>
    <n v="0"/>
    <x v="0"/>
    <n v="0"/>
    <n v="0"/>
    <n v="0"/>
    <n v="0"/>
    <n v="0"/>
    <n v="0"/>
  </r>
  <r>
    <s v="R232984332"/>
    <s v="6A9584ECDD5D3D4F"/>
    <s v="2_Ax_WO"/>
    <s v="_Ax_WO"/>
    <s v="_Ax_WO"/>
    <x v="225"/>
    <x v="1"/>
    <n v="0"/>
    <n v="1"/>
    <x v="0"/>
    <n v="0"/>
    <n v="0"/>
    <n v="0"/>
    <n v="0"/>
    <n v="0"/>
    <n v="0"/>
  </r>
  <r>
    <s v="R232984332"/>
    <s v="F3F882B735937924"/>
    <s v="300_Reformatted"/>
    <s v="_Reformatted"/>
    <s v="_Reformatted"/>
    <x v="3"/>
    <x v="0"/>
    <n v="0"/>
    <n v="0"/>
    <x v="0"/>
    <n v="0"/>
    <n v="0"/>
    <n v="0"/>
    <n v="0"/>
    <n v="0"/>
    <n v="0"/>
  </r>
  <r>
    <s v="R232984332"/>
    <s v="F3F882B735937924"/>
    <s v="2_Ax_WO"/>
    <s v="_Ax_WO"/>
    <s v="_Ax_WO"/>
    <x v="225"/>
    <x v="1"/>
    <n v="0"/>
    <n v="1"/>
    <x v="0"/>
    <n v="0"/>
    <n v="0"/>
    <n v="0"/>
    <n v="0"/>
    <n v="0"/>
    <n v="0"/>
  </r>
  <r>
    <s v="R232984332"/>
    <s v="01253305AFBBB345"/>
    <s v="500_Processed_Images"/>
    <s v="_Processed_Images"/>
    <s v="_Processed_Images"/>
    <x v="373"/>
    <x v="1"/>
    <n v="0"/>
    <n v="0"/>
    <x v="0"/>
    <n v="0"/>
    <n v="0"/>
    <n v="0"/>
    <n v="0"/>
    <n v="0"/>
    <n v="0"/>
  </r>
  <r>
    <s v="R232984332"/>
    <s v="01253305AFBBB345"/>
    <s v="3_ROUTINE_ABD_PEL_WITH"/>
    <s v="_ROUTINE_ABD_PEL_WITH"/>
    <s v="_ROUTINE_ABD_PEL_WITH"/>
    <x v="616"/>
    <x v="1"/>
    <n v="0"/>
    <n v="0"/>
    <x v="0"/>
    <n v="0"/>
    <n v="0"/>
    <n v="0"/>
    <n v="0"/>
    <n v="0"/>
    <n v="0"/>
  </r>
  <r>
    <s v="R232984332"/>
    <s v="01253305AFBBB345"/>
    <s v="4_LUNG"/>
    <s v="_LUNG"/>
    <s v="_LUNG"/>
    <x v="65"/>
    <x v="1"/>
    <n v="0"/>
    <n v="0"/>
    <x v="0"/>
    <n v="0"/>
    <n v="1"/>
    <n v="0"/>
    <n v="0"/>
    <n v="0"/>
    <n v="0"/>
  </r>
  <r>
    <s v="R232984332"/>
    <s v="01253305AFBBB345"/>
    <s v="2_ROUTINE_ABD_PEL_WO"/>
    <s v="_ROUTINE_ABD_PEL_WO"/>
    <s v="_ROUTINE_ABD_PEL_WO"/>
    <x v="615"/>
    <x v="1"/>
    <n v="0"/>
    <n v="0"/>
    <x v="0"/>
    <n v="0"/>
    <n v="0"/>
    <n v="0"/>
    <n v="0"/>
    <n v="0"/>
    <n v="0"/>
  </r>
  <r>
    <s v="R226467629"/>
    <s v="D07B9B446A562542"/>
    <s v="80380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26467629"/>
    <s v="D07B9B446A562542"/>
    <s v="2_NON_CONTRAST"/>
    <s v="_NON_CONTRAST"/>
    <s v="_NON_CONTRAST"/>
    <x v="10"/>
    <x v="1"/>
    <n v="0"/>
    <n v="0"/>
    <x v="0"/>
    <n v="0"/>
    <n v="0"/>
    <n v="0"/>
    <n v="0"/>
    <n v="0"/>
    <n v="0"/>
  </r>
  <r>
    <s v="R226467629"/>
    <s v="D07B9B446A562542"/>
    <s v="80381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52517601"/>
    <s v="B1AC7BDA15CF58E7"/>
    <s v="2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52517601"/>
    <s v="B1AC7BDA15CF58E7"/>
    <s v="3_Recon_2__Trauma_Arch_Abdomen_Pe"/>
    <s v="_Recon___Trauma_Arch_Abdomen_Pe"/>
    <s v="_Recon_Trauma_Arch_Abdomen_Pe"/>
    <x v="27"/>
    <x v="0"/>
    <n v="0"/>
    <n v="0"/>
    <x v="0"/>
    <n v="0"/>
    <n v="0"/>
    <n v="0"/>
    <n v="0"/>
    <n v="0"/>
    <n v="0"/>
  </r>
  <r>
    <s v="R252517601"/>
    <s v="B1AC7BDA15CF58E7"/>
    <s v="860_Reformatted"/>
    <s v="_Reformatted"/>
    <s v="_Reformatted"/>
    <x v="3"/>
    <x v="0"/>
    <n v="0"/>
    <n v="0"/>
    <x v="0"/>
    <n v="0"/>
    <n v="0"/>
    <n v="0"/>
    <n v="0"/>
    <n v="0"/>
    <n v="0"/>
  </r>
  <r>
    <s v="R286203087"/>
    <s v="6F27E1E990C1AF27"/>
    <s v="335_Reformatted"/>
    <s v="_Reformatted"/>
    <s v="_Reformatted"/>
    <x v="3"/>
    <x v="0"/>
    <n v="0"/>
    <n v="0"/>
    <x v="0"/>
    <n v="0"/>
    <n v="0"/>
    <n v="0"/>
    <n v="0"/>
    <n v="0"/>
    <n v="0"/>
  </r>
  <r>
    <s v="R262498173"/>
    <s v="E5D64DD5ED9D83FE"/>
    <s v="98000301_cor_calves"/>
    <s v="_cor_calves"/>
    <s v="_cor_calves"/>
    <x v="116"/>
    <x v="0"/>
    <n v="0"/>
    <n v="0"/>
    <x v="0"/>
    <n v="0"/>
    <n v="0"/>
    <n v="0"/>
    <n v="0"/>
    <n v="0"/>
    <n v="0"/>
  </r>
  <r>
    <s v="R262498173"/>
    <s v="E5D64DD5ED9D83FE"/>
    <s v="98000102_sag_abd_pelvis"/>
    <s v="_sag_abd_pelvis"/>
    <s v="_sag_abd_pelvis"/>
    <x v="257"/>
    <x v="0"/>
    <n v="0"/>
    <n v="0"/>
    <x v="0"/>
    <n v="0"/>
    <n v="0"/>
    <n v="0"/>
    <n v="0"/>
    <n v="0"/>
    <n v="0"/>
  </r>
  <r>
    <s v="R262498173"/>
    <s v="E5D64DD5ED9D83FE"/>
    <s v="98000101_cor_abd_pelvis"/>
    <s v="_cor_abd_pelvis"/>
    <s v="_cor_abd_pelvis"/>
    <x v="115"/>
    <x v="0"/>
    <n v="0"/>
    <n v="0"/>
    <x v="0"/>
    <n v="0"/>
    <n v="0"/>
    <n v="0"/>
    <n v="0"/>
    <n v="0"/>
    <n v="0"/>
  </r>
  <r>
    <s v="R262498173"/>
    <s v="E5D64DD5ED9D83FE"/>
    <s v="Unknown"/>
    <s v="Unknown"/>
    <s v="Unknown"/>
    <x v="6"/>
    <x v="0"/>
    <n v="0"/>
    <n v="0"/>
    <x v="0"/>
    <n v="0"/>
    <n v="0"/>
    <n v="0"/>
    <n v="0"/>
    <n v="0"/>
    <n v="0"/>
  </r>
  <r>
    <s v="R211505630"/>
    <s v="AF2A0F2D501F1292"/>
    <s v="3_THINS"/>
    <s v="_THINS"/>
    <s v="_THINS"/>
    <x v="75"/>
    <x v="1"/>
    <n v="0"/>
    <n v="0"/>
    <x v="0"/>
    <n v="0"/>
    <n v="0"/>
    <n v="1"/>
    <n v="0"/>
    <n v="0"/>
    <n v="0"/>
  </r>
  <r>
    <s v="R211505630"/>
    <s v="AF2A0F2D501F1292"/>
    <s v="5_VENOUS"/>
    <s v="_VENOUS"/>
    <s v="_VENOUS"/>
    <x v="106"/>
    <x v="1"/>
    <n v="0"/>
    <n v="0"/>
    <x v="0"/>
    <n v="0"/>
    <n v="0"/>
    <n v="0"/>
    <n v="0"/>
    <n v="0"/>
    <n v="0"/>
  </r>
  <r>
    <s v="R211505630"/>
    <s v="AF2A0F2D501F1292"/>
    <s v="601_SAG_MIP_5X1"/>
    <s v="_SAG_MIP_X"/>
    <s v="_SAG_MIP_X"/>
    <x v="105"/>
    <x v="0"/>
    <n v="0"/>
    <n v="0"/>
    <x v="0"/>
    <n v="0"/>
    <n v="0"/>
    <n v="0"/>
    <n v="0"/>
    <n v="0"/>
    <n v="0"/>
  </r>
  <r>
    <s v="R211505630"/>
    <s v="AF2A0F2D501F1292"/>
    <s v="602_COR_MIP_5X1"/>
    <s v="_COR_MIP_X"/>
    <s v="_COR_MIP_X"/>
    <x v="107"/>
    <x v="0"/>
    <n v="0"/>
    <n v="0"/>
    <x v="0"/>
    <n v="0"/>
    <n v="0"/>
    <n v="0"/>
    <n v="0"/>
    <n v="0"/>
    <n v="0"/>
  </r>
  <r>
    <s v="R211505630"/>
    <s v="AF2A0F2D501F1292"/>
    <s v="7_THINS"/>
    <s v="_THINS"/>
    <s v="_THINS"/>
    <x v="75"/>
    <x v="1"/>
    <n v="0"/>
    <n v="0"/>
    <x v="0"/>
    <n v="0"/>
    <n v="0"/>
    <n v="1"/>
    <n v="0"/>
    <n v="0"/>
    <n v="0"/>
  </r>
  <r>
    <s v="R211505630"/>
    <s v="AF2A0F2D501F1292"/>
    <s v="4_ARTERIAL"/>
    <s v="_ARTERIAL"/>
    <s v="_ARTERIAL"/>
    <x v="182"/>
    <x v="1"/>
    <n v="0"/>
    <n v="0"/>
    <x v="0"/>
    <n v="0"/>
    <n v="0"/>
    <n v="0"/>
    <n v="0"/>
    <n v="0"/>
    <n v="0"/>
  </r>
  <r>
    <s v="R211505630"/>
    <s v="AF2A0F2D501F1292"/>
    <s v="6_THINS"/>
    <s v="_THINS"/>
    <s v="_THINS"/>
    <x v="75"/>
    <x v="1"/>
    <n v="0"/>
    <n v="0"/>
    <x v="0"/>
    <n v="0"/>
    <n v="0"/>
    <n v="1"/>
    <n v="0"/>
    <n v="0"/>
    <n v="0"/>
  </r>
  <r>
    <s v="R211505630"/>
    <s v="AF2A0F2D501F1292"/>
    <s v="604_COR_MIP"/>
    <s v="_COR_MIP"/>
    <s v="_COR_MIP"/>
    <x v="180"/>
    <x v="0"/>
    <n v="0"/>
    <n v="0"/>
    <x v="0"/>
    <n v="0"/>
    <n v="0"/>
    <n v="0"/>
    <n v="0"/>
    <n v="0"/>
    <n v="0"/>
  </r>
  <r>
    <s v="R211505630"/>
    <s v="AF2A0F2D501F1292"/>
    <s v="605_SAG_MIP"/>
    <s v="_SAG_MIP"/>
    <s v="_SAG_MIP"/>
    <x v="181"/>
    <x v="0"/>
    <n v="0"/>
    <n v="0"/>
    <x v="0"/>
    <n v="0"/>
    <n v="0"/>
    <n v="0"/>
    <n v="0"/>
    <n v="0"/>
    <n v="0"/>
  </r>
  <r>
    <s v="R211505630"/>
    <s v="AF2A0F2D501F1292"/>
    <s v="2_ABD_PELVIS_W_O"/>
    <s v="_ABD_PELVIS_W_O"/>
    <s v="_ABD_PELVIS_W_O"/>
    <x v="76"/>
    <x v="1"/>
    <n v="1"/>
    <n v="0"/>
    <x v="0"/>
    <n v="0"/>
    <n v="0"/>
    <n v="0"/>
    <n v="0"/>
    <n v="0"/>
    <n v="0"/>
  </r>
  <r>
    <s v="R218908462"/>
    <s v="D501FF217EC6A642"/>
    <s v="8030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18908462"/>
    <s v="D501FF217EC6A642"/>
    <s v="2_120ML_OMNI350"/>
    <s v="_ML_OMNI"/>
    <s v="_ML_OMNI"/>
    <x v="1"/>
    <x v="1"/>
    <n v="0"/>
    <n v="0"/>
    <x v="0"/>
    <n v="0"/>
    <n v="0"/>
    <n v="0"/>
    <n v="0"/>
    <n v="0"/>
    <n v="0"/>
  </r>
  <r>
    <s v="R218908462"/>
    <s v="D501FF217EC6A642"/>
    <s v="8031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45620990"/>
    <s v="71C2F2CCDC34009F"/>
    <s v="2_NONCONTRAST_ABD_PELV"/>
    <s v="_NONCONTRAST_ABD_PELV"/>
    <s v="_NONCONTRAST_ABD_PELV"/>
    <x v="274"/>
    <x v="1"/>
    <n v="0"/>
    <n v="0"/>
    <x v="0"/>
    <n v="0"/>
    <n v="0"/>
    <n v="0"/>
    <n v="0"/>
    <n v="0"/>
    <n v="0"/>
  </r>
  <r>
    <s v="R245620990"/>
    <s v="71C2F2CCDC34009F"/>
    <s v="123_Reformatted"/>
    <s v="_Reformatted"/>
    <s v="_Reformatted"/>
    <x v="3"/>
    <x v="0"/>
    <n v="0"/>
    <n v="0"/>
    <x v="0"/>
    <n v="0"/>
    <n v="0"/>
    <n v="0"/>
    <n v="0"/>
    <n v="0"/>
    <n v="0"/>
  </r>
  <r>
    <s v="R245620990"/>
    <s v="71C2F2CCDC34009F"/>
    <s v="124_Average"/>
    <s v="_Average"/>
    <s v="_Average"/>
    <x v="8"/>
    <x v="1"/>
    <n v="0"/>
    <n v="0"/>
    <x v="0"/>
    <n v="0"/>
    <n v="0"/>
    <n v="0"/>
    <n v="0"/>
    <n v="0"/>
    <n v="0"/>
  </r>
  <r>
    <s v="R222334078"/>
    <s v="629C28B6FCA35A7B"/>
    <s v="2_PRE_CONTRAST"/>
    <s v="_PRE_CONTRAST"/>
    <s v="_PRE_CONTRAST"/>
    <x v="183"/>
    <x v="1"/>
    <n v="0"/>
    <n v="0"/>
    <x v="0"/>
    <n v="0"/>
    <n v="0"/>
    <n v="0"/>
    <n v="0"/>
    <n v="0"/>
    <n v="0"/>
  </r>
  <r>
    <s v="R222334078"/>
    <s v="629C28B6FCA35A7B"/>
    <s v="80892_CORONAL_ABDOMEN_PELVIS_MIPS_5__1"/>
    <s v="_CORONAL_ABDOMEN_PELVIS_MIPS___"/>
    <s v="_CORONAL_ABDOMEN_PELVIS_MIPS_"/>
    <x v="617"/>
    <x v="0"/>
    <n v="0"/>
    <n v="0"/>
    <x v="0"/>
    <n v="0"/>
    <n v="0"/>
    <n v="0"/>
    <n v="0"/>
    <n v="0"/>
    <n v="0"/>
  </r>
  <r>
    <s v="R222334078"/>
    <s v="629C28B6FCA35A7B"/>
    <s v="7_CHEST"/>
    <s v="_CHEST"/>
    <s v="_CHEST"/>
    <x v="555"/>
    <x v="1"/>
    <n v="0"/>
    <n v="0"/>
    <x v="0"/>
    <n v="1"/>
    <n v="0"/>
    <n v="0"/>
    <n v="0"/>
    <n v="0"/>
    <n v="0"/>
  </r>
  <r>
    <s v="R222334078"/>
    <s v="629C28B6FCA35A7B"/>
    <s v="8_ABDOMEN_PELVIS"/>
    <s v="_ABDOMEN_PELVIS"/>
    <s v="_ABDOMEN_PELVIS"/>
    <x v="118"/>
    <x v="1"/>
    <n v="1"/>
    <n v="0"/>
    <x v="0"/>
    <n v="0"/>
    <n v="0"/>
    <n v="0"/>
    <n v="0"/>
    <n v="0"/>
    <n v="0"/>
  </r>
  <r>
    <s v="R222334078"/>
    <s v="629C28B6FCA35A7B"/>
    <s v="Unknown"/>
    <s v="Unknown"/>
    <s v="Unknown"/>
    <x v="6"/>
    <x v="0"/>
    <n v="0"/>
    <n v="0"/>
    <x v="0"/>
    <n v="0"/>
    <n v="0"/>
    <n v="0"/>
    <n v="0"/>
    <n v="0"/>
    <n v="0"/>
  </r>
  <r>
    <s v="R222334078"/>
    <s v="629C28B6FCA35A7B"/>
    <s v="80773_SAGITTAL_CHEST_MIPS_5_X_1"/>
    <s v="_SAGITTAL_CHEST_MIPS__X_"/>
    <s v="_SAGITTAL_CHEST_MIPS_X_"/>
    <x v="618"/>
    <x v="0"/>
    <n v="0"/>
    <n v="0"/>
    <x v="0"/>
    <n v="0"/>
    <n v="0"/>
    <n v="0"/>
    <n v="0"/>
    <n v="0"/>
    <n v="0"/>
  </r>
  <r>
    <s v="R222334078"/>
    <s v="629C28B6FCA35A7B"/>
    <s v="80772_CORONAL_CHEST_MIPS_5_X_1"/>
    <s v="_CORONAL_CHEST_MIPS__X_"/>
    <s v="_CORONAL_CHEST_MIPS_X_"/>
    <x v="203"/>
    <x v="0"/>
    <n v="0"/>
    <n v="0"/>
    <x v="0"/>
    <n v="0"/>
    <n v="0"/>
    <n v="0"/>
    <n v="0"/>
    <n v="0"/>
    <n v="0"/>
  </r>
  <r>
    <s v="R222334078"/>
    <s v="629C28B6FCA35A7B"/>
    <s v="6_120ML_OMNI350"/>
    <s v="_ML_OMNI"/>
    <s v="_ML_OMNI"/>
    <x v="1"/>
    <x v="1"/>
    <n v="0"/>
    <n v="0"/>
    <x v="0"/>
    <n v="0"/>
    <n v="0"/>
    <n v="0"/>
    <n v="0"/>
    <n v="0"/>
    <n v="0"/>
  </r>
  <r>
    <s v="R222334078"/>
    <s v="629C28B6FCA35A7B"/>
    <s v="80774_CC_CHEST_MIPS_5_X_1"/>
    <s v="_CC_CHEST_MIPS__X_"/>
    <s v="_CC_CHEST_MIPS_X_"/>
    <x v="619"/>
    <x v="1"/>
    <n v="0"/>
    <n v="0"/>
    <x v="0"/>
    <n v="1"/>
    <n v="0"/>
    <n v="0"/>
    <n v="0"/>
    <n v="0"/>
    <n v="0"/>
  </r>
  <r>
    <s v="R222334078"/>
    <s v="629C28B6FCA35A7B"/>
    <s v="80893_SAGITTAL_ABDOMEN_PELVIS_MIPS_5__1"/>
    <s v="_SAGITTAL_ABDOMEN_PELVIS_MIPS___"/>
    <s v="_SAGITTAL_ABDOMEN_PELVIS_MIPS_"/>
    <x v="620"/>
    <x v="0"/>
    <n v="0"/>
    <n v="0"/>
    <x v="0"/>
    <n v="0"/>
    <n v="0"/>
    <n v="0"/>
    <n v="0"/>
    <n v="0"/>
    <n v="0"/>
  </r>
  <r>
    <s v="R204654792"/>
    <s v="2CE2D1E53DB2F4E9"/>
    <s v="2_ABDOMEN_HELICAL"/>
    <s v="_ABDOMEN_HELICAL"/>
    <s v="_ABDOMEN_HELICAL"/>
    <x v="621"/>
    <x v="1"/>
    <n v="0"/>
    <n v="0"/>
    <x v="0"/>
    <n v="0"/>
    <n v="0"/>
    <n v="0"/>
    <n v="0"/>
    <n v="0"/>
    <n v="0"/>
  </r>
  <r>
    <s v="R204654792"/>
    <s v="2CE2D1E53DB2F4E9"/>
    <s v="300_Processed_Images"/>
    <s v="_Processed_Images"/>
    <s v="_Processed_Images"/>
    <x v="373"/>
    <x v="1"/>
    <n v="0"/>
    <n v="0"/>
    <x v="0"/>
    <n v="0"/>
    <n v="0"/>
    <n v="0"/>
    <n v="0"/>
    <n v="0"/>
    <n v="0"/>
  </r>
  <r>
    <s v="R245872557"/>
    <s v="5DEA379508D2F356"/>
    <s v="2_ABDOMEN_PELVIS_WITHOUT"/>
    <s v="_ABDOMEN_PELVIS_WITHOUT"/>
    <s v="_ABDOMEN_PELVIS_WITHOUT"/>
    <x v="99"/>
    <x v="1"/>
    <n v="1"/>
    <n v="0"/>
    <x v="0"/>
    <n v="0"/>
    <n v="0"/>
    <n v="0"/>
    <n v="0"/>
    <n v="0"/>
    <n v="0"/>
  </r>
  <r>
    <s v="R214913477"/>
    <s v="DB2BA8EDE2B68BAA"/>
    <s v="3_CTA_ABD_2_5__ST_"/>
    <s v="_CTA_ABD____ST_"/>
    <s v="_CTA_ABD_ST_"/>
    <x v="622"/>
    <x v="1"/>
    <n v="0"/>
    <n v="0"/>
    <x v="0"/>
    <n v="0"/>
    <n v="0"/>
    <n v="0"/>
    <n v="0"/>
    <n v="0"/>
    <n v="0"/>
  </r>
  <r>
    <s v="R214913477"/>
    <s v="DB2BA8EDE2B68BAA"/>
    <s v="601_CTA_CHEST_SAG"/>
    <s v="_CTA_CHEST_SAG"/>
    <s v="_CTA_CHEST_SAG"/>
    <x v="623"/>
    <x v="0"/>
    <n v="0"/>
    <n v="0"/>
    <x v="0"/>
    <n v="0"/>
    <n v="0"/>
    <n v="0"/>
    <n v="0"/>
    <n v="0"/>
    <n v="0"/>
  </r>
  <r>
    <s v="R214913477"/>
    <s v="DB2BA8EDE2B68BAA"/>
    <s v="4_lung_2_5"/>
    <s v="_lung__"/>
    <s v="_lung_"/>
    <x v="624"/>
    <x v="1"/>
    <n v="0"/>
    <n v="0"/>
    <x v="0"/>
    <n v="0"/>
    <n v="1"/>
    <n v="0"/>
    <n v="0"/>
    <n v="0"/>
    <n v="0"/>
  </r>
  <r>
    <s v="R226361229"/>
    <s v="EB7C7081F89574AD"/>
    <s v="308_IODINE_MAPPING"/>
    <s v="_IODINE_MAPPING"/>
    <s v="_IODINE_MAPPING"/>
    <x v="625"/>
    <x v="1"/>
    <n v="0"/>
    <n v="0"/>
    <x v="0"/>
    <n v="0"/>
    <n v="0"/>
    <n v="0"/>
    <n v="0"/>
    <n v="0"/>
    <n v="0"/>
  </r>
  <r>
    <s v="R226361229"/>
    <s v="EB7C7081F89574AD"/>
    <s v="311_PV_AX_3MM"/>
    <s v="_PV_AX_MM"/>
    <s v="_PV_AX_MM"/>
    <x v="590"/>
    <x v="1"/>
    <n v="0"/>
    <n v="1"/>
    <x v="0"/>
    <n v="0"/>
    <n v="0"/>
    <n v="0"/>
    <n v="0"/>
    <n v="0"/>
    <n v="0"/>
  </r>
  <r>
    <s v="R226361229"/>
    <s v="EB7C7081F89574AD"/>
    <s v="307_VUE_VUE"/>
    <s v="_VUE_VUE"/>
    <s v="_VUE_VUE"/>
    <x v="626"/>
    <x v="1"/>
    <n v="0"/>
    <n v="0"/>
    <x v="0"/>
    <n v="0"/>
    <n v="0"/>
    <n v="0"/>
    <n v="0"/>
    <n v="0"/>
    <n v="0"/>
  </r>
  <r>
    <s v="R226361229"/>
    <s v="EB7C7081F89574AD"/>
    <s v="603_PV_COR_2MM"/>
    <s v="_PV_COR_MM"/>
    <s v="_PV_COR_MM"/>
    <x v="456"/>
    <x v="0"/>
    <n v="0"/>
    <n v="0"/>
    <x v="0"/>
    <n v="0"/>
    <n v="0"/>
    <n v="0"/>
    <n v="0"/>
    <n v="0"/>
    <n v="0"/>
  </r>
  <r>
    <s v="R226361229"/>
    <s v="EB7C7081F89574AD"/>
    <s v="310_PV_abdomen_pelvis_THIN_1MM"/>
    <s v="_PV_abdomen_pelvis_THIN_MM"/>
    <s v="_PV_abdomen_pelvis_THIN_MM"/>
    <x v="627"/>
    <x v="1"/>
    <n v="1"/>
    <n v="0"/>
    <x v="0"/>
    <n v="0"/>
    <n v="0"/>
    <n v="1"/>
    <n v="0"/>
    <n v="0"/>
    <n v="0"/>
  </r>
  <r>
    <s v="R226361229"/>
    <s v="EB7C7081F89574AD"/>
    <s v="309_50_KEV"/>
    <s v="__KEV"/>
    <s v="_KEV"/>
    <x v="628"/>
    <x v="1"/>
    <n v="0"/>
    <n v="0"/>
    <x v="0"/>
    <n v="0"/>
    <n v="0"/>
    <n v="0"/>
    <n v="0"/>
    <n v="0"/>
    <n v="0"/>
  </r>
  <r>
    <s v="R226361229"/>
    <s v="EB7C7081F89574AD"/>
    <s v="604_PV_SAG_2MM"/>
    <s v="_PV_SAG_MM"/>
    <s v="_PV_SAG_MM"/>
    <x v="459"/>
    <x v="0"/>
    <n v="0"/>
    <n v="0"/>
    <x v="0"/>
    <n v="0"/>
    <n v="0"/>
    <n v="0"/>
    <n v="0"/>
    <n v="0"/>
    <n v="0"/>
  </r>
  <r>
    <s v="R265937552"/>
    <s v="9F532F5451FCE982"/>
    <s v="7_Delay_5_0"/>
    <s v="_Delay__"/>
    <s v="_Delay_"/>
    <x v="629"/>
    <x v="1"/>
    <n v="0"/>
    <n v="0"/>
    <x v="0"/>
    <n v="0"/>
    <n v="0"/>
    <n v="0"/>
    <n v="0"/>
    <n v="0"/>
    <n v="0"/>
  </r>
  <r>
    <s v="R265937552"/>
    <s v="9F532F5451FCE982"/>
    <s v="5_Abd_Pelvis_5_0"/>
    <s v="_Abd_Pelvis__"/>
    <s v="_Abd_Pelvis_"/>
    <x v="155"/>
    <x v="1"/>
    <n v="1"/>
    <n v="0"/>
    <x v="0"/>
    <n v="0"/>
    <n v="0"/>
    <n v="0"/>
    <n v="0"/>
    <n v="0"/>
    <n v="0"/>
  </r>
  <r>
    <s v="R265937552"/>
    <s v="9F532F5451FCE982"/>
    <s v="8_Lungs_5_0"/>
    <s v="_Lungs__"/>
    <s v="_Lungs_"/>
    <x v="156"/>
    <x v="1"/>
    <n v="0"/>
    <n v="0"/>
    <x v="0"/>
    <n v="0"/>
    <n v="1"/>
    <n v="0"/>
    <n v="0"/>
    <n v="0"/>
    <n v="0"/>
  </r>
  <r>
    <s v="R265937552"/>
    <s v="9F532F5451FCE982"/>
    <s v="6_Abd_Pelvis_5_0"/>
    <s v="_Abd_Pelvis__"/>
    <s v="_Abd_Pelvis_"/>
    <x v="155"/>
    <x v="1"/>
    <n v="1"/>
    <n v="0"/>
    <x v="0"/>
    <n v="0"/>
    <n v="0"/>
    <n v="0"/>
    <n v="0"/>
    <n v="0"/>
    <n v="0"/>
  </r>
  <r>
    <s v="R265937552"/>
    <s v="9F532F5451FCE982"/>
    <s v="9_MPR_COR_PACS"/>
    <s v="_MPR_COR_PACS"/>
    <s v="_MPR_COR_PACS"/>
    <x v="157"/>
    <x v="0"/>
    <n v="0"/>
    <n v="0"/>
    <x v="0"/>
    <n v="0"/>
    <n v="0"/>
    <n v="0"/>
    <n v="0"/>
    <n v="0"/>
    <n v="0"/>
  </r>
  <r>
    <s v="R251256841"/>
    <s v="EDF08792BB65D41D"/>
    <s v="2_Abdomen___Pelvis"/>
    <s v="_Abdomen___Pelvis"/>
    <s v="_Abdomen_Pelvis"/>
    <x v="118"/>
    <x v="1"/>
    <n v="1"/>
    <n v="0"/>
    <x v="0"/>
    <n v="0"/>
    <n v="0"/>
    <n v="0"/>
    <n v="0"/>
    <n v="0"/>
    <n v="0"/>
  </r>
  <r>
    <s v="R248868108"/>
    <s v="6C7F4776BFC309ED"/>
    <s v="80313_MPR__2_X_2MM__Sagittal"/>
    <s v="_MPR___X_MM__Sagittal"/>
    <s v="_MPR_X_MM_Sagittal"/>
    <x v="67"/>
    <x v="0"/>
    <n v="0"/>
    <n v="0"/>
    <x v="0"/>
    <n v="0"/>
    <n v="0"/>
    <n v="0"/>
    <n v="0"/>
    <n v="0"/>
    <n v="0"/>
  </r>
  <r>
    <s v="R248868108"/>
    <s v="6C7F4776BFC309ED"/>
    <s v="2_A_P_W_IVC"/>
    <s v="_A_P_W_IVC"/>
    <s v="_A_P_W_IVC"/>
    <x v="66"/>
    <x v="1"/>
    <n v="0"/>
    <n v="0"/>
    <x v="0"/>
    <n v="0"/>
    <n v="0"/>
    <n v="0"/>
    <n v="0"/>
    <n v="0"/>
    <n v="0"/>
  </r>
  <r>
    <s v="R248868108"/>
    <s v="6C7F4776BFC309ED"/>
    <s v="80312_MPR__2_X_2MM__Coronal"/>
    <s v="_MPR___X_MM__Coronal"/>
    <s v="_MPR_X_MM_Coronal"/>
    <x v="68"/>
    <x v="0"/>
    <n v="0"/>
    <n v="0"/>
    <x v="0"/>
    <n v="0"/>
    <n v="0"/>
    <n v="0"/>
    <n v="0"/>
    <n v="0"/>
    <n v="0"/>
  </r>
  <r>
    <s v="R248868108"/>
    <s v="E5D262F9D0C0D620"/>
    <s v="80364_MPR__2_X_2MM__Coronal"/>
    <s v="_MPR___X_MM__Coronal"/>
    <s v="_MPR_X_MM_Coronal"/>
    <x v="68"/>
    <x v="0"/>
    <n v="0"/>
    <n v="0"/>
    <x v="0"/>
    <n v="0"/>
    <n v="0"/>
    <n v="0"/>
    <n v="0"/>
    <n v="0"/>
    <n v="0"/>
  </r>
  <r>
    <s v="R248868108"/>
    <s v="E5D262F9D0C0D620"/>
    <s v="2_A_P_W_IVC"/>
    <s v="_A_P_W_IVC"/>
    <s v="_A_P_W_IVC"/>
    <x v="66"/>
    <x v="1"/>
    <n v="0"/>
    <n v="0"/>
    <x v="0"/>
    <n v="0"/>
    <n v="0"/>
    <n v="0"/>
    <n v="0"/>
    <n v="0"/>
    <n v="0"/>
  </r>
  <r>
    <s v="R248868108"/>
    <s v="E5D262F9D0C0D620"/>
    <s v="80365_MPR__2_X_2MM__Sagittal"/>
    <s v="_MPR___X_MM__Sagittal"/>
    <s v="_MPR_X_MM_Sagittal"/>
    <x v="67"/>
    <x v="0"/>
    <n v="0"/>
    <n v="0"/>
    <x v="0"/>
    <n v="0"/>
    <n v="0"/>
    <n v="0"/>
    <n v="0"/>
    <n v="0"/>
    <n v="0"/>
  </r>
  <r>
    <s v="R248868108"/>
    <s v="EB5695520D6C0F55"/>
    <s v="80365_MPR__2_X_2MM__Sagittal"/>
    <s v="_MPR___X_MM__Sagittal"/>
    <s v="_MPR_X_MM_Sagittal"/>
    <x v="67"/>
    <x v="0"/>
    <n v="0"/>
    <n v="0"/>
    <x v="0"/>
    <n v="0"/>
    <n v="0"/>
    <n v="0"/>
    <n v="0"/>
    <n v="0"/>
    <n v="0"/>
  </r>
  <r>
    <s v="R248868108"/>
    <s v="EB5695520D6C0F55"/>
    <s v="80364_MPR__2_X_2MM__Coronal"/>
    <s v="_MPR___X_MM__Coronal"/>
    <s v="_MPR_X_MM_Coronal"/>
    <x v="68"/>
    <x v="0"/>
    <n v="0"/>
    <n v="0"/>
    <x v="0"/>
    <n v="0"/>
    <n v="0"/>
    <n v="0"/>
    <n v="0"/>
    <n v="0"/>
    <n v="0"/>
  </r>
  <r>
    <s v="R248868108"/>
    <s v="EB5695520D6C0F55"/>
    <s v="2_A_P_W_IVC"/>
    <s v="_A_P_W_IVC"/>
    <s v="_A_P_W_IVC"/>
    <x v="66"/>
    <x v="1"/>
    <n v="0"/>
    <n v="0"/>
    <x v="0"/>
    <n v="0"/>
    <n v="0"/>
    <n v="0"/>
    <n v="0"/>
    <n v="0"/>
    <n v="0"/>
  </r>
  <r>
    <s v="R248868108"/>
    <s v="7334DC1E04C204E0"/>
    <s v="8039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48868108"/>
    <s v="7334DC1E04C204E0"/>
    <s v="8038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48868108"/>
    <s v="7334DC1E04C204E0"/>
    <s v="2_120ML_OMNI350"/>
    <s v="_ML_OMNI"/>
    <s v="_ML_OMNI"/>
    <x v="1"/>
    <x v="1"/>
    <n v="0"/>
    <n v="0"/>
    <x v="0"/>
    <n v="0"/>
    <n v="0"/>
    <n v="0"/>
    <n v="0"/>
    <n v="0"/>
    <n v="0"/>
  </r>
  <r>
    <s v="R254227057"/>
    <s v="5A042B47B9C09C61"/>
    <s v="80769_SAGITTAL_ABDOMEN_PELVIS_MIPS_VENOUS"/>
    <s v="_SAGITTAL_ABDOMEN_PELVIS_MIPS_VENOUS"/>
    <s v="_SAGITTAL_ABDOMEN_PELVIS_MIPS_VENOUS"/>
    <x v="630"/>
    <x v="0"/>
    <n v="0"/>
    <n v="0"/>
    <x v="0"/>
    <n v="0"/>
    <n v="0"/>
    <n v="0"/>
    <n v="0"/>
    <n v="0"/>
    <n v="0"/>
  </r>
  <r>
    <s v="R254227057"/>
    <s v="8033E85549C17375"/>
    <s v="11_COR_5MM_MIP_AP"/>
    <s v="_COR_MM_MIP_AP"/>
    <s v="_COR_MM_MIP_AP"/>
    <x v="53"/>
    <x v="0"/>
    <n v="0"/>
    <n v="0"/>
    <x v="0"/>
    <n v="0"/>
    <n v="0"/>
    <n v="0"/>
    <n v="0"/>
    <n v="0"/>
    <n v="0"/>
  </r>
  <r>
    <s v="R254227057"/>
    <s v="8033E85549C17375"/>
    <s v="12_SAG_5MM_MIP_AP"/>
    <s v="_SAG_MM_MIP_AP"/>
    <s v="_SAG_MM_MIP_AP"/>
    <x v="50"/>
    <x v="0"/>
    <n v="0"/>
    <n v="0"/>
    <x v="0"/>
    <n v="0"/>
    <n v="0"/>
    <n v="0"/>
    <n v="0"/>
    <n v="0"/>
    <n v="0"/>
  </r>
  <r>
    <s v="R254227057"/>
    <s v="8033E85549C17375"/>
    <s v="6_AX_0_75MM_CHEST"/>
    <s v="_AX__MM_CHEST"/>
    <s v="_AX_MM_CHEST"/>
    <x v="62"/>
    <x v="1"/>
    <n v="0"/>
    <n v="1"/>
    <x v="0"/>
    <n v="1"/>
    <n v="0"/>
    <n v="0"/>
    <n v="0"/>
    <n v="0"/>
    <n v="0"/>
  </r>
  <r>
    <s v="R254227057"/>
    <s v="8033E85549C17375"/>
    <s v="8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54227057"/>
    <s v="8033E85549C17375"/>
    <s v="7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54227057"/>
    <s v="8033E85549C17375"/>
    <s v="9_LAO_5MM_MIP_CHEST"/>
    <s v="_LAO_MM_MIP_CHEST"/>
    <s v="_LAO_MM_MIP_CHEST"/>
    <x v="52"/>
    <x v="0"/>
    <n v="0"/>
    <n v="0"/>
    <x v="0"/>
    <n v="0"/>
    <n v="0"/>
    <n v="0"/>
    <n v="0"/>
    <n v="0"/>
    <n v="0"/>
  </r>
  <r>
    <s v="R254227057"/>
    <s v="8033E85549C17375"/>
    <s v="10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54227057"/>
    <s v="8033E85549C17375"/>
    <s v="5_AX_3MM_CTA_Arterial_CAP"/>
    <s v="_AX_MM_CTA_Arterial_CAP"/>
    <s v="_AX_MM_CTA_Arterial_CAP"/>
    <x v="57"/>
    <x v="1"/>
    <n v="0"/>
    <n v="1"/>
    <x v="0"/>
    <n v="0"/>
    <n v="0"/>
    <n v="0"/>
    <n v="0"/>
    <n v="0"/>
    <n v="0"/>
  </r>
  <r>
    <s v="R263725815"/>
    <s v="0D3000BEB5090F6B"/>
    <s v="2_Abd_pelvis_wo___5_0__B31f"/>
    <s v="_Abd_pelvis_wo______Bf"/>
    <s v="_Abd_pelvis_wo_Bf"/>
    <x v="631"/>
    <x v="1"/>
    <n v="1"/>
    <n v="0"/>
    <x v="0"/>
    <n v="0"/>
    <n v="0"/>
    <n v="0"/>
    <n v="0"/>
    <n v="0"/>
    <n v="0"/>
  </r>
  <r>
    <s v="R263725815"/>
    <s v="0D3000BEB5090F6B"/>
    <s v="4_LUNG__5_0__B70f"/>
    <s v="_LUNG_____Bf"/>
    <s v="_LUNG_Bf"/>
    <x v="368"/>
    <x v="1"/>
    <n v="0"/>
    <n v="0"/>
    <x v="0"/>
    <n v="0"/>
    <n v="1"/>
    <n v="0"/>
    <n v="0"/>
    <n v="0"/>
    <n v="0"/>
  </r>
  <r>
    <s v="R263725815"/>
    <s v="0D3000BEB5090F6B"/>
    <s v="3_BONE__5_0__B60f"/>
    <s v="_BONE_____Bf"/>
    <s v="_BONE_Bf"/>
    <x v="364"/>
    <x v="1"/>
    <n v="0"/>
    <n v="0"/>
    <x v="0"/>
    <n v="0"/>
    <n v="0"/>
    <n v="0"/>
    <n v="1"/>
    <n v="0"/>
    <n v="0"/>
  </r>
  <r>
    <s v="R259039143"/>
    <s v="6D3DCDEBC746FA1F"/>
    <s v="5_DELAY"/>
    <s v="_DELAY"/>
    <s v="_DELAY"/>
    <x v="136"/>
    <x v="1"/>
    <n v="0"/>
    <n v="0"/>
    <x v="0"/>
    <n v="0"/>
    <n v="0"/>
    <n v="0"/>
    <n v="0"/>
    <n v="0"/>
    <n v="0"/>
  </r>
  <r>
    <s v="R259039143"/>
    <s v="6D3DCDEBC746FA1F"/>
    <s v="602_COR"/>
    <s v="_COR"/>
    <s v="_COR"/>
    <x v="58"/>
    <x v="0"/>
    <n v="0"/>
    <n v="0"/>
    <x v="0"/>
    <n v="0"/>
    <n v="0"/>
    <n v="0"/>
    <n v="0"/>
    <n v="0"/>
    <n v="0"/>
  </r>
  <r>
    <s v="R259039143"/>
    <s v="6D3DCDEBC746FA1F"/>
    <s v="4_VENOUS"/>
    <s v="_VENOUS"/>
    <s v="_VENOUS"/>
    <x v="106"/>
    <x v="1"/>
    <n v="0"/>
    <n v="0"/>
    <x v="0"/>
    <n v="0"/>
    <n v="0"/>
    <n v="0"/>
    <n v="0"/>
    <n v="0"/>
    <n v="0"/>
  </r>
  <r>
    <s v="R259039143"/>
    <s v="6D3DCDEBC746FA1F"/>
    <s v="7_THINS"/>
    <s v="_THINS"/>
    <s v="_THINS"/>
    <x v="75"/>
    <x v="1"/>
    <n v="0"/>
    <n v="0"/>
    <x v="0"/>
    <n v="0"/>
    <n v="0"/>
    <n v="1"/>
    <n v="0"/>
    <n v="0"/>
    <n v="0"/>
  </r>
  <r>
    <s v="R259039143"/>
    <s v="6D3DCDEBC746FA1F"/>
    <s v="3_LATE_ARTERIAL"/>
    <s v="_LATE_ARTERIAL"/>
    <s v="_LATE_ARTERIAL"/>
    <x v="632"/>
    <x v="1"/>
    <n v="0"/>
    <n v="0"/>
    <x v="0"/>
    <n v="0"/>
    <n v="0"/>
    <n v="0"/>
    <n v="0"/>
    <n v="0"/>
    <n v="0"/>
  </r>
  <r>
    <s v="R259039143"/>
    <s v="6D3DCDEBC746FA1F"/>
    <s v="2_ABD_PELVIS_W_O"/>
    <s v="_ABD_PELVIS_W_O"/>
    <s v="_ABD_PELVIS_W_O"/>
    <x v="76"/>
    <x v="1"/>
    <n v="1"/>
    <n v="0"/>
    <x v="0"/>
    <n v="0"/>
    <n v="0"/>
    <n v="0"/>
    <n v="0"/>
    <n v="0"/>
    <n v="0"/>
  </r>
  <r>
    <s v="R259039143"/>
    <s v="6D3DCDEBC746FA1F"/>
    <s v="601_SAG"/>
    <s v="_SAG"/>
    <s v="_SAG"/>
    <x v="61"/>
    <x v="0"/>
    <n v="0"/>
    <n v="0"/>
    <x v="0"/>
    <n v="0"/>
    <n v="0"/>
    <n v="0"/>
    <n v="0"/>
    <n v="0"/>
    <n v="0"/>
  </r>
  <r>
    <s v="R219205332"/>
    <s v="EA950A415B05CA29"/>
    <s v="7_thins_a_p"/>
    <s v="_thins_a_p"/>
    <s v="_thins_a_p"/>
    <x v="633"/>
    <x v="1"/>
    <n v="0"/>
    <n v="0"/>
    <x v="0"/>
    <n v="0"/>
    <n v="0"/>
    <n v="1"/>
    <n v="0"/>
    <n v="0"/>
    <n v="0"/>
  </r>
  <r>
    <s v="R219205332"/>
    <s v="EA950A415B05CA29"/>
    <s v="700_COR"/>
    <s v="_COR"/>
    <s v="_COR"/>
    <x v="58"/>
    <x v="0"/>
    <n v="0"/>
    <n v="0"/>
    <x v="0"/>
    <n v="0"/>
    <n v="0"/>
    <n v="0"/>
    <n v="0"/>
    <n v="0"/>
    <n v="0"/>
  </r>
  <r>
    <s v="R219205332"/>
    <s v="EA950A415B05CA29"/>
    <s v="4_chest_5x5"/>
    <s v="_chest_x"/>
    <s v="_chest_x"/>
    <x v="634"/>
    <x v="1"/>
    <n v="0"/>
    <n v="0"/>
    <x v="0"/>
    <n v="1"/>
    <n v="0"/>
    <n v="0"/>
    <n v="0"/>
    <n v="0"/>
    <n v="0"/>
  </r>
  <r>
    <s v="R219205332"/>
    <s v="EA950A415B05CA29"/>
    <s v="5_abd_pel_5x5d"/>
    <s v="_abd_pel_xd"/>
    <s v="_abd_pel_xd"/>
    <x v="635"/>
    <x v="1"/>
    <n v="0"/>
    <n v="0"/>
    <x v="0"/>
    <n v="0"/>
    <n v="0"/>
    <n v="0"/>
    <n v="0"/>
    <n v="0"/>
    <n v="0"/>
  </r>
  <r>
    <s v="R219205332"/>
    <s v="EA950A415B05CA29"/>
    <s v="2_Chest_abd_pelvis"/>
    <s v="_Chest_abd_pelvis"/>
    <s v="_Chest_abd_pelvis"/>
    <x v="636"/>
    <x v="1"/>
    <n v="1"/>
    <n v="0"/>
    <x v="0"/>
    <n v="1"/>
    <n v="0"/>
    <n v="0"/>
    <n v="0"/>
    <n v="0"/>
    <n v="0"/>
  </r>
  <r>
    <s v="R219205332"/>
    <s v="EA950A415B05CA29"/>
    <s v="3_5mm_Lung"/>
    <s v="_mm_Lung"/>
    <s v="_mm_Lung"/>
    <x v="501"/>
    <x v="1"/>
    <n v="0"/>
    <n v="0"/>
    <x v="0"/>
    <n v="0"/>
    <n v="1"/>
    <n v="0"/>
    <n v="0"/>
    <n v="0"/>
    <n v="0"/>
  </r>
  <r>
    <s v="R219205332"/>
    <s v="EA950A415B05CA29"/>
    <s v="6_thin_chest"/>
    <s v="_thin_chest"/>
    <s v="_thin_chest"/>
    <x v="637"/>
    <x v="1"/>
    <n v="0"/>
    <n v="0"/>
    <x v="0"/>
    <n v="1"/>
    <n v="0"/>
    <n v="1"/>
    <n v="0"/>
    <n v="0"/>
    <n v="0"/>
  </r>
  <r>
    <s v="R219205332"/>
    <s v="EA950A415B05CA29"/>
    <s v="601_CT_Chest1_Cor_3_Avg"/>
    <s v="_CT_Chest_Cor__Avg"/>
    <s v="_CT_Chest_Cor_Avg"/>
    <x v="638"/>
    <x v="0"/>
    <n v="0"/>
    <n v="0"/>
    <x v="0"/>
    <n v="0"/>
    <n v="0"/>
    <n v="0"/>
    <n v="0"/>
    <n v="0"/>
    <n v="0"/>
  </r>
  <r>
    <s v="R219205332"/>
    <s v="EA950A415B05CA29"/>
    <s v="603_CT_Abdomen1_Cor_3_Avg"/>
    <s v="_CT_Abdomen_Cor__Avg"/>
    <s v="_CT_Abdomen_Cor_Avg"/>
    <x v="394"/>
    <x v="0"/>
    <n v="0"/>
    <n v="0"/>
    <x v="0"/>
    <n v="0"/>
    <n v="0"/>
    <n v="0"/>
    <n v="0"/>
    <n v="0"/>
    <n v="0"/>
  </r>
  <r>
    <s v="R271243928"/>
    <s v="7578B259CDD4F203"/>
    <s v="2_CHEST_ABDOMEN_PELVIS"/>
    <s v="_CHEST_ABDOMEN_PELVIS"/>
    <s v="_CHEST_ABDOMEN_PELVIS"/>
    <x v="74"/>
    <x v="1"/>
    <n v="1"/>
    <n v="0"/>
    <x v="0"/>
    <n v="1"/>
    <n v="0"/>
    <n v="0"/>
    <n v="0"/>
    <n v="0"/>
    <n v="0"/>
  </r>
  <r>
    <s v="R271243928"/>
    <s v="7578B259CDD4F203"/>
    <s v="4_LUNG_WINDOW"/>
    <s v="_LUNG_WINDOW"/>
    <s v="_LUNG_WINDOW"/>
    <x v="639"/>
    <x v="1"/>
    <n v="0"/>
    <n v="0"/>
    <x v="0"/>
    <n v="0"/>
    <n v="1"/>
    <n v="0"/>
    <n v="0"/>
    <n v="0"/>
    <n v="0"/>
  </r>
  <r>
    <s v="R271243928"/>
    <s v="7578B259CDD4F203"/>
    <s v="602_3X2COR"/>
    <s v="_XCOR"/>
    <s v="_XCOR"/>
    <x v="640"/>
    <x v="0"/>
    <n v="0"/>
    <n v="0"/>
    <x v="0"/>
    <n v="0"/>
    <n v="0"/>
    <n v="0"/>
    <n v="0"/>
    <n v="0"/>
    <n v="0"/>
  </r>
  <r>
    <s v="R271243928"/>
    <s v="7578B259CDD4F203"/>
    <s v="601_3X2SAG"/>
    <s v="_XSAG"/>
    <s v="_XSAG"/>
    <x v="641"/>
    <x v="0"/>
    <n v="0"/>
    <n v="0"/>
    <x v="0"/>
    <n v="0"/>
    <n v="0"/>
    <n v="0"/>
    <n v="0"/>
    <n v="0"/>
    <n v="0"/>
  </r>
  <r>
    <s v="R271243928"/>
    <s v="7578B259CDD4F203"/>
    <s v="3_C_A_P"/>
    <s v="_C_A_P"/>
    <s v="_C_A_P"/>
    <x v="642"/>
    <x v="1"/>
    <n v="0"/>
    <n v="0"/>
    <x v="0"/>
    <n v="0"/>
    <n v="0"/>
    <n v="0"/>
    <n v="0"/>
    <n v="0"/>
    <n v="0"/>
  </r>
  <r>
    <s v="R271243928"/>
    <s v="98B97BF3F961F6ED"/>
    <s v="4_LUNG_WINDOW"/>
    <s v="_LUNG_WINDOW"/>
    <s v="_LUNG_WINDOW"/>
    <x v="639"/>
    <x v="1"/>
    <n v="0"/>
    <n v="0"/>
    <x v="0"/>
    <n v="0"/>
    <n v="1"/>
    <n v="0"/>
    <n v="0"/>
    <n v="0"/>
    <n v="0"/>
  </r>
  <r>
    <s v="R271243928"/>
    <s v="98B97BF3F961F6ED"/>
    <s v="601_3X2SAG"/>
    <s v="_XSAG"/>
    <s v="_XSAG"/>
    <x v="641"/>
    <x v="0"/>
    <n v="0"/>
    <n v="0"/>
    <x v="0"/>
    <n v="0"/>
    <n v="0"/>
    <n v="0"/>
    <n v="0"/>
    <n v="0"/>
    <n v="0"/>
  </r>
  <r>
    <s v="R271243928"/>
    <s v="98B97BF3F961F6ED"/>
    <s v="2_CHEST_ABDOMEN_PELVIS"/>
    <s v="_CHEST_ABDOMEN_PELVIS"/>
    <s v="_CHEST_ABDOMEN_PELVIS"/>
    <x v="74"/>
    <x v="1"/>
    <n v="1"/>
    <n v="0"/>
    <x v="0"/>
    <n v="1"/>
    <n v="0"/>
    <n v="0"/>
    <n v="0"/>
    <n v="0"/>
    <n v="0"/>
  </r>
  <r>
    <s v="R271243928"/>
    <s v="98B97BF3F961F6ED"/>
    <s v="602_3X2COR"/>
    <s v="_XCOR"/>
    <s v="_XCOR"/>
    <x v="640"/>
    <x v="0"/>
    <n v="0"/>
    <n v="0"/>
    <x v="0"/>
    <n v="0"/>
    <n v="0"/>
    <n v="0"/>
    <n v="0"/>
    <n v="0"/>
    <n v="0"/>
  </r>
  <r>
    <s v="R271243928"/>
    <s v="98B97BF3F961F6ED"/>
    <s v="3_C_A_P"/>
    <s v="_C_A_P"/>
    <s v="_C_A_P"/>
    <x v="642"/>
    <x v="1"/>
    <n v="0"/>
    <n v="0"/>
    <x v="0"/>
    <n v="0"/>
    <n v="0"/>
    <n v="0"/>
    <n v="0"/>
    <n v="0"/>
    <n v="0"/>
  </r>
  <r>
    <s v="R240186947"/>
    <s v="119BBC060384782B"/>
    <s v="2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40186947"/>
    <s v="119BBC060384782B"/>
    <s v="3_Recon_2__Trauma_Arch_Abdomen_Pe"/>
    <s v="_Recon___Trauma_Arch_Abdomen_Pe"/>
    <s v="_Recon_Trauma_Arch_Abdomen_Pe"/>
    <x v="27"/>
    <x v="0"/>
    <n v="0"/>
    <n v="0"/>
    <x v="0"/>
    <n v="0"/>
    <n v="0"/>
    <n v="0"/>
    <n v="0"/>
    <n v="0"/>
    <n v="0"/>
  </r>
  <r>
    <s v="R240186947"/>
    <s v="119BBC060384782B"/>
    <s v="944_Reformatted"/>
    <s v="_Reformatted"/>
    <s v="_Reformatted"/>
    <x v="3"/>
    <x v="0"/>
    <n v="0"/>
    <n v="0"/>
    <x v="0"/>
    <n v="0"/>
    <n v="0"/>
    <n v="0"/>
    <n v="0"/>
    <n v="0"/>
    <n v="0"/>
  </r>
  <r>
    <s v="R237024270"/>
    <s v="2ED5AB3FA983883A"/>
    <s v="4_65_SEC_DELAY"/>
    <s v="__SEC_DELAY"/>
    <s v="_SEC_DELAY"/>
    <x v="217"/>
    <x v="1"/>
    <n v="0"/>
    <n v="0"/>
    <x v="0"/>
    <n v="0"/>
    <n v="0"/>
    <n v="0"/>
    <n v="0"/>
    <n v="0"/>
    <n v="0"/>
  </r>
  <r>
    <s v="R237024270"/>
    <s v="2ED5AB3FA983883A"/>
    <s v="5_65_SEC_DELAY"/>
    <s v="__SEC_DELAY"/>
    <s v="_SEC_DELAY"/>
    <x v="217"/>
    <x v="1"/>
    <n v="0"/>
    <n v="0"/>
    <x v="0"/>
    <n v="0"/>
    <n v="0"/>
    <n v="0"/>
    <n v="0"/>
    <n v="0"/>
    <n v="0"/>
  </r>
  <r>
    <s v="R237024270"/>
    <s v="2ED5AB3FA983883A"/>
    <s v="3_WITHOUT_CONTRAST"/>
    <s v="_WITHOUT_CONTRAST"/>
    <s v="_WITHOUT_CONTRAST"/>
    <x v="643"/>
    <x v="1"/>
    <n v="0"/>
    <n v="0"/>
    <x v="0"/>
    <n v="0"/>
    <n v="0"/>
    <n v="0"/>
    <n v="0"/>
    <n v="0"/>
    <n v="0"/>
  </r>
  <r>
    <s v="R226581338"/>
    <s v="A9291709D3EF5E6F"/>
    <s v="2_CHEST_ABD_PELVIS"/>
    <s v="_CHEST_ABD_PELVIS"/>
    <s v="_CHEST_ABD_PELVIS"/>
    <x v="636"/>
    <x v="1"/>
    <n v="1"/>
    <n v="0"/>
    <x v="0"/>
    <n v="1"/>
    <n v="0"/>
    <n v="0"/>
    <n v="0"/>
    <n v="0"/>
    <n v="0"/>
  </r>
  <r>
    <s v="R259788422"/>
    <s v="9344BD8B566EA88D"/>
    <s v="3_LUNG"/>
    <s v="_LUNG"/>
    <s v="_LUNG"/>
    <x v="65"/>
    <x v="1"/>
    <n v="0"/>
    <n v="0"/>
    <x v="0"/>
    <n v="0"/>
    <n v="1"/>
    <n v="0"/>
    <n v="0"/>
    <n v="0"/>
    <n v="0"/>
  </r>
  <r>
    <s v="R259788422"/>
    <s v="9344BD8B566EA88D"/>
    <s v="2_ABD__PEL"/>
    <s v="_ABD__PEL"/>
    <s v="_ABD_PEL"/>
    <x v="248"/>
    <x v="1"/>
    <n v="0"/>
    <n v="0"/>
    <x v="0"/>
    <n v="0"/>
    <n v="0"/>
    <n v="0"/>
    <n v="0"/>
    <n v="0"/>
    <n v="0"/>
  </r>
  <r>
    <s v="R257138006"/>
    <s v="F837391636A45621"/>
    <s v="2_AXIAL_ABD_PEL_POST_CONTRAST"/>
    <s v="_AXIAL_ABD_PEL_POST_CONTRAST"/>
    <s v="_AXIAL_ABD_PEL_POST_CONTRAST"/>
    <x v="300"/>
    <x v="1"/>
    <n v="0"/>
    <n v="1"/>
    <x v="0"/>
    <n v="0"/>
    <n v="0"/>
    <n v="0"/>
    <n v="0"/>
    <n v="0"/>
    <n v="0"/>
  </r>
  <r>
    <s v="R289831914"/>
    <s v="672E8F876EDD322D"/>
    <s v="2_AXIAL_ABD_PEL_POST_CONTRAST"/>
    <s v="_AXIAL_ABD_PEL_POST_CONTRAST"/>
    <s v="_AXIAL_ABD_PEL_POST_CONTRAST"/>
    <x v="300"/>
    <x v="1"/>
    <n v="0"/>
    <n v="1"/>
    <x v="0"/>
    <n v="0"/>
    <n v="0"/>
    <n v="0"/>
    <n v="0"/>
    <n v="0"/>
    <n v="0"/>
  </r>
  <r>
    <s v="R241337710"/>
    <s v="6C132A4AD4B70874"/>
    <s v="161_Reformatted"/>
    <s v="_Reformatted"/>
    <s v="_Reformatted"/>
    <x v="3"/>
    <x v="0"/>
    <n v="0"/>
    <n v="0"/>
    <x v="0"/>
    <n v="0"/>
    <n v="0"/>
    <n v="0"/>
    <n v="0"/>
    <n v="0"/>
    <n v="0"/>
  </r>
  <r>
    <s v="R241337710"/>
    <s v="6C132A4AD4B70874"/>
    <s v="5_Recon_2__Trauma_Arch_Abdomen_Pe"/>
    <s v="_Recon___Trauma_Arch_Abdomen_Pe"/>
    <s v="_Recon_Trauma_Arch_Abdomen_Pe"/>
    <x v="27"/>
    <x v="0"/>
    <n v="0"/>
    <n v="0"/>
    <x v="0"/>
    <n v="0"/>
    <n v="0"/>
    <n v="0"/>
    <n v="0"/>
    <n v="0"/>
    <n v="0"/>
  </r>
  <r>
    <s v="R241337710"/>
    <s v="6C132A4AD4B70874"/>
    <s v="4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41337710"/>
    <s v="6C132A4AD4B70874"/>
    <s v="3_Recon_2__Trauma_Arch_Abdomen_Pe"/>
    <s v="_Recon___Trauma_Arch_Abdomen_Pe"/>
    <s v="_Recon_Trauma_Arch_Abdomen_Pe"/>
    <x v="27"/>
    <x v="0"/>
    <n v="0"/>
    <n v="0"/>
    <x v="0"/>
    <n v="0"/>
    <n v="0"/>
    <n v="0"/>
    <n v="0"/>
    <n v="0"/>
    <n v="0"/>
  </r>
  <r>
    <s v="R241337710"/>
    <s v="6C132A4AD4B70874"/>
    <s v="2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41337710"/>
    <s v="6C132A4AD4B70874"/>
    <s v="162_Reformatted"/>
    <s v="_Reformatted"/>
    <s v="_Reformatted"/>
    <x v="3"/>
    <x v="0"/>
    <n v="0"/>
    <n v="0"/>
    <x v="0"/>
    <n v="0"/>
    <n v="0"/>
    <n v="0"/>
    <n v="0"/>
    <n v="0"/>
    <n v="0"/>
  </r>
  <r>
    <s v="R278160165"/>
    <s v="BD4E1643C42F796F"/>
    <s v="3_Recon_2__Trauma_Arch_Abdomen_Pe"/>
    <s v="_Recon___Trauma_Arch_Abdomen_Pe"/>
    <s v="_Recon_Trauma_Arch_Abdomen_Pe"/>
    <x v="27"/>
    <x v="0"/>
    <n v="0"/>
    <n v="0"/>
    <x v="0"/>
    <n v="0"/>
    <n v="0"/>
    <n v="0"/>
    <n v="0"/>
    <n v="0"/>
    <n v="0"/>
  </r>
  <r>
    <s v="R248261281"/>
    <s v="56BBF33E119B7679"/>
    <s v="80353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94943487"/>
    <s v="1A3F9B6A10630FC2"/>
    <s v="507_cor_calves"/>
    <s v="_cor_calves"/>
    <s v="_cor_calves"/>
    <x v="116"/>
    <x v="0"/>
    <n v="0"/>
    <n v="0"/>
    <x v="0"/>
    <n v="0"/>
    <n v="0"/>
    <n v="0"/>
    <n v="0"/>
    <n v="0"/>
    <n v="0"/>
  </r>
  <r>
    <s v="R294943487"/>
    <s v="1A3F9B6A10630FC2"/>
    <s v="502_cor_abd_pelvis"/>
    <s v="_cor_abd_pelvis"/>
    <s v="_cor_abd_pelvis"/>
    <x v="115"/>
    <x v="0"/>
    <n v="0"/>
    <n v="0"/>
    <x v="0"/>
    <n v="0"/>
    <n v="0"/>
    <n v="0"/>
    <n v="0"/>
    <n v="0"/>
    <n v="0"/>
  </r>
  <r>
    <s v="R294943487"/>
    <s v="1A3F9B6A10630FC2"/>
    <s v="503_sag_abd_pelvis"/>
    <s v="_sag_abd_pelvis"/>
    <s v="_sag_abd_pelvis"/>
    <x v="257"/>
    <x v="0"/>
    <n v="0"/>
    <n v="0"/>
    <x v="0"/>
    <n v="0"/>
    <n v="0"/>
    <n v="0"/>
    <n v="0"/>
    <n v="0"/>
    <n v="0"/>
  </r>
  <r>
    <s v="R294943487"/>
    <s v="1A3F9B6A10630FC2"/>
    <s v="505_cor_thighs"/>
    <s v="_cor_thighs"/>
    <s v="_cor_thighs"/>
    <x v="114"/>
    <x v="0"/>
    <n v="0"/>
    <n v="0"/>
    <x v="0"/>
    <n v="0"/>
    <n v="0"/>
    <n v="0"/>
    <n v="0"/>
    <n v="0"/>
    <n v="0"/>
  </r>
  <r>
    <s v="R233948136"/>
    <s v="4B9FD009C607CD6A"/>
    <s v="601_CT_Abdomen1_Cor_3_Avg"/>
    <s v="_CT_Abdomen_Cor__Avg"/>
    <s v="_CT_Abdomen_Cor_Avg"/>
    <x v="394"/>
    <x v="0"/>
    <n v="0"/>
    <n v="0"/>
    <x v="0"/>
    <n v="0"/>
    <n v="0"/>
    <n v="0"/>
    <n v="0"/>
    <n v="0"/>
    <n v="0"/>
  </r>
  <r>
    <s v="R233948136"/>
    <s v="4B9FD009C607CD6A"/>
    <s v="4_Recons"/>
    <s v="_Recons"/>
    <s v="_Recons"/>
    <x v="644"/>
    <x v="0"/>
    <n v="0"/>
    <n v="0"/>
    <x v="0"/>
    <n v="0"/>
    <n v="0"/>
    <n v="0"/>
    <n v="0"/>
    <n v="0"/>
    <n v="0"/>
  </r>
  <r>
    <s v="R233948136"/>
    <s v="4B9FD009C607CD6A"/>
    <s v="5_Recon_3__CHEST_ABDOMEN_PELVIS"/>
    <s v="_Recon___CHEST_ABDOMEN_PELVIS"/>
    <s v="_Recon_CHEST_ABDOMEN_PELVIS"/>
    <x v="266"/>
    <x v="0"/>
    <n v="0"/>
    <n v="0"/>
    <x v="0"/>
    <n v="0"/>
    <n v="0"/>
    <n v="0"/>
    <n v="0"/>
    <n v="0"/>
    <n v="0"/>
  </r>
  <r>
    <s v="R230774489"/>
    <s v="00FA8E69B9551736"/>
    <s v="506_A_P_100VISI320___iDose"/>
    <s v="_A_P_VISI___iDose"/>
    <s v="_A_P_VISI_iDose"/>
    <x v="645"/>
    <x v="0"/>
    <n v="0"/>
    <n v="0"/>
    <x v="0"/>
    <n v="0"/>
    <n v="0"/>
    <n v="0"/>
    <n v="0"/>
    <n v="0"/>
    <n v="0"/>
  </r>
  <r>
    <s v="R230774489"/>
    <s v="00FA8E69B9551736"/>
    <s v="301_A_P_WITHOUT__iDose"/>
    <s v="_A_P_WITHOUT__iDose"/>
    <s v="_A_P_WITHOUT_iDose"/>
    <x v="646"/>
    <x v="0"/>
    <n v="0"/>
    <n v="0"/>
    <x v="0"/>
    <n v="0"/>
    <n v="0"/>
    <n v="0"/>
    <n v="0"/>
    <n v="0"/>
    <n v="0"/>
  </r>
  <r>
    <s v="R230774489"/>
    <s v="00FA8E69B9551736"/>
    <s v="505_ABD_PEL_COR___iDose"/>
    <s v="_ABD_PEL_COR___iDose"/>
    <s v="_ABD_PEL_COR_iDose"/>
    <x v="647"/>
    <x v="0"/>
    <n v="0"/>
    <n v="0"/>
    <x v="0"/>
    <n v="0"/>
    <n v="0"/>
    <n v="0"/>
    <n v="0"/>
    <n v="0"/>
    <n v="0"/>
  </r>
  <r>
    <s v="R230774489"/>
    <s v="00FA8E69B9551736"/>
    <s v="5010_SAG_ABDPEL"/>
    <s v="_SAG_ABDPEL"/>
    <s v="_SAG_ABDPEL"/>
    <x v="648"/>
    <x v="0"/>
    <n v="0"/>
    <n v="0"/>
    <x v="0"/>
    <n v="0"/>
    <n v="0"/>
    <n v="0"/>
    <n v="0"/>
    <n v="0"/>
    <n v="0"/>
  </r>
  <r>
    <s v="R230774489"/>
    <s v="00FA8E69B9551736"/>
    <s v="508_ABD_CORO"/>
    <s v="_ABD_CORO"/>
    <s v="_ABD_CORO"/>
    <x v="649"/>
    <x v="0"/>
    <n v="0"/>
    <n v="0"/>
    <x v="0"/>
    <n v="0"/>
    <n v="0"/>
    <n v="0"/>
    <n v="0"/>
    <n v="0"/>
    <n v="0"/>
  </r>
  <r>
    <s v="R240056119"/>
    <s v="3D486927D34977C6"/>
    <s v="5_BLADDER_DELAYED"/>
    <s v="_BLADDER_DELAYED"/>
    <s v="_BLADDER_DELAYED"/>
    <x v="650"/>
    <x v="1"/>
    <n v="0"/>
    <n v="0"/>
    <x v="0"/>
    <n v="0"/>
    <n v="0"/>
    <n v="0"/>
    <n v="0"/>
    <n v="0"/>
    <n v="0"/>
  </r>
  <r>
    <s v="R240056119"/>
    <s v="3D486927D34977C6"/>
    <s v="3_ABD_PELVIS_WITH_CONTRAST"/>
    <s v="_ABD_PELVIS_WITH_CONTRAST"/>
    <s v="_ABD_PELVIS_WITH_CONTRAST"/>
    <x v="651"/>
    <x v="1"/>
    <n v="1"/>
    <n v="0"/>
    <x v="0"/>
    <n v="0"/>
    <n v="0"/>
    <n v="0"/>
    <n v="0"/>
    <n v="0"/>
    <n v="0"/>
  </r>
  <r>
    <s v="R240056119"/>
    <s v="3D486927D34977C6"/>
    <s v="4_ABD_PELVIS_WITH_CONT_DELAY"/>
    <s v="_ABD_PELVIS_WITH_CONT_DELAY"/>
    <s v="_ABD_PELVIS_WITH_CONT_DELAY"/>
    <x v="652"/>
    <x v="1"/>
    <n v="1"/>
    <n v="0"/>
    <x v="0"/>
    <n v="0"/>
    <n v="0"/>
    <n v="0"/>
    <n v="0"/>
    <n v="0"/>
    <n v="0"/>
  </r>
  <r>
    <s v="R290264633"/>
    <s v="8014064F591C80F9"/>
    <s v="5_THIN_VEN_60_SEC"/>
    <s v="_THIN_VEN__SEC"/>
    <s v="_THIN_VEN_SEC"/>
    <x v="653"/>
    <x v="1"/>
    <n v="0"/>
    <n v="0"/>
    <x v="0"/>
    <n v="0"/>
    <n v="0"/>
    <n v="1"/>
    <n v="0"/>
    <n v="0"/>
    <n v="0"/>
  </r>
  <r>
    <s v="R290264633"/>
    <s v="8014064F591C80F9"/>
    <s v="80326_SAG_40_SEC_PORTAL_PHASE"/>
    <s v="_SAG__SEC_PORTAL_PHASE"/>
    <s v="_SAG_SEC_PORTAL_PHASE"/>
    <x v="654"/>
    <x v="0"/>
    <n v="0"/>
    <n v="0"/>
    <x v="0"/>
    <n v="0"/>
    <n v="0"/>
    <n v="0"/>
    <n v="0"/>
    <n v="0"/>
    <n v="0"/>
  </r>
  <r>
    <s v="R290264633"/>
    <s v="8014064F591C80F9"/>
    <s v="80325_COR_40_SEC_PORTAL_PHASE"/>
    <s v="_COR__SEC_PORTAL_PHASE"/>
    <s v="_COR_SEC_PORTAL_PHASE"/>
    <x v="655"/>
    <x v="0"/>
    <n v="0"/>
    <n v="0"/>
    <x v="0"/>
    <n v="0"/>
    <n v="0"/>
    <n v="0"/>
    <n v="0"/>
    <n v="0"/>
    <n v="0"/>
  </r>
  <r>
    <s v="R290264633"/>
    <s v="8014064F591C80F9"/>
    <s v="80524_COR_VENOUS_PHASE_A_P__60_SEC_"/>
    <s v="_COR_VENOUS_PHASE_A_P___SEC_"/>
    <s v="_COR_VENOUS_PHASE_A_P_SEC_"/>
    <x v="656"/>
    <x v="0"/>
    <n v="0"/>
    <n v="0"/>
    <x v="0"/>
    <n v="0"/>
    <n v="0"/>
    <n v="0"/>
    <n v="0"/>
    <n v="0"/>
    <n v="0"/>
  </r>
  <r>
    <s v="R290264633"/>
    <s v="8014064F591C80F9"/>
    <s v="80324_THIN_40_SEC_PORTAL_PHASE"/>
    <s v="_THIN__SEC_PORTAL_PHASE"/>
    <s v="_THIN_SEC_PORTAL_PHASE"/>
    <x v="657"/>
    <x v="1"/>
    <n v="0"/>
    <n v="0"/>
    <x v="0"/>
    <n v="0"/>
    <n v="0"/>
    <n v="1"/>
    <n v="0"/>
    <n v="0"/>
    <n v="0"/>
  </r>
  <r>
    <s v="R290264633"/>
    <s v="8014064F591C80F9"/>
    <s v="80444_VENOUS_PHASE_ABDOMEN_PELVIS_60_SECONDS"/>
    <s v="_VENOUS_PHASE_ABDOMEN_PELVIS__SECONDS"/>
    <s v="_VENOUS_PHASE_ABDOMEN_PELVIS_SECONDS"/>
    <x v="658"/>
    <x v="1"/>
    <n v="1"/>
    <n v="0"/>
    <x v="0"/>
    <n v="0"/>
    <n v="0"/>
    <n v="0"/>
    <n v="0"/>
    <n v="0"/>
    <n v="0"/>
  </r>
  <r>
    <s v="R290264633"/>
    <s v="8014064F591C80F9"/>
    <s v="80396_PORTAL_PHASE_40_SECONDS"/>
    <s v="_PORTAL_PHASE__SECONDS"/>
    <s v="_PORTAL_PHASE_SECONDS"/>
    <x v="659"/>
    <x v="1"/>
    <n v="0"/>
    <n v="0"/>
    <x v="0"/>
    <n v="0"/>
    <n v="0"/>
    <n v="0"/>
    <n v="0"/>
    <n v="0"/>
    <n v="0"/>
  </r>
  <r>
    <s v="R290264633"/>
    <s v="8014064F591C80F9"/>
    <s v="80281_SAG_ART_20_SEC"/>
    <s v="_SAG_ART__SEC"/>
    <s v="_SAG_ART_SEC"/>
    <x v="660"/>
    <x v="0"/>
    <n v="0"/>
    <n v="0"/>
    <x v="0"/>
    <n v="0"/>
    <n v="0"/>
    <n v="0"/>
    <n v="0"/>
    <n v="0"/>
    <n v="0"/>
  </r>
  <r>
    <s v="R290264633"/>
    <s v="8014064F591C80F9"/>
    <s v="10280_ART__20_SEC_THIN"/>
    <s v="_ART___SEC_THIN"/>
    <s v="_ART_SEC_THIN"/>
    <x v="661"/>
    <x v="1"/>
    <n v="0"/>
    <n v="0"/>
    <x v="0"/>
    <n v="0"/>
    <n v="0"/>
    <n v="1"/>
    <n v="0"/>
    <n v="0"/>
    <n v="0"/>
  </r>
  <r>
    <s v="R290264633"/>
    <s v="8014064F591C80F9"/>
    <s v="8020_OMNI_350_26ML_ARTERIAL__20_SEC_"/>
    <s v="_OMNI__ML_ARTERIAL___SEC_"/>
    <s v="_OMNI_ML_ARTERIAL_SEC_"/>
    <x v="662"/>
    <x v="1"/>
    <n v="0"/>
    <n v="0"/>
    <x v="0"/>
    <n v="0"/>
    <n v="0"/>
    <n v="0"/>
    <n v="0"/>
    <n v="0"/>
    <n v="0"/>
  </r>
  <r>
    <s v="R290264633"/>
    <s v="8014064F591C80F9"/>
    <s v="80525_SAG_VENOUS_PHASE_A_P__60_SEC_"/>
    <s v="_SAG_VENOUS_PHASE_A_P___SEC_"/>
    <s v="_SAG_VENOUS_PHASE_A_P_SEC_"/>
    <x v="663"/>
    <x v="0"/>
    <n v="0"/>
    <n v="0"/>
    <x v="0"/>
    <n v="0"/>
    <n v="0"/>
    <n v="0"/>
    <n v="0"/>
    <n v="0"/>
    <n v="0"/>
  </r>
  <r>
    <s v="R290264633"/>
    <s v="8014064F591C80F9"/>
    <s v="80280_COR_ART_20_SEC"/>
    <s v="_COR_ART__SEC"/>
    <s v="_COR_ART_SEC"/>
    <x v="664"/>
    <x v="0"/>
    <n v="0"/>
    <n v="0"/>
    <x v="0"/>
    <n v="0"/>
    <n v="0"/>
    <n v="0"/>
    <n v="0"/>
    <n v="0"/>
    <n v="0"/>
  </r>
  <r>
    <s v="R255348989"/>
    <s v="DC2B35EDAC8AA942"/>
    <s v="208_3D_PELVIS_ROTATE"/>
    <s v="_D_PELVIS_ROTATE"/>
    <s v="_D_PELVIS_ROTATE"/>
    <x v="665"/>
    <x v="1"/>
    <n v="0"/>
    <n v="0"/>
    <x v="0"/>
    <n v="0"/>
    <n v="0"/>
    <n v="0"/>
    <n v="0"/>
    <n v="0"/>
    <n v="0"/>
  </r>
  <r>
    <s v="R255348989"/>
    <s v="DC2B35EDAC8AA942"/>
    <s v="209_3D_PELVIS_FLIP"/>
    <s v="_D_PELVIS_FLIP"/>
    <s v="_D_PELVIS_FLIP"/>
    <x v="666"/>
    <x v="1"/>
    <n v="0"/>
    <n v="0"/>
    <x v="0"/>
    <n v="0"/>
    <n v="0"/>
    <n v="0"/>
    <n v="0"/>
    <n v="0"/>
    <n v="0"/>
  </r>
  <r>
    <s v="R255348989"/>
    <s v="DC2B35EDAC8AA942"/>
    <s v="205_COR_3X3"/>
    <s v="_COR_X"/>
    <s v="_COR_X"/>
    <x v="411"/>
    <x v="0"/>
    <n v="0"/>
    <n v="0"/>
    <x v="0"/>
    <n v="0"/>
    <n v="0"/>
    <n v="0"/>
    <n v="0"/>
    <n v="0"/>
    <n v="0"/>
  </r>
  <r>
    <s v="R255348989"/>
    <s v="DC2B35EDAC8AA942"/>
    <s v="203_BONE_THINS"/>
    <s v="_BONE_THINS"/>
    <s v="_BONE_THINS"/>
    <x v="264"/>
    <x v="1"/>
    <n v="0"/>
    <n v="0"/>
    <x v="0"/>
    <n v="0"/>
    <n v="0"/>
    <n v="1"/>
    <n v="1"/>
    <n v="0"/>
    <n v="0"/>
  </r>
  <r>
    <s v="R255348989"/>
    <s v="DC2B35EDAC8AA942"/>
    <s v="202_ST_PELVIS"/>
    <s v="_ST_PELVIS"/>
    <s v="_ST_PELVIS"/>
    <x v="262"/>
    <x v="1"/>
    <n v="0"/>
    <n v="0"/>
    <x v="0"/>
    <n v="0"/>
    <n v="0"/>
    <n v="0"/>
    <n v="0"/>
    <n v="0"/>
    <n v="0"/>
  </r>
  <r>
    <s v="R255348989"/>
    <s v="DC2B35EDAC8AA942"/>
    <s v="204_ST_THINS"/>
    <s v="_ST_THINS"/>
    <s v="_ST_THINS"/>
    <x v="263"/>
    <x v="1"/>
    <n v="0"/>
    <n v="0"/>
    <x v="0"/>
    <n v="0"/>
    <n v="0"/>
    <n v="1"/>
    <n v="0"/>
    <n v="0"/>
    <n v="0"/>
  </r>
  <r>
    <s v="R255348989"/>
    <s v="DC2B35EDAC8AA942"/>
    <s v="205_LT_HIP_THINS"/>
    <s v="_LT_HIP_THINS"/>
    <s v="_LT_HIP_THINS"/>
    <x v="667"/>
    <x v="1"/>
    <n v="0"/>
    <n v="0"/>
    <x v="0"/>
    <n v="0"/>
    <n v="0"/>
    <n v="1"/>
    <n v="0"/>
    <n v="0"/>
    <n v="0"/>
  </r>
  <r>
    <s v="R255348989"/>
    <s v="DC2B35EDAC8AA942"/>
    <s v="206_SAG_3X3"/>
    <s v="_SAG_X"/>
    <s v="_SAG_X"/>
    <x v="412"/>
    <x v="0"/>
    <n v="0"/>
    <n v="0"/>
    <x v="0"/>
    <n v="0"/>
    <n v="0"/>
    <n v="0"/>
    <n v="0"/>
    <n v="0"/>
    <n v="0"/>
  </r>
  <r>
    <s v="R255348989"/>
    <s v="DC2B35EDAC8AA942"/>
    <s v="201_PELVIS"/>
    <s v="_PELVIS"/>
    <s v="_PELVIS"/>
    <x v="250"/>
    <x v="1"/>
    <n v="0"/>
    <n v="0"/>
    <x v="0"/>
    <n v="0"/>
    <n v="0"/>
    <n v="0"/>
    <n v="0"/>
    <n v="0"/>
    <n v="0"/>
  </r>
  <r>
    <s v="R255348989"/>
    <s v="DC2B35EDAC8AA942"/>
    <s v="207_LT_FAI"/>
    <s v="_LT_FAI"/>
    <s v="_LT_FAI"/>
    <x v="668"/>
    <x v="1"/>
    <n v="0"/>
    <n v="0"/>
    <x v="0"/>
    <n v="0"/>
    <n v="0"/>
    <n v="0"/>
    <n v="0"/>
    <n v="0"/>
    <n v="0"/>
  </r>
  <r>
    <s v="R203891175"/>
    <s v="AC37E53A8C4279D5"/>
    <s v="811_Reformatted"/>
    <s v="_Reformatted"/>
    <s v="_Reformatted"/>
    <x v="3"/>
    <x v="0"/>
    <n v="0"/>
    <n v="0"/>
    <x v="0"/>
    <n v="0"/>
    <n v="0"/>
    <n v="0"/>
    <n v="0"/>
    <n v="0"/>
    <n v="0"/>
  </r>
  <r>
    <s v="R203891175"/>
    <s v="AC37E53A8C4279D5"/>
    <s v="810_Reformatted"/>
    <s v="_Reformatted"/>
    <s v="_Reformatted"/>
    <x v="3"/>
    <x v="0"/>
    <n v="0"/>
    <n v="0"/>
    <x v="0"/>
    <n v="0"/>
    <n v="0"/>
    <n v="0"/>
    <n v="0"/>
    <n v="0"/>
    <n v="0"/>
  </r>
  <r>
    <s v="R259343609"/>
    <s v="A4E1E3E14505B356"/>
    <s v="Unknown"/>
    <s v="Unknown"/>
    <s v="Unknown"/>
    <x v="6"/>
    <x v="0"/>
    <n v="0"/>
    <n v="0"/>
    <x v="0"/>
    <n v="0"/>
    <n v="0"/>
    <n v="0"/>
    <n v="0"/>
    <n v="0"/>
    <n v="0"/>
  </r>
  <r>
    <s v="R265709627"/>
    <s v="858CC121B7A82D58"/>
    <s v="2_NON_CONTRAST"/>
    <s v="_NON_CONTRAST"/>
    <s v="_NON_CONTRAST"/>
    <x v="10"/>
    <x v="1"/>
    <n v="0"/>
    <n v="0"/>
    <x v="0"/>
    <n v="0"/>
    <n v="0"/>
    <n v="0"/>
    <n v="0"/>
    <n v="0"/>
    <n v="0"/>
  </r>
  <r>
    <s v="R265709627"/>
    <s v="858CC121B7A82D58"/>
    <s v="80385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65709627"/>
    <s v="858CC121B7A82D58"/>
    <s v="80384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25869972"/>
    <s v="3B1FEC6FD6C93D03"/>
    <s v="601_SAG"/>
    <s v="_SAG"/>
    <s v="_SAG"/>
    <x v="61"/>
    <x v="0"/>
    <n v="0"/>
    <n v="0"/>
    <x v="0"/>
    <n v="0"/>
    <n v="0"/>
    <n v="0"/>
    <n v="0"/>
    <n v="0"/>
    <n v="0"/>
  </r>
  <r>
    <s v="R225869972"/>
    <s v="3B1FEC6FD6C93D03"/>
    <s v="2_ABD_PELVIS_W_O"/>
    <s v="_ABD_PELVIS_W_O"/>
    <s v="_ABD_PELVIS_W_O"/>
    <x v="76"/>
    <x v="1"/>
    <n v="1"/>
    <n v="0"/>
    <x v="0"/>
    <n v="0"/>
    <n v="0"/>
    <n v="0"/>
    <n v="0"/>
    <n v="0"/>
    <n v="0"/>
  </r>
  <r>
    <s v="R225869972"/>
    <s v="3B1FEC6FD6C93D03"/>
    <s v="602_COR"/>
    <s v="_COR"/>
    <s v="_COR"/>
    <x v="58"/>
    <x v="0"/>
    <n v="0"/>
    <n v="0"/>
    <x v="0"/>
    <n v="0"/>
    <n v="0"/>
    <n v="0"/>
    <n v="0"/>
    <n v="0"/>
    <n v="0"/>
  </r>
  <r>
    <s v="R225869972"/>
    <s v="3B1FEC6FD6C93D03"/>
    <s v="3_THINS"/>
    <s v="_THINS"/>
    <s v="_THINS"/>
    <x v="75"/>
    <x v="1"/>
    <n v="0"/>
    <n v="0"/>
    <x v="0"/>
    <n v="0"/>
    <n v="0"/>
    <n v="1"/>
    <n v="0"/>
    <n v="0"/>
    <n v="0"/>
  </r>
  <r>
    <s v="R263534190"/>
    <s v="92DC83BFD6034B39"/>
    <s v="2_ABDOMEN_PELVIS_WO"/>
    <s v="_ABDOMEN_PELVIS_WO"/>
    <s v="_ABDOMEN_PELVIS_WO"/>
    <x v="19"/>
    <x v="1"/>
    <n v="1"/>
    <n v="0"/>
    <x v="0"/>
    <n v="0"/>
    <n v="0"/>
    <n v="0"/>
    <n v="0"/>
    <n v="0"/>
    <n v="0"/>
  </r>
  <r>
    <s v="R263534190"/>
    <s v="92DC83BFD6034B39"/>
    <s v="601_COR"/>
    <s v="_COR"/>
    <s v="_COR"/>
    <x v="58"/>
    <x v="0"/>
    <n v="0"/>
    <n v="0"/>
    <x v="0"/>
    <n v="0"/>
    <n v="0"/>
    <n v="0"/>
    <n v="0"/>
    <n v="0"/>
    <n v="0"/>
  </r>
  <r>
    <s v="R263534190"/>
    <s v="92DC83BFD6034B39"/>
    <s v="602_SAG"/>
    <s v="_SAG"/>
    <s v="_SAG"/>
    <x v="61"/>
    <x v="0"/>
    <n v="0"/>
    <n v="0"/>
    <x v="0"/>
    <n v="0"/>
    <n v="0"/>
    <n v="0"/>
    <n v="0"/>
    <n v="0"/>
    <n v="0"/>
  </r>
  <r>
    <s v="R263534190"/>
    <s v="7EF322904AC15E48"/>
    <s v="602_SAG"/>
    <s v="_SAG"/>
    <s v="_SAG"/>
    <x v="61"/>
    <x v="0"/>
    <n v="0"/>
    <n v="0"/>
    <x v="0"/>
    <n v="0"/>
    <n v="0"/>
    <n v="0"/>
    <n v="0"/>
    <n v="0"/>
    <n v="0"/>
  </r>
  <r>
    <s v="R263534190"/>
    <s v="7EF322904AC15E48"/>
    <s v="2_ABDOMEN_PELVIS_WO"/>
    <s v="_ABDOMEN_PELVIS_WO"/>
    <s v="_ABDOMEN_PELVIS_WO"/>
    <x v="19"/>
    <x v="1"/>
    <n v="1"/>
    <n v="0"/>
    <x v="0"/>
    <n v="0"/>
    <n v="0"/>
    <n v="0"/>
    <n v="0"/>
    <n v="0"/>
    <n v="0"/>
  </r>
  <r>
    <s v="R263534190"/>
    <s v="7EF322904AC15E48"/>
    <s v="601_COR"/>
    <s v="_COR"/>
    <s v="_COR"/>
    <x v="58"/>
    <x v="0"/>
    <n v="0"/>
    <n v="0"/>
    <x v="0"/>
    <n v="0"/>
    <n v="0"/>
    <n v="0"/>
    <n v="0"/>
    <n v="0"/>
    <n v="0"/>
  </r>
  <r>
    <s v="R299005931"/>
    <s v="BB37AE020AD111CE"/>
    <s v="Unknown"/>
    <s v="Unknown"/>
    <s v="Unknown"/>
    <x v="6"/>
    <x v="0"/>
    <n v="0"/>
    <n v="0"/>
    <x v="0"/>
    <n v="0"/>
    <n v="0"/>
    <n v="0"/>
    <n v="0"/>
    <n v="0"/>
    <n v="0"/>
  </r>
  <r>
    <s v="R299005931"/>
    <s v="0C2EE5509A98A074"/>
    <s v="Unknown"/>
    <s v="Unknown"/>
    <s v="Unknown"/>
    <x v="6"/>
    <x v="0"/>
    <n v="0"/>
    <n v="0"/>
    <x v="0"/>
    <n v="0"/>
    <n v="0"/>
    <n v="0"/>
    <n v="0"/>
    <n v="0"/>
    <n v="0"/>
  </r>
  <r>
    <s v="R299005931"/>
    <s v="C3F068F5CB9A3F5C"/>
    <s v="Unknown"/>
    <s v="Unknown"/>
    <s v="Unknown"/>
    <x v="6"/>
    <x v="0"/>
    <n v="0"/>
    <n v="0"/>
    <x v="0"/>
    <n v="0"/>
    <n v="0"/>
    <n v="0"/>
    <n v="0"/>
    <n v="0"/>
    <n v="0"/>
  </r>
  <r>
    <s v="R299005931"/>
    <s v="9789A898A7454FB5"/>
    <s v="Unknown"/>
    <s v="Unknown"/>
    <s v="Unknown"/>
    <x v="6"/>
    <x v="0"/>
    <n v="0"/>
    <n v="0"/>
    <x v="0"/>
    <n v="0"/>
    <n v="0"/>
    <n v="0"/>
    <n v="0"/>
    <n v="0"/>
    <n v="0"/>
  </r>
  <r>
    <s v="R229654236"/>
    <s v="1D715C1C5716FA81"/>
    <s v="3_ABD__PEL_W"/>
    <s v="_ABD__PEL_W"/>
    <s v="_ABD_PEL_W"/>
    <x v="669"/>
    <x v="1"/>
    <n v="0"/>
    <n v="0"/>
    <x v="0"/>
    <n v="0"/>
    <n v="0"/>
    <n v="0"/>
    <n v="0"/>
    <n v="0"/>
    <n v="0"/>
  </r>
  <r>
    <s v="R229654236"/>
    <s v="1D715C1C5716FA81"/>
    <s v="4_LUNG"/>
    <s v="_LUNG"/>
    <s v="_LUNG"/>
    <x v="65"/>
    <x v="1"/>
    <n v="0"/>
    <n v="0"/>
    <x v="0"/>
    <n v="0"/>
    <n v="1"/>
    <n v="0"/>
    <n v="0"/>
    <n v="0"/>
    <n v="0"/>
  </r>
  <r>
    <s v="R229654236"/>
    <s v="1D715C1C5716FA81"/>
    <s v="2_ABD_WO"/>
    <s v="_ABD_WO"/>
    <s v="_ABD_WO"/>
    <x v="489"/>
    <x v="1"/>
    <n v="0"/>
    <n v="0"/>
    <x v="0"/>
    <n v="0"/>
    <n v="0"/>
    <n v="0"/>
    <n v="0"/>
    <n v="0"/>
    <n v="0"/>
  </r>
  <r>
    <s v="R229606305"/>
    <s v="88BB4EAD8486D406"/>
    <s v="3_Recon_2__Trauma_Arch_Abdomen_Pe"/>
    <s v="_Recon___Trauma_Arch_Abdomen_Pe"/>
    <s v="_Recon_Trauma_Arch_Abdomen_Pe"/>
    <x v="27"/>
    <x v="0"/>
    <n v="0"/>
    <n v="0"/>
    <x v="0"/>
    <n v="0"/>
    <n v="0"/>
    <n v="0"/>
    <n v="0"/>
    <n v="0"/>
    <n v="0"/>
  </r>
  <r>
    <s v="R229606305"/>
    <s v="88BB4EAD8486D406"/>
    <s v="2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29606305"/>
    <s v="88BB4EAD8486D406"/>
    <s v="208_Reformatted"/>
    <s v="_Reformatted"/>
    <s v="_Reformatted"/>
    <x v="3"/>
    <x v="0"/>
    <n v="0"/>
    <n v="0"/>
    <x v="0"/>
    <n v="0"/>
    <n v="0"/>
    <n v="0"/>
    <n v="0"/>
    <n v="0"/>
    <n v="0"/>
  </r>
  <r>
    <s v="R272820178"/>
    <s v="3D1AE021D47F61E6"/>
    <s v="603_SAG_MPR"/>
    <s v="_SAG_MPR"/>
    <s v="_SAG_MPR"/>
    <x v="268"/>
    <x v="0"/>
    <n v="0"/>
    <n v="0"/>
    <x v="0"/>
    <n v="0"/>
    <n v="0"/>
    <n v="0"/>
    <n v="0"/>
    <n v="0"/>
    <n v="0"/>
  </r>
  <r>
    <s v="R272820178"/>
    <s v="3D1AE021D47F61E6"/>
    <s v="602_COR_MPR"/>
    <s v="_COR_MPR"/>
    <s v="_COR_MPR"/>
    <x v="267"/>
    <x v="0"/>
    <n v="0"/>
    <n v="0"/>
    <x v="0"/>
    <n v="0"/>
    <n v="0"/>
    <n v="0"/>
    <n v="0"/>
    <n v="0"/>
    <n v="0"/>
  </r>
  <r>
    <s v="R272820178"/>
    <s v="3D1AE021D47F61E6"/>
    <s v="2_Abd_Pelvis_WO__5_0__B30s"/>
    <s v="_Abd_Pelvis_WO_____Bs"/>
    <s v="_Abd_Pelvis_WO_Bs"/>
    <x v="564"/>
    <x v="1"/>
    <n v="1"/>
    <n v="0"/>
    <x v="0"/>
    <n v="0"/>
    <n v="0"/>
    <n v="0"/>
    <n v="0"/>
    <n v="0"/>
    <n v="0"/>
  </r>
  <r>
    <s v="R250229866"/>
    <s v="195E9B0F7D4E1CF9"/>
    <s v="7__Body_5_0_Venous__Phase_CE"/>
    <s v="__Body___Venous__Phase_CE"/>
    <s v="_Body_Venous_Phase_CE"/>
    <x v="670"/>
    <x v="1"/>
    <n v="0"/>
    <n v="0"/>
    <x v="0"/>
    <n v="0"/>
    <n v="0"/>
    <n v="0"/>
    <n v="0"/>
    <n v="0"/>
    <n v="1"/>
  </r>
  <r>
    <s v="R250229866"/>
    <s v="195E9B0F7D4E1CF9"/>
    <s v="12__Body_4_0_Venous_Phase_Coronal_CE"/>
    <s v="__Body___Venous_Phase_Coronal_CE"/>
    <s v="_Body_Venous_Phase_Coronal_CE"/>
    <x v="671"/>
    <x v="0"/>
    <n v="0"/>
    <n v="0"/>
    <x v="0"/>
    <n v="0"/>
    <n v="0"/>
    <n v="0"/>
    <n v="0"/>
    <n v="0"/>
    <n v="0"/>
  </r>
  <r>
    <s v="R250229866"/>
    <s v="195E9B0F7D4E1CF9"/>
    <s v="5__Body_5_0_Venous__Phase_CE"/>
    <s v="__Body___Venous__Phase_CE"/>
    <s v="_Body_Venous_Phase_CE"/>
    <x v="670"/>
    <x v="1"/>
    <n v="0"/>
    <n v="0"/>
    <x v="0"/>
    <n v="0"/>
    <n v="0"/>
    <n v="0"/>
    <n v="0"/>
    <n v="0"/>
    <n v="1"/>
  </r>
  <r>
    <s v="R250229866"/>
    <s v="195E9B0F7D4E1CF9"/>
    <s v="9__Lung_3_0_Arterial_Phase_Coronal_CE"/>
    <s v="__Lung___Arterial_Phase_Coronal_CE"/>
    <s v="_Lung_Arterial_Phase_Coronal_CE"/>
    <x v="672"/>
    <x v="0"/>
    <n v="0"/>
    <n v="0"/>
    <x v="0"/>
    <n v="0"/>
    <n v="0"/>
    <n v="0"/>
    <n v="0"/>
    <n v="0"/>
    <n v="0"/>
  </r>
  <r>
    <s v="R250229866"/>
    <s v="195E9B0F7D4E1CF9"/>
    <s v="4__Lung_5_0_Arterial__Phase_CE"/>
    <s v="__Lung___Arterial__Phase_CE"/>
    <s v="_Lung_Arterial_Phase_CE"/>
    <x v="673"/>
    <x v="1"/>
    <n v="0"/>
    <n v="0"/>
    <x v="0"/>
    <n v="0"/>
    <n v="1"/>
    <n v="0"/>
    <n v="0"/>
    <n v="0"/>
    <n v="0"/>
  </r>
  <r>
    <s v="R250229866"/>
    <s v="195E9B0F7D4E1CF9"/>
    <s v="3__Body_5_0_Arterial__Phase_CE"/>
    <s v="__Body___Arterial__Phase_CE"/>
    <s v="_Body_Arterial_Phase_CE"/>
    <x v="674"/>
    <x v="1"/>
    <n v="0"/>
    <n v="0"/>
    <x v="0"/>
    <n v="0"/>
    <n v="0"/>
    <n v="0"/>
    <n v="0"/>
    <n v="0"/>
    <n v="1"/>
  </r>
  <r>
    <s v="R250229866"/>
    <s v="195E9B0F7D4E1CF9"/>
    <s v="10__Body_4_0_Venous_Phase_Coronal_CE"/>
    <s v="__Body___Venous_Phase_Coronal_CE"/>
    <s v="_Body_Venous_Phase_Coronal_CE"/>
    <x v="671"/>
    <x v="0"/>
    <n v="0"/>
    <n v="0"/>
    <x v="0"/>
    <n v="0"/>
    <n v="0"/>
    <n v="0"/>
    <n v="0"/>
    <n v="0"/>
    <n v="0"/>
  </r>
  <r>
    <s v="R202273575"/>
    <s v="566825A59F5D2E39"/>
    <s v="3_Abdomen_Pelvis__3_0__I40f__3_W_O"/>
    <s v="_Abdomen_Pelvis_____If___W_O"/>
    <s v="_Abdomen_Pelvis_If_W_O"/>
    <x v="322"/>
    <x v="1"/>
    <n v="1"/>
    <n v="0"/>
    <x v="0"/>
    <n v="0"/>
    <n v="0"/>
    <n v="0"/>
    <n v="0"/>
    <n v="0"/>
    <n v="0"/>
  </r>
  <r>
    <s v="R202273575"/>
    <s v="566825A59F5D2E39"/>
    <s v="4_Abdomen_Pelvis__2_0__MPR__cor_W_O_2_2"/>
    <s v="_Abdomen_Pelvis_____MPR__cor_W_O__"/>
    <s v="_Abdomen_Pelvis_MPR_cor_W_O_"/>
    <x v="675"/>
    <x v="0"/>
    <n v="0"/>
    <n v="0"/>
    <x v="0"/>
    <n v="0"/>
    <n v="0"/>
    <n v="0"/>
    <n v="0"/>
    <n v="0"/>
    <n v="0"/>
  </r>
  <r>
    <s v="R202273575"/>
    <s v="566825A59F5D2E39"/>
    <s v="5_Abdomen_Pelvis__2_0__MPR__sag_W_O_2_2"/>
    <s v="_Abdomen_Pelvis_____MPR__sag_W_O__"/>
    <s v="_Abdomen_Pelvis_MPR_sag_W_O_"/>
    <x v="676"/>
    <x v="0"/>
    <n v="0"/>
    <n v="0"/>
    <x v="0"/>
    <n v="0"/>
    <n v="0"/>
    <n v="0"/>
    <n v="0"/>
    <n v="0"/>
    <n v="0"/>
  </r>
  <r>
    <s v="R245005712"/>
    <s v="5E33831B7EB5130E"/>
    <s v="80325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45005712"/>
    <s v="5E33831B7EB5130E"/>
    <s v="Unknown"/>
    <s v="Unknown"/>
    <s v="Unknown"/>
    <x v="6"/>
    <x v="0"/>
    <n v="0"/>
    <n v="0"/>
    <x v="0"/>
    <n v="0"/>
    <n v="0"/>
    <n v="0"/>
    <n v="0"/>
    <n v="0"/>
    <n v="0"/>
  </r>
  <r>
    <s v="R245005712"/>
    <s v="5E33831B7EB5130E"/>
    <s v="2_98_ML_OMNI_350"/>
    <s v="__ML_OMNI_"/>
    <s v="_ML_OMNI_"/>
    <x v="29"/>
    <x v="1"/>
    <n v="0"/>
    <n v="0"/>
    <x v="0"/>
    <n v="0"/>
    <n v="0"/>
    <n v="0"/>
    <n v="0"/>
    <n v="0"/>
    <n v="0"/>
  </r>
  <r>
    <s v="R245005712"/>
    <s v="5E33831B7EB5130E"/>
    <s v="80324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23800243"/>
    <s v="FB5B125ECFC50E2D"/>
    <s v="10572_CHEST_W"/>
    <s v="_CHEST_W"/>
    <s v="_CHEST_W"/>
    <x v="677"/>
    <x v="1"/>
    <n v="0"/>
    <n v="0"/>
    <x v="0"/>
    <n v="1"/>
    <n v="0"/>
    <n v="0"/>
    <n v="0"/>
    <n v="0"/>
    <n v="0"/>
  </r>
  <r>
    <s v="R223800243"/>
    <s v="FB5B125ECFC50E2D"/>
    <s v="80964_CORONALS"/>
    <s v="_CORONALS"/>
    <s v="_CORONALS"/>
    <x v="96"/>
    <x v="0"/>
    <n v="0"/>
    <n v="0"/>
    <x v="0"/>
    <n v="0"/>
    <n v="0"/>
    <n v="0"/>
    <n v="0"/>
    <n v="0"/>
    <n v="0"/>
  </r>
  <r>
    <s v="R223800243"/>
    <s v="FB5B125ECFC50E2D"/>
    <s v="5_CHEST_W"/>
    <s v="_CHEST_W"/>
    <s v="_CHEST_W"/>
    <x v="677"/>
    <x v="1"/>
    <n v="0"/>
    <n v="0"/>
    <x v="0"/>
    <n v="1"/>
    <n v="0"/>
    <n v="0"/>
    <n v="0"/>
    <n v="0"/>
    <n v="0"/>
  </r>
  <r>
    <s v="R223800243"/>
    <s v="FB5B125ECFC50E2D"/>
    <s v="4_ABD_PEL_W_O"/>
    <s v="_ABD_PEL_W_O"/>
    <s v="_ABD_PEL_W_O"/>
    <x v="678"/>
    <x v="1"/>
    <n v="0"/>
    <n v="0"/>
    <x v="0"/>
    <n v="0"/>
    <n v="0"/>
    <n v="0"/>
    <n v="0"/>
    <n v="0"/>
    <n v="0"/>
  </r>
  <r>
    <s v="R223800243"/>
    <s v="FB5B125ECFC50E2D"/>
    <s v="80564_CHEST_CORONALS"/>
    <s v="_CHEST_CORONALS"/>
    <s v="_CHEST_CORONALS"/>
    <x v="679"/>
    <x v="0"/>
    <n v="0"/>
    <n v="0"/>
    <x v="0"/>
    <n v="0"/>
    <n v="0"/>
    <n v="0"/>
    <n v="0"/>
    <n v="0"/>
    <n v="0"/>
  </r>
  <r>
    <s v="R223800243"/>
    <s v="FB5B125ECFC50E2D"/>
    <s v="6_ABD_PEL_W_"/>
    <s v="_ABD_PEL_W_"/>
    <s v="_ABD_PEL_W_"/>
    <x v="680"/>
    <x v="1"/>
    <n v="0"/>
    <n v="0"/>
    <x v="0"/>
    <n v="0"/>
    <n v="0"/>
    <n v="0"/>
    <n v="0"/>
    <n v="0"/>
    <n v="0"/>
  </r>
  <r>
    <s v="R223800243"/>
    <s v="FB5B125ECFC50E2D"/>
    <s v="7_SERIES_3_LUNG"/>
    <s v="_SERIES__LUNG"/>
    <s v="_SERIES_LUNG"/>
    <x v="681"/>
    <x v="1"/>
    <n v="0"/>
    <n v="0"/>
    <x v="0"/>
    <n v="0"/>
    <n v="1"/>
    <n v="0"/>
    <n v="0"/>
    <n v="0"/>
    <n v="0"/>
  </r>
  <r>
    <s v="R223800243"/>
    <s v="FB5B125ECFC50E2D"/>
    <s v="9_DELAYED_A_P"/>
    <s v="_DELAYED_A_P"/>
    <s v="_DELAYED_A_P"/>
    <x v="682"/>
    <x v="1"/>
    <n v="0"/>
    <n v="0"/>
    <x v="0"/>
    <n v="0"/>
    <n v="0"/>
    <n v="0"/>
    <n v="0"/>
    <n v="0"/>
    <n v="0"/>
  </r>
  <r>
    <s v="R223800243"/>
    <s v="88C53B8C66AFD2F1"/>
    <s v="6_DELAYED_A_P"/>
    <s v="_DELAYED_A_P"/>
    <s v="_DELAYED_A_P"/>
    <x v="682"/>
    <x v="1"/>
    <n v="0"/>
    <n v="0"/>
    <x v="0"/>
    <n v="0"/>
    <n v="0"/>
    <n v="0"/>
    <n v="0"/>
    <n v="0"/>
    <n v="0"/>
  </r>
  <r>
    <s v="R223800243"/>
    <s v="88C53B8C66AFD2F1"/>
    <s v="2_ABD_PEL_W_O"/>
    <s v="_ABD_PEL_W_O"/>
    <s v="_ABD_PEL_W_O"/>
    <x v="678"/>
    <x v="1"/>
    <n v="0"/>
    <n v="0"/>
    <x v="0"/>
    <n v="0"/>
    <n v="0"/>
    <n v="0"/>
    <n v="0"/>
    <n v="0"/>
    <n v="0"/>
  </r>
  <r>
    <s v="R223800243"/>
    <s v="88C53B8C66AFD2F1"/>
    <s v="8068_DELAY_CORONALS"/>
    <s v="_DELAY_CORONALS"/>
    <s v="_DELAY_CORONALS"/>
    <x v="683"/>
    <x v="0"/>
    <n v="0"/>
    <n v="0"/>
    <x v="0"/>
    <n v="0"/>
    <n v="0"/>
    <n v="0"/>
    <n v="0"/>
    <n v="0"/>
    <n v="0"/>
  </r>
  <r>
    <s v="R223800243"/>
    <s v="88C53B8C66AFD2F1"/>
    <s v="4_ABD_PEL_W_"/>
    <s v="_ABD_PEL_W_"/>
    <s v="_ABD_PEL_W_"/>
    <x v="680"/>
    <x v="1"/>
    <n v="0"/>
    <n v="0"/>
    <x v="0"/>
    <n v="0"/>
    <n v="0"/>
    <n v="0"/>
    <n v="0"/>
    <n v="0"/>
    <n v="0"/>
  </r>
  <r>
    <s v="R223800243"/>
    <s v="88C53B8C66AFD2F1"/>
    <s v="3_CHEST_W"/>
    <s v="_CHEST_W"/>
    <s v="_CHEST_W"/>
    <x v="677"/>
    <x v="1"/>
    <n v="0"/>
    <n v="0"/>
    <x v="0"/>
    <n v="1"/>
    <n v="0"/>
    <n v="0"/>
    <n v="0"/>
    <n v="0"/>
    <n v="0"/>
  </r>
  <r>
    <s v="R223800243"/>
    <s v="88C53B8C66AFD2F1"/>
    <s v="80344_CHEST_CORONALS"/>
    <s v="_CHEST_CORONALS"/>
    <s v="_CHEST_CORONALS"/>
    <x v="679"/>
    <x v="0"/>
    <n v="0"/>
    <n v="0"/>
    <x v="0"/>
    <n v="0"/>
    <n v="0"/>
    <n v="0"/>
    <n v="0"/>
    <n v="0"/>
    <n v="0"/>
  </r>
  <r>
    <s v="R223800243"/>
    <s v="0EF94DF0E4295DB6"/>
    <s v="80964_CORONALS"/>
    <s v="_CORONALS"/>
    <s v="_CORONALS"/>
    <x v="96"/>
    <x v="0"/>
    <n v="0"/>
    <n v="0"/>
    <x v="0"/>
    <n v="0"/>
    <n v="0"/>
    <n v="0"/>
    <n v="0"/>
    <n v="0"/>
    <n v="0"/>
  </r>
  <r>
    <s v="R223800243"/>
    <s v="0EF94DF0E4295DB6"/>
    <s v="10572_CHEST_W"/>
    <s v="_CHEST_W"/>
    <s v="_CHEST_W"/>
    <x v="677"/>
    <x v="1"/>
    <n v="0"/>
    <n v="0"/>
    <x v="0"/>
    <n v="1"/>
    <n v="0"/>
    <n v="0"/>
    <n v="0"/>
    <n v="0"/>
    <n v="0"/>
  </r>
  <r>
    <s v="R223800243"/>
    <s v="0EF94DF0E4295DB6"/>
    <s v="6_ABD_PEL_W_"/>
    <s v="_ABD_PEL_W_"/>
    <s v="_ABD_PEL_W_"/>
    <x v="680"/>
    <x v="1"/>
    <n v="0"/>
    <n v="0"/>
    <x v="0"/>
    <n v="0"/>
    <n v="0"/>
    <n v="0"/>
    <n v="0"/>
    <n v="0"/>
    <n v="0"/>
  </r>
  <r>
    <s v="R223800243"/>
    <s v="0EF94DF0E4295DB6"/>
    <s v="5_CHEST_W"/>
    <s v="_CHEST_W"/>
    <s v="_CHEST_W"/>
    <x v="677"/>
    <x v="1"/>
    <n v="0"/>
    <n v="0"/>
    <x v="0"/>
    <n v="1"/>
    <n v="0"/>
    <n v="0"/>
    <n v="0"/>
    <n v="0"/>
    <n v="0"/>
  </r>
  <r>
    <s v="R223800243"/>
    <s v="0EF94DF0E4295DB6"/>
    <s v="4_ABD_PEL_W_O"/>
    <s v="_ABD_PEL_W_O"/>
    <s v="_ABD_PEL_W_O"/>
    <x v="678"/>
    <x v="1"/>
    <n v="0"/>
    <n v="0"/>
    <x v="0"/>
    <n v="0"/>
    <n v="0"/>
    <n v="0"/>
    <n v="0"/>
    <n v="0"/>
    <n v="0"/>
  </r>
  <r>
    <s v="R223800243"/>
    <s v="0EF94DF0E4295DB6"/>
    <s v="7_SERIES_3_LUNG"/>
    <s v="_SERIES__LUNG"/>
    <s v="_SERIES_LUNG"/>
    <x v="681"/>
    <x v="1"/>
    <n v="0"/>
    <n v="0"/>
    <x v="0"/>
    <n v="0"/>
    <n v="1"/>
    <n v="0"/>
    <n v="0"/>
    <n v="0"/>
    <n v="0"/>
  </r>
  <r>
    <s v="R223800243"/>
    <s v="0EF94DF0E4295DB6"/>
    <s v="80564_CHEST_CORONALS"/>
    <s v="_CHEST_CORONALS"/>
    <s v="_CHEST_CORONALS"/>
    <x v="679"/>
    <x v="0"/>
    <n v="0"/>
    <n v="0"/>
    <x v="0"/>
    <n v="0"/>
    <n v="0"/>
    <n v="0"/>
    <n v="0"/>
    <n v="0"/>
    <n v="0"/>
  </r>
  <r>
    <s v="R223800243"/>
    <s v="0EF94DF0E4295DB6"/>
    <s v="9_DELAYED_A_P"/>
    <s v="_DELAYED_A_P"/>
    <s v="_DELAYED_A_P"/>
    <x v="682"/>
    <x v="1"/>
    <n v="0"/>
    <n v="0"/>
    <x v="0"/>
    <n v="0"/>
    <n v="0"/>
    <n v="0"/>
    <n v="0"/>
    <n v="0"/>
    <n v="0"/>
  </r>
  <r>
    <s v="R213277573"/>
    <s v="2AD91A910CEA6D3D"/>
    <s v="80365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13277573"/>
    <s v="2AD91A910CEA6D3D"/>
    <s v="80364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13277573"/>
    <s v="2AD91A910CEA6D3D"/>
    <s v="2_NON_CONTRAST"/>
    <s v="_NON_CONTRAST"/>
    <s v="_NON_CONTRAST"/>
    <x v="10"/>
    <x v="1"/>
    <n v="0"/>
    <n v="0"/>
    <x v="0"/>
    <n v="0"/>
    <n v="0"/>
    <n v="0"/>
    <n v="0"/>
    <n v="0"/>
    <n v="0"/>
  </r>
  <r>
    <s v="R203668027"/>
    <s v="231EA523693D6DD5"/>
    <s v="3_ABD_PELVIS"/>
    <s v="_ABD_PELVIS"/>
    <s v="_ABD_PELVIS"/>
    <x v="63"/>
    <x v="1"/>
    <n v="1"/>
    <n v="0"/>
    <x v="0"/>
    <n v="0"/>
    <n v="0"/>
    <n v="0"/>
    <n v="0"/>
    <n v="0"/>
    <n v="0"/>
  </r>
  <r>
    <s v="R213310580"/>
    <s v="A5A058E5569CED38"/>
    <s v="619_Reformatted"/>
    <s v="_Reformatted"/>
    <s v="_Reformatted"/>
    <x v="3"/>
    <x v="0"/>
    <n v="0"/>
    <n v="0"/>
    <x v="0"/>
    <n v="0"/>
    <n v="0"/>
    <n v="0"/>
    <n v="0"/>
    <n v="0"/>
    <n v="0"/>
  </r>
  <r>
    <s v="R213310580"/>
    <s v="A5A058E5569CED38"/>
    <s v="3_Recon_2__Trauma_Arch_Abdomen_Pe"/>
    <s v="_Recon___Trauma_Arch_Abdomen_Pe"/>
    <s v="_Recon_Trauma_Arch_Abdomen_Pe"/>
    <x v="27"/>
    <x v="0"/>
    <n v="0"/>
    <n v="0"/>
    <x v="0"/>
    <n v="0"/>
    <n v="0"/>
    <n v="0"/>
    <n v="0"/>
    <n v="0"/>
    <n v="0"/>
  </r>
  <r>
    <s v="R213310580"/>
    <s v="A5A058E5569CED38"/>
    <s v="2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33295057"/>
    <s v="BC64C76F3D536413"/>
    <s v="2_120ML_OMNI350"/>
    <s v="_ML_OMNI"/>
    <s v="_ML_OMNI"/>
    <x v="1"/>
    <x v="1"/>
    <n v="0"/>
    <n v="0"/>
    <x v="0"/>
    <n v="0"/>
    <n v="0"/>
    <n v="0"/>
    <n v="0"/>
    <n v="0"/>
    <n v="0"/>
  </r>
  <r>
    <s v="R233295057"/>
    <s v="BC64C76F3D536413"/>
    <s v="Unknown"/>
    <s v="Unknown"/>
    <s v="Unknown"/>
    <x v="6"/>
    <x v="0"/>
    <n v="0"/>
    <n v="0"/>
    <x v="0"/>
    <n v="0"/>
    <n v="0"/>
    <n v="0"/>
    <n v="0"/>
    <n v="0"/>
    <n v="0"/>
  </r>
  <r>
    <s v="R275574638"/>
    <s v="F7473FDE1CCA603A"/>
    <s v="7_ABD__5_0__B70f"/>
    <s v="_ABD_____Bf"/>
    <s v="_ABD_Bf"/>
    <x v="20"/>
    <x v="1"/>
    <n v="0"/>
    <n v="0"/>
    <x v="0"/>
    <n v="0"/>
    <n v="0"/>
    <n v="0"/>
    <n v="0"/>
    <n v="0"/>
    <n v="0"/>
  </r>
  <r>
    <s v="R275574638"/>
    <s v="F7473FDE1CCA603A"/>
    <s v="3_ABD__5_0__B31f"/>
    <s v="_ABD_____Bf"/>
    <s v="_ABD_Bf"/>
    <x v="20"/>
    <x v="1"/>
    <n v="0"/>
    <n v="0"/>
    <x v="0"/>
    <n v="0"/>
    <n v="0"/>
    <n v="0"/>
    <n v="0"/>
    <n v="0"/>
    <n v="0"/>
  </r>
  <r>
    <s v="R275574638"/>
    <s v="F7473FDE1CCA603A"/>
    <s v="4_ABD__5_0__B31f"/>
    <s v="_ABD_____Bf"/>
    <s v="_ABD_Bf"/>
    <x v="20"/>
    <x v="1"/>
    <n v="0"/>
    <n v="0"/>
    <x v="0"/>
    <n v="0"/>
    <n v="0"/>
    <n v="0"/>
    <n v="0"/>
    <n v="0"/>
    <n v="0"/>
  </r>
  <r>
    <s v="R275574638"/>
    <s v="F7473FDE1CCA603A"/>
    <s v="5_PELVIS__5_0__B31f"/>
    <s v="_PELVIS_____Bf"/>
    <s v="_PELVIS_Bf"/>
    <x v="21"/>
    <x v="1"/>
    <n v="0"/>
    <n v="0"/>
    <x v="0"/>
    <n v="0"/>
    <n v="0"/>
    <n v="0"/>
    <n v="0"/>
    <n v="0"/>
    <n v="0"/>
  </r>
  <r>
    <s v="R275574638"/>
    <s v="F7473FDE1CCA603A"/>
    <s v="6_Delays__5_0__B31f"/>
    <s v="_Delays_____Bf"/>
    <s v="_Delays_Bf"/>
    <x v="22"/>
    <x v="1"/>
    <n v="0"/>
    <n v="0"/>
    <x v="0"/>
    <n v="0"/>
    <n v="0"/>
    <n v="0"/>
    <n v="0"/>
    <n v="0"/>
    <n v="0"/>
  </r>
  <r>
    <s v="R275574638"/>
    <s v="1C0976CBB714ACA5"/>
    <s v="5_PELVIS__5_0__B31f"/>
    <s v="_PELVIS_____Bf"/>
    <s v="_PELVIS_Bf"/>
    <x v="21"/>
    <x v="1"/>
    <n v="0"/>
    <n v="0"/>
    <x v="0"/>
    <n v="0"/>
    <n v="0"/>
    <n v="0"/>
    <n v="0"/>
    <n v="0"/>
    <n v="0"/>
  </r>
  <r>
    <s v="R275574638"/>
    <s v="1C0976CBB714ACA5"/>
    <s v="6_Delays__5_0__B31f"/>
    <s v="_Delays_____Bf"/>
    <s v="_Delays_Bf"/>
    <x v="22"/>
    <x v="1"/>
    <n v="0"/>
    <n v="0"/>
    <x v="0"/>
    <n v="0"/>
    <n v="0"/>
    <n v="0"/>
    <n v="0"/>
    <n v="0"/>
    <n v="0"/>
  </r>
  <r>
    <s v="R275574638"/>
    <s v="1C0976CBB714ACA5"/>
    <s v="3_ABD__5_0__B31f"/>
    <s v="_ABD_____Bf"/>
    <s v="_ABD_Bf"/>
    <x v="20"/>
    <x v="1"/>
    <n v="0"/>
    <n v="0"/>
    <x v="0"/>
    <n v="0"/>
    <n v="0"/>
    <n v="0"/>
    <n v="0"/>
    <n v="0"/>
    <n v="0"/>
  </r>
  <r>
    <s v="R275574638"/>
    <s v="1C0976CBB714ACA5"/>
    <s v="7_ABD__5_0__B70f"/>
    <s v="_ABD_____Bf"/>
    <s v="_ABD_Bf"/>
    <x v="20"/>
    <x v="1"/>
    <n v="0"/>
    <n v="0"/>
    <x v="0"/>
    <n v="0"/>
    <n v="0"/>
    <n v="0"/>
    <n v="0"/>
    <n v="0"/>
    <n v="0"/>
  </r>
  <r>
    <s v="R275574638"/>
    <s v="1C0976CBB714ACA5"/>
    <s v="4_ABD__5_0__B31f"/>
    <s v="_ABD_____Bf"/>
    <s v="_ABD_Bf"/>
    <x v="20"/>
    <x v="1"/>
    <n v="0"/>
    <n v="0"/>
    <x v="0"/>
    <n v="0"/>
    <n v="0"/>
    <n v="0"/>
    <n v="0"/>
    <n v="0"/>
    <n v="0"/>
  </r>
  <r>
    <s v="R275574638"/>
    <s v="9A6077F9E711F321"/>
    <s v="5_ABD__5_0__B31f"/>
    <s v="_ABD_____Bf"/>
    <s v="_ABD_Bf"/>
    <x v="20"/>
    <x v="1"/>
    <n v="0"/>
    <n v="0"/>
    <x v="0"/>
    <n v="0"/>
    <n v="0"/>
    <n v="0"/>
    <n v="0"/>
    <n v="0"/>
    <n v="0"/>
  </r>
  <r>
    <s v="R275574638"/>
    <s v="9A6077F9E711F321"/>
    <s v="6_PELVIS__5_0__B31f"/>
    <s v="_PELVIS_____Bf"/>
    <s v="_PELVIS_Bf"/>
    <x v="21"/>
    <x v="1"/>
    <n v="0"/>
    <n v="0"/>
    <x v="0"/>
    <n v="0"/>
    <n v="0"/>
    <n v="0"/>
    <n v="0"/>
    <n v="0"/>
    <n v="0"/>
  </r>
  <r>
    <s v="R275574638"/>
    <s v="9A6077F9E711F321"/>
    <s v="8_Delays__5_0__B31f"/>
    <s v="_Delays_____Bf"/>
    <s v="_Delays_Bf"/>
    <x v="22"/>
    <x v="1"/>
    <n v="0"/>
    <n v="0"/>
    <x v="0"/>
    <n v="0"/>
    <n v="0"/>
    <n v="0"/>
    <n v="0"/>
    <n v="0"/>
    <n v="0"/>
  </r>
  <r>
    <s v="R275574638"/>
    <s v="9A6077F9E711F321"/>
    <s v="7_ABD__5_0__B70f"/>
    <s v="_ABD_____Bf"/>
    <s v="_ABD_Bf"/>
    <x v="20"/>
    <x v="1"/>
    <n v="0"/>
    <n v="0"/>
    <x v="0"/>
    <n v="0"/>
    <n v="0"/>
    <n v="0"/>
    <n v="0"/>
    <n v="0"/>
    <n v="0"/>
  </r>
  <r>
    <s v="R277930785"/>
    <s v="22156139F93F0648"/>
    <s v="Unknown"/>
    <s v="Unknown"/>
    <s v="Unknown"/>
    <x v="6"/>
    <x v="0"/>
    <n v="0"/>
    <n v="0"/>
    <x v="0"/>
    <n v="0"/>
    <n v="0"/>
    <n v="0"/>
    <n v="0"/>
    <n v="0"/>
    <n v="0"/>
  </r>
  <r>
    <s v="R277930785"/>
    <s v="22156139F93F0648"/>
    <s v="405_sag_abd_pelvis__di_"/>
    <s v="_sag_abd_pelvis__di_"/>
    <s v="_sag_abd_pelvis_di_"/>
    <x v="163"/>
    <x v="0"/>
    <n v="0"/>
    <n v="0"/>
    <x v="0"/>
    <n v="0"/>
    <n v="0"/>
    <n v="0"/>
    <n v="0"/>
    <n v="0"/>
    <n v="0"/>
  </r>
  <r>
    <s v="R277930785"/>
    <s v="22156139F93F0648"/>
    <s v="501_cor_mip_calves_2nd_run__di_"/>
    <s v="_cor_mip_calves_nd_run__di_"/>
    <s v="_cor_mip_calves_nd_run_di_"/>
    <x v="684"/>
    <x v="0"/>
    <n v="0"/>
    <n v="0"/>
    <x v="0"/>
    <n v="0"/>
    <n v="0"/>
    <n v="0"/>
    <n v="0"/>
    <n v="0"/>
    <n v="0"/>
  </r>
  <r>
    <s v="R277930785"/>
    <s v="22156139F93F0648"/>
    <s v="406_cor_mip_thighs"/>
    <s v="_cor_mip_thighs"/>
    <s v="_cor_mip_thighs"/>
    <x v="685"/>
    <x v="0"/>
    <n v="0"/>
    <n v="0"/>
    <x v="0"/>
    <n v="0"/>
    <n v="0"/>
    <n v="0"/>
    <n v="0"/>
    <n v="0"/>
    <n v="0"/>
  </r>
  <r>
    <s v="R277930785"/>
    <s v="22156139F93F0648"/>
    <s v="404_cor_abd_pelvis__di_"/>
    <s v="_cor_abd_pelvis__di_"/>
    <s v="_cor_abd_pelvis_di_"/>
    <x v="161"/>
    <x v="0"/>
    <n v="0"/>
    <n v="0"/>
    <x v="0"/>
    <n v="0"/>
    <n v="0"/>
    <n v="0"/>
    <n v="0"/>
    <n v="0"/>
    <n v="0"/>
  </r>
  <r>
    <s v="R275837114"/>
    <s v="59B8DAE735A00AD8"/>
    <s v="11_Chest_W__5_0__B60_lung"/>
    <s v="_Chest_W_____B_lung"/>
    <s v="_Chest_W_B_lung"/>
    <x v="686"/>
    <x v="1"/>
    <n v="0"/>
    <n v="0"/>
    <x v="0"/>
    <n v="1"/>
    <n v="1"/>
    <n v="0"/>
    <n v="0"/>
    <n v="0"/>
    <n v="0"/>
  </r>
  <r>
    <s v="R275837114"/>
    <s v="59B8DAE735A00AD8"/>
    <s v="12_Abdomen_Pel__5_0__B31_Soft_Tissue"/>
    <s v="_Abdomen_Pel_____B_Soft_Tissue"/>
    <s v="_Abdomen_Pel_B_Soft_Tissue"/>
    <x v="687"/>
    <x v="1"/>
    <n v="0"/>
    <n v="0"/>
    <x v="0"/>
    <n v="0"/>
    <n v="0"/>
    <n v="0"/>
    <n v="0"/>
    <n v="0"/>
    <n v="0"/>
  </r>
  <r>
    <s v="R275837114"/>
    <s v="59B8DAE735A00AD8"/>
    <s v="605_CORONAL_ABDOMEN_PELVIS_W"/>
    <s v="_CORONAL_ABDOMEN_PELVIS_W"/>
    <s v="_CORONAL_ABDOMEN_PELVIS_W"/>
    <x v="688"/>
    <x v="0"/>
    <n v="0"/>
    <n v="0"/>
    <x v="0"/>
    <n v="0"/>
    <n v="0"/>
    <n v="0"/>
    <n v="0"/>
    <n v="0"/>
    <n v="0"/>
  </r>
  <r>
    <s v="R275837114"/>
    <s v="59B8DAE735A00AD8"/>
    <s v="602_CORONAL_CHEST_W"/>
    <s v="_CORONAL_CHEST_W"/>
    <s v="_CORONAL_CHEST_W"/>
    <x v="689"/>
    <x v="0"/>
    <n v="0"/>
    <n v="0"/>
    <x v="0"/>
    <n v="0"/>
    <n v="0"/>
    <n v="0"/>
    <n v="0"/>
    <n v="0"/>
    <n v="0"/>
  </r>
  <r>
    <s v="R275837114"/>
    <s v="59B8DAE735A00AD8"/>
    <s v="606_CORONAL_ABDOMEN_PELVIS_DELAY"/>
    <s v="_CORONAL_ABDOMEN_PELVIS_DELAY"/>
    <s v="_CORONAL_ABDOMEN_PELVIS_DELAY"/>
    <x v="690"/>
    <x v="0"/>
    <n v="0"/>
    <n v="0"/>
    <x v="0"/>
    <n v="0"/>
    <n v="0"/>
    <n v="0"/>
    <n v="0"/>
    <n v="0"/>
    <n v="0"/>
  </r>
  <r>
    <s v="R275837114"/>
    <s v="59B8DAE735A00AD8"/>
    <s v="604_CORONAL_ABDOMEN_PELVIS_WO"/>
    <s v="_CORONAL_ABDOMEN_PELVIS_WO"/>
    <s v="_CORONAL_ABDOMEN_PELVIS_WO"/>
    <x v="691"/>
    <x v="0"/>
    <n v="0"/>
    <n v="0"/>
    <x v="0"/>
    <n v="0"/>
    <n v="0"/>
    <n v="0"/>
    <n v="0"/>
    <n v="0"/>
    <n v="0"/>
  </r>
  <r>
    <s v="R275837114"/>
    <s v="59B8DAE735A00AD8"/>
    <s v="14_5_Min__Delay__5_0__B31_Soft_Tissue"/>
    <s v="__Min__Delay_____B_Soft_Tissue"/>
    <s v="_Min_Delay_B_Soft_Tissue"/>
    <x v="692"/>
    <x v="1"/>
    <n v="0"/>
    <n v="0"/>
    <x v="0"/>
    <n v="0"/>
    <n v="0"/>
    <n v="0"/>
    <n v="0"/>
    <n v="0"/>
    <n v="0"/>
  </r>
  <r>
    <s v="R275837114"/>
    <s v="59B8DAE735A00AD8"/>
    <s v="10_Chest_W__5_0__B31_soft_tissue"/>
    <s v="_Chest_W_____B_soft_tissue"/>
    <s v="_Chest_W_B_soft_tissue"/>
    <x v="693"/>
    <x v="1"/>
    <n v="0"/>
    <n v="0"/>
    <x v="0"/>
    <n v="1"/>
    <n v="0"/>
    <n v="0"/>
    <n v="0"/>
    <n v="0"/>
    <n v="0"/>
  </r>
  <r>
    <s v="R275837114"/>
    <s v="59B8DAE735A00AD8"/>
    <s v="603_CORONAL_CHEST_WO"/>
    <s v="_CORONAL_CHEST_WO"/>
    <s v="_CORONAL_CHEST_WO"/>
    <x v="694"/>
    <x v="0"/>
    <n v="0"/>
    <n v="0"/>
    <x v="0"/>
    <n v="0"/>
    <n v="0"/>
    <n v="0"/>
    <n v="0"/>
    <n v="0"/>
    <n v="0"/>
  </r>
  <r>
    <s v="R275837114"/>
    <s v="59B8DAE735A00AD8"/>
    <s v="5_Chest_WO__5_0__B31_soft_tissue"/>
    <s v="_Chest_WO_____B_soft_tissue"/>
    <s v="_Chest_WO_B_soft_tissue"/>
    <x v="695"/>
    <x v="1"/>
    <n v="0"/>
    <n v="0"/>
    <x v="0"/>
    <n v="1"/>
    <n v="0"/>
    <n v="0"/>
    <n v="0"/>
    <n v="0"/>
    <n v="0"/>
  </r>
  <r>
    <s v="R275837114"/>
    <s v="59B8DAE735A00AD8"/>
    <s v="8_Abd_Pelvis_WO__5_0__B31_Soft_Tissue"/>
    <s v="_Abd_Pelvis_WO_____B_Soft_Tissue"/>
    <s v="_Abd_Pelvis_WO_B_Soft_Tissue"/>
    <x v="696"/>
    <x v="1"/>
    <n v="1"/>
    <n v="0"/>
    <x v="0"/>
    <n v="0"/>
    <n v="0"/>
    <n v="0"/>
    <n v="0"/>
    <n v="0"/>
    <n v="0"/>
  </r>
  <r>
    <s v="R225877326"/>
    <s v="FD7944D3E7E938EB"/>
    <s v="80473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25877326"/>
    <s v="FD7944D3E7E938EB"/>
    <s v="3_120ML_OMNI350"/>
    <s v="_ML_OMNI"/>
    <s v="_ML_OMNI"/>
    <x v="1"/>
    <x v="1"/>
    <n v="0"/>
    <n v="0"/>
    <x v="0"/>
    <n v="0"/>
    <n v="0"/>
    <n v="0"/>
    <n v="0"/>
    <n v="0"/>
    <n v="0"/>
  </r>
  <r>
    <s v="R225877326"/>
    <s v="FD7944D3E7E938EB"/>
    <s v="80472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73970241"/>
    <s v="E9DD2791C8358471"/>
    <s v="17_COR_5MM_MIP_AP"/>
    <s v="_COR_MM_MIP_AP"/>
    <s v="_COR_MM_MIP_AP"/>
    <x v="53"/>
    <x v="0"/>
    <n v="0"/>
    <n v="0"/>
    <x v="0"/>
    <n v="0"/>
    <n v="0"/>
    <n v="0"/>
    <n v="0"/>
    <n v="0"/>
    <n v="0"/>
  </r>
  <r>
    <s v="R273970241"/>
    <s v="E9DD2791C8358471"/>
    <s v="6_AX_THICK"/>
    <s v="_AX_THICK"/>
    <s v="_AX_THICK"/>
    <x v="59"/>
    <x v="1"/>
    <n v="0"/>
    <n v="1"/>
    <x v="0"/>
    <n v="0"/>
    <n v="0"/>
    <n v="0"/>
    <n v="0"/>
    <n v="0"/>
    <n v="0"/>
  </r>
  <r>
    <s v="R273970241"/>
    <s v="E9DD2791C8358471"/>
    <s v="13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73970241"/>
    <s v="E9DD2791C8358471"/>
    <s v="10_AX_MIP"/>
    <s v="_AX_MIP"/>
    <s v="_AX_MIP"/>
    <x v="54"/>
    <x v="1"/>
    <n v="0"/>
    <n v="1"/>
    <x v="0"/>
    <n v="0"/>
    <n v="0"/>
    <n v="0"/>
    <n v="0"/>
    <n v="0"/>
    <n v="0"/>
  </r>
  <r>
    <s v="R273970241"/>
    <s v="E9DD2791C8358471"/>
    <s v="12_AX_0_75MM_CHEST"/>
    <s v="_AX__MM_CHEST"/>
    <s v="_AX_MM_CHEST"/>
    <x v="62"/>
    <x v="1"/>
    <n v="0"/>
    <n v="1"/>
    <x v="0"/>
    <n v="1"/>
    <n v="0"/>
    <n v="0"/>
    <n v="0"/>
    <n v="0"/>
    <n v="0"/>
  </r>
  <r>
    <s v="R273970241"/>
    <s v="E9DD2791C8358471"/>
    <s v="18_SAG_5MM_MIP_AP"/>
    <s v="_SAG_MM_MIP_AP"/>
    <s v="_SAG_MM_MIP_AP"/>
    <x v="50"/>
    <x v="0"/>
    <n v="0"/>
    <n v="0"/>
    <x v="0"/>
    <n v="0"/>
    <n v="0"/>
    <n v="0"/>
    <n v="0"/>
    <n v="0"/>
    <n v="0"/>
  </r>
  <r>
    <s v="R273970241"/>
    <s v="E9DD2791C8358471"/>
    <s v="15_LAO_5MM_MIP_CHEST"/>
    <s v="_LAO_MM_MIP_CHEST"/>
    <s v="_LAO_MM_MIP_CHEST"/>
    <x v="52"/>
    <x v="0"/>
    <n v="0"/>
    <n v="0"/>
    <x v="0"/>
    <n v="0"/>
    <n v="0"/>
    <n v="0"/>
    <n v="0"/>
    <n v="0"/>
    <n v="0"/>
  </r>
  <r>
    <s v="R273970241"/>
    <s v="E9DD2791C8358471"/>
    <s v="16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73970241"/>
    <s v="E9DD2791C8358471"/>
    <s v="9_SAG"/>
    <s v="_SAG"/>
    <s v="_SAG"/>
    <x v="61"/>
    <x v="0"/>
    <n v="0"/>
    <n v="0"/>
    <x v="0"/>
    <n v="0"/>
    <n v="0"/>
    <n v="0"/>
    <n v="0"/>
    <n v="0"/>
    <n v="0"/>
  </r>
  <r>
    <s v="R273970241"/>
    <s v="E9DD2791C8358471"/>
    <s v="11_AX_3MM_CTA_Arterial_CAP"/>
    <s v="_AX_MM_CTA_Arterial_CAP"/>
    <s v="_AX_MM_CTA_Arterial_CAP"/>
    <x v="57"/>
    <x v="1"/>
    <n v="0"/>
    <n v="1"/>
    <x v="0"/>
    <n v="0"/>
    <n v="0"/>
    <n v="0"/>
    <n v="0"/>
    <n v="0"/>
    <n v="0"/>
  </r>
  <r>
    <s v="R273970241"/>
    <s v="E9DD2791C8358471"/>
    <s v="7_AX_THIN"/>
    <s v="_AX_THIN"/>
    <s v="_AX_THIN"/>
    <x v="60"/>
    <x v="1"/>
    <n v="0"/>
    <n v="1"/>
    <x v="0"/>
    <n v="0"/>
    <n v="0"/>
    <n v="1"/>
    <n v="0"/>
    <n v="0"/>
    <n v="0"/>
  </r>
  <r>
    <s v="R273970241"/>
    <s v="E9DD2791C8358471"/>
    <s v="14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73970241"/>
    <s v="E9DD2791C8358471"/>
    <s v="8_COR"/>
    <s v="_COR"/>
    <s v="_COR"/>
    <x v="58"/>
    <x v="0"/>
    <n v="0"/>
    <n v="0"/>
    <x v="0"/>
    <n v="0"/>
    <n v="0"/>
    <n v="0"/>
    <n v="0"/>
    <n v="0"/>
    <n v="0"/>
  </r>
  <r>
    <s v="R234663708"/>
    <s v="7189EFC354015E66"/>
    <s v="605_COR_MIP_5X1"/>
    <s v="_COR_MIP_X"/>
    <s v="_COR_MIP_X"/>
    <x v="107"/>
    <x v="0"/>
    <n v="0"/>
    <n v="0"/>
    <x v="0"/>
    <n v="0"/>
    <n v="0"/>
    <n v="0"/>
    <n v="0"/>
    <n v="0"/>
    <n v="0"/>
  </r>
  <r>
    <s v="R234663708"/>
    <s v="7189EFC354015E66"/>
    <s v="602_COR"/>
    <s v="_COR"/>
    <s v="_COR"/>
    <x v="58"/>
    <x v="0"/>
    <n v="0"/>
    <n v="0"/>
    <x v="0"/>
    <n v="0"/>
    <n v="0"/>
    <n v="0"/>
    <n v="0"/>
    <n v="0"/>
    <n v="0"/>
  </r>
  <r>
    <s v="R234663708"/>
    <s v="7189EFC354015E66"/>
    <s v="3_THINS"/>
    <s v="_THINS"/>
    <s v="_THINS"/>
    <x v="75"/>
    <x v="1"/>
    <n v="0"/>
    <n v="0"/>
    <x v="0"/>
    <n v="0"/>
    <n v="0"/>
    <n v="1"/>
    <n v="0"/>
    <n v="0"/>
    <n v="0"/>
  </r>
  <r>
    <s v="R234663708"/>
    <s v="7189EFC354015E66"/>
    <s v="5_VENOUS"/>
    <s v="_VENOUS"/>
    <s v="_VENOUS"/>
    <x v="106"/>
    <x v="1"/>
    <n v="0"/>
    <n v="0"/>
    <x v="0"/>
    <n v="0"/>
    <n v="0"/>
    <n v="0"/>
    <n v="0"/>
    <n v="0"/>
    <n v="0"/>
  </r>
  <r>
    <s v="R234663708"/>
    <s v="7189EFC354015E66"/>
    <s v="604_SAG_MIP_5X1"/>
    <s v="_SAG_MIP_X"/>
    <s v="_SAG_MIP_X"/>
    <x v="105"/>
    <x v="0"/>
    <n v="0"/>
    <n v="0"/>
    <x v="0"/>
    <n v="0"/>
    <n v="0"/>
    <n v="0"/>
    <n v="0"/>
    <n v="0"/>
    <n v="0"/>
  </r>
  <r>
    <s v="R234663708"/>
    <s v="7189EFC354015E66"/>
    <s v="6_THINS"/>
    <s v="_THINS"/>
    <s v="_THINS"/>
    <x v="75"/>
    <x v="1"/>
    <n v="0"/>
    <n v="0"/>
    <x v="0"/>
    <n v="0"/>
    <n v="0"/>
    <n v="1"/>
    <n v="0"/>
    <n v="0"/>
    <n v="0"/>
  </r>
  <r>
    <s v="R234663708"/>
    <s v="7189EFC354015E66"/>
    <s v="2_ABD_PELVIS_W_O"/>
    <s v="_ABD_PELVIS_W_O"/>
    <s v="_ABD_PELVIS_W_O"/>
    <x v="76"/>
    <x v="1"/>
    <n v="1"/>
    <n v="0"/>
    <x v="0"/>
    <n v="0"/>
    <n v="0"/>
    <n v="0"/>
    <n v="0"/>
    <n v="0"/>
    <n v="0"/>
  </r>
  <r>
    <s v="R234663708"/>
    <s v="7189EFC354015E66"/>
    <s v="607_COR_MIP"/>
    <s v="_COR_MIP"/>
    <s v="_COR_MIP"/>
    <x v="180"/>
    <x v="0"/>
    <n v="0"/>
    <n v="0"/>
    <x v="0"/>
    <n v="0"/>
    <n v="0"/>
    <n v="0"/>
    <n v="0"/>
    <n v="0"/>
    <n v="0"/>
  </r>
  <r>
    <s v="R234663708"/>
    <s v="7189EFC354015E66"/>
    <s v="7_THINS"/>
    <s v="_THINS"/>
    <s v="_THINS"/>
    <x v="75"/>
    <x v="1"/>
    <n v="0"/>
    <n v="0"/>
    <x v="0"/>
    <n v="0"/>
    <n v="0"/>
    <n v="1"/>
    <n v="0"/>
    <n v="0"/>
    <n v="0"/>
  </r>
  <r>
    <s v="R234663708"/>
    <s v="7189EFC354015E66"/>
    <s v="4_ARTERIAL"/>
    <s v="_ARTERIAL"/>
    <s v="_ARTERIAL"/>
    <x v="182"/>
    <x v="1"/>
    <n v="0"/>
    <n v="0"/>
    <x v="0"/>
    <n v="0"/>
    <n v="0"/>
    <n v="0"/>
    <n v="0"/>
    <n v="0"/>
    <n v="0"/>
  </r>
  <r>
    <s v="R234663708"/>
    <s v="7189EFC354015E66"/>
    <s v="601_SAG"/>
    <s v="_SAG"/>
    <s v="_SAG"/>
    <x v="61"/>
    <x v="0"/>
    <n v="0"/>
    <n v="0"/>
    <x v="0"/>
    <n v="0"/>
    <n v="0"/>
    <n v="0"/>
    <n v="0"/>
    <n v="0"/>
    <n v="0"/>
  </r>
  <r>
    <s v="R253870791"/>
    <s v="08BEF57EA5B64BA3"/>
    <s v="8039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53870791"/>
    <s v="08BEF57EA5B64BA3"/>
    <s v="8038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53870791"/>
    <s v="08BEF57EA5B64BA3"/>
    <s v="2_NON_CONTRAST"/>
    <s v="_NON_CONTRAST"/>
    <s v="_NON_CONTRAST"/>
    <x v="10"/>
    <x v="1"/>
    <n v="0"/>
    <n v="0"/>
    <x v="0"/>
    <n v="0"/>
    <n v="0"/>
    <n v="0"/>
    <n v="0"/>
    <n v="0"/>
    <n v="0"/>
  </r>
  <r>
    <s v="R256719717"/>
    <s v="AA66B21A817C85C8"/>
    <s v="5_AX_3MM_CTA_Arterial_CAP"/>
    <s v="_AX_MM_CTA_Arterial_CAP"/>
    <s v="_AX_MM_CTA_Arterial_CAP"/>
    <x v="57"/>
    <x v="1"/>
    <n v="0"/>
    <n v="1"/>
    <x v="0"/>
    <n v="0"/>
    <n v="0"/>
    <n v="0"/>
    <n v="0"/>
    <n v="0"/>
    <n v="0"/>
  </r>
  <r>
    <s v="R256719717"/>
    <s v="AA66B21A817C85C8"/>
    <s v="10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56719717"/>
    <s v="AA66B21A817C85C8"/>
    <s v="7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56719717"/>
    <s v="AA66B21A817C85C8"/>
    <s v="12_SAG_5MM_MIP_AP"/>
    <s v="_SAG_MM_MIP_AP"/>
    <s v="_SAG_MM_MIP_AP"/>
    <x v="50"/>
    <x v="0"/>
    <n v="0"/>
    <n v="0"/>
    <x v="0"/>
    <n v="0"/>
    <n v="0"/>
    <n v="0"/>
    <n v="0"/>
    <n v="0"/>
    <n v="0"/>
  </r>
  <r>
    <s v="R256719717"/>
    <s v="AA66B21A817C85C8"/>
    <s v="6_AX_0_75MM_CHEST"/>
    <s v="_AX__MM_CHEST"/>
    <s v="_AX_MM_CHEST"/>
    <x v="62"/>
    <x v="1"/>
    <n v="0"/>
    <n v="1"/>
    <x v="0"/>
    <n v="1"/>
    <n v="0"/>
    <n v="0"/>
    <n v="0"/>
    <n v="0"/>
    <n v="0"/>
  </r>
  <r>
    <s v="R256719717"/>
    <s v="AA66B21A817C85C8"/>
    <s v="8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56719717"/>
    <s v="AA66B21A817C85C8"/>
    <s v="11_COR_5MM_MIP_AP"/>
    <s v="_COR_MM_MIP_AP"/>
    <s v="_COR_MM_MIP_AP"/>
    <x v="53"/>
    <x v="0"/>
    <n v="0"/>
    <n v="0"/>
    <x v="0"/>
    <n v="0"/>
    <n v="0"/>
    <n v="0"/>
    <n v="0"/>
    <n v="0"/>
    <n v="0"/>
  </r>
  <r>
    <s v="R256719717"/>
    <s v="AA66B21A817C85C8"/>
    <s v="9_LAO_5MM_MIP_CHEST"/>
    <s v="_LAO_MM_MIP_CHEST"/>
    <s v="_LAO_MM_MIP_CHEST"/>
    <x v="52"/>
    <x v="0"/>
    <n v="0"/>
    <n v="0"/>
    <x v="0"/>
    <n v="0"/>
    <n v="0"/>
    <n v="0"/>
    <n v="0"/>
    <n v="0"/>
    <n v="0"/>
  </r>
  <r>
    <s v="R206372343"/>
    <s v="8A60D691ED4CCECF"/>
    <s v="501_ABDOMEN_PELVIS"/>
    <s v="_ABDOMEN_PELVIS"/>
    <s v="_ABDOMEN_PELVIS"/>
    <x v="118"/>
    <x v="1"/>
    <n v="1"/>
    <n v="0"/>
    <x v="0"/>
    <n v="0"/>
    <n v="0"/>
    <n v="0"/>
    <n v="0"/>
    <n v="0"/>
    <n v="0"/>
  </r>
  <r>
    <s v="R206372343"/>
    <s v="8A60D691ED4CCECF"/>
    <s v="503_SAGITTAL_MPR"/>
    <s v="_SAGITTAL_MPR"/>
    <s v="_SAGITTAL_MPR"/>
    <x v="298"/>
    <x v="0"/>
    <n v="0"/>
    <n v="0"/>
    <x v="0"/>
    <n v="0"/>
    <n v="0"/>
    <n v="0"/>
    <n v="0"/>
    <n v="0"/>
    <n v="0"/>
  </r>
  <r>
    <s v="R206372343"/>
    <s v="8A60D691ED4CCECF"/>
    <s v="502_CORONAL_MPR"/>
    <s v="_CORONAL_MPR"/>
    <s v="_CORONAL_MPR"/>
    <x v="297"/>
    <x v="0"/>
    <n v="0"/>
    <n v="0"/>
    <x v="0"/>
    <n v="0"/>
    <n v="0"/>
    <n v="0"/>
    <n v="0"/>
    <n v="0"/>
    <n v="0"/>
  </r>
  <r>
    <s v="R296490540"/>
    <s v="0C8806BECF376C7B"/>
    <s v="601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96490540"/>
    <s v="0C8806BECF376C7B"/>
    <s v="602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96490540"/>
    <s v="0C8806BECF376C7B"/>
    <s v="2_ABDOMEN_PELVIS"/>
    <s v="_ABDOMEN_PELVIS"/>
    <s v="_ABDOMEN_PELVIS"/>
    <x v="118"/>
    <x v="1"/>
    <n v="1"/>
    <n v="0"/>
    <x v="0"/>
    <n v="0"/>
    <n v="0"/>
    <n v="0"/>
    <n v="0"/>
    <n v="0"/>
    <n v="0"/>
  </r>
  <r>
    <s v="R231878291"/>
    <s v="7948AAE3C49698AB"/>
    <s v="80368_CORONAL_CHEST_ABDOMEN_PELVIS"/>
    <s v="_CORONAL_CHEST_ABDOMEN_PELVIS"/>
    <s v="_CORONAL_CHEST_ABDOMEN_PELVIS"/>
    <x v="73"/>
    <x v="0"/>
    <n v="0"/>
    <n v="0"/>
    <x v="0"/>
    <n v="0"/>
    <n v="0"/>
    <n v="0"/>
    <n v="0"/>
    <n v="0"/>
    <n v="0"/>
  </r>
  <r>
    <s v="R231878291"/>
    <s v="7948AAE3C49698AB"/>
    <s v="80369_SAGITTAL_CHEST_ABDOMEN_PELVIS"/>
    <s v="_SAGITTAL_CHEST_ABDOMEN_PELVIS"/>
    <s v="_SAGITTAL_CHEST_ABDOMEN_PELVIS"/>
    <x v="97"/>
    <x v="0"/>
    <n v="0"/>
    <n v="0"/>
    <x v="0"/>
    <n v="0"/>
    <n v="0"/>
    <n v="0"/>
    <n v="0"/>
    <n v="0"/>
    <n v="0"/>
  </r>
  <r>
    <s v="R231878291"/>
    <s v="7948AAE3C49698AB"/>
    <s v="2_100ML_OMN350"/>
    <s v="_ML_OMN"/>
    <s v="_ML_OMN"/>
    <x v="697"/>
    <x v="1"/>
    <n v="0"/>
    <n v="0"/>
    <x v="0"/>
    <n v="0"/>
    <n v="0"/>
    <n v="0"/>
    <n v="0"/>
    <n v="0"/>
    <n v="0"/>
  </r>
  <r>
    <s v="R236919640"/>
    <s v="525F14A6E1628EBE"/>
    <s v="8030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36919640"/>
    <s v="525F14A6E1628EBE"/>
    <s v="2_120ML_OMN350"/>
    <s v="_ML_OMN"/>
    <s v="_ML_OMN"/>
    <x v="697"/>
    <x v="1"/>
    <n v="0"/>
    <n v="0"/>
    <x v="0"/>
    <n v="0"/>
    <n v="0"/>
    <n v="0"/>
    <n v="0"/>
    <n v="0"/>
    <n v="0"/>
  </r>
  <r>
    <s v="R236919640"/>
    <s v="525F14A6E1628EBE"/>
    <s v="8031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79869967"/>
    <s v="E4EE5296C312362A"/>
    <s v="80365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79869967"/>
    <s v="E4EE5296C312362A"/>
    <s v="80364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79869967"/>
    <s v="E4EE5296C312362A"/>
    <s v="2_120ML_OMNI350"/>
    <s v="_ML_OMNI"/>
    <s v="_ML_OMNI"/>
    <x v="1"/>
    <x v="1"/>
    <n v="0"/>
    <n v="0"/>
    <x v="0"/>
    <n v="0"/>
    <n v="0"/>
    <n v="0"/>
    <n v="0"/>
    <n v="0"/>
    <n v="0"/>
  </r>
  <r>
    <s v="R263117918"/>
    <s v="6391E08EC67D9A2A"/>
    <s v="2_ABD_PELVIS_W_O"/>
    <s v="_ABD_PELVIS_W_O"/>
    <s v="_ABD_PELVIS_W_O"/>
    <x v="76"/>
    <x v="1"/>
    <n v="1"/>
    <n v="0"/>
    <x v="0"/>
    <n v="0"/>
    <n v="0"/>
    <n v="0"/>
    <n v="0"/>
    <n v="0"/>
    <n v="0"/>
  </r>
  <r>
    <s v="R263117918"/>
    <s v="6391E08EC67D9A2A"/>
    <s v="3_ABD_PELVIS_W"/>
    <s v="_ABD_PELVIS_W"/>
    <s v="_ABD_PELVIS_W"/>
    <x v="306"/>
    <x v="1"/>
    <n v="1"/>
    <n v="0"/>
    <x v="0"/>
    <n v="0"/>
    <n v="0"/>
    <n v="0"/>
    <n v="0"/>
    <n v="0"/>
    <n v="0"/>
  </r>
  <r>
    <s v="R263117918"/>
    <s v="BD66888DEAB3F19F"/>
    <s v="5_Recon_2__ABDOMEN__C"/>
    <s v="_Recon___ABDOMEN__C"/>
    <s v="_Recon_ABDOMEN_C"/>
    <x v="698"/>
    <x v="0"/>
    <n v="0"/>
    <n v="0"/>
    <x v="0"/>
    <n v="0"/>
    <n v="0"/>
    <n v="0"/>
    <n v="0"/>
    <n v="0"/>
    <n v="0"/>
  </r>
  <r>
    <s v="R263117918"/>
    <s v="BD66888DEAB3F19F"/>
    <s v="3_Recon_2__ABDOMEN_PELVIS"/>
    <s v="_Recon___ABDOMEN_PELVIS"/>
    <s v="_Recon_ABDOMEN_PELVIS"/>
    <x v="119"/>
    <x v="0"/>
    <n v="0"/>
    <n v="0"/>
    <x v="0"/>
    <n v="0"/>
    <n v="0"/>
    <n v="0"/>
    <n v="0"/>
    <n v="0"/>
    <n v="0"/>
  </r>
  <r>
    <s v="R273925451"/>
    <s v="32ADF39FF217463F"/>
    <s v="8_Abd_PELVIS__2_0__MPR__cor__2_2"/>
    <s v="_Abd_PELVIS_____MPR__cor___"/>
    <s v="_Abd_PELVIS_MPR_cor_"/>
    <x v="512"/>
    <x v="0"/>
    <n v="0"/>
    <n v="0"/>
    <x v="0"/>
    <n v="0"/>
    <n v="0"/>
    <n v="0"/>
    <n v="0"/>
    <n v="0"/>
    <n v="0"/>
  </r>
  <r>
    <s v="R273925451"/>
    <s v="32ADF39FF217463F"/>
    <s v="7_Abd_PELVIS__3_0__I40f__3"/>
    <s v="_Abd_PELVIS_____If__"/>
    <s v="_Abd_PELVIS_If_"/>
    <x v="438"/>
    <x v="1"/>
    <n v="1"/>
    <n v="0"/>
    <x v="0"/>
    <n v="0"/>
    <n v="0"/>
    <n v="0"/>
    <n v="0"/>
    <n v="0"/>
    <n v="0"/>
  </r>
  <r>
    <s v="R273925451"/>
    <s v="32ADF39FF217463F"/>
    <s v="9_Abd_PELVIS__2_0__MPR__sag__2_2"/>
    <s v="_Abd_PELVIS_____MPR__sag___"/>
    <s v="_Abd_PELVIS_MPR_sag_"/>
    <x v="514"/>
    <x v="0"/>
    <n v="0"/>
    <n v="0"/>
    <x v="0"/>
    <n v="0"/>
    <n v="0"/>
    <n v="0"/>
    <n v="0"/>
    <n v="0"/>
    <n v="0"/>
  </r>
  <r>
    <s v="R273925451"/>
    <s v="32ADF39FF217463F"/>
    <s v="6_ABDOMEN__3_0__I40f__3"/>
    <s v="_ABDOMEN_____If__"/>
    <s v="_ABDOMEN_If_"/>
    <x v="699"/>
    <x v="1"/>
    <n v="0"/>
    <n v="0"/>
    <x v="0"/>
    <n v="0"/>
    <n v="0"/>
    <n v="0"/>
    <n v="0"/>
    <n v="0"/>
    <n v="0"/>
  </r>
  <r>
    <s v="R273925451"/>
    <s v="32ADF39FF217463F"/>
    <s v="3_Abd__NonCon_Abd__3_0__I40f__3"/>
    <s v="_Abd__NonCon_Abd_____If__"/>
    <s v="_Abd_NonCon_Abd_If_"/>
    <x v="513"/>
    <x v="1"/>
    <n v="0"/>
    <n v="0"/>
    <x v="0"/>
    <n v="0"/>
    <n v="0"/>
    <n v="0"/>
    <n v="0"/>
    <n v="0"/>
    <n v="0"/>
  </r>
  <r>
    <s v="R278458066"/>
    <s v="6AA64789AFEE656C"/>
    <s v="2_CT_ABDOMEN_AND_PELVIS"/>
    <s v="_CT_ABDOMEN_AND_PELVIS"/>
    <s v="_CT_ABDOMEN_AND_PELVIS"/>
    <x v="415"/>
    <x v="1"/>
    <n v="1"/>
    <n v="0"/>
    <x v="0"/>
    <n v="0"/>
    <n v="0"/>
    <n v="0"/>
    <n v="0"/>
    <n v="0"/>
    <n v="0"/>
  </r>
  <r>
    <s v="R248231611"/>
    <s v="84D7BDCAE80D7164"/>
    <s v="7_abd_pelvis"/>
    <s v="_abd_pelvis"/>
    <s v="_abd_pelvis"/>
    <x v="63"/>
    <x v="1"/>
    <n v="1"/>
    <n v="0"/>
    <x v="0"/>
    <n v="0"/>
    <n v="0"/>
    <n v="0"/>
    <n v="0"/>
    <n v="0"/>
    <n v="0"/>
  </r>
  <r>
    <s v="R248231611"/>
    <s v="84D7BDCAE80D7164"/>
    <s v="6_routine_chest"/>
    <s v="_routine_chest"/>
    <s v="_routine_chest"/>
    <x v="700"/>
    <x v="1"/>
    <n v="0"/>
    <n v="0"/>
    <x v="0"/>
    <n v="1"/>
    <n v="0"/>
    <n v="0"/>
    <n v="0"/>
    <n v="0"/>
    <n v="0"/>
  </r>
  <r>
    <s v="R248231611"/>
    <s v="84D7BDCAE80D7164"/>
    <s v="605_PE_COR_3X15"/>
    <s v="_PE_COR_X"/>
    <s v="_PE_COR_X"/>
    <x v="701"/>
    <x v="0"/>
    <n v="0"/>
    <n v="0"/>
    <x v="0"/>
    <n v="0"/>
    <n v="0"/>
    <n v="0"/>
    <n v="0"/>
    <n v="0"/>
    <n v="0"/>
  </r>
  <r>
    <s v="R248231611"/>
    <s v="84D7BDCAE80D7164"/>
    <s v="5_pe_chest"/>
    <s v="_pe_chest"/>
    <s v="_pe_chest"/>
    <x v="702"/>
    <x v="1"/>
    <n v="0"/>
    <n v="0"/>
    <x v="0"/>
    <n v="1"/>
    <n v="0"/>
    <n v="0"/>
    <n v="0"/>
    <n v="0"/>
    <n v="0"/>
  </r>
  <r>
    <s v="R248231611"/>
    <s v="84D7BDCAE80D7164"/>
    <s v="601_PE_COR_3X15"/>
    <s v="_PE_COR_X"/>
    <s v="_PE_COR_X"/>
    <x v="701"/>
    <x v="0"/>
    <n v="0"/>
    <n v="0"/>
    <x v="0"/>
    <n v="0"/>
    <n v="0"/>
    <n v="0"/>
    <n v="0"/>
    <n v="0"/>
    <n v="0"/>
  </r>
  <r>
    <s v="R248231611"/>
    <s v="84D7BDCAE80D7164"/>
    <s v="603_COR_ABD"/>
    <s v="_COR_ABD"/>
    <s v="_COR_ABD"/>
    <x v="256"/>
    <x v="0"/>
    <n v="0"/>
    <n v="0"/>
    <x v="0"/>
    <n v="0"/>
    <n v="0"/>
    <n v="0"/>
    <n v="0"/>
    <n v="0"/>
    <n v="0"/>
  </r>
  <r>
    <s v="R270337698"/>
    <s v="F6E522AAC5B87036"/>
    <s v="2_CHEST__ABD__PELVIS"/>
    <s v="_CHEST__ABD__PELVIS"/>
    <s v="_CHEST_ABD_PELVIS"/>
    <x v="636"/>
    <x v="1"/>
    <n v="1"/>
    <n v="0"/>
    <x v="0"/>
    <n v="1"/>
    <n v="0"/>
    <n v="0"/>
    <n v="0"/>
    <n v="0"/>
    <n v="0"/>
  </r>
  <r>
    <s v="R235054045"/>
    <s v="ACC809DA29C8BDE2"/>
    <s v="3_Abd_Pelvis_5_0"/>
    <s v="_Abd_Pelvis__"/>
    <s v="_Abd_Pelvis_"/>
    <x v="155"/>
    <x v="1"/>
    <n v="1"/>
    <n v="0"/>
    <x v="0"/>
    <n v="0"/>
    <n v="0"/>
    <n v="0"/>
    <n v="0"/>
    <n v="0"/>
    <n v="0"/>
  </r>
  <r>
    <s v="R235054045"/>
    <s v="ACC809DA29C8BDE2"/>
    <s v="6_Lungs_1_5"/>
    <s v="_Lungs__"/>
    <s v="_Lungs_"/>
    <x v="156"/>
    <x v="1"/>
    <n v="0"/>
    <n v="0"/>
    <x v="0"/>
    <n v="0"/>
    <n v="1"/>
    <n v="0"/>
    <n v="0"/>
    <n v="0"/>
    <n v="0"/>
  </r>
  <r>
    <s v="R235054045"/>
    <s v="ACC809DA29C8BDE2"/>
    <s v="8_MPR_SAG_PACS"/>
    <s v="_MPR_SAG_PACS"/>
    <s v="_MPR_SAG_PACS"/>
    <x v="245"/>
    <x v="0"/>
    <n v="0"/>
    <n v="0"/>
    <x v="0"/>
    <n v="0"/>
    <n v="0"/>
    <n v="0"/>
    <n v="0"/>
    <n v="0"/>
    <n v="0"/>
  </r>
  <r>
    <s v="R235054045"/>
    <s v="ACC809DA29C8BDE2"/>
    <s v="5_Abd_Pelvis_2_0"/>
    <s v="_Abd_Pelvis__"/>
    <s v="_Abd_Pelvis_"/>
    <x v="155"/>
    <x v="1"/>
    <n v="1"/>
    <n v="0"/>
    <x v="0"/>
    <n v="0"/>
    <n v="0"/>
    <n v="0"/>
    <n v="0"/>
    <n v="0"/>
    <n v="0"/>
  </r>
  <r>
    <s v="R235054045"/>
    <s v="ACC809DA29C8BDE2"/>
    <s v="7_MPR_COR_PACS"/>
    <s v="_MPR_COR_PACS"/>
    <s v="_MPR_COR_PACS"/>
    <x v="157"/>
    <x v="0"/>
    <n v="0"/>
    <n v="0"/>
    <x v="0"/>
    <n v="0"/>
    <n v="0"/>
    <n v="0"/>
    <n v="0"/>
    <n v="0"/>
    <n v="0"/>
  </r>
  <r>
    <s v="R235054045"/>
    <s v="ACC809DA29C8BDE2"/>
    <s v="10_5_MIN_DELAY__cor"/>
    <s v="__MIN_DELAY__cor"/>
    <s v="_MIN_DELAY_cor"/>
    <x v="703"/>
    <x v="0"/>
    <n v="0"/>
    <n v="0"/>
    <x v="0"/>
    <n v="0"/>
    <n v="0"/>
    <n v="0"/>
    <n v="0"/>
    <n v="0"/>
    <n v="0"/>
  </r>
  <r>
    <s v="R235054045"/>
    <s v="ACC809DA29C8BDE2"/>
    <s v="4_Abd_Pelvis_2_0"/>
    <s v="_Abd_Pelvis__"/>
    <s v="_Abd_Pelvis_"/>
    <x v="155"/>
    <x v="1"/>
    <n v="1"/>
    <n v="0"/>
    <x v="0"/>
    <n v="0"/>
    <n v="0"/>
    <n v="0"/>
    <n v="0"/>
    <n v="0"/>
    <n v="0"/>
  </r>
  <r>
    <s v="R235054045"/>
    <s v="ACC809DA29C8BDE2"/>
    <s v="9_5_MIN_DELAY"/>
    <s v="__MIN_DELAY"/>
    <s v="_MIN_DELAY"/>
    <x v="326"/>
    <x v="1"/>
    <n v="0"/>
    <n v="0"/>
    <x v="0"/>
    <n v="0"/>
    <n v="0"/>
    <n v="0"/>
    <n v="0"/>
    <n v="0"/>
    <n v="0"/>
  </r>
  <r>
    <s v="R235054045"/>
    <s v="1947632452B9E1DB"/>
    <s v="3_Abd_Pelvis_5_0"/>
    <s v="_Abd_Pelvis__"/>
    <s v="_Abd_Pelvis_"/>
    <x v="155"/>
    <x v="1"/>
    <n v="1"/>
    <n v="0"/>
    <x v="0"/>
    <n v="0"/>
    <n v="0"/>
    <n v="0"/>
    <n v="0"/>
    <n v="0"/>
    <n v="0"/>
  </r>
  <r>
    <s v="R235054045"/>
    <s v="1947632452B9E1DB"/>
    <s v="4_MPR_COR_PACS"/>
    <s v="_MPR_COR_PACS"/>
    <s v="_MPR_COR_PACS"/>
    <x v="157"/>
    <x v="0"/>
    <n v="0"/>
    <n v="0"/>
    <x v="0"/>
    <n v="0"/>
    <n v="0"/>
    <n v="0"/>
    <n v="0"/>
    <n v="0"/>
    <n v="0"/>
  </r>
  <r>
    <s v="R235054045"/>
    <s v="1947632452B9E1DB"/>
    <s v="5_MPR_sag_PACS"/>
    <s v="_MPR_sag_PACS"/>
    <s v="_MPR_sag_PACS"/>
    <x v="245"/>
    <x v="0"/>
    <n v="0"/>
    <n v="0"/>
    <x v="0"/>
    <n v="0"/>
    <n v="0"/>
    <n v="0"/>
    <n v="0"/>
    <n v="0"/>
    <n v="0"/>
  </r>
  <r>
    <s v="R202564208"/>
    <s v="6B5C200A9104391E"/>
    <s v="3_NON_CON"/>
    <s v="_NON_CON"/>
    <s v="_NON_CON"/>
    <x v="381"/>
    <x v="1"/>
    <n v="0"/>
    <n v="0"/>
    <x v="0"/>
    <n v="0"/>
    <n v="0"/>
    <n v="0"/>
    <n v="0"/>
    <n v="0"/>
    <n v="0"/>
  </r>
  <r>
    <s v="R202564208"/>
    <s v="6B5C200A9104391E"/>
    <s v="80480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02564208"/>
    <s v="6B5C200A9104391E"/>
    <s v="Unknown"/>
    <s v="Unknown"/>
    <s v="Unknown"/>
    <x v="6"/>
    <x v="0"/>
    <n v="0"/>
    <n v="0"/>
    <x v="0"/>
    <n v="0"/>
    <n v="0"/>
    <n v="0"/>
    <n v="0"/>
    <n v="0"/>
    <n v="0"/>
  </r>
  <r>
    <s v="R202564208"/>
    <s v="6B5C200A9104391E"/>
    <s v="80481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45433954"/>
    <s v="FD16CFA85416E5F5"/>
    <s v="207_SAGITAL__iDose__3_"/>
    <s v="_SAGITAL__iDose___"/>
    <s v="_SAGITAL_iDose_"/>
    <x v="31"/>
    <x v="0"/>
    <n v="0"/>
    <n v="0"/>
    <x v="0"/>
    <n v="0"/>
    <n v="0"/>
    <n v="0"/>
    <n v="0"/>
    <n v="0"/>
    <n v="0"/>
  </r>
  <r>
    <s v="R245433954"/>
    <s v="FD16CFA85416E5F5"/>
    <s v="209_OMAR_5X5"/>
    <s v="_OMAR_X"/>
    <s v="_OMAR_X"/>
    <x v="704"/>
    <x v="1"/>
    <n v="0"/>
    <n v="0"/>
    <x v="0"/>
    <n v="0"/>
    <n v="0"/>
    <n v="0"/>
    <n v="0"/>
    <n v="0"/>
    <n v="0"/>
  </r>
  <r>
    <s v="R245433954"/>
    <s v="FD16CFA85416E5F5"/>
    <s v="206_CORONAL__iDose__3_"/>
    <s v="_CORONAL__iDose___"/>
    <s v="_CORONAL_iDose_"/>
    <x v="34"/>
    <x v="0"/>
    <n v="0"/>
    <n v="0"/>
    <x v="0"/>
    <n v="0"/>
    <n v="0"/>
    <n v="0"/>
    <n v="0"/>
    <n v="0"/>
    <n v="0"/>
  </r>
  <r>
    <s v="R245433954"/>
    <s v="FD16CFA85416E5F5"/>
    <s v="205_PELVIS_SOFT__iDose__3_"/>
    <s v="_PELVIS_SOFT__iDose___"/>
    <s v="_PELVIS_SOFT_iDose_"/>
    <x v="330"/>
    <x v="0"/>
    <n v="0"/>
    <n v="0"/>
    <x v="0"/>
    <n v="0"/>
    <n v="0"/>
    <n v="0"/>
    <n v="0"/>
    <n v="0"/>
    <n v="0"/>
  </r>
  <r>
    <s v="R245433954"/>
    <s v="FD16CFA85416E5F5"/>
    <s v="208_3D"/>
    <s v="_D"/>
    <s v="_D"/>
    <x v="705"/>
    <x v="1"/>
    <n v="0"/>
    <n v="0"/>
    <x v="0"/>
    <n v="0"/>
    <n v="0"/>
    <n v="0"/>
    <n v="0"/>
    <n v="0"/>
    <n v="0"/>
  </r>
  <r>
    <s v="R245433954"/>
    <s v="FD16CFA85416E5F5"/>
    <s v="204_PELVIS_BONE__iDose__3_"/>
    <s v="_PELVIS_BONE__iDose___"/>
    <s v="_PELVIS_BONE_iDose_"/>
    <x v="329"/>
    <x v="0"/>
    <n v="0"/>
    <n v="0"/>
    <x v="0"/>
    <n v="0"/>
    <n v="0"/>
    <n v="0"/>
    <n v="0"/>
    <n v="0"/>
    <n v="0"/>
  </r>
  <r>
    <s v="R267157693"/>
    <s v="B5E8A30A1BCC2D53"/>
    <s v="4_PELVIS__5_0__B31f"/>
    <s v="_PELVIS_____Bf"/>
    <s v="_PELVIS_Bf"/>
    <x v="21"/>
    <x v="1"/>
    <n v="0"/>
    <n v="0"/>
    <x v="0"/>
    <n v="0"/>
    <n v="0"/>
    <n v="0"/>
    <n v="0"/>
    <n v="0"/>
    <n v="0"/>
  </r>
  <r>
    <s v="R267157693"/>
    <s v="B5E8A30A1BCC2D53"/>
    <s v="5_ABD__5_0__B70f"/>
    <s v="_ABD_____Bf"/>
    <s v="_ABD_Bf"/>
    <x v="20"/>
    <x v="1"/>
    <n v="0"/>
    <n v="0"/>
    <x v="0"/>
    <n v="0"/>
    <n v="0"/>
    <n v="0"/>
    <n v="0"/>
    <n v="0"/>
    <n v="0"/>
  </r>
  <r>
    <s v="R267157693"/>
    <s v="B5E8A30A1BCC2D53"/>
    <s v="3_ABD__5_0__B31f"/>
    <s v="_ABD_____Bf"/>
    <s v="_ABD_Bf"/>
    <x v="20"/>
    <x v="1"/>
    <n v="0"/>
    <n v="0"/>
    <x v="0"/>
    <n v="0"/>
    <n v="0"/>
    <n v="0"/>
    <n v="0"/>
    <n v="0"/>
    <n v="0"/>
  </r>
  <r>
    <s v="R210750661"/>
    <s v="7FE068D8AF31DB14"/>
    <s v="7_ARTERIAL"/>
    <s v="_ARTERIAL"/>
    <s v="_ARTERIAL"/>
    <x v="182"/>
    <x v="1"/>
    <n v="0"/>
    <n v="0"/>
    <x v="0"/>
    <n v="0"/>
    <n v="0"/>
    <n v="0"/>
    <n v="0"/>
    <n v="0"/>
    <n v="0"/>
  </r>
  <r>
    <s v="R210750661"/>
    <s v="7FE068D8AF31DB14"/>
    <s v="6_COR_MPR_ARTERIAL"/>
    <s v="_COR_MPR_ARTERIAL"/>
    <s v="_COR_MPR_ARTERIAL"/>
    <x v="706"/>
    <x v="0"/>
    <n v="0"/>
    <n v="0"/>
    <x v="0"/>
    <n v="0"/>
    <n v="0"/>
    <n v="0"/>
    <n v="0"/>
    <n v="0"/>
    <n v="0"/>
  </r>
  <r>
    <s v="R210750661"/>
    <s v="7FE068D8AF31DB14"/>
    <s v="8_ABD_SOFT"/>
    <s v="_ABD_SOFT"/>
    <s v="_ABD_SOFT"/>
    <x v="707"/>
    <x v="1"/>
    <n v="0"/>
    <n v="0"/>
    <x v="0"/>
    <n v="0"/>
    <n v="0"/>
    <n v="0"/>
    <n v="0"/>
    <n v="0"/>
    <n v="0"/>
  </r>
  <r>
    <s v="R210750661"/>
    <s v="7FE068D8AF31DB14"/>
    <s v="4_ABD_PRE"/>
    <s v="_ABD_PRE"/>
    <s v="_ABD_PRE"/>
    <x v="708"/>
    <x v="1"/>
    <n v="0"/>
    <n v="0"/>
    <x v="0"/>
    <n v="0"/>
    <n v="0"/>
    <n v="0"/>
    <n v="0"/>
    <n v="0"/>
    <n v="0"/>
  </r>
  <r>
    <s v="R210750661"/>
    <s v="7FE068D8AF31DB14"/>
    <s v="5_ABD_PRE"/>
    <s v="_ABD_PRE"/>
    <s v="_ABD_PRE"/>
    <x v="708"/>
    <x v="1"/>
    <n v="0"/>
    <n v="0"/>
    <x v="0"/>
    <n v="0"/>
    <n v="0"/>
    <n v="0"/>
    <n v="0"/>
    <n v="0"/>
    <n v="0"/>
  </r>
  <r>
    <s v="R270021181"/>
    <s v="578D4026269289E2"/>
    <s v="3_LUNG_CHEST"/>
    <s v="_LUNG_CHEST"/>
    <s v="_LUNG_CHEST"/>
    <x v="709"/>
    <x v="1"/>
    <n v="0"/>
    <n v="0"/>
    <x v="0"/>
    <n v="1"/>
    <n v="1"/>
    <n v="0"/>
    <n v="0"/>
    <n v="0"/>
    <n v="0"/>
  </r>
  <r>
    <s v="R270021181"/>
    <s v="578D4026269289E2"/>
    <s v="2_CHEST_WO"/>
    <s v="_CHEST_WO"/>
    <s v="_CHEST_WO"/>
    <x v="710"/>
    <x v="1"/>
    <n v="0"/>
    <n v="0"/>
    <x v="0"/>
    <n v="1"/>
    <n v="0"/>
    <n v="0"/>
    <n v="0"/>
    <n v="0"/>
    <n v="0"/>
  </r>
  <r>
    <s v="R202583812"/>
    <s v="35C1EED24967F99E"/>
    <s v="602_COR"/>
    <s v="_COR"/>
    <s v="_COR"/>
    <x v="58"/>
    <x v="0"/>
    <n v="0"/>
    <n v="0"/>
    <x v="0"/>
    <n v="0"/>
    <n v="0"/>
    <n v="0"/>
    <n v="0"/>
    <n v="0"/>
    <n v="0"/>
  </r>
  <r>
    <s v="R202583812"/>
    <s v="35C1EED24967F99E"/>
    <s v="2_ABD_PELVIS_W_O"/>
    <s v="_ABD_PELVIS_W_O"/>
    <s v="_ABD_PELVIS_W_O"/>
    <x v="76"/>
    <x v="1"/>
    <n v="1"/>
    <n v="0"/>
    <x v="0"/>
    <n v="0"/>
    <n v="0"/>
    <n v="0"/>
    <n v="0"/>
    <n v="0"/>
    <n v="0"/>
  </r>
  <r>
    <s v="R202583812"/>
    <s v="35C1EED24967F99E"/>
    <s v="3_THINS"/>
    <s v="_THINS"/>
    <s v="_THINS"/>
    <x v="75"/>
    <x v="1"/>
    <n v="0"/>
    <n v="0"/>
    <x v="0"/>
    <n v="0"/>
    <n v="0"/>
    <n v="1"/>
    <n v="0"/>
    <n v="0"/>
    <n v="0"/>
  </r>
  <r>
    <s v="R202583812"/>
    <s v="35C1EED24967F99E"/>
    <s v="601_SAG"/>
    <s v="_SAG"/>
    <s v="_SAG"/>
    <x v="61"/>
    <x v="0"/>
    <n v="0"/>
    <n v="0"/>
    <x v="0"/>
    <n v="0"/>
    <n v="0"/>
    <n v="0"/>
    <n v="0"/>
    <n v="0"/>
    <n v="0"/>
  </r>
  <r>
    <s v="R209943878"/>
    <s v="0527256D473AC67E"/>
    <s v="17_SAG_5MM_MIP_AP"/>
    <s v="_SAG_MM_MIP_AP"/>
    <s v="_SAG_MM_MIP_AP"/>
    <x v="50"/>
    <x v="0"/>
    <n v="0"/>
    <n v="0"/>
    <x v="0"/>
    <n v="0"/>
    <n v="0"/>
    <n v="0"/>
    <n v="0"/>
    <n v="0"/>
    <n v="0"/>
  </r>
  <r>
    <s v="R209943878"/>
    <s v="0527256D473AC67E"/>
    <s v="7_COR"/>
    <s v="_COR"/>
    <s v="_COR"/>
    <x v="58"/>
    <x v="0"/>
    <n v="0"/>
    <n v="0"/>
    <x v="0"/>
    <n v="0"/>
    <n v="0"/>
    <n v="0"/>
    <n v="0"/>
    <n v="0"/>
    <n v="0"/>
  </r>
  <r>
    <s v="R209943878"/>
    <s v="0527256D473AC67E"/>
    <s v="8_SAG"/>
    <s v="_SAG"/>
    <s v="_SAG"/>
    <x v="61"/>
    <x v="0"/>
    <n v="0"/>
    <n v="0"/>
    <x v="0"/>
    <n v="0"/>
    <n v="0"/>
    <n v="0"/>
    <n v="0"/>
    <n v="0"/>
    <n v="0"/>
  </r>
  <r>
    <s v="R209943878"/>
    <s v="0527256D473AC67E"/>
    <s v="10_AX_3MM_CTA_Arterial_CAP"/>
    <s v="_AX_MM_CTA_Arterial_CAP"/>
    <s v="_AX_MM_CTA_Arterial_CAP"/>
    <x v="57"/>
    <x v="1"/>
    <n v="0"/>
    <n v="1"/>
    <x v="0"/>
    <n v="0"/>
    <n v="0"/>
    <n v="0"/>
    <n v="0"/>
    <n v="0"/>
    <n v="0"/>
  </r>
  <r>
    <s v="R209943878"/>
    <s v="0527256D473AC67E"/>
    <s v="6_AX_THIN"/>
    <s v="_AX_THIN"/>
    <s v="_AX_THIN"/>
    <x v="60"/>
    <x v="1"/>
    <n v="0"/>
    <n v="1"/>
    <x v="0"/>
    <n v="0"/>
    <n v="0"/>
    <n v="1"/>
    <n v="0"/>
    <n v="0"/>
    <n v="0"/>
  </r>
  <r>
    <s v="R209943878"/>
    <s v="0527256D473AC67E"/>
    <s v="11_AX_0_75MM_CHEST"/>
    <s v="_AX__MM_CHEST"/>
    <s v="_AX_MM_CHEST"/>
    <x v="62"/>
    <x v="1"/>
    <n v="0"/>
    <n v="1"/>
    <x v="0"/>
    <n v="1"/>
    <n v="0"/>
    <n v="0"/>
    <n v="0"/>
    <n v="0"/>
    <n v="0"/>
  </r>
  <r>
    <s v="R209943878"/>
    <s v="0527256D473AC67E"/>
    <s v="15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09943878"/>
    <s v="0527256D473AC67E"/>
    <s v="14_LAO_5MM_MIP_CHEST"/>
    <s v="_LAO_MM_MIP_CHEST"/>
    <s v="_LAO_MM_MIP_CHEST"/>
    <x v="52"/>
    <x v="0"/>
    <n v="0"/>
    <n v="0"/>
    <x v="0"/>
    <n v="0"/>
    <n v="0"/>
    <n v="0"/>
    <n v="0"/>
    <n v="0"/>
    <n v="0"/>
  </r>
  <r>
    <s v="R209943878"/>
    <s v="0527256D473AC67E"/>
    <s v="16_COR_5MM_MIP_AP"/>
    <s v="_COR_MM_MIP_AP"/>
    <s v="_COR_MM_MIP_AP"/>
    <x v="53"/>
    <x v="0"/>
    <n v="0"/>
    <n v="0"/>
    <x v="0"/>
    <n v="0"/>
    <n v="0"/>
    <n v="0"/>
    <n v="0"/>
    <n v="0"/>
    <n v="0"/>
  </r>
  <r>
    <s v="R209943878"/>
    <s v="0527256D473AC67E"/>
    <s v="12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09943878"/>
    <s v="0527256D473AC67E"/>
    <s v="13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09943878"/>
    <s v="0527256D473AC67E"/>
    <s v="5_AX_THICK"/>
    <s v="_AX_THICK"/>
    <s v="_AX_THICK"/>
    <x v="59"/>
    <x v="1"/>
    <n v="0"/>
    <n v="1"/>
    <x v="0"/>
    <n v="0"/>
    <n v="0"/>
    <n v="0"/>
    <n v="0"/>
    <n v="0"/>
    <n v="0"/>
  </r>
  <r>
    <s v="R209943878"/>
    <s v="0527256D473AC67E"/>
    <s v="9_AX_MIP"/>
    <s v="_AX_MIP"/>
    <s v="_AX_MIP"/>
    <x v="54"/>
    <x v="1"/>
    <n v="0"/>
    <n v="1"/>
    <x v="0"/>
    <n v="0"/>
    <n v="0"/>
    <n v="0"/>
    <n v="0"/>
    <n v="0"/>
    <n v="0"/>
  </r>
  <r>
    <s v="R218185735"/>
    <s v="286F9DB3FF65E9FE"/>
    <s v="3_Recon_2__Trauma_Arch_Abdomen_Pe"/>
    <s v="_Recon___Trauma_Arch_Abdomen_Pe"/>
    <s v="_Recon_Trauma_Arch_Abdomen_Pe"/>
    <x v="27"/>
    <x v="0"/>
    <n v="0"/>
    <n v="0"/>
    <x v="0"/>
    <n v="0"/>
    <n v="0"/>
    <n v="0"/>
    <n v="0"/>
    <n v="0"/>
    <n v="0"/>
  </r>
  <r>
    <s v="R218185735"/>
    <s v="286F9DB3FF65E9FE"/>
    <s v="2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18185735"/>
    <s v="286F9DB3FF65E9FE"/>
    <s v="347_Reformatted"/>
    <s v="_Reformatted"/>
    <s v="_Reformatted"/>
    <x v="3"/>
    <x v="0"/>
    <n v="0"/>
    <n v="0"/>
    <x v="0"/>
    <n v="0"/>
    <n v="0"/>
    <n v="0"/>
    <n v="0"/>
    <n v="0"/>
    <n v="0"/>
  </r>
  <r>
    <s v="R218185735"/>
    <s v="286F9DB3FF65E9FE"/>
    <s v="348_Reformatted"/>
    <s v="_Reformatted"/>
    <s v="_Reformatted"/>
    <x v="3"/>
    <x v="0"/>
    <n v="0"/>
    <n v="0"/>
    <x v="0"/>
    <n v="0"/>
    <n v="0"/>
    <n v="0"/>
    <n v="0"/>
    <n v="0"/>
    <n v="0"/>
  </r>
  <r>
    <s v="R208050982"/>
    <s v="E00DE2A93B544C1A"/>
    <s v="4_PELVIS__5_0__B31f"/>
    <s v="_PELVIS_____Bf"/>
    <s v="_PELVIS_Bf"/>
    <x v="21"/>
    <x v="1"/>
    <n v="0"/>
    <n v="0"/>
    <x v="0"/>
    <n v="0"/>
    <n v="0"/>
    <n v="0"/>
    <n v="0"/>
    <n v="0"/>
    <n v="0"/>
  </r>
  <r>
    <s v="R208050982"/>
    <s v="E00DE2A93B544C1A"/>
    <s v="5_Delays__5_0__B31f"/>
    <s v="_Delays_____Bf"/>
    <s v="_Delays_Bf"/>
    <x v="22"/>
    <x v="1"/>
    <n v="0"/>
    <n v="0"/>
    <x v="0"/>
    <n v="0"/>
    <n v="0"/>
    <n v="0"/>
    <n v="0"/>
    <n v="0"/>
    <n v="0"/>
  </r>
  <r>
    <s v="R208050982"/>
    <s v="E00DE2A93B544C1A"/>
    <s v="3_ABD__5_0__B31f"/>
    <s v="_ABD_____Bf"/>
    <s v="_ABD_Bf"/>
    <x v="20"/>
    <x v="1"/>
    <n v="0"/>
    <n v="0"/>
    <x v="0"/>
    <n v="0"/>
    <n v="0"/>
    <n v="0"/>
    <n v="0"/>
    <n v="0"/>
    <n v="0"/>
  </r>
  <r>
    <s v="R208050982"/>
    <s v="E00DE2A93B544C1A"/>
    <s v="6_ABD__5_0__B70f"/>
    <s v="_ABD_____Bf"/>
    <s v="_ABD_Bf"/>
    <x v="20"/>
    <x v="1"/>
    <n v="0"/>
    <n v="0"/>
    <x v="0"/>
    <n v="0"/>
    <n v="0"/>
    <n v="0"/>
    <n v="0"/>
    <n v="0"/>
    <n v="0"/>
  </r>
  <r>
    <s v="R235116259"/>
    <s v="E71E59DDA34370AB"/>
    <s v="206_SAGITAL__iDose__3_"/>
    <s v="_SAGITAL__iDose___"/>
    <s v="_SAGITAL_iDose_"/>
    <x v="31"/>
    <x v="0"/>
    <n v="0"/>
    <n v="0"/>
    <x v="0"/>
    <n v="0"/>
    <n v="0"/>
    <n v="0"/>
    <n v="0"/>
    <n v="0"/>
    <n v="0"/>
  </r>
  <r>
    <s v="R235116259"/>
    <s v="E71E59DDA34370AB"/>
    <s v="204_PELVIS_SOFT__iDose__3_"/>
    <s v="_PELVIS_SOFT__iDose___"/>
    <s v="_PELVIS_SOFT_iDose_"/>
    <x v="330"/>
    <x v="0"/>
    <n v="0"/>
    <n v="0"/>
    <x v="0"/>
    <n v="0"/>
    <n v="0"/>
    <n v="0"/>
    <n v="0"/>
    <n v="0"/>
    <n v="0"/>
  </r>
  <r>
    <s v="R235116259"/>
    <s v="E71E59DDA34370AB"/>
    <s v="205_CORONAL__iDose__3_"/>
    <s v="_CORONAL__iDose___"/>
    <s v="_CORONAL_iDose_"/>
    <x v="34"/>
    <x v="0"/>
    <n v="0"/>
    <n v="0"/>
    <x v="0"/>
    <n v="0"/>
    <n v="0"/>
    <n v="0"/>
    <n v="0"/>
    <n v="0"/>
    <n v="0"/>
  </r>
  <r>
    <s v="R235116259"/>
    <s v="E71E59DDA34370AB"/>
    <s v="203_PELVIS_BONE__iDose__3_"/>
    <s v="_PELVIS_BONE__iDose___"/>
    <s v="_PELVIS_BONE_iDose_"/>
    <x v="329"/>
    <x v="0"/>
    <n v="0"/>
    <n v="0"/>
    <x v="0"/>
    <n v="0"/>
    <n v="0"/>
    <n v="0"/>
    <n v="0"/>
    <n v="0"/>
    <n v="0"/>
  </r>
  <r>
    <s v="R201259461"/>
    <s v="982A90FC1E40E1F0"/>
    <s v="602_COR"/>
    <s v="_COR"/>
    <s v="_COR"/>
    <x v="58"/>
    <x v="0"/>
    <n v="0"/>
    <n v="0"/>
    <x v="0"/>
    <n v="0"/>
    <n v="0"/>
    <n v="0"/>
    <n v="0"/>
    <n v="0"/>
    <n v="0"/>
  </r>
  <r>
    <s v="R201259461"/>
    <s v="982A90FC1E40E1F0"/>
    <s v="3_THINS"/>
    <s v="_THINS"/>
    <s v="_THINS"/>
    <x v="75"/>
    <x v="1"/>
    <n v="0"/>
    <n v="0"/>
    <x v="0"/>
    <n v="0"/>
    <n v="0"/>
    <n v="1"/>
    <n v="0"/>
    <n v="0"/>
    <n v="0"/>
  </r>
  <r>
    <s v="R201259461"/>
    <s v="982A90FC1E40E1F0"/>
    <s v="2_ABD_PELVIS_W_O"/>
    <s v="_ABD_PELVIS_W_O"/>
    <s v="_ABD_PELVIS_W_O"/>
    <x v="76"/>
    <x v="1"/>
    <n v="1"/>
    <n v="0"/>
    <x v="0"/>
    <n v="0"/>
    <n v="0"/>
    <n v="0"/>
    <n v="0"/>
    <n v="0"/>
    <n v="0"/>
  </r>
  <r>
    <s v="R201259461"/>
    <s v="982A90FC1E40E1F0"/>
    <s v="601_SAG"/>
    <s v="_SAG"/>
    <s v="_SAG"/>
    <x v="61"/>
    <x v="0"/>
    <n v="0"/>
    <n v="0"/>
    <x v="0"/>
    <n v="0"/>
    <n v="0"/>
    <n v="0"/>
    <n v="0"/>
    <n v="0"/>
    <n v="0"/>
  </r>
  <r>
    <s v="R244796793"/>
    <s v="0AFE9D22DF45B693"/>
    <s v="2_THORAX_ABDOMEN_PELVIS"/>
    <s v="_THORAX_ABDOMEN_PELVIS"/>
    <s v="_THORAX_ABDOMEN_PELVIS"/>
    <x v="98"/>
    <x v="1"/>
    <n v="1"/>
    <n v="1"/>
    <x v="0"/>
    <n v="0"/>
    <n v="0"/>
    <n v="0"/>
    <n v="0"/>
    <n v="0"/>
    <n v="0"/>
  </r>
  <r>
    <s v="R244796793"/>
    <s v="E705A7C749855EF7"/>
    <s v="2_THORAX_ABDOMEN_PELVIS"/>
    <s v="_THORAX_ABDOMEN_PELVIS"/>
    <s v="_THORAX_ABDOMEN_PELVIS"/>
    <x v="98"/>
    <x v="1"/>
    <n v="1"/>
    <n v="1"/>
    <x v="0"/>
    <n v="0"/>
    <n v="0"/>
    <n v="0"/>
    <n v="0"/>
    <n v="0"/>
    <n v="0"/>
  </r>
  <r>
    <s v="R213600625"/>
    <s v="B39B4093D23835E9"/>
    <s v="2_ABD_PELVIS_W_O"/>
    <s v="_ABD_PELVIS_W_O"/>
    <s v="_ABD_PELVIS_W_O"/>
    <x v="76"/>
    <x v="1"/>
    <n v="1"/>
    <n v="0"/>
    <x v="0"/>
    <n v="0"/>
    <n v="0"/>
    <n v="0"/>
    <n v="0"/>
    <n v="0"/>
    <n v="0"/>
  </r>
  <r>
    <s v="R213600625"/>
    <s v="B39B4093D23835E9"/>
    <s v="601_SAG"/>
    <s v="_SAG"/>
    <s v="_SAG"/>
    <x v="61"/>
    <x v="0"/>
    <n v="0"/>
    <n v="0"/>
    <x v="0"/>
    <n v="0"/>
    <n v="0"/>
    <n v="0"/>
    <n v="0"/>
    <n v="0"/>
    <n v="0"/>
  </r>
  <r>
    <s v="R213600625"/>
    <s v="B39B4093D23835E9"/>
    <s v="602_COR"/>
    <s v="_COR"/>
    <s v="_COR"/>
    <x v="58"/>
    <x v="0"/>
    <n v="0"/>
    <n v="0"/>
    <x v="0"/>
    <n v="0"/>
    <n v="0"/>
    <n v="0"/>
    <n v="0"/>
    <n v="0"/>
    <n v="0"/>
  </r>
  <r>
    <s v="R213600625"/>
    <s v="B39B4093D23835E9"/>
    <s v="3_THINS"/>
    <s v="_THINS"/>
    <s v="_THINS"/>
    <x v="75"/>
    <x v="1"/>
    <n v="0"/>
    <n v="0"/>
    <x v="0"/>
    <n v="0"/>
    <n v="0"/>
    <n v="1"/>
    <n v="0"/>
    <n v="0"/>
    <n v="0"/>
  </r>
  <r>
    <s v="R213600625"/>
    <s v="AA17936443C2C563"/>
    <s v="2_ABD_PELVIS_W_O"/>
    <s v="_ABD_PELVIS_W_O"/>
    <s v="_ABD_PELVIS_W_O"/>
    <x v="76"/>
    <x v="1"/>
    <n v="1"/>
    <n v="0"/>
    <x v="0"/>
    <n v="0"/>
    <n v="0"/>
    <n v="0"/>
    <n v="0"/>
    <n v="0"/>
    <n v="0"/>
  </r>
  <r>
    <s v="R213600625"/>
    <s v="AA17936443C2C563"/>
    <s v="601_SAG"/>
    <s v="_SAG"/>
    <s v="_SAG"/>
    <x v="61"/>
    <x v="0"/>
    <n v="0"/>
    <n v="0"/>
    <x v="0"/>
    <n v="0"/>
    <n v="0"/>
    <n v="0"/>
    <n v="0"/>
    <n v="0"/>
    <n v="0"/>
  </r>
  <r>
    <s v="R213600625"/>
    <s v="AA17936443C2C563"/>
    <s v="602_COR"/>
    <s v="_COR"/>
    <s v="_COR"/>
    <x v="58"/>
    <x v="0"/>
    <n v="0"/>
    <n v="0"/>
    <x v="0"/>
    <n v="0"/>
    <n v="0"/>
    <n v="0"/>
    <n v="0"/>
    <n v="0"/>
    <n v="0"/>
  </r>
  <r>
    <s v="R213600625"/>
    <s v="AA17936443C2C563"/>
    <s v="3_THINS"/>
    <s v="_THINS"/>
    <s v="_THINS"/>
    <x v="75"/>
    <x v="1"/>
    <n v="0"/>
    <n v="0"/>
    <x v="0"/>
    <n v="0"/>
    <n v="0"/>
    <n v="1"/>
    <n v="0"/>
    <n v="0"/>
    <n v="0"/>
  </r>
  <r>
    <s v="R273960476"/>
    <s v="B0F363FB14944849"/>
    <s v="80824_CORONAL_ABDOMEN_PELVIS_MIPS__VENOUS_"/>
    <s v="_CORONAL_ABDOMEN_PELVIS_MIPS__VENOUS_"/>
    <s v="_CORONAL_ABDOMEN_PELVIS_MIPS_VENOUS_"/>
    <x v="711"/>
    <x v="0"/>
    <n v="0"/>
    <n v="0"/>
    <x v="0"/>
    <n v="0"/>
    <n v="0"/>
    <n v="0"/>
    <n v="0"/>
    <n v="0"/>
    <n v="0"/>
  </r>
  <r>
    <s v="R273960476"/>
    <s v="B0F363FB14944849"/>
    <s v="6_VENOUS"/>
    <s v="_VENOUS"/>
    <s v="_VENOUS"/>
    <x v="106"/>
    <x v="1"/>
    <n v="0"/>
    <n v="0"/>
    <x v="0"/>
    <n v="0"/>
    <n v="0"/>
    <n v="0"/>
    <n v="0"/>
    <n v="0"/>
    <n v="0"/>
  </r>
  <r>
    <s v="R273960476"/>
    <s v="B0F363FB14944849"/>
    <s v="80788_CORONAL_ABDOMEN_PELVIS_MIPS__ARTERIAL_"/>
    <s v="_CORONAL_ABDOMEN_PELVIS_MIPS__ARTERIAL_"/>
    <s v="_CORONAL_ABDOMEN_PELVIS_MIPS_ARTERIAL_"/>
    <x v="712"/>
    <x v="0"/>
    <n v="0"/>
    <n v="0"/>
    <x v="0"/>
    <n v="0"/>
    <n v="0"/>
    <n v="0"/>
    <n v="0"/>
    <n v="0"/>
    <n v="0"/>
  </r>
  <r>
    <s v="R273960476"/>
    <s v="B0F363FB14944849"/>
    <s v="80789_SAGITTAL_ABDOMEN_PELVIS_MIPS__ARTERIAL_"/>
    <s v="_SAGITTAL_ABDOMEN_PELVIS_MIPS__ARTERIAL_"/>
    <s v="_SAGITTAL_ABDOMEN_PELVIS_MIPS_ARTERIAL_"/>
    <x v="713"/>
    <x v="0"/>
    <n v="0"/>
    <n v="0"/>
    <x v="0"/>
    <n v="0"/>
    <n v="0"/>
    <n v="0"/>
    <n v="0"/>
    <n v="0"/>
    <n v="0"/>
  </r>
  <r>
    <s v="R273960476"/>
    <s v="B0F363FB14944849"/>
    <s v="5_100ML_OMNI350"/>
    <s v="_ML_OMNI"/>
    <s v="_ML_OMNI"/>
    <x v="1"/>
    <x v="1"/>
    <n v="0"/>
    <n v="0"/>
    <x v="0"/>
    <n v="0"/>
    <n v="0"/>
    <n v="0"/>
    <n v="0"/>
    <n v="0"/>
    <n v="0"/>
  </r>
  <r>
    <s v="R281340342"/>
    <s v="EFCB2F50C36F01C9"/>
    <s v="6_Recons"/>
    <s v="_Recons"/>
    <s v="_Recons"/>
    <x v="644"/>
    <x v="0"/>
    <n v="0"/>
    <n v="0"/>
    <x v="0"/>
    <n v="0"/>
    <n v="0"/>
    <n v="0"/>
    <n v="0"/>
    <n v="0"/>
    <n v="0"/>
  </r>
  <r>
    <s v="R240504674"/>
    <s v="77EC05D3F27E0988"/>
    <s v="3_Abd_Pelvis_5_0"/>
    <s v="_Abd_Pelvis__"/>
    <s v="_Abd_Pelvis_"/>
    <x v="155"/>
    <x v="1"/>
    <n v="1"/>
    <n v="0"/>
    <x v="0"/>
    <n v="0"/>
    <n v="0"/>
    <n v="0"/>
    <n v="0"/>
    <n v="0"/>
    <n v="0"/>
  </r>
  <r>
    <s v="R240504674"/>
    <s v="77EC05D3F27E0988"/>
    <s v="5_MPR_COR_PACS"/>
    <s v="_MPR_COR_PACS"/>
    <s v="_MPR_COR_PACS"/>
    <x v="157"/>
    <x v="0"/>
    <n v="0"/>
    <n v="0"/>
    <x v="0"/>
    <n v="0"/>
    <n v="0"/>
    <n v="0"/>
    <n v="0"/>
    <n v="0"/>
    <n v="0"/>
  </r>
  <r>
    <s v="R240504674"/>
    <s v="77EC05D3F27E0988"/>
    <s v="4_Lungs_5_0"/>
    <s v="_Lungs__"/>
    <s v="_Lungs_"/>
    <x v="156"/>
    <x v="1"/>
    <n v="0"/>
    <n v="0"/>
    <x v="0"/>
    <n v="0"/>
    <n v="1"/>
    <n v="0"/>
    <n v="0"/>
    <n v="0"/>
    <n v="0"/>
  </r>
  <r>
    <s v="R253303137"/>
    <s v="97755974E561BF4C"/>
    <s v="3_LUNG"/>
    <s v="_LUNG"/>
    <s v="_LUNG"/>
    <x v="65"/>
    <x v="1"/>
    <n v="0"/>
    <n v="0"/>
    <x v="0"/>
    <n v="0"/>
    <n v="1"/>
    <n v="0"/>
    <n v="0"/>
    <n v="0"/>
    <n v="0"/>
  </r>
  <r>
    <s v="R253303137"/>
    <s v="97755974E561BF4C"/>
    <s v="2_STONE_STUDY"/>
    <s v="_STONE_STUDY"/>
    <s v="_STONE_STUDY"/>
    <x v="64"/>
    <x v="1"/>
    <n v="0"/>
    <n v="0"/>
    <x v="0"/>
    <n v="0"/>
    <n v="0"/>
    <n v="0"/>
    <n v="0"/>
    <n v="0"/>
    <n v="0"/>
  </r>
  <r>
    <s v="R253303137"/>
    <s v="DCBDDD8FE7A3E8D4"/>
    <s v="3_LUNG"/>
    <s v="_LUNG"/>
    <s v="_LUNG"/>
    <x v="65"/>
    <x v="1"/>
    <n v="0"/>
    <n v="0"/>
    <x v="0"/>
    <n v="0"/>
    <n v="1"/>
    <n v="0"/>
    <n v="0"/>
    <n v="0"/>
    <n v="0"/>
  </r>
  <r>
    <s v="R253303137"/>
    <s v="DCBDDD8FE7A3E8D4"/>
    <s v="2_STONE_STUDY"/>
    <s v="_STONE_STUDY"/>
    <s v="_STONE_STUDY"/>
    <x v="64"/>
    <x v="1"/>
    <n v="0"/>
    <n v="0"/>
    <x v="0"/>
    <n v="0"/>
    <n v="0"/>
    <n v="0"/>
    <n v="0"/>
    <n v="0"/>
    <n v="0"/>
  </r>
  <r>
    <s v="R240639374"/>
    <s v="B1DC1EB81993F276"/>
    <s v="80380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40639374"/>
    <s v="B1DC1EB81993F276"/>
    <s v="80381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40639374"/>
    <s v="B1DC1EB81993F276"/>
    <s v="Unknown"/>
    <s v="Unknown"/>
    <s v="Unknown"/>
    <x v="6"/>
    <x v="0"/>
    <n v="0"/>
    <n v="0"/>
    <x v="0"/>
    <n v="0"/>
    <n v="0"/>
    <n v="0"/>
    <n v="0"/>
    <n v="0"/>
    <n v="0"/>
  </r>
  <r>
    <s v="R240639374"/>
    <s v="C2582BCC0A44CF95"/>
    <s v="7_OMNI350"/>
    <s v="_OMNI"/>
    <s v="_OMNI"/>
    <x v="714"/>
    <x v="1"/>
    <n v="0"/>
    <n v="0"/>
    <x v="0"/>
    <n v="0"/>
    <n v="0"/>
    <n v="0"/>
    <n v="0"/>
    <n v="0"/>
    <n v="0"/>
  </r>
  <r>
    <s v="R240639374"/>
    <s v="C2582BCC0A44CF95"/>
    <s v="80929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40639374"/>
    <s v="C2582BCC0A44CF95"/>
    <s v="Unknown"/>
    <s v="Unknown"/>
    <s v="Unknown"/>
    <x v="6"/>
    <x v="0"/>
    <n v="0"/>
    <n v="0"/>
    <x v="0"/>
    <n v="0"/>
    <n v="0"/>
    <n v="0"/>
    <n v="0"/>
    <n v="0"/>
    <n v="0"/>
  </r>
  <r>
    <s v="R240639374"/>
    <s v="C2582BCC0A44CF95"/>
    <s v="80928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40639374"/>
    <s v="C81BD8CD66B705DD"/>
    <s v="2_115_ML_OMNI350"/>
    <s v="__ML_OMNI"/>
    <s v="_ML_OMNI"/>
    <x v="1"/>
    <x v="1"/>
    <n v="0"/>
    <n v="0"/>
    <x v="0"/>
    <n v="0"/>
    <n v="0"/>
    <n v="0"/>
    <n v="0"/>
    <n v="0"/>
    <n v="0"/>
  </r>
  <r>
    <s v="R240639374"/>
    <s v="C81BD8CD66B705DD"/>
    <s v="80313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40639374"/>
    <s v="C81BD8CD66B705DD"/>
    <s v="80312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94020507"/>
    <s v="A0F4C1F840C9588B"/>
    <s v="607_COR_5X5_MIP"/>
    <s v="_COR_X_MIP"/>
    <s v="_COR_X_MIP"/>
    <x v="233"/>
    <x v="0"/>
    <n v="0"/>
    <n v="0"/>
    <x v="0"/>
    <n v="0"/>
    <n v="0"/>
    <n v="0"/>
    <n v="0"/>
    <n v="0"/>
    <n v="0"/>
  </r>
  <r>
    <s v="R294020507"/>
    <s v="A0F4C1F840C9588B"/>
    <s v="605_COR_5X5_MIP"/>
    <s v="_COR_X_MIP"/>
    <s v="_COR_X_MIP"/>
    <x v="233"/>
    <x v="0"/>
    <n v="0"/>
    <n v="0"/>
    <x v="0"/>
    <n v="0"/>
    <n v="0"/>
    <n v="0"/>
    <n v="0"/>
    <n v="0"/>
    <n v="0"/>
  </r>
  <r>
    <s v="R294020507"/>
    <s v="A0F4C1F840C9588B"/>
    <s v="6_AX_1_25_DELAY_LOWER_LEG"/>
    <s v="_AX___DELAY_LOWER_LEG"/>
    <s v="_AX_DELAY_LOWER_LEG"/>
    <x v="434"/>
    <x v="1"/>
    <n v="0"/>
    <n v="1"/>
    <x v="0"/>
    <n v="0"/>
    <n v="0"/>
    <n v="0"/>
    <n v="0"/>
    <n v="0"/>
    <n v="0"/>
  </r>
  <r>
    <s v="R294020507"/>
    <s v="A0F4C1F840C9588B"/>
    <s v="3_AX_2MM_ST"/>
    <s v="_AX_MM_ST"/>
    <s v="_AX_MM_ST"/>
    <x v="235"/>
    <x v="1"/>
    <n v="0"/>
    <n v="1"/>
    <x v="0"/>
    <n v="0"/>
    <n v="0"/>
    <n v="0"/>
    <n v="0"/>
    <n v="0"/>
    <n v="0"/>
  </r>
  <r>
    <s v="R294020507"/>
    <s v="A0F4C1F840C9588B"/>
    <s v="604_SAG_5X5_MIP"/>
    <s v="_SAG_X_MIP"/>
    <s v="_SAG_X_MIP"/>
    <x v="236"/>
    <x v="0"/>
    <n v="0"/>
    <n v="0"/>
    <x v="0"/>
    <n v="0"/>
    <n v="0"/>
    <n v="0"/>
    <n v="0"/>
    <n v="0"/>
    <n v="0"/>
  </r>
  <r>
    <s v="R294020507"/>
    <s v="A0F4C1F840C9588B"/>
    <s v="12_THIN_LOWER_LEG_DELAY"/>
    <s v="_THIN_LOWER_LEG_DELAY"/>
    <s v="_THIN_LOWER_LEG_DELAY"/>
    <x v="238"/>
    <x v="1"/>
    <n v="0"/>
    <n v="0"/>
    <x v="0"/>
    <n v="0"/>
    <n v="0"/>
    <n v="1"/>
    <n v="0"/>
    <n v="0"/>
    <n v="0"/>
  </r>
  <r>
    <s v="R294020507"/>
    <s v="A0F4C1F840C9588B"/>
    <s v="5_AX_1_25_AP_RUNOFF___SP___L4_"/>
    <s v="_AX___AP_RUNOFF___SP___L_"/>
    <s v="_AX_AP_RUNOFF_SP_L_"/>
    <x v="243"/>
    <x v="1"/>
    <n v="0"/>
    <n v="1"/>
    <x v="0"/>
    <n v="0"/>
    <n v="0"/>
    <n v="0"/>
    <n v="0"/>
    <n v="0"/>
    <n v="0"/>
  </r>
  <r>
    <s v="R294020507"/>
    <s v="A0F4C1F840C9588B"/>
    <s v="611_COR_5X5_MIP"/>
    <s v="_COR_X_MIP"/>
    <s v="_COR_X_MIP"/>
    <x v="233"/>
    <x v="0"/>
    <n v="0"/>
    <n v="0"/>
    <x v="0"/>
    <n v="0"/>
    <n v="0"/>
    <n v="0"/>
    <n v="0"/>
    <n v="0"/>
    <n v="0"/>
  </r>
  <r>
    <s v="R294020507"/>
    <s v="A0F4C1F840C9588B"/>
    <s v="7_THIN_ABD__PEL"/>
    <s v="_THIN_ABD__PEL"/>
    <s v="_THIN_ABD_PEL"/>
    <x v="241"/>
    <x v="1"/>
    <n v="0"/>
    <n v="0"/>
    <x v="0"/>
    <n v="0"/>
    <n v="0"/>
    <n v="1"/>
    <n v="0"/>
    <n v="0"/>
    <n v="0"/>
  </r>
  <r>
    <s v="R294020507"/>
    <s v="A0F4C1F840C9588B"/>
    <s v="601_SAG_2MM_MPR"/>
    <s v="_SAG_MM_MPR"/>
    <s v="_SAG_MM_MPR"/>
    <x v="150"/>
    <x v="0"/>
    <n v="0"/>
    <n v="0"/>
    <x v="0"/>
    <n v="0"/>
    <n v="0"/>
    <n v="0"/>
    <n v="0"/>
    <n v="0"/>
    <n v="0"/>
  </r>
  <r>
    <s v="R294020507"/>
    <s v="A0F4C1F840C9588B"/>
    <s v="609_COR_5X5_MIP"/>
    <s v="_COR_X_MIP"/>
    <s v="_COR_X_MIP"/>
    <x v="233"/>
    <x v="0"/>
    <n v="0"/>
    <n v="0"/>
    <x v="0"/>
    <n v="0"/>
    <n v="0"/>
    <n v="0"/>
    <n v="0"/>
    <n v="0"/>
    <n v="0"/>
  </r>
  <r>
    <s v="R294020507"/>
    <s v="A0F4C1F840C9588B"/>
    <s v="2_AX_2MM_BONE"/>
    <s v="_AX_MM_BONE"/>
    <s v="_AX_MM_BONE"/>
    <x v="244"/>
    <x v="1"/>
    <n v="0"/>
    <n v="1"/>
    <x v="0"/>
    <n v="0"/>
    <n v="0"/>
    <n v="0"/>
    <n v="1"/>
    <n v="0"/>
    <n v="0"/>
  </r>
  <r>
    <s v="R294020507"/>
    <s v="A0F4C1F840C9588B"/>
    <s v="4_AX_1MM"/>
    <s v="_AX_MM"/>
    <s v="_AX_MM"/>
    <x v="466"/>
    <x v="1"/>
    <n v="0"/>
    <n v="1"/>
    <x v="0"/>
    <n v="0"/>
    <n v="0"/>
    <n v="0"/>
    <n v="0"/>
    <n v="0"/>
    <n v="0"/>
  </r>
  <r>
    <s v="R294020507"/>
    <s v="A0F4C1F840C9588B"/>
    <s v="11_THIN_LOWER_LEG"/>
    <s v="_THIN_LOWER_LEG"/>
    <s v="_THIN_LOWER_LEG"/>
    <x v="433"/>
    <x v="1"/>
    <n v="0"/>
    <n v="0"/>
    <x v="0"/>
    <n v="0"/>
    <n v="0"/>
    <n v="1"/>
    <n v="0"/>
    <n v="0"/>
    <n v="0"/>
  </r>
  <r>
    <s v="R294020507"/>
    <s v="A0F4C1F840C9588B"/>
    <s v="602_COR_2MM_MPR"/>
    <s v="_COR_MM_MPR"/>
    <s v="_COR_MM_MPR"/>
    <x v="148"/>
    <x v="0"/>
    <n v="0"/>
    <n v="0"/>
    <x v="0"/>
    <n v="0"/>
    <n v="0"/>
    <n v="0"/>
    <n v="0"/>
    <n v="0"/>
    <n v="0"/>
  </r>
  <r>
    <s v="R294020507"/>
    <s v="A0F4C1F840C9588B"/>
    <s v="9_THIN_THIGH"/>
    <s v="_THIN_THIGH"/>
    <s v="_THIN_THIGH"/>
    <x v="242"/>
    <x v="1"/>
    <n v="0"/>
    <n v="0"/>
    <x v="0"/>
    <n v="0"/>
    <n v="0"/>
    <n v="1"/>
    <n v="0"/>
    <n v="0"/>
    <n v="0"/>
  </r>
  <r>
    <s v="R286066435"/>
    <s v="8C8CECE871636FA0"/>
    <s v="202_AXIAL_5X5__iDose__3_"/>
    <s v="_AXIAL_X__iDose___"/>
    <s v="_AXIAL_X_iDose_"/>
    <x v="33"/>
    <x v="0"/>
    <n v="0"/>
    <n v="0"/>
    <x v="0"/>
    <n v="0"/>
    <n v="0"/>
    <n v="0"/>
    <n v="0"/>
    <n v="0"/>
    <n v="0"/>
  </r>
  <r>
    <s v="R286066435"/>
    <s v="8C8CECE871636FA0"/>
    <s v="204_SAGITAL__iDose__3_"/>
    <s v="_SAGITAL__iDose___"/>
    <s v="_SAGITAL_iDose_"/>
    <x v="31"/>
    <x v="0"/>
    <n v="0"/>
    <n v="0"/>
    <x v="0"/>
    <n v="0"/>
    <n v="0"/>
    <n v="0"/>
    <n v="0"/>
    <n v="0"/>
    <n v="0"/>
  </r>
  <r>
    <s v="R286066435"/>
    <s v="8C8CECE871636FA0"/>
    <s v="203_CORONAL__iDose__3_"/>
    <s v="_CORONAL__iDose___"/>
    <s v="_CORONAL_iDose_"/>
    <x v="34"/>
    <x v="0"/>
    <n v="0"/>
    <n v="0"/>
    <x v="0"/>
    <n v="0"/>
    <n v="0"/>
    <n v="0"/>
    <n v="0"/>
    <n v="0"/>
    <n v="0"/>
  </r>
  <r>
    <s v="R286066435"/>
    <s v="8C8CECE871636FA0"/>
    <s v="205_LUNG__iDose__3_"/>
    <s v="_LUNG__iDose___"/>
    <s v="_LUNG_iDose_"/>
    <x v="32"/>
    <x v="0"/>
    <n v="0"/>
    <n v="0"/>
    <x v="0"/>
    <n v="0"/>
    <n v="0"/>
    <n v="0"/>
    <n v="0"/>
    <n v="0"/>
    <n v="0"/>
  </r>
  <r>
    <s v="R286066435"/>
    <s v="E5BAD8C68FAF36A1"/>
    <s v="603_CORONAL__iDose__3_"/>
    <s v="_CORONAL__iDose___"/>
    <s v="_CORONAL_iDose_"/>
    <x v="34"/>
    <x v="0"/>
    <n v="0"/>
    <n v="0"/>
    <x v="0"/>
    <n v="0"/>
    <n v="0"/>
    <n v="0"/>
    <n v="0"/>
    <n v="0"/>
    <n v="0"/>
  </r>
  <r>
    <s v="R286066435"/>
    <s v="E5BAD8C68FAF36A1"/>
    <s v="505_LUNG__iDose__3_"/>
    <s v="_LUNG__iDose___"/>
    <s v="_LUNG_iDose_"/>
    <x v="32"/>
    <x v="0"/>
    <n v="0"/>
    <n v="0"/>
    <x v="0"/>
    <n v="0"/>
    <n v="0"/>
    <n v="0"/>
    <n v="0"/>
    <n v="0"/>
    <n v="0"/>
  </r>
  <r>
    <s v="R286066435"/>
    <s v="E5BAD8C68FAF36A1"/>
    <s v="604_SAGITTAL__iDose__3_"/>
    <s v="_SAGITTAL__iDose___"/>
    <s v="_SAGITTAL_iDose_"/>
    <x v="273"/>
    <x v="0"/>
    <n v="0"/>
    <n v="0"/>
    <x v="0"/>
    <n v="0"/>
    <n v="0"/>
    <n v="0"/>
    <n v="0"/>
    <n v="0"/>
    <n v="0"/>
  </r>
  <r>
    <s v="R286066435"/>
    <s v="E5BAD8C68FAF36A1"/>
    <s v="602_AXIAL__iDose__3_"/>
    <s v="_AXIAL__iDose___"/>
    <s v="_AXIAL_iDose_"/>
    <x v="715"/>
    <x v="0"/>
    <n v="0"/>
    <n v="0"/>
    <x v="0"/>
    <n v="0"/>
    <n v="0"/>
    <n v="0"/>
    <n v="0"/>
    <n v="0"/>
    <n v="0"/>
  </r>
  <r>
    <s v="R236394832"/>
    <s v="71E62EE0F8A6D80F"/>
    <s v="6_AX_0_75MM_CHEST"/>
    <s v="_AX__MM_CHEST"/>
    <s v="_AX_MM_CHEST"/>
    <x v="62"/>
    <x v="1"/>
    <n v="0"/>
    <n v="1"/>
    <x v="0"/>
    <n v="1"/>
    <n v="0"/>
    <n v="0"/>
    <n v="0"/>
    <n v="0"/>
    <n v="0"/>
  </r>
  <r>
    <s v="R236394832"/>
    <s v="71E62EE0F8A6D80F"/>
    <s v="8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36394832"/>
    <s v="71E62EE0F8A6D80F"/>
    <s v="5_AX_3MM_CTA_Arterial_CAP"/>
    <s v="_AX_MM_CTA_Arterial_CAP"/>
    <s v="_AX_MM_CTA_Arterial_CAP"/>
    <x v="57"/>
    <x v="1"/>
    <n v="0"/>
    <n v="1"/>
    <x v="0"/>
    <n v="0"/>
    <n v="0"/>
    <n v="0"/>
    <n v="0"/>
    <n v="0"/>
    <n v="0"/>
  </r>
  <r>
    <s v="R236394832"/>
    <s v="71E62EE0F8A6D80F"/>
    <s v="12_SAG_5MM_MIP_AP"/>
    <s v="_SAG_MM_MIP_AP"/>
    <s v="_SAG_MM_MIP_AP"/>
    <x v="50"/>
    <x v="0"/>
    <n v="0"/>
    <n v="0"/>
    <x v="0"/>
    <n v="0"/>
    <n v="0"/>
    <n v="0"/>
    <n v="0"/>
    <n v="0"/>
    <n v="0"/>
  </r>
  <r>
    <s v="R236394832"/>
    <s v="71E62EE0F8A6D80F"/>
    <s v="11_COR_5MM_MIP_AP"/>
    <s v="_COR_MM_MIP_AP"/>
    <s v="_COR_MM_MIP_AP"/>
    <x v="53"/>
    <x v="0"/>
    <n v="0"/>
    <n v="0"/>
    <x v="0"/>
    <n v="0"/>
    <n v="0"/>
    <n v="0"/>
    <n v="0"/>
    <n v="0"/>
    <n v="0"/>
  </r>
  <r>
    <s v="R236394832"/>
    <s v="71E62EE0F8A6D80F"/>
    <s v="9_LAO_5MM_MIP_CHEST"/>
    <s v="_LAO_MM_MIP_CHEST"/>
    <s v="_LAO_MM_MIP_CHEST"/>
    <x v="52"/>
    <x v="0"/>
    <n v="0"/>
    <n v="0"/>
    <x v="0"/>
    <n v="0"/>
    <n v="0"/>
    <n v="0"/>
    <n v="0"/>
    <n v="0"/>
    <n v="0"/>
  </r>
  <r>
    <s v="R236394832"/>
    <s v="71E62EE0F8A6D80F"/>
    <s v="10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36394832"/>
    <s v="71E62EE0F8A6D80F"/>
    <s v="7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69613124"/>
    <s v="EF119D7A05DCF708"/>
    <s v="2_THORAX_ABDOMEN_PELVIS"/>
    <s v="_THORAX_ABDOMEN_PELVIS"/>
    <s v="_THORAX_ABDOMEN_PELVIS"/>
    <x v="98"/>
    <x v="1"/>
    <n v="1"/>
    <n v="1"/>
    <x v="0"/>
    <n v="0"/>
    <n v="0"/>
    <n v="0"/>
    <n v="0"/>
    <n v="0"/>
    <n v="0"/>
  </r>
  <r>
    <s v="R293528441"/>
    <s v="106A894B19820232"/>
    <s v="701_DELAYED_PELVIS"/>
    <s v="_DELAYED_PELVIS"/>
    <s v="_DELAYED_PELVIS"/>
    <x v="716"/>
    <x v="1"/>
    <n v="0"/>
    <n v="0"/>
    <x v="0"/>
    <n v="0"/>
    <n v="0"/>
    <n v="0"/>
    <n v="0"/>
    <n v="0"/>
    <n v="0"/>
  </r>
  <r>
    <s v="R293528441"/>
    <s v="106A894B19820232"/>
    <s v="702_CORONAL_MPR"/>
    <s v="_CORONAL_MPR"/>
    <s v="_CORONAL_MPR"/>
    <x v="297"/>
    <x v="0"/>
    <n v="0"/>
    <n v="0"/>
    <x v="0"/>
    <n v="0"/>
    <n v="0"/>
    <n v="0"/>
    <n v="0"/>
    <n v="0"/>
    <n v="0"/>
  </r>
  <r>
    <s v="R293528441"/>
    <s v="106A894B19820232"/>
    <s v="703_SAGITTAL_MPR"/>
    <s v="_SAGITTAL_MPR"/>
    <s v="_SAGITTAL_MPR"/>
    <x v="298"/>
    <x v="0"/>
    <n v="0"/>
    <n v="0"/>
    <x v="0"/>
    <n v="0"/>
    <n v="0"/>
    <n v="0"/>
    <n v="0"/>
    <n v="0"/>
    <n v="0"/>
  </r>
  <r>
    <s v="R210126950"/>
    <s v="D416BDA3BFF6A25D"/>
    <s v="202_PELVIS_COR_W_O__iDose"/>
    <s v="_PELVIS_COR_W_O__iDose"/>
    <s v="_PELVIS_COR_W_O_iDose"/>
    <x v="717"/>
    <x v="0"/>
    <n v="0"/>
    <n v="0"/>
    <x v="0"/>
    <n v="0"/>
    <n v="0"/>
    <n v="0"/>
    <n v="0"/>
    <n v="0"/>
    <n v="0"/>
  </r>
  <r>
    <s v="R210126950"/>
    <s v="D416BDA3BFF6A25D"/>
    <s v="203_PELVIS_SAG_W_O__iDose"/>
    <s v="_PELVIS_SAG_W_O__iDose"/>
    <s v="_PELVIS_SAG_W_O_iDose"/>
    <x v="718"/>
    <x v="0"/>
    <n v="0"/>
    <n v="0"/>
    <x v="0"/>
    <n v="0"/>
    <n v="0"/>
    <n v="0"/>
    <n v="0"/>
    <n v="0"/>
    <n v="0"/>
  </r>
  <r>
    <s v="R210126950"/>
    <s v="D416BDA3BFF6A25D"/>
    <s v="201_PEL_W_O__iDose"/>
    <s v="_PEL_W_O__iDose"/>
    <s v="_PEL_W_O_iDose"/>
    <x v="719"/>
    <x v="0"/>
    <n v="0"/>
    <n v="0"/>
    <x v="0"/>
    <n v="0"/>
    <n v="0"/>
    <n v="0"/>
    <n v="0"/>
    <n v="0"/>
    <n v="0"/>
  </r>
  <r>
    <s v="R293359393"/>
    <s v="2DF612C19793E091"/>
    <s v="2_ABDOMEN_PELVIS"/>
    <s v="_ABDOMEN_PELVIS"/>
    <s v="_ABDOMEN_PELVIS"/>
    <x v="118"/>
    <x v="1"/>
    <n v="1"/>
    <n v="0"/>
    <x v="0"/>
    <n v="0"/>
    <n v="0"/>
    <n v="0"/>
    <n v="0"/>
    <n v="0"/>
    <n v="0"/>
  </r>
  <r>
    <s v="R293359393"/>
    <s v="21F285BC048F3E7A"/>
    <s v="2_ABDOMEN_PELVIS"/>
    <s v="_ABDOMEN_PELVIS"/>
    <s v="_ABDOMEN_PELVIS"/>
    <x v="118"/>
    <x v="1"/>
    <n v="1"/>
    <n v="0"/>
    <x v="0"/>
    <n v="0"/>
    <n v="0"/>
    <n v="0"/>
    <n v="0"/>
    <n v="0"/>
    <n v="0"/>
  </r>
  <r>
    <s v="R293359393"/>
    <s v="FCF23F2B29D7C1CD"/>
    <s v="2_ABDOMEN_PELVIS"/>
    <s v="_ABDOMEN_PELVIS"/>
    <s v="_ABDOMEN_PELVIS"/>
    <x v="118"/>
    <x v="1"/>
    <n v="1"/>
    <n v="0"/>
    <x v="0"/>
    <n v="0"/>
    <n v="0"/>
    <n v="0"/>
    <n v="0"/>
    <n v="0"/>
    <n v="0"/>
  </r>
  <r>
    <s v="R209093739"/>
    <s v="723957EB0B71E6DF"/>
    <s v="80329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00632953"/>
    <s v="BFCB279ED6B34C61"/>
    <s v="2_ABD_PELVIS_WITHOUT_CONTRAST"/>
    <s v="_ABD_PELVIS_WITHOUT_CONTRAST"/>
    <s v="_ABD_PELVIS_WITHOUT_CONTRAST"/>
    <x v="530"/>
    <x v="1"/>
    <n v="1"/>
    <n v="0"/>
    <x v="0"/>
    <n v="0"/>
    <n v="0"/>
    <n v="0"/>
    <n v="0"/>
    <n v="0"/>
    <n v="0"/>
  </r>
  <r>
    <s v="R223489647"/>
    <s v="90E694E5883C0933"/>
    <s v="202_ST_CHEST_CORO__iDose__3_"/>
    <s v="_ST_CHEST_CORO__iDose___"/>
    <s v="_ST_CHEST_CORO_iDose_"/>
    <x v="720"/>
    <x v="0"/>
    <n v="0"/>
    <n v="0"/>
    <x v="0"/>
    <n v="0"/>
    <n v="0"/>
    <n v="0"/>
    <n v="0"/>
    <n v="0"/>
    <n v="0"/>
  </r>
  <r>
    <s v="R223489647"/>
    <s v="90E694E5883C0933"/>
    <s v="205_LUNG__iDose__3_"/>
    <s v="_LUNG__iDose___"/>
    <s v="_LUNG_iDose_"/>
    <x v="32"/>
    <x v="0"/>
    <n v="0"/>
    <n v="0"/>
    <x v="0"/>
    <n v="0"/>
    <n v="0"/>
    <n v="0"/>
    <n v="0"/>
    <n v="0"/>
    <n v="0"/>
  </r>
  <r>
    <s v="R223489647"/>
    <s v="90E694E5883C0933"/>
    <s v="210_ABDpelvis_sag__iDose__3_"/>
    <s v="_ABDpelvis_sag__iDose___"/>
    <s v="_ABDpelvis_sag_iDose_"/>
    <x v="721"/>
    <x v="0"/>
    <n v="0"/>
    <n v="0"/>
    <x v="0"/>
    <n v="0"/>
    <n v="0"/>
    <n v="0"/>
    <n v="0"/>
    <n v="0"/>
    <n v="0"/>
  </r>
  <r>
    <s v="R223489647"/>
    <s v="90E694E5883C0933"/>
    <s v="207_LUNG_SAGITTAL__iDose__3_"/>
    <s v="_LUNG_SAGITTAL__iDose___"/>
    <s v="_LUNG_SAGITTAL_iDose_"/>
    <x v="722"/>
    <x v="0"/>
    <n v="0"/>
    <n v="0"/>
    <x v="0"/>
    <n v="0"/>
    <n v="0"/>
    <n v="0"/>
    <n v="0"/>
    <n v="0"/>
    <n v="0"/>
  </r>
  <r>
    <s v="R223489647"/>
    <s v="90E694E5883C0933"/>
    <s v="203_ST_CHEST_SAG__iDose__3_"/>
    <s v="_ST_CHEST_SAG__iDose___"/>
    <s v="_ST_CHEST_SAG_iDose_"/>
    <x v="723"/>
    <x v="0"/>
    <n v="0"/>
    <n v="0"/>
    <x v="0"/>
    <n v="0"/>
    <n v="0"/>
    <n v="0"/>
    <n v="0"/>
    <n v="0"/>
    <n v="0"/>
  </r>
  <r>
    <s v="R223489647"/>
    <s v="90E694E5883C0933"/>
    <s v="209_ABD_pelvis_cor__iDose__3_"/>
    <s v="_ABD_pelvis_cor__iDose___"/>
    <s v="_ABD_pelvis_cor_iDose_"/>
    <x v="724"/>
    <x v="0"/>
    <n v="0"/>
    <n v="0"/>
    <x v="0"/>
    <n v="0"/>
    <n v="0"/>
    <n v="0"/>
    <n v="0"/>
    <n v="0"/>
    <n v="0"/>
  </r>
  <r>
    <s v="R223489647"/>
    <s v="90E694E5883C0933"/>
    <s v="201_Cap_100Omni35__iDose__3_"/>
    <s v="_Cap_Omni__iDose___"/>
    <s v="_Cap_Omni_iDose_"/>
    <x v="725"/>
    <x v="0"/>
    <n v="0"/>
    <n v="0"/>
    <x v="0"/>
    <n v="0"/>
    <n v="0"/>
    <n v="0"/>
    <n v="0"/>
    <n v="0"/>
    <n v="0"/>
  </r>
  <r>
    <s v="R223489647"/>
    <s v="90E694E5883C0933"/>
    <s v="206_LUNG_COR__iDose__3_"/>
    <s v="_LUNG_COR__iDose___"/>
    <s v="_LUNG_COR_iDose_"/>
    <x v="726"/>
    <x v="0"/>
    <n v="0"/>
    <n v="0"/>
    <x v="0"/>
    <n v="0"/>
    <n v="0"/>
    <n v="0"/>
    <n v="0"/>
    <n v="0"/>
    <n v="0"/>
  </r>
  <r>
    <s v="R203035716"/>
    <s v="5197AAB7EF30250B"/>
    <s v="656_Reformatted"/>
    <s v="_Reformatted"/>
    <s v="_Reformatted"/>
    <x v="3"/>
    <x v="0"/>
    <n v="0"/>
    <n v="0"/>
    <x v="0"/>
    <n v="0"/>
    <n v="0"/>
    <n v="0"/>
    <n v="0"/>
    <n v="0"/>
    <n v="0"/>
  </r>
  <r>
    <s v="R203035716"/>
    <s v="5197AAB7EF30250B"/>
    <s v="105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03035716"/>
    <s v="5197AAB7EF30250B"/>
    <s v="664_Reformatted"/>
    <s v="_Reformatted"/>
    <s v="_Reformatted"/>
    <x v="3"/>
    <x v="0"/>
    <n v="0"/>
    <n v="0"/>
    <x v="0"/>
    <n v="0"/>
    <n v="0"/>
    <n v="0"/>
    <n v="0"/>
    <n v="0"/>
    <n v="0"/>
  </r>
  <r>
    <s v="R203035716"/>
    <s v="5197AAB7EF30250B"/>
    <s v="657_Reformatted"/>
    <s v="_Reformatted"/>
    <s v="_Reformatted"/>
    <x v="3"/>
    <x v="0"/>
    <n v="0"/>
    <n v="0"/>
    <x v="0"/>
    <n v="0"/>
    <n v="0"/>
    <n v="0"/>
    <n v="0"/>
    <n v="0"/>
    <n v="0"/>
  </r>
  <r>
    <s v="R203035716"/>
    <s v="5197AAB7EF30250B"/>
    <s v="658_Reformatted"/>
    <s v="_Reformatted"/>
    <s v="_Reformatted"/>
    <x v="3"/>
    <x v="0"/>
    <n v="0"/>
    <n v="0"/>
    <x v="0"/>
    <n v="0"/>
    <n v="0"/>
    <n v="0"/>
    <n v="0"/>
    <n v="0"/>
    <n v="0"/>
  </r>
  <r>
    <s v="R203035716"/>
    <s v="5197AAB7EF30250B"/>
    <s v="668_Reformatted"/>
    <s v="_Reformatted"/>
    <s v="_Reformatted"/>
    <x v="3"/>
    <x v="0"/>
    <n v="0"/>
    <n v="0"/>
    <x v="0"/>
    <n v="0"/>
    <n v="0"/>
    <n v="0"/>
    <n v="0"/>
    <n v="0"/>
    <n v="0"/>
  </r>
  <r>
    <s v="R203035716"/>
    <s v="5197AAB7EF30250B"/>
    <s v="6_Recon_2__Trauma_Arch_Abdomen_Pe"/>
    <s v="_Recon___Trauma_Arch_Abdomen_Pe"/>
    <s v="_Recon_Trauma_Arch_Abdomen_Pe"/>
    <x v="27"/>
    <x v="0"/>
    <n v="0"/>
    <n v="0"/>
    <x v="0"/>
    <n v="0"/>
    <n v="0"/>
    <n v="0"/>
    <n v="0"/>
    <n v="0"/>
    <n v="0"/>
  </r>
  <r>
    <s v="R203035716"/>
    <s v="5197AAB7EF30250B"/>
    <s v="2_Trauma_Cervical_Spine"/>
    <s v="_Trauma_Cervical_Spine"/>
    <s v="_Trauma_Cervical_Spine"/>
    <x v="320"/>
    <x v="1"/>
    <n v="0"/>
    <n v="0"/>
    <x v="0"/>
    <n v="0"/>
    <n v="0"/>
    <n v="0"/>
    <n v="0"/>
    <n v="0"/>
    <n v="0"/>
  </r>
  <r>
    <s v="R203035716"/>
    <s v="5197AAB7EF30250B"/>
    <s v="102_Trauma_Cervical_Spine"/>
    <s v="_Trauma_Cervical_Spine"/>
    <s v="_Trauma_Cervical_Spine"/>
    <x v="320"/>
    <x v="1"/>
    <n v="0"/>
    <n v="0"/>
    <x v="0"/>
    <n v="0"/>
    <n v="0"/>
    <n v="0"/>
    <n v="0"/>
    <n v="0"/>
    <n v="0"/>
  </r>
  <r>
    <s v="R203035716"/>
    <s v="5197AAB7EF30250B"/>
    <s v="663_Reformatted"/>
    <s v="_Reformatted"/>
    <s v="_Reformatted"/>
    <x v="3"/>
    <x v="0"/>
    <n v="0"/>
    <n v="0"/>
    <x v="0"/>
    <n v="0"/>
    <n v="0"/>
    <n v="0"/>
    <n v="0"/>
    <n v="0"/>
    <n v="0"/>
  </r>
  <r>
    <s v="R228037288"/>
    <s v="7AF4B37C16F92878"/>
    <s v="2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28037288"/>
    <s v="7AF4B37C16F92878"/>
    <s v="309_Reformatted"/>
    <s v="_Reformatted"/>
    <s v="_Reformatted"/>
    <x v="3"/>
    <x v="0"/>
    <n v="0"/>
    <n v="0"/>
    <x v="0"/>
    <n v="0"/>
    <n v="0"/>
    <n v="0"/>
    <n v="0"/>
    <n v="0"/>
    <n v="0"/>
  </r>
  <r>
    <s v="R228037288"/>
    <s v="7AF4B37C16F92878"/>
    <s v="3_Recon_2__Trauma_Arch_Abdomen_Pe"/>
    <s v="_Recon___Trauma_Arch_Abdomen_Pe"/>
    <s v="_Recon_Trauma_Arch_Abdomen_Pe"/>
    <x v="27"/>
    <x v="0"/>
    <n v="0"/>
    <n v="0"/>
    <x v="0"/>
    <n v="0"/>
    <n v="0"/>
    <n v="0"/>
    <n v="0"/>
    <n v="0"/>
    <n v="0"/>
  </r>
  <r>
    <s v="R224768681"/>
    <s v="48F333BA5123F42D"/>
    <s v="303_SAGITTAL_MPR__iDose__4_"/>
    <s v="_SAGITTAL_MPR__iDose___"/>
    <s v="_SAGITTAL_MPR_iDose_"/>
    <x v="251"/>
    <x v="0"/>
    <n v="0"/>
    <n v="0"/>
    <x v="0"/>
    <n v="0"/>
    <n v="0"/>
    <n v="0"/>
    <n v="0"/>
    <n v="0"/>
    <n v="0"/>
  </r>
  <r>
    <s v="R224768681"/>
    <s v="48F333BA5123F42D"/>
    <s v="301_PELVIS__iDose__4_"/>
    <s v="_PELVIS__iDose___"/>
    <s v="_PELVIS_iDose_"/>
    <x v="727"/>
    <x v="0"/>
    <n v="0"/>
    <n v="0"/>
    <x v="0"/>
    <n v="0"/>
    <n v="0"/>
    <n v="0"/>
    <n v="0"/>
    <n v="0"/>
    <n v="0"/>
  </r>
  <r>
    <s v="R224768681"/>
    <s v="48F333BA5123F42D"/>
    <s v="302_CORONAL_MPR__iDose__4_"/>
    <s v="_CORONAL_MPR__iDose___"/>
    <s v="_CORONAL_MPR_iDose_"/>
    <x v="252"/>
    <x v="0"/>
    <n v="0"/>
    <n v="0"/>
    <x v="0"/>
    <n v="0"/>
    <n v="0"/>
    <n v="0"/>
    <n v="0"/>
    <n v="0"/>
    <n v="0"/>
  </r>
  <r>
    <s v="R224768681"/>
    <s v="084D92A40A13ED9C"/>
    <s v="302_CORONAL_MPR__iDose__4_"/>
    <s v="_CORONAL_MPR__iDose___"/>
    <s v="_CORONAL_MPR_iDose_"/>
    <x v="252"/>
    <x v="0"/>
    <n v="0"/>
    <n v="0"/>
    <x v="0"/>
    <n v="0"/>
    <n v="0"/>
    <n v="0"/>
    <n v="0"/>
    <n v="0"/>
    <n v="0"/>
  </r>
  <r>
    <s v="R224768681"/>
    <s v="084D92A40A13ED9C"/>
    <s v="303_SAGITTAL_MPR__iDose__4_"/>
    <s v="_SAGITTAL_MPR__iDose___"/>
    <s v="_SAGITTAL_MPR_iDose_"/>
    <x v="251"/>
    <x v="0"/>
    <n v="0"/>
    <n v="0"/>
    <x v="0"/>
    <n v="0"/>
    <n v="0"/>
    <n v="0"/>
    <n v="0"/>
    <n v="0"/>
    <n v="0"/>
  </r>
  <r>
    <s v="R224768681"/>
    <s v="084D92A40A13ED9C"/>
    <s v="301_PELVIS__iDose__4_"/>
    <s v="_PELVIS__iDose___"/>
    <s v="_PELVIS_iDose_"/>
    <x v="727"/>
    <x v="0"/>
    <n v="0"/>
    <n v="0"/>
    <x v="0"/>
    <n v="0"/>
    <n v="0"/>
    <n v="0"/>
    <n v="0"/>
    <n v="0"/>
    <n v="0"/>
  </r>
  <r>
    <s v="R256227570"/>
    <s v="459603DE10092515"/>
    <s v="2_STONE_STUDY"/>
    <s v="_STONE_STUDY"/>
    <s v="_STONE_STUDY"/>
    <x v="64"/>
    <x v="1"/>
    <n v="0"/>
    <n v="0"/>
    <x v="0"/>
    <n v="0"/>
    <n v="0"/>
    <n v="0"/>
    <n v="0"/>
    <n v="0"/>
    <n v="0"/>
  </r>
  <r>
    <s v="R256227570"/>
    <s v="459603DE10092515"/>
    <s v="3_LUNG"/>
    <s v="_LUNG"/>
    <s v="_LUNG"/>
    <x v="65"/>
    <x v="1"/>
    <n v="0"/>
    <n v="0"/>
    <x v="0"/>
    <n v="0"/>
    <n v="1"/>
    <n v="0"/>
    <n v="0"/>
    <n v="0"/>
    <n v="0"/>
  </r>
  <r>
    <s v="R284726876"/>
    <s v="43687626517B5B21"/>
    <s v="3_ABDOMEN_PELVIS"/>
    <s v="_ABDOMEN_PELVIS"/>
    <s v="_ABDOMEN_PELVIS"/>
    <x v="118"/>
    <x v="1"/>
    <n v="1"/>
    <n v="0"/>
    <x v="0"/>
    <n v="0"/>
    <n v="0"/>
    <n v="0"/>
    <n v="0"/>
    <n v="0"/>
    <n v="0"/>
  </r>
  <r>
    <s v="R284726876"/>
    <s v="43687626517B5B21"/>
    <s v="300_Reformatted"/>
    <s v="_Reformatted"/>
    <s v="_Reformatted"/>
    <x v="3"/>
    <x v="0"/>
    <n v="0"/>
    <n v="0"/>
    <x v="0"/>
    <n v="0"/>
    <n v="0"/>
    <n v="0"/>
    <n v="0"/>
    <n v="0"/>
    <n v="0"/>
  </r>
  <r>
    <s v="R284726876"/>
    <s v="43687626517B5B21"/>
    <s v="2_ABDOMEN_PELVIS"/>
    <s v="_ABDOMEN_PELVIS"/>
    <s v="_ABDOMEN_PELVIS"/>
    <x v="118"/>
    <x v="1"/>
    <n v="1"/>
    <n v="0"/>
    <x v="0"/>
    <n v="0"/>
    <n v="0"/>
    <n v="0"/>
    <n v="0"/>
    <n v="0"/>
    <n v="0"/>
  </r>
  <r>
    <s v="R284726876"/>
    <s v="43687626517B5B21"/>
    <s v="5_PRONE_ABD_PELVIS"/>
    <s v="_PRONE_ABD_PELVIS"/>
    <s v="_PRONE_ABD_PELVIS"/>
    <x v="728"/>
    <x v="1"/>
    <n v="1"/>
    <n v="0"/>
    <x v="0"/>
    <n v="0"/>
    <n v="0"/>
    <n v="0"/>
    <n v="0"/>
    <n v="0"/>
    <n v="0"/>
  </r>
  <r>
    <s v="R216413196"/>
    <s v="70E1AC90D9A1A4ED"/>
    <s v="602_PV_SAG_2MM"/>
    <s v="_PV_SAG_MM"/>
    <s v="_PV_SAG_MM"/>
    <x v="459"/>
    <x v="0"/>
    <n v="0"/>
    <n v="0"/>
    <x v="0"/>
    <n v="0"/>
    <n v="0"/>
    <n v="0"/>
    <n v="0"/>
    <n v="0"/>
    <n v="0"/>
  </r>
  <r>
    <s v="R216413196"/>
    <s v="70E1AC90D9A1A4ED"/>
    <s v="301_PV_AX_THIN_1MM"/>
    <s v="_PV_AX_THIN_MM"/>
    <s v="_PV_AX_THIN_MM"/>
    <x v="457"/>
    <x v="1"/>
    <n v="0"/>
    <n v="1"/>
    <x v="0"/>
    <n v="0"/>
    <n v="0"/>
    <n v="1"/>
    <n v="0"/>
    <n v="0"/>
    <n v="0"/>
  </r>
  <r>
    <s v="R216413196"/>
    <s v="70E1AC90D9A1A4ED"/>
    <s v="2_PV_AX_3MM_PELV_"/>
    <s v="_PV_AX_MM_PELV_"/>
    <s v="_PV_AX_MM_PELV_"/>
    <x v="729"/>
    <x v="1"/>
    <n v="0"/>
    <n v="1"/>
    <x v="0"/>
    <n v="0"/>
    <n v="0"/>
    <n v="0"/>
    <n v="0"/>
    <n v="0"/>
    <n v="0"/>
  </r>
  <r>
    <s v="R216413196"/>
    <s v="70E1AC90D9A1A4ED"/>
    <s v="601_PV_COR_2MM"/>
    <s v="_PV_COR_MM"/>
    <s v="_PV_COR_MM"/>
    <x v="456"/>
    <x v="0"/>
    <n v="0"/>
    <n v="0"/>
    <x v="0"/>
    <n v="0"/>
    <n v="0"/>
    <n v="0"/>
    <n v="0"/>
    <n v="0"/>
    <n v="0"/>
  </r>
  <r>
    <s v="R262036852"/>
    <s v="5912984F36CA0E28"/>
    <s v="6_Chest_ABDPEL__5_0__B70f"/>
    <s v="_Chest_ABDPEL_____Bf"/>
    <s v="_Chest_ABDPEL_Bf"/>
    <x v="730"/>
    <x v="1"/>
    <n v="0"/>
    <n v="0"/>
    <x v="0"/>
    <n v="1"/>
    <n v="0"/>
    <n v="0"/>
    <n v="0"/>
    <n v="0"/>
    <n v="0"/>
  </r>
  <r>
    <s v="R262036852"/>
    <s v="5912984F36CA0E28"/>
    <s v="3_Chest_ABDPEL__5_0__B31f"/>
    <s v="_Chest_ABDPEL_____Bf"/>
    <s v="_Chest_ABDPEL_Bf"/>
    <x v="730"/>
    <x v="1"/>
    <n v="0"/>
    <n v="0"/>
    <x v="0"/>
    <n v="1"/>
    <n v="0"/>
    <n v="0"/>
    <n v="0"/>
    <n v="0"/>
    <n v="0"/>
  </r>
  <r>
    <s v="R262036852"/>
    <s v="5912984F36CA0E28"/>
    <s v="506_DUPLICATE__Chest_ABDPEL__5_0__B31f"/>
    <s v="_DUPLICATE__Chest_ABDPEL_____Bf"/>
    <s v="_DUPLICATE_Chest_ABDPEL_Bf"/>
    <x v="731"/>
    <x v="1"/>
    <n v="0"/>
    <n v="0"/>
    <x v="0"/>
    <n v="1"/>
    <n v="0"/>
    <n v="0"/>
    <n v="0"/>
    <n v="0"/>
    <n v="0"/>
  </r>
  <r>
    <s v="R262036852"/>
    <s v="5912984F36CA0E28"/>
    <s v="4_Chest_ABDPEL__5_0__B31f"/>
    <s v="_Chest_ABDPEL_____Bf"/>
    <s v="_Chest_ABDPEL_Bf"/>
    <x v="730"/>
    <x v="1"/>
    <n v="0"/>
    <n v="0"/>
    <x v="0"/>
    <n v="1"/>
    <n v="0"/>
    <n v="0"/>
    <n v="0"/>
    <n v="0"/>
    <n v="0"/>
  </r>
  <r>
    <s v="R262036852"/>
    <s v="5912984F36CA0E28"/>
    <s v="505_DUPLICATE__Chest_ABDPEL__5_0__B70f"/>
    <s v="_DUPLICATE__Chest_ABDPEL_____Bf"/>
    <s v="_DUPLICATE_Chest_ABDPEL_Bf"/>
    <x v="731"/>
    <x v="1"/>
    <n v="0"/>
    <n v="0"/>
    <x v="0"/>
    <n v="1"/>
    <n v="0"/>
    <n v="0"/>
    <n v="0"/>
    <n v="0"/>
    <n v="0"/>
  </r>
  <r>
    <s v="R262036852"/>
    <s v="5912984F36CA0E28"/>
    <s v="508_DUPLICATE__Chest_ABDPEL__5_0__B70f"/>
    <s v="_DUPLICATE__Chest_ABDPEL_____Bf"/>
    <s v="_DUPLICATE_Chest_ABDPEL_Bf"/>
    <x v="731"/>
    <x v="1"/>
    <n v="0"/>
    <n v="0"/>
    <x v="0"/>
    <n v="1"/>
    <n v="0"/>
    <n v="0"/>
    <n v="0"/>
    <n v="0"/>
    <n v="0"/>
  </r>
  <r>
    <s v="R244477142"/>
    <s v="F21ABB184A18CBF8"/>
    <s v="80333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44477142"/>
    <s v="F21ABB184A18CBF8"/>
    <s v="80332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44477142"/>
    <s v="F21ABB184A18CBF8"/>
    <s v="2_NON_CONTRAST"/>
    <s v="_NON_CONTRAST"/>
    <s v="_NON_CONTRAST"/>
    <x v="10"/>
    <x v="1"/>
    <n v="0"/>
    <n v="0"/>
    <x v="0"/>
    <n v="0"/>
    <n v="0"/>
    <n v="0"/>
    <n v="0"/>
    <n v="0"/>
    <n v="0"/>
  </r>
  <r>
    <s v="R271666752"/>
    <s v="5BC183ECAECF03FD"/>
    <s v="3_Bladder_Delay__5_0_ST"/>
    <s v="_Bladder_Delay____ST"/>
    <s v="_Bladder_Delay_ST"/>
    <x v="732"/>
    <x v="1"/>
    <n v="0"/>
    <n v="0"/>
    <x v="0"/>
    <n v="0"/>
    <n v="0"/>
    <n v="0"/>
    <n v="0"/>
    <n v="0"/>
    <n v="0"/>
  </r>
  <r>
    <s v="R271666752"/>
    <s v="5BC183ECAECF03FD"/>
    <s v="5_Bladder_Delay__5_0_ST"/>
    <s v="_Bladder_Delay____ST"/>
    <s v="_Bladder_Delay_ST"/>
    <x v="732"/>
    <x v="1"/>
    <n v="0"/>
    <n v="0"/>
    <x v="0"/>
    <n v="0"/>
    <n v="0"/>
    <n v="0"/>
    <n v="0"/>
    <n v="0"/>
    <n v="0"/>
  </r>
  <r>
    <s v="R271666752"/>
    <s v="5BC183ECAECF03FD"/>
    <s v="2_Abd_Pelvis__5_0_ST"/>
    <s v="_Abd_Pelvis____ST"/>
    <s v="_Abd_Pelvis_ST"/>
    <x v="733"/>
    <x v="1"/>
    <n v="1"/>
    <n v="0"/>
    <x v="0"/>
    <n v="0"/>
    <n v="0"/>
    <n v="0"/>
    <n v="0"/>
    <n v="0"/>
    <n v="0"/>
  </r>
  <r>
    <s v="R271666752"/>
    <s v="5BC183ECAECF03FD"/>
    <s v="6_Bladder_Delay__5_0_ST"/>
    <s v="_Bladder_Delay____ST"/>
    <s v="_Bladder_Delay_ST"/>
    <x v="732"/>
    <x v="1"/>
    <n v="0"/>
    <n v="0"/>
    <x v="0"/>
    <n v="0"/>
    <n v="0"/>
    <n v="0"/>
    <n v="0"/>
    <n v="0"/>
    <n v="0"/>
  </r>
  <r>
    <s v="R204077380"/>
    <s v="9DF052D321329D05"/>
    <s v="80337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04077380"/>
    <s v="9DF052D321329D05"/>
    <s v="80336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04077380"/>
    <s v="9DF052D321329D05"/>
    <s v="2_110ML_OMNI350"/>
    <s v="_ML_OMNI"/>
    <s v="_ML_OMNI"/>
    <x v="1"/>
    <x v="1"/>
    <n v="0"/>
    <n v="0"/>
    <x v="0"/>
    <n v="0"/>
    <n v="0"/>
    <n v="0"/>
    <n v="0"/>
    <n v="0"/>
    <n v="0"/>
  </r>
  <r>
    <s v="R295926628"/>
    <s v="8C0B952B3E70D122"/>
    <s v="81012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95926628"/>
    <s v="8C0B952B3E70D122"/>
    <s v="80388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95926628"/>
    <s v="8C0B952B3E70D122"/>
    <s v="80389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95926628"/>
    <s v="8C0B952B3E70D122"/>
    <s v="6_123ML_OMNI350"/>
    <s v="_ML_OMNI"/>
    <s v="_ML_OMNI"/>
    <x v="1"/>
    <x v="1"/>
    <n v="0"/>
    <n v="0"/>
    <x v="0"/>
    <n v="0"/>
    <n v="0"/>
    <n v="0"/>
    <n v="0"/>
    <n v="0"/>
    <n v="0"/>
  </r>
  <r>
    <s v="R295926628"/>
    <s v="8C0B952B3E70D122"/>
    <s v="9_123ML_OMNI350"/>
    <s v="_ML_OMNI"/>
    <s v="_ML_OMNI"/>
    <x v="1"/>
    <x v="1"/>
    <n v="0"/>
    <n v="0"/>
    <x v="0"/>
    <n v="0"/>
    <n v="0"/>
    <n v="0"/>
    <n v="0"/>
    <n v="0"/>
    <n v="0"/>
  </r>
  <r>
    <s v="R295926628"/>
    <s v="8C0B952B3E70D122"/>
    <s v="81013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95926628"/>
    <s v="8C0B952B3E70D122"/>
    <s v="2_123ML_OMNI350"/>
    <s v="_ML_OMNI"/>
    <s v="_ML_OMNI"/>
    <x v="1"/>
    <x v="1"/>
    <n v="0"/>
    <n v="0"/>
    <x v="0"/>
    <n v="0"/>
    <n v="0"/>
    <n v="0"/>
    <n v="0"/>
    <n v="0"/>
    <n v="0"/>
  </r>
  <r>
    <s v="R226845244"/>
    <s v="667B7D2B19F98E4C"/>
    <s v="2_ABDOMEN_PELVIS"/>
    <s v="_ABDOMEN_PELVIS"/>
    <s v="_ABDOMEN_PELVIS"/>
    <x v="118"/>
    <x v="1"/>
    <n v="1"/>
    <n v="0"/>
    <x v="0"/>
    <n v="0"/>
    <n v="0"/>
    <n v="0"/>
    <n v="0"/>
    <n v="0"/>
    <n v="0"/>
  </r>
  <r>
    <s v="R226845244"/>
    <s v="667B7D2B19F98E4C"/>
    <s v="400_CORONAL"/>
    <s v="_CORONAL"/>
    <s v="_CORONAL"/>
    <x v="171"/>
    <x v="0"/>
    <n v="0"/>
    <n v="0"/>
    <x v="0"/>
    <n v="0"/>
    <n v="0"/>
    <n v="0"/>
    <n v="0"/>
    <n v="0"/>
    <n v="0"/>
  </r>
  <r>
    <s v="R226845244"/>
    <s v="667B7D2B19F98E4C"/>
    <s v="3_LUNG_WINDOWS"/>
    <s v="_LUNG_WINDOWS"/>
    <s v="_LUNG_WINDOWS"/>
    <x v="260"/>
    <x v="1"/>
    <n v="0"/>
    <n v="0"/>
    <x v="0"/>
    <n v="0"/>
    <n v="1"/>
    <n v="0"/>
    <n v="0"/>
    <n v="0"/>
    <n v="0"/>
  </r>
  <r>
    <s v="R226845244"/>
    <s v="667B7D2B19F98E4C"/>
    <s v="401_SAGITTAL"/>
    <s v="_SAGITTAL"/>
    <s v="_SAGITTAL"/>
    <x v="170"/>
    <x v="0"/>
    <n v="0"/>
    <n v="0"/>
    <x v="0"/>
    <n v="0"/>
    <n v="0"/>
    <n v="0"/>
    <n v="0"/>
    <n v="0"/>
    <n v="0"/>
  </r>
  <r>
    <s v="R291758606"/>
    <s v="C351173D9DF0D211"/>
    <s v="8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91758606"/>
    <s v="C351173D9DF0D211"/>
    <s v="9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91758606"/>
    <s v="C351173D9DF0D211"/>
    <s v="13_COR_5MM_MIP__cor_AP"/>
    <s v="_COR_MM_MIP__cor_AP"/>
    <s v="_COR_MM_MIP_cor_AP"/>
    <x v="734"/>
    <x v="0"/>
    <n v="0"/>
    <n v="0"/>
    <x v="0"/>
    <n v="0"/>
    <n v="0"/>
    <n v="0"/>
    <n v="0"/>
    <n v="0"/>
    <n v="0"/>
  </r>
  <r>
    <s v="R291758606"/>
    <s v="C351173D9DF0D211"/>
    <s v="14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91758606"/>
    <s v="C351173D9DF0D211"/>
    <s v="16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91758606"/>
    <s v="C351173D9DF0D211"/>
    <s v="15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91758606"/>
    <s v="C351173D9DF0D211"/>
    <s v="7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91758606"/>
    <s v="C351173D9DF0D211"/>
    <s v="11_COR_5MM_MIP_AP"/>
    <s v="_COR_MM_MIP_AP"/>
    <s v="_COR_MM_MIP_AP"/>
    <x v="53"/>
    <x v="0"/>
    <n v="0"/>
    <n v="0"/>
    <x v="0"/>
    <n v="0"/>
    <n v="0"/>
    <n v="0"/>
    <n v="0"/>
    <n v="0"/>
    <n v="0"/>
  </r>
  <r>
    <s v="R291758606"/>
    <s v="C351173D9DF0D211"/>
    <s v="10_LAO_5MM_MIP_CHEST"/>
    <s v="_LAO_MM_MIP_CHEST"/>
    <s v="_LAO_MM_MIP_CHEST"/>
    <x v="52"/>
    <x v="0"/>
    <n v="0"/>
    <n v="0"/>
    <x v="0"/>
    <n v="0"/>
    <n v="0"/>
    <n v="0"/>
    <n v="0"/>
    <n v="0"/>
    <n v="0"/>
  </r>
  <r>
    <s v="R291758606"/>
    <s v="C351173D9DF0D211"/>
    <s v="6_AX_0_75MM_CHEST"/>
    <s v="_AX__MM_CHEST"/>
    <s v="_AX_MM_CHEST"/>
    <x v="62"/>
    <x v="1"/>
    <n v="0"/>
    <n v="1"/>
    <x v="0"/>
    <n v="1"/>
    <n v="0"/>
    <n v="0"/>
    <n v="0"/>
    <n v="0"/>
    <n v="0"/>
  </r>
  <r>
    <s v="R291758606"/>
    <s v="C351173D9DF0D211"/>
    <s v="12_SAG_5MM_MIP_AP"/>
    <s v="_SAG_MM_MIP_AP"/>
    <s v="_SAG_MM_MIP_AP"/>
    <x v="50"/>
    <x v="0"/>
    <n v="0"/>
    <n v="0"/>
    <x v="0"/>
    <n v="0"/>
    <n v="0"/>
    <n v="0"/>
    <n v="0"/>
    <n v="0"/>
    <n v="0"/>
  </r>
  <r>
    <s v="R291758606"/>
    <s v="C351173D9DF0D211"/>
    <s v="5_AX_3MM_CTA_Arterial_CAP"/>
    <s v="_AX_MM_CTA_Arterial_CAP"/>
    <s v="_AX_MM_CTA_Arterial_CAP"/>
    <x v="57"/>
    <x v="1"/>
    <n v="0"/>
    <n v="1"/>
    <x v="0"/>
    <n v="0"/>
    <n v="0"/>
    <n v="0"/>
    <n v="0"/>
    <n v="0"/>
    <n v="0"/>
  </r>
  <r>
    <s v="R201595732"/>
    <s v="CDD70DA7FD4BA880"/>
    <s v="4_AbdomenPelvis__5_0__B31f"/>
    <s v="_AbdomenPelvis_____Bf"/>
    <s v="_AbdomenPelvis_Bf"/>
    <x v="365"/>
    <x v="1"/>
    <n v="1"/>
    <n v="0"/>
    <x v="0"/>
    <n v="0"/>
    <n v="0"/>
    <n v="0"/>
    <n v="0"/>
    <n v="0"/>
    <n v="0"/>
  </r>
  <r>
    <s v="R204190512"/>
    <s v="7602D1134C6CE311"/>
    <s v="2_Routine_Abdomen_Pelvis"/>
    <s v="_Routine_Abdomen_Pelvis"/>
    <s v="_Routine_Abdomen_Pelvis"/>
    <x v="129"/>
    <x v="1"/>
    <n v="1"/>
    <n v="0"/>
    <x v="0"/>
    <n v="0"/>
    <n v="0"/>
    <n v="0"/>
    <n v="0"/>
    <n v="0"/>
    <n v="0"/>
  </r>
  <r>
    <s v="R219628394"/>
    <s v="00ED82D346EA9217"/>
    <s v="80245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63833326"/>
    <s v="08F2791B7C2AF00F"/>
    <s v="80381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63833326"/>
    <s v="08F2791B7C2AF00F"/>
    <s v="80380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63833326"/>
    <s v="08F2791B7C2AF00F"/>
    <s v="2_120ML_OMNI350"/>
    <s v="_ML_OMNI"/>
    <s v="_ML_OMNI"/>
    <x v="1"/>
    <x v="1"/>
    <n v="0"/>
    <n v="0"/>
    <x v="0"/>
    <n v="0"/>
    <n v="0"/>
    <n v="0"/>
    <n v="0"/>
    <n v="0"/>
    <n v="0"/>
  </r>
  <r>
    <s v="R246670934"/>
    <s v="F938EBBA6AEFEF42"/>
    <s v="2_ABD_PELVIS_W_O"/>
    <s v="_ABD_PELVIS_W_O"/>
    <s v="_ABD_PELVIS_W_O"/>
    <x v="76"/>
    <x v="1"/>
    <n v="1"/>
    <n v="0"/>
    <x v="0"/>
    <n v="0"/>
    <n v="0"/>
    <n v="0"/>
    <n v="0"/>
    <n v="0"/>
    <n v="0"/>
  </r>
  <r>
    <s v="R246670934"/>
    <s v="F938EBBA6AEFEF42"/>
    <s v="3_THINS"/>
    <s v="_THINS"/>
    <s v="_THINS"/>
    <x v="75"/>
    <x v="1"/>
    <n v="0"/>
    <n v="0"/>
    <x v="0"/>
    <n v="0"/>
    <n v="0"/>
    <n v="1"/>
    <n v="0"/>
    <n v="0"/>
    <n v="0"/>
  </r>
  <r>
    <s v="R246670934"/>
    <s v="F938EBBA6AEFEF42"/>
    <s v="602_COR"/>
    <s v="_COR"/>
    <s v="_COR"/>
    <x v="58"/>
    <x v="0"/>
    <n v="0"/>
    <n v="0"/>
    <x v="0"/>
    <n v="0"/>
    <n v="0"/>
    <n v="0"/>
    <n v="0"/>
    <n v="0"/>
    <n v="0"/>
  </r>
  <r>
    <s v="R246670934"/>
    <s v="F938EBBA6AEFEF42"/>
    <s v="608_SAG_MIP"/>
    <s v="_SAG_MIP"/>
    <s v="_SAG_MIP"/>
    <x v="181"/>
    <x v="0"/>
    <n v="0"/>
    <n v="0"/>
    <x v="0"/>
    <n v="0"/>
    <n v="0"/>
    <n v="0"/>
    <n v="0"/>
    <n v="0"/>
    <n v="0"/>
  </r>
  <r>
    <s v="R246670934"/>
    <s v="F938EBBA6AEFEF42"/>
    <s v="7_THINS"/>
    <s v="_THINS"/>
    <s v="_THINS"/>
    <x v="75"/>
    <x v="1"/>
    <n v="0"/>
    <n v="0"/>
    <x v="0"/>
    <n v="0"/>
    <n v="0"/>
    <n v="1"/>
    <n v="0"/>
    <n v="0"/>
    <n v="0"/>
  </r>
  <r>
    <s v="R246670934"/>
    <s v="F938EBBA6AEFEF42"/>
    <s v="6_THINS"/>
    <s v="_THINS"/>
    <s v="_THINS"/>
    <x v="75"/>
    <x v="1"/>
    <n v="0"/>
    <n v="0"/>
    <x v="0"/>
    <n v="0"/>
    <n v="0"/>
    <n v="1"/>
    <n v="0"/>
    <n v="0"/>
    <n v="0"/>
  </r>
  <r>
    <s v="R246670934"/>
    <s v="F938EBBA6AEFEF42"/>
    <s v="604_SAG_MIP_5X1"/>
    <s v="_SAG_MIP_X"/>
    <s v="_SAG_MIP_X"/>
    <x v="105"/>
    <x v="0"/>
    <n v="0"/>
    <n v="0"/>
    <x v="0"/>
    <n v="0"/>
    <n v="0"/>
    <n v="0"/>
    <n v="0"/>
    <n v="0"/>
    <n v="0"/>
  </r>
  <r>
    <s v="R246670934"/>
    <s v="F938EBBA6AEFEF42"/>
    <s v="605_COR_MIP_5X1"/>
    <s v="_COR_MIP_X"/>
    <s v="_COR_MIP_X"/>
    <x v="107"/>
    <x v="0"/>
    <n v="0"/>
    <n v="0"/>
    <x v="0"/>
    <n v="0"/>
    <n v="0"/>
    <n v="0"/>
    <n v="0"/>
    <n v="0"/>
    <n v="0"/>
  </r>
  <r>
    <s v="R246670934"/>
    <s v="F938EBBA6AEFEF42"/>
    <s v="601_SAG"/>
    <s v="_SAG"/>
    <s v="_SAG"/>
    <x v="61"/>
    <x v="0"/>
    <n v="0"/>
    <n v="0"/>
    <x v="0"/>
    <n v="0"/>
    <n v="0"/>
    <n v="0"/>
    <n v="0"/>
    <n v="0"/>
    <n v="0"/>
  </r>
  <r>
    <s v="R246670934"/>
    <s v="F938EBBA6AEFEF42"/>
    <s v="607_COR_MIP"/>
    <s v="_COR_MIP"/>
    <s v="_COR_MIP"/>
    <x v="180"/>
    <x v="0"/>
    <n v="0"/>
    <n v="0"/>
    <x v="0"/>
    <n v="0"/>
    <n v="0"/>
    <n v="0"/>
    <n v="0"/>
    <n v="0"/>
    <n v="0"/>
  </r>
  <r>
    <s v="R246670934"/>
    <s v="F938EBBA6AEFEF42"/>
    <s v="4_ARTERIAL"/>
    <s v="_ARTERIAL"/>
    <s v="_ARTERIAL"/>
    <x v="182"/>
    <x v="1"/>
    <n v="0"/>
    <n v="0"/>
    <x v="0"/>
    <n v="0"/>
    <n v="0"/>
    <n v="0"/>
    <n v="0"/>
    <n v="0"/>
    <n v="0"/>
  </r>
  <r>
    <s v="R246670934"/>
    <s v="F938EBBA6AEFEF42"/>
    <s v="5_VENOUS"/>
    <s v="_VENOUS"/>
    <s v="_VENOUS"/>
    <x v="106"/>
    <x v="1"/>
    <n v="0"/>
    <n v="0"/>
    <x v="0"/>
    <n v="0"/>
    <n v="0"/>
    <n v="0"/>
    <n v="0"/>
    <n v="0"/>
    <n v="0"/>
  </r>
  <r>
    <s v="R211183189"/>
    <s v="AF547F182EEDCC0A"/>
    <s v="80456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11183189"/>
    <s v="AF547F182EEDCC0A"/>
    <s v="80457_SAGITAL_ABDOMEN_PELVIS"/>
    <s v="_SAGITAL_ABDOMEN_PELVIS"/>
    <s v="_SAGITAL_ABDOMEN_PELVIS"/>
    <x v="735"/>
    <x v="0"/>
    <n v="0"/>
    <n v="0"/>
    <x v="0"/>
    <n v="0"/>
    <n v="0"/>
    <n v="0"/>
    <n v="0"/>
    <n v="0"/>
    <n v="0"/>
  </r>
  <r>
    <s v="R211183189"/>
    <s v="AF547F182EEDCC0A"/>
    <s v="3_100ML_OMNI350"/>
    <s v="_ML_OMNI"/>
    <s v="_ML_OMNI"/>
    <x v="1"/>
    <x v="1"/>
    <n v="0"/>
    <n v="0"/>
    <x v="0"/>
    <n v="0"/>
    <n v="0"/>
    <n v="0"/>
    <n v="0"/>
    <n v="0"/>
    <n v="0"/>
  </r>
  <r>
    <s v="R291982037"/>
    <s v="B4C200BD4D0D5C81"/>
    <s v="80498_DUPLICATE__WITH"/>
    <s v="_DUPLICATE__WITH"/>
    <s v="_DUPLICATE_WITH"/>
    <x v="736"/>
    <x v="1"/>
    <n v="0"/>
    <n v="0"/>
    <x v="0"/>
    <n v="0"/>
    <n v="0"/>
    <n v="0"/>
    <n v="0"/>
    <n v="0"/>
    <n v="0"/>
  </r>
  <r>
    <s v="R291982037"/>
    <s v="B4C200BD4D0D5C81"/>
    <s v="80496_DEL_CORONALS"/>
    <s v="_DEL_CORONALS"/>
    <s v="_DEL_CORONALS"/>
    <x v="737"/>
    <x v="0"/>
    <n v="0"/>
    <n v="0"/>
    <x v="0"/>
    <n v="0"/>
    <n v="0"/>
    <n v="0"/>
    <n v="0"/>
    <n v="0"/>
    <n v="0"/>
  </r>
  <r>
    <s v="R291982037"/>
    <s v="B4C200BD4D0D5C81"/>
    <s v="4_DELAYS"/>
    <s v="_DELAYS"/>
    <s v="_DELAYS"/>
    <x v="269"/>
    <x v="1"/>
    <n v="0"/>
    <n v="0"/>
    <x v="0"/>
    <n v="0"/>
    <n v="0"/>
    <n v="0"/>
    <n v="0"/>
    <n v="0"/>
    <n v="0"/>
  </r>
  <r>
    <s v="R291982037"/>
    <s v="B4C200BD4D0D5C81"/>
    <s v="80502_DUPLICATE__DEL_CORONALS"/>
    <s v="_DUPLICATE__DEL_CORONALS"/>
    <s v="_DUPLICATE_DEL_CORONALS"/>
    <x v="738"/>
    <x v="0"/>
    <n v="0"/>
    <n v="0"/>
    <x v="0"/>
    <n v="0"/>
    <n v="0"/>
    <n v="0"/>
    <n v="0"/>
    <n v="0"/>
    <n v="0"/>
  </r>
  <r>
    <s v="R291982037"/>
    <s v="B4C200BD4D0D5C81"/>
    <s v="80499_DUPLICATE__W_O"/>
    <s v="_DUPLICATE__W_O"/>
    <s v="_DUPLICATE_W_O"/>
    <x v="739"/>
    <x v="1"/>
    <n v="0"/>
    <n v="0"/>
    <x v="0"/>
    <n v="0"/>
    <n v="0"/>
    <n v="0"/>
    <n v="0"/>
    <n v="0"/>
    <n v="0"/>
  </r>
  <r>
    <s v="R291982037"/>
    <s v="B4C200BD4D0D5C81"/>
    <s v="80497_DUPLICATE__DELAYS"/>
    <s v="_DUPLICATE__DELAYS"/>
    <s v="_DUPLICATE_DELAYS"/>
    <x v="740"/>
    <x v="1"/>
    <n v="0"/>
    <n v="0"/>
    <x v="0"/>
    <n v="0"/>
    <n v="0"/>
    <n v="0"/>
    <n v="0"/>
    <n v="0"/>
    <n v="0"/>
  </r>
  <r>
    <s v="R291982037"/>
    <s v="B4C200BD4D0D5C81"/>
    <s v="2_W_O"/>
    <s v="_W_O"/>
    <s v="_W_O"/>
    <x v="40"/>
    <x v="1"/>
    <n v="0"/>
    <n v="0"/>
    <x v="0"/>
    <n v="0"/>
    <n v="0"/>
    <n v="0"/>
    <n v="0"/>
    <n v="0"/>
    <n v="0"/>
  </r>
  <r>
    <s v="R291982037"/>
    <s v="B4C200BD4D0D5C81"/>
    <s v="3_WITH"/>
    <s v="_WITH"/>
    <s v="_WITH"/>
    <x v="95"/>
    <x v="1"/>
    <n v="0"/>
    <n v="0"/>
    <x v="0"/>
    <n v="0"/>
    <n v="0"/>
    <n v="0"/>
    <n v="0"/>
    <n v="0"/>
    <n v="0"/>
  </r>
  <r>
    <s v="R207548260"/>
    <s v="E29F5F1D4C723442"/>
    <s v="3_Delay_Renal__5_0__B31f"/>
    <s v="_Delay_Renal_____Bf"/>
    <s v="_Delay_Renal_Bf"/>
    <x v="367"/>
    <x v="1"/>
    <n v="0"/>
    <n v="0"/>
    <x v="0"/>
    <n v="0"/>
    <n v="0"/>
    <n v="0"/>
    <n v="0"/>
    <n v="0"/>
    <n v="0"/>
  </r>
  <r>
    <s v="R207548260"/>
    <s v="E29F5F1D4C723442"/>
    <s v="2_AbdomenPelvis__5_0__B31f"/>
    <s v="_AbdomenPelvis_____Bf"/>
    <s v="_AbdomenPelvis_Bf"/>
    <x v="365"/>
    <x v="1"/>
    <n v="1"/>
    <n v="0"/>
    <x v="0"/>
    <n v="0"/>
    <n v="0"/>
    <n v="0"/>
    <n v="0"/>
    <n v="0"/>
    <n v="0"/>
  </r>
  <r>
    <s v="R207548260"/>
    <s v="E29F5F1D4C723442"/>
    <s v="5_Delay_Renal__5_0__B31f"/>
    <s v="_Delay_Renal_____Bf"/>
    <s v="_Delay_Renal_Bf"/>
    <x v="367"/>
    <x v="1"/>
    <n v="0"/>
    <n v="0"/>
    <x v="0"/>
    <n v="0"/>
    <n v="0"/>
    <n v="0"/>
    <n v="0"/>
    <n v="0"/>
    <n v="0"/>
  </r>
  <r>
    <s v="R207548260"/>
    <s v="E29F5F1D4C723442"/>
    <s v="6_Lung__5_0__B70f"/>
    <s v="_Lung_____Bf"/>
    <s v="_Lung_Bf"/>
    <x v="368"/>
    <x v="1"/>
    <n v="0"/>
    <n v="0"/>
    <x v="0"/>
    <n v="0"/>
    <n v="1"/>
    <n v="0"/>
    <n v="0"/>
    <n v="0"/>
    <n v="0"/>
  </r>
  <r>
    <s v="R207548260"/>
    <s v="E29F5F1D4C723442"/>
    <s v="4_BONE_5_0__B60f"/>
    <s v="_BONE____Bf"/>
    <s v="_BONE_Bf"/>
    <x v="364"/>
    <x v="1"/>
    <n v="0"/>
    <n v="0"/>
    <x v="0"/>
    <n v="0"/>
    <n v="0"/>
    <n v="0"/>
    <n v="1"/>
    <n v="0"/>
    <n v="0"/>
  </r>
  <r>
    <s v="R256093548"/>
    <s v="E9B12BD4238CD15D"/>
    <s v="80368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56093548"/>
    <s v="E9B12BD4238CD15D"/>
    <s v="2_NON_CONTRAST"/>
    <s v="_NON_CONTRAST"/>
    <s v="_NON_CONTRAST"/>
    <x v="10"/>
    <x v="1"/>
    <n v="0"/>
    <n v="0"/>
    <x v="0"/>
    <n v="0"/>
    <n v="0"/>
    <n v="0"/>
    <n v="0"/>
    <n v="0"/>
    <n v="0"/>
  </r>
  <r>
    <s v="R256093548"/>
    <s v="E9B12BD4238CD15D"/>
    <s v="80369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61021213"/>
    <s v="64C3B3BC14C14BCA"/>
    <s v="601_Coronal_Arterial_Phase"/>
    <s v="_Coronal_Arterial_Phase"/>
    <s v="_Coronal_Arterial_Phase"/>
    <x v="741"/>
    <x v="0"/>
    <n v="0"/>
    <n v="0"/>
    <x v="0"/>
    <n v="0"/>
    <n v="0"/>
    <n v="0"/>
    <n v="0"/>
    <n v="0"/>
    <n v="0"/>
  </r>
  <r>
    <s v="R261021213"/>
    <s v="64C3B3BC14C14BCA"/>
    <s v="605_CT_Abdomen_Pelvis_Coronal"/>
    <s v="_CT_Abdomen_Pelvis_Coronal"/>
    <s v="_CT_Abdomen_Pelvis_Coronal"/>
    <x v="332"/>
    <x v="0"/>
    <n v="0"/>
    <n v="0"/>
    <x v="0"/>
    <n v="0"/>
    <n v="0"/>
    <n v="0"/>
    <n v="0"/>
    <n v="0"/>
    <n v="0"/>
  </r>
  <r>
    <s v="R261021213"/>
    <s v="64C3B3BC14C14BCA"/>
    <s v="3_Axial_arterial_liver"/>
    <s v="_Axial_arterial_liver"/>
    <s v="_Axial_arterial_liver"/>
    <x v="742"/>
    <x v="1"/>
    <n v="0"/>
    <n v="1"/>
    <x v="0"/>
    <n v="0"/>
    <n v="0"/>
    <n v="0"/>
    <n v="0"/>
    <n v="0"/>
    <n v="0"/>
  </r>
  <r>
    <s v="R261021213"/>
    <s v="64C3B3BC14C14BCA"/>
    <s v="4_Axial_chest_abd_pelvis_w_cm"/>
    <s v="_Axial_chest_abd_pelvis_w_cm"/>
    <s v="_Axial_chest_abd_pelvis_w_cm"/>
    <x v="743"/>
    <x v="1"/>
    <n v="1"/>
    <n v="1"/>
    <x v="0"/>
    <n v="1"/>
    <n v="0"/>
    <n v="0"/>
    <n v="0"/>
    <n v="0"/>
    <n v="0"/>
  </r>
  <r>
    <s v="R261021213"/>
    <s v="64C3B3BC14C14BCA"/>
    <s v="603_CT_Chest_Coronal"/>
    <s v="_CT_Chest_Coronal"/>
    <s v="_CT_Chest_Coronal"/>
    <x v="744"/>
    <x v="0"/>
    <n v="0"/>
    <n v="0"/>
    <x v="0"/>
    <n v="0"/>
    <n v="0"/>
    <n v="0"/>
    <n v="0"/>
    <n v="0"/>
    <n v="0"/>
  </r>
  <r>
    <s v="R261021213"/>
    <s v="BBAD7966D44CEFAE"/>
    <s v="2_Axial_chest_abd_pelvis"/>
    <s v="_Axial_chest_abd_pelvis"/>
    <s v="_Axial_chest_abd_pelvis"/>
    <x v="305"/>
    <x v="1"/>
    <n v="1"/>
    <n v="1"/>
    <x v="0"/>
    <n v="1"/>
    <n v="0"/>
    <n v="0"/>
    <n v="0"/>
    <n v="0"/>
    <n v="0"/>
  </r>
  <r>
    <s v="R261021213"/>
    <s v="BBAD7966D44CEFAE"/>
    <s v="300_CORONAL_A_P"/>
    <s v="_CORONAL_A_P"/>
    <s v="_CORONAL_A_P"/>
    <x v="325"/>
    <x v="0"/>
    <n v="0"/>
    <n v="0"/>
    <x v="0"/>
    <n v="0"/>
    <n v="0"/>
    <n v="0"/>
    <n v="0"/>
    <n v="0"/>
    <n v="0"/>
  </r>
  <r>
    <s v="R261021213"/>
    <s v="73A0E59F5C5A1712"/>
    <s v="601_Coronal_Arterial_Phase"/>
    <s v="_Coronal_Arterial_Phase"/>
    <s v="_Coronal_Arterial_Phase"/>
    <x v="741"/>
    <x v="0"/>
    <n v="0"/>
    <n v="0"/>
    <x v="0"/>
    <n v="0"/>
    <n v="0"/>
    <n v="0"/>
    <n v="0"/>
    <n v="0"/>
    <n v="0"/>
  </r>
  <r>
    <s v="R261021213"/>
    <s v="73A0E59F5C5A1712"/>
    <s v="603_CT_Chest_Coronal"/>
    <s v="_CT_Chest_Coronal"/>
    <s v="_CT_Chest_Coronal"/>
    <x v="744"/>
    <x v="0"/>
    <n v="0"/>
    <n v="0"/>
    <x v="0"/>
    <n v="0"/>
    <n v="0"/>
    <n v="0"/>
    <n v="0"/>
    <n v="0"/>
    <n v="0"/>
  </r>
  <r>
    <s v="R261021213"/>
    <s v="73A0E59F5C5A1712"/>
    <s v="3_Axial_arterial_liver"/>
    <s v="_Axial_arterial_liver"/>
    <s v="_Axial_arterial_liver"/>
    <x v="742"/>
    <x v="1"/>
    <n v="0"/>
    <n v="1"/>
    <x v="0"/>
    <n v="0"/>
    <n v="0"/>
    <n v="0"/>
    <n v="0"/>
    <n v="0"/>
    <n v="0"/>
  </r>
  <r>
    <s v="R261021213"/>
    <s v="73A0E59F5C5A1712"/>
    <s v="605_CT_Abdomen_Pelvis_Coronal"/>
    <s v="_CT_Abdomen_Pelvis_Coronal"/>
    <s v="_CT_Abdomen_Pelvis_Coronal"/>
    <x v="332"/>
    <x v="0"/>
    <n v="0"/>
    <n v="0"/>
    <x v="0"/>
    <n v="0"/>
    <n v="0"/>
    <n v="0"/>
    <n v="0"/>
    <n v="0"/>
    <n v="0"/>
  </r>
  <r>
    <s v="R261021213"/>
    <s v="73A0E59F5C5A1712"/>
    <s v="4_Axial_chest_abd_pelvis_w_cm"/>
    <s v="_Axial_chest_abd_pelvis_w_cm"/>
    <s v="_Axial_chest_abd_pelvis_w_cm"/>
    <x v="743"/>
    <x v="1"/>
    <n v="1"/>
    <n v="1"/>
    <x v="0"/>
    <n v="1"/>
    <n v="0"/>
    <n v="0"/>
    <n v="0"/>
    <n v="0"/>
    <n v="0"/>
  </r>
  <r>
    <s v="R218457026"/>
    <s v="8B4DD7D6A6E0950E"/>
    <s v="4__ABD_PELVIS___Axial"/>
    <s v="__ABD_PELVIS___Axial"/>
    <s v="_ABD_PELVIS_Axial"/>
    <x v="568"/>
    <x v="1"/>
    <n v="1"/>
    <n v="1"/>
    <x v="0"/>
    <n v="0"/>
    <n v="0"/>
    <n v="0"/>
    <n v="0"/>
    <n v="0"/>
    <n v="0"/>
  </r>
  <r>
    <s v="R218457026"/>
    <s v="8B4DD7D6A6E0950E"/>
    <s v="3_LUNG_CHEST_LUNG__Axial"/>
    <s v="_LUNG_CHEST_LUNG__Axial"/>
    <s v="_LUNG_CHEST_LUNG_Axial"/>
    <x v="745"/>
    <x v="1"/>
    <n v="0"/>
    <n v="1"/>
    <x v="0"/>
    <n v="1"/>
    <n v="1"/>
    <n v="0"/>
    <n v="0"/>
    <n v="0"/>
    <n v="0"/>
  </r>
  <r>
    <s v="R218457026"/>
    <s v="8B4DD7D6A6E0950E"/>
    <s v="8__ABD_PELVIS_Coronal_15_Coronal__Coronal"/>
    <s v="__ABD_PELVIS_Coronal__Coronal__Coronal"/>
    <s v="_ABD_PELVIS_Coronal_Coronal_Coronal"/>
    <x v="746"/>
    <x v="0"/>
    <n v="0"/>
    <n v="0"/>
    <x v="0"/>
    <n v="0"/>
    <n v="0"/>
    <n v="0"/>
    <n v="0"/>
    <n v="0"/>
    <n v="0"/>
  </r>
  <r>
    <s v="R218457026"/>
    <s v="8B4DD7D6A6E0950E"/>
    <s v="7__CHEST_Coronal_17_Coronal__Coronal"/>
    <s v="__CHEST_Coronal__Coronal__Coronal"/>
    <s v="_CHEST_Coronal_Coronal_Coronal"/>
    <x v="747"/>
    <x v="0"/>
    <n v="0"/>
    <n v="0"/>
    <x v="0"/>
    <n v="0"/>
    <n v="0"/>
    <n v="0"/>
    <n v="0"/>
    <n v="0"/>
    <n v="0"/>
  </r>
  <r>
    <s v="R218457026"/>
    <s v="8B4DD7D6A6E0950E"/>
    <s v="2__CHEST___Axial"/>
    <s v="__CHEST___Axial"/>
    <s v="_CHEST_Axial"/>
    <x v="748"/>
    <x v="1"/>
    <n v="0"/>
    <n v="1"/>
    <x v="0"/>
    <n v="1"/>
    <n v="0"/>
    <n v="0"/>
    <n v="0"/>
    <n v="0"/>
    <n v="0"/>
  </r>
  <r>
    <s v="R204430709"/>
    <s v="C9F7F903035D7839"/>
    <s v="80345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04430709"/>
    <s v="C9F7F903035D7839"/>
    <s v="Unknown"/>
    <s v="Unknown"/>
    <s v="Unknown"/>
    <x v="6"/>
    <x v="0"/>
    <n v="0"/>
    <n v="0"/>
    <x v="0"/>
    <n v="0"/>
    <n v="0"/>
    <n v="0"/>
    <n v="0"/>
    <n v="0"/>
    <n v="0"/>
  </r>
  <r>
    <s v="R204430709"/>
    <s v="C9F7F903035D7839"/>
    <s v="80344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68063163"/>
    <s v="616E4B9F0F99A4AF"/>
    <s v="80373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68063163"/>
    <s v="616E4B9F0F99A4AF"/>
    <s v="80372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68063163"/>
    <s v="616E4B9F0F99A4AF"/>
    <s v="2_135ML_OMNI350"/>
    <s v="_ML_OMNI"/>
    <s v="_ML_OMNI"/>
    <x v="1"/>
    <x v="1"/>
    <n v="0"/>
    <n v="0"/>
    <x v="0"/>
    <n v="0"/>
    <n v="0"/>
    <n v="0"/>
    <n v="0"/>
    <n v="0"/>
    <n v="0"/>
  </r>
  <r>
    <s v="R237428580"/>
    <s v="470769AE11B00BE2"/>
    <s v="80332_CORONAL_ABDOMEN_PELVIS_WITHOUT"/>
    <s v="_CORONAL_ABDOMEN_PELVIS_WITHOUT"/>
    <s v="_CORONAL_ABDOMEN_PELVIS_WITHOUT"/>
    <x v="749"/>
    <x v="0"/>
    <n v="0"/>
    <n v="0"/>
    <x v="0"/>
    <n v="0"/>
    <n v="0"/>
    <n v="0"/>
    <n v="0"/>
    <n v="0"/>
    <n v="0"/>
  </r>
  <r>
    <s v="R237428580"/>
    <s v="470769AE11B00BE2"/>
    <s v="80333_SAGITTAL_ABDOMEN_PELVIS_WITHOUT"/>
    <s v="_SAGITTAL_ABDOMEN_PELVIS_WITHOUT"/>
    <s v="_SAGITTAL_ABDOMEN_PELVIS_WITHOUT"/>
    <x v="750"/>
    <x v="0"/>
    <n v="0"/>
    <n v="0"/>
    <x v="0"/>
    <n v="0"/>
    <n v="0"/>
    <n v="0"/>
    <n v="0"/>
    <n v="0"/>
    <n v="0"/>
  </r>
  <r>
    <s v="R237428580"/>
    <s v="470769AE11B00BE2"/>
    <s v="3_ABDOMEN_PELVIS"/>
    <s v="_ABDOMEN_PELVIS"/>
    <s v="_ABDOMEN_PELVIS"/>
    <x v="118"/>
    <x v="1"/>
    <n v="1"/>
    <n v="0"/>
    <x v="0"/>
    <n v="0"/>
    <n v="0"/>
    <n v="0"/>
    <n v="0"/>
    <n v="0"/>
    <n v="0"/>
  </r>
  <r>
    <s v="R245619662"/>
    <s v="258B8A67C5438917"/>
    <s v="608_COR_5X5_MIP"/>
    <s v="_COR_X_MIP"/>
    <s v="_COR_X_MIP"/>
    <x v="233"/>
    <x v="0"/>
    <n v="0"/>
    <n v="0"/>
    <x v="0"/>
    <n v="0"/>
    <n v="0"/>
    <n v="0"/>
    <n v="0"/>
    <n v="0"/>
    <n v="0"/>
  </r>
  <r>
    <s v="R245619662"/>
    <s v="258B8A67C5438917"/>
    <s v="3_AX_1_25_DELAY_LOWER_LEG"/>
    <s v="_AX___DELAY_LOWER_LEG"/>
    <s v="_AX_DELAY_LOWER_LEG"/>
    <x v="434"/>
    <x v="1"/>
    <n v="0"/>
    <n v="1"/>
    <x v="0"/>
    <n v="0"/>
    <n v="0"/>
    <n v="0"/>
    <n v="0"/>
    <n v="0"/>
    <n v="0"/>
  </r>
  <r>
    <s v="R245619662"/>
    <s v="258B8A67C5438917"/>
    <s v="8_THIN_LOWER_LEG"/>
    <s v="_THIN_LOWER_LEG"/>
    <s v="_THIN_LOWER_LEG"/>
    <x v="433"/>
    <x v="1"/>
    <n v="0"/>
    <n v="0"/>
    <x v="0"/>
    <n v="0"/>
    <n v="0"/>
    <n v="1"/>
    <n v="0"/>
    <n v="0"/>
    <n v="0"/>
  </r>
  <r>
    <s v="R245619662"/>
    <s v="258B8A67C5438917"/>
    <s v="6_THIN_THIGH"/>
    <s v="_THIN_THIGH"/>
    <s v="_THIN_THIGH"/>
    <x v="242"/>
    <x v="1"/>
    <n v="0"/>
    <n v="0"/>
    <x v="0"/>
    <n v="0"/>
    <n v="0"/>
    <n v="1"/>
    <n v="0"/>
    <n v="0"/>
    <n v="0"/>
  </r>
  <r>
    <s v="R245619662"/>
    <s v="258B8A67C5438917"/>
    <s v="4_THIN_ABD__PEL"/>
    <s v="_THIN_ABD__PEL"/>
    <s v="_THIN_ABD_PEL"/>
    <x v="241"/>
    <x v="1"/>
    <n v="0"/>
    <n v="0"/>
    <x v="0"/>
    <n v="0"/>
    <n v="0"/>
    <n v="1"/>
    <n v="0"/>
    <n v="0"/>
    <n v="0"/>
  </r>
  <r>
    <s v="R245619662"/>
    <s v="258B8A67C5438917"/>
    <s v="9_THIN_LOWER_LEG_DELAY"/>
    <s v="_THIN_LOWER_LEG_DELAY"/>
    <s v="_THIN_LOWER_LEG_DELAY"/>
    <x v="238"/>
    <x v="1"/>
    <n v="0"/>
    <n v="0"/>
    <x v="0"/>
    <n v="0"/>
    <n v="0"/>
    <n v="1"/>
    <n v="0"/>
    <n v="0"/>
    <n v="0"/>
  </r>
  <r>
    <s v="R245619662"/>
    <s v="258B8A67C5438917"/>
    <s v="601_SAG_5X5_MIP"/>
    <s v="_SAG_X_MIP"/>
    <s v="_SAG_X_MIP"/>
    <x v="236"/>
    <x v="0"/>
    <n v="0"/>
    <n v="0"/>
    <x v="0"/>
    <n v="0"/>
    <n v="0"/>
    <n v="0"/>
    <n v="0"/>
    <n v="0"/>
    <n v="0"/>
  </r>
  <r>
    <s v="R245619662"/>
    <s v="258B8A67C5438917"/>
    <s v="606_COR_5X5_MIP"/>
    <s v="_COR_X_MIP"/>
    <s v="_COR_X_MIP"/>
    <x v="233"/>
    <x v="0"/>
    <n v="0"/>
    <n v="0"/>
    <x v="0"/>
    <n v="0"/>
    <n v="0"/>
    <n v="0"/>
    <n v="0"/>
    <n v="0"/>
    <n v="0"/>
  </r>
  <r>
    <s v="R245619662"/>
    <s v="258B8A67C5438917"/>
    <s v="604_COR_5X5_MIP"/>
    <s v="_COR_X_MIP"/>
    <s v="_COR_X_MIP"/>
    <x v="233"/>
    <x v="0"/>
    <n v="0"/>
    <n v="0"/>
    <x v="0"/>
    <n v="0"/>
    <n v="0"/>
    <n v="0"/>
    <n v="0"/>
    <n v="0"/>
    <n v="0"/>
  </r>
  <r>
    <s v="R245619662"/>
    <s v="258B8A67C5438917"/>
    <s v="602_COR_5X5_MIP"/>
    <s v="_COR_X_MIP"/>
    <s v="_COR_X_MIP"/>
    <x v="233"/>
    <x v="0"/>
    <n v="0"/>
    <n v="0"/>
    <x v="0"/>
    <n v="0"/>
    <n v="0"/>
    <n v="0"/>
    <n v="0"/>
    <n v="0"/>
    <n v="0"/>
  </r>
  <r>
    <s v="R245619662"/>
    <s v="258B8A67C5438917"/>
    <s v="2_AX_1_25_AP_RUNOFF___SP___L4_"/>
    <s v="_AX___AP_RUNOFF___SP___L_"/>
    <s v="_AX_AP_RUNOFF_SP_L_"/>
    <x v="243"/>
    <x v="1"/>
    <n v="0"/>
    <n v="1"/>
    <x v="0"/>
    <n v="0"/>
    <n v="0"/>
    <n v="0"/>
    <n v="0"/>
    <n v="0"/>
    <n v="0"/>
  </r>
  <r>
    <s v="R261906741"/>
    <s v="43E43B6015649CA3"/>
    <s v="608_COR_5X5_MIP"/>
    <s v="_COR_X_MIP"/>
    <s v="_COR_X_MIP"/>
    <x v="233"/>
    <x v="0"/>
    <n v="0"/>
    <n v="0"/>
    <x v="0"/>
    <n v="0"/>
    <n v="0"/>
    <n v="0"/>
    <n v="0"/>
    <n v="0"/>
    <n v="0"/>
  </r>
  <r>
    <s v="R261906741"/>
    <s v="43E43B6015649CA3"/>
    <s v="4_THIN_ABD__PEL"/>
    <s v="_THIN_ABD__PEL"/>
    <s v="_THIN_ABD_PEL"/>
    <x v="241"/>
    <x v="1"/>
    <n v="0"/>
    <n v="0"/>
    <x v="0"/>
    <n v="0"/>
    <n v="0"/>
    <n v="1"/>
    <n v="0"/>
    <n v="0"/>
    <n v="0"/>
  </r>
  <r>
    <s v="R261906741"/>
    <s v="43E43B6015649CA3"/>
    <s v="9_THIN_LOWER_LEG_DELAY"/>
    <s v="_THIN_LOWER_LEG_DELAY"/>
    <s v="_THIN_LOWER_LEG_DELAY"/>
    <x v="238"/>
    <x v="1"/>
    <n v="0"/>
    <n v="0"/>
    <x v="0"/>
    <n v="0"/>
    <n v="0"/>
    <n v="1"/>
    <n v="0"/>
    <n v="0"/>
    <n v="0"/>
  </r>
  <r>
    <s v="R261906741"/>
    <s v="43E43B6015649CA3"/>
    <s v="602_COR_5X5_MIP"/>
    <s v="_COR_X_MIP"/>
    <s v="_COR_X_MIP"/>
    <x v="233"/>
    <x v="0"/>
    <n v="0"/>
    <n v="0"/>
    <x v="0"/>
    <n v="0"/>
    <n v="0"/>
    <n v="0"/>
    <n v="0"/>
    <n v="0"/>
    <n v="0"/>
  </r>
  <r>
    <s v="R261906741"/>
    <s v="43E43B6015649CA3"/>
    <s v="8_THIN_LOWER_LEG"/>
    <s v="_THIN_LOWER_LEG"/>
    <s v="_THIN_LOWER_LEG"/>
    <x v="433"/>
    <x v="1"/>
    <n v="0"/>
    <n v="0"/>
    <x v="0"/>
    <n v="0"/>
    <n v="0"/>
    <n v="1"/>
    <n v="0"/>
    <n v="0"/>
    <n v="0"/>
  </r>
  <r>
    <s v="R261906741"/>
    <s v="43E43B6015649CA3"/>
    <s v="2_AX_1_25_AP_RUNOFF___SP___L4_"/>
    <s v="_AX___AP_RUNOFF___SP___L_"/>
    <s v="_AX_AP_RUNOFF_SP_L_"/>
    <x v="243"/>
    <x v="1"/>
    <n v="0"/>
    <n v="1"/>
    <x v="0"/>
    <n v="0"/>
    <n v="0"/>
    <n v="0"/>
    <n v="0"/>
    <n v="0"/>
    <n v="0"/>
  </r>
  <r>
    <s v="R261906741"/>
    <s v="43E43B6015649CA3"/>
    <s v="6_THIN_THIGH"/>
    <s v="_THIN_THIGH"/>
    <s v="_THIN_THIGH"/>
    <x v="242"/>
    <x v="1"/>
    <n v="0"/>
    <n v="0"/>
    <x v="0"/>
    <n v="0"/>
    <n v="0"/>
    <n v="1"/>
    <n v="0"/>
    <n v="0"/>
    <n v="0"/>
  </r>
  <r>
    <s v="R261906741"/>
    <s v="43E43B6015649CA3"/>
    <s v="3_AX_1_25_DELAY_LOWER_LEG"/>
    <s v="_AX___DELAY_LOWER_LEG"/>
    <s v="_AX_DELAY_LOWER_LEG"/>
    <x v="434"/>
    <x v="1"/>
    <n v="0"/>
    <n v="1"/>
    <x v="0"/>
    <n v="0"/>
    <n v="0"/>
    <n v="0"/>
    <n v="0"/>
    <n v="0"/>
    <n v="0"/>
  </r>
  <r>
    <s v="R261906741"/>
    <s v="43E43B6015649CA3"/>
    <s v="601_SAG_5X5_MIP"/>
    <s v="_SAG_X_MIP"/>
    <s v="_SAG_X_MIP"/>
    <x v="236"/>
    <x v="0"/>
    <n v="0"/>
    <n v="0"/>
    <x v="0"/>
    <n v="0"/>
    <n v="0"/>
    <n v="0"/>
    <n v="0"/>
    <n v="0"/>
    <n v="0"/>
  </r>
  <r>
    <s v="R261906741"/>
    <s v="43E43B6015649CA3"/>
    <s v="606_COR_5X5_MIP"/>
    <s v="_COR_X_MIP"/>
    <s v="_COR_X_MIP"/>
    <x v="233"/>
    <x v="0"/>
    <n v="0"/>
    <n v="0"/>
    <x v="0"/>
    <n v="0"/>
    <n v="0"/>
    <n v="0"/>
    <n v="0"/>
    <n v="0"/>
    <n v="0"/>
  </r>
  <r>
    <s v="R261906741"/>
    <s v="43E43B6015649CA3"/>
    <s v="604_COR_5X5_MIP"/>
    <s v="_COR_X_MIP"/>
    <s v="_COR_X_MIP"/>
    <x v="233"/>
    <x v="0"/>
    <n v="0"/>
    <n v="0"/>
    <x v="0"/>
    <n v="0"/>
    <n v="0"/>
    <n v="0"/>
    <n v="0"/>
    <n v="0"/>
    <n v="0"/>
  </r>
  <r>
    <s v="R246380002"/>
    <s v="9A8B1C296BB85AE6"/>
    <s v="4_AX_ABD_PELV_W_"/>
    <s v="_AX_ABD_PELV_W_"/>
    <s v="_AX_ABD_PELV_W_"/>
    <x v="751"/>
    <x v="1"/>
    <n v="0"/>
    <n v="1"/>
    <x v="0"/>
    <n v="0"/>
    <n v="0"/>
    <n v="0"/>
    <n v="0"/>
    <n v="0"/>
    <n v="0"/>
  </r>
  <r>
    <s v="R246380002"/>
    <s v="902F048CF70C6B74"/>
    <s v="2_NONCONTRAST_ABD_PELV"/>
    <s v="_NONCONTRAST_ABD_PELV"/>
    <s v="_NONCONTRAST_ABD_PELV"/>
    <x v="274"/>
    <x v="1"/>
    <n v="0"/>
    <n v="0"/>
    <x v="0"/>
    <n v="0"/>
    <n v="0"/>
    <n v="0"/>
    <n v="0"/>
    <n v="0"/>
    <n v="0"/>
  </r>
  <r>
    <s v="R202789784"/>
    <s v="E39E5AFE0324EC0A"/>
    <s v="3_Recon_2__Trauma_Arch_Abdomen_Pe"/>
    <s v="_Recon___Trauma_Arch_Abdomen_Pe"/>
    <s v="_Recon_Trauma_Arch_Abdomen_Pe"/>
    <x v="27"/>
    <x v="0"/>
    <n v="0"/>
    <n v="0"/>
    <x v="0"/>
    <n v="0"/>
    <n v="0"/>
    <n v="0"/>
    <n v="0"/>
    <n v="0"/>
    <n v="0"/>
  </r>
  <r>
    <s v="R202789784"/>
    <s v="E39E5AFE0324EC0A"/>
    <s v="974_Reformatted"/>
    <s v="_Reformatted"/>
    <s v="_Reformatted"/>
    <x v="3"/>
    <x v="0"/>
    <n v="0"/>
    <n v="0"/>
    <x v="0"/>
    <n v="0"/>
    <n v="0"/>
    <n v="0"/>
    <n v="0"/>
    <n v="0"/>
    <n v="0"/>
  </r>
  <r>
    <s v="R202789784"/>
    <s v="E39E5AFE0324EC0A"/>
    <s v="2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37772946"/>
    <s v="C1400CF20202FCC8"/>
    <s v="207_COR_MPR_2X2"/>
    <s v="_COR_MPR_X"/>
    <s v="_COR_MPR_X"/>
    <x v="752"/>
    <x v="0"/>
    <n v="0"/>
    <n v="0"/>
    <x v="0"/>
    <n v="0"/>
    <n v="0"/>
    <n v="0"/>
    <n v="0"/>
    <n v="0"/>
    <n v="0"/>
  </r>
  <r>
    <s v="R237772946"/>
    <s v="C1400CF20202FCC8"/>
    <s v="208_SAG_MPR_2X2"/>
    <s v="_SAG_MPR_X"/>
    <s v="_SAG_MPR_X"/>
    <x v="753"/>
    <x v="0"/>
    <n v="0"/>
    <n v="0"/>
    <x v="0"/>
    <n v="0"/>
    <n v="0"/>
    <n v="0"/>
    <n v="0"/>
    <n v="0"/>
    <n v="0"/>
  </r>
  <r>
    <s v="R237772946"/>
    <s v="C1400CF20202FCC8"/>
    <s v="206_PELVIS"/>
    <s v="_PELVIS"/>
    <s v="_PELVIS"/>
    <x v="250"/>
    <x v="1"/>
    <n v="0"/>
    <n v="0"/>
    <x v="0"/>
    <n v="0"/>
    <n v="0"/>
    <n v="0"/>
    <n v="0"/>
    <n v="0"/>
    <n v="0"/>
  </r>
  <r>
    <s v="R240704331"/>
    <s v="8FF12230E740D1C4"/>
    <s v="8098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41878554"/>
    <s v="C95F2FB74777AFFE"/>
    <s v="3_ABD_PELVIS__5_0__B70f__LUNG"/>
    <s v="_ABD_PELVIS_____Bf__LUNG"/>
    <s v="_ABD_PELVIS_Bf_LUNG"/>
    <x v="446"/>
    <x v="1"/>
    <n v="1"/>
    <n v="0"/>
    <x v="0"/>
    <n v="0"/>
    <n v="1"/>
    <n v="0"/>
    <n v="0"/>
    <n v="0"/>
    <n v="0"/>
  </r>
  <r>
    <s v="R241878554"/>
    <s v="C95F2FB74777AFFE"/>
    <s v="2_ABD_PELVIS__5_0__B30f__SOFT_Tissue"/>
    <s v="_ABD_PELVIS_____Bf__SOFT_Tissue"/>
    <s v="_ABD_PELVIS_Bf_SOFT_Tissue"/>
    <x v="139"/>
    <x v="1"/>
    <n v="1"/>
    <n v="0"/>
    <x v="0"/>
    <n v="0"/>
    <n v="0"/>
    <n v="0"/>
    <n v="0"/>
    <n v="0"/>
    <n v="0"/>
  </r>
  <r>
    <s v="R241878554"/>
    <s v="C95F2FB74777AFFE"/>
    <s v="4_ABD_PELVIS__5_0__SPO__cor__SOFT_Tissue__cor"/>
    <s v="_ABD_PELVIS_____SPO__cor__SOFT_Tissue__cor"/>
    <s v="_ABD_PELVIS_SPO_cor_SOFT_Tissue_cor"/>
    <x v="398"/>
    <x v="0"/>
    <n v="0"/>
    <n v="0"/>
    <x v="0"/>
    <n v="0"/>
    <n v="0"/>
    <n v="0"/>
    <n v="0"/>
    <n v="0"/>
    <n v="0"/>
  </r>
  <r>
    <s v="R241878554"/>
    <s v="B4B48BF733BA8221"/>
    <s v="6_CAP__5_0__I30f__2"/>
    <s v="_CAP_____If__"/>
    <s v="_CAP_If_"/>
    <x v="439"/>
    <x v="1"/>
    <n v="0"/>
    <n v="0"/>
    <x v="0"/>
    <n v="0"/>
    <n v="0"/>
    <n v="0"/>
    <n v="0"/>
    <n v="0"/>
    <n v="0"/>
  </r>
  <r>
    <s v="R241878554"/>
    <s v="B4B48BF733BA8221"/>
    <s v="8_CAP__5_0__MPR__cor"/>
    <s v="_CAP_____MPR__cor"/>
    <s v="_CAP_MPR_cor"/>
    <x v="441"/>
    <x v="0"/>
    <n v="0"/>
    <n v="0"/>
    <x v="0"/>
    <n v="0"/>
    <n v="0"/>
    <n v="0"/>
    <n v="0"/>
    <n v="0"/>
    <n v="0"/>
  </r>
  <r>
    <s v="R241878554"/>
    <s v="B4B48BF733BA8221"/>
    <s v="9_ABD_PELVIS__5_0__I30f__2"/>
    <s v="_ABD_PELVIS_____If__"/>
    <s v="_ABD_PELVIS_If_"/>
    <x v="438"/>
    <x v="1"/>
    <n v="1"/>
    <n v="0"/>
    <x v="0"/>
    <n v="0"/>
    <n v="0"/>
    <n v="0"/>
    <n v="0"/>
    <n v="0"/>
    <n v="0"/>
  </r>
  <r>
    <s v="R281771769"/>
    <s v="6772D719368BCB70"/>
    <s v="2_ABDOMEN_PELVIS_HELICAL"/>
    <s v="_ABDOMEN_PELVIS_HELICAL"/>
    <s v="_ABDOMEN_PELVIS_HELICAL"/>
    <x v="9"/>
    <x v="1"/>
    <n v="1"/>
    <n v="0"/>
    <x v="0"/>
    <n v="0"/>
    <n v="0"/>
    <n v="0"/>
    <n v="0"/>
    <n v="0"/>
    <n v="0"/>
  </r>
  <r>
    <s v="R261650115"/>
    <s v="0E928811E5477C93"/>
    <s v="80872_COR_MPR_ABDOMEN__PELVIS_2X2"/>
    <s v="_COR_MPR_ABDOMEN__PELVIS_X"/>
    <s v="_COR_MPR_ABDOMEN_PELVIS_X"/>
    <x v="754"/>
    <x v="0"/>
    <n v="0"/>
    <n v="0"/>
    <x v="0"/>
    <n v="0"/>
    <n v="0"/>
    <n v="0"/>
    <n v="0"/>
    <n v="0"/>
    <n v="0"/>
  </r>
  <r>
    <s v="R261650115"/>
    <s v="0E928811E5477C93"/>
    <s v="80820_AXIAL_IMAGES_ABD_3X3"/>
    <s v="_AXIAL_IMAGES_ABD_X"/>
    <s v="_AXIAL_IMAGES_ABD_X"/>
    <x v="755"/>
    <x v="1"/>
    <n v="0"/>
    <n v="1"/>
    <x v="0"/>
    <n v="0"/>
    <n v="0"/>
    <n v="0"/>
    <n v="0"/>
    <n v="0"/>
    <n v="0"/>
  </r>
  <r>
    <s v="R261650115"/>
    <s v="0E928811E5477C93"/>
    <s v="80873_SAG__MPR_ABDOMEN__PELVIS_2X2"/>
    <s v="_SAG__MPR_ABDOMEN__PELVIS_X"/>
    <s v="_SAG_MPR_ABDOMEN_PELVIS_X"/>
    <x v="756"/>
    <x v="0"/>
    <n v="0"/>
    <n v="0"/>
    <x v="0"/>
    <n v="0"/>
    <n v="0"/>
    <n v="0"/>
    <n v="0"/>
    <n v="0"/>
    <n v="0"/>
  </r>
  <r>
    <s v="R232603915"/>
    <s v="4755A652594B1260"/>
    <s v="229_Reformatted"/>
    <s v="_Reformatted"/>
    <s v="_Reformatted"/>
    <x v="3"/>
    <x v="0"/>
    <n v="0"/>
    <n v="0"/>
    <x v="0"/>
    <n v="0"/>
    <n v="0"/>
    <n v="0"/>
    <n v="0"/>
    <n v="0"/>
    <n v="0"/>
  </r>
  <r>
    <s v="R232603915"/>
    <s v="4755A652594B1260"/>
    <s v="3_Recon_2__Trauma_Arch_Abdomen_Pe"/>
    <s v="_Recon___Trauma_Arch_Abdomen_Pe"/>
    <s v="_Recon_Trauma_Arch_Abdomen_Pe"/>
    <x v="27"/>
    <x v="0"/>
    <n v="0"/>
    <n v="0"/>
    <x v="0"/>
    <n v="0"/>
    <n v="0"/>
    <n v="0"/>
    <n v="0"/>
    <n v="0"/>
    <n v="0"/>
  </r>
  <r>
    <s v="R232603915"/>
    <s v="4755A652594B1260"/>
    <s v="2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16916175"/>
    <s v="D6759C8A16C077E2"/>
    <s v="3_ABDPELVIS__3_0__B31f"/>
    <s v="_ABDPELVIS_____Bf"/>
    <s v="_ABDPELVIS_Bf"/>
    <x v="757"/>
    <x v="1"/>
    <n v="1"/>
    <n v="0"/>
    <x v="0"/>
    <n v="0"/>
    <n v="0"/>
    <n v="0"/>
    <n v="0"/>
    <n v="0"/>
    <n v="0"/>
  </r>
  <r>
    <s v="R216916175"/>
    <s v="D6759C8A16C077E2"/>
    <s v="4_ABDPELVIS__3_0__B60f_LUNG"/>
    <s v="_ABDPELVIS_____Bf_LUNG"/>
    <s v="_ABDPELVIS_Bf_LUNG"/>
    <x v="758"/>
    <x v="1"/>
    <n v="1"/>
    <n v="0"/>
    <x v="0"/>
    <n v="0"/>
    <n v="1"/>
    <n v="0"/>
    <n v="0"/>
    <n v="0"/>
    <n v="0"/>
  </r>
  <r>
    <s v="R209291548"/>
    <s v="4A811FE93FCD2F90"/>
    <s v="2_ABDOMEN_W_O_CONTRAST"/>
    <s v="_ABDOMEN_W_O_CONTRAST"/>
    <s v="_ABDOMEN_W_O_CONTRAST"/>
    <x v="759"/>
    <x v="1"/>
    <n v="0"/>
    <n v="0"/>
    <x v="0"/>
    <n v="0"/>
    <n v="0"/>
    <n v="0"/>
    <n v="0"/>
    <n v="0"/>
    <n v="0"/>
  </r>
  <r>
    <s v="R220841232"/>
    <s v="A00ADF35138D2CAA"/>
    <s v="8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20841232"/>
    <s v="A00ADF35138D2CAA"/>
    <s v="11_COR_5MM_MIP_AP"/>
    <s v="_COR_MM_MIP_AP"/>
    <s v="_COR_MM_MIP_AP"/>
    <x v="53"/>
    <x v="0"/>
    <n v="0"/>
    <n v="0"/>
    <x v="0"/>
    <n v="0"/>
    <n v="0"/>
    <n v="0"/>
    <n v="0"/>
    <n v="0"/>
    <n v="0"/>
  </r>
  <r>
    <s v="R220841232"/>
    <s v="A00ADF35138D2CAA"/>
    <s v="6_AX_0_75MM_CHEST"/>
    <s v="_AX__MM_CHEST"/>
    <s v="_AX_MM_CHEST"/>
    <x v="62"/>
    <x v="1"/>
    <n v="0"/>
    <n v="1"/>
    <x v="0"/>
    <n v="1"/>
    <n v="0"/>
    <n v="0"/>
    <n v="0"/>
    <n v="0"/>
    <n v="0"/>
  </r>
  <r>
    <s v="R220841232"/>
    <s v="A00ADF35138D2CAA"/>
    <s v="12_SAG_5MM_MIP_AP"/>
    <s v="_SAG_MM_MIP_AP"/>
    <s v="_SAG_MM_MIP_AP"/>
    <x v="50"/>
    <x v="0"/>
    <n v="0"/>
    <n v="0"/>
    <x v="0"/>
    <n v="0"/>
    <n v="0"/>
    <n v="0"/>
    <n v="0"/>
    <n v="0"/>
    <n v="0"/>
  </r>
  <r>
    <s v="R220841232"/>
    <s v="A00ADF35138D2CAA"/>
    <s v="9_LAO_5MM_MIP_CHEST"/>
    <s v="_LAO_MM_MIP_CHEST"/>
    <s v="_LAO_MM_MIP_CHEST"/>
    <x v="52"/>
    <x v="0"/>
    <n v="0"/>
    <n v="0"/>
    <x v="0"/>
    <n v="0"/>
    <n v="0"/>
    <n v="0"/>
    <n v="0"/>
    <n v="0"/>
    <n v="0"/>
  </r>
  <r>
    <s v="R220841232"/>
    <s v="A00ADF35138D2CAA"/>
    <s v="10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20841232"/>
    <s v="A00ADF35138D2CAA"/>
    <s v="7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20841232"/>
    <s v="A00ADF35138D2CAA"/>
    <s v="5_AX_3MM_CTA_Arterial_CAP"/>
    <s v="_AX_MM_CTA_Arterial_CAP"/>
    <s v="_AX_MM_CTA_Arterial_CAP"/>
    <x v="57"/>
    <x v="1"/>
    <n v="0"/>
    <n v="1"/>
    <x v="0"/>
    <n v="0"/>
    <n v="0"/>
    <n v="0"/>
    <n v="0"/>
    <n v="0"/>
    <n v="0"/>
  </r>
  <r>
    <s v="R286866710"/>
    <s v="45EF3FCC159283C3"/>
    <s v="205_3D_SPIN"/>
    <s v="_D_SPIN"/>
    <s v="_D_SPIN"/>
    <x v="613"/>
    <x v="1"/>
    <n v="0"/>
    <n v="0"/>
    <x v="0"/>
    <n v="0"/>
    <n v="0"/>
    <n v="0"/>
    <n v="0"/>
    <n v="0"/>
    <n v="0"/>
  </r>
  <r>
    <s v="R286866710"/>
    <s v="45EF3FCC159283C3"/>
    <s v="203_COR_MPR"/>
    <s v="_COR_MPR"/>
    <s v="_COR_MPR"/>
    <x v="267"/>
    <x v="0"/>
    <n v="0"/>
    <n v="0"/>
    <x v="0"/>
    <n v="0"/>
    <n v="0"/>
    <n v="0"/>
    <n v="0"/>
    <n v="0"/>
    <n v="0"/>
  </r>
  <r>
    <s v="R286866710"/>
    <s v="45EF3FCC159283C3"/>
    <s v="206_3D_ROLL"/>
    <s v="_D_ROLL"/>
    <s v="_D_ROLL"/>
    <x v="614"/>
    <x v="1"/>
    <n v="0"/>
    <n v="0"/>
    <x v="0"/>
    <n v="0"/>
    <n v="0"/>
    <n v="0"/>
    <n v="0"/>
    <n v="0"/>
    <n v="0"/>
  </r>
  <r>
    <s v="R286866710"/>
    <s v="45EF3FCC159283C3"/>
    <s v="204_SAG_MPR"/>
    <s v="_SAG_MPR"/>
    <s v="_SAG_MPR"/>
    <x v="268"/>
    <x v="0"/>
    <n v="0"/>
    <n v="0"/>
    <x v="0"/>
    <n v="0"/>
    <n v="0"/>
    <n v="0"/>
    <n v="0"/>
    <n v="0"/>
    <n v="0"/>
  </r>
  <r>
    <s v="R286866710"/>
    <s v="45EF3FCC159283C3"/>
    <s v="201_PELVIS_HIP__iDose__2_"/>
    <s v="_PELVIS_HIP__iDose___"/>
    <s v="_PELVIS_HIP_iDose_"/>
    <x v="110"/>
    <x v="0"/>
    <n v="0"/>
    <n v="0"/>
    <x v="0"/>
    <n v="0"/>
    <n v="0"/>
    <n v="0"/>
    <n v="0"/>
    <n v="0"/>
    <n v="0"/>
  </r>
  <r>
    <s v="R250686315"/>
    <s v="461715D25233D7EE"/>
    <s v="2_ABDOMEN_PELVIS"/>
    <s v="_ABDOMEN_PELVIS"/>
    <s v="_ABDOMEN_PELVIS"/>
    <x v="118"/>
    <x v="1"/>
    <n v="1"/>
    <n v="0"/>
    <x v="0"/>
    <n v="0"/>
    <n v="0"/>
    <n v="0"/>
    <n v="0"/>
    <n v="0"/>
    <n v="0"/>
  </r>
  <r>
    <s v="R250686315"/>
    <s v="461715D25233D7EE"/>
    <s v="302_SAGITTAL_AP"/>
    <s v="_SAGITTAL_AP"/>
    <s v="_SAGITTAL_AP"/>
    <x v="760"/>
    <x v="0"/>
    <n v="0"/>
    <n v="0"/>
    <x v="0"/>
    <n v="0"/>
    <n v="0"/>
    <n v="0"/>
    <n v="0"/>
    <n v="0"/>
    <n v="0"/>
  </r>
  <r>
    <s v="R250686315"/>
    <s v="461715D25233D7EE"/>
    <s v="4_ABDOMEN_PELVIS"/>
    <s v="_ABDOMEN_PELVIS"/>
    <s v="_ABDOMEN_PELVIS"/>
    <x v="118"/>
    <x v="1"/>
    <n v="1"/>
    <n v="0"/>
    <x v="0"/>
    <n v="0"/>
    <n v="0"/>
    <n v="0"/>
    <n v="0"/>
    <n v="0"/>
    <n v="0"/>
  </r>
  <r>
    <s v="R250686315"/>
    <s v="461715D25233D7EE"/>
    <s v="301_CORONAL_AP"/>
    <s v="_CORONAL_AP"/>
    <s v="_CORONAL_AP"/>
    <x v="761"/>
    <x v="0"/>
    <n v="0"/>
    <n v="0"/>
    <x v="0"/>
    <n v="0"/>
    <n v="0"/>
    <n v="0"/>
    <n v="0"/>
    <n v="0"/>
    <n v="0"/>
  </r>
  <r>
    <s v="R222952267"/>
    <s v="468429AAF5018912"/>
    <s v="3_Abd_Pelvis_5_0"/>
    <s v="_Abd_Pelvis__"/>
    <s v="_Abd_Pelvis_"/>
    <x v="155"/>
    <x v="1"/>
    <n v="1"/>
    <n v="0"/>
    <x v="0"/>
    <n v="0"/>
    <n v="0"/>
    <n v="0"/>
    <n v="0"/>
    <n v="0"/>
    <n v="0"/>
  </r>
  <r>
    <s v="R241971403"/>
    <s v="965303CAEACF93B6"/>
    <s v="3_LUNG"/>
    <s v="_LUNG"/>
    <s v="_LUNG"/>
    <x v="65"/>
    <x v="1"/>
    <n v="0"/>
    <n v="0"/>
    <x v="0"/>
    <n v="0"/>
    <n v="1"/>
    <n v="0"/>
    <n v="0"/>
    <n v="0"/>
    <n v="0"/>
  </r>
  <r>
    <s v="R241971403"/>
    <s v="965303CAEACF93B6"/>
    <s v="400_Reformatted"/>
    <s v="_Reformatted"/>
    <s v="_Reformatted"/>
    <x v="3"/>
    <x v="0"/>
    <n v="0"/>
    <n v="0"/>
    <x v="0"/>
    <n v="0"/>
    <n v="0"/>
    <n v="0"/>
    <n v="0"/>
    <n v="0"/>
    <n v="0"/>
  </r>
  <r>
    <s v="R241971403"/>
    <s v="965303CAEACF93B6"/>
    <s v="2_ABD_VENOUS"/>
    <s v="_ABD_VENOUS"/>
    <s v="_ABD_VENOUS"/>
    <x v="510"/>
    <x v="1"/>
    <n v="0"/>
    <n v="0"/>
    <x v="0"/>
    <n v="0"/>
    <n v="0"/>
    <n v="0"/>
    <n v="0"/>
    <n v="0"/>
    <n v="0"/>
  </r>
  <r>
    <s v="R293528574"/>
    <s v="F7ABC656805BFB27"/>
    <s v="80336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93528574"/>
    <s v="F7ABC656805BFB27"/>
    <s v="80337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93528574"/>
    <s v="0B57FA3E165432A2"/>
    <s v="4_CORONAL"/>
    <s v="_CORONAL"/>
    <s v="_CORONAL"/>
    <x v="171"/>
    <x v="0"/>
    <n v="0"/>
    <n v="0"/>
    <x v="0"/>
    <n v="0"/>
    <n v="0"/>
    <n v="0"/>
    <n v="0"/>
    <n v="0"/>
    <n v="0"/>
  </r>
  <r>
    <s v="R293528574"/>
    <s v="0B57FA3E165432A2"/>
    <s v="3_3_AX_WO"/>
    <s v="__AX_WO"/>
    <s v="_AX_WO"/>
    <x v="225"/>
    <x v="1"/>
    <n v="0"/>
    <n v="1"/>
    <x v="0"/>
    <n v="0"/>
    <n v="0"/>
    <n v="0"/>
    <n v="0"/>
    <n v="0"/>
    <n v="0"/>
  </r>
  <r>
    <s v="R239918485"/>
    <s v="C1D4FC404E6E07F1"/>
    <s v="2_AbdPelvis_WO__5_0__B31s"/>
    <s v="_AbdPelvis_WO_____Bs"/>
    <s v="_AbdPelvis_WO_Bs"/>
    <x v="195"/>
    <x v="1"/>
    <n v="1"/>
    <n v="0"/>
    <x v="0"/>
    <n v="0"/>
    <n v="0"/>
    <n v="0"/>
    <n v="0"/>
    <n v="0"/>
    <n v="0"/>
  </r>
  <r>
    <s v="R239918485"/>
    <s v="C1D4FC404E6E07F1"/>
    <s v="3_AbdPelvis_W__5_0__B31s"/>
    <s v="_AbdPelvis_W_____Bs"/>
    <s v="_AbdPelvis_W_Bs"/>
    <x v="196"/>
    <x v="1"/>
    <n v="1"/>
    <n v="0"/>
    <x v="0"/>
    <n v="0"/>
    <n v="0"/>
    <n v="0"/>
    <n v="0"/>
    <n v="0"/>
    <n v="0"/>
  </r>
  <r>
    <s v="R239918485"/>
    <s v="C1D4FC404E6E07F1"/>
    <s v="5_AbdPelvis_WO__5_0__B65s"/>
    <s v="_AbdPelvis_WO_____Bs"/>
    <s v="_AbdPelvis_WO_Bs"/>
    <x v="195"/>
    <x v="1"/>
    <n v="1"/>
    <n v="0"/>
    <x v="0"/>
    <n v="0"/>
    <n v="0"/>
    <n v="0"/>
    <n v="0"/>
    <n v="0"/>
    <n v="0"/>
  </r>
  <r>
    <s v="R239918485"/>
    <s v="C1D4FC404E6E07F1"/>
    <s v="4_AbdPelvis_post__5_0__B31s"/>
    <s v="_AbdPelvis_post_____Bs"/>
    <s v="_AbdPelvis_post_Bs"/>
    <x v="194"/>
    <x v="1"/>
    <n v="1"/>
    <n v="0"/>
    <x v="0"/>
    <n v="0"/>
    <n v="0"/>
    <n v="0"/>
    <n v="0"/>
    <n v="0"/>
    <n v="0"/>
  </r>
  <r>
    <s v="R226988452"/>
    <s v="013515F9455586F0"/>
    <s v="3_coronal"/>
    <s v="_coronal"/>
    <s v="_coronal"/>
    <x v="171"/>
    <x v="0"/>
    <n v="0"/>
    <n v="0"/>
    <x v="0"/>
    <n v="0"/>
    <n v="0"/>
    <n v="0"/>
    <n v="0"/>
    <n v="0"/>
    <n v="0"/>
  </r>
  <r>
    <s v="R226988452"/>
    <s v="013515F9455586F0"/>
    <s v="2_AbdPelvis__5_0__B41f"/>
    <s v="_AbdPelvis_____Bf"/>
    <s v="_AbdPelvis_Bf"/>
    <x v="757"/>
    <x v="1"/>
    <n v="1"/>
    <n v="0"/>
    <x v="0"/>
    <n v="0"/>
    <n v="0"/>
    <n v="0"/>
    <n v="0"/>
    <n v="0"/>
    <n v="0"/>
  </r>
  <r>
    <s v="R257638352"/>
    <s v="EAE7AE5C83B83702"/>
    <s v="504_SAG_MPR__iDose__3_"/>
    <s v="_SAG_MPR__iDose___"/>
    <s v="_SAG_MPR_iDose_"/>
    <x v="111"/>
    <x v="0"/>
    <n v="0"/>
    <n v="0"/>
    <x v="0"/>
    <n v="0"/>
    <n v="0"/>
    <n v="0"/>
    <n v="0"/>
    <n v="0"/>
    <n v="0"/>
  </r>
  <r>
    <s v="R257638352"/>
    <s v="EAE7AE5C83B83702"/>
    <s v="503_COR_MPR__iDose__3_"/>
    <s v="_COR_MPR__iDose___"/>
    <s v="_COR_MPR_iDose_"/>
    <x v="112"/>
    <x v="0"/>
    <n v="0"/>
    <n v="0"/>
    <x v="0"/>
    <n v="0"/>
    <n v="0"/>
    <n v="0"/>
    <n v="0"/>
    <n v="0"/>
    <n v="0"/>
  </r>
  <r>
    <s v="R257638352"/>
    <s v="EAE7AE5C83B83702"/>
    <s v="501_PELVIS_ONLY_W_O___iDose__3_"/>
    <s v="_PELVIS_ONLY_W_O___iDose___"/>
    <s v="_PELVIS_ONLY_W_O_iDose_"/>
    <x v="762"/>
    <x v="0"/>
    <n v="0"/>
    <n v="0"/>
    <x v="0"/>
    <n v="0"/>
    <n v="0"/>
    <n v="0"/>
    <n v="0"/>
    <n v="0"/>
    <n v="0"/>
  </r>
  <r>
    <s v="R207686382"/>
    <s v="BCD286C9948A4A5E"/>
    <s v="17_SAG_5MM_MIP_AP"/>
    <s v="_SAG_MM_MIP_AP"/>
    <s v="_SAG_MM_MIP_AP"/>
    <x v="50"/>
    <x v="0"/>
    <n v="0"/>
    <n v="0"/>
    <x v="0"/>
    <n v="0"/>
    <n v="0"/>
    <n v="0"/>
    <n v="0"/>
    <n v="0"/>
    <n v="0"/>
  </r>
  <r>
    <s v="R207686382"/>
    <s v="BCD286C9948A4A5E"/>
    <s v="11_AX_0_75MM_CHEST"/>
    <s v="_AX__MM_CHEST"/>
    <s v="_AX_MM_CHEST"/>
    <x v="62"/>
    <x v="1"/>
    <n v="0"/>
    <n v="1"/>
    <x v="0"/>
    <n v="1"/>
    <n v="0"/>
    <n v="0"/>
    <n v="0"/>
    <n v="0"/>
    <n v="0"/>
  </r>
  <r>
    <s v="R207686382"/>
    <s v="BCD286C9948A4A5E"/>
    <s v="7_COR"/>
    <s v="_COR"/>
    <s v="_COR"/>
    <x v="58"/>
    <x v="0"/>
    <n v="0"/>
    <n v="0"/>
    <x v="0"/>
    <n v="0"/>
    <n v="0"/>
    <n v="0"/>
    <n v="0"/>
    <n v="0"/>
    <n v="0"/>
  </r>
  <r>
    <s v="R207686382"/>
    <s v="BCD286C9948A4A5E"/>
    <s v="10_AX_3MM_CTA_Arterial_CAP"/>
    <s v="_AX_MM_CTA_Arterial_CAP"/>
    <s v="_AX_MM_CTA_Arterial_CAP"/>
    <x v="57"/>
    <x v="1"/>
    <n v="0"/>
    <n v="1"/>
    <x v="0"/>
    <n v="0"/>
    <n v="0"/>
    <n v="0"/>
    <n v="0"/>
    <n v="0"/>
    <n v="0"/>
  </r>
  <r>
    <s v="R207686382"/>
    <s v="BCD286C9948A4A5E"/>
    <s v="12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07686382"/>
    <s v="BCD286C9948A4A5E"/>
    <s v="8_SAG"/>
    <s v="_SAG"/>
    <s v="_SAG"/>
    <x v="61"/>
    <x v="0"/>
    <n v="0"/>
    <n v="0"/>
    <x v="0"/>
    <n v="0"/>
    <n v="0"/>
    <n v="0"/>
    <n v="0"/>
    <n v="0"/>
    <n v="0"/>
  </r>
  <r>
    <s v="R207686382"/>
    <s v="BCD286C9948A4A5E"/>
    <s v="15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07686382"/>
    <s v="BCD286C9948A4A5E"/>
    <s v="16_COR_5MM_MIP_AP"/>
    <s v="_COR_MM_MIP_AP"/>
    <s v="_COR_MM_MIP_AP"/>
    <x v="53"/>
    <x v="0"/>
    <n v="0"/>
    <n v="0"/>
    <x v="0"/>
    <n v="0"/>
    <n v="0"/>
    <n v="0"/>
    <n v="0"/>
    <n v="0"/>
    <n v="0"/>
  </r>
  <r>
    <s v="R207686382"/>
    <s v="BCD286C9948A4A5E"/>
    <s v="13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07686382"/>
    <s v="BCD286C9948A4A5E"/>
    <s v="6_AX_THIN"/>
    <s v="_AX_THIN"/>
    <s v="_AX_THIN"/>
    <x v="60"/>
    <x v="1"/>
    <n v="0"/>
    <n v="1"/>
    <x v="0"/>
    <n v="0"/>
    <n v="0"/>
    <n v="1"/>
    <n v="0"/>
    <n v="0"/>
    <n v="0"/>
  </r>
  <r>
    <s v="R207686382"/>
    <s v="BCD286C9948A4A5E"/>
    <s v="14_LAO_5MM_MIP_CHEST"/>
    <s v="_LAO_MM_MIP_CHEST"/>
    <s v="_LAO_MM_MIP_CHEST"/>
    <x v="52"/>
    <x v="0"/>
    <n v="0"/>
    <n v="0"/>
    <x v="0"/>
    <n v="0"/>
    <n v="0"/>
    <n v="0"/>
    <n v="0"/>
    <n v="0"/>
    <n v="0"/>
  </r>
  <r>
    <s v="R207686382"/>
    <s v="BCD286C9948A4A5E"/>
    <s v="9_AX_MIP"/>
    <s v="_AX_MIP"/>
    <s v="_AX_MIP"/>
    <x v="54"/>
    <x v="1"/>
    <n v="0"/>
    <n v="1"/>
    <x v="0"/>
    <n v="0"/>
    <n v="0"/>
    <n v="0"/>
    <n v="0"/>
    <n v="0"/>
    <n v="0"/>
  </r>
  <r>
    <s v="R207686382"/>
    <s v="BCD286C9948A4A5E"/>
    <s v="5_AX_THICK"/>
    <s v="_AX_THICK"/>
    <s v="_AX_THICK"/>
    <x v="59"/>
    <x v="1"/>
    <n v="0"/>
    <n v="1"/>
    <x v="0"/>
    <n v="0"/>
    <n v="0"/>
    <n v="0"/>
    <n v="0"/>
    <n v="0"/>
    <n v="0"/>
  </r>
  <r>
    <s v="R202259541"/>
    <s v="A2EC1A6B9B0A4AE4"/>
    <s v="2_125ML_OMNI350"/>
    <s v="_ML_OMNI"/>
    <s v="_ML_OMNI"/>
    <x v="1"/>
    <x v="1"/>
    <n v="0"/>
    <n v="0"/>
    <x v="0"/>
    <n v="0"/>
    <n v="0"/>
    <n v="0"/>
    <n v="0"/>
    <n v="0"/>
    <n v="0"/>
  </r>
  <r>
    <s v="R202259541"/>
    <s v="A2EC1A6B9B0A4AE4"/>
    <s v="8038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02259541"/>
    <s v="A2EC1A6B9B0A4AE4"/>
    <s v="8039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11863610"/>
    <s v="BF94AF4F7910C341"/>
    <s v="6_THIN_THIGH"/>
    <s v="_THIN_THIGH"/>
    <s v="_THIN_THIGH"/>
    <x v="242"/>
    <x v="1"/>
    <n v="0"/>
    <n v="0"/>
    <x v="0"/>
    <n v="0"/>
    <n v="0"/>
    <n v="1"/>
    <n v="0"/>
    <n v="0"/>
    <n v="0"/>
  </r>
  <r>
    <s v="R211863610"/>
    <s v="BF94AF4F7910C341"/>
    <s v="2_AX_1_25_AP_RUNOFF___SP___L4_"/>
    <s v="_AX___AP_RUNOFF___SP___L_"/>
    <s v="_AX_AP_RUNOFF_SP_L_"/>
    <x v="243"/>
    <x v="1"/>
    <n v="0"/>
    <n v="1"/>
    <x v="0"/>
    <n v="0"/>
    <n v="0"/>
    <n v="0"/>
    <n v="0"/>
    <n v="0"/>
    <n v="0"/>
  </r>
  <r>
    <s v="R211863610"/>
    <s v="BF94AF4F7910C341"/>
    <s v="4_THIN_ABD__PEL"/>
    <s v="_THIN_ABD__PEL"/>
    <s v="_THIN_ABD_PEL"/>
    <x v="241"/>
    <x v="1"/>
    <n v="0"/>
    <n v="0"/>
    <x v="0"/>
    <n v="0"/>
    <n v="0"/>
    <n v="1"/>
    <n v="0"/>
    <n v="0"/>
    <n v="0"/>
  </r>
  <r>
    <s v="R211863610"/>
    <s v="BF94AF4F7910C341"/>
    <s v="608_COR_5X5_MIP"/>
    <s v="_COR_X_MIP"/>
    <s v="_COR_X_MIP"/>
    <x v="233"/>
    <x v="0"/>
    <n v="0"/>
    <n v="0"/>
    <x v="0"/>
    <n v="0"/>
    <n v="0"/>
    <n v="0"/>
    <n v="0"/>
    <n v="0"/>
    <n v="0"/>
  </r>
  <r>
    <s v="R211863610"/>
    <s v="BF94AF4F7910C341"/>
    <s v="604_COR_5X5_MIP"/>
    <s v="_COR_X_MIP"/>
    <s v="_COR_X_MIP"/>
    <x v="233"/>
    <x v="0"/>
    <n v="0"/>
    <n v="0"/>
    <x v="0"/>
    <n v="0"/>
    <n v="0"/>
    <n v="0"/>
    <n v="0"/>
    <n v="0"/>
    <n v="0"/>
  </r>
  <r>
    <s v="R211863610"/>
    <s v="BF94AF4F7910C341"/>
    <s v="606_COR_5X5_MIP"/>
    <s v="_COR_X_MIP"/>
    <s v="_COR_X_MIP"/>
    <x v="233"/>
    <x v="0"/>
    <n v="0"/>
    <n v="0"/>
    <x v="0"/>
    <n v="0"/>
    <n v="0"/>
    <n v="0"/>
    <n v="0"/>
    <n v="0"/>
    <n v="0"/>
  </r>
  <r>
    <s v="R211863610"/>
    <s v="BF94AF4F7910C341"/>
    <s v="8_THIN_LOWER_LEG"/>
    <s v="_THIN_LOWER_LEG"/>
    <s v="_THIN_LOWER_LEG"/>
    <x v="433"/>
    <x v="1"/>
    <n v="0"/>
    <n v="0"/>
    <x v="0"/>
    <n v="0"/>
    <n v="0"/>
    <n v="1"/>
    <n v="0"/>
    <n v="0"/>
    <n v="0"/>
  </r>
  <r>
    <s v="R211863610"/>
    <s v="BF94AF4F7910C341"/>
    <s v="601_SAG_5X5_MIP"/>
    <s v="_SAG_X_MIP"/>
    <s v="_SAG_X_MIP"/>
    <x v="236"/>
    <x v="0"/>
    <n v="0"/>
    <n v="0"/>
    <x v="0"/>
    <n v="0"/>
    <n v="0"/>
    <n v="0"/>
    <n v="0"/>
    <n v="0"/>
    <n v="0"/>
  </r>
  <r>
    <s v="R211863610"/>
    <s v="BF94AF4F7910C341"/>
    <s v="9_THIN_LOWER_LEG_DELAY"/>
    <s v="_THIN_LOWER_LEG_DELAY"/>
    <s v="_THIN_LOWER_LEG_DELAY"/>
    <x v="238"/>
    <x v="1"/>
    <n v="0"/>
    <n v="0"/>
    <x v="0"/>
    <n v="0"/>
    <n v="0"/>
    <n v="1"/>
    <n v="0"/>
    <n v="0"/>
    <n v="0"/>
  </r>
  <r>
    <s v="R211863610"/>
    <s v="BF94AF4F7910C341"/>
    <s v="3_AX_1_25_DELAY_LOWER_LEG"/>
    <s v="_AX___DELAY_LOWER_LEG"/>
    <s v="_AX_DELAY_LOWER_LEG"/>
    <x v="434"/>
    <x v="1"/>
    <n v="0"/>
    <n v="1"/>
    <x v="0"/>
    <n v="0"/>
    <n v="0"/>
    <n v="0"/>
    <n v="0"/>
    <n v="0"/>
    <n v="0"/>
  </r>
  <r>
    <s v="R211863610"/>
    <s v="BF94AF4F7910C341"/>
    <s v="602_COR_5X5_MIP"/>
    <s v="_COR_X_MIP"/>
    <s v="_COR_X_MIP"/>
    <x v="233"/>
    <x v="0"/>
    <n v="0"/>
    <n v="0"/>
    <x v="0"/>
    <n v="0"/>
    <n v="0"/>
    <n v="0"/>
    <n v="0"/>
    <n v="0"/>
    <n v="0"/>
  </r>
  <r>
    <s v="R242006437"/>
    <s v="633783488C74D864"/>
    <s v="2_ABD__PEL"/>
    <s v="_ABD__PEL"/>
    <s v="_ABD_PEL"/>
    <x v="248"/>
    <x v="1"/>
    <n v="0"/>
    <n v="0"/>
    <x v="0"/>
    <n v="0"/>
    <n v="0"/>
    <n v="0"/>
    <n v="0"/>
    <n v="0"/>
    <n v="0"/>
  </r>
  <r>
    <s v="R242006437"/>
    <s v="633783488C74D864"/>
    <s v="3_LUNG"/>
    <s v="_LUNG"/>
    <s v="_LUNG"/>
    <x v="65"/>
    <x v="1"/>
    <n v="0"/>
    <n v="0"/>
    <x v="0"/>
    <n v="0"/>
    <n v="1"/>
    <n v="0"/>
    <n v="0"/>
    <n v="0"/>
    <n v="0"/>
  </r>
  <r>
    <s v="R242006437"/>
    <s v="D4FDEA57CAF93193"/>
    <s v="2_ABD__PEL"/>
    <s v="_ABD__PEL"/>
    <s v="_ABD_PEL"/>
    <x v="248"/>
    <x v="1"/>
    <n v="0"/>
    <n v="0"/>
    <x v="0"/>
    <n v="0"/>
    <n v="0"/>
    <n v="0"/>
    <n v="0"/>
    <n v="0"/>
    <n v="0"/>
  </r>
  <r>
    <s v="R242006437"/>
    <s v="D4FDEA57CAF93193"/>
    <s v="3_LUNG"/>
    <s v="_LUNG"/>
    <s v="_LUNG"/>
    <x v="65"/>
    <x v="1"/>
    <n v="0"/>
    <n v="0"/>
    <x v="0"/>
    <n v="0"/>
    <n v="1"/>
    <n v="0"/>
    <n v="0"/>
    <n v="0"/>
    <n v="0"/>
  </r>
  <r>
    <s v="R242006437"/>
    <s v="C42556A017B00976"/>
    <s v="3_LUNG"/>
    <s v="_LUNG"/>
    <s v="_LUNG"/>
    <x v="65"/>
    <x v="1"/>
    <n v="0"/>
    <n v="0"/>
    <x v="0"/>
    <n v="0"/>
    <n v="1"/>
    <n v="0"/>
    <n v="0"/>
    <n v="0"/>
    <n v="0"/>
  </r>
  <r>
    <s v="R242006437"/>
    <s v="C42556A017B00976"/>
    <s v="2_ABD__PEL"/>
    <s v="_ABD__PEL"/>
    <s v="_ABD_PEL"/>
    <x v="248"/>
    <x v="1"/>
    <n v="0"/>
    <n v="0"/>
    <x v="0"/>
    <n v="0"/>
    <n v="0"/>
    <n v="0"/>
    <n v="0"/>
    <n v="0"/>
    <n v="0"/>
  </r>
  <r>
    <s v="R242006437"/>
    <s v="7A38011313DC43AA"/>
    <s v="2_STONE_STUDY"/>
    <s v="_STONE_STUDY"/>
    <s v="_STONE_STUDY"/>
    <x v="64"/>
    <x v="1"/>
    <n v="0"/>
    <n v="0"/>
    <x v="0"/>
    <n v="0"/>
    <n v="0"/>
    <n v="0"/>
    <n v="0"/>
    <n v="0"/>
    <n v="0"/>
  </r>
  <r>
    <s v="R242006437"/>
    <s v="7A38011313DC43AA"/>
    <s v="3_LUNG"/>
    <s v="_LUNG"/>
    <s v="_LUNG"/>
    <x v="65"/>
    <x v="1"/>
    <n v="0"/>
    <n v="0"/>
    <x v="0"/>
    <n v="0"/>
    <n v="1"/>
    <n v="0"/>
    <n v="0"/>
    <n v="0"/>
    <n v="0"/>
  </r>
  <r>
    <s v="R217966903"/>
    <s v="107501CF8077590C"/>
    <s v="2_120ML_OIMNI350"/>
    <s v="_ML_OIMNI"/>
    <s v="_ML_OIMNI"/>
    <x v="763"/>
    <x v="1"/>
    <n v="0"/>
    <n v="0"/>
    <x v="0"/>
    <n v="0"/>
    <n v="0"/>
    <n v="0"/>
    <n v="0"/>
    <n v="0"/>
    <n v="0"/>
  </r>
  <r>
    <s v="R217966903"/>
    <s v="107501CF8077590C"/>
    <s v="80317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17966903"/>
    <s v="107501CF8077590C"/>
    <s v="80316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05200114"/>
    <s v="B3A4D66F985657E4"/>
    <s v="3_LUNG"/>
    <s v="_LUNG"/>
    <s v="_LUNG"/>
    <x v="65"/>
    <x v="1"/>
    <n v="0"/>
    <n v="0"/>
    <x v="0"/>
    <n v="0"/>
    <n v="1"/>
    <n v="0"/>
    <n v="0"/>
    <n v="0"/>
    <n v="0"/>
  </r>
  <r>
    <s v="R205200114"/>
    <s v="B3A4D66F985657E4"/>
    <s v="2_ABD__PEL"/>
    <s v="_ABD__PEL"/>
    <s v="_ABD_PEL"/>
    <x v="248"/>
    <x v="1"/>
    <n v="0"/>
    <n v="0"/>
    <x v="0"/>
    <n v="0"/>
    <n v="0"/>
    <n v="0"/>
    <n v="0"/>
    <n v="0"/>
    <n v="0"/>
  </r>
  <r>
    <s v="R205200114"/>
    <s v="73FC1AAC090ED586"/>
    <s v="3_LUNG"/>
    <s v="_LUNG"/>
    <s v="_LUNG"/>
    <x v="65"/>
    <x v="1"/>
    <n v="0"/>
    <n v="0"/>
    <x v="0"/>
    <n v="0"/>
    <n v="1"/>
    <n v="0"/>
    <n v="0"/>
    <n v="0"/>
    <n v="0"/>
  </r>
  <r>
    <s v="R205200114"/>
    <s v="73FC1AAC090ED586"/>
    <s v="2_ABD__PEL"/>
    <s v="_ABD__PEL"/>
    <s v="_ABD_PEL"/>
    <x v="248"/>
    <x v="1"/>
    <n v="0"/>
    <n v="0"/>
    <x v="0"/>
    <n v="0"/>
    <n v="0"/>
    <n v="0"/>
    <n v="0"/>
    <n v="0"/>
    <n v="0"/>
  </r>
  <r>
    <s v="R268701070"/>
    <s v="5432949C3274CCEA"/>
    <s v="3_125ML_OMNI350"/>
    <s v="_ML_OMNI"/>
    <s v="_ML_OMNI"/>
    <x v="1"/>
    <x v="1"/>
    <n v="0"/>
    <n v="0"/>
    <x v="0"/>
    <n v="0"/>
    <n v="0"/>
    <n v="0"/>
    <n v="0"/>
    <n v="0"/>
    <n v="0"/>
  </r>
  <r>
    <s v="R268701070"/>
    <s v="5432949C3274CCEA"/>
    <s v="80453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68701070"/>
    <s v="5432949C3274CCEA"/>
    <s v="80452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68701070"/>
    <s v="FE0AB97C6C27B303"/>
    <s v="2_120ML_OMNI350"/>
    <s v="_ML_OMNI"/>
    <s v="_ML_OMNI"/>
    <x v="1"/>
    <x v="1"/>
    <n v="0"/>
    <n v="0"/>
    <x v="0"/>
    <n v="0"/>
    <n v="0"/>
    <n v="0"/>
    <n v="0"/>
    <n v="0"/>
    <n v="0"/>
  </r>
  <r>
    <s v="R268701070"/>
    <s v="FE0AB97C6C27B303"/>
    <s v="80341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68701070"/>
    <s v="FE0AB97C6C27B303"/>
    <s v="80340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40901838"/>
    <s v="7DE9318A008FAF20"/>
    <s v="3_PV_AX_3MM"/>
    <s v="_PV_AX_MM"/>
    <s v="_PV_AX_MM"/>
    <x v="590"/>
    <x v="1"/>
    <n v="0"/>
    <n v="1"/>
    <x v="0"/>
    <n v="0"/>
    <n v="0"/>
    <n v="0"/>
    <n v="0"/>
    <n v="0"/>
    <n v="0"/>
  </r>
  <r>
    <s v="R251204819"/>
    <s v="9F12EC108A155996"/>
    <s v="3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51204819"/>
    <s v="9F12EC108A155996"/>
    <s v="4_Recon_2__Trauma_Arch_Abdomen_Pe"/>
    <s v="_Recon___Trauma_Arch_Abdomen_Pe"/>
    <s v="_Recon_Trauma_Arch_Abdomen_Pe"/>
    <x v="27"/>
    <x v="0"/>
    <n v="0"/>
    <n v="0"/>
    <x v="0"/>
    <n v="0"/>
    <n v="0"/>
    <n v="0"/>
    <n v="0"/>
    <n v="0"/>
    <n v="0"/>
  </r>
  <r>
    <s v="R251204819"/>
    <s v="9F12EC108A155996"/>
    <s v="371_Reformatted"/>
    <s v="_Reformatted"/>
    <s v="_Reformatted"/>
    <x v="3"/>
    <x v="0"/>
    <n v="0"/>
    <n v="0"/>
    <x v="0"/>
    <n v="0"/>
    <n v="0"/>
    <n v="0"/>
    <n v="0"/>
    <n v="0"/>
    <n v="0"/>
  </r>
  <r>
    <s v="R233679927"/>
    <s v="4AA3C7EBFB66BB04"/>
    <s v="202_THINS__iDose__1_"/>
    <s v="_THINS__iDose___"/>
    <s v="_THINS_iDose_"/>
    <x v="231"/>
    <x v="0"/>
    <n v="0"/>
    <n v="0"/>
    <x v="0"/>
    <n v="0"/>
    <n v="0"/>
    <n v="0"/>
    <n v="0"/>
    <n v="0"/>
    <n v="0"/>
  </r>
  <r>
    <s v="R233679927"/>
    <s v="4AA3C7EBFB66BB04"/>
    <s v="207_ST_SAG_MPR"/>
    <s v="_ST_SAG_MPR"/>
    <s v="_ST_SAG_MPR"/>
    <x v="764"/>
    <x v="0"/>
    <n v="0"/>
    <n v="0"/>
    <x v="0"/>
    <n v="0"/>
    <n v="0"/>
    <n v="0"/>
    <n v="0"/>
    <n v="0"/>
    <n v="0"/>
  </r>
  <r>
    <s v="R233679927"/>
    <s v="4AA3C7EBFB66BB04"/>
    <s v="203_SOFT_TISSUE__iDose__1_"/>
    <s v="_SOFT_TISSUE__iDose___"/>
    <s v="_SOFT_TISSUE_iDose_"/>
    <x v="611"/>
    <x v="0"/>
    <n v="0"/>
    <n v="0"/>
    <x v="0"/>
    <n v="0"/>
    <n v="0"/>
    <n v="0"/>
    <n v="0"/>
    <n v="0"/>
    <n v="0"/>
  </r>
  <r>
    <s v="R233679927"/>
    <s v="4AA3C7EBFB66BB04"/>
    <s v="204_COR_MPR"/>
    <s v="_COR_MPR"/>
    <s v="_COR_MPR"/>
    <x v="267"/>
    <x v="0"/>
    <n v="0"/>
    <n v="0"/>
    <x v="0"/>
    <n v="0"/>
    <n v="0"/>
    <n v="0"/>
    <n v="0"/>
    <n v="0"/>
    <n v="0"/>
  </r>
  <r>
    <s v="R233679927"/>
    <s v="4AA3C7EBFB66BB04"/>
    <s v="205_SAG_MPR"/>
    <s v="_SAG_MPR"/>
    <s v="_SAG_MPR"/>
    <x v="268"/>
    <x v="0"/>
    <n v="0"/>
    <n v="0"/>
    <x v="0"/>
    <n v="0"/>
    <n v="0"/>
    <n v="0"/>
    <n v="0"/>
    <n v="0"/>
    <n v="0"/>
  </r>
  <r>
    <s v="R233679927"/>
    <s v="4AA3C7EBFB66BB04"/>
    <s v="201_PELVIS_HIP__iDose__1_"/>
    <s v="_PELVIS_HIP__iDose___"/>
    <s v="_PELVIS_HIP_iDose_"/>
    <x v="110"/>
    <x v="0"/>
    <n v="0"/>
    <n v="0"/>
    <x v="0"/>
    <n v="0"/>
    <n v="0"/>
    <n v="0"/>
    <n v="0"/>
    <n v="0"/>
    <n v="0"/>
  </r>
  <r>
    <s v="R233679927"/>
    <s v="4AA3C7EBFB66BB04"/>
    <s v="206_ST_COR_MPR"/>
    <s v="_ST_COR_MPR"/>
    <s v="_ST_COR_MPR"/>
    <x v="765"/>
    <x v="0"/>
    <n v="0"/>
    <n v="0"/>
    <x v="0"/>
    <n v="0"/>
    <n v="0"/>
    <n v="0"/>
    <n v="0"/>
    <n v="0"/>
    <n v="0"/>
  </r>
  <r>
    <s v="R241273105"/>
    <s v="EB18770F7DC99E2C"/>
    <s v="3_Recon_2__CT_ABDOMEN_AND_PELVIS"/>
    <s v="_Recon___CT_ABDOMEN_AND_PELVIS"/>
    <s v="_Recon_CT_ABDOMEN_AND_PELVIS"/>
    <x v="766"/>
    <x v="0"/>
    <n v="0"/>
    <n v="0"/>
    <x v="0"/>
    <n v="0"/>
    <n v="0"/>
    <n v="0"/>
    <n v="0"/>
    <n v="0"/>
    <n v="0"/>
  </r>
  <r>
    <s v="R211586023"/>
    <s v="9182142481412A03"/>
    <s v="7_ABD_PELVIS__5_0__Br38"/>
    <s v="_ABD_PELVIS_____Br"/>
    <s v="_ABD_PELVIS_Br"/>
    <x v="767"/>
    <x v="1"/>
    <n v="1"/>
    <n v="0"/>
    <x v="0"/>
    <n v="0"/>
    <n v="0"/>
    <n v="0"/>
    <n v="0"/>
    <n v="0"/>
    <n v="0"/>
  </r>
  <r>
    <s v="R281986589"/>
    <s v="66D2EA7043D056A5"/>
    <s v="602_Sag_4x4"/>
    <s v="_Sag_x"/>
    <s v="_Sag_x"/>
    <x v="412"/>
    <x v="0"/>
    <n v="0"/>
    <n v="0"/>
    <x v="0"/>
    <n v="0"/>
    <n v="0"/>
    <n v="0"/>
    <n v="0"/>
    <n v="0"/>
    <n v="0"/>
  </r>
  <r>
    <s v="R281986589"/>
    <s v="66D2EA7043D056A5"/>
    <s v="4_5_min_delay"/>
    <s v="__min_delay"/>
    <s v="_min_delay"/>
    <x v="326"/>
    <x v="1"/>
    <n v="0"/>
    <n v="0"/>
    <x v="0"/>
    <n v="0"/>
    <n v="0"/>
    <n v="0"/>
    <n v="0"/>
    <n v="0"/>
    <n v="0"/>
  </r>
  <r>
    <s v="R281986589"/>
    <s v="66D2EA7043D056A5"/>
    <s v="601_Cor_4x4"/>
    <s v="_Cor_x"/>
    <s v="_Cor_x"/>
    <x v="411"/>
    <x v="0"/>
    <n v="0"/>
    <n v="0"/>
    <x v="0"/>
    <n v="0"/>
    <n v="0"/>
    <n v="0"/>
    <n v="0"/>
    <n v="0"/>
    <n v="0"/>
  </r>
  <r>
    <s v="R281986589"/>
    <s v="66D2EA7043D056A5"/>
    <s v="3_3_75s"/>
    <s v="__s"/>
    <s v="_s"/>
    <x v="768"/>
    <x v="1"/>
    <n v="0"/>
    <n v="0"/>
    <x v="0"/>
    <n v="0"/>
    <n v="0"/>
    <n v="0"/>
    <n v="0"/>
    <n v="0"/>
    <n v="0"/>
  </r>
  <r>
    <s v="R281986589"/>
    <s v="B9B9BA499A87C07F"/>
    <s v="4_5_min_delay"/>
    <s v="__min_delay"/>
    <s v="_min_delay"/>
    <x v="326"/>
    <x v="1"/>
    <n v="0"/>
    <n v="0"/>
    <x v="0"/>
    <n v="0"/>
    <n v="0"/>
    <n v="0"/>
    <n v="0"/>
    <n v="0"/>
    <n v="0"/>
  </r>
  <r>
    <s v="R281986589"/>
    <s v="B9B9BA499A87C07F"/>
    <s v="3_3_75s"/>
    <s v="__s"/>
    <s v="_s"/>
    <x v="768"/>
    <x v="1"/>
    <n v="0"/>
    <n v="0"/>
    <x v="0"/>
    <n v="0"/>
    <n v="0"/>
    <n v="0"/>
    <n v="0"/>
    <n v="0"/>
    <n v="0"/>
  </r>
  <r>
    <s v="R202377191"/>
    <s v="78E7AF5C2CC49578"/>
    <s v="2_abd_pelvis_w_o_con"/>
    <s v="_abd_pelvis_w_o_con"/>
    <s v="_abd_pelvis_w_o_con"/>
    <x v="769"/>
    <x v="1"/>
    <n v="1"/>
    <n v="0"/>
    <x v="0"/>
    <n v="0"/>
    <n v="0"/>
    <n v="0"/>
    <n v="0"/>
    <n v="0"/>
    <n v="0"/>
  </r>
  <r>
    <s v="R243217996"/>
    <s v="F5948E0CE9E78622"/>
    <s v="601_SAG"/>
    <s v="_SAG"/>
    <s v="_SAG"/>
    <x v="61"/>
    <x v="0"/>
    <n v="0"/>
    <n v="0"/>
    <x v="0"/>
    <n v="0"/>
    <n v="0"/>
    <n v="0"/>
    <n v="0"/>
    <n v="0"/>
    <n v="0"/>
  </r>
  <r>
    <s v="R243217996"/>
    <s v="F5948E0CE9E78622"/>
    <s v="602_COR"/>
    <s v="_COR"/>
    <s v="_COR"/>
    <x v="58"/>
    <x v="0"/>
    <n v="0"/>
    <n v="0"/>
    <x v="0"/>
    <n v="0"/>
    <n v="0"/>
    <n v="0"/>
    <n v="0"/>
    <n v="0"/>
    <n v="0"/>
  </r>
  <r>
    <s v="R243217996"/>
    <s v="F5948E0CE9E78622"/>
    <s v="3_THINS"/>
    <s v="_THINS"/>
    <s v="_THINS"/>
    <x v="75"/>
    <x v="1"/>
    <n v="0"/>
    <n v="0"/>
    <x v="0"/>
    <n v="0"/>
    <n v="0"/>
    <n v="1"/>
    <n v="0"/>
    <n v="0"/>
    <n v="0"/>
  </r>
  <r>
    <s v="R243217996"/>
    <s v="F5948E0CE9E78622"/>
    <s v="2_ABD_PELVIS_W_O"/>
    <s v="_ABD_PELVIS_W_O"/>
    <s v="_ABD_PELVIS_W_O"/>
    <x v="76"/>
    <x v="1"/>
    <n v="1"/>
    <n v="0"/>
    <x v="0"/>
    <n v="0"/>
    <n v="0"/>
    <n v="0"/>
    <n v="0"/>
    <n v="0"/>
    <n v="0"/>
  </r>
  <r>
    <s v="R266802631"/>
    <s v="B2D2743C60BE8895"/>
    <s v="2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91105423"/>
    <s v="86F5BCC73ED3B9EA"/>
    <s v="9_LAO_5MM_MIP_CHEST"/>
    <s v="_LAO_MM_MIP_CHEST"/>
    <s v="_LAO_MM_MIP_CHEST"/>
    <x v="52"/>
    <x v="0"/>
    <n v="0"/>
    <n v="0"/>
    <x v="0"/>
    <n v="0"/>
    <n v="0"/>
    <n v="0"/>
    <n v="0"/>
    <n v="0"/>
    <n v="0"/>
  </r>
  <r>
    <s v="R291105423"/>
    <s v="86F5BCC73ED3B9EA"/>
    <s v="8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91105423"/>
    <s v="86F5BCC73ED3B9EA"/>
    <s v="13_AX_3MM_VENOUS"/>
    <s v="_AX_MM_VENOUS"/>
    <s v="_AX_MM_VENOUS"/>
    <x v="145"/>
    <x v="1"/>
    <n v="0"/>
    <n v="1"/>
    <x v="0"/>
    <n v="0"/>
    <n v="0"/>
    <n v="0"/>
    <n v="0"/>
    <n v="0"/>
    <n v="0"/>
  </r>
  <r>
    <s v="R291105423"/>
    <s v="86F5BCC73ED3B9EA"/>
    <s v="14_AX_0_6MM_VENOUS"/>
    <s v="_AX__MM_VENOUS"/>
    <s v="_AX_MM_VENOUS"/>
    <x v="145"/>
    <x v="1"/>
    <n v="0"/>
    <n v="1"/>
    <x v="0"/>
    <n v="0"/>
    <n v="0"/>
    <n v="0"/>
    <n v="0"/>
    <n v="0"/>
    <n v="0"/>
  </r>
  <r>
    <s v="R291105423"/>
    <s v="86F5BCC73ED3B9EA"/>
    <s v="6_AX_0_75MM_CHEST"/>
    <s v="_AX__MM_CHEST"/>
    <s v="_AX_MM_CHEST"/>
    <x v="62"/>
    <x v="1"/>
    <n v="0"/>
    <n v="1"/>
    <x v="0"/>
    <n v="1"/>
    <n v="0"/>
    <n v="0"/>
    <n v="0"/>
    <n v="0"/>
    <n v="0"/>
  </r>
  <r>
    <s v="R291105423"/>
    <s v="86F5BCC73ED3B9EA"/>
    <s v="10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91105423"/>
    <s v="86F5BCC73ED3B9EA"/>
    <s v="12_SAG_5MM_MIP_AP"/>
    <s v="_SAG_MM_MIP_AP"/>
    <s v="_SAG_MM_MIP_AP"/>
    <x v="50"/>
    <x v="0"/>
    <n v="0"/>
    <n v="0"/>
    <x v="0"/>
    <n v="0"/>
    <n v="0"/>
    <n v="0"/>
    <n v="0"/>
    <n v="0"/>
    <n v="0"/>
  </r>
  <r>
    <s v="R291105423"/>
    <s v="86F5BCC73ED3B9EA"/>
    <s v="15_COR_10MM_MIP_VENOUS"/>
    <s v="_COR_MM_MIP_VENOUS"/>
    <s v="_COR_MM_MIP_VENOUS"/>
    <x v="770"/>
    <x v="0"/>
    <n v="0"/>
    <n v="0"/>
    <x v="0"/>
    <n v="0"/>
    <n v="0"/>
    <n v="0"/>
    <n v="0"/>
    <n v="0"/>
    <n v="0"/>
  </r>
  <r>
    <s v="R291105423"/>
    <s v="86F5BCC73ED3B9EA"/>
    <s v="11_COR_5MM_MIP_AP"/>
    <s v="_COR_MM_MIP_AP"/>
    <s v="_COR_MM_MIP_AP"/>
    <x v="53"/>
    <x v="0"/>
    <n v="0"/>
    <n v="0"/>
    <x v="0"/>
    <n v="0"/>
    <n v="0"/>
    <n v="0"/>
    <n v="0"/>
    <n v="0"/>
    <n v="0"/>
  </r>
  <r>
    <s v="R291105423"/>
    <s v="86F5BCC73ED3B9EA"/>
    <s v="5_AX_3MM_CTA_Arterial_CAP"/>
    <s v="_AX_MM_CTA_Arterial_CAP"/>
    <s v="_AX_MM_CTA_Arterial_CAP"/>
    <x v="57"/>
    <x v="1"/>
    <n v="0"/>
    <n v="1"/>
    <x v="0"/>
    <n v="0"/>
    <n v="0"/>
    <n v="0"/>
    <n v="0"/>
    <n v="0"/>
    <n v="0"/>
  </r>
  <r>
    <s v="R291105423"/>
    <s v="86F5BCC73ED3B9EA"/>
    <s v="7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79533281"/>
    <s v="B50D0EA9689771F5"/>
    <s v="16_LIVER__10_MIN"/>
    <s v="_LIVER___MIN"/>
    <s v="_LIVER_MIN"/>
    <x v="771"/>
    <x v="1"/>
    <n v="0"/>
    <n v="0"/>
    <x v="0"/>
    <n v="0"/>
    <n v="0"/>
    <n v="0"/>
    <n v="0"/>
    <n v="0"/>
    <n v="0"/>
  </r>
  <r>
    <s v="R279533281"/>
    <s v="B50D0EA9689771F5"/>
    <s v="14_liver_5_MIN"/>
    <s v="_liver__MIN"/>
    <s v="_liver_MIN"/>
    <x v="771"/>
    <x v="1"/>
    <n v="0"/>
    <n v="0"/>
    <x v="0"/>
    <n v="0"/>
    <n v="0"/>
    <n v="0"/>
    <n v="0"/>
    <n v="0"/>
    <n v="0"/>
  </r>
  <r>
    <s v="R279533281"/>
    <s v="B50D0EA9689771F5"/>
    <s v="10_3_AX_VENOUS"/>
    <s v="__AX_VENOUS"/>
    <s v="_AX_VENOUS"/>
    <x v="772"/>
    <x v="1"/>
    <n v="0"/>
    <n v="1"/>
    <x v="0"/>
    <n v="0"/>
    <n v="0"/>
    <n v="0"/>
    <n v="0"/>
    <n v="0"/>
    <n v="0"/>
  </r>
  <r>
    <s v="R279533281"/>
    <s v="B50D0EA9689771F5"/>
    <s v="3_3_AX_WO"/>
    <s v="__AX_WO"/>
    <s v="_AX_WO"/>
    <x v="225"/>
    <x v="1"/>
    <n v="0"/>
    <n v="1"/>
    <x v="0"/>
    <n v="0"/>
    <n v="0"/>
    <n v="0"/>
    <n v="0"/>
    <n v="0"/>
    <n v="0"/>
  </r>
  <r>
    <s v="R279533281"/>
    <s v="B50D0EA9689771F5"/>
    <s v="13_SAG_MPR_VENOUS"/>
    <s v="_SAG_MPR_VENOUS"/>
    <s v="_SAG_MPR_VENOUS"/>
    <x v="773"/>
    <x v="0"/>
    <n v="0"/>
    <n v="0"/>
    <x v="0"/>
    <n v="0"/>
    <n v="0"/>
    <n v="0"/>
    <n v="0"/>
    <n v="0"/>
    <n v="0"/>
  </r>
  <r>
    <s v="R279533281"/>
    <s v="B50D0EA9689771F5"/>
    <s v="6_3_AX_ARTERIAL"/>
    <s v="__AX_ARTERIAL"/>
    <s v="_AX_ARTERIAL"/>
    <x v="774"/>
    <x v="1"/>
    <n v="0"/>
    <n v="1"/>
    <x v="0"/>
    <n v="0"/>
    <n v="0"/>
    <n v="0"/>
    <n v="0"/>
    <n v="0"/>
    <n v="0"/>
  </r>
  <r>
    <s v="R279533281"/>
    <s v="B50D0EA9689771F5"/>
    <s v="8_COR_MPR_ARTERIAL"/>
    <s v="_COR_MPR_ARTERIAL"/>
    <s v="_COR_MPR_ARTERIAL"/>
    <x v="706"/>
    <x v="0"/>
    <n v="0"/>
    <n v="0"/>
    <x v="0"/>
    <n v="0"/>
    <n v="0"/>
    <n v="0"/>
    <n v="0"/>
    <n v="0"/>
    <n v="0"/>
  </r>
  <r>
    <s v="R279533281"/>
    <s v="B50D0EA9689771F5"/>
    <s v="9_SAG_MPR_ARTERIAL"/>
    <s v="_SAG_MPR_ARTERIAL"/>
    <s v="_SAG_MPR_ARTERIAL"/>
    <x v="775"/>
    <x v="0"/>
    <n v="0"/>
    <n v="0"/>
    <x v="0"/>
    <n v="0"/>
    <n v="0"/>
    <n v="0"/>
    <n v="0"/>
    <n v="0"/>
    <n v="0"/>
  </r>
  <r>
    <s v="R279533281"/>
    <s v="B50D0EA9689771F5"/>
    <s v="5_3_AX_WO"/>
    <s v="__AX_WO"/>
    <s v="_AX_WO"/>
    <x v="225"/>
    <x v="1"/>
    <n v="0"/>
    <n v="1"/>
    <x v="0"/>
    <n v="0"/>
    <n v="0"/>
    <n v="0"/>
    <n v="0"/>
    <n v="0"/>
    <n v="0"/>
  </r>
  <r>
    <s v="R279533281"/>
    <s v="B50D0EA9689771F5"/>
    <s v="12_COR_MPR_VENOUS"/>
    <s v="_COR_MPR_VENOUS"/>
    <s v="_COR_MPR_VENOUS"/>
    <x v="776"/>
    <x v="0"/>
    <n v="0"/>
    <n v="0"/>
    <x v="0"/>
    <n v="0"/>
    <n v="0"/>
    <n v="0"/>
    <n v="0"/>
    <n v="0"/>
    <n v="0"/>
  </r>
  <r>
    <s v="R255650384"/>
    <s v="72B2ECEBD427942F"/>
    <s v="2_ABDOMEN_PELVIS"/>
    <s v="_ABDOMEN_PELVIS"/>
    <s v="_ABDOMEN_PELVIS"/>
    <x v="118"/>
    <x v="1"/>
    <n v="1"/>
    <n v="0"/>
    <x v="0"/>
    <n v="0"/>
    <n v="0"/>
    <n v="0"/>
    <n v="0"/>
    <n v="0"/>
    <n v="0"/>
  </r>
  <r>
    <s v="R299211718"/>
    <s v="044B1BB03A5E42DA"/>
    <s v="1_5X5_AXIAL"/>
    <s v="_X_AXIAL"/>
    <s v="_X_AXIAL"/>
    <x v="455"/>
    <x v="1"/>
    <n v="0"/>
    <n v="1"/>
    <x v="0"/>
    <n v="0"/>
    <n v="0"/>
    <n v="0"/>
    <n v="0"/>
    <n v="0"/>
    <n v="0"/>
  </r>
  <r>
    <s v="R299211718"/>
    <s v="044B1BB03A5E42DA"/>
    <s v="2_MPR__CORONALS__Coronal"/>
    <s v="_MPR__CORONALS__Coronal"/>
    <s v="_MPR_CORONALS_Coronal"/>
    <x v="777"/>
    <x v="0"/>
    <n v="0"/>
    <n v="0"/>
    <x v="0"/>
    <n v="0"/>
    <n v="0"/>
    <n v="0"/>
    <n v="0"/>
    <n v="0"/>
    <n v="0"/>
  </r>
  <r>
    <s v="R226662325"/>
    <s v="76C7CA8BC44E4D9B"/>
    <s v="6_Recon_2__Trauma_Arch_Abdomen_Pe"/>
    <s v="_Recon___Trauma_Arch_Abdomen_Pe"/>
    <s v="_Recon_Trauma_Arch_Abdomen_Pe"/>
    <x v="27"/>
    <x v="0"/>
    <n v="0"/>
    <n v="0"/>
    <x v="0"/>
    <n v="0"/>
    <n v="0"/>
    <n v="0"/>
    <n v="0"/>
    <n v="0"/>
    <n v="0"/>
  </r>
  <r>
    <s v="R226662325"/>
    <s v="76C7CA8BC44E4D9B"/>
    <s v="360_Reformatted"/>
    <s v="_Reformatted"/>
    <s v="_Reformatted"/>
    <x v="3"/>
    <x v="0"/>
    <n v="0"/>
    <n v="0"/>
    <x v="0"/>
    <n v="0"/>
    <n v="0"/>
    <n v="0"/>
    <n v="0"/>
    <n v="0"/>
    <n v="0"/>
  </r>
  <r>
    <s v="R209646975"/>
    <s v="15C4AC7E80C6C2E3"/>
    <s v="985_Reformatted"/>
    <s v="_Reformatted"/>
    <s v="_Reformatted"/>
    <x v="3"/>
    <x v="0"/>
    <n v="0"/>
    <n v="0"/>
    <x v="0"/>
    <n v="0"/>
    <n v="0"/>
    <n v="0"/>
    <n v="0"/>
    <n v="0"/>
    <n v="0"/>
  </r>
  <r>
    <s v="R209646975"/>
    <s v="15C4AC7E80C6C2E3"/>
    <s v="7_Recon_2__Trauma_Arch_Abdomen_Pe"/>
    <s v="_Recon___Trauma_Arch_Abdomen_Pe"/>
    <s v="_Recon_Trauma_Arch_Abdomen_Pe"/>
    <x v="27"/>
    <x v="0"/>
    <n v="0"/>
    <n v="0"/>
    <x v="0"/>
    <n v="0"/>
    <n v="0"/>
    <n v="0"/>
    <n v="0"/>
    <n v="0"/>
    <n v="0"/>
  </r>
  <r>
    <s v="R209646975"/>
    <s v="15C4AC7E80C6C2E3"/>
    <s v="6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09646975"/>
    <s v="15C4AC7E80C6C2E3"/>
    <s v="3_Recon_2__Trauma_Head"/>
    <s v="_Recon___Trauma_Head"/>
    <s v="_Recon_Trauma_Head"/>
    <x v="319"/>
    <x v="0"/>
    <n v="0"/>
    <n v="0"/>
    <x v="0"/>
    <n v="0"/>
    <n v="0"/>
    <n v="0"/>
    <n v="0"/>
    <n v="0"/>
    <n v="0"/>
  </r>
  <r>
    <s v="R209646975"/>
    <s v="15C4AC7E80C6C2E3"/>
    <s v="983_Reformatted"/>
    <s v="_Reformatted"/>
    <s v="_Reformatted"/>
    <x v="3"/>
    <x v="0"/>
    <n v="0"/>
    <n v="0"/>
    <x v="0"/>
    <n v="0"/>
    <n v="0"/>
    <n v="0"/>
    <n v="0"/>
    <n v="0"/>
    <n v="0"/>
  </r>
  <r>
    <s v="R209646975"/>
    <s v="15C4AC7E80C6C2E3"/>
    <s v="2_Trauma_Head"/>
    <s v="_Trauma_Head"/>
    <s v="_Trauma_Head"/>
    <x v="318"/>
    <x v="1"/>
    <n v="0"/>
    <n v="0"/>
    <x v="0"/>
    <n v="0"/>
    <n v="0"/>
    <n v="0"/>
    <n v="0"/>
    <n v="0"/>
    <n v="0"/>
  </r>
  <r>
    <s v="R209646975"/>
    <s v="15C4AC7E80C6C2E3"/>
    <s v="4_Trauma_Cervical_Spine"/>
    <s v="_Trauma_Cervical_Spine"/>
    <s v="_Trauma_Cervical_Spine"/>
    <x v="320"/>
    <x v="1"/>
    <n v="0"/>
    <n v="0"/>
    <x v="0"/>
    <n v="0"/>
    <n v="0"/>
    <n v="0"/>
    <n v="0"/>
    <n v="0"/>
    <n v="0"/>
  </r>
  <r>
    <s v="R209646975"/>
    <s v="15C4AC7E80C6C2E3"/>
    <s v="984_Reformatted"/>
    <s v="_Reformatted"/>
    <s v="_Reformatted"/>
    <x v="3"/>
    <x v="0"/>
    <n v="0"/>
    <n v="0"/>
    <x v="0"/>
    <n v="0"/>
    <n v="0"/>
    <n v="0"/>
    <n v="0"/>
    <n v="0"/>
    <n v="0"/>
  </r>
  <r>
    <s v="R267884301"/>
    <s v="3A334ADA72672C2F"/>
    <s v="4_120ML_VISI320"/>
    <s v="_ML_VISI"/>
    <s v="_ML_VISI"/>
    <x v="304"/>
    <x v="1"/>
    <n v="0"/>
    <n v="0"/>
    <x v="0"/>
    <n v="0"/>
    <n v="0"/>
    <n v="0"/>
    <n v="0"/>
    <n v="0"/>
    <n v="0"/>
  </r>
  <r>
    <s v="R267884301"/>
    <s v="3A334ADA72672C2F"/>
    <s v="80748_CORONAL_VENOUS_MIPS"/>
    <s v="_CORONAL_VENOUS_MIPS"/>
    <s v="_CORONAL_VENOUS_MIPS"/>
    <x v="778"/>
    <x v="0"/>
    <n v="0"/>
    <n v="0"/>
    <x v="0"/>
    <n v="0"/>
    <n v="0"/>
    <n v="0"/>
    <n v="0"/>
    <n v="0"/>
    <n v="0"/>
  </r>
  <r>
    <s v="R267884301"/>
    <s v="3A334ADA72672C2F"/>
    <s v="80649_SAGITTAL_ARTERIAL_ABDOMEN_PELVIS"/>
    <s v="_SAGITTAL_ARTERIAL_ABDOMEN_PELVIS"/>
    <s v="_SAGITTAL_ARTERIAL_ABDOMEN_PELVIS"/>
    <x v="779"/>
    <x v="0"/>
    <n v="0"/>
    <n v="0"/>
    <x v="0"/>
    <n v="0"/>
    <n v="0"/>
    <n v="0"/>
    <n v="0"/>
    <n v="0"/>
    <n v="0"/>
  </r>
  <r>
    <s v="R267884301"/>
    <s v="3A334ADA72672C2F"/>
    <s v="80648_CORONAL_ARTERIAL_ABDOMEN_PELVIS"/>
    <s v="_CORONAL_ARTERIAL_ABDOMEN_PELVIS"/>
    <s v="_CORONAL_ARTERIAL_ABDOMEN_PELVIS"/>
    <x v="780"/>
    <x v="0"/>
    <n v="0"/>
    <n v="0"/>
    <x v="0"/>
    <n v="0"/>
    <n v="0"/>
    <n v="0"/>
    <n v="0"/>
    <n v="0"/>
    <n v="0"/>
  </r>
  <r>
    <s v="R267884301"/>
    <s v="3A334ADA72672C2F"/>
    <s v="Unknown"/>
    <s v="Unknown"/>
    <s v="Unknown"/>
    <x v="6"/>
    <x v="0"/>
    <n v="0"/>
    <n v="0"/>
    <x v="0"/>
    <n v="0"/>
    <n v="0"/>
    <n v="0"/>
    <n v="0"/>
    <n v="0"/>
    <n v="0"/>
  </r>
  <r>
    <s v="R225733479"/>
    <s v="285732E383D79CFF"/>
    <s v="601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25733479"/>
    <s v="285732E383D79CFF"/>
    <s v="602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25733479"/>
    <s v="285732E383D79CFF"/>
    <s v="3_ABDOMEN_PELVIS_"/>
    <s v="_ABDOMEN_PELVIS_"/>
    <s v="_ABDOMEN_PELVIS_"/>
    <x v="493"/>
    <x v="1"/>
    <n v="1"/>
    <n v="0"/>
    <x v="0"/>
    <n v="0"/>
    <n v="0"/>
    <n v="0"/>
    <n v="0"/>
    <n v="0"/>
    <n v="0"/>
  </r>
  <r>
    <s v="R225733479"/>
    <s v="13A6FF98FB77410C"/>
    <s v="3_ABDOMEN_PELVIS_"/>
    <s v="_ABDOMEN_PELVIS_"/>
    <s v="_ABDOMEN_PELVIS_"/>
    <x v="493"/>
    <x v="1"/>
    <n v="1"/>
    <n v="0"/>
    <x v="0"/>
    <n v="0"/>
    <n v="0"/>
    <n v="0"/>
    <n v="0"/>
    <n v="0"/>
    <n v="0"/>
  </r>
  <r>
    <s v="R225733479"/>
    <s v="13A6FF98FB77410C"/>
    <s v="8_DELAYS_"/>
    <s v="_DELAYS_"/>
    <s v="_DELAYS_"/>
    <x v="781"/>
    <x v="1"/>
    <n v="0"/>
    <n v="0"/>
    <x v="0"/>
    <n v="0"/>
    <n v="0"/>
    <n v="0"/>
    <n v="0"/>
    <n v="0"/>
    <n v="0"/>
  </r>
  <r>
    <s v="R225733479"/>
    <s v="13A6FF98FB77410C"/>
    <s v="602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25733479"/>
    <s v="13A6FF98FB77410C"/>
    <s v="601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25733479"/>
    <s v="E2234B66B1C8B28B"/>
    <s v="6_ABDOMEN_PELVIS_"/>
    <s v="_ABDOMEN_PELVIS_"/>
    <s v="_ABDOMEN_PELVIS_"/>
    <x v="493"/>
    <x v="1"/>
    <n v="1"/>
    <n v="0"/>
    <x v="0"/>
    <n v="0"/>
    <n v="0"/>
    <n v="0"/>
    <n v="0"/>
    <n v="0"/>
    <n v="0"/>
  </r>
  <r>
    <s v="R225733479"/>
    <s v="E2234B66B1C8B28B"/>
    <s v="602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25733479"/>
    <s v="E2234B66B1C8B28B"/>
    <s v="601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25733479"/>
    <s v="E2234B66B1C8B28B"/>
    <s v="3_ABDOMEN_PELVIS_"/>
    <s v="_ABDOMEN_PELVIS_"/>
    <s v="_ABDOMEN_PELVIS_"/>
    <x v="493"/>
    <x v="1"/>
    <n v="1"/>
    <n v="0"/>
    <x v="0"/>
    <n v="0"/>
    <n v="0"/>
    <n v="0"/>
    <n v="0"/>
    <n v="0"/>
    <n v="0"/>
  </r>
  <r>
    <s v="R225733479"/>
    <s v="9586A4CE4FA1AB7F"/>
    <s v="602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25733479"/>
    <s v="9586A4CE4FA1AB7F"/>
    <s v="602_SAGITTAL_CHEST_MIPS"/>
    <s v="_SAGITTAL_CHEST_MIPS"/>
    <s v="_SAGITTAL_CHEST_MIPS"/>
    <x v="782"/>
    <x v="0"/>
    <n v="0"/>
    <n v="0"/>
    <x v="0"/>
    <n v="0"/>
    <n v="0"/>
    <n v="0"/>
    <n v="0"/>
    <n v="0"/>
    <n v="0"/>
  </r>
  <r>
    <s v="R225733479"/>
    <s v="9586A4CE4FA1AB7F"/>
    <s v="2_CHEST_PE_"/>
    <s v="_CHEST_PE_"/>
    <s v="_CHEST_PE_"/>
    <x v="783"/>
    <x v="1"/>
    <n v="0"/>
    <n v="0"/>
    <x v="0"/>
    <n v="1"/>
    <n v="0"/>
    <n v="0"/>
    <n v="0"/>
    <n v="0"/>
    <n v="0"/>
  </r>
  <r>
    <s v="R225733479"/>
    <s v="9586A4CE4FA1AB7F"/>
    <s v="3_LUNG_WINDOWS_"/>
    <s v="_LUNG_WINDOWS_"/>
    <s v="_LUNG_WINDOWS_"/>
    <x v="784"/>
    <x v="1"/>
    <n v="0"/>
    <n v="0"/>
    <x v="0"/>
    <n v="0"/>
    <n v="1"/>
    <n v="0"/>
    <n v="0"/>
    <n v="0"/>
    <n v="0"/>
  </r>
  <r>
    <s v="R225733479"/>
    <s v="9586A4CE4FA1AB7F"/>
    <s v="601_CORONAL_CHEST_MIPS"/>
    <s v="_CORONAL_CHEST_MIPS"/>
    <s v="_CORONAL_CHEST_MIPS"/>
    <x v="785"/>
    <x v="0"/>
    <n v="0"/>
    <n v="0"/>
    <x v="0"/>
    <n v="0"/>
    <n v="0"/>
    <n v="0"/>
    <n v="0"/>
    <n v="0"/>
    <n v="0"/>
  </r>
  <r>
    <s v="R225733479"/>
    <s v="9586A4CE4FA1AB7F"/>
    <s v="3_ABDOMEN_PELVIS_"/>
    <s v="_ABDOMEN_PELVIS_"/>
    <s v="_ABDOMEN_PELVIS_"/>
    <x v="493"/>
    <x v="1"/>
    <n v="1"/>
    <n v="0"/>
    <x v="0"/>
    <n v="0"/>
    <n v="0"/>
    <n v="0"/>
    <n v="0"/>
    <n v="0"/>
    <n v="0"/>
  </r>
  <r>
    <s v="R225733479"/>
    <s v="9586A4CE4FA1AB7F"/>
    <s v="601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25733479"/>
    <s v="9586A4CE4FA1AB7F"/>
    <s v="6_DELAYS_"/>
    <s v="_DELAYS_"/>
    <s v="_DELAYS_"/>
    <x v="781"/>
    <x v="1"/>
    <n v="0"/>
    <n v="0"/>
    <x v="0"/>
    <n v="0"/>
    <n v="0"/>
    <n v="0"/>
    <n v="0"/>
    <n v="0"/>
    <n v="0"/>
  </r>
  <r>
    <s v="R225733479"/>
    <s v="7598EBB89B7CAF7D"/>
    <s v="601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25733479"/>
    <s v="7598EBB89B7CAF7D"/>
    <s v="3_ABDOMEN_PELVIS_"/>
    <s v="_ABDOMEN_PELVIS_"/>
    <s v="_ABDOMEN_PELVIS_"/>
    <x v="493"/>
    <x v="1"/>
    <n v="1"/>
    <n v="0"/>
    <x v="0"/>
    <n v="0"/>
    <n v="0"/>
    <n v="0"/>
    <n v="0"/>
    <n v="0"/>
    <n v="0"/>
  </r>
  <r>
    <s v="R225733479"/>
    <s v="7598EBB89B7CAF7D"/>
    <s v="602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56296168"/>
    <s v="A2F7828E6C92385B"/>
    <s v="Unknown"/>
    <s v="Unknown"/>
    <s v="Unknown"/>
    <x v="6"/>
    <x v="0"/>
    <n v="0"/>
    <n v="0"/>
    <x v="0"/>
    <n v="0"/>
    <n v="0"/>
    <n v="0"/>
    <n v="0"/>
    <n v="0"/>
    <n v="0"/>
  </r>
  <r>
    <s v="R256296168"/>
    <s v="E7E1D0B0AE72517B"/>
    <s v="Unknown"/>
    <s v="Unknown"/>
    <s v="Unknown"/>
    <x v="6"/>
    <x v="0"/>
    <n v="0"/>
    <n v="0"/>
    <x v="0"/>
    <n v="0"/>
    <n v="0"/>
    <n v="0"/>
    <n v="0"/>
    <n v="0"/>
    <n v="0"/>
  </r>
  <r>
    <s v="R256296168"/>
    <s v="993685C09159684A"/>
    <s v="Unknown"/>
    <s v="Unknown"/>
    <s v="Unknown"/>
    <x v="6"/>
    <x v="0"/>
    <n v="0"/>
    <n v="0"/>
    <x v="0"/>
    <n v="0"/>
    <n v="0"/>
    <n v="0"/>
    <n v="0"/>
    <n v="0"/>
    <n v="0"/>
  </r>
  <r>
    <s v="R256296168"/>
    <s v="87452BEE71BE2BAC"/>
    <s v="Unknown"/>
    <s v="Unknown"/>
    <s v="Unknown"/>
    <x v="6"/>
    <x v="0"/>
    <n v="0"/>
    <n v="0"/>
    <x v="0"/>
    <n v="0"/>
    <n v="0"/>
    <n v="0"/>
    <n v="0"/>
    <n v="0"/>
    <n v="0"/>
  </r>
  <r>
    <s v="R263357070"/>
    <s v="2569A475F99FD873"/>
    <s v="2_100ML_OMNI350"/>
    <s v="_ML_OMNI"/>
    <s v="_ML_OMNI"/>
    <x v="1"/>
    <x v="1"/>
    <n v="0"/>
    <n v="0"/>
    <x v="0"/>
    <n v="0"/>
    <n v="0"/>
    <n v="0"/>
    <n v="0"/>
    <n v="0"/>
    <n v="0"/>
  </r>
  <r>
    <s v="R263357070"/>
    <s v="2569A475F99FD873"/>
    <s v="80357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63357070"/>
    <s v="2569A475F99FD873"/>
    <s v="80356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40529798"/>
    <s v="9474F7D097905D9B"/>
    <s v="3_STONE_5_0_B70f"/>
    <s v="_STONE___Bf"/>
    <s v="_STONE_Bf"/>
    <x v="786"/>
    <x v="1"/>
    <n v="0"/>
    <n v="0"/>
    <x v="0"/>
    <n v="0"/>
    <n v="0"/>
    <n v="0"/>
    <n v="0"/>
    <n v="0"/>
    <n v="0"/>
  </r>
  <r>
    <s v="R240529798"/>
    <s v="5A7045270A13F6C5"/>
    <s v="3_STONE_5_0_B30f"/>
    <s v="_STONE___Bf"/>
    <s v="_STONE_Bf"/>
    <x v="786"/>
    <x v="1"/>
    <n v="0"/>
    <n v="0"/>
    <x v="0"/>
    <n v="0"/>
    <n v="0"/>
    <n v="0"/>
    <n v="0"/>
    <n v="0"/>
    <n v="0"/>
  </r>
  <r>
    <s v="R240529798"/>
    <s v="5A7045270A13F6C5"/>
    <s v="4_STONE_5_0_B70f"/>
    <s v="_STONE___Bf"/>
    <s v="_STONE_Bf"/>
    <x v="786"/>
    <x v="1"/>
    <n v="0"/>
    <n v="0"/>
    <x v="0"/>
    <n v="0"/>
    <n v="0"/>
    <n v="0"/>
    <n v="0"/>
    <n v="0"/>
    <n v="0"/>
  </r>
  <r>
    <s v="R233543894"/>
    <s v="677C28819F9EB880"/>
    <s v="8038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33543894"/>
    <s v="677C28819F9EB880"/>
    <s v="2_150ML_OMNI350"/>
    <s v="_ML_OMNI"/>
    <s v="_ML_OMNI"/>
    <x v="1"/>
    <x v="1"/>
    <n v="0"/>
    <n v="0"/>
    <x v="0"/>
    <n v="0"/>
    <n v="0"/>
    <n v="0"/>
    <n v="0"/>
    <n v="0"/>
    <n v="0"/>
  </r>
  <r>
    <s v="R233543894"/>
    <s v="677C28819F9EB880"/>
    <s v="8039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71630212"/>
    <s v="1DB2FADC2DD9117B"/>
    <s v="206_SAGITAL__iDose__3_"/>
    <s v="_SAGITAL__iDose___"/>
    <s v="_SAGITAL_iDose_"/>
    <x v="31"/>
    <x v="0"/>
    <n v="0"/>
    <n v="0"/>
    <x v="0"/>
    <n v="0"/>
    <n v="0"/>
    <n v="0"/>
    <n v="0"/>
    <n v="0"/>
    <n v="0"/>
  </r>
  <r>
    <s v="R271630212"/>
    <s v="1DB2FADC2DD9117B"/>
    <s v="205_CORONAL__iDose__3_"/>
    <s v="_CORONAL__iDose___"/>
    <s v="_CORONAL_iDose_"/>
    <x v="34"/>
    <x v="0"/>
    <n v="0"/>
    <n v="0"/>
    <x v="0"/>
    <n v="0"/>
    <n v="0"/>
    <n v="0"/>
    <n v="0"/>
    <n v="0"/>
    <n v="0"/>
  </r>
  <r>
    <s v="R271630212"/>
    <s v="1DB2FADC2DD9117B"/>
    <s v="204_PELVIS_SOFT__iDose__3_"/>
    <s v="_PELVIS_SOFT__iDose___"/>
    <s v="_PELVIS_SOFT_iDose_"/>
    <x v="330"/>
    <x v="0"/>
    <n v="0"/>
    <n v="0"/>
    <x v="0"/>
    <n v="0"/>
    <n v="0"/>
    <n v="0"/>
    <n v="0"/>
    <n v="0"/>
    <n v="0"/>
  </r>
  <r>
    <s v="R271630212"/>
    <s v="1DB2FADC2DD9117B"/>
    <s v="203_PELVIS_BONE__iDose__3_"/>
    <s v="_PELVIS_BONE__iDose___"/>
    <s v="_PELVIS_BONE_iDose_"/>
    <x v="329"/>
    <x v="0"/>
    <n v="0"/>
    <n v="0"/>
    <x v="0"/>
    <n v="0"/>
    <n v="0"/>
    <n v="0"/>
    <n v="0"/>
    <n v="0"/>
    <n v="0"/>
  </r>
  <r>
    <s v="R271630212"/>
    <s v="1DB2FADC2DD9117B"/>
    <s v="207_3D"/>
    <s v="_D"/>
    <s v="_D"/>
    <x v="705"/>
    <x v="1"/>
    <n v="0"/>
    <n v="0"/>
    <x v="0"/>
    <n v="0"/>
    <n v="0"/>
    <n v="0"/>
    <n v="0"/>
    <n v="0"/>
    <n v="0"/>
  </r>
  <r>
    <s v="R257973654"/>
    <s v="51C69E5DD87DD1D1"/>
    <s v="4_AbdomenPelvis__5_0__B31f"/>
    <s v="_AbdomenPelvis_____Bf"/>
    <s v="_AbdomenPelvis_Bf"/>
    <x v="365"/>
    <x v="1"/>
    <n v="1"/>
    <n v="0"/>
    <x v="0"/>
    <n v="0"/>
    <n v="0"/>
    <n v="0"/>
    <n v="0"/>
    <n v="0"/>
    <n v="0"/>
  </r>
  <r>
    <s v="R257973654"/>
    <s v="51C69E5DD87DD1D1"/>
    <s v="5_BONE_5_0__B60f"/>
    <s v="_BONE____Bf"/>
    <s v="_BONE_Bf"/>
    <x v="364"/>
    <x v="1"/>
    <n v="0"/>
    <n v="0"/>
    <x v="0"/>
    <n v="0"/>
    <n v="0"/>
    <n v="0"/>
    <n v="1"/>
    <n v="0"/>
    <n v="0"/>
  </r>
  <r>
    <s v="R257973654"/>
    <s v="51C69E5DD87DD1D1"/>
    <s v="7_Extended_Renal_Delay"/>
    <s v="_Extended_Renal_Delay"/>
    <s v="_Extended_Renal_Delay"/>
    <x v="787"/>
    <x v="1"/>
    <n v="0"/>
    <n v="0"/>
    <x v="0"/>
    <n v="0"/>
    <n v="0"/>
    <n v="0"/>
    <n v="0"/>
    <n v="0"/>
    <n v="0"/>
  </r>
  <r>
    <s v="R257973654"/>
    <s v="51C69E5DD87DD1D1"/>
    <s v="2_ABD_PEL_WO__5_0__B31f"/>
    <s v="_ABD_PEL_WO_____Bf"/>
    <s v="_ABD_PEL_WO_Bf"/>
    <x v="788"/>
    <x v="1"/>
    <n v="0"/>
    <n v="0"/>
    <x v="0"/>
    <n v="0"/>
    <n v="0"/>
    <n v="0"/>
    <n v="0"/>
    <n v="0"/>
    <n v="0"/>
  </r>
  <r>
    <s v="R257973654"/>
    <s v="51C69E5DD87DD1D1"/>
    <s v="8_LUNG__5_0__B70f"/>
    <s v="_LUNG_____Bf"/>
    <s v="_LUNG_Bf"/>
    <x v="368"/>
    <x v="1"/>
    <n v="0"/>
    <n v="0"/>
    <x v="0"/>
    <n v="0"/>
    <n v="1"/>
    <n v="0"/>
    <n v="0"/>
    <n v="0"/>
    <n v="0"/>
  </r>
  <r>
    <s v="R257973654"/>
    <s v="51C69E5DD87DD1D1"/>
    <s v="6_Delay_KUB"/>
    <s v="_Delay_KUB"/>
    <s v="_Delay_KUB"/>
    <x v="789"/>
    <x v="1"/>
    <n v="0"/>
    <n v="0"/>
    <x v="0"/>
    <n v="0"/>
    <n v="0"/>
    <n v="0"/>
    <n v="0"/>
    <n v="0"/>
    <n v="0"/>
  </r>
  <r>
    <s v="R286812512"/>
    <s v="244A2336B285A212"/>
    <s v="4_THIN_CAP"/>
    <s v="_THIN_CAP"/>
    <s v="_THIN_CAP"/>
    <x v="790"/>
    <x v="1"/>
    <n v="0"/>
    <n v="0"/>
    <x v="0"/>
    <n v="0"/>
    <n v="0"/>
    <n v="1"/>
    <n v="0"/>
    <n v="0"/>
    <n v="0"/>
  </r>
  <r>
    <s v="R286812512"/>
    <s v="244A2336B285A212"/>
    <s v="5_THIN_LUNG"/>
    <s v="_THIN_LUNG"/>
    <s v="_THIN_LUNG"/>
    <x v="791"/>
    <x v="1"/>
    <n v="0"/>
    <n v="0"/>
    <x v="0"/>
    <n v="0"/>
    <n v="1"/>
    <n v="1"/>
    <n v="0"/>
    <n v="0"/>
    <n v="0"/>
  </r>
  <r>
    <s v="R286812512"/>
    <s v="244A2336B285A212"/>
    <s v="601_SAG"/>
    <s v="_SAG"/>
    <s v="_SAG"/>
    <x v="61"/>
    <x v="0"/>
    <n v="0"/>
    <n v="0"/>
    <x v="0"/>
    <n v="0"/>
    <n v="0"/>
    <n v="0"/>
    <n v="0"/>
    <n v="0"/>
    <n v="0"/>
  </r>
  <r>
    <s v="R286812512"/>
    <s v="244A2336B285A212"/>
    <s v="2_CHEST_ABDOMEN_PELVIS"/>
    <s v="_CHEST_ABDOMEN_PELVIS"/>
    <s v="_CHEST_ABDOMEN_PELVIS"/>
    <x v="74"/>
    <x v="1"/>
    <n v="1"/>
    <n v="0"/>
    <x v="0"/>
    <n v="1"/>
    <n v="0"/>
    <n v="0"/>
    <n v="0"/>
    <n v="0"/>
    <n v="0"/>
  </r>
  <r>
    <s v="R286812512"/>
    <s v="244A2336B285A212"/>
    <s v="604_AX_MIP"/>
    <s v="_AX_MIP"/>
    <s v="_AX_MIP"/>
    <x v="54"/>
    <x v="1"/>
    <n v="0"/>
    <n v="1"/>
    <x v="0"/>
    <n v="0"/>
    <n v="0"/>
    <n v="0"/>
    <n v="0"/>
    <n v="0"/>
    <n v="0"/>
  </r>
  <r>
    <s v="R286812512"/>
    <s v="244A2336B285A212"/>
    <s v="602_COR"/>
    <s v="_COR"/>
    <s v="_COR"/>
    <x v="58"/>
    <x v="0"/>
    <n v="0"/>
    <n v="0"/>
    <x v="0"/>
    <n v="0"/>
    <n v="0"/>
    <n v="0"/>
    <n v="0"/>
    <n v="0"/>
    <n v="0"/>
  </r>
  <r>
    <s v="R237786407"/>
    <s v="04AA9E482F122F01"/>
    <s v="3_STONE__5_0__B31s"/>
    <s v="_STONE_____Bs"/>
    <s v="_STONE_Bs"/>
    <x v="792"/>
    <x v="1"/>
    <n v="0"/>
    <n v="0"/>
    <x v="0"/>
    <n v="0"/>
    <n v="0"/>
    <n v="0"/>
    <n v="0"/>
    <n v="0"/>
    <n v="0"/>
  </r>
  <r>
    <s v="R237786407"/>
    <s v="04AA9E482F122F01"/>
    <s v="4_STONE_Lung__5_0__B70f"/>
    <s v="_STONE_Lung_____Bf"/>
    <s v="_STONE_Lung_Bf"/>
    <x v="793"/>
    <x v="1"/>
    <n v="0"/>
    <n v="0"/>
    <x v="0"/>
    <n v="0"/>
    <n v="1"/>
    <n v="0"/>
    <n v="0"/>
    <n v="0"/>
    <n v="0"/>
  </r>
  <r>
    <s v="R268150595"/>
    <s v="EC89BA0577644A9A"/>
    <s v="203_SAGITTAL_MPR__iDose__4_"/>
    <s v="_SAGITTAL_MPR__iDose___"/>
    <s v="_SAGITTAL_MPR_iDose_"/>
    <x v="251"/>
    <x v="0"/>
    <n v="0"/>
    <n v="0"/>
    <x v="0"/>
    <n v="0"/>
    <n v="0"/>
    <n v="0"/>
    <n v="0"/>
    <n v="0"/>
    <n v="0"/>
  </r>
  <r>
    <s v="R268150595"/>
    <s v="EC89BA0577644A9A"/>
    <s v="202_CORONAL_MPR__iDose__4_"/>
    <s v="_CORONAL_MPR__iDose___"/>
    <s v="_CORONAL_MPR_iDose_"/>
    <x v="252"/>
    <x v="0"/>
    <n v="0"/>
    <n v="0"/>
    <x v="0"/>
    <n v="0"/>
    <n v="0"/>
    <n v="0"/>
    <n v="0"/>
    <n v="0"/>
    <n v="0"/>
  </r>
  <r>
    <s v="R268150595"/>
    <s v="EC89BA0577644A9A"/>
    <s v="205_AX_THIN__iDose__4_"/>
    <s v="_AX_THIN__iDose___"/>
    <s v="_AX_THIN_iDose_"/>
    <x v="794"/>
    <x v="0"/>
    <n v="0"/>
    <n v="0"/>
    <x v="0"/>
    <n v="0"/>
    <n v="0"/>
    <n v="0"/>
    <n v="0"/>
    <n v="0"/>
    <n v="0"/>
  </r>
  <r>
    <s v="R268150595"/>
    <s v="EC89BA0577644A9A"/>
    <s v="204_AX_MIP__iDose__4_"/>
    <s v="_AX_MIP__iDose___"/>
    <s v="_AX_MIP_iDose_"/>
    <x v="795"/>
    <x v="0"/>
    <n v="0"/>
    <n v="0"/>
    <x v="0"/>
    <n v="0"/>
    <n v="0"/>
    <n v="0"/>
    <n v="0"/>
    <n v="0"/>
    <n v="0"/>
  </r>
  <r>
    <s v="R268150595"/>
    <s v="EC89BA0577644A9A"/>
    <s v="201_90ML_OMNI_350__iDose__4_"/>
    <s v="_ML_OMNI___iDose___"/>
    <s v="_ML_OMNI_iDose_"/>
    <x v="249"/>
    <x v="0"/>
    <n v="0"/>
    <n v="0"/>
    <x v="0"/>
    <n v="0"/>
    <n v="0"/>
    <n v="0"/>
    <n v="0"/>
    <n v="0"/>
    <n v="0"/>
  </r>
  <r>
    <s v="R245419325"/>
    <s v="D9C8E14DCFB106FC"/>
    <s v="305_CORONAL__iDose__3_"/>
    <s v="_CORONAL__iDose___"/>
    <s v="_CORONAL_iDose_"/>
    <x v="34"/>
    <x v="0"/>
    <n v="0"/>
    <n v="0"/>
    <x v="0"/>
    <n v="0"/>
    <n v="0"/>
    <n v="0"/>
    <n v="0"/>
    <n v="0"/>
    <n v="0"/>
  </r>
  <r>
    <s v="R245419325"/>
    <s v="D9C8E14DCFB106FC"/>
    <s v="303_PELVIS_BONE__iDose__3_"/>
    <s v="_PELVIS_BONE__iDose___"/>
    <s v="_PELVIS_BONE_iDose_"/>
    <x v="329"/>
    <x v="0"/>
    <n v="0"/>
    <n v="0"/>
    <x v="0"/>
    <n v="0"/>
    <n v="0"/>
    <n v="0"/>
    <n v="0"/>
    <n v="0"/>
    <n v="0"/>
  </r>
  <r>
    <s v="R245419325"/>
    <s v="D9C8E14DCFB106FC"/>
    <s v="306_SAGITAL__iDose__3_"/>
    <s v="_SAGITAL__iDose___"/>
    <s v="_SAGITAL_iDose_"/>
    <x v="31"/>
    <x v="0"/>
    <n v="0"/>
    <n v="0"/>
    <x v="0"/>
    <n v="0"/>
    <n v="0"/>
    <n v="0"/>
    <n v="0"/>
    <n v="0"/>
    <n v="0"/>
  </r>
  <r>
    <s v="R245419325"/>
    <s v="D9C8E14DCFB106FC"/>
    <s v="304_PELVIS_SOFT__iDose__3_"/>
    <s v="_PELVIS_SOFT__iDose___"/>
    <s v="_PELVIS_SOFT_iDose_"/>
    <x v="330"/>
    <x v="0"/>
    <n v="0"/>
    <n v="0"/>
    <x v="0"/>
    <n v="0"/>
    <n v="0"/>
    <n v="0"/>
    <n v="0"/>
    <n v="0"/>
    <n v="0"/>
  </r>
  <r>
    <s v="R296550960"/>
    <s v="E02915F34AF362DE"/>
    <s v="5_Abdomen_Pelvis_Sagittal"/>
    <s v="_Abdomen_Pelvis_Sagittal"/>
    <s v="_Abdomen_Pelvis_Sagittal"/>
    <x v="47"/>
    <x v="0"/>
    <n v="0"/>
    <n v="0"/>
    <x v="0"/>
    <n v="0"/>
    <n v="0"/>
    <n v="0"/>
    <n v="0"/>
    <n v="0"/>
    <n v="0"/>
  </r>
  <r>
    <s v="R296550960"/>
    <s v="E02915F34AF362DE"/>
    <s v="3_Abdomen_Pelvis_Stnd"/>
    <s v="_Abdomen_Pelvis_Stnd"/>
    <s v="_Abdomen_Pelvis_Stnd"/>
    <x v="45"/>
    <x v="1"/>
    <n v="1"/>
    <n v="0"/>
    <x v="0"/>
    <n v="0"/>
    <n v="0"/>
    <n v="0"/>
    <n v="0"/>
    <n v="0"/>
    <n v="0"/>
  </r>
  <r>
    <s v="R296550960"/>
    <s v="E02915F34AF362DE"/>
    <s v="4_Abdomen_Pelvis_Coronal"/>
    <s v="_Abdomen_Pelvis_Coronal"/>
    <s v="_Abdomen_Pelvis_Coronal"/>
    <x v="46"/>
    <x v="0"/>
    <n v="0"/>
    <n v="0"/>
    <x v="0"/>
    <n v="0"/>
    <n v="0"/>
    <n v="0"/>
    <n v="0"/>
    <n v="0"/>
    <n v="0"/>
  </r>
  <r>
    <s v="R296550960"/>
    <s v="9407F1CA3D6B4CBA"/>
    <s v="4_Abdomen_Pelvis_Coronal"/>
    <s v="_Abdomen_Pelvis_Coronal"/>
    <s v="_Abdomen_Pelvis_Coronal"/>
    <x v="46"/>
    <x v="0"/>
    <n v="0"/>
    <n v="0"/>
    <x v="0"/>
    <n v="0"/>
    <n v="0"/>
    <n v="0"/>
    <n v="0"/>
    <n v="0"/>
    <n v="0"/>
  </r>
  <r>
    <s v="R296550960"/>
    <s v="9407F1CA3D6B4CBA"/>
    <s v="3_Abdomen_Pelvis_Stnd"/>
    <s v="_Abdomen_Pelvis_Stnd"/>
    <s v="_Abdomen_Pelvis_Stnd"/>
    <x v="45"/>
    <x v="1"/>
    <n v="1"/>
    <n v="0"/>
    <x v="0"/>
    <n v="0"/>
    <n v="0"/>
    <n v="0"/>
    <n v="0"/>
    <n v="0"/>
    <n v="0"/>
  </r>
  <r>
    <s v="R296550960"/>
    <s v="9407F1CA3D6B4CBA"/>
    <s v="5_Abdomen_Pelvis_Sagittal"/>
    <s v="_Abdomen_Pelvis_Sagittal"/>
    <s v="_Abdomen_Pelvis_Sagittal"/>
    <x v="47"/>
    <x v="0"/>
    <n v="0"/>
    <n v="0"/>
    <x v="0"/>
    <n v="0"/>
    <n v="0"/>
    <n v="0"/>
    <n v="0"/>
    <n v="0"/>
    <n v="0"/>
  </r>
  <r>
    <s v="R233870538"/>
    <s v="2EC81653D9DD2C02"/>
    <s v="23_BONE_SOURCE"/>
    <s v="_BONE_SOURCE"/>
    <s v="_BONE_SOURCE"/>
    <x v="208"/>
    <x v="1"/>
    <n v="0"/>
    <n v="0"/>
    <x v="0"/>
    <n v="0"/>
    <n v="0"/>
    <n v="0"/>
    <n v="1"/>
    <n v="0"/>
    <n v="0"/>
  </r>
  <r>
    <s v="R233870538"/>
    <s v="2EC81653D9DD2C02"/>
    <s v="7_THINS"/>
    <s v="_THINS"/>
    <s v="_THINS"/>
    <x v="75"/>
    <x v="1"/>
    <n v="0"/>
    <n v="0"/>
    <x v="0"/>
    <n v="0"/>
    <n v="0"/>
    <n v="1"/>
    <n v="0"/>
    <n v="0"/>
    <n v="0"/>
  </r>
  <r>
    <s v="R233870538"/>
    <s v="2EC81653D9DD2C02"/>
    <s v="14_BONE_COR"/>
    <s v="_BONE_COR"/>
    <s v="_BONE_COR"/>
    <x v="210"/>
    <x v="0"/>
    <n v="0"/>
    <n v="0"/>
    <x v="0"/>
    <n v="0"/>
    <n v="0"/>
    <n v="0"/>
    <n v="0"/>
    <n v="0"/>
    <n v="0"/>
  </r>
  <r>
    <s v="R233870538"/>
    <s v="2EC81653D9DD2C02"/>
    <s v="3_3MM_AXIAL"/>
    <s v="_MM_AXIAL"/>
    <s v="_MM_AXIAL"/>
    <x v="212"/>
    <x v="1"/>
    <n v="0"/>
    <n v="1"/>
    <x v="0"/>
    <n v="0"/>
    <n v="0"/>
    <n v="0"/>
    <n v="0"/>
    <n v="0"/>
    <n v="0"/>
  </r>
  <r>
    <s v="R233870538"/>
    <s v="2EC81653D9DD2C02"/>
    <s v="20_SOFT_SOURCE"/>
    <s v="_SOFT_SOURCE"/>
    <s v="_SOFT_SOURCE"/>
    <x v="205"/>
    <x v="1"/>
    <n v="0"/>
    <n v="0"/>
    <x v="0"/>
    <n v="0"/>
    <n v="0"/>
    <n v="0"/>
    <n v="0"/>
    <n v="0"/>
    <n v="0"/>
  </r>
  <r>
    <s v="R233870538"/>
    <s v="2EC81653D9DD2C02"/>
    <s v="15_BONE_SAG"/>
    <s v="_BONE_SAG"/>
    <s v="_BONE_SAG"/>
    <x v="207"/>
    <x v="0"/>
    <n v="0"/>
    <n v="0"/>
    <x v="0"/>
    <n v="0"/>
    <n v="0"/>
    <n v="0"/>
    <n v="0"/>
    <n v="0"/>
    <n v="0"/>
  </r>
  <r>
    <s v="R233870538"/>
    <s v="2EC81653D9DD2C02"/>
    <s v="5_2MM_AXIAL"/>
    <s v="_MM_AXIAL"/>
    <s v="_MM_AXIAL"/>
    <x v="212"/>
    <x v="1"/>
    <n v="0"/>
    <n v="1"/>
    <x v="0"/>
    <n v="0"/>
    <n v="0"/>
    <n v="0"/>
    <n v="0"/>
    <n v="0"/>
    <n v="0"/>
  </r>
  <r>
    <s v="R233870538"/>
    <s v="2EC81653D9DD2C02"/>
    <s v="18_SOFT_SAG"/>
    <s v="_SOFT_SAG"/>
    <s v="_SOFT_SAG"/>
    <x v="209"/>
    <x v="0"/>
    <n v="0"/>
    <n v="0"/>
    <x v="0"/>
    <n v="0"/>
    <n v="0"/>
    <n v="0"/>
    <n v="0"/>
    <n v="0"/>
    <n v="0"/>
  </r>
  <r>
    <s v="R233870538"/>
    <s v="2EC81653D9DD2C02"/>
    <s v="6_2MM_AXIAL"/>
    <s v="_MM_AXIAL"/>
    <s v="_MM_AXIAL"/>
    <x v="212"/>
    <x v="1"/>
    <n v="0"/>
    <n v="1"/>
    <x v="0"/>
    <n v="0"/>
    <n v="0"/>
    <n v="0"/>
    <n v="0"/>
    <n v="0"/>
    <n v="0"/>
  </r>
  <r>
    <s v="R233870538"/>
    <s v="2EC81653D9DD2C02"/>
    <s v="17_SOFT_COR"/>
    <s v="_SOFT_COR"/>
    <s v="_SOFT_COR"/>
    <x v="206"/>
    <x v="0"/>
    <n v="0"/>
    <n v="0"/>
    <x v="0"/>
    <n v="0"/>
    <n v="0"/>
    <n v="0"/>
    <n v="0"/>
    <n v="0"/>
    <n v="0"/>
  </r>
  <r>
    <s v="R233870538"/>
    <s v="2EC81653D9DD2C02"/>
    <s v="12_BONE_SAG"/>
    <s v="_BONE_SAG"/>
    <s v="_BONE_SAG"/>
    <x v="207"/>
    <x v="0"/>
    <n v="0"/>
    <n v="0"/>
    <x v="0"/>
    <n v="0"/>
    <n v="0"/>
    <n v="0"/>
    <n v="0"/>
    <n v="0"/>
    <n v="0"/>
  </r>
  <r>
    <s v="R233870538"/>
    <s v="2EC81653D9DD2C02"/>
    <s v="22_BONE_SAG"/>
    <s v="_BONE_SAG"/>
    <s v="_BONE_SAG"/>
    <x v="207"/>
    <x v="0"/>
    <n v="0"/>
    <n v="0"/>
    <x v="0"/>
    <n v="0"/>
    <n v="0"/>
    <n v="0"/>
    <n v="0"/>
    <n v="0"/>
    <n v="0"/>
  </r>
  <r>
    <s v="R233870538"/>
    <s v="2EC81653D9DD2C02"/>
    <s v="4_BONE_THIN"/>
    <s v="_BONE_THIN"/>
    <s v="_BONE_THIN"/>
    <x v="213"/>
    <x v="1"/>
    <n v="0"/>
    <n v="0"/>
    <x v="0"/>
    <n v="0"/>
    <n v="0"/>
    <n v="1"/>
    <n v="1"/>
    <n v="0"/>
    <n v="0"/>
  </r>
  <r>
    <s v="R233870538"/>
    <s v="2EC81653D9DD2C02"/>
    <s v="11_BONE_COR"/>
    <s v="_BONE_COR"/>
    <s v="_BONE_COR"/>
    <x v="210"/>
    <x v="0"/>
    <n v="0"/>
    <n v="0"/>
    <x v="0"/>
    <n v="0"/>
    <n v="0"/>
    <n v="0"/>
    <n v="0"/>
    <n v="0"/>
    <n v="0"/>
  </r>
  <r>
    <s v="R233870538"/>
    <s v="2EC81653D9DD2C02"/>
    <s v="16_BONE_SOURCE"/>
    <s v="_BONE_SOURCE"/>
    <s v="_BONE_SOURCE"/>
    <x v="208"/>
    <x v="1"/>
    <n v="0"/>
    <n v="0"/>
    <x v="0"/>
    <n v="0"/>
    <n v="0"/>
    <n v="0"/>
    <n v="1"/>
    <n v="0"/>
    <n v="0"/>
  </r>
  <r>
    <s v="R233870538"/>
    <s v="2EC81653D9DD2C02"/>
    <s v="9_COR_"/>
    <s v="_COR_"/>
    <s v="_COR_"/>
    <x v="211"/>
    <x v="0"/>
    <n v="0"/>
    <n v="0"/>
    <x v="0"/>
    <n v="0"/>
    <n v="0"/>
    <n v="0"/>
    <n v="0"/>
    <n v="0"/>
    <n v="0"/>
  </r>
  <r>
    <s v="R233870538"/>
    <s v="2EC81653D9DD2C02"/>
    <s v="19_SOURCE"/>
    <s v="_SOURCE"/>
    <s v="_SOURCE"/>
    <x v="204"/>
    <x v="1"/>
    <n v="0"/>
    <n v="0"/>
    <x v="0"/>
    <n v="0"/>
    <n v="0"/>
    <n v="0"/>
    <n v="0"/>
    <n v="0"/>
    <n v="0"/>
  </r>
  <r>
    <s v="R233870538"/>
    <s v="2EC81653D9DD2C02"/>
    <s v="21_BONE_COR"/>
    <s v="_BONE_COR"/>
    <s v="_BONE_COR"/>
    <x v="210"/>
    <x v="0"/>
    <n v="0"/>
    <n v="0"/>
    <x v="0"/>
    <n v="0"/>
    <n v="0"/>
    <n v="0"/>
    <n v="0"/>
    <n v="0"/>
    <n v="0"/>
  </r>
  <r>
    <s v="R233870538"/>
    <s v="2EC81653D9DD2C02"/>
    <s v="10_SAG_"/>
    <s v="_SAG_"/>
    <s v="_SAG_"/>
    <x v="214"/>
    <x v="0"/>
    <n v="0"/>
    <n v="0"/>
    <x v="0"/>
    <n v="0"/>
    <n v="0"/>
    <n v="0"/>
    <n v="0"/>
    <n v="0"/>
    <n v="0"/>
  </r>
  <r>
    <s v="R233870538"/>
    <s v="2EC81653D9DD2C02"/>
    <s v="8_SOURCE"/>
    <s v="_SOURCE"/>
    <s v="_SOURCE"/>
    <x v="204"/>
    <x v="1"/>
    <n v="0"/>
    <n v="0"/>
    <x v="0"/>
    <n v="0"/>
    <n v="0"/>
    <n v="0"/>
    <n v="0"/>
    <n v="0"/>
    <n v="0"/>
  </r>
  <r>
    <s v="R233870538"/>
    <s v="2EC81653D9DD2C02"/>
    <s v="13_SOFT_SOURCE"/>
    <s v="_SOFT_SOURCE"/>
    <s v="_SOFT_SOURCE"/>
    <x v="205"/>
    <x v="1"/>
    <n v="0"/>
    <n v="0"/>
    <x v="0"/>
    <n v="0"/>
    <n v="0"/>
    <n v="0"/>
    <n v="0"/>
    <n v="0"/>
    <n v="0"/>
  </r>
  <r>
    <s v="R296067047"/>
    <s v="8054730F34A90A6C"/>
    <s v="80480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96067047"/>
    <s v="8054730F34A90A6C"/>
    <s v="3_100ML_OMNI350"/>
    <s v="_ML_OMNI"/>
    <s v="_ML_OMNI"/>
    <x v="1"/>
    <x v="1"/>
    <n v="0"/>
    <n v="0"/>
    <x v="0"/>
    <n v="0"/>
    <n v="0"/>
    <n v="0"/>
    <n v="0"/>
    <n v="0"/>
    <n v="0"/>
  </r>
  <r>
    <s v="R296067047"/>
    <s v="8054730F34A90A6C"/>
    <s v="80481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07450373"/>
    <s v="8D168238E5EBC5CC"/>
    <s v="2_ABD_PELVIS_W_O"/>
    <s v="_ABD_PELVIS_W_O"/>
    <s v="_ABD_PELVIS_W_O"/>
    <x v="76"/>
    <x v="1"/>
    <n v="1"/>
    <n v="0"/>
    <x v="0"/>
    <n v="0"/>
    <n v="0"/>
    <n v="0"/>
    <n v="0"/>
    <n v="0"/>
    <n v="0"/>
  </r>
  <r>
    <s v="R207450373"/>
    <s v="8D168238E5EBC5CC"/>
    <s v="601_SAG"/>
    <s v="_SAG"/>
    <s v="_SAG"/>
    <x v="61"/>
    <x v="0"/>
    <n v="0"/>
    <n v="0"/>
    <x v="0"/>
    <n v="0"/>
    <n v="0"/>
    <n v="0"/>
    <n v="0"/>
    <n v="0"/>
    <n v="0"/>
  </r>
  <r>
    <s v="R207450373"/>
    <s v="8D168238E5EBC5CC"/>
    <s v="3_THINS"/>
    <s v="_THINS"/>
    <s v="_THINS"/>
    <x v="75"/>
    <x v="1"/>
    <n v="0"/>
    <n v="0"/>
    <x v="0"/>
    <n v="0"/>
    <n v="0"/>
    <n v="1"/>
    <n v="0"/>
    <n v="0"/>
    <n v="0"/>
  </r>
  <r>
    <s v="R207450373"/>
    <s v="8D168238E5EBC5CC"/>
    <s v="602_COR"/>
    <s v="_COR"/>
    <s v="_COR"/>
    <x v="58"/>
    <x v="0"/>
    <n v="0"/>
    <n v="0"/>
    <x v="0"/>
    <n v="0"/>
    <n v="0"/>
    <n v="0"/>
    <n v="0"/>
    <n v="0"/>
    <n v="0"/>
  </r>
  <r>
    <s v="R283540974"/>
    <s v="8A8E1E63BC413CE5"/>
    <s v="14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83540974"/>
    <s v="8A8E1E63BC413CE5"/>
    <s v="19_SAG_5MM_MIP_AP"/>
    <s v="_SAG_MM_MIP_AP"/>
    <s v="_SAG_MM_MIP_AP"/>
    <x v="50"/>
    <x v="0"/>
    <n v="0"/>
    <n v="0"/>
    <x v="0"/>
    <n v="0"/>
    <n v="0"/>
    <n v="0"/>
    <n v="0"/>
    <n v="0"/>
    <n v="0"/>
  </r>
  <r>
    <s v="R283540974"/>
    <s v="8A8E1E63BC413CE5"/>
    <s v="8_AX_THIN"/>
    <s v="_AX_THIN"/>
    <s v="_AX_THIN"/>
    <x v="60"/>
    <x v="1"/>
    <n v="0"/>
    <n v="1"/>
    <x v="0"/>
    <n v="0"/>
    <n v="0"/>
    <n v="1"/>
    <n v="0"/>
    <n v="0"/>
    <n v="0"/>
  </r>
  <r>
    <s v="R283540974"/>
    <s v="8A8E1E63BC413CE5"/>
    <s v="9_COR"/>
    <s v="_COR"/>
    <s v="_COR"/>
    <x v="58"/>
    <x v="0"/>
    <n v="0"/>
    <n v="0"/>
    <x v="0"/>
    <n v="0"/>
    <n v="0"/>
    <n v="0"/>
    <n v="0"/>
    <n v="0"/>
    <n v="0"/>
  </r>
  <r>
    <s v="R283540974"/>
    <s v="8A8E1E63BC413CE5"/>
    <s v="15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83540974"/>
    <s v="8A8E1E63BC413CE5"/>
    <s v="18_COR_5MM_MIP_AP"/>
    <s v="_COR_MM_MIP_AP"/>
    <s v="_COR_MM_MIP_AP"/>
    <x v="53"/>
    <x v="0"/>
    <n v="0"/>
    <n v="0"/>
    <x v="0"/>
    <n v="0"/>
    <n v="0"/>
    <n v="0"/>
    <n v="0"/>
    <n v="0"/>
    <n v="0"/>
  </r>
  <r>
    <s v="R283540974"/>
    <s v="8A8E1E63BC413CE5"/>
    <s v="10_SAG"/>
    <s v="_SAG"/>
    <s v="_SAG"/>
    <x v="61"/>
    <x v="0"/>
    <n v="0"/>
    <n v="0"/>
    <x v="0"/>
    <n v="0"/>
    <n v="0"/>
    <n v="0"/>
    <n v="0"/>
    <n v="0"/>
    <n v="0"/>
  </r>
  <r>
    <s v="R283540974"/>
    <s v="8A8E1E63BC413CE5"/>
    <s v="12_AX_3MM_CTA_Arterial_CAP"/>
    <s v="_AX_MM_CTA_Arterial_CAP"/>
    <s v="_AX_MM_CTA_Arterial_CAP"/>
    <x v="57"/>
    <x v="1"/>
    <n v="0"/>
    <n v="1"/>
    <x v="0"/>
    <n v="0"/>
    <n v="0"/>
    <n v="0"/>
    <n v="0"/>
    <n v="0"/>
    <n v="0"/>
  </r>
  <r>
    <s v="R283540974"/>
    <s v="8A8E1E63BC413CE5"/>
    <s v="11_AX_MIP"/>
    <s v="_AX_MIP"/>
    <s v="_AX_MIP"/>
    <x v="54"/>
    <x v="1"/>
    <n v="0"/>
    <n v="1"/>
    <x v="0"/>
    <n v="0"/>
    <n v="0"/>
    <n v="0"/>
    <n v="0"/>
    <n v="0"/>
    <n v="0"/>
  </r>
  <r>
    <s v="R283540974"/>
    <s v="8A8E1E63BC413CE5"/>
    <s v="13_AX_0_75MM_CHEST"/>
    <s v="_AX__MM_CHEST"/>
    <s v="_AX_MM_CHEST"/>
    <x v="62"/>
    <x v="1"/>
    <n v="0"/>
    <n v="1"/>
    <x v="0"/>
    <n v="1"/>
    <n v="0"/>
    <n v="0"/>
    <n v="0"/>
    <n v="0"/>
    <n v="0"/>
  </r>
  <r>
    <s v="R283540974"/>
    <s v="8A8E1E63BC413CE5"/>
    <s v="17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83540974"/>
    <s v="8A8E1E63BC413CE5"/>
    <s v="16_LAO_5MM_MIP_CHEST"/>
    <s v="_LAO_MM_MIP_CHEST"/>
    <s v="_LAO_MM_MIP_CHEST"/>
    <x v="52"/>
    <x v="0"/>
    <n v="0"/>
    <n v="0"/>
    <x v="0"/>
    <n v="0"/>
    <n v="0"/>
    <n v="0"/>
    <n v="0"/>
    <n v="0"/>
    <n v="0"/>
  </r>
  <r>
    <s v="R283540974"/>
    <s v="8A8E1E63BC413CE5"/>
    <s v="7_AX_THICK"/>
    <s v="_AX_THICK"/>
    <s v="_AX_THICK"/>
    <x v="59"/>
    <x v="1"/>
    <n v="0"/>
    <n v="1"/>
    <x v="0"/>
    <n v="0"/>
    <n v="0"/>
    <n v="0"/>
    <n v="0"/>
    <n v="0"/>
    <n v="0"/>
  </r>
  <r>
    <s v="R273588611"/>
    <s v="CEB2711FE7F7C77C"/>
    <s v="6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58544247"/>
    <s v="6E4C7A9B9FF02BDE"/>
    <s v="277_Reformatted"/>
    <s v="_Reformatted"/>
    <s v="_Reformatted"/>
    <x v="3"/>
    <x v="0"/>
    <n v="0"/>
    <n v="0"/>
    <x v="0"/>
    <n v="0"/>
    <n v="0"/>
    <n v="0"/>
    <n v="0"/>
    <n v="0"/>
    <n v="0"/>
  </r>
  <r>
    <s v="R258544247"/>
    <s v="6E4C7A9B9FF02BDE"/>
    <s v="2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58544247"/>
    <s v="6E4C7A9B9FF02BDE"/>
    <s v="3_Recon_2__Trauma_Arch_Abdomen_Pe"/>
    <s v="_Recon___Trauma_Arch_Abdomen_Pe"/>
    <s v="_Recon_Trauma_Arch_Abdomen_Pe"/>
    <x v="27"/>
    <x v="0"/>
    <n v="0"/>
    <n v="0"/>
    <x v="0"/>
    <n v="0"/>
    <n v="0"/>
    <n v="0"/>
    <n v="0"/>
    <n v="0"/>
    <n v="0"/>
  </r>
  <r>
    <s v="R234603075"/>
    <s v="B98BD5843FD1F0EE"/>
    <s v="217_Reformatted"/>
    <s v="_Reformatted"/>
    <s v="_Reformatted"/>
    <x v="3"/>
    <x v="0"/>
    <n v="0"/>
    <n v="0"/>
    <x v="0"/>
    <n v="0"/>
    <n v="0"/>
    <n v="0"/>
    <n v="0"/>
    <n v="0"/>
    <n v="0"/>
  </r>
  <r>
    <s v="R279695059"/>
    <s v="3C750DE13D1539C9"/>
    <s v="205_CORONAL__iDose__3_"/>
    <s v="_CORONAL__iDose___"/>
    <s v="_CORONAL_iDose_"/>
    <x v="34"/>
    <x v="0"/>
    <n v="0"/>
    <n v="0"/>
    <x v="0"/>
    <n v="0"/>
    <n v="0"/>
    <n v="0"/>
    <n v="0"/>
    <n v="0"/>
    <n v="0"/>
  </r>
  <r>
    <s v="R279695059"/>
    <s v="3C750DE13D1539C9"/>
    <s v="206_SAGITAL__iDose__3_"/>
    <s v="_SAGITAL__iDose___"/>
    <s v="_SAGITAL_iDose_"/>
    <x v="31"/>
    <x v="0"/>
    <n v="0"/>
    <n v="0"/>
    <x v="0"/>
    <n v="0"/>
    <n v="0"/>
    <n v="0"/>
    <n v="0"/>
    <n v="0"/>
    <n v="0"/>
  </r>
  <r>
    <s v="R279695059"/>
    <s v="3C750DE13D1539C9"/>
    <s v="203_PELVIS_BONE__iDose__3_"/>
    <s v="_PELVIS_BONE__iDose___"/>
    <s v="_PELVIS_BONE_iDose_"/>
    <x v="329"/>
    <x v="0"/>
    <n v="0"/>
    <n v="0"/>
    <x v="0"/>
    <n v="0"/>
    <n v="0"/>
    <n v="0"/>
    <n v="0"/>
    <n v="0"/>
    <n v="0"/>
  </r>
  <r>
    <s v="R279695059"/>
    <s v="3C750DE13D1539C9"/>
    <s v="204_PELVIS_SOFT__iDose__3_"/>
    <s v="_PELVIS_SOFT__iDose___"/>
    <s v="_PELVIS_SOFT_iDose_"/>
    <x v="330"/>
    <x v="0"/>
    <n v="0"/>
    <n v="0"/>
    <x v="0"/>
    <n v="0"/>
    <n v="0"/>
    <n v="0"/>
    <n v="0"/>
    <n v="0"/>
    <n v="0"/>
  </r>
  <r>
    <s v="R263070109"/>
    <s v="8EDC1D11E8DBDFA6"/>
    <s v="300_Processed_Images"/>
    <s v="_Processed_Images"/>
    <s v="_Processed_Images"/>
    <x v="373"/>
    <x v="1"/>
    <n v="0"/>
    <n v="0"/>
    <x v="0"/>
    <n v="0"/>
    <n v="0"/>
    <n v="0"/>
    <n v="0"/>
    <n v="0"/>
    <n v="0"/>
  </r>
  <r>
    <s v="R263070109"/>
    <s v="8EDC1D11E8DBDFA6"/>
    <s v="301_Processed_Images"/>
    <s v="_Processed_Images"/>
    <s v="_Processed_Images"/>
    <x v="373"/>
    <x v="1"/>
    <n v="0"/>
    <n v="0"/>
    <x v="0"/>
    <n v="0"/>
    <n v="0"/>
    <n v="0"/>
    <n v="0"/>
    <n v="0"/>
    <n v="0"/>
  </r>
  <r>
    <s v="R263070109"/>
    <s v="8EDC1D11E8DBDFA6"/>
    <s v="2_ABDOMEN_PELVIS"/>
    <s v="_ABDOMEN_PELVIS"/>
    <s v="_ABDOMEN_PELVIS"/>
    <x v="118"/>
    <x v="1"/>
    <n v="1"/>
    <n v="0"/>
    <x v="0"/>
    <n v="0"/>
    <n v="0"/>
    <n v="0"/>
    <n v="0"/>
    <n v="0"/>
    <n v="0"/>
  </r>
  <r>
    <s v="R274317082"/>
    <s v="710CBA1A7BF97191"/>
    <s v="2_ABDOMEN_PELVIS"/>
    <s v="_ABDOMEN_PELVIS"/>
    <s v="_ABDOMEN_PELVIS"/>
    <x v="118"/>
    <x v="1"/>
    <n v="1"/>
    <n v="0"/>
    <x v="0"/>
    <n v="0"/>
    <n v="0"/>
    <n v="0"/>
    <n v="0"/>
    <n v="0"/>
    <n v="0"/>
  </r>
  <r>
    <s v="R274317082"/>
    <s v="710CBA1A7BF97191"/>
    <s v="301_CORONAL_ABD_PEL"/>
    <s v="_CORONAL_ABD_PEL"/>
    <s v="_CORONAL_ABD_PEL"/>
    <x v="796"/>
    <x v="0"/>
    <n v="0"/>
    <n v="0"/>
    <x v="0"/>
    <n v="0"/>
    <n v="0"/>
    <n v="0"/>
    <n v="0"/>
    <n v="0"/>
    <n v="0"/>
  </r>
  <r>
    <s v="R274317082"/>
    <s v="710CBA1A7BF97191"/>
    <s v="300_SAGITTAL_ABD_PEL"/>
    <s v="_SAGITTAL_ABD_PEL"/>
    <s v="_SAGITTAL_ABD_PEL"/>
    <x v="797"/>
    <x v="0"/>
    <n v="0"/>
    <n v="0"/>
    <x v="0"/>
    <n v="0"/>
    <n v="0"/>
    <n v="0"/>
    <n v="0"/>
    <n v="0"/>
    <n v="0"/>
  </r>
  <r>
    <s v="R296630102"/>
    <s v="BBB5181DF28D2361"/>
    <s v="205_CORONAL_2MM"/>
    <s v="_CORONAL_MM"/>
    <s v="_CORONAL_MM"/>
    <x v="798"/>
    <x v="0"/>
    <n v="0"/>
    <n v="0"/>
    <x v="0"/>
    <n v="0"/>
    <n v="0"/>
    <n v="0"/>
    <n v="0"/>
    <n v="0"/>
    <n v="0"/>
  </r>
  <r>
    <s v="R296630102"/>
    <s v="BBB5181DF28D2361"/>
    <s v="201_PELVIS"/>
    <s v="_PELVIS"/>
    <s v="_PELVIS"/>
    <x v="250"/>
    <x v="1"/>
    <n v="0"/>
    <n v="0"/>
    <x v="0"/>
    <n v="0"/>
    <n v="0"/>
    <n v="0"/>
    <n v="0"/>
    <n v="0"/>
    <n v="0"/>
  </r>
  <r>
    <s v="R296630102"/>
    <s v="BBB5181DF28D2361"/>
    <s v="206_SAGITTAL_2MM"/>
    <s v="_SAGITTAL_MM"/>
    <s v="_SAGITTAL_MM"/>
    <x v="799"/>
    <x v="0"/>
    <n v="0"/>
    <n v="0"/>
    <x v="0"/>
    <n v="0"/>
    <n v="0"/>
    <n v="0"/>
    <n v="0"/>
    <n v="0"/>
    <n v="0"/>
  </r>
  <r>
    <s v="R296630102"/>
    <s v="BBB5181DF28D2361"/>
    <s v="203_BONE_THINS"/>
    <s v="_BONE_THINS"/>
    <s v="_BONE_THINS"/>
    <x v="264"/>
    <x v="1"/>
    <n v="0"/>
    <n v="0"/>
    <x v="0"/>
    <n v="0"/>
    <n v="0"/>
    <n v="1"/>
    <n v="1"/>
    <n v="0"/>
    <n v="0"/>
  </r>
  <r>
    <s v="R296630102"/>
    <s v="BBB5181DF28D2361"/>
    <s v="204_ST_THINS"/>
    <s v="_ST_THINS"/>
    <s v="_ST_THINS"/>
    <x v="263"/>
    <x v="1"/>
    <n v="0"/>
    <n v="0"/>
    <x v="0"/>
    <n v="0"/>
    <n v="0"/>
    <n v="1"/>
    <n v="0"/>
    <n v="0"/>
    <n v="0"/>
  </r>
  <r>
    <s v="R296630102"/>
    <s v="BBB5181DF28D2361"/>
    <s v="202_ST_PELVIS"/>
    <s v="_ST_PELVIS"/>
    <s v="_ST_PELVIS"/>
    <x v="262"/>
    <x v="1"/>
    <n v="0"/>
    <n v="0"/>
    <x v="0"/>
    <n v="0"/>
    <n v="0"/>
    <n v="0"/>
    <n v="0"/>
    <n v="0"/>
    <n v="0"/>
  </r>
  <r>
    <s v="R244880538"/>
    <s v="2466F843AAB47A5E"/>
    <s v="3_Recon_2__Trauma_Arch_Abdomen_Pe"/>
    <s v="_Recon___Trauma_Arch_Abdomen_Pe"/>
    <s v="_Recon_Trauma_Arch_Abdomen_Pe"/>
    <x v="27"/>
    <x v="0"/>
    <n v="0"/>
    <n v="0"/>
    <x v="0"/>
    <n v="0"/>
    <n v="0"/>
    <n v="0"/>
    <n v="0"/>
    <n v="0"/>
    <n v="0"/>
  </r>
  <r>
    <s v="R244880538"/>
    <s v="2466F843AAB47A5E"/>
    <s v="2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92945195"/>
    <s v="B5D2385A9C57BC97"/>
    <s v="80316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92945195"/>
    <s v="B5D2385A9C57BC97"/>
    <s v="2_125ML_OMNI350"/>
    <s v="_ML_OMNI"/>
    <s v="_ML_OMNI"/>
    <x v="1"/>
    <x v="1"/>
    <n v="0"/>
    <n v="0"/>
    <x v="0"/>
    <n v="0"/>
    <n v="0"/>
    <n v="0"/>
    <n v="0"/>
    <n v="0"/>
    <n v="0"/>
  </r>
  <r>
    <s v="R292945195"/>
    <s v="B5D2385A9C57BC97"/>
    <s v="80317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74005681"/>
    <s v="6FC894BC15B7CF05"/>
    <s v="715_Reformatted"/>
    <s v="_Reformatted"/>
    <s v="_Reformatted"/>
    <x v="3"/>
    <x v="0"/>
    <n v="0"/>
    <n v="0"/>
    <x v="0"/>
    <n v="0"/>
    <n v="0"/>
    <n v="0"/>
    <n v="0"/>
    <n v="0"/>
    <n v="0"/>
  </r>
  <r>
    <s v="R274005681"/>
    <s v="6FC894BC15B7CF05"/>
    <s v="2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74005681"/>
    <s v="6FC894BC15B7CF05"/>
    <s v="3_Recon_2__Trauma_Arch_Abdomen_Pe"/>
    <s v="_Recon___Trauma_Arch_Abdomen_Pe"/>
    <s v="_Recon_Trauma_Arch_Abdomen_Pe"/>
    <x v="27"/>
    <x v="0"/>
    <n v="0"/>
    <n v="0"/>
    <x v="0"/>
    <n v="0"/>
    <n v="0"/>
    <n v="0"/>
    <n v="0"/>
    <n v="0"/>
    <n v="0"/>
  </r>
  <r>
    <s v="R255912058"/>
    <s v="B262883077A94B28"/>
    <s v="13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55912058"/>
    <s v="B262883077A94B28"/>
    <s v="8_AX_8MM_MIP"/>
    <s v="_AX_MM_MIP"/>
    <s v="_AX_MM_MIP"/>
    <x v="174"/>
    <x v="1"/>
    <n v="0"/>
    <n v="1"/>
    <x v="0"/>
    <n v="0"/>
    <n v="0"/>
    <n v="0"/>
    <n v="0"/>
    <n v="0"/>
    <n v="0"/>
  </r>
  <r>
    <s v="R255912058"/>
    <s v="B262883077A94B28"/>
    <s v="14_LAO_5MM_MIP_CHEST"/>
    <s v="_LAO_MM_MIP_CHEST"/>
    <s v="_LAO_MM_MIP_CHEST"/>
    <x v="52"/>
    <x v="0"/>
    <n v="0"/>
    <n v="0"/>
    <x v="0"/>
    <n v="0"/>
    <n v="0"/>
    <n v="0"/>
    <n v="0"/>
    <n v="0"/>
    <n v="0"/>
  </r>
  <r>
    <s v="R255912058"/>
    <s v="B262883077A94B28"/>
    <s v="15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55912058"/>
    <s v="B262883077A94B28"/>
    <s v="12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55912058"/>
    <s v="B262883077A94B28"/>
    <s v="10_AX_3MM_CTA_Arterial_CAP"/>
    <s v="_AX_MM_CTA_Arterial_CAP"/>
    <s v="_AX_MM_CTA_Arterial_CAP"/>
    <x v="57"/>
    <x v="1"/>
    <n v="0"/>
    <n v="1"/>
    <x v="0"/>
    <n v="0"/>
    <n v="0"/>
    <n v="0"/>
    <n v="0"/>
    <n v="0"/>
    <n v="0"/>
  </r>
  <r>
    <s v="R255912058"/>
    <s v="B262883077A94B28"/>
    <s v="9_AX_1MM_CHEST"/>
    <s v="_AX_MM_CHEST"/>
    <s v="_AX_MM_CHEST"/>
    <x v="62"/>
    <x v="1"/>
    <n v="0"/>
    <n v="1"/>
    <x v="0"/>
    <n v="1"/>
    <n v="0"/>
    <n v="0"/>
    <n v="0"/>
    <n v="0"/>
    <n v="0"/>
  </r>
  <r>
    <s v="R255912058"/>
    <s v="B262883077A94B28"/>
    <s v="7_SAG_2MM_MPR"/>
    <s v="_SAG_MM_MPR"/>
    <s v="_SAG_MM_MPR"/>
    <x v="150"/>
    <x v="0"/>
    <n v="0"/>
    <n v="0"/>
    <x v="0"/>
    <n v="0"/>
    <n v="0"/>
    <n v="0"/>
    <n v="0"/>
    <n v="0"/>
    <n v="0"/>
  </r>
  <r>
    <s v="R255912058"/>
    <s v="B262883077A94B28"/>
    <s v="11_AX_0_75MM_CHEST"/>
    <s v="_AX__MM_CHEST"/>
    <s v="_AX_MM_CHEST"/>
    <x v="62"/>
    <x v="1"/>
    <n v="0"/>
    <n v="1"/>
    <x v="0"/>
    <n v="1"/>
    <n v="0"/>
    <n v="0"/>
    <n v="0"/>
    <n v="0"/>
    <n v="0"/>
  </r>
  <r>
    <s v="R255912058"/>
    <s v="B262883077A94B28"/>
    <s v="16_COR_5MM_MIP_AP"/>
    <s v="_COR_MM_MIP_AP"/>
    <s v="_COR_MM_MIP_AP"/>
    <x v="53"/>
    <x v="0"/>
    <n v="0"/>
    <n v="0"/>
    <x v="0"/>
    <n v="0"/>
    <n v="0"/>
    <n v="0"/>
    <n v="0"/>
    <n v="0"/>
    <n v="0"/>
  </r>
  <r>
    <s v="R255912058"/>
    <s v="B262883077A94B28"/>
    <s v="5_AX_3MM_WO"/>
    <s v="_AX_MM_WO"/>
    <s v="_AX_MM_WO"/>
    <x v="175"/>
    <x v="1"/>
    <n v="0"/>
    <n v="1"/>
    <x v="0"/>
    <n v="0"/>
    <n v="0"/>
    <n v="0"/>
    <n v="0"/>
    <n v="0"/>
    <n v="0"/>
  </r>
  <r>
    <s v="R255912058"/>
    <s v="B262883077A94B28"/>
    <s v="17_SAG_5MM_MIP_AP"/>
    <s v="_SAG_MM_MIP_AP"/>
    <s v="_SAG_MM_MIP_AP"/>
    <x v="50"/>
    <x v="0"/>
    <n v="0"/>
    <n v="0"/>
    <x v="0"/>
    <n v="0"/>
    <n v="0"/>
    <n v="0"/>
    <n v="0"/>
    <n v="0"/>
    <n v="0"/>
  </r>
  <r>
    <s v="R255912058"/>
    <s v="B262883077A94B28"/>
    <s v="6_COR_2MM_MPR"/>
    <s v="_COR_MM_MPR"/>
    <s v="_COR_MM_MPR"/>
    <x v="148"/>
    <x v="0"/>
    <n v="0"/>
    <n v="0"/>
    <x v="0"/>
    <n v="0"/>
    <n v="0"/>
    <n v="0"/>
    <n v="0"/>
    <n v="0"/>
    <n v="0"/>
  </r>
  <r>
    <s v="R214431395"/>
    <s v="35EF1BE342B4F9D3"/>
    <s v="2_Chest_Abd_Pl__5_0"/>
    <s v="_Chest_Abd_Pl___"/>
    <s v="_Chest_Abd_Pl_"/>
    <x v="800"/>
    <x v="1"/>
    <n v="0"/>
    <n v="0"/>
    <x v="0"/>
    <n v="1"/>
    <n v="0"/>
    <n v="0"/>
    <n v="0"/>
    <n v="0"/>
    <n v="0"/>
  </r>
  <r>
    <s v="R214431395"/>
    <s v="35EF1BE342B4F9D3"/>
    <s v="4_Pelvis_Delay__5_0"/>
    <s v="_Pelvis_Delay___"/>
    <s v="_Pelvis_Delay_"/>
    <x v="801"/>
    <x v="1"/>
    <n v="0"/>
    <n v="0"/>
    <x v="0"/>
    <n v="0"/>
    <n v="0"/>
    <n v="0"/>
    <n v="0"/>
    <n v="0"/>
    <n v="0"/>
  </r>
  <r>
    <s v="R214431395"/>
    <s v="35EF1BE342B4F9D3"/>
    <s v="3_Kidney_Delay__5_0"/>
    <s v="_Kidney_Delay___"/>
    <s v="_Kidney_Delay_"/>
    <x v="802"/>
    <x v="1"/>
    <n v="0"/>
    <n v="0"/>
    <x v="0"/>
    <n v="0"/>
    <n v="0"/>
    <n v="0"/>
    <n v="0"/>
    <n v="1"/>
    <n v="0"/>
  </r>
  <r>
    <s v="R236275124"/>
    <s v="9B1749BD5A268C03"/>
    <s v="2_ABDOMEN_PELVIS_W_O"/>
    <s v="_ABDOMEN_PELVIS_W_O"/>
    <s v="_ABDOMEN_PELVIS_W_O"/>
    <x v="168"/>
    <x v="1"/>
    <n v="1"/>
    <n v="0"/>
    <x v="0"/>
    <n v="0"/>
    <n v="0"/>
    <n v="0"/>
    <n v="0"/>
    <n v="0"/>
    <n v="0"/>
  </r>
  <r>
    <s v="R236275124"/>
    <s v="9B1749BD5A268C03"/>
    <s v="601_COR25"/>
    <s v="_COR"/>
    <s v="_COR"/>
    <x v="58"/>
    <x v="0"/>
    <n v="0"/>
    <n v="0"/>
    <x v="0"/>
    <n v="0"/>
    <n v="0"/>
    <n v="0"/>
    <n v="0"/>
    <n v="0"/>
    <n v="0"/>
  </r>
  <r>
    <s v="R236275124"/>
    <s v="9B1749BD5A268C03"/>
    <s v="602_SAG25"/>
    <s v="_SAG"/>
    <s v="_SAG"/>
    <x v="61"/>
    <x v="0"/>
    <n v="0"/>
    <n v="0"/>
    <x v="0"/>
    <n v="0"/>
    <n v="0"/>
    <n v="0"/>
    <n v="0"/>
    <n v="0"/>
    <n v="0"/>
  </r>
  <r>
    <s v="R236275124"/>
    <s v="9B1749BD5A268C03"/>
    <s v="3_BONE"/>
    <s v="_BONE"/>
    <s v="_BONE"/>
    <x v="803"/>
    <x v="1"/>
    <n v="0"/>
    <n v="0"/>
    <x v="0"/>
    <n v="0"/>
    <n v="0"/>
    <n v="0"/>
    <n v="1"/>
    <n v="0"/>
    <n v="0"/>
  </r>
  <r>
    <s v="R217807094"/>
    <s v="84EA22A79BD2FC33"/>
    <s v="604_COR_MPR"/>
    <s v="_COR_MPR"/>
    <s v="_COR_MPR"/>
    <x v="267"/>
    <x v="0"/>
    <n v="0"/>
    <n v="0"/>
    <x v="0"/>
    <n v="0"/>
    <n v="0"/>
    <n v="0"/>
    <n v="0"/>
    <n v="0"/>
    <n v="0"/>
  </r>
  <r>
    <s v="R217807094"/>
    <s v="84EA22A79BD2FC33"/>
    <s v="605_SAG_MPR"/>
    <s v="_SAG_MPR"/>
    <s v="_SAG_MPR"/>
    <x v="268"/>
    <x v="0"/>
    <n v="0"/>
    <n v="0"/>
    <x v="0"/>
    <n v="0"/>
    <n v="0"/>
    <n v="0"/>
    <n v="0"/>
    <n v="0"/>
    <n v="0"/>
  </r>
  <r>
    <s v="R217807094"/>
    <s v="84EA22A79BD2FC33"/>
    <s v="3_PELVIS_THICK"/>
    <s v="_PELVIS_THICK"/>
    <s v="_PELVIS_THICK"/>
    <x v="804"/>
    <x v="1"/>
    <n v="0"/>
    <n v="0"/>
    <x v="0"/>
    <n v="0"/>
    <n v="0"/>
    <n v="0"/>
    <n v="0"/>
    <n v="0"/>
    <n v="0"/>
  </r>
  <r>
    <s v="R268589141"/>
    <s v="182A6CCE858973AC"/>
    <s v="2_NON_CONTRAST"/>
    <s v="_NON_CONTRAST"/>
    <s v="_NON_CONTRAST"/>
    <x v="10"/>
    <x v="1"/>
    <n v="0"/>
    <n v="0"/>
    <x v="0"/>
    <n v="0"/>
    <n v="0"/>
    <n v="0"/>
    <n v="0"/>
    <n v="0"/>
    <n v="0"/>
  </r>
  <r>
    <s v="R268589141"/>
    <s v="182A6CCE858973AC"/>
    <s v="8031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68589141"/>
    <s v="182A6CCE858973AC"/>
    <s v="8030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72361845"/>
    <s v="F3B256436DBF99C3"/>
    <s v="5_Thorax__5_0__B30f"/>
    <s v="_Thorax_____Bf"/>
    <s v="_Thorax_Bf"/>
    <x v="805"/>
    <x v="1"/>
    <n v="0"/>
    <n v="1"/>
    <x v="0"/>
    <n v="0"/>
    <n v="0"/>
    <n v="0"/>
    <n v="0"/>
    <n v="0"/>
    <n v="0"/>
  </r>
  <r>
    <s v="R272361845"/>
    <s v="F3B256436DBF99C3"/>
    <s v="2_Neck__3_0__B30s"/>
    <s v="_Neck_____Bs"/>
    <s v="_Neck_Bs"/>
    <x v="200"/>
    <x v="1"/>
    <n v="0"/>
    <n v="0"/>
    <x v="0"/>
    <n v="0"/>
    <n v="0"/>
    <n v="0"/>
    <n v="0"/>
    <n v="0"/>
    <n v="0"/>
  </r>
  <r>
    <s v="R272361845"/>
    <s v="F3B256436DBF99C3"/>
    <s v="3_CORONAL"/>
    <s v="_CORONAL"/>
    <s v="_CORONAL"/>
    <x v="171"/>
    <x v="0"/>
    <n v="0"/>
    <n v="0"/>
    <x v="0"/>
    <n v="0"/>
    <n v="0"/>
    <n v="0"/>
    <n v="0"/>
    <n v="0"/>
    <n v="0"/>
  </r>
  <r>
    <s v="R272361845"/>
    <s v="F3B256436DBF99C3"/>
    <s v="6_Abd_Pelvis__5_0__B30f"/>
    <s v="_Abd_Pelvis_____Bf"/>
    <s v="_Abd_Pelvis_Bf"/>
    <x v="185"/>
    <x v="1"/>
    <n v="1"/>
    <n v="0"/>
    <x v="0"/>
    <n v="0"/>
    <n v="0"/>
    <n v="0"/>
    <n v="0"/>
    <n v="0"/>
    <n v="0"/>
  </r>
  <r>
    <s v="R272361845"/>
    <s v="F3B256436DBF99C3"/>
    <s v="4_SAGITTAL"/>
    <s v="_SAGITTAL"/>
    <s v="_SAGITTAL"/>
    <x v="170"/>
    <x v="0"/>
    <n v="0"/>
    <n v="0"/>
    <x v="0"/>
    <n v="0"/>
    <n v="0"/>
    <n v="0"/>
    <n v="0"/>
    <n v="0"/>
    <n v="0"/>
  </r>
  <r>
    <s v="R245584577"/>
    <s v="AFAA13888C8689C3"/>
    <s v="3_Recon_2__Trauma_Arch_Abdomen_Pe"/>
    <s v="_Recon___Trauma_Arch_Abdomen_Pe"/>
    <s v="_Recon_Trauma_Arch_Abdomen_Pe"/>
    <x v="27"/>
    <x v="0"/>
    <n v="0"/>
    <n v="0"/>
    <x v="0"/>
    <n v="0"/>
    <n v="0"/>
    <n v="0"/>
    <n v="0"/>
    <n v="0"/>
    <n v="0"/>
  </r>
  <r>
    <s v="R245584577"/>
    <s v="AFAA13888C8689C3"/>
    <s v="2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09825554"/>
    <s v="24EBB83A390783B7"/>
    <s v="80312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09825554"/>
    <s v="24EBB83A390783B7"/>
    <s v="80313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98137688"/>
    <s v="2E21CD44AFB258B0"/>
    <s v="787_Reformatted"/>
    <s v="_Reformatted"/>
    <s v="_Reformatted"/>
    <x v="3"/>
    <x v="0"/>
    <n v="0"/>
    <n v="0"/>
    <x v="0"/>
    <n v="0"/>
    <n v="0"/>
    <n v="0"/>
    <n v="0"/>
    <n v="0"/>
    <n v="0"/>
  </r>
  <r>
    <s v="R298137688"/>
    <s v="2E21CD44AFB258B0"/>
    <s v="2_Trauma_Head"/>
    <s v="_Trauma_Head"/>
    <s v="_Trauma_Head"/>
    <x v="318"/>
    <x v="1"/>
    <n v="0"/>
    <n v="0"/>
    <x v="0"/>
    <n v="0"/>
    <n v="0"/>
    <n v="0"/>
    <n v="0"/>
    <n v="0"/>
    <n v="0"/>
  </r>
  <r>
    <s v="R298137688"/>
    <s v="2E21CD44AFB258B0"/>
    <s v="783_Reformatted"/>
    <s v="_Reformatted"/>
    <s v="_Reformatted"/>
    <x v="3"/>
    <x v="0"/>
    <n v="0"/>
    <n v="0"/>
    <x v="0"/>
    <n v="0"/>
    <n v="0"/>
    <n v="0"/>
    <n v="0"/>
    <n v="0"/>
    <n v="0"/>
  </r>
  <r>
    <s v="R298137688"/>
    <s v="2E21CD44AFB258B0"/>
    <s v="4_Trauma_Cervical_Spine"/>
    <s v="_Trauma_Cervical_Spine"/>
    <s v="_Trauma_Cervical_Spine"/>
    <x v="320"/>
    <x v="1"/>
    <n v="0"/>
    <n v="0"/>
    <x v="0"/>
    <n v="0"/>
    <n v="0"/>
    <n v="0"/>
    <n v="0"/>
    <n v="0"/>
    <n v="0"/>
  </r>
  <r>
    <s v="R298137688"/>
    <s v="2E21CD44AFB258B0"/>
    <s v="6_AXIAL_FACE"/>
    <s v="_AXIAL_FACE"/>
    <s v="_AXIAL_FACE"/>
    <x v="806"/>
    <x v="1"/>
    <n v="0"/>
    <n v="1"/>
    <x v="0"/>
    <n v="0"/>
    <n v="0"/>
    <n v="0"/>
    <n v="0"/>
    <n v="0"/>
    <n v="0"/>
  </r>
  <r>
    <s v="R298137688"/>
    <s v="2E21CD44AFB258B0"/>
    <s v="784_Reformatted"/>
    <s v="_Reformatted"/>
    <s v="_Reformatted"/>
    <x v="3"/>
    <x v="0"/>
    <n v="0"/>
    <n v="0"/>
    <x v="0"/>
    <n v="0"/>
    <n v="0"/>
    <n v="0"/>
    <n v="0"/>
    <n v="0"/>
    <n v="0"/>
  </r>
  <r>
    <s v="R298137688"/>
    <s v="2E21CD44AFB258B0"/>
    <s v="10_AXIAL_FACE"/>
    <s v="_AXIAL_FACE"/>
    <s v="_AXIAL_FACE"/>
    <x v="806"/>
    <x v="1"/>
    <n v="0"/>
    <n v="1"/>
    <x v="0"/>
    <n v="0"/>
    <n v="0"/>
    <n v="0"/>
    <n v="0"/>
    <n v="0"/>
    <n v="0"/>
  </r>
  <r>
    <s v="R298137688"/>
    <s v="2E21CD44AFB258B0"/>
    <s v="3_Recon_2__Trauma_Head"/>
    <s v="_Recon___Trauma_Head"/>
    <s v="_Recon_Trauma_Head"/>
    <x v="319"/>
    <x v="0"/>
    <n v="0"/>
    <n v="0"/>
    <x v="0"/>
    <n v="0"/>
    <n v="0"/>
    <n v="0"/>
    <n v="0"/>
    <n v="0"/>
    <n v="0"/>
  </r>
  <r>
    <s v="R298137688"/>
    <s v="2E21CD44AFB258B0"/>
    <s v="8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97765125"/>
    <s v="F5EEBB6343877FB7"/>
    <s v="705_sagittal_abd_pelvis_mip"/>
    <s v="_sagittal_abd_pelvis_mip"/>
    <s v="_sagittal_abd_pelvis_mip"/>
    <x v="807"/>
    <x v="0"/>
    <n v="0"/>
    <n v="0"/>
    <x v="0"/>
    <n v="0"/>
    <n v="0"/>
    <n v="0"/>
    <n v="0"/>
    <n v="0"/>
    <n v="0"/>
  </r>
  <r>
    <s v="R297765125"/>
    <s v="F5EEBB6343877FB7"/>
    <s v="6_OPTI_320_120ML"/>
    <s v="_OPTI__ML"/>
    <s v="_OPTI_ML"/>
    <x v="808"/>
    <x v="1"/>
    <n v="0"/>
    <n v="0"/>
    <x v="0"/>
    <n v="0"/>
    <n v="0"/>
    <n v="0"/>
    <n v="0"/>
    <n v="0"/>
    <n v="0"/>
  </r>
  <r>
    <s v="R297765125"/>
    <s v="F5EEBB6343877FB7"/>
    <s v="706_coronal_femurs__mip"/>
    <s v="_coronal_femurs__mip"/>
    <s v="_coronal_femurs_mip"/>
    <x v="809"/>
    <x v="0"/>
    <n v="0"/>
    <n v="0"/>
    <x v="0"/>
    <n v="0"/>
    <n v="0"/>
    <n v="0"/>
    <n v="0"/>
    <n v="0"/>
    <n v="0"/>
  </r>
  <r>
    <s v="R297765125"/>
    <s v="F5EEBB6343877FB7"/>
    <s v="707_coronal_calves_mip"/>
    <s v="_coronal_calves_mip"/>
    <s v="_coronal_calves_mip"/>
    <x v="810"/>
    <x v="0"/>
    <n v="0"/>
    <n v="0"/>
    <x v="0"/>
    <n v="0"/>
    <n v="0"/>
    <n v="0"/>
    <n v="0"/>
    <n v="0"/>
    <n v="0"/>
  </r>
  <r>
    <s v="R297765125"/>
    <s v="F5EEBB6343877FB7"/>
    <s v="3_NON_CON"/>
    <s v="_NON_CON"/>
    <s v="_NON_CON"/>
    <x v="381"/>
    <x v="1"/>
    <n v="0"/>
    <n v="0"/>
    <x v="0"/>
    <n v="0"/>
    <n v="0"/>
    <n v="0"/>
    <n v="0"/>
    <n v="0"/>
    <n v="0"/>
  </r>
  <r>
    <s v="R297765125"/>
    <s v="F5EEBB6343877FB7"/>
    <s v="704_coronal_abd_pel__mip"/>
    <s v="_coronal_abd_pel__mip"/>
    <s v="_coronal_abd_pel_mip"/>
    <x v="811"/>
    <x v="0"/>
    <n v="0"/>
    <n v="0"/>
    <x v="0"/>
    <n v="0"/>
    <n v="0"/>
    <n v="0"/>
    <n v="0"/>
    <n v="0"/>
    <n v="0"/>
  </r>
  <r>
    <s v="R297765125"/>
    <s v="F5EEBB6343877FB7"/>
    <s v="Unknown"/>
    <s v="Unknown"/>
    <s v="Unknown"/>
    <x v="6"/>
    <x v="0"/>
    <n v="0"/>
    <n v="0"/>
    <x v="0"/>
    <n v="0"/>
    <n v="0"/>
    <n v="0"/>
    <n v="0"/>
    <n v="0"/>
    <n v="0"/>
  </r>
  <r>
    <s v="R216017970"/>
    <s v="B0D05C205351E57E"/>
    <s v="504_cor_abd_pel__di_"/>
    <s v="_cor_abd_pel__di_"/>
    <s v="_cor_abd_pel_di_"/>
    <x v="812"/>
    <x v="0"/>
    <n v="0"/>
    <n v="0"/>
    <x v="0"/>
    <n v="0"/>
    <n v="0"/>
    <n v="0"/>
    <n v="0"/>
    <n v="0"/>
    <n v="0"/>
  </r>
  <r>
    <s v="R216017970"/>
    <s v="B0D05C205351E57E"/>
    <s v="4_120ML_OPTI_320"/>
    <s v="_ML_OPTI_"/>
    <s v="_ML_OPTI_"/>
    <x v="90"/>
    <x v="1"/>
    <n v="0"/>
    <n v="0"/>
    <x v="0"/>
    <n v="0"/>
    <n v="0"/>
    <n v="0"/>
    <n v="0"/>
    <n v="0"/>
    <n v="0"/>
  </r>
  <r>
    <s v="R216017970"/>
    <s v="B0D05C205351E57E"/>
    <s v="505_sag_abd_pelvis__di_"/>
    <s v="_sag_abd_pelvis__di_"/>
    <s v="_sag_abd_pelvis_di_"/>
    <x v="163"/>
    <x v="0"/>
    <n v="0"/>
    <n v="0"/>
    <x v="0"/>
    <n v="0"/>
    <n v="0"/>
    <n v="0"/>
    <n v="0"/>
    <n v="0"/>
    <n v="0"/>
  </r>
  <r>
    <s v="R282225777"/>
    <s v="5A78A76FBC89BB87"/>
    <s v="4_Delay____5_0__B31f"/>
    <s v="_Delay_______Bf"/>
    <s v="_Delay_Bf"/>
    <x v="521"/>
    <x v="1"/>
    <n v="0"/>
    <n v="0"/>
    <x v="0"/>
    <n v="0"/>
    <n v="0"/>
    <n v="0"/>
    <n v="0"/>
    <n v="0"/>
    <n v="0"/>
  </r>
  <r>
    <s v="R282225777"/>
    <s v="5A78A76FBC89BB87"/>
    <s v="2_AbdPelvis_Without_IV__5_0__B30f"/>
    <s v="_AbdPelvis_Without_IV_____Bf"/>
    <s v="_AbdPelvis_Without_IV_Bf"/>
    <x v="520"/>
    <x v="1"/>
    <n v="1"/>
    <n v="0"/>
    <x v="0"/>
    <n v="0"/>
    <n v="0"/>
    <n v="0"/>
    <n v="0"/>
    <n v="0"/>
    <n v="0"/>
  </r>
  <r>
    <s v="R282225777"/>
    <s v="5A78A76FBC89BB87"/>
    <s v="5_Delay____5_0__CORONAL"/>
    <s v="_Delay_______CORONAL"/>
    <s v="_Delay_CORONAL"/>
    <x v="522"/>
    <x v="0"/>
    <n v="0"/>
    <n v="0"/>
    <x v="0"/>
    <n v="0"/>
    <n v="0"/>
    <n v="0"/>
    <n v="0"/>
    <n v="0"/>
    <n v="0"/>
  </r>
  <r>
    <s v="R282225777"/>
    <s v="5A78A76FBC89BB87"/>
    <s v="6_Delay____5_0__SAGITTAL"/>
    <s v="_Delay_______SAGITTAL"/>
    <s v="_Delay_SAGITTAL"/>
    <x v="524"/>
    <x v="0"/>
    <n v="0"/>
    <n v="0"/>
    <x v="0"/>
    <n v="0"/>
    <n v="0"/>
    <n v="0"/>
    <n v="0"/>
    <n v="0"/>
    <n v="0"/>
  </r>
  <r>
    <s v="R282225777"/>
    <s v="5A78A76FBC89BB87"/>
    <s v="3_AbdPelvis_With_IV__5_0__B30f"/>
    <s v="_AbdPelvis_With_IV_____Bf"/>
    <s v="_AbdPelvis_With_IV_Bf"/>
    <x v="525"/>
    <x v="1"/>
    <n v="1"/>
    <n v="0"/>
    <x v="0"/>
    <n v="0"/>
    <n v="0"/>
    <n v="0"/>
    <n v="0"/>
    <n v="0"/>
    <n v="0"/>
  </r>
  <r>
    <s v="R244539844"/>
    <s v="B9F4B38462409043"/>
    <s v="2_120ML_OMNI350"/>
    <s v="_ML_OMNI"/>
    <s v="_ML_OMNI"/>
    <x v="1"/>
    <x v="1"/>
    <n v="0"/>
    <n v="0"/>
    <x v="0"/>
    <n v="0"/>
    <n v="0"/>
    <n v="0"/>
    <n v="0"/>
    <n v="0"/>
    <n v="0"/>
  </r>
  <r>
    <s v="R244539844"/>
    <s v="6280242B3B0675DE"/>
    <s v="4_Lungs_5_0"/>
    <s v="_Lungs__"/>
    <s v="_Lungs_"/>
    <x v="156"/>
    <x v="1"/>
    <n v="0"/>
    <n v="0"/>
    <x v="0"/>
    <n v="0"/>
    <n v="1"/>
    <n v="0"/>
    <n v="0"/>
    <n v="0"/>
    <n v="0"/>
  </r>
  <r>
    <s v="R244539844"/>
    <s v="6280242B3B0675DE"/>
    <s v="6_Kidney_Delay"/>
    <s v="_Kidney_Delay"/>
    <s v="_Kidney_Delay"/>
    <x v="154"/>
    <x v="1"/>
    <n v="0"/>
    <n v="0"/>
    <x v="0"/>
    <n v="0"/>
    <n v="0"/>
    <n v="0"/>
    <n v="0"/>
    <n v="1"/>
    <n v="0"/>
  </r>
  <r>
    <s v="R244539844"/>
    <s v="6280242B3B0675DE"/>
    <s v="3_Abd_Pelvis_5_0"/>
    <s v="_Abd_Pelvis__"/>
    <s v="_Abd_Pelvis_"/>
    <x v="155"/>
    <x v="1"/>
    <n v="1"/>
    <n v="0"/>
    <x v="0"/>
    <n v="0"/>
    <n v="0"/>
    <n v="0"/>
    <n v="0"/>
    <n v="0"/>
    <n v="0"/>
  </r>
  <r>
    <s v="R244539844"/>
    <s v="6280242B3B0675DE"/>
    <s v="5_MPR_COR_PACS"/>
    <s v="_MPR_COR_PACS"/>
    <s v="_MPR_COR_PACS"/>
    <x v="157"/>
    <x v="0"/>
    <n v="0"/>
    <n v="0"/>
    <x v="0"/>
    <n v="0"/>
    <n v="0"/>
    <n v="0"/>
    <n v="0"/>
    <n v="0"/>
    <n v="0"/>
  </r>
  <r>
    <s v="R244539844"/>
    <s v="66B535EA884DF359"/>
    <s v="7_Kidney_Delay"/>
    <s v="_Kidney_Delay"/>
    <s v="_Kidney_Delay"/>
    <x v="154"/>
    <x v="1"/>
    <n v="0"/>
    <n v="0"/>
    <x v="0"/>
    <n v="0"/>
    <n v="0"/>
    <n v="0"/>
    <n v="0"/>
    <n v="1"/>
    <n v="0"/>
  </r>
  <r>
    <s v="R244539844"/>
    <s v="66B535EA884DF359"/>
    <s v="6_MPR_COR_PACS"/>
    <s v="_MPR_COR_PACS"/>
    <s v="_MPR_COR_PACS"/>
    <x v="157"/>
    <x v="0"/>
    <n v="0"/>
    <n v="0"/>
    <x v="0"/>
    <n v="0"/>
    <n v="0"/>
    <n v="0"/>
    <n v="0"/>
    <n v="0"/>
    <n v="0"/>
  </r>
  <r>
    <s v="R244539844"/>
    <s v="66B535EA884DF359"/>
    <s v="5_Lungs_5_0"/>
    <s v="_Lungs__"/>
    <s v="_Lungs_"/>
    <x v="156"/>
    <x v="1"/>
    <n v="0"/>
    <n v="0"/>
    <x v="0"/>
    <n v="0"/>
    <n v="1"/>
    <n v="0"/>
    <n v="0"/>
    <n v="0"/>
    <n v="0"/>
  </r>
  <r>
    <s v="R244539844"/>
    <s v="66B535EA884DF359"/>
    <s v="4_Abd_Pelvis__5_0"/>
    <s v="_Abd_Pelvis___"/>
    <s v="_Abd_Pelvis_"/>
    <x v="155"/>
    <x v="1"/>
    <n v="1"/>
    <n v="0"/>
    <x v="0"/>
    <n v="0"/>
    <n v="0"/>
    <n v="0"/>
    <n v="0"/>
    <n v="0"/>
    <n v="0"/>
  </r>
  <r>
    <s v="R244539844"/>
    <s v="66B535EA884DF359"/>
    <s v="1_Abd_Pelvis_5_0"/>
    <s v="_Abd_Pelvis__"/>
    <s v="_Abd_Pelvis_"/>
    <x v="155"/>
    <x v="1"/>
    <n v="1"/>
    <n v="0"/>
    <x v="0"/>
    <n v="0"/>
    <n v="0"/>
    <n v="0"/>
    <n v="0"/>
    <n v="0"/>
    <n v="0"/>
  </r>
  <r>
    <s v="R296426686"/>
    <s v="510978275193A241"/>
    <s v="901_cor_calves__di_"/>
    <s v="_cor_calves__di_"/>
    <s v="_cor_calves_di_"/>
    <x v="559"/>
    <x v="0"/>
    <n v="0"/>
    <n v="0"/>
    <x v="0"/>
    <n v="0"/>
    <n v="0"/>
    <n v="0"/>
    <n v="0"/>
    <n v="0"/>
    <n v="0"/>
  </r>
  <r>
    <s v="R296426686"/>
    <s v="510978275193A241"/>
    <s v="3_NON_CONTRAST"/>
    <s v="_NON_CONTRAST"/>
    <s v="_NON_CONTRAST"/>
    <x v="10"/>
    <x v="1"/>
    <n v="0"/>
    <n v="0"/>
    <x v="0"/>
    <n v="0"/>
    <n v="0"/>
    <n v="0"/>
    <n v="0"/>
    <n v="0"/>
    <n v="0"/>
  </r>
  <r>
    <s v="R296426686"/>
    <s v="510978275193A241"/>
    <s v="701_cor_abd_pelvis__di_"/>
    <s v="_cor_abd_pelvis__di_"/>
    <s v="_cor_abd_pelvis_di_"/>
    <x v="161"/>
    <x v="0"/>
    <n v="0"/>
    <n v="0"/>
    <x v="0"/>
    <n v="0"/>
    <n v="0"/>
    <n v="0"/>
    <n v="0"/>
    <n v="0"/>
    <n v="0"/>
  </r>
  <r>
    <s v="R296426686"/>
    <s v="510978275193A241"/>
    <s v="702_sag_abd_pelvis__di_"/>
    <s v="_sag_abd_pelvis__di_"/>
    <s v="_sag_abd_pelvis_di_"/>
    <x v="163"/>
    <x v="0"/>
    <n v="0"/>
    <n v="0"/>
    <x v="0"/>
    <n v="0"/>
    <n v="0"/>
    <n v="0"/>
    <n v="0"/>
    <n v="0"/>
    <n v="0"/>
  </r>
  <r>
    <s v="R296426686"/>
    <s v="510978275193A241"/>
    <s v="801_cor_thighs__di_"/>
    <s v="_cor_thighs__di_"/>
    <s v="_cor_thighs_di_"/>
    <x v="558"/>
    <x v="0"/>
    <n v="0"/>
    <n v="0"/>
    <x v="0"/>
    <n v="0"/>
    <n v="0"/>
    <n v="0"/>
    <n v="0"/>
    <n v="0"/>
    <n v="0"/>
  </r>
  <r>
    <s v="R296426686"/>
    <s v="510978275193A241"/>
    <s v="6_100_VISI_320"/>
    <s v="__VISI_"/>
    <s v="_VISI_"/>
    <x v="813"/>
    <x v="1"/>
    <n v="0"/>
    <n v="0"/>
    <x v="0"/>
    <n v="0"/>
    <n v="0"/>
    <n v="0"/>
    <n v="0"/>
    <n v="0"/>
    <n v="0"/>
  </r>
  <r>
    <s v="R207558237"/>
    <s v="39B8F0745FF0C3CC"/>
    <s v="80413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07558237"/>
    <s v="39B8F0745FF0C3CC"/>
    <s v="80412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07558237"/>
    <s v="39B8F0745FF0C3CC"/>
    <s v="3_120ML_OMNI350"/>
    <s v="_ML_OMNI"/>
    <s v="_ML_OMNI"/>
    <x v="1"/>
    <x v="1"/>
    <n v="0"/>
    <n v="0"/>
    <x v="0"/>
    <n v="0"/>
    <n v="0"/>
    <n v="0"/>
    <n v="0"/>
    <n v="0"/>
    <n v="0"/>
  </r>
  <r>
    <s v="R296746526"/>
    <s v="BB7C64CC36187564"/>
    <s v="80324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96746526"/>
    <s v="BB7C64CC36187564"/>
    <s v="2_NON_CONTRAST"/>
    <s v="_NON_CONTRAST"/>
    <s v="_NON_CONTRAST"/>
    <x v="10"/>
    <x v="1"/>
    <n v="0"/>
    <n v="0"/>
    <x v="0"/>
    <n v="0"/>
    <n v="0"/>
    <n v="0"/>
    <n v="0"/>
    <n v="0"/>
    <n v="0"/>
  </r>
  <r>
    <s v="R211955897"/>
    <s v="88454F885DD4C1EB"/>
    <s v="3_Abd_Pelvis_WO__5_0__B60s__LUNG"/>
    <s v="_Abd_Pelvis_WO_____Bs__LUNG"/>
    <s v="_Abd_Pelvis_WO_Bs_LUNG"/>
    <x v="814"/>
    <x v="1"/>
    <n v="1"/>
    <n v="0"/>
    <x v="0"/>
    <n v="0"/>
    <n v="1"/>
    <n v="0"/>
    <n v="0"/>
    <n v="0"/>
    <n v="0"/>
  </r>
  <r>
    <s v="R211955897"/>
    <s v="88454F885DD4C1EB"/>
    <s v="2_Abd_Pelvis_WO__5_0__B30f"/>
    <s v="_Abd_Pelvis_WO_____Bf"/>
    <s v="_Abd_Pelvis_WO_Bf"/>
    <x v="631"/>
    <x v="1"/>
    <n v="1"/>
    <n v="0"/>
    <x v="0"/>
    <n v="0"/>
    <n v="0"/>
    <n v="0"/>
    <n v="0"/>
    <n v="0"/>
    <n v="0"/>
  </r>
  <r>
    <s v="R211955897"/>
    <s v="88454F885DD4C1EB"/>
    <s v="602_CORONALS"/>
    <s v="_CORONALS"/>
    <s v="_CORONALS"/>
    <x v="96"/>
    <x v="0"/>
    <n v="0"/>
    <n v="0"/>
    <x v="0"/>
    <n v="0"/>
    <n v="0"/>
    <n v="0"/>
    <n v="0"/>
    <n v="0"/>
    <n v="0"/>
  </r>
  <r>
    <s v="R291098886"/>
    <s v="6774729B4115E450"/>
    <s v="203_BONE_THINS"/>
    <s v="_BONE_THINS"/>
    <s v="_BONE_THINS"/>
    <x v="264"/>
    <x v="1"/>
    <n v="0"/>
    <n v="0"/>
    <x v="0"/>
    <n v="0"/>
    <n v="0"/>
    <n v="1"/>
    <n v="1"/>
    <n v="0"/>
    <n v="0"/>
  </r>
  <r>
    <s v="R291098886"/>
    <s v="6774729B4115E450"/>
    <s v="207_3D_TURN"/>
    <s v="_D_TURN"/>
    <s v="_D_TURN"/>
    <x v="815"/>
    <x v="1"/>
    <n v="0"/>
    <n v="0"/>
    <x v="0"/>
    <n v="0"/>
    <n v="0"/>
    <n v="0"/>
    <n v="0"/>
    <n v="0"/>
    <n v="0"/>
  </r>
  <r>
    <s v="R291098886"/>
    <s v="6774729B4115E450"/>
    <s v="202_ST_PELVIS"/>
    <s v="_ST_PELVIS"/>
    <s v="_ST_PELVIS"/>
    <x v="262"/>
    <x v="1"/>
    <n v="0"/>
    <n v="0"/>
    <x v="0"/>
    <n v="0"/>
    <n v="0"/>
    <n v="0"/>
    <n v="0"/>
    <n v="0"/>
    <n v="0"/>
  </r>
  <r>
    <s v="R291098886"/>
    <s v="6774729B4115E450"/>
    <s v="201_PELVIS"/>
    <s v="_PELVIS"/>
    <s v="_PELVIS"/>
    <x v="250"/>
    <x v="1"/>
    <n v="0"/>
    <n v="0"/>
    <x v="0"/>
    <n v="0"/>
    <n v="0"/>
    <n v="0"/>
    <n v="0"/>
    <n v="0"/>
    <n v="0"/>
  </r>
  <r>
    <s v="R291098886"/>
    <s v="6774729B4115E450"/>
    <s v="204_ST_THINS"/>
    <s v="_ST_THINS"/>
    <s v="_ST_THINS"/>
    <x v="263"/>
    <x v="1"/>
    <n v="0"/>
    <n v="0"/>
    <x v="0"/>
    <n v="0"/>
    <n v="0"/>
    <n v="1"/>
    <n v="0"/>
    <n v="0"/>
    <n v="0"/>
  </r>
  <r>
    <s v="R291098886"/>
    <s v="6774729B4115E450"/>
    <s v="208_3D_FLIP"/>
    <s v="_D_FLIP"/>
    <s v="_D_FLIP"/>
    <x v="816"/>
    <x v="1"/>
    <n v="0"/>
    <n v="0"/>
    <x v="0"/>
    <n v="0"/>
    <n v="0"/>
    <n v="0"/>
    <n v="0"/>
    <n v="0"/>
    <n v="0"/>
  </r>
  <r>
    <s v="R291098886"/>
    <s v="6774729B4115E450"/>
    <s v="206_AX_COR_2MM"/>
    <s v="_AX_COR_MM"/>
    <s v="_AX_COR_MM"/>
    <x v="817"/>
    <x v="0"/>
    <n v="0"/>
    <n v="0"/>
    <x v="0"/>
    <n v="0"/>
    <n v="0"/>
    <n v="0"/>
    <n v="0"/>
    <n v="0"/>
    <n v="0"/>
  </r>
  <r>
    <s v="R291098886"/>
    <s v="6774729B4115E450"/>
    <s v="205_RT_BONE_THINS"/>
    <s v="_RT_BONE_THINS"/>
    <s v="_RT_BONE_THINS"/>
    <x v="818"/>
    <x v="1"/>
    <n v="0"/>
    <n v="0"/>
    <x v="0"/>
    <n v="0"/>
    <n v="0"/>
    <n v="1"/>
    <n v="1"/>
    <n v="0"/>
    <n v="0"/>
  </r>
  <r>
    <s v="R211077898"/>
    <s v="A62A1B2AEDC36D3D"/>
    <s v="2_CT_ABDOMEN_AND_PELVIS"/>
    <s v="_CT_ABDOMEN_AND_PELVIS"/>
    <s v="_CT_ABDOMEN_AND_PELVIS"/>
    <x v="415"/>
    <x v="1"/>
    <n v="1"/>
    <n v="0"/>
    <x v="0"/>
    <n v="0"/>
    <n v="0"/>
    <n v="0"/>
    <n v="0"/>
    <n v="0"/>
    <n v="0"/>
  </r>
  <r>
    <s v="R211077898"/>
    <s v="A62A1B2AEDC36D3D"/>
    <s v="3_CT_ABDOMEN_AND_PELVIS"/>
    <s v="_CT_ABDOMEN_AND_PELVIS"/>
    <s v="_CT_ABDOMEN_AND_PELVIS"/>
    <x v="415"/>
    <x v="1"/>
    <n v="1"/>
    <n v="0"/>
    <x v="0"/>
    <n v="0"/>
    <n v="0"/>
    <n v="0"/>
    <n v="0"/>
    <n v="0"/>
    <n v="0"/>
  </r>
  <r>
    <s v="R258744919"/>
    <s v="D4ED3B73DB01A46D"/>
    <s v="7_Abd_PELVIS__3_0__I40f__3"/>
    <s v="_Abd_PELVIS_____If__"/>
    <s v="_Abd_PELVIS_If_"/>
    <x v="438"/>
    <x v="1"/>
    <n v="1"/>
    <n v="0"/>
    <x v="0"/>
    <n v="0"/>
    <n v="0"/>
    <n v="0"/>
    <n v="0"/>
    <n v="0"/>
    <n v="0"/>
  </r>
  <r>
    <s v="R258744919"/>
    <s v="D4ED3B73DB01A46D"/>
    <s v="9_Abd_PELVIS__2_0__MPR__sag__2_2"/>
    <s v="_Abd_PELVIS_____MPR__sag___"/>
    <s v="_Abd_PELVIS_MPR_sag_"/>
    <x v="514"/>
    <x v="0"/>
    <n v="0"/>
    <n v="0"/>
    <x v="0"/>
    <n v="0"/>
    <n v="0"/>
    <n v="0"/>
    <n v="0"/>
    <n v="0"/>
    <n v="0"/>
  </r>
  <r>
    <s v="R258744919"/>
    <s v="D4ED3B73DB01A46D"/>
    <s v="6_ABDOMEN__3_0__I40f__3"/>
    <s v="_ABDOMEN_____If__"/>
    <s v="_ABDOMEN_If_"/>
    <x v="699"/>
    <x v="1"/>
    <n v="0"/>
    <n v="0"/>
    <x v="0"/>
    <n v="0"/>
    <n v="0"/>
    <n v="0"/>
    <n v="0"/>
    <n v="0"/>
    <n v="0"/>
  </r>
  <r>
    <s v="R258744919"/>
    <s v="D4ED3B73DB01A46D"/>
    <s v="3_Abd__NonCon_Abd__3_0__I40f__3"/>
    <s v="_Abd__NonCon_Abd_____If__"/>
    <s v="_Abd_NonCon_Abd_If_"/>
    <x v="513"/>
    <x v="1"/>
    <n v="0"/>
    <n v="0"/>
    <x v="0"/>
    <n v="0"/>
    <n v="0"/>
    <n v="0"/>
    <n v="0"/>
    <n v="0"/>
    <n v="0"/>
  </r>
  <r>
    <s v="R258744919"/>
    <s v="D4ED3B73DB01A46D"/>
    <s v="8_Abd_PELVIS__2_0__MPR__cor__2_2"/>
    <s v="_Abd_PELVIS_____MPR__cor___"/>
    <s v="_Abd_PELVIS_MPR_cor_"/>
    <x v="512"/>
    <x v="0"/>
    <n v="0"/>
    <n v="0"/>
    <x v="0"/>
    <n v="0"/>
    <n v="0"/>
    <n v="0"/>
    <n v="0"/>
    <n v="0"/>
    <n v="0"/>
  </r>
  <r>
    <s v="R206792199"/>
    <s v="2B987BA9ED10B194"/>
    <s v="3_SAGITTAL"/>
    <s v="_SAGITTAL"/>
    <s v="_SAGITTAL"/>
    <x v="170"/>
    <x v="0"/>
    <n v="0"/>
    <n v="0"/>
    <x v="0"/>
    <n v="0"/>
    <n v="0"/>
    <n v="0"/>
    <n v="0"/>
    <n v="0"/>
    <n v="0"/>
  </r>
  <r>
    <s v="R206792199"/>
    <s v="2B987BA9ED10B194"/>
    <s v="4_CORONAL"/>
    <s v="_CORONAL"/>
    <s v="_CORONAL"/>
    <x v="171"/>
    <x v="0"/>
    <n v="0"/>
    <n v="0"/>
    <x v="0"/>
    <n v="0"/>
    <n v="0"/>
    <n v="0"/>
    <n v="0"/>
    <n v="0"/>
    <n v="0"/>
  </r>
  <r>
    <s v="R206792199"/>
    <s v="2B987BA9ED10B194"/>
    <s v="2_ABDOMEN_PELVIS_WO"/>
    <s v="_ABDOMEN_PELVIS_WO"/>
    <s v="_ABDOMEN_PELVIS_WO"/>
    <x v="19"/>
    <x v="1"/>
    <n v="1"/>
    <n v="0"/>
    <x v="0"/>
    <n v="0"/>
    <n v="0"/>
    <n v="0"/>
    <n v="0"/>
    <n v="0"/>
    <n v="0"/>
  </r>
  <r>
    <s v="R206792199"/>
    <s v="F3FAC87D269B4718"/>
    <s v="2_ABDOMEN_PELVIS_WITHOUT"/>
    <s v="_ABDOMEN_PELVIS_WITHOUT"/>
    <s v="_ABDOMEN_PELVIS_WITHOUT"/>
    <x v="99"/>
    <x v="1"/>
    <n v="1"/>
    <n v="0"/>
    <x v="0"/>
    <n v="0"/>
    <n v="0"/>
    <n v="0"/>
    <n v="0"/>
    <n v="0"/>
    <n v="0"/>
  </r>
  <r>
    <s v="R206792199"/>
    <s v="F3FAC87D269B4718"/>
    <s v="301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06792199"/>
    <s v="F3FAC87D269B4718"/>
    <s v="300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06792199"/>
    <s v="A33E5DCB2A0EE917"/>
    <s v="103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06792199"/>
    <s v="A33E5DCB2A0EE917"/>
    <s v="2_ABDOMEN_PELVIS"/>
    <s v="_ABDOMEN_PELVIS"/>
    <s v="_ABDOMEN_PELVIS"/>
    <x v="118"/>
    <x v="1"/>
    <n v="1"/>
    <n v="0"/>
    <x v="0"/>
    <n v="0"/>
    <n v="0"/>
    <n v="0"/>
    <n v="0"/>
    <n v="0"/>
    <n v="0"/>
  </r>
  <r>
    <s v="R206792199"/>
    <s v="93212960287A6046"/>
    <s v="4_Sagittal"/>
    <s v="_Sagittal"/>
    <s v="_Sagittal"/>
    <x v="170"/>
    <x v="0"/>
    <n v="0"/>
    <n v="0"/>
    <x v="0"/>
    <n v="0"/>
    <n v="0"/>
    <n v="0"/>
    <n v="0"/>
    <n v="0"/>
    <n v="0"/>
  </r>
  <r>
    <s v="R206792199"/>
    <s v="E2D62667D451F53A"/>
    <s v="301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06792199"/>
    <s v="E2D62667D451F53A"/>
    <s v="300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06792199"/>
    <s v="E2D62667D451F53A"/>
    <s v="2_ABDOMEN_PELVIS"/>
    <s v="_ABDOMEN_PELVIS"/>
    <s v="_ABDOMEN_PELVIS"/>
    <x v="118"/>
    <x v="1"/>
    <n v="1"/>
    <n v="0"/>
    <x v="0"/>
    <n v="0"/>
    <n v="0"/>
    <n v="0"/>
    <n v="0"/>
    <n v="0"/>
    <n v="0"/>
  </r>
  <r>
    <s v="R226393903"/>
    <s v="521CEC4DB9E82667"/>
    <s v="2_1125ML_OMNI350"/>
    <s v="_ML_OMNI"/>
    <s v="_ML_OMNI"/>
    <x v="1"/>
    <x v="1"/>
    <n v="0"/>
    <n v="0"/>
    <x v="0"/>
    <n v="0"/>
    <n v="0"/>
    <n v="0"/>
    <n v="0"/>
    <n v="0"/>
    <n v="0"/>
  </r>
  <r>
    <s v="R226393903"/>
    <s v="521CEC4DB9E82667"/>
    <s v="80388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26393903"/>
    <s v="521CEC4DB9E82667"/>
    <s v="80389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20114561"/>
    <s v="1D4C9E852D5276C4"/>
    <s v="4_PELVIS_SAG_BONE"/>
    <s v="_PELVIS_SAG_BONE"/>
    <s v="_PELVIS_SAG_BONE"/>
    <x v="819"/>
    <x v="0"/>
    <n v="0"/>
    <n v="0"/>
    <x v="0"/>
    <n v="0"/>
    <n v="0"/>
    <n v="0"/>
    <n v="0"/>
    <n v="0"/>
    <n v="0"/>
  </r>
  <r>
    <s v="R220114561"/>
    <s v="1D4C9E852D5276C4"/>
    <s v="5_PELVIS_COR__BONE"/>
    <s v="_PELVIS_COR__BONE"/>
    <s v="_PELVIS_COR_BONE"/>
    <x v="820"/>
    <x v="0"/>
    <n v="0"/>
    <n v="0"/>
    <x v="0"/>
    <n v="0"/>
    <n v="0"/>
    <n v="0"/>
    <n v="0"/>
    <n v="0"/>
    <n v="0"/>
  </r>
  <r>
    <s v="R220114561"/>
    <s v="1D4C9E852D5276C4"/>
    <s v="6_CORONAL_PELVIS"/>
    <s v="_CORONAL_PELVIS"/>
    <s v="_CORONAL_PELVIS"/>
    <x v="821"/>
    <x v="0"/>
    <n v="0"/>
    <n v="0"/>
    <x v="0"/>
    <n v="0"/>
    <n v="0"/>
    <n v="0"/>
    <n v="0"/>
    <n v="0"/>
    <n v="0"/>
  </r>
  <r>
    <s v="R220114561"/>
    <s v="1D4C9E852D5276C4"/>
    <s v="2_PELVIS_AXIAL_BONE"/>
    <s v="_PELVIS_AXIAL_BONE"/>
    <s v="_PELVIS_AXIAL_BONE"/>
    <x v="822"/>
    <x v="1"/>
    <n v="0"/>
    <n v="1"/>
    <x v="0"/>
    <n v="0"/>
    <n v="0"/>
    <n v="0"/>
    <n v="1"/>
    <n v="0"/>
    <n v="0"/>
  </r>
  <r>
    <s v="R244012689"/>
    <s v="5D7CE7BEEEA1DF99"/>
    <s v="2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23395105"/>
    <s v="62A74E3681A63FC5"/>
    <s v="80353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23395105"/>
    <s v="62A74E3681A63FC5"/>
    <s v="2_120ML_O_MNI350"/>
    <s v="_ML_O_MNI"/>
    <s v="_ML_O_MNI"/>
    <x v="823"/>
    <x v="1"/>
    <n v="0"/>
    <n v="0"/>
    <x v="0"/>
    <n v="0"/>
    <n v="0"/>
    <n v="0"/>
    <n v="0"/>
    <n v="0"/>
    <n v="0"/>
  </r>
  <r>
    <s v="R223395105"/>
    <s v="62A74E3681A63FC5"/>
    <s v="80352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89364857"/>
    <s v="1E282430EB938D31"/>
    <s v="601_CORONAL"/>
    <s v="_CORONAL"/>
    <s v="_CORONAL"/>
    <x v="171"/>
    <x v="0"/>
    <n v="0"/>
    <n v="0"/>
    <x v="0"/>
    <n v="0"/>
    <n v="0"/>
    <n v="0"/>
    <n v="0"/>
    <n v="0"/>
    <n v="0"/>
  </r>
  <r>
    <s v="R289364857"/>
    <s v="1E282430EB938D31"/>
    <s v="2_Axial_SP_abd_pelvis_w_o"/>
    <s v="_Axial_SP_abd_pelvis_w_o"/>
    <s v="_Axial_SP_abd_pelvis_w_o"/>
    <x v="824"/>
    <x v="1"/>
    <n v="1"/>
    <n v="1"/>
    <x v="0"/>
    <n v="0"/>
    <n v="0"/>
    <n v="0"/>
    <n v="0"/>
    <n v="0"/>
    <n v="0"/>
  </r>
  <r>
    <s v="R289364857"/>
    <s v="154F796C5704AFC2"/>
    <s v="601_CT_Abdomen_Pelvis_Coronal"/>
    <s v="_CT_Abdomen_Pelvis_Coronal"/>
    <s v="_CT_Abdomen_Pelvis_Coronal"/>
    <x v="332"/>
    <x v="0"/>
    <n v="0"/>
    <n v="0"/>
    <x v="0"/>
    <n v="0"/>
    <n v="0"/>
    <n v="0"/>
    <n v="0"/>
    <n v="0"/>
    <n v="0"/>
  </r>
  <r>
    <s v="R289364857"/>
    <s v="154F796C5704AFC2"/>
    <s v="2_Axial_s_SP_CT"/>
    <s v="_Axial_s_SP_CT"/>
    <s v="_Axial_s_SP_CT"/>
    <x v="825"/>
    <x v="1"/>
    <n v="0"/>
    <n v="1"/>
    <x v="0"/>
    <n v="0"/>
    <n v="0"/>
    <n v="0"/>
    <n v="0"/>
    <n v="0"/>
    <n v="0"/>
  </r>
  <r>
    <s v="R285340107"/>
    <s v="8FF09279CA8015DA"/>
    <s v="3_Abd___Pelvis_5_0_B70f"/>
    <s v="_Abd___Pelvis___Bf"/>
    <s v="_Abd_Pelvis_Bf"/>
    <x v="185"/>
    <x v="1"/>
    <n v="1"/>
    <n v="0"/>
    <x v="0"/>
    <n v="0"/>
    <n v="0"/>
    <n v="0"/>
    <n v="0"/>
    <n v="0"/>
    <n v="0"/>
  </r>
  <r>
    <s v="R285340107"/>
    <s v="8FF09279CA8015DA"/>
    <s v="2_Abd___Pelvis_5_0_B30f"/>
    <s v="_Abd___Pelvis___Bf"/>
    <s v="_Abd_Pelvis_Bf"/>
    <x v="185"/>
    <x v="1"/>
    <n v="1"/>
    <n v="0"/>
    <x v="0"/>
    <n v="0"/>
    <n v="0"/>
    <n v="0"/>
    <n v="0"/>
    <n v="0"/>
    <n v="0"/>
  </r>
  <r>
    <s v="R285340107"/>
    <s v="1EF28B90DB79BF5A"/>
    <s v="10_Pancreas_arteri_Lung_3_0__B70f"/>
    <s v="_Pancreas_arteri_Lung____Bf"/>
    <s v="_Pancreas_arteri_Lung_Bf"/>
    <x v="826"/>
    <x v="1"/>
    <n v="0"/>
    <n v="0"/>
    <x v="0"/>
    <n v="0"/>
    <n v="1"/>
    <n v="0"/>
    <n v="0"/>
    <n v="0"/>
    <n v="0"/>
  </r>
  <r>
    <s v="R285340107"/>
    <s v="1EF28B90DB79BF5A"/>
    <s v="11_Abd_Pel_routine__5_0__B31f"/>
    <s v="_Abd_Pel_routine_____Bf"/>
    <s v="_Abd_Pel_routine_Bf"/>
    <x v="827"/>
    <x v="1"/>
    <n v="0"/>
    <n v="0"/>
    <x v="0"/>
    <n v="0"/>
    <n v="0"/>
    <n v="0"/>
    <n v="0"/>
    <n v="0"/>
    <n v="0"/>
  </r>
  <r>
    <s v="R285340107"/>
    <s v="1EF28B90DB79BF5A"/>
    <s v="12_Abd_Pel_routine_Lung_5_0__B70f"/>
    <s v="_Abd_Pel_routine_Lung____Bf"/>
    <s v="_Abd_Pel_routine_Lung_Bf"/>
    <x v="828"/>
    <x v="1"/>
    <n v="0"/>
    <n v="0"/>
    <x v="0"/>
    <n v="0"/>
    <n v="1"/>
    <n v="0"/>
    <n v="0"/>
    <n v="0"/>
    <n v="0"/>
  </r>
  <r>
    <s v="R285340107"/>
    <s v="1EF28B90DB79BF5A"/>
    <s v="9_Pre_Contrast__5_0__B30f"/>
    <s v="_Pre_Contrast_____Bf"/>
    <s v="_Pre_Contrast_Bf"/>
    <x v="829"/>
    <x v="1"/>
    <n v="0"/>
    <n v="0"/>
    <x v="0"/>
    <n v="0"/>
    <n v="0"/>
    <n v="0"/>
    <n v="0"/>
    <n v="0"/>
    <n v="0"/>
  </r>
  <r>
    <s v="R284168302"/>
    <s v="AF7CA5FB6C7F65FB"/>
    <s v="10_PV_AX_1MM"/>
    <s v="_PV_AX_MM"/>
    <s v="_PV_AX_MM"/>
    <x v="590"/>
    <x v="1"/>
    <n v="0"/>
    <n v="1"/>
    <x v="0"/>
    <n v="0"/>
    <n v="0"/>
    <n v="0"/>
    <n v="0"/>
    <n v="0"/>
    <n v="0"/>
  </r>
  <r>
    <s v="R284168302"/>
    <s v="AF7CA5FB6C7F65FB"/>
    <s v="16_PV_AX_1MM_extended_pelvis"/>
    <s v="_PV_AX_MM_extended_pelvis"/>
    <s v="_PV_AX_MM_extended_pelvis"/>
    <x v="830"/>
    <x v="1"/>
    <n v="0"/>
    <n v="1"/>
    <x v="0"/>
    <n v="0"/>
    <n v="0"/>
    <n v="0"/>
    <n v="0"/>
    <n v="0"/>
    <n v="0"/>
  </r>
  <r>
    <s v="R284168302"/>
    <s v="AF7CA5FB6C7F65FB"/>
    <s v="11_PV_SAG_2MM"/>
    <s v="_PV_SAG_MM"/>
    <s v="_PV_SAG_MM"/>
    <x v="459"/>
    <x v="0"/>
    <n v="0"/>
    <n v="0"/>
    <x v="0"/>
    <n v="0"/>
    <n v="0"/>
    <n v="0"/>
    <n v="0"/>
    <n v="0"/>
    <n v="0"/>
  </r>
  <r>
    <s v="R284168302"/>
    <s v="AF7CA5FB6C7F65FB"/>
    <s v="5_LA_AX_3MM"/>
    <s v="_LA_AX_MM"/>
    <s v="_LA_AX_MM"/>
    <x v="831"/>
    <x v="1"/>
    <n v="0"/>
    <n v="1"/>
    <x v="0"/>
    <n v="0"/>
    <n v="0"/>
    <n v="0"/>
    <n v="0"/>
    <n v="0"/>
    <n v="0"/>
  </r>
  <r>
    <s v="R284168302"/>
    <s v="AF7CA5FB6C7F65FB"/>
    <s v="6_LA_AX_1MM"/>
    <s v="_LA_AX_MM"/>
    <s v="_LA_AX_MM"/>
    <x v="831"/>
    <x v="1"/>
    <n v="0"/>
    <n v="1"/>
    <x v="0"/>
    <n v="0"/>
    <n v="0"/>
    <n v="0"/>
    <n v="0"/>
    <n v="0"/>
    <n v="0"/>
  </r>
  <r>
    <s v="R284168302"/>
    <s v="AF7CA5FB6C7F65FB"/>
    <s v="9_PV_AX_3MM"/>
    <s v="_PV_AX_MM"/>
    <s v="_PV_AX_MM"/>
    <x v="590"/>
    <x v="1"/>
    <n v="0"/>
    <n v="1"/>
    <x v="0"/>
    <n v="0"/>
    <n v="0"/>
    <n v="0"/>
    <n v="0"/>
    <n v="0"/>
    <n v="0"/>
  </r>
  <r>
    <s v="R284168302"/>
    <s v="AF7CA5FB6C7F65FB"/>
    <s v="8_LA_SAG_2_MM"/>
    <s v="_LA_SAG__MM"/>
    <s v="_LA_SAG_MM"/>
    <x v="832"/>
    <x v="0"/>
    <n v="0"/>
    <n v="0"/>
    <x v="0"/>
    <n v="0"/>
    <n v="0"/>
    <n v="0"/>
    <n v="0"/>
    <n v="0"/>
    <n v="0"/>
  </r>
  <r>
    <s v="R284168302"/>
    <s v="AF7CA5FB6C7F65FB"/>
    <s v="4_Monitoring__10_0__Br36"/>
    <s v="_Monitoring_____Br"/>
    <s v="_Monitoring_Br"/>
    <x v="289"/>
    <x v="1"/>
    <n v="0"/>
    <n v="0"/>
    <x v="0"/>
    <n v="0"/>
    <n v="0"/>
    <n v="0"/>
    <n v="0"/>
    <n v="0"/>
    <n v="0"/>
  </r>
  <r>
    <s v="R284168302"/>
    <s v="AF7CA5FB6C7F65FB"/>
    <s v="7_LA_COR_2_MM"/>
    <s v="_LA_COR__MM"/>
    <s v="_LA_COR_MM"/>
    <x v="833"/>
    <x v="0"/>
    <n v="0"/>
    <n v="0"/>
    <x v="0"/>
    <n v="0"/>
    <n v="0"/>
    <n v="0"/>
    <n v="0"/>
    <n v="0"/>
    <n v="0"/>
  </r>
  <r>
    <s v="R284168302"/>
    <s v="AF7CA5FB6C7F65FB"/>
    <s v="14_PV_COR_2MM_extended_pelvis"/>
    <s v="_PV_COR_MM_extended_pelvis"/>
    <s v="_PV_COR_MM_extended_pelvis"/>
    <x v="834"/>
    <x v="0"/>
    <n v="0"/>
    <n v="0"/>
    <x v="0"/>
    <n v="0"/>
    <n v="0"/>
    <n v="0"/>
    <n v="0"/>
    <n v="0"/>
    <n v="0"/>
  </r>
  <r>
    <s v="R284168302"/>
    <s v="AF7CA5FB6C7F65FB"/>
    <s v="13_PV_AX_3MM_extended_pelvis"/>
    <s v="_PV_AX_MM_extended_pelvis"/>
    <s v="_PV_AX_MM_extended_pelvis"/>
    <x v="830"/>
    <x v="1"/>
    <n v="0"/>
    <n v="1"/>
    <x v="0"/>
    <n v="0"/>
    <n v="0"/>
    <n v="0"/>
    <n v="0"/>
    <n v="0"/>
    <n v="0"/>
  </r>
  <r>
    <s v="R284168302"/>
    <s v="AF7CA5FB6C7F65FB"/>
    <s v="12_PV_COR_2MM"/>
    <s v="_PV_COR_MM"/>
    <s v="_PV_COR_MM"/>
    <x v="456"/>
    <x v="0"/>
    <n v="0"/>
    <n v="0"/>
    <x v="0"/>
    <n v="0"/>
    <n v="0"/>
    <n v="0"/>
    <n v="0"/>
    <n v="0"/>
    <n v="0"/>
  </r>
  <r>
    <s v="R284168302"/>
    <s v="AF7CA5FB6C7F65FB"/>
    <s v="15_PV_SAG_2MM_extended_pelvis"/>
    <s v="_PV_SAG_MM_extended_pelvis"/>
    <s v="_PV_SAG_MM_extended_pelvis"/>
    <x v="835"/>
    <x v="0"/>
    <n v="0"/>
    <n v="0"/>
    <x v="0"/>
    <n v="0"/>
    <n v="0"/>
    <n v="0"/>
    <n v="0"/>
    <n v="0"/>
    <n v="0"/>
  </r>
  <r>
    <s v="R286234342"/>
    <s v="7963807F008464C6"/>
    <s v="301_Reformatted"/>
    <s v="_Reformatted"/>
    <s v="_Reformatted"/>
    <x v="3"/>
    <x v="0"/>
    <n v="0"/>
    <n v="0"/>
    <x v="0"/>
    <n v="0"/>
    <n v="0"/>
    <n v="0"/>
    <n v="0"/>
    <n v="0"/>
    <n v="0"/>
  </r>
  <r>
    <s v="R286234342"/>
    <s v="7963807F008464C6"/>
    <s v="504_Reformatted"/>
    <s v="_Reformatted"/>
    <s v="_Reformatted"/>
    <x v="3"/>
    <x v="0"/>
    <n v="0"/>
    <n v="0"/>
    <x v="0"/>
    <n v="0"/>
    <n v="0"/>
    <n v="0"/>
    <n v="0"/>
    <n v="0"/>
    <n v="0"/>
  </r>
  <r>
    <s v="R286234342"/>
    <s v="7963807F008464C6"/>
    <s v="502_Reformatted"/>
    <s v="_Reformatted"/>
    <s v="_Reformatted"/>
    <x v="3"/>
    <x v="0"/>
    <n v="0"/>
    <n v="0"/>
    <x v="0"/>
    <n v="0"/>
    <n v="0"/>
    <n v="0"/>
    <n v="0"/>
    <n v="0"/>
    <n v="0"/>
  </r>
  <r>
    <s v="R286234342"/>
    <s v="7963807F008464C6"/>
    <s v="500_Reformatted"/>
    <s v="_Reformatted"/>
    <s v="_Reformatted"/>
    <x v="3"/>
    <x v="0"/>
    <n v="0"/>
    <n v="0"/>
    <x v="0"/>
    <n v="0"/>
    <n v="0"/>
    <n v="0"/>
    <n v="0"/>
    <n v="0"/>
    <n v="0"/>
  </r>
  <r>
    <s v="R286234342"/>
    <s v="7963807F008464C6"/>
    <s v="503_Reformatted"/>
    <s v="_Reformatted"/>
    <s v="_Reformatted"/>
    <x v="3"/>
    <x v="0"/>
    <n v="0"/>
    <n v="0"/>
    <x v="0"/>
    <n v="0"/>
    <n v="0"/>
    <n v="0"/>
    <n v="0"/>
    <n v="0"/>
    <n v="0"/>
  </r>
  <r>
    <s v="R286234342"/>
    <s v="7963807F008464C6"/>
    <s v="501_Reformatted"/>
    <s v="_Reformatted"/>
    <s v="_Reformatted"/>
    <x v="3"/>
    <x v="0"/>
    <n v="0"/>
    <n v="0"/>
    <x v="0"/>
    <n v="0"/>
    <n v="0"/>
    <n v="0"/>
    <n v="0"/>
    <n v="0"/>
    <n v="0"/>
  </r>
  <r>
    <s v="R286234342"/>
    <s v="7963807F008464C6"/>
    <s v="3_ABDOMEN___PELVIS__W"/>
    <s v="_ABDOMEN___PELVIS__W"/>
    <s v="_ABDOMEN_PELVIS_W"/>
    <x v="271"/>
    <x v="1"/>
    <n v="1"/>
    <n v="0"/>
    <x v="0"/>
    <n v="0"/>
    <n v="0"/>
    <n v="0"/>
    <n v="0"/>
    <n v="0"/>
    <n v="0"/>
  </r>
  <r>
    <s v="R286234342"/>
    <s v="7963807F008464C6"/>
    <s v="300_Reformatted"/>
    <s v="_Reformatted"/>
    <s v="_Reformatted"/>
    <x v="3"/>
    <x v="0"/>
    <n v="0"/>
    <n v="0"/>
    <x v="0"/>
    <n v="0"/>
    <n v="0"/>
    <n v="0"/>
    <n v="0"/>
    <n v="0"/>
    <n v="0"/>
  </r>
  <r>
    <s v="R250050481"/>
    <s v="08D113B43F93B32A"/>
    <s v="2_ABD_WO__3_0__I41f_ST"/>
    <s v="_ABD_WO_____If_ST"/>
    <s v="_ABD_WO_If_ST"/>
    <x v="836"/>
    <x v="1"/>
    <n v="0"/>
    <n v="0"/>
    <x v="0"/>
    <n v="0"/>
    <n v="0"/>
    <n v="0"/>
    <n v="0"/>
    <n v="0"/>
    <n v="0"/>
  </r>
  <r>
    <s v="R250050481"/>
    <s v="08D113B43F93B32A"/>
    <s v="3_ABD_WO__5_0__I70f_LUNG"/>
    <s v="_ABD_WO_____If_LUNG"/>
    <s v="_ABD_WO_If_LUNG"/>
    <x v="837"/>
    <x v="1"/>
    <n v="0"/>
    <n v="0"/>
    <x v="0"/>
    <n v="0"/>
    <n v="1"/>
    <n v="0"/>
    <n v="0"/>
    <n v="0"/>
    <n v="0"/>
  </r>
  <r>
    <s v="R250050481"/>
    <s v="08D113B43F93B32A"/>
    <s v="4_ABD_WO__3_0__MPR_CORONAL"/>
    <s v="_ABD_WO_____MPR_CORONAL"/>
    <s v="_ABD_WO_MPR_CORONAL"/>
    <x v="838"/>
    <x v="0"/>
    <n v="0"/>
    <n v="0"/>
    <x v="0"/>
    <n v="0"/>
    <n v="0"/>
    <n v="0"/>
    <n v="0"/>
    <n v="0"/>
    <n v="0"/>
  </r>
  <r>
    <s v="R213306941"/>
    <s v="A42431F62358AE15"/>
    <s v="2_CHEST_ABD_PELVIS"/>
    <s v="_CHEST_ABD_PELVIS"/>
    <s v="_CHEST_ABD_PELVIS"/>
    <x v="636"/>
    <x v="1"/>
    <n v="1"/>
    <n v="0"/>
    <x v="0"/>
    <n v="1"/>
    <n v="0"/>
    <n v="0"/>
    <n v="0"/>
    <n v="0"/>
    <n v="0"/>
  </r>
  <r>
    <s v="R282873039"/>
    <s v="114588C134D59889"/>
    <s v="80361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82873039"/>
    <s v="114588C134D59889"/>
    <s v="80360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82873039"/>
    <s v="114588C134D59889"/>
    <s v="2_135ML_OMNI350"/>
    <s v="_ML_OMNI"/>
    <s v="_ML_OMNI"/>
    <x v="1"/>
    <x v="1"/>
    <n v="0"/>
    <n v="0"/>
    <x v="0"/>
    <n v="0"/>
    <n v="0"/>
    <n v="0"/>
    <n v="0"/>
    <n v="0"/>
    <n v="0"/>
  </r>
  <r>
    <s v="R298481886"/>
    <s v="F4E7129C94869C2C"/>
    <s v="301_ABDPEL_AX__iDose__4_"/>
    <s v="_ABDPEL_AX__iDose___"/>
    <s v="_ABDPEL_AX_iDose_"/>
    <x v="839"/>
    <x v="0"/>
    <n v="0"/>
    <n v="0"/>
    <x v="0"/>
    <n v="0"/>
    <n v="0"/>
    <n v="0"/>
    <n v="0"/>
    <n v="0"/>
    <n v="0"/>
  </r>
  <r>
    <s v="R298481886"/>
    <s v="F4E7129C94869C2C"/>
    <s v="202_CHEST_MPR_COR__iDose__4_"/>
    <s v="_CHEST_MPR_COR__iDose___"/>
    <s v="_CHEST_MPR_COR_iDose_"/>
    <x v="840"/>
    <x v="0"/>
    <n v="0"/>
    <n v="0"/>
    <x v="0"/>
    <n v="0"/>
    <n v="0"/>
    <n v="0"/>
    <n v="0"/>
    <n v="0"/>
    <n v="0"/>
  </r>
  <r>
    <s v="R298481886"/>
    <s v="F4E7129C94869C2C"/>
    <s v="201_CHEST_AX__iDose__4_"/>
    <s v="_CHEST_AX__iDose___"/>
    <s v="_CHEST_AX_iDose_"/>
    <x v="841"/>
    <x v="0"/>
    <n v="0"/>
    <n v="0"/>
    <x v="0"/>
    <n v="0"/>
    <n v="0"/>
    <n v="0"/>
    <n v="0"/>
    <n v="0"/>
    <n v="0"/>
  </r>
  <r>
    <s v="R298481886"/>
    <s v="F4E7129C94869C2C"/>
    <s v="302_ABDPEL_MPR_COR__iDose__4_"/>
    <s v="_ABDPEL_MPR_COR__iDose___"/>
    <s v="_ABDPEL_MPR_COR_iDose_"/>
    <x v="842"/>
    <x v="0"/>
    <n v="0"/>
    <n v="0"/>
    <x v="0"/>
    <n v="0"/>
    <n v="0"/>
    <n v="0"/>
    <n v="0"/>
    <n v="0"/>
    <n v="0"/>
  </r>
  <r>
    <s v="R255662365"/>
    <s v="1675542E99259668"/>
    <s v="202_CORONAL_MPR"/>
    <s v="_CORONAL_MPR"/>
    <s v="_CORONAL_MPR"/>
    <x v="297"/>
    <x v="0"/>
    <n v="0"/>
    <n v="0"/>
    <x v="0"/>
    <n v="0"/>
    <n v="0"/>
    <n v="0"/>
    <n v="0"/>
    <n v="0"/>
    <n v="0"/>
  </r>
  <r>
    <s v="R255662365"/>
    <s v="1675542E99259668"/>
    <s v="204_PELVIS"/>
    <s v="_PELVIS"/>
    <s v="_PELVIS"/>
    <x v="250"/>
    <x v="1"/>
    <n v="0"/>
    <n v="0"/>
    <x v="0"/>
    <n v="0"/>
    <n v="0"/>
    <n v="0"/>
    <n v="0"/>
    <n v="0"/>
    <n v="0"/>
  </r>
  <r>
    <s v="R255662365"/>
    <s v="1675542E99259668"/>
    <s v="203_SAGITTAL_MPR"/>
    <s v="_SAGITTAL_MPR"/>
    <s v="_SAGITTAL_MPR"/>
    <x v="298"/>
    <x v="0"/>
    <n v="0"/>
    <n v="0"/>
    <x v="0"/>
    <n v="0"/>
    <n v="0"/>
    <n v="0"/>
    <n v="0"/>
    <n v="0"/>
    <n v="0"/>
  </r>
  <r>
    <s v="R202155751"/>
    <s v="3E170386EF7460FD"/>
    <s v="601_SAG"/>
    <s v="_SAG"/>
    <s v="_SAG"/>
    <x v="61"/>
    <x v="0"/>
    <n v="0"/>
    <n v="0"/>
    <x v="0"/>
    <n v="0"/>
    <n v="0"/>
    <n v="0"/>
    <n v="0"/>
    <n v="0"/>
    <n v="0"/>
  </r>
  <r>
    <s v="R202155751"/>
    <s v="3E170386EF7460FD"/>
    <s v="602_COR"/>
    <s v="_COR"/>
    <s v="_COR"/>
    <x v="58"/>
    <x v="0"/>
    <n v="0"/>
    <n v="0"/>
    <x v="0"/>
    <n v="0"/>
    <n v="0"/>
    <n v="0"/>
    <n v="0"/>
    <n v="0"/>
    <n v="0"/>
  </r>
  <r>
    <s v="R202155751"/>
    <s v="3E170386EF7460FD"/>
    <s v="3_THINS"/>
    <s v="_THINS"/>
    <s v="_THINS"/>
    <x v="75"/>
    <x v="1"/>
    <n v="0"/>
    <n v="0"/>
    <x v="0"/>
    <n v="0"/>
    <n v="0"/>
    <n v="1"/>
    <n v="0"/>
    <n v="0"/>
    <n v="0"/>
  </r>
  <r>
    <s v="R202155751"/>
    <s v="3E170386EF7460FD"/>
    <s v="2_ABD_PELVIS_W_O"/>
    <s v="_ABD_PELVIS_W_O"/>
    <s v="_ABD_PELVIS_W_O"/>
    <x v="76"/>
    <x v="1"/>
    <n v="1"/>
    <n v="0"/>
    <x v="0"/>
    <n v="0"/>
    <n v="0"/>
    <n v="0"/>
    <n v="0"/>
    <n v="0"/>
    <n v="0"/>
  </r>
  <r>
    <s v="R212846951"/>
    <s v="BCDC9CFCDBC83988"/>
    <s v="80273_COR_MPR_W_CHEST"/>
    <s v="_COR_MPR_W_CHEST"/>
    <s v="_COR_MPR_W_CHEST"/>
    <x v="843"/>
    <x v="0"/>
    <n v="0"/>
    <n v="0"/>
    <x v="0"/>
    <n v="0"/>
    <n v="0"/>
    <n v="0"/>
    <n v="0"/>
    <n v="0"/>
    <n v="0"/>
  </r>
  <r>
    <s v="R212846951"/>
    <s v="BCDC9CFCDBC83988"/>
    <s v="80272_COR_MIP_W"/>
    <s v="_COR_MIP_W"/>
    <s v="_COR_MIP_W"/>
    <x v="844"/>
    <x v="0"/>
    <n v="0"/>
    <n v="0"/>
    <x v="0"/>
    <n v="0"/>
    <n v="0"/>
    <n v="0"/>
    <n v="0"/>
    <n v="0"/>
    <n v="0"/>
  </r>
  <r>
    <s v="R212846951"/>
    <s v="BCDC9CFCDBC83988"/>
    <s v="80612_COR_MPR_W_ABDOMEN_PELVIS"/>
    <s v="_COR_MPR_W_ABDOMEN_PELVIS"/>
    <s v="_COR_MPR_W_ABDOMEN_PELVIS"/>
    <x v="845"/>
    <x v="0"/>
    <n v="0"/>
    <n v="0"/>
    <x v="0"/>
    <n v="0"/>
    <n v="0"/>
    <n v="0"/>
    <n v="0"/>
    <n v="0"/>
    <n v="0"/>
  </r>
  <r>
    <s v="R212846951"/>
    <s v="BCDC9CFCDBC83988"/>
    <s v="3_ABD_AX_W"/>
    <s v="_ABD_AX_W"/>
    <s v="_ABD_AX_W"/>
    <x v="846"/>
    <x v="1"/>
    <n v="0"/>
    <n v="1"/>
    <x v="0"/>
    <n v="0"/>
    <n v="0"/>
    <n v="0"/>
    <n v="0"/>
    <n v="0"/>
    <n v="0"/>
  </r>
  <r>
    <s v="R212846951"/>
    <s v="BCDC9CFCDBC83988"/>
    <s v="5_AX_W_STAND"/>
    <s v="_AX_W_STAND"/>
    <s v="_AX_W_STAND"/>
    <x v="847"/>
    <x v="1"/>
    <n v="0"/>
    <n v="1"/>
    <x v="0"/>
    <n v="0"/>
    <n v="0"/>
    <n v="0"/>
    <n v="0"/>
    <n v="0"/>
    <n v="0"/>
  </r>
  <r>
    <s v="R212846951"/>
    <s v="BCDC9CFCDBC83988"/>
    <s v="80613_SAG_MPR_W_ABDOMEN_PELVIS"/>
    <s v="_SAG_MPR_W_ABDOMEN_PELVIS"/>
    <s v="_SAG_MPR_W_ABDOMEN_PELVIS"/>
    <x v="848"/>
    <x v="0"/>
    <n v="0"/>
    <n v="0"/>
    <x v="0"/>
    <n v="0"/>
    <n v="0"/>
    <n v="0"/>
    <n v="0"/>
    <n v="0"/>
    <n v="0"/>
  </r>
  <r>
    <s v="R212846951"/>
    <s v="BCDC9CFCDBC83988"/>
    <s v="4_AX_W_LUNG"/>
    <s v="_AX_W_LUNG"/>
    <s v="_AX_W_LUNG"/>
    <x v="849"/>
    <x v="1"/>
    <n v="0"/>
    <n v="1"/>
    <x v="0"/>
    <n v="0"/>
    <n v="1"/>
    <n v="0"/>
    <n v="0"/>
    <n v="0"/>
    <n v="0"/>
  </r>
  <r>
    <s v="R261048554"/>
    <s v="60BE98E7275F8658"/>
    <s v="402_MPR_ABDOMEN_PELVIS"/>
    <s v="_MPR_ABDOMEN_PELVIS"/>
    <s v="_MPR_ABDOMEN_PELVIS"/>
    <x v="850"/>
    <x v="1"/>
    <n v="1"/>
    <n v="0"/>
    <x v="0"/>
    <n v="0"/>
    <n v="0"/>
    <n v="0"/>
    <n v="0"/>
    <n v="0"/>
    <n v="0"/>
  </r>
  <r>
    <s v="R261048554"/>
    <s v="60BE98E7275F8658"/>
    <s v="400_MPR_THX"/>
    <s v="_MPR_THX"/>
    <s v="_MPR_THX"/>
    <x v="851"/>
    <x v="1"/>
    <n v="0"/>
    <n v="0"/>
    <x v="0"/>
    <n v="0"/>
    <n v="0"/>
    <n v="0"/>
    <n v="0"/>
    <n v="0"/>
    <n v="0"/>
  </r>
  <r>
    <s v="R261048554"/>
    <s v="60BE98E7275F8658"/>
    <s v="401_MIP_THX"/>
    <s v="_MIP_THX"/>
    <s v="_MIP_THX"/>
    <x v="852"/>
    <x v="1"/>
    <n v="0"/>
    <n v="0"/>
    <x v="0"/>
    <n v="0"/>
    <n v="0"/>
    <n v="0"/>
    <n v="0"/>
    <n v="0"/>
    <n v="0"/>
  </r>
  <r>
    <s v="R261048554"/>
    <s v="60BE98E7275F8658"/>
    <s v="5_RENAL_DELAYS"/>
    <s v="_RENAL_DELAYS"/>
    <s v="_RENAL_DELAYS"/>
    <x v="853"/>
    <x v="1"/>
    <n v="0"/>
    <n v="0"/>
    <x v="0"/>
    <n v="0"/>
    <n v="0"/>
    <n v="0"/>
    <n v="0"/>
    <n v="0"/>
    <n v="0"/>
  </r>
  <r>
    <s v="R261048554"/>
    <s v="60BE98E7275F8658"/>
    <s v="2_CT_TAP_W_CONTRAST"/>
    <s v="_CT_TAP_W_CONTRAST"/>
    <s v="_CT_TAP_W_CONTRAST"/>
    <x v="854"/>
    <x v="1"/>
    <n v="0"/>
    <n v="0"/>
    <x v="0"/>
    <n v="0"/>
    <n v="0"/>
    <n v="0"/>
    <n v="0"/>
    <n v="0"/>
    <n v="0"/>
  </r>
  <r>
    <s v="R261048554"/>
    <s v="60BE98E7275F8658"/>
    <s v="3_lung"/>
    <s v="_lung"/>
    <s v="_lung"/>
    <x v="65"/>
    <x v="1"/>
    <n v="0"/>
    <n v="0"/>
    <x v="0"/>
    <n v="0"/>
    <n v="1"/>
    <n v="0"/>
    <n v="0"/>
    <n v="0"/>
    <n v="0"/>
  </r>
  <r>
    <s v="R261048554"/>
    <s v="DB6218807D13F2A4"/>
    <s v="3_lung"/>
    <s v="_lung"/>
    <s v="_lung"/>
    <x v="65"/>
    <x v="1"/>
    <n v="0"/>
    <n v="0"/>
    <x v="0"/>
    <n v="0"/>
    <n v="1"/>
    <n v="0"/>
    <n v="0"/>
    <n v="0"/>
    <n v="0"/>
  </r>
  <r>
    <s v="R261048554"/>
    <s v="DB6218807D13F2A4"/>
    <s v="401_MIP_THX"/>
    <s v="_MIP_THX"/>
    <s v="_MIP_THX"/>
    <x v="852"/>
    <x v="1"/>
    <n v="0"/>
    <n v="0"/>
    <x v="0"/>
    <n v="0"/>
    <n v="0"/>
    <n v="0"/>
    <n v="0"/>
    <n v="0"/>
    <n v="0"/>
  </r>
  <r>
    <s v="R261048554"/>
    <s v="DB6218807D13F2A4"/>
    <s v="5_RENAL_DELAYS"/>
    <s v="_RENAL_DELAYS"/>
    <s v="_RENAL_DELAYS"/>
    <x v="853"/>
    <x v="1"/>
    <n v="0"/>
    <n v="0"/>
    <x v="0"/>
    <n v="0"/>
    <n v="0"/>
    <n v="0"/>
    <n v="0"/>
    <n v="0"/>
    <n v="0"/>
  </r>
  <r>
    <s v="R261048554"/>
    <s v="DB6218807D13F2A4"/>
    <s v="400_MPR_THX"/>
    <s v="_MPR_THX"/>
    <s v="_MPR_THX"/>
    <x v="851"/>
    <x v="1"/>
    <n v="0"/>
    <n v="0"/>
    <x v="0"/>
    <n v="0"/>
    <n v="0"/>
    <n v="0"/>
    <n v="0"/>
    <n v="0"/>
    <n v="0"/>
  </r>
  <r>
    <s v="R261048554"/>
    <s v="DB6218807D13F2A4"/>
    <s v="402_MPR_ABDOMEN_PELVIS"/>
    <s v="_MPR_ABDOMEN_PELVIS"/>
    <s v="_MPR_ABDOMEN_PELVIS"/>
    <x v="850"/>
    <x v="1"/>
    <n v="1"/>
    <n v="0"/>
    <x v="0"/>
    <n v="0"/>
    <n v="0"/>
    <n v="0"/>
    <n v="0"/>
    <n v="0"/>
    <n v="0"/>
  </r>
  <r>
    <s v="R261048554"/>
    <s v="DB6218807D13F2A4"/>
    <s v="2_CT_TAP_W_CONTRAST"/>
    <s v="_CT_TAP_W_CONTRAST"/>
    <s v="_CT_TAP_W_CONTRAST"/>
    <x v="854"/>
    <x v="1"/>
    <n v="0"/>
    <n v="0"/>
    <x v="0"/>
    <n v="0"/>
    <n v="0"/>
    <n v="0"/>
    <n v="0"/>
    <n v="0"/>
    <n v="0"/>
  </r>
  <r>
    <s v="R246226752"/>
    <s v="D14EAEC1CD84D287"/>
    <s v="7_Kidney_Delay_5_0"/>
    <s v="_Kidney_Delay__"/>
    <s v="_Kidney_Delay_"/>
    <x v="802"/>
    <x v="1"/>
    <n v="0"/>
    <n v="0"/>
    <x v="0"/>
    <n v="0"/>
    <n v="0"/>
    <n v="0"/>
    <n v="0"/>
    <n v="1"/>
    <n v="0"/>
  </r>
  <r>
    <s v="R246226752"/>
    <s v="D14EAEC1CD84D287"/>
    <s v="5_Abd_Pelvis_5_0"/>
    <s v="_Abd_Pelvis__"/>
    <s v="_Abd_Pelvis_"/>
    <x v="155"/>
    <x v="1"/>
    <n v="1"/>
    <n v="0"/>
    <x v="0"/>
    <n v="0"/>
    <n v="0"/>
    <n v="0"/>
    <n v="0"/>
    <n v="0"/>
    <n v="0"/>
  </r>
  <r>
    <s v="R246226752"/>
    <s v="D14EAEC1CD84D287"/>
    <s v="6_Abd_Pelvis_5_0"/>
    <s v="_Abd_Pelvis__"/>
    <s v="_Abd_Pelvis_"/>
    <x v="155"/>
    <x v="1"/>
    <n v="1"/>
    <n v="0"/>
    <x v="0"/>
    <n v="0"/>
    <n v="0"/>
    <n v="0"/>
    <n v="0"/>
    <n v="0"/>
    <n v="0"/>
  </r>
  <r>
    <s v="R246226752"/>
    <s v="D14EAEC1CD84D287"/>
    <s v="9_Lungs_5_0"/>
    <s v="_Lungs__"/>
    <s v="_Lungs_"/>
    <x v="156"/>
    <x v="1"/>
    <n v="0"/>
    <n v="0"/>
    <x v="0"/>
    <n v="0"/>
    <n v="1"/>
    <n v="0"/>
    <n v="0"/>
    <n v="0"/>
    <n v="0"/>
  </r>
  <r>
    <s v="R246226752"/>
    <s v="D14EAEC1CD84D287"/>
    <s v="8_MPR_COR_PACS"/>
    <s v="_MPR_COR_PACS"/>
    <s v="_MPR_COR_PACS"/>
    <x v="157"/>
    <x v="0"/>
    <n v="0"/>
    <n v="0"/>
    <x v="0"/>
    <n v="0"/>
    <n v="0"/>
    <n v="0"/>
    <n v="0"/>
    <n v="0"/>
    <n v="0"/>
  </r>
  <r>
    <s v="R223632681"/>
    <s v="CFB9777C80463251"/>
    <s v="80673_SAG_MPR_ABDOMEN_PELVIS__2X2"/>
    <s v="_SAG_MPR_ABDOMEN_PELVIS__X"/>
    <s v="_SAG_MPR_ABDOMEN_PELVIS_X"/>
    <x v="756"/>
    <x v="0"/>
    <n v="0"/>
    <n v="0"/>
    <x v="0"/>
    <n v="0"/>
    <n v="0"/>
    <n v="0"/>
    <n v="0"/>
    <n v="0"/>
    <n v="0"/>
  </r>
  <r>
    <s v="R223632681"/>
    <s v="CFB9777C80463251"/>
    <s v="80672_COR_MPR_ABDOMEN_PELVIS__2X2"/>
    <s v="_COR_MPR_ABDOMEN_PELVIS__X"/>
    <s v="_COR_MPR_ABDOMEN_PELVIS_X"/>
    <x v="754"/>
    <x v="0"/>
    <n v="0"/>
    <n v="0"/>
    <x v="0"/>
    <n v="0"/>
    <n v="0"/>
    <n v="0"/>
    <n v="0"/>
    <n v="0"/>
    <n v="0"/>
  </r>
  <r>
    <s v="R223632681"/>
    <s v="CFB9777C80463251"/>
    <s v="Unknown"/>
    <s v="Unknown"/>
    <s v="Unknown"/>
    <x v="6"/>
    <x v="0"/>
    <n v="0"/>
    <n v="0"/>
    <x v="0"/>
    <n v="0"/>
    <n v="0"/>
    <n v="0"/>
    <n v="0"/>
    <n v="0"/>
    <n v="0"/>
  </r>
  <r>
    <s v="R245550104"/>
    <s v="8D08C7E80F299374"/>
    <s v="5_CT_AXIAL_W"/>
    <s v="_CT_AXIAL_W"/>
    <s v="_CT_AXIAL_W"/>
    <x v="855"/>
    <x v="1"/>
    <n v="0"/>
    <n v="1"/>
    <x v="0"/>
    <n v="0"/>
    <n v="0"/>
    <n v="0"/>
    <n v="0"/>
    <n v="0"/>
    <n v="0"/>
  </r>
  <r>
    <s v="R245550104"/>
    <s v="8D08C7E80F299374"/>
    <s v="457_ARTERIAL_CORONAL"/>
    <s v="_ARTERIAL_CORONAL"/>
    <s v="_ARTERIAL_CORONAL"/>
    <x v="856"/>
    <x v="0"/>
    <n v="0"/>
    <n v="0"/>
    <x v="0"/>
    <n v="0"/>
    <n v="0"/>
    <n v="0"/>
    <n v="0"/>
    <n v="0"/>
    <n v="0"/>
  </r>
  <r>
    <s v="R245550104"/>
    <s v="8D08C7E80F299374"/>
    <s v="454_3D_RT_ILIAC"/>
    <s v="_D_RT_ILIAC"/>
    <s v="_D_RT_ILIAC"/>
    <x v="857"/>
    <x v="1"/>
    <n v="0"/>
    <n v="0"/>
    <x v="0"/>
    <n v="0"/>
    <n v="0"/>
    <n v="0"/>
    <n v="0"/>
    <n v="0"/>
    <n v="0"/>
  </r>
  <r>
    <s v="R245550104"/>
    <s v="8D08C7E80F299374"/>
    <s v="458_VR_AORTA"/>
    <s v="_VR_AORTA"/>
    <s v="_VR_AORTA"/>
    <x v="858"/>
    <x v="1"/>
    <n v="0"/>
    <n v="0"/>
    <x v="0"/>
    <n v="0"/>
    <n v="0"/>
    <n v="0"/>
    <n v="0"/>
    <n v="0"/>
    <n v="0"/>
  </r>
  <r>
    <s v="R245550104"/>
    <s v="8D08C7E80F299374"/>
    <s v="453_3D_LT_RENAL"/>
    <s v="_D_LT_RENAL"/>
    <s v="_D_LT_RENAL"/>
    <x v="859"/>
    <x v="1"/>
    <n v="0"/>
    <n v="0"/>
    <x v="0"/>
    <n v="0"/>
    <n v="0"/>
    <n v="0"/>
    <n v="0"/>
    <n v="0"/>
    <n v="0"/>
  </r>
  <r>
    <s v="R245550104"/>
    <s v="8D08C7E80F299374"/>
    <s v="551_VENOUS_CORONAL"/>
    <s v="_VENOUS_CORONAL"/>
    <s v="_VENOUS_CORONAL"/>
    <x v="860"/>
    <x v="0"/>
    <n v="0"/>
    <n v="0"/>
    <x v="0"/>
    <n v="0"/>
    <n v="0"/>
    <n v="0"/>
    <n v="0"/>
    <n v="0"/>
    <n v="0"/>
  </r>
  <r>
    <s v="R245550104"/>
    <s v="8D08C7E80F299374"/>
    <s v="456_ARTERIAL_SAGITTAL"/>
    <s v="_ARTERIAL_SAGITTAL"/>
    <s v="_ARTERIAL_SAGITTAL"/>
    <x v="861"/>
    <x v="0"/>
    <n v="0"/>
    <n v="0"/>
    <x v="0"/>
    <n v="0"/>
    <n v="0"/>
    <n v="0"/>
    <n v="0"/>
    <n v="0"/>
    <n v="0"/>
  </r>
  <r>
    <s v="R245550104"/>
    <s v="8D08C7E80F299374"/>
    <s v="455_3D_LT_ILIAC"/>
    <s v="_D_LT_ILIAC"/>
    <s v="_D_LT_ILIAC"/>
    <x v="862"/>
    <x v="1"/>
    <n v="0"/>
    <n v="0"/>
    <x v="0"/>
    <n v="0"/>
    <n v="0"/>
    <n v="0"/>
    <n v="0"/>
    <n v="0"/>
    <n v="0"/>
  </r>
  <r>
    <s v="R245550104"/>
    <s v="8D08C7E80F299374"/>
    <s v="452_3D_RT_RENAL"/>
    <s v="_D_RT_RENAL"/>
    <s v="_D_RT_RENAL"/>
    <x v="863"/>
    <x v="1"/>
    <n v="0"/>
    <n v="0"/>
    <x v="0"/>
    <n v="0"/>
    <n v="0"/>
    <n v="0"/>
    <n v="0"/>
    <n v="0"/>
    <n v="0"/>
  </r>
  <r>
    <s v="R245550104"/>
    <s v="8D08C7E80F299374"/>
    <s v="550_VENOUS_SAGITTAL"/>
    <s v="_VENOUS_SAGITTAL"/>
    <s v="_VENOUS_SAGITTAL"/>
    <x v="864"/>
    <x v="0"/>
    <n v="0"/>
    <n v="0"/>
    <x v="0"/>
    <n v="0"/>
    <n v="0"/>
    <n v="0"/>
    <n v="0"/>
    <n v="0"/>
    <n v="0"/>
  </r>
  <r>
    <s v="R245550104"/>
    <s v="8D08C7E80F299374"/>
    <s v="459_VR_AORTA__MERGE"/>
    <s v="_VR_AORTA__MERGE"/>
    <s v="_VR_AORTA_MERGE"/>
    <x v="865"/>
    <x v="1"/>
    <n v="0"/>
    <n v="0"/>
    <x v="0"/>
    <n v="0"/>
    <n v="0"/>
    <n v="0"/>
    <n v="0"/>
    <n v="0"/>
    <n v="0"/>
  </r>
  <r>
    <s v="R245550104"/>
    <s v="8D08C7E80F299374"/>
    <s v="450_3D_CELIAC"/>
    <s v="_D_CELIAC"/>
    <s v="_D_CELIAC"/>
    <x v="866"/>
    <x v="1"/>
    <n v="0"/>
    <n v="0"/>
    <x v="0"/>
    <n v="0"/>
    <n v="0"/>
    <n v="0"/>
    <n v="0"/>
    <n v="0"/>
    <n v="0"/>
  </r>
  <r>
    <s v="R245550104"/>
    <s v="8D08C7E80F299374"/>
    <s v="4_CT_AXIAL_W"/>
    <s v="_CT_AXIAL_W"/>
    <s v="_CT_AXIAL_W"/>
    <x v="855"/>
    <x v="1"/>
    <n v="0"/>
    <n v="1"/>
    <x v="0"/>
    <n v="0"/>
    <n v="0"/>
    <n v="0"/>
    <n v="0"/>
    <n v="0"/>
    <n v="0"/>
  </r>
  <r>
    <s v="R245550104"/>
    <s v="8D08C7E80F299374"/>
    <s v="451_3D_SMA"/>
    <s v="_D_SMA"/>
    <s v="_D_SMA"/>
    <x v="867"/>
    <x v="1"/>
    <n v="0"/>
    <n v="0"/>
    <x v="0"/>
    <n v="0"/>
    <n v="0"/>
    <n v="0"/>
    <n v="0"/>
    <n v="0"/>
    <n v="0"/>
  </r>
  <r>
    <s v="R265878017"/>
    <s v="6CCACB99D9886138"/>
    <s v="3_THINS"/>
    <s v="_THINS"/>
    <s v="_THINS"/>
    <x v="75"/>
    <x v="1"/>
    <n v="0"/>
    <n v="0"/>
    <x v="0"/>
    <n v="0"/>
    <n v="0"/>
    <n v="1"/>
    <n v="0"/>
    <n v="0"/>
    <n v="0"/>
  </r>
  <r>
    <s v="R265878017"/>
    <s v="6CCACB99D9886138"/>
    <s v="607_COR_MIP"/>
    <s v="_COR_MIP"/>
    <s v="_COR_MIP"/>
    <x v="180"/>
    <x v="0"/>
    <n v="0"/>
    <n v="0"/>
    <x v="0"/>
    <n v="0"/>
    <n v="0"/>
    <n v="0"/>
    <n v="0"/>
    <n v="0"/>
    <n v="0"/>
  </r>
  <r>
    <s v="R265878017"/>
    <s v="6CCACB99D9886138"/>
    <s v="602_COR"/>
    <s v="_COR"/>
    <s v="_COR"/>
    <x v="58"/>
    <x v="0"/>
    <n v="0"/>
    <n v="0"/>
    <x v="0"/>
    <n v="0"/>
    <n v="0"/>
    <n v="0"/>
    <n v="0"/>
    <n v="0"/>
    <n v="0"/>
  </r>
  <r>
    <s v="R265878017"/>
    <s v="6CCACB99D9886138"/>
    <s v="2_ABD_PELVIS_W_O"/>
    <s v="_ABD_PELVIS_W_O"/>
    <s v="_ABD_PELVIS_W_O"/>
    <x v="76"/>
    <x v="1"/>
    <n v="1"/>
    <n v="0"/>
    <x v="0"/>
    <n v="0"/>
    <n v="0"/>
    <n v="0"/>
    <n v="0"/>
    <n v="0"/>
    <n v="0"/>
  </r>
  <r>
    <s v="R265878017"/>
    <s v="6CCACB99D9886138"/>
    <s v="605_COR_MIP_5X1"/>
    <s v="_COR_MIP_X"/>
    <s v="_COR_MIP_X"/>
    <x v="107"/>
    <x v="0"/>
    <n v="0"/>
    <n v="0"/>
    <x v="0"/>
    <n v="0"/>
    <n v="0"/>
    <n v="0"/>
    <n v="0"/>
    <n v="0"/>
    <n v="0"/>
  </r>
  <r>
    <s v="R265878017"/>
    <s v="6CCACB99D9886138"/>
    <s v="7_THINS"/>
    <s v="_THINS"/>
    <s v="_THINS"/>
    <x v="75"/>
    <x v="1"/>
    <n v="0"/>
    <n v="0"/>
    <x v="0"/>
    <n v="0"/>
    <n v="0"/>
    <n v="1"/>
    <n v="0"/>
    <n v="0"/>
    <n v="0"/>
  </r>
  <r>
    <s v="R265878017"/>
    <s v="6CCACB99D9886138"/>
    <s v="6_THINS"/>
    <s v="_THINS"/>
    <s v="_THINS"/>
    <x v="75"/>
    <x v="1"/>
    <n v="0"/>
    <n v="0"/>
    <x v="0"/>
    <n v="0"/>
    <n v="0"/>
    <n v="1"/>
    <n v="0"/>
    <n v="0"/>
    <n v="0"/>
  </r>
  <r>
    <s v="R265878017"/>
    <s v="6CCACB99D9886138"/>
    <s v="4_ARTERIAL"/>
    <s v="_ARTERIAL"/>
    <s v="_ARTERIAL"/>
    <x v="182"/>
    <x v="1"/>
    <n v="0"/>
    <n v="0"/>
    <x v="0"/>
    <n v="0"/>
    <n v="0"/>
    <n v="0"/>
    <n v="0"/>
    <n v="0"/>
    <n v="0"/>
  </r>
  <r>
    <s v="R265878017"/>
    <s v="6CCACB99D9886138"/>
    <s v="5_VENOUS"/>
    <s v="_VENOUS"/>
    <s v="_VENOUS"/>
    <x v="106"/>
    <x v="1"/>
    <n v="0"/>
    <n v="0"/>
    <x v="0"/>
    <n v="0"/>
    <n v="0"/>
    <n v="0"/>
    <n v="0"/>
    <n v="0"/>
    <n v="0"/>
  </r>
  <r>
    <s v="R265878017"/>
    <s v="6CCACB99D9886138"/>
    <s v="601_SAG"/>
    <s v="_SAG"/>
    <s v="_SAG"/>
    <x v="61"/>
    <x v="0"/>
    <n v="0"/>
    <n v="0"/>
    <x v="0"/>
    <n v="0"/>
    <n v="0"/>
    <n v="0"/>
    <n v="0"/>
    <n v="0"/>
    <n v="0"/>
  </r>
  <r>
    <s v="R265878017"/>
    <s v="6CCACB99D9886138"/>
    <s v="604_SAG_MIP_5X1"/>
    <s v="_SAG_MIP_X"/>
    <s v="_SAG_MIP_X"/>
    <x v="105"/>
    <x v="0"/>
    <n v="0"/>
    <n v="0"/>
    <x v="0"/>
    <n v="0"/>
    <n v="0"/>
    <n v="0"/>
    <n v="0"/>
    <n v="0"/>
    <n v="0"/>
  </r>
  <r>
    <s v="R265878017"/>
    <s v="6CCACB99D9886138"/>
    <s v="608_SAG_MIP"/>
    <s v="_SAG_MIP"/>
    <s v="_SAG_MIP"/>
    <x v="181"/>
    <x v="0"/>
    <n v="0"/>
    <n v="0"/>
    <x v="0"/>
    <n v="0"/>
    <n v="0"/>
    <n v="0"/>
    <n v="0"/>
    <n v="0"/>
    <n v="0"/>
  </r>
  <r>
    <s v="R265878017"/>
    <s v="774924D8284331E9"/>
    <s v="6_THINS"/>
    <s v="_THINS"/>
    <s v="_THINS"/>
    <x v="75"/>
    <x v="1"/>
    <n v="0"/>
    <n v="0"/>
    <x v="0"/>
    <n v="0"/>
    <n v="0"/>
    <n v="1"/>
    <n v="0"/>
    <n v="0"/>
    <n v="0"/>
  </r>
  <r>
    <s v="R265878017"/>
    <s v="774924D8284331E9"/>
    <s v="4_ARTERIAL"/>
    <s v="_ARTERIAL"/>
    <s v="_ARTERIAL"/>
    <x v="182"/>
    <x v="1"/>
    <n v="0"/>
    <n v="0"/>
    <x v="0"/>
    <n v="0"/>
    <n v="0"/>
    <n v="0"/>
    <n v="0"/>
    <n v="0"/>
    <n v="0"/>
  </r>
  <r>
    <s v="R265878017"/>
    <s v="774924D8284331E9"/>
    <s v="7_THINS"/>
    <s v="_THINS"/>
    <s v="_THINS"/>
    <x v="75"/>
    <x v="1"/>
    <n v="0"/>
    <n v="0"/>
    <x v="0"/>
    <n v="0"/>
    <n v="0"/>
    <n v="1"/>
    <n v="0"/>
    <n v="0"/>
    <n v="0"/>
  </r>
  <r>
    <s v="R265878017"/>
    <s v="774924D8284331E9"/>
    <s v="5_VENOUS"/>
    <s v="_VENOUS"/>
    <s v="_VENOUS"/>
    <x v="106"/>
    <x v="1"/>
    <n v="0"/>
    <n v="0"/>
    <x v="0"/>
    <n v="0"/>
    <n v="0"/>
    <n v="0"/>
    <n v="0"/>
    <n v="0"/>
    <n v="0"/>
  </r>
  <r>
    <s v="R265878017"/>
    <s v="774924D8284331E9"/>
    <s v="604_COR_MIP"/>
    <s v="_COR_MIP"/>
    <s v="_COR_MIP"/>
    <x v="180"/>
    <x v="0"/>
    <n v="0"/>
    <n v="0"/>
    <x v="0"/>
    <n v="0"/>
    <n v="0"/>
    <n v="0"/>
    <n v="0"/>
    <n v="0"/>
    <n v="0"/>
  </r>
  <r>
    <s v="R265878017"/>
    <s v="774924D8284331E9"/>
    <s v="601_SAG_MIP_5X1"/>
    <s v="_SAG_MIP_X"/>
    <s v="_SAG_MIP_X"/>
    <x v="105"/>
    <x v="0"/>
    <n v="0"/>
    <n v="0"/>
    <x v="0"/>
    <n v="0"/>
    <n v="0"/>
    <n v="0"/>
    <n v="0"/>
    <n v="0"/>
    <n v="0"/>
  </r>
  <r>
    <s v="R265878017"/>
    <s v="774924D8284331E9"/>
    <s v="605_SAG_MIP"/>
    <s v="_SAG_MIP"/>
    <s v="_SAG_MIP"/>
    <x v="181"/>
    <x v="0"/>
    <n v="0"/>
    <n v="0"/>
    <x v="0"/>
    <n v="0"/>
    <n v="0"/>
    <n v="0"/>
    <n v="0"/>
    <n v="0"/>
    <n v="0"/>
  </r>
  <r>
    <s v="R265878017"/>
    <s v="774924D8284331E9"/>
    <s v="3_THINS"/>
    <s v="_THINS"/>
    <s v="_THINS"/>
    <x v="75"/>
    <x v="1"/>
    <n v="0"/>
    <n v="0"/>
    <x v="0"/>
    <n v="0"/>
    <n v="0"/>
    <n v="1"/>
    <n v="0"/>
    <n v="0"/>
    <n v="0"/>
  </r>
  <r>
    <s v="R265878017"/>
    <s v="774924D8284331E9"/>
    <s v="602_COR_MIP_5X1"/>
    <s v="_COR_MIP_X"/>
    <s v="_COR_MIP_X"/>
    <x v="107"/>
    <x v="0"/>
    <n v="0"/>
    <n v="0"/>
    <x v="0"/>
    <n v="0"/>
    <n v="0"/>
    <n v="0"/>
    <n v="0"/>
    <n v="0"/>
    <n v="0"/>
  </r>
  <r>
    <s v="R265878017"/>
    <s v="774924D8284331E9"/>
    <s v="2_ABD_PELVIS_W_O"/>
    <s v="_ABD_PELVIS_W_O"/>
    <s v="_ABD_PELVIS_W_O"/>
    <x v="76"/>
    <x v="1"/>
    <n v="1"/>
    <n v="0"/>
    <x v="0"/>
    <n v="0"/>
    <n v="0"/>
    <n v="0"/>
    <n v="0"/>
    <n v="0"/>
    <n v="0"/>
  </r>
  <r>
    <s v="R265878017"/>
    <s v="8B988211C5DD8DB9"/>
    <s v="601_SAG"/>
    <s v="_SAG"/>
    <s v="_SAG"/>
    <x v="61"/>
    <x v="0"/>
    <n v="0"/>
    <n v="0"/>
    <x v="0"/>
    <n v="0"/>
    <n v="0"/>
    <n v="0"/>
    <n v="0"/>
    <n v="0"/>
    <n v="0"/>
  </r>
  <r>
    <s v="R265878017"/>
    <s v="8B988211C5DD8DB9"/>
    <s v="608_SAG_MIP"/>
    <s v="_SAG_MIP"/>
    <s v="_SAG_MIP"/>
    <x v="181"/>
    <x v="0"/>
    <n v="0"/>
    <n v="0"/>
    <x v="0"/>
    <n v="0"/>
    <n v="0"/>
    <n v="0"/>
    <n v="0"/>
    <n v="0"/>
    <n v="0"/>
  </r>
  <r>
    <s v="R265878017"/>
    <s v="8B988211C5DD8DB9"/>
    <s v="2_ABD_PELVIS_W_O"/>
    <s v="_ABD_PELVIS_W_O"/>
    <s v="_ABD_PELVIS_W_O"/>
    <x v="76"/>
    <x v="1"/>
    <n v="1"/>
    <n v="0"/>
    <x v="0"/>
    <n v="0"/>
    <n v="0"/>
    <n v="0"/>
    <n v="0"/>
    <n v="0"/>
    <n v="0"/>
  </r>
  <r>
    <s v="R265878017"/>
    <s v="8B988211C5DD8DB9"/>
    <s v="5_VENOUS"/>
    <s v="_VENOUS"/>
    <s v="_VENOUS"/>
    <x v="106"/>
    <x v="1"/>
    <n v="0"/>
    <n v="0"/>
    <x v="0"/>
    <n v="0"/>
    <n v="0"/>
    <n v="0"/>
    <n v="0"/>
    <n v="0"/>
    <n v="0"/>
  </r>
  <r>
    <s v="R265878017"/>
    <s v="8B988211C5DD8DB9"/>
    <s v="7_THINS"/>
    <s v="_THINS"/>
    <s v="_THINS"/>
    <x v="75"/>
    <x v="1"/>
    <n v="0"/>
    <n v="0"/>
    <x v="0"/>
    <n v="0"/>
    <n v="0"/>
    <n v="1"/>
    <n v="0"/>
    <n v="0"/>
    <n v="0"/>
  </r>
  <r>
    <s v="R265878017"/>
    <s v="8B988211C5DD8DB9"/>
    <s v="6_THINS"/>
    <s v="_THINS"/>
    <s v="_THINS"/>
    <x v="75"/>
    <x v="1"/>
    <n v="0"/>
    <n v="0"/>
    <x v="0"/>
    <n v="0"/>
    <n v="0"/>
    <n v="1"/>
    <n v="0"/>
    <n v="0"/>
    <n v="0"/>
  </r>
  <r>
    <s v="R265878017"/>
    <s v="8B988211C5DD8DB9"/>
    <s v="605_COR_MIP_5X1"/>
    <s v="_COR_MIP_X"/>
    <s v="_COR_MIP_X"/>
    <x v="107"/>
    <x v="0"/>
    <n v="0"/>
    <n v="0"/>
    <x v="0"/>
    <n v="0"/>
    <n v="0"/>
    <n v="0"/>
    <n v="0"/>
    <n v="0"/>
    <n v="0"/>
  </r>
  <r>
    <s v="R265878017"/>
    <s v="8B988211C5DD8DB9"/>
    <s v="4_ARTERIAL"/>
    <s v="_ARTERIAL"/>
    <s v="_ARTERIAL"/>
    <x v="182"/>
    <x v="1"/>
    <n v="0"/>
    <n v="0"/>
    <x v="0"/>
    <n v="0"/>
    <n v="0"/>
    <n v="0"/>
    <n v="0"/>
    <n v="0"/>
    <n v="0"/>
  </r>
  <r>
    <s v="R265878017"/>
    <s v="8B988211C5DD8DB9"/>
    <s v="3_THINS"/>
    <s v="_THINS"/>
    <s v="_THINS"/>
    <x v="75"/>
    <x v="1"/>
    <n v="0"/>
    <n v="0"/>
    <x v="0"/>
    <n v="0"/>
    <n v="0"/>
    <n v="1"/>
    <n v="0"/>
    <n v="0"/>
    <n v="0"/>
  </r>
  <r>
    <s v="R265878017"/>
    <s v="8B988211C5DD8DB9"/>
    <s v="604_SAG_MIP_5X1"/>
    <s v="_SAG_MIP_X"/>
    <s v="_SAG_MIP_X"/>
    <x v="105"/>
    <x v="0"/>
    <n v="0"/>
    <n v="0"/>
    <x v="0"/>
    <n v="0"/>
    <n v="0"/>
    <n v="0"/>
    <n v="0"/>
    <n v="0"/>
    <n v="0"/>
  </r>
  <r>
    <s v="R265878017"/>
    <s v="8B988211C5DD8DB9"/>
    <s v="607_COR_MIP"/>
    <s v="_COR_MIP"/>
    <s v="_COR_MIP"/>
    <x v="180"/>
    <x v="0"/>
    <n v="0"/>
    <n v="0"/>
    <x v="0"/>
    <n v="0"/>
    <n v="0"/>
    <n v="0"/>
    <n v="0"/>
    <n v="0"/>
    <n v="0"/>
  </r>
  <r>
    <s v="R265878017"/>
    <s v="8B988211C5DD8DB9"/>
    <s v="602_COR"/>
    <s v="_COR"/>
    <s v="_COR"/>
    <x v="58"/>
    <x v="0"/>
    <n v="0"/>
    <n v="0"/>
    <x v="0"/>
    <n v="0"/>
    <n v="0"/>
    <n v="0"/>
    <n v="0"/>
    <n v="0"/>
    <n v="0"/>
  </r>
  <r>
    <s v="R295128446"/>
    <s v="9BE9E33536087644"/>
    <s v="2_100ML_OMNI350"/>
    <s v="_ML_OMNI"/>
    <s v="_ML_OMNI"/>
    <x v="1"/>
    <x v="1"/>
    <n v="0"/>
    <n v="0"/>
    <x v="0"/>
    <n v="0"/>
    <n v="0"/>
    <n v="0"/>
    <n v="0"/>
    <n v="0"/>
    <n v="0"/>
  </r>
  <r>
    <s v="R295128446"/>
    <s v="9BE9E33536087644"/>
    <s v="80392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95128446"/>
    <s v="9BE9E33536087644"/>
    <s v="80393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69012950"/>
    <s v="9F1CAF085C39EF59"/>
    <s v="306_SAGITAL__iDose__3_"/>
    <s v="_SAGITAL__iDose___"/>
    <s v="_SAGITAL_iDose_"/>
    <x v="31"/>
    <x v="0"/>
    <n v="0"/>
    <n v="0"/>
    <x v="0"/>
    <n v="0"/>
    <n v="0"/>
    <n v="0"/>
    <n v="0"/>
    <n v="0"/>
    <n v="0"/>
  </r>
  <r>
    <s v="R269012950"/>
    <s v="9F1CAF085C39EF59"/>
    <s v="303_PELVIS_BONE__iDose__3_"/>
    <s v="_PELVIS_BONE__iDose___"/>
    <s v="_PELVIS_BONE_iDose_"/>
    <x v="329"/>
    <x v="0"/>
    <n v="0"/>
    <n v="0"/>
    <x v="0"/>
    <n v="0"/>
    <n v="0"/>
    <n v="0"/>
    <n v="0"/>
    <n v="0"/>
    <n v="0"/>
  </r>
  <r>
    <s v="R269012950"/>
    <s v="9F1CAF085C39EF59"/>
    <s v="305_CORONAL__iDose__3_"/>
    <s v="_CORONAL__iDose___"/>
    <s v="_CORONAL_iDose_"/>
    <x v="34"/>
    <x v="0"/>
    <n v="0"/>
    <n v="0"/>
    <x v="0"/>
    <n v="0"/>
    <n v="0"/>
    <n v="0"/>
    <n v="0"/>
    <n v="0"/>
    <n v="0"/>
  </r>
  <r>
    <s v="R269012950"/>
    <s v="9F1CAF085C39EF59"/>
    <s v="304_PELVIS_SOFT__iDose__3_"/>
    <s v="_PELVIS_SOFT__iDose___"/>
    <s v="_PELVIS_SOFT_iDose_"/>
    <x v="330"/>
    <x v="0"/>
    <n v="0"/>
    <n v="0"/>
    <x v="0"/>
    <n v="0"/>
    <n v="0"/>
    <n v="0"/>
    <n v="0"/>
    <n v="0"/>
    <n v="0"/>
  </r>
  <r>
    <s v="R292812941"/>
    <s v="0D3D0666D078C933"/>
    <s v="2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92812941"/>
    <s v="0D3D0666D078C933"/>
    <s v="230_Reformatted"/>
    <s v="_Reformatted"/>
    <s v="_Reformatted"/>
    <x v="3"/>
    <x v="0"/>
    <n v="0"/>
    <n v="0"/>
    <x v="0"/>
    <n v="0"/>
    <n v="0"/>
    <n v="0"/>
    <n v="0"/>
    <n v="0"/>
    <n v="0"/>
  </r>
  <r>
    <s v="R292812941"/>
    <s v="0D3D0666D078C933"/>
    <s v="3_Recon_2__Trauma_Arch_Abdomen_Pe"/>
    <s v="_Recon___Trauma_Arch_Abdomen_Pe"/>
    <s v="_Recon_Trauma_Arch_Abdomen_Pe"/>
    <x v="27"/>
    <x v="0"/>
    <n v="0"/>
    <n v="0"/>
    <x v="0"/>
    <n v="0"/>
    <n v="0"/>
    <n v="0"/>
    <n v="0"/>
    <n v="0"/>
    <n v="0"/>
  </r>
  <r>
    <s v="R246201958"/>
    <s v="80E566D0C668AB16"/>
    <s v="2_Routine_Abdomen_Pelvis"/>
    <s v="_Routine_Abdomen_Pelvis"/>
    <s v="_Routine_Abdomen_Pelvis"/>
    <x v="129"/>
    <x v="1"/>
    <n v="1"/>
    <n v="0"/>
    <x v="0"/>
    <n v="0"/>
    <n v="0"/>
    <n v="0"/>
    <n v="0"/>
    <n v="0"/>
    <n v="0"/>
  </r>
  <r>
    <s v="R246201958"/>
    <s v="FA48987F56C431E0"/>
    <s v="2_Routine_Abdomen_Pelvis"/>
    <s v="_Routine_Abdomen_Pelvis"/>
    <s v="_Routine_Abdomen_Pelvis"/>
    <x v="129"/>
    <x v="1"/>
    <n v="1"/>
    <n v="0"/>
    <x v="0"/>
    <n v="0"/>
    <n v="0"/>
    <n v="0"/>
    <n v="0"/>
    <n v="0"/>
    <n v="0"/>
  </r>
  <r>
    <s v="R246201958"/>
    <s v="1F1835F18C828689"/>
    <s v="2_Routine_Abdomen_Pelvis"/>
    <s v="_Routine_Abdomen_Pelvis"/>
    <s v="_Routine_Abdomen_Pelvis"/>
    <x v="129"/>
    <x v="1"/>
    <n v="1"/>
    <n v="0"/>
    <x v="0"/>
    <n v="0"/>
    <n v="0"/>
    <n v="0"/>
    <n v="0"/>
    <n v="0"/>
    <n v="0"/>
  </r>
  <r>
    <s v="R246201958"/>
    <s v="B510125B07F6A82E"/>
    <s v="2_Routine_Abdomen_Pelvis"/>
    <s v="_Routine_Abdomen_Pelvis"/>
    <s v="_Routine_Abdomen_Pelvis"/>
    <x v="129"/>
    <x v="1"/>
    <n v="1"/>
    <n v="0"/>
    <x v="0"/>
    <n v="0"/>
    <n v="0"/>
    <n v="0"/>
    <n v="0"/>
    <n v="0"/>
    <n v="0"/>
  </r>
  <r>
    <s v="R246201958"/>
    <s v="A33A8F5E13A96D0B"/>
    <s v="2_Routine_Abdomen_Pelvis"/>
    <s v="_Routine_Abdomen_Pelvis"/>
    <s v="_Routine_Abdomen_Pelvis"/>
    <x v="129"/>
    <x v="1"/>
    <n v="1"/>
    <n v="0"/>
    <x v="0"/>
    <n v="0"/>
    <n v="0"/>
    <n v="0"/>
    <n v="0"/>
    <n v="0"/>
    <n v="0"/>
  </r>
  <r>
    <s v="R246201958"/>
    <s v="3CF7BF3543132132"/>
    <s v="2_Routine_Abdomen_Pelvis"/>
    <s v="_Routine_Abdomen_Pelvis"/>
    <s v="_Routine_Abdomen_Pelvis"/>
    <x v="129"/>
    <x v="1"/>
    <n v="1"/>
    <n v="0"/>
    <x v="0"/>
    <n v="0"/>
    <n v="0"/>
    <n v="0"/>
    <n v="0"/>
    <n v="0"/>
    <n v="0"/>
  </r>
  <r>
    <s v="R246201958"/>
    <s v="E73180B54BF8537D"/>
    <s v="2_Routine_Abdomen_Pelvis"/>
    <s v="_Routine_Abdomen_Pelvis"/>
    <s v="_Routine_Abdomen_Pelvis"/>
    <x v="129"/>
    <x v="1"/>
    <n v="1"/>
    <n v="0"/>
    <x v="0"/>
    <n v="0"/>
    <n v="0"/>
    <n v="0"/>
    <n v="0"/>
    <n v="0"/>
    <n v="0"/>
  </r>
  <r>
    <s v="R286575681"/>
    <s v="91DA9FEC2003E637"/>
    <s v="401_SAG"/>
    <s v="_SAG"/>
    <s v="_SAG"/>
    <x v="61"/>
    <x v="0"/>
    <n v="0"/>
    <n v="0"/>
    <x v="0"/>
    <n v="0"/>
    <n v="0"/>
    <n v="0"/>
    <n v="0"/>
    <n v="0"/>
    <n v="0"/>
  </r>
  <r>
    <s v="R286575681"/>
    <s v="91DA9FEC2003E637"/>
    <s v="2_ABDOMEN___PELVIS_STONE"/>
    <s v="_ABDOMEN___PELVIS_STONE"/>
    <s v="_ABDOMEN_PELVIS_STONE"/>
    <x v="261"/>
    <x v="1"/>
    <n v="1"/>
    <n v="0"/>
    <x v="0"/>
    <n v="0"/>
    <n v="0"/>
    <n v="0"/>
    <n v="0"/>
    <n v="0"/>
    <n v="0"/>
  </r>
  <r>
    <s v="R286575681"/>
    <s v="91DA9FEC2003E637"/>
    <s v="3_LUNG_WINDOWS"/>
    <s v="_LUNG_WINDOWS"/>
    <s v="_LUNG_WINDOWS"/>
    <x v="260"/>
    <x v="1"/>
    <n v="0"/>
    <n v="0"/>
    <x v="0"/>
    <n v="0"/>
    <n v="1"/>
    <n v="0"/>
    <n v="0"/>
    <n v="0"/>
    <n v="0"/>
  </r>
  <r>
    <s v="R286575681"/>
    <s v="91DA9FEC2003E637"/>
    <s v="400_COR"/>
    <s v="_COR"/>
    <s v="_COR"/>
    <x v="58"/>
    <x v="0"/>
    <n v="0"/>
    <n v="0"/>
    <x v="0"/>
    <n v="0"/>
    <n v="0"/>
    <n v="0"/>
    <n v="0"/>
    <n v="0"/>
    <n v="0"/>
  </r>
  <r>
    <s v="R286575681"/>
    <s v="80CC8417576F5DA7"/>
    <s v="5_DELAYS"/>
    <s v="_DELAYS"/>
    <s v="_DELAYS"/>
    <x v="269"/>
    <x v="1"/>
    <n v="0"/>
    <n v="0"/>
    <x v="0"/>
    <n v="0"/>
    <n v="0"/>
    <n v="0"/>
    <n v="0"/>
    <n v="0"/>
    <n v="0"/>
  </r>
  <r>
    <s v="R286575681"/>
    <s v="80CC8417576F5DA7"/>
    <s v="2_ABDOMEN_PELVIS"/>
    <s v="_ABDOMEN_PELVIS"/>
    <s v="_ABDOMEN_PELVIS"/>
    <x v="118"/>
    <x v="1"/>
    <n v="1"/>
    <n v="0"/>
    <x v="0"/>
    <n v="0"/>
    <n v="0"/>
    <n v="0"/>
    <n v="0"/>
    <n v="0"/>
    <n v="0"/>
  </r>
  <r>
    <s v="R286575681"/>
    <s v="80CC8417576F5DA7"/>
    <s v="400_sag"/>
    <s v="_sag"/>
    <s v="_sag"/>
    <x v="61"/>
    <x v="0"/>
    <n v="0"/>
    <n v="0"/>
    <x v="0"/>
    <n v="0"/>
    <n v="0"/>
    <n v="0"/>
    <n v="0"/>
    <n v="0"/>
    <n v="0"/>
  </r>
  <r>
    <s v="R286575681"/>
    <s v="80CC8417576F5DA7"/>
    <s v="3_LUNG_WINDOWS"/>
    <s v="_LUNG_WINDOWS"/>
    <s v="_LUNG_WINDOWS"/>
    <x v="260"/>
    <x v="1"/>
    <n v="0"/>
    <n v="0"/>
    <x v="0"/>
    <n v="0"/>
    <n v="1"/>
    <n v="0"/>
    <n v="0"/>
    <n v="0"/>
    <n v="0"/>
  </r>
  <r>
    <s v="R286575681"/>
    <s v="80CC8417576F5DA7"/>
    <s v="401_coronal"/>
    <s v="_coronal"/>
    <s v="_coronal"/>
    <x v="171"/>
    <x v="0"/>
    <n v="0"/>
    <n v="0"/>
    <x v="0"/>
    <n v="0"/>
    <n v="0"/>
    <n v="0"/>
    <n v="0"/>
    <n v="0"/>
    <n v="0"/>
  </r>
  <r>
    <s v="R271114431"/>
    <s v="44A74BB11EE92AA6"/>
    <s v="2_NON_CONTRAST"/>
    <s v="_NON_CONTRAST"/>
    <s v="_NON_CONTRAST"/>
    <x v="10"/>
    <x v="1"/>
    <n v="0"/>
    <n v="0"/>
    <x v="0"/>
    <n v="0"/>
    <n v="0"/>
    <n v="0"/>
    <n v="0"/>
    <n v="0"/>
    <n v="0"/>
  </r>
  <r>
    <s v="R271114431"/>
    <s v="44A74BB11EE92AA6"/>
    <s v="80360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71114431"/>
    <s v="44A74BB11EE92AA6"/>
    <s v="80361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31445113"/>
    <s v="611D8053C9D98AB5"/>
    <s v="305_COR_2MM"/>
    <s v="_COR_MM"/>
    <s v="_COR_MM"/>
    <x v="566"/>
    <x v="0"/>
    <n v="0"/>
    <n v="0"/>
    <x v="0"/>
    <n v="0"/>
    <n v="0"/>
    <n v="0"/>
    <n v="0"/>
    <n v="0"/>
    <n v="0"/>
  </r>
  <r>
    <s v="R231445113"/>
    <s v="611D8053C9D98AB5"/>
    <s v="301_CT_ABDOMEN_PELVIS_WO"/>
    <s v="_CT_ABDOMEN_PELVIS_WO"/>
    <s v="_CT_ABDOMEN_PELVIS_WO"/>
    <x v="868"/>
    <x v="1"/>
    <n v="1"/>
    <n v="0"/>
    <x v="0"/>
    <n v="0"/>
    <n v="0"/>
    <n v="0"/>
    <n v="0"/>
    <n v="0"/>
    <n v="0"/>
  </r>
  <r>
    <s v="R231445113"/>
    <s v="611D8053C9D98AB5"/>
    <s v="304_SAG_2MM"/>
    <s v="_SAG_MM"/>
    <s v="_SAG_MM"/>
    <x v="567"/>
    <x v="0"/>
    <n v="0"/>
    <n v="0"/>
    <x v="0"/>
    <n v="0"/>
    <n v="0"/>
    <n v="0"/>
    <n v="0"/>
    <n v="0"/>
    <n v="0"/>
  </r>
  <r>
    <s v="R231445113"/>
    <s v="611D8053C9D98AB5"/>
    <s v="302_AX_3MM"/>
    <s v="_AX_MM"/>
    <s v="_AX_MM"/>
    <x v="466"/>
    <x v="1"/>
    <n v="0"/>
    <n v="1"/>
    <x v="0"/>
    <n v="0"/>
    <n v="0"/>
    <n v="0"/>
    <n v="0"/>
    <n v="0"/>
    <n v="0"/>
  </r>
  <r>
    <s v="R231445113"/>
    <s v="611D8053C9D98AB5"/>
    <s v="303_AX_1MM"/>
    <s v="_AX_MM"/>
    <s v="_AX_MM"/>
    <x v="466"/>
    <x v="1"/>
    <n v="0"/>
    <n v="1"/>
    <x v="0"/>
    <n v="0"/>
    <n v="0"/>
    <n v="0"/>
    <n v="0"/>
    <n v="0"/>
    <n v="0"/>
  </r>
  <r>
    <s v="R263686780"/>
    <s v="4A2DB3C579B4B9B4"/>
    <s v="80312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63686780"/>
    <s v="4A2DB3C579B4B9B4"/>
    <s v="2_135_ML_OMNI350"/>
    <s v="__ML_OMNI"/>
    <s v="_ML_OMNI"/>
    <x v="1"/>
    <x v="1"/>
    <n v="0"/>
    <n v="0"/>
    <x v="0"/>
    <n v="0"/>
    <n v="0"/>
    <n v="0"/>
    <n v="0"/>
    <n v="0"/>
    <n v="0"/>
  </r>
  <r>
    <s v="R263686780"/>
    <s v="4A2DB3C579B4B9B4"/>
    <s v="80313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13469280"/>
    <s v="7C6B42FA89162122"/>
    <s v="605_candy_cane_di"/>
    <s v="_candy_cane_di"/>
    <s v="_candy_cane_di"/>
    <x v="869"/>
    <x v="1"/>
    <n v="0"/>
    <n v="0"/>
    <x v="0"/>
    <n v="0"/>
    <n v="0"/>
    <n v="0"/>
    <n v="0"/>
    <n v="0"/>
    <n v="0"/>
  </r>
  <r>
    <s v="R213469280"/>
    <s v="7C6B42FA89162122"/>
    <s v="5_120ML_OPTI_320"/>
    <s v="_ML_OPTI_"/>
    <s v="_ML_OPTI_"/>
    <x v="90"/>
    <x v="1"/>
    <n v="0"/>
    <n v="0"/>
    <x v="0"/>
    <n v="0"/>
    <n v="0"/>
    <n v="0"/>
    <n v="0"/>
    <n v="0"/>
    <n v="0"/>
  </r>
  <r>
    <s v="R213469280"/>
    <s v="7C6B42FA89162122"/>
    <s v="606_cor_abd_pelvis"/>
    <s v="_cor_abd_pelvis"/>
    <s v="_cor_abd_pelvis"/>
    <x v="115"/>
    <x v="0"/>
    <n v="0"/>
    <n v="0"/>
    <x v="0"/>
    <n v="0"/>
    <n v="0"/>
    <n v="0"/>
    <n v="0"/>
    <n v="0"/>
    <n v="0"/>
  </r>
  <r>
    <s v="R213469280"/>
    <s v="7C6B42FA89162122"/>
    <s v="607_sag_a_p_di"/>
    <s v="_sag_a_p_di"/>
    <s v="_sag_a_p_di"/>
    <x v="870"/>
    <x v="0"/>
    <n v="0"/>
    <n v="0"/>
    <x v="0"/>
    <n v="0"/>
    <n v="0"/>
    <n v="0"/>
    <n v="0"/>
    <n v="0"/>
    <n v="0"/>
  </r>
  <r>
    <s v="R213469280"/>
    <s v="7C6B42FA89162122"/>
    <s v="Unknown"/>
    <s v="Unknown"/>
    <s v="Unknown"/>
    <x v="6"/>
    <x v="0"/>
    <n v="0"/>
    <n v="0"/>
    <x v="0"/>
    <n v="0"/>
    <n v="0"/>
    <n v="0"/>
    <n v="0"/>
    <n v="0"/>
    <n v="0"/>
  </r>
  <r>
    <s v="R213469280"/>
    <s v="7C6B42FA89162122"/>
    <s v="603_cor"/>
    <s v="_cor"/>
    <s v="_cor"/>
    <x v="58"/>
    <x v="0"/>
    <n v="0"/>
    <n v="0"/>
    <x v="0"/>
    <n v="0"/>
    <n v="0"/>
    <n v="0"/>
    <n v="0"/>
    <n v="0"/>
    <n v="0"/>
  </r>
  <r>
    <s v="R213469280"/>
    <s v="7C6B42FA89162122"/>
    <s v="604_sag_chest_di"/>
    <s v="_sag_chest_di"/>
    <s v="_sag_chest_di"/>
    <x v="871"/>
    <x v="0"/>
    <n v="0"/>
    <n v="0"/>
    <x v="0"/>
    <n v="0"/>
    <n v="0"/>
    <n v="0"/>
    <n v="0"/>
    <n v="0"/>
    <n v="0"/>
  </r>
  <r>
    <s v="R213157568"/>
    <s v="CFF78A3D5C54AB3D"/>
    <s v="2_ST_PRE_5X5"/>
    <s v="_ST_PRE_X"/>
    <s v="_ST_PRE_X"/>
    <x v="872"/>
    <x v="1"/>
    <n v="0"/>
    <n v="0"/>
    <x v="0"/>
    <n v="0"/>
    <n v="0"/>
    <n v="0"/>
    <n v="0"/>
    <n v="0"/>
    <n v="0"/>
  </r>
  <r>
    <s v="R213157568"/>
    <s v="CFF78A3D5C54AB3D"/>
    <s v="3_ST_POST_5X5"/>
    <s v="_ST_POST_X"/>
    <s v="_ST_POST_X"/>
    <x v="873"/>
    <x v="1"/>
    <n v="0"/>
    <n v="0"/>
    <x v="0"/>
    <n v="0"/>
    <n v="0"/>
    <n v="0"/>
    <n v="0"/>
    <n v="0"/>
    <n v="0"/>
  </r>
  <r>
    <s v="R213157568"/>
    <s v="CFF78A3D5C54AB3D"/>
    <s v="4_ST_DELAY_5X5"/>
    <s v="_ST_DELAY_X"/>
    <s v="_ST_DELAY_X"/>
    <x v="874"/>
    <x v="1"/>
    <n v="0"/>
    <n v="0"/>
    <x v="0"/>
    <n v="0"/>
    <n v="0"/>
    <n v="0"/>
    <n v="0"/>
    <n v="0"/>
    <n v="0"/>
  </r>
  <r>
    <s v="R213157568"/>
    <s v="CFF78A3D5C54AB3D"/>
    <s v="80520_MPR__ST_5X5__Coronal"/>
    <s v="_MPR__ST_X__Coronal"/>
    <s v="_MPR_ST_X_Coronal"/>
    <x v="875"/>
    <x v="0"/>
    <n v="0"/>
    <n v="0"/>
    <x v="0"/>
    <n v="0"/>
    <n v="0"/>
    <n v="0"/>
    <n v="0"/>
    <n v="0"/>
    <n v="0"/>
  </r>
  <r>
    <s v="R238076158"/>
    <s v="044A6A9EFE9C2555"/>
    <s v="Unknown"/>
    <s v="Unknown"/>
    <s v="Unknown"/>
    <x v="6"/>
    <x v="0"/>
    <n v="0"/>
    <n v="0"/>
    <x v="0"/>
    <n v="0"/>
    <n v="0"/>
    <n v="0"/>
    <n v="0"/>
    <n v="0"/>
    <n v="0"/>
  </r>
  <r>
    <s v="R238076158"/>
    <s v="044A6A9EFE9C2555"/>
    <s v="80328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38076158"/>
    <s v="044A6A9EFE9C2555"/>
    <s v="80329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45639248"/>
    <s v="ED83E49BC3314333"/>
    <s v="6_Delays__5_0__B31f"/>
    <s v="_Delays_____Bf"/>
    <s v="_Delays_Bf"/>
    <x v="22"/>
    <x v="1"/>
    <n v="0"/>
    <n v="0"/>
    <x v="0"/>
    <n v="0"/>
    <n v="0"/>
    <n v="0"/>
    <n v="0"/>
    <n v="0"/>
    <n v="0"/>
  </r>
  <r>
    <s v="R245639248"/>
    <s v="ED83E49BC3314333"/>
    <s v="3_ABD__5_0__B31f"/>
    <s v="_ABD_____Bf"/>
    <s v="_ABD_Bf"/>
    <x v="20"/>
    <x v="1"/>
    <n v="0"/>
    <n v="0"/>
    <x v="0"/>
    <n v="0"/>
    <n v="0"/>
    <n v="0"/>
    <n v="0"/>
    <n v="0"/>
    <n v="0"/>
  </r>
  <r>
    <s v="R245639248"/>
    <s v="ED83E49BC3314333"/>
    <s v="4_PELVIS__5_0__B31f"/>
    <s v="_PELVIS_____Bf"/>
    <s v="_PELVIS_Bf"/>
    <x v="21"/>
    <x v="1"/>
    <n v="0"/>
    <n v="0"/>
    <x v="0"/>
    <n v="0"/>
    <n v="0"/>
    <n v="0"/>
    <n v="0"/>
    <n v="0"/>
    <n v="0"/>
  </r>
  <r>
    <s v="R245639248"/>
    <s v="ED83E49BC3314333"/>
    <s v="5_ABD__5_0__B70f"/>
    <s v="_ABD_____Bf"/>
    <s v="_ABD_Bf"/>
    <x v="20"/>
    <x v="1"/>
    <n v="0"/>
    <n v="0"/>
    <x v="0"/>
    <n v="0"/>
    <n v="0"/>
    <n v="0"/>
    <n v="0"/>
    <n v="0"/>
    <n v="0"/>
  </r>
  <r>
    <s v="R245639248"/>
    <s v="4FCEBB0CB4C3AF54"/>
    <s v="6_Delays__5_0__B31f"/>
    <s v="_Delays_____Bf"/>
    <s v="_Delays_Bf"/>
    <x v="22"/>
    <x v="1"/>
    <n v="0"/>
    <n v="0"/>
    <x v="0"/>
    <n v="0"/>
    <n v="0"/>
    <n v="0"/>
    <n v="0"/>
    <n v="0"/>
    <n v="0"/>
  </r>
  <r>
    <s v="R245639248"/>
    <s v="4FCEBB0CB4C3AF54"/>
    <s v="5_ABD__5_0__B70f"/>
    <s v="_ABD_____Bf"/>
    <s v="_ABD_Bf"/>
    <x v="20"/>
    <x v="1"/>
    <n v="0"/>
    <n v="0"/>
    <x v="0"/>
    <n v="0"/>
    <n v="0"/>
    <n v="0"/>
    <n v="0"/>
    <n v="0"/>
    <n v="0"/>
  </r>
  <r>
    <s v="R245639248"/>
    <s v="4FCEBB0CB4C3AF54"/>
    <s v="3_ABD__5_0__B31f"/>
    <s v="_ABD_____Bf"/>
    <s v="_ABD_Bf"/>
    <x v="20"/>
    <x v="1"/>
    <n v="0"/>
    <n v="0"/>
    <x v="0"/>
    <n v="0"/>
    <n v="0"/>
    <n v="0"/>
    <n v="0"/>
    <n v="0"/>
    <n v="0"/>
  </r>
  <r>
    <s v="R245639248"/>
    <s v="4FCEBB0CB4C3AF54"/>
    <s v="4_PELVIS__5_0__B31f"/>
    <s v="_PELVIS_____Bf"/>
    <s v="_PELVIS_Bf"/>
    <x v="21"/>
    <x v="1"/>
    <n v="0"/>
    <n v="0"/>
    <x v="0"/>
    <n v="0"/>
    <n v="0"/>
    <n v="0"/>
    <n v="0"/>
    <n v="0"/>
    <n v="0"/>
  </r>
  <r>
    <s v="R245639248"/>
    <s v="1450D2A9172BC226"/>
    <s v="6_Delays__5_0__B31f"/>
    <s v="_Delays_____Bf"/>
    <s v="_Delays_Bf"/>
    <x v="22"/>
    <x v="1"/>
    <n v="0"/>
    <n v="0"/>
    <x v="0"/>
    <n v="0"/>
    <n v="0"/>
    <n v="0"/>
    <n v="0"/>
    <n v="0"/>
    <n v="0"/>
  </r>
  <r>
    <s v="R245639248"/>
    <s v="1450D2A9172BC226"/>
    <s v="3_ABD__5_0__B31f"/>
    <s v="_ABD_____Bf"/>
    <s v="_ABD_Bf"/>
    <x v="20"/>
    <x v="1"/>
    <n v="0"/>
    <n v="0"/>
    <x v="0"/>
    <n v="0"/>
    <n v="0"/>
    <n v="0"/>
    <n v="0"/>
    <n v="0"/>
    <n v="0"/>
  </r>
  <r>
    <s v="R245639248"/>
    <s v="1450D2A9172BC226"/>
    <s v="4_PELVIS__5_0__B31f"/>
    <s v="_PELVIS_____Bf"/>
    <s v="_PELVIS_Bf"/>
    <x v="21"/>
    <x v="1"/>
    <n v="0"/>
    <n v="0"/>
    <x v="0"/>
    <n v="0"/>
    <n v="0"/>
    <n v="0"/>
    <n v="0"/>
    <n v="0"/>
    <n v="0"/>
  </r>
  <r>
    <s v="R245639248"/>
    <s v="1450D2A9172BC226"/>
    <s v="5_ABD__5_0__B70f"/>
    <s v="_ABD_____Bf"/>
    <s v="_ABD_Bf"/>
    <x v="20"/>
    <x v="1"/>
    <n v="0"/>
    <n v="0"/>
    <x v="0"/>
    <n v="0"/>
    <n v="0"/>
    <n v="0"/>
    <n v="0"/>
    <n v="0"/>
    <n v="0"/>
  </r>
  <r>
    <s v="R245639248"/>
    <s v="8DE388F861B328CA"/>
    <s v="Unknown"/>
    <s v="Unknown"/>
    <s v="Unknown"/>
    <x v="6"/>
    <x v="0"/>
    <n v="0"/>
    <n v="0"/>
    <x v="0"/>
    <n v="0"/>
    <n v="0"/>
    <n v="0"/>
    <n v="0"/>
    <n v="0"/>
    <n v="0"/>
  </r>
  <r>
    <s v="R245639248"/>
    <s v="8DE388F861B328CA"/>
    <s v="80740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45639248"/>
    <s v="8DE388F861B328CA"/>
    <s v="80741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45639248"/>
    <s v="EB7B07CD50DC60CB"/>
    <s v="3_ABD__5_0__B31f"/>
    <s v="_ABD_____Bf"/>
    <s v="_ABD_Bf"/>
    <x v="20"/>
    <x v="1"/>
    <n v="0"/>
    <n v="0"/>
    <x v="0"/>
    <n v="0"/>
    <n v="0"/>
    <n v="0"/>
    <n v="0"/>
    <n v="0"/>
    <n v="0"/>
  </r>
  <r>
    <s v="R245639248"/>
    <s v="EB7B07CD50DC60CB"/>
    <s v="4_PELVIS__5_0__B31f"/>
    <s v="_PELVIS_____Bf"/>
    <s v="_PELVIS_Bf"/>
    <x v="21"/>
    <x v="1"/>
    <n v="0"/>
    <n v="0"/>
    <x v="0"/>
    <n v="0"/>
    <n v="0"/>
    <n v="0"/>
    <n v="0"/>
    <n v="0"/>
    <n v="0"/>
  </r>
  <r>
    <s v="R245639248"/>
    <s v="EB7B07CD50DC60CB"/>
    <s v="5_ABD__5_0__B70f"/>
    <s v="_ABD_____Bf"/>
    <s v="_ABD_Bf"/>
    <x v="20"/>
    <x v="1"/>
    <n v="0"/>
    <n v="0"/>
    <x v="0"/>
    <n v="0"/>
    <n v="0"/>
    <n v="0"/>
    <n v="0"/>
    <n v="0"/>
    <n v="0"/>
  </r>
  <r>
    <s v="R245639248"/>
    <s v="EB7B07CD50DC60CB"/>
    <s v="6_Delays__5_0__B31f"/>
    <s v="_Delays_____Bf"/>
    <s v="_Delays_Bf"/>
    <x v="22"/>
    <x v="1"/>
    <n v="0"/>
    <n v="0"/>
    <x v="0"/>
    <n v="0"/>
    <n v="0"/>
    <n v="0"/>
    <n v="0"/>
    <n v="0"/>
    <n v="0"/>
  </r>
  <r>
    <s v="R294907573"/>
    <s v="07F32223F0515552"/>
    <s v="4_120ML_OPTI320"/>
    <s v="_ML_OPTI"/>
    <s v="_ML_OPTI"/>
    <x v="253"/>
    <x v="1"/>
    <n v="0"/>
    <n v="0"/>
    <x v="0"/>
    <n v="0"/>
    <n v="0"/>
    <n v="0"/>
    <n v="0"/>
    <n v="0"/>
    <n v="0"/>
  </r>
  <r>
    <s v="R286246754"/>
    <s v="2CFB36087284223A"/>
    <s v="2_NON_CONTRAST"/>
    <s v="_NON_CONTRAST"/>
    <s v="_NON_CONTRAST"/>
    <x v="10"/>
    <x v="1"/>
    <n v="0"/>
    <n v="0"/>
    <x v="0"/>
    <n v="0"/>
    <n v="0"/>
    <n v="0"/>
    <n v="0"/>
    <n v="0"/>
    <n v="0"/>
  </r>
  <r>
    <s v="R286246754"/>
    <s v="2CFB36087284223A"/>
    <s v="80345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86246754"/>
    <s v="2CFB36087284223A"/>
    <s v="80344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51058638"/>
    <s v="C72915401F098856"/>
    <s v="Unknown"/>
    <s v="Unknown"/>
    <s v="Unknown"/>
    <x v="6"/>
    <x v="0"/>
    <n v="0"/>
    <n v="0"/>
    <x v="0"/>
    <n v="0"/>
    <n v="0"/>
    <n v="0"/>
    <n v="0"/>
    <n v="0"/>
    <n v="0"/>
  </r>
  <r>
    <s v="R251058638"/>
    <s v="C72915401F098856"/>
    <s v="80376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51058638"/>
    <s v="C72915401F098856"/>
    <s v="2_120ML_OMIN350"/>
    <s v="_ML_OMIN"/>
    <s v="_ML_OMIN"/>
    <x v="7"/>
    <x v="1"/>
    <n v="0"/>
    <n v="0"/>
    <x v="0"/>
    <n v="0"/>
    <n v="0"/>
    <n v="0"/>
    <n v="0"/>
    <n v="0"/>
    <n v="0"/>
  </r>
  <r>
    <s v="R211701437"/>
    <s v="8104B2DA001DA831"/>
    <s v="5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12170027"/>
    <s v="47B9071B57B818FF"/>
    <s v="203_CORONAL_PELVIS__iDose__4_"/>
    <s v="_CORONAL_PELVIS__iDose___"/>
    <s v="_CORONAL_PELVIS_iDose_"/>
    <x v="876"/>
    <x v="0"/>
    <n v="0"/>
    <n v="0"/>
    <x v="0"/>
    <n v="0"/>
    <n v="0"/>
    <n v="0"/>
    <n v="0"/>
    <n v="0"/>
    <n v="0"/>
  </r>
  <r>
    <s v="R212170027"/>
    <s v="47B9071B57B818FF"/>
    <s v="208_AXIAL_3X3"/>
    <s v="_AXIAL_X"/>
    <s v="_AXIAL_X"/>
    <x v="877"/>
    <x v="1"/>
    <n v="0"/>
    <n v="1"/>
    <x v="0"/>
    <n v="0"/>
    <n v="0"/>
    <n v="0"/>
    <n v="0"/>
    <n v="0"/>
    <n v="0"/>
  </r>
  <r>
    <s v="R212170027"/>
    <s v="47B9071B57B818FF"/>
    <s v="205_SAGITTAL_PELVIS__iDose__4_"/>
    <s v="_SAGITTAL_PELVIS__iDose___"/>
    <s v="_SAGITTAL_PELVIS_iDose_"/>
    <x v="878"/>
    <x v="0"/>
    <n v="0"/>
    <n v="0"/>
    <x v="0"/>
    <n v="0"/>
    <n v="0"/>
    <n v="0"/>
    <n v="0"/>
    <n v="0"/>
    <n v="0"/>
  </r>
  <r>
    <s v="R227062343"/>
    <s v="1CF72F5CD56EEA88"/>
    <s v="2_125ML_OMNI350"/>
    <s v="_ML_OMNI"/>
    <s v="_ML_OMNI"/>
    <x v="1"/>
    <x v="1"/>
    <n v="0"/>
    <n v="0"/>
    <x v="0"/>
    <n v="0"/>
    <n v="0"/>
    <n v="0"/>
    <n v="0"/>
    <n v="0"/>
    <n v="0"/>
  </r>
  <r>
    <s v="R227062343"/>
    <s v="1CF72F5CD56EEA88"/>
    <s v="80369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27062343"/>
    <s v="1CF72F5CD56EEA88"/>
    <s v="80368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23205479"/>
    <s v="AAEF62484CC79FBA"/>
    <s v="5_ABDOMEN_PELVIS"/>
    <s v="_ABDOMEN_PELVIS"/>
    <s v="_ABDOMEN_PELVIS"/>
    <x v="118"/>
    <x v="1"/>
    <n v="1"/>
    <n v="0"/>
    <x v="0"/>
    <n v="0"/>
    <n v="0"/>
    <n v="0"/>
    <n v="0"/>
    <n v="0"/>
    <n v="0"/>
  </r>
  <r>
    <s v="R223205479"/>
    <s v="AAEF62484CC79FBA"/>
    <s v="2_ABDOMEN_PELVIS"/>
    <s v="_ABDOMEN_PELVIS"/>
    <s v="_ABDOMEN_PELVIS"/>
    <x v="118"/>
    <x v="1"/>
    <n v="1"/>
    <n v="0"/>
    <x v="0"/>
    <n v="0"/>
    <n v="0"/>
    <n v="0"/>
    <n v="0"/>
    <n v="0"/>
    <n v="0"/>
  </r>
  <r>
    <s v="R252836193"/>
    <s v="92AF8FAE60C26291"/>
    <s v="302_SAG"/>
    <s v="_SAG"/>
    <s v="_SAG"/>
    <x v="61"/>
    <x v="0"/>
    <n v="0"/>
    <n v="0"/>
    <x v="0"/>
    <n v="0"/>
    <n v="0"/>
    <n v="0"/>
    <n v="0"/>
    <n v="0"/>
    <n v="0"/>
  </r>
  <r>
    <s v="R252836193"/>
    <s v="92AF8FAE60C26291"/>
    <s v="303_COR"/>
    <s v="_COR"/>
    <s v="_COR"/>
    <x v="58"/>
    <x v="0"/>
    <n v="0"/>
    <n v="0"/>
    <x v="0"/>
    <n v="0"/>
    <n v="0"/>
    <n v="0"/>
    <n v="0"/>
    <n v="0"/>
    <n v="0"/>
  </r>
  <r>
    <s v="R252836193"/>
    <s v="92AF8FAE60C26291"/>
    <s v="301_THINS"/>
    <s v="_THINS"/>
    <s v="_THINS"/>
    <x v="75"/>
    <x v="1"/>
    <n v="0"/>
    <n v="0"/>
    <x v="0"/>
    <n v="0"/>
    <n v="0"/>
    <n v="1"/>
    <n v="0"/>
    <n v="0"/>
    <n v="0"/>
  </r>
  <r>
    <s v="R252836193"/>
    <s v="92AF8FAE60C26291"/>
    <s v="2_ABD_PELVIS_W_O"/>
    <s v="_ABD_PELVIS_W_O"/>
    <s v="_ABD_PELVIS_W_O"/>
    <x v="76"/>
    <x v="1"/>
    <n v="1"/>
    <n v="0"/>
    <x v="0"/>
    <n v="0"/>
    <n v="0"/>
    <n v="0"/>
    <n v="0"/>
    <n v="0"/>
    <n v="0"/>
  </r>
  <r>
    <s v="R213814129"/>
    <s v="99A2189BEF741091"/>
    <s v="9999_CT_ABD_PELV_WO_W"/>
    <s v="_CT_ABD_PELV_WO_W"/>
    <s v="_CT_ABD_PELV_WO_W"/>
    <x v="879"/>
    <x v="1"/>
    <n v="0"/>
    <n v="0"/>
    <x v="0"/>
    <n v="0"/>
    <n v="0"/>
    <n v="0"/>
    <n v="0"/>
    <n v="0"/>
    <n v="0"/>
  </r>
  <r>
    <s v="R254169033"/>
    <s v="060F6133BEEA4D4A"/>
    <s v="2_Abd_Pelvis_WO__5_0__B30f"/>
    <s v="_Abd_Pelvis_WO_____Bf"/>
    <s v="_Abd_Pelvis_WO_Bf"/>
    <x v="631"/>
    <x v="1"/>
    <n v="1"/>
    <n v="0"/>
    <x v="0"/>
    <n v="0"/>
    <n v="0"/>
    <n v="0"/>
    <n v="0"/>
    <n v="0"/>
    <n v="0"/>
  </r>
  <r>
    <s v="R254169033"/>
    <s v="060F6133BEEA4D4A"/>
    <s v="602_CORONAL"/>
    <s v="_CORONAL"/>
    <s v="_CORONAL"/>
    <x v="171"/>
    <x v="0"/>
    <n v="0"/>
    <n v="0"/>
    <x v="0"/>
    <n v="0"/>
    <n v="0"/>
    <n v="0"/>
    <n v="0"/>
    <n v="0"/>
    <n v="0"/>
  </r>
  <r>
    <s v="R214291789"/>
    <s v="E19867D08402952C"/>
    <s v="3_AXIAL_ABD_PEL_POST_CONTRAST"/>
    <s v="_AXIAL_ABD_PEL_POST_CONTRAST"/>
    <s v="_AXIAL_ABD_PEL_POST_CONTRAST"/>
    <x v="300"/>
    <x v="1"/>
    <n v="0"/>
    <n v="1"/>
    <x v="0"/>
    <n v="0"/>
    <n v="0"/>
    <n v="0"/>
    <n v="0"/>
    <n v="0"/>
    <n v="0"/>
  </r>
  <r>
    <s v="R214291789"/>
    <s v="E19867D08402952C"/>
    <s v="2_AXIAL_ABD_PEL_PRE_CONTRAST"/>
    <s v="_AXIAL_ABD_PEL_PRE_CONTRAST"/>
    <s v="_AXIAL_ABD_PEL_PRE_CONTRAST"/>
    <x v="487"/>
    <x v="1"/>
    <n v="0"/>
    <n v="1"/>
    <x v="0"/>
    <n v="0"/>
    <n v="0"/>
    <n v="0"/>
    <n v="0"/>
    <n v="0"/>
    <n v="0"/>
  </r>
  <r>
    <s v="R200196235"/>
    <s v="DFB36B9290D1F549"/>
    <s v="602_COR"/>
    <s v="_COR"/>
    <s v="_COR"/>
    <x v="58"/>
    <x v="0"/>
    <n v="0"/>
    <n v="0"/>
    <x v="0"/>
    <n v="0"/>
    <n v="0"/>
    <n v="0"/>
    <n v="0"/>
    <n v="0"/>
    <n v="0"/>
  </r>
  <r>
    <s v="R200196235"/>
    <s v="DFB36B9290D1F549"/>
    <s v="3_ABD_PELVIS_W"/>
    <s v="_ABD_PELVIS_W"/>
    <s v="_ABD_PELVIS_W"/>
    <x v="306"/>
    <x v="1"/>
    <n v="1"/>
    <n v="0"/>
    <x v="0"/>
    <n v="0"/>
    <n v="0"/>
    <n v="0"/>
    <n v="0"/>
    <n v="0"/>
    <n v="0"/>
  </r>
  <r>
    <s v="R200196235"/>
    <s v="DFB36B9290D1F549"/>
    <s v="601_SAG"/>
    <s v="_SAG"/>
    <s v="_SAG"/>
    <x v="61"/>
    <x v="0"/>
    <n v="0"/>
    <n v="0"/>
    <x v="0"/>
    <n v="0"/>
    <n v="0"/>
    <n v="0"/>
    <n v="0"/>
    <n v="0"/>
    <n v="0"/>
  </r>
  <r>
    <s v="R200196235"/>
    <s v="DFB36B9290D1F549"/>
    <s v="4_THINS"/>
    <s v="_THINS"/>
    <s v="_THINS"/>
    <x v="75"/>
    <x v="1"/>
    <n v="0"/>
    <n v="0"/>
    <x v="0"/>
    <n v="0"/>
    <n v="0"/>
    <n v="1"/>
    <n v="0"/>
    <n v="0"/>
    <n v="0"/>
  </r>
  <r>
    <s v="R200196235"/>
    <s v="DFB36B9290D1F549"/>
    <s v="2_ABD_PELVIS_W_O"/>
    <s v="_ABD_PELVIS_W_O"/>
    <s v="_ABD_PELVIS_W_O"/>
    <x v="76"/>
    <x v="1"/>
    <n v="1"/>
    <n v="0"/>
    <x v="0"/>
    <n v="0"/>
    <n v="0"/>
    <n v="0"/>
    <n v="0"/>
    <n v="0"/>
    <n v="0"/>
  </r>
  <r>
    <s v="R206406679"/>
    <s v="0DA70DBB13D62C17"/>
    <s v="2_ABD_PEL__3_0__B30s"/>
    <s v="_ABD_PEL_____Bs"/>
    <s v="_ABD_PEL_Bs"/>
    <x v="880"/>
    <x v="1"/>
    <n v="0"/>
    <n v="0"/>
    <x v="0"/>
    <n v="0"/>
    <n v="0"/>
    <n v="0"/>
    <n v="0"/>
    <n v="0"/>
    <n v="0"/>
  </r>
  <r>
    <s v="R206406679"/>
    <s v="0DA70DBB13D62C17"/>
    <s v="602_COR_NONCON"/>
    <s v="_COR_NONCON"/>
    <s v="_COR_NONCON"/>
    <x v="881"/>
    <x v="0"/>
    <n v="0"/>
    <n v="0"/>
    <x v="0"/>
    <n v="0"/>
    <n v="0"/>
    <n v="0"/>
    <n v="0"/>
    <n v="0"/>
    <n v="0"/>
  </r>
  <r>
    <s v="R206406679"/>
    <s v="D9B2F9BC85E6972F"/>
    <s v="2_ABD_PEL__3_0__B30s"/>
    <s v="_ABD_PEL_____Bs"/>
    <s v="_ABD_PEL_Bs"/>
    <x v="880"/>
    <x v="1"/>
    <n v="0"/>
    <n v="0"/>
    <x v="0"/>
    <n v="0"/>
    <n v="0"/>
    <n v="0"/>
    <n v="0"/>
    <n v="0"/>
    <n v="0"/>
  </r>
  <r>
    <s v="R206406679"/>
    <s v="D9B2F9BC85E6972F"/>
    <s v="602_COR_NONCON"/>
    <s v="_COR_NONCON"/>
    <s v="_COR_NONCON"/>
    <x v="881"/>
    <x v="0"/>
    <n v="0"/>
    <n v="0"/>
    <x v="0"/>
    <n v="0"/>
    <n v="0"/>
    <n v="0"/>
    <n v="0"/>
    <n v="0"/>
    <n v="0"/>
  </r>
  <r>
    <s v="R245164773"/>
    <s v="FFE5F0AA11B217EC"/>
    <s v="6_AbdomenPelvis__5_0__B31f"/>
    <s v="_AbdomenPelvis_____Bf"/>
    <s v="_AbdomenPelvis_Bf"/>
    <x v="365"/>
    <x v="1"/>
    <n v="1"/>
    <n v="0"/>
    <x v="0"/>
    <n v="0"/>
    <n v="0"/>
    <n v="0"/>
    <n v="0"/>
    <n v="0"/>
    <n v="0"/>
  </r>
  <r>
    <s v="R286687843"/>
    <s v="A0FFD0143D285576"/>
    <s v="4_Unknown"/>
    <s v="_Unknown"/>
    <s v="_Unknown"/>
    <x v="396"/>
    <x v="0"/>
    <n v="0"/>
    <n v="0"/>
    <x v="0"/>
    <n v="0"/>
    <n v="0"/>
    <n v="0"/>
    <n v="0"/>
    <n v="0"/>
    <n v="0"/>
  </r>
  <r>
    <s v="R286687843"/>
    <s v="A0FFD0143D285576"/>
    <s v="5_Unknown"/>
    <s v="_Unknown"/>
    <s v="_Unknown"/>
    <x v="396"/>
    <x v="0"/>
    <n v="0"/>
    <n v="0"/>
    <x v="0"/>
    <n v="0"/>
    <n v="0"/>
    <n v="0"/>
    <n v="0"/>
    <n v="0"/>
    <n v="0"/>
  </r>
  <r>
    <s v="R286687843"/>
    <s v="A0FFD0143D285576"/>
    <s v="3_Unknown"/>
    <s v="_Unknown"/>
    <s v="_Unknown"/>
    <x v="396"/>
    <x v="0"/>
    <n v="0"/>
    <n v="0"/>
    <x v="0"/>
    <n v="0"/>
    <n v="0"/>
    <n v="0"/>
    <n v="0"/>
    <n v="0"/>
    <n v="0"/>
  </r>
  <r>
    <s v="R286687843"/>
    <s v="A0FFD0143D285576"/>
    <s v="6_Unknown"/>
    <s v="_Unknown"/>
    <s v="_Unknown"/>
    <x v="396"/>
    <x v="0"/>
    <n v="0"/>
    <n v="0"/>
    <x v="0"/>
    <n v="0"/>
    <n v="0"/>
    <n v="0"/>
    <n v="0"/>
    <n v="0"/>
    <n v="0"/>
  </r>
  <r>
    <s v="R264295222"/>
    <s v="2F62516706B470DC"/>
    <s v="3_CHEST_ABDOMEN_PELVIS"/>
    <s v="_CHEST_ABDOMEN_PELVIS"/>
    <s v="_CHEST_ABDOMEN_PELVIS"/>
    <x v="74"/>
    <x v="1"/>
    <n v="1"/>
    <n v="0"/>
    <x v="0"/>
    <n v="1"/>
    <n v="0"/>
    <n v="0"/>
    <n v="0"/>
    <n v="0"/>
    <n v="0"/>
  </r>
  <r>
    <s v="R264295222"/>
    <s v="2F62516706B470DC"/>
    <s v="4_ABD_DELAY_DELAY"/>
    <s v="_ABD_DELAY_DELAY"/>
    <s v="_ABD_DELAY_DELAY"/>
    <x v="882"/>
    <x v="1"/>
    <n v="0"/>
    <n v="0"/>
    <x v="0"/>
    <n v="0"/>
    <n v="0"/>
    <n v="0"/>
    <n v="0"/>
    <n v="0"/>
    <n v="0"/>
  </r>
  <r>
    <s v="R264295222"/>
    <s v="2F62516706B470DC"/>
    <s v="5_cor"/>
    <s v="_cor"/>
    <s v="_cor"/>
    <x v="58"/>
    <x v="0"/>
    <n v="0"/>
    <n v="0"/>
    <x v="0"/>
    <n v="0"/>
    <n v="0"/>
    <n v="0"/>
    <n v="0"/>
    <n v="0"/>
    <n v="0"/>
  </r>
  <r>
    <s v="R286430500"/>
    <s v="52841AF516763F99"/>
    <s v="12_SAG_5MM_MIP_AP"/>
    <s v="_SAG_MM_MIP_AP"/>
    <s v="_SAG_MM_MIP_AP"/>
    <x v="50"/>
    <x v="0"/>
    <n v="0"/>
    <n v="0"/>
    <x v="0"/>
    <n v="0"/>
    <n v="0"/>
    <n v="0"/>
    <n v="0"/>
    <n v="0"/>
    <n v="0"/>
  </r>
  <r>
    <s v="R286430500"/>
    <s v="52841AF516763F99"/>
    <s v="6_AX_0_75MM_CHEST"/>
    <s v="_AX__MM_CHEST"/>
    <s v="_AX_MM_CHEST"/>
    <x v="62"/>
    <x v="1"/>
    <n v="0"/>
    <n v="1"/>
    <x v="0"/>
    <n v="1"/>
    <n v="0"/>
    <n v="0"/>
    <n v="0"/>
    <n v="0"/>
    <n v="0"/>
  </r>
  <r>
    <s v="R286430500"/>
    <s v="52841AF516763F99"/>
    <s v="11_COR_5MM_MIP_AP"/>
    <s v="_COR_MM_MIP_AP"/>
    <s v="_COR_MM_MIP_AP"/>
    <x v="53"/>
    <x v="0"/>
    <n v="0"/>
    <n v="0"/>
    <x v="0"/>
    <n v="0"/>
    <n v="0"/>
    <n v="0"/>
    <n v="0"/>
    <n v="0"/>
    <n v="0"/>
  </r>
  <r>
    <s v="R286430500"/>
    <s v="52841AF516763F99"/>
    <s v="5_AX_3MM_CTA_Arterial_CAP"/>
    <s v="_AX_MM_CTA_Arterial_CAP"/>
    <s v="_AX_MM_CTA_Arterial_CAP"/>
    <x v="57"/>
    <x v="1"/>
    <n v="0"/>
    <n v="1"/>
    <x v="0"/>
    <n v="0"/>
    <n v="0"/>
    <n v="0"/>
    <n v="0"/>
    <n v="0"/>
    <n v="0"/>
  </r>
  <r>
    <s v="R286430500"/>
    <s v="52841AF516763F99"/>
    <s v="10_LAO_5MM_MIP_CHEST"/>
    <s v="_LAO_MM_MIP_CHEST"/>
    <s v="_LAO_MM_MIP_CHEST"/>
    <x v="52"/>
    <x v="0"/>
    <n v="0"/>
    <n v="0"/>
    <x v="0"/>
    <n v="0"/>
    <n v="0"/>
    <n v="0"/>
    <n v="0"/>
    <n v="0"/>
    <n v="0"/>
  </r>
  <r>
    <s v="R286430500"/>
    <s v="52841AF516763F99"/>
    <s v="7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86430500"/>
    <s v="52841AF516763F99"/>
    <s v="9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86430500"/>
    <s v="52841AF516763F99"/>
    <s v="8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79868783"/>
    <s v="411BFC21140AB320"/>
    <s v="80329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79868783"/>
    <s v="411BFC21140AB320"/>
    <s v="80328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79868783"/>
    <s v="411BFC21140AB320"/>
    <s v="2_125MLOMNI350"/>
    <s v="_MLOMNI"/>
    <s v="_MLOMNI"/>
    <x v="883"/>
    <x v="1"/>
    <n v="0"/>
    <n v="0"/>
    <x v="0"/>
    <n v="0"/>
    <n v="0"/>
    <n v="0"/>
    <n v="0"/>
    <n v="0"/>
    <n v="0"/>
  </r>
  <r>
    <s v="R220515744"/>
    <s v="99ECBF1DE4D9697B"/>
    <s v="4_Coronal"/>
    <s v="_Coronal"/>
    <s v="_Coronal"/>
    <x v="171"/>
    <x v="0"/>
    <n v="0"/>
    <n v="0"/>
    <x v="0"/>
    <n v="0"/>
    <n v="0"/>
    <n v="0"/>
    <n v="0"/>
    <n v="0"/>
    <n v="0"/>
  </r>
  <r>
    <s v="R220515744"/>
    <s v="99ECBF1DE4D9697B"/>
    <s v="3_Abdomen__3"/>
    <s v="_Abdomen__"/>
    <s v="_Abdomen_"/>
    <x v="884"/>
    <x v="1"/>
    <n v="0"/>
    <n v="0"/>
    <x v="0"/>
    <n v="0"/>
    <n v="0"/>
    <n v="0"/>
    <n v="0"/>
    <n v="0"/>
    <n v="0"/>
  </r>
  <r>
    <s v="R220515744"/>
    <s v="99ECBF1DE4D9697B"/>
    <s v="2_Abdomen__3_Pelvis_w_o"/>
    <s v="_Abdomen___Pelvis_w_o"/>
    <s v="_Abdomen_Pelvis_w_o"/>
    <x v="168"/>
    <x v="1"/>
    <n v="1"/>
    <n v="0"/>
    <x v="0"/>
    <n v="0"/>
    <n v="0"/>
    <n v="0"/>
    <n v="0"/>
    <n v="0"/>
    <n v="0"/>
  </r>
  <r>
    <s v="R220515744"/>
    <s v="99ECBF1DE4D9697B"/>
    <s v="5_SAG"/>
    <s v="_SAG"/>
    <s v="_SAG"/>
    <x v="61"/>
    <x v="0"/>
    <n v="0"/>
    <n v="0"/>
    <x v="0"/>
    <n v="0"/>
    <n v="0"/>
    <n v="0"/>
    <n v="0"/>
    <n v="0"/>
    <n v="0"/>
  </r>
  <r>
    <s v="R219370149"/>
    <s v="51CC3B2A0D4C3BE6"/>
    <s v="606_COR"/>
    <s v="_COR"/>
    <s v="_COR"/>
    <x v="58"/>
    <x v="0"/>
    <n v="0"/>
    <n v="0"/>
    <x v="0"/>
    <n v="0"/>
    <n v="0"/>
    <n v="0"/>
    <n v="0"/>
    <n v="0"/>
    <n v="0"/>
  </r>
  <r>
    <s v="R219370149"/>
    <s v="51CC3B2A0D4C3BE6"/>
    <s v="5_ABD_PELVIS_W"/>
    <s v="_ABD_PELVIS_W"/>
    <s v="_ABD_PELVIS_W"/>
    <x v="306"/>
    <x v="1"/>
    <n v="1"/>
    <n v="0"/>
    <x v="0"/>
    <n v="0"/>
    <n v="0"/>
    <n v="0"/>
    <n v="0"/>
    <n v="0"/>
    <n v="0"/>
  </r>
  <r>
    <s v="R219370149"/>
    <s v="51CC3B2A0D4C3BE6"/>
    <s v="6_THINS"/>
    <s v="_THINS"/>
    <s v="_THINS"/>
    <x v="75"/>
    <x v="1"/>
    <n v="0"/>
    <n v="0"/>
    <x v="0"/>
    <n v="0"/>
    <n v="0"/>
    <n v="1"/>
    <n v="0"/>
    <n v="0"/>
    <n v="0"/>
  </r>
  <r>
    <s v="R219370149"/>
    <s v="51CC3B2A0D4C3BE6"/>
    <s v="4_ABD_PELVIS_W_O"/>
    <s v="_ABD_PELVIS_W_O"/>
    <s v="_ABD_PELVIS_W_O"/>
    <x v="76"/>
    <x v="1"/>
    <n v="1"/>
    <n v="0"/>
    <x v="0"/>
    <n v="0"/>
    <n v="0"/>
    <n v="0"/>
    <n v="0"/>
    <n v="0"/>
    <n v="0"/>
  </r>
  <r>
    <s v="R219370149"/>
    <s v="51CC3B2A0D4C3BE6"/>
    <s v="605_SAG"/>
    <s v="_SAG"/>
    <s v="_SAG"/>
    <x v="61"/>
    <x v="0"/>
    <n v="0"/>
    <n v="0"/>
    <x v="0"/>
    <n v="0"/>
    <n v="0"/>
    <n v="0"/>
    <n v="0"/>
    <n v="0"/>
    <n v="0"/>
  </r>
  <r>
    <s v="R222868425"/>
    <s v="4D09C7E2C54FCD98"/>
    <s v="3_ABD__5_0__B31f"/>
    <s v="_ABD_____Bf"/>
    <s v="_ABD_Bf"/>
    <x v="20"/>
    <x v="1"/>
    <n v="0"/>
    <n v="0"/>
    <x v="0"/>
    <n v="0"/>
    <n v="0"/>
    <n v="0"/>
    <n v="0"/>
    <n v="0"/>
    <n v="0"/>
  </r>
  <r>
    <s v="R222868425"/>
    <s v="4D09C7E2C54FCD98"/>
    <s v="7_ABD__5_0__B70f"/>
    <s v="_ABD_____Bf"/>
    <s v="_ABD_Bf"/>
    <x v="20"/>
    <x v="1"/>
    <n v="0"/>
    <n v="0"/>
    <x v="0"/>
    <n v="0"/>
    <n v="0"/>
    <n v="0"/>
    <n v="0"/>
    <n v="0"/>
    <n v="0"/>
  </r>
  <r>
    <s v="R222868425"/>
    <s v="4D09C7E2C54FCD98"/>
    <s v="4__WITH_ORAL__5_0__B31f"/>
    <s v="__WITH_ORAL_____Bf"/>
    <s v="_WITH_ORAL_Bf"/>
    <x v="885"/>
    <x v="1"/>
    <n v="0"/>
    <n v="0"/>
    <x v="0"/>
    <n v="0"/>
    <n v="0"/>
    <n v="0"/>
    <n v="0"/>
    <n v="0"/>
    <n v="0"/>
  </r>
  <r>
    <s v="R222868425"/>
    <s v="4D09C7E2C54FCD98"/>
    <s v="8_Delays__5_0__B31f"/>
    <s v="_Delays_____Bf"/>
    <s v="_Delays_Bf"/>
    <x v="22"/>
    <x v="1"/>
    <n v="0"/>
    <n v="0"/>
    <x v="0"/>
    <n v="0"/>
    <n v="0"/>
    <n v="0"/>
    <n v="0"/>
    <n v="0"/>
    <n v="0"/>
  </r>
  <r>
    <s v="R222868425"/>
    <s v="4D09C7E2C54FCD98"/>
    <s v="6_PELVIS__5_0__B31f"/>
    <s v="_PELVIS_____Bf"/>
    <s v="_PELVIS_Bf"/>
    <x v="21"/>
    <x v="1"/>
    <n v="0"/>
    <n v="0"/>
    <x v="0"/>
    <n v="0"/>
    <n v="0"/>
    <n v="0"/>
    <n v="0"/>
    <n v="0"/>
    <n v="0"/>
  </r>
  <r>
    <s v="R222868425"/>
    <s v="4D09C7E2C54FCD98"/>
    <s v="5_ABD__5_0__B31f"/>
    <s v="_ABD_____Bf"/>
    <s v="_ABD_Bf"/>
    <x v="20"/>
    <x v="1"/>
    <n v="0"/>
    <n v="0"/>
    <x v="0"/>
    <n v="0"/>
    <n v="0"/>
    <n v="0"/>
    <n v="0"/>
    <n v="0"/>
    <n v="0"/>
  </r>
  <r>
    <s v="R236842975"/>
    <s v="93346E2ED9068E31"/>
    <s v="Unknown"/>
    <s v="Unknown"/>
    <s v="Unknown"/>
    <x v="6"/>
    <x v="0"/>
    <n v="0"/>
    <n v="0"/>
    <x v="0"/>
    <n v="0"/>
    <n v="0"/>
    <n v="0"/>
    <n v="0"/>
    <n v="0"/>
    <n v="0"/>
  </r>
  <r>
    <s v="R236842975"/>
    <s v="93346E2ED9068E31"/>
    <s v="80353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36842975"/>
    <s v="93346E2ED9068E31"/>
    <s v="80352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36842975"/>
    <s v="93346E2ED9068E31"/>
    <s v="2_NON_CON"/>
    <s v="_NON_CON"/>
    <s v="_NON_CON"/>
    <x v="381"/>
    <x v="1"/>
    <n v="0"/>
    <n v="0"/>
    <x v="0"/>
    <n v="0"/>
    <n v="0"/>
    <n v="0"/>
    <n v="0"/>
    <n v="0"/>
    <n v="0"/>
  </r>
  <r>
    <s v="R204058490"/>
    <s v="9F298EEA5A6DFDAC"/>
    <s v="602_COR"/>
    <s v="_COR"/>
    <s v="_COR"/>
    <x v="58"/>
    <x v="0"/>
    <n v="0"/>
    <n v="0"/>
    <x v="0"/>
    <n v="0"/>
    <n v="0"/>
    <n v="0"/>
    <n v="0"/>
    <n v="0"/>
    <n v="0"/>
  </r>
  <r>
    <s v="R204058490"/>
    <s v="9F298EEA5A6DFDAC"/>
    <s v="2_ABD_PELVIS_W_O"/>
    <s v="_ABD_PELVIS_W_O"/>
    <s v="_ABD_PELVIS_W_O"/>
    <x v="76"/>
    <x v="1"/>
    <n v="1"/>
    <n v="0"/>
    <x v="0"/>
    <n v="0"/>
    <n v="0"/>
    <n v="0"/>
    <n v="0"/>
    <n v="0"/>
    <n v="0"/>
  </r>
  <r>
    <s v="R204058490"/>
    <s v="9F298EEA5A6DFDAC"/>
    <s v="3_THINS"/>
    <s v="_THINS"/>
    <s v="_THINS"/>
    <x v="75"/>
    <x v="1"/>
    <n v="0"/>
    <n v="0"/>
    <x v="0"/>
    <n v="0"/>
    <n v="0"/>
    <n v="1"/>
    <n v="0"/>
    <n v="0"/>
    <n v="0"/>
  </r>
  <r>
    <s v="R204058490"/>
    <s v="9F298EEA5A6DFDAC"/>
    <s v="601_SAG"/>
    <s v="_SAG"/>
    <s v="_SAG"/>
    <x v="61"/>
    <x v="0"/>
    <n v="0"/>
    <n v="0"/>
    <x v="0"/>
    <n v="0"/>
    <n v="0"/>
    <n v="0"/>
    <n v="0"/>
    <n v="0"/>
    <n v="0"/>
  </r>
  <r>
    <s v="R246336684"/>
    <s v="089C59F56FE85127"/>
    <s v="2_ABDwo__5_0__B31f"/>
    <s v="_ABDwo_____Bf"/>
    <s v="_ABDwo_Bf"/>
    <x v="366"/>
    <x v="1"/>
    <n v="0"/>
    <n v="0"/>
    <x v="0"/>
    <n v="0"/>
    <n v="0"/>
    <n v="0"/>
    <n v="0"/>
    <n v="0"/>
    <n v="0"/>
  </r>
  <r>
    <s v="R246336684"/>
    <s v="089C59F56FE85127"/>
    <s v="3_AbdomenPelvis__5_0__B31f"/>
    <s v="_AbdomenPelvis_____Bf"/>
    <s v="_AbdomenPelvis_Bf"/>
    <x v="365"/>
    <x v="1"/>
    <n v="1"/>
    <n v="0"/>
    <x v="0"/>
    <n v="0"/>
    <n v="0"/>
    <n v="0"/>
    <n v="0"/>
    <n v="0"/>
    <n v="0"/>
  </r>
  <r>
    <s v="R246336684"/>
    <s v="089C59F56FE85127"/>
    <s v="6_LUNG__5_0__B70f"/>
    <s v="_LUNG_____Bf"/>
    <s v="_LUNG_Bf"/>
    <x v="368"/>
    <x v="1"/>
    <n v="0"/>
    <n v="0"/>
    <x v="0"/>
    <n v="0"/>
    <n v="1"/>
    <n v="0"/>
    <n v="0"/>
    <n v="0"/>
    <n v="0"/>
  </r>
  <r>
    <s v="R246336684"/>
    <s v="089C59F56FE85127"/>
    <s v="4_Delay_Renal__5_0__B31f"/>
    <s v="_Delay_Renal_____Bf"/>
    <s v="_Delay_Renal_Bf"/>
    <x v="367"/>
    <x v="1"/>
    <n v="0"/>
    <n v="0"/>
    <x v="0"/>
    <n v="0"/>
    <n v="0"/>
    <n v="0"/>
    <n v="0"/>
    <n v="0"/>
    <n v="0"/>
  </r>
  <r>
    <s v="R246336684"/>
    <s v="089C59F56FE85127"/>
    <s v="5_BONE_5_0__B60f"/>
    <s v="_BONE____Bf"/>
    <s v="_BONE_Bf"/>
    <x v="364"/>
    <x v="1"/>
    <n v="0"/>
    <n v="0"/>
    <x v="0"/>
    <n v="0"/>
    <n v="0"/>
    <n v="0"/>
    <n v="1"/>
    <n v="0"/>
    <n v="0"/>
  </r>
  <r>
    <s v="R262747708"/>
    <s v="756FB9A9E1F54538"/>
    <s v="735_Reformatted"/>
    <s v="_Reformatted"/>
    <s v="_Reformatted"/>
    <x v="3"/>
    <x v="0"/>
    <n v="0"/>
    <n v="0"/>
    <x v="0"/>
    <n v="0"/>
    <n v="0"/>
    <n v="0"/>
    <n v="0"/>
    <n v="0"/>
    <n v="0"/>
  </r>
  <r>
    <s v="R262747708"/>
    <s v="756FB9A9E1F54538"/>
    <s v="2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62747708"/>
    <s v="756FB9A9E1F54538"/>
    <s v="3_Recon_2__Trauma_Arch_Abdomen_Pe"/>
    <s v="_Recon___Trauma_Arch_Abdomen_Pe"/>
    <s v="_Recon_Trauma_Arch_Abdomen_Pe"/>
    <x v="27"/>
    <x v="0"/>
    <n v="0"/>
    <n v="0"/>
    <x v="0"/>
    <n v="0"/>
    <n v="0"/>
    <n v="0"/>
    <n v="0"/>
    <n v="0"/>
    <n v="0"/>
  </r>
  <r>
    <s v="R286087042"/>
    <s v="6D03FFACBC3D555C"/>
    <s v="5_130ML_OMNI_350"/>
    <s v="_ML_OMNI_"/>
    <s v="_ML_OMNI_"/>
    <x v="29"/>
    <x v="1"/>
    <n v="0"/>
    <n v="0"/>
    <x v="0"/>
    <n v="0"/>
    <n v="0"/>
    <n v="0"/>
    <n v="0"/>
    <n v="0"/>
    <n v="0"/>
  </r>
  <r>
    <s v="R286087042"/>
    <s v="6D03FFACBC3D555C"/>
    <s v="10748_COR_MIP__bpm_"/>
    <s v="_COR_MIP__bpm_"/>
    <s v="_COR_MIP_bpm_"/>
    <x v="886"/>
    <x v="0"/>
    <n v="0"/>
    <n v="0"/>
    <x v="0"/>
    <n v="0"/>
    <n v="0"/>
    <n v="0"/>
    <n v="0"/>
    <n v="0"/>
    <n v="0"/>
  </r>
  <r>
    <s v="R286087042"/>
    <s v="6D03FFACBC3D555C"/>
    <s v="10749_COR_MIP_ABDPELVIS__bpm_"/>
    <s v="_COR_MIP_ABDPELVIS__bpm_"/>
    <s v="_COR_MIP_ABDPELVIS_bpm_"/>
    <x v="887"/>
    <x v="0"/>
    <n v="0"/>
    <n v="0"/>
    <x v="0"/>
    <n v="0"/>
    <n v="0"/>
    <n v="0"/>
    <n v="0"/>
    <n v="0"/>
    <n v="0"/>
  </r>
  <r>
    <s v="R286087042"/>
    <s v="6D03FFACBC3D555C"/>
    <s v="Unknown"/>
    <s v="Unknown"/>
    <s v="Unknown"/>
    <x v="6"/>
    <x v="0"/>
    <n v="0"/>
    <n v="0"/>
    <x v="0"/>
    <n v="0"/>
    <n v="0"/>
    <n v="0"/>
    <n v="0"/>
    <n v="0"/>
    <n v="0"/>
  </r>
  <r>
    <s v="R286087042"/>
    <s v="6D03FFACBC3D555C"/>
    <s v="10747_COR_MIP_ARTERIAL__bpm_"/>
    <s v="_COR_MIP_ARTERIAL__bpm_"/>
    <s v="_COR_MIP_ARTERIAL_bpm_"/>
    <x v="888"/>
    <x v="0"/>
    <n v="0"/>
    <n v="0"/>
    <x v="0"/>
    <n v="0"/>
    <n v="0"/>
    <n v="0"/>
    <n v="0"/>
    <n v="0"/>
    <n v="0"/>
  </r>
  <r>
    <s v="R286087042"/>
    <s v="6D03FFACBC3D555C"/>
    <s v="10651_2___1"/>
    <s v="____"/>
    <s v="_"/>
    <x v="41"/>
    <x v="1"/>
    <n v="0"/>
    <n v="0"/>
    <x v="1"/>
    <n v="0"/>
    <n v="0"/>
    <n v="0"/>
    <n v="0"/>
    <n v="0"/>
    <n v="0"/>
  </r>
  <r>
    <s v="R290180524"/>
    <s v="A1CCAE4905E6D6DE"/>
    <s v="80317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90180524"/>
    <s v="4717284AF184CC82"/>
    <s v="3_90ML_OMNI350"/>
    <s v="_ML_OMNI"/>
    <s v="_ML_OMNI"/>
    <x v="1"/>
    <x v="1"/>
    <n v="0"/>
    <n v="0"/>
    <x v="0"/>
    <n v="0"/>
    <n v="0"/>
    <n v="0"/>
    <n v="0"/>
    <n v="0"/>
    <n v="0"/>
  </r>
  <r>
    <s v="R290180524"/>
    <s v="4717284AF184CC82"/>
    <s v="80445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90180524"/>
    <s v="4717284AF184CC82"/>
    <s v="80444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12547749"/>
    <s v="75E495AE204674F8"/>
    <s v="5_PV_COR_2MM"/>
    <s v="_PV_COR_MM"/>
    <s v="_PV_COR_MM"/>
    <x v="456"/>
    <x v="0"/>
    <n v="0"/>
    <n v="0"/>
    <x v="0"/>
    <n v="0"/>
    <n v="0"/>
    <n v="0"/>
    <n v="0"/>
    <n v="0"/>
    <n v="0"/>
  </r>
  <r>
    <s v="R212547749"/>
    <s v="75E495AE204674F8"/>
    <s v="7_PV_AX_3MM_IMAR_PELVIS_iMAR"/>
    <s v="_PV_AX_MM_IMAR_PELVIS_iMAR"/>
    <s v="_PV_AX_MM_IMAR_PELVIS_iMAR"/>
    <x v="889"/>
    <x v="1"/>
    <n v="0"/>
    <n v="1"/>
    <x v="0"/>
    <n v="0"/>
    <n v="0"/>
    <n v="0"/>
    <n v="0"/>
    <n v="0"/>
    <n v="0"/>
  </r>
  <r>
    <s v="R212547749"/>
    <s v="75E495AE204674F8"/>
    <s v="4_PV_AX_1MM"/>
    <s v="_PV_AX_MM"/>
    <s v="_PV_AX_MM"/>
    <x v="590"/>
    <x v="1"/>
    <n v="0"/>
    <n v="1"/>
    <x v="0"/>
    <n v="0"/>
    <n v="0"/>
    <n v="0"/>
    <n v="0"/>
    <n v="0"/>
    <n v="0"/>
  </r>
  <r>
    <s v="R212547749"/>
    <s v="75E495AE204674F8"/>
    <s v="6_PV_SAG_2MM"/>
    <s v="_PV_SAG_MM"/>
    <s v="_PV_SAG_MM"/>
    <x v="459"/>
    <x v="0"/>
    <n v="0"/>
    <n v="0"/>
    <x v="0"/>
    <n v="0"/>
    <n v="0"/>
    <n v="0"/>
    <n v="0"/>
    <n v="0"/>
    <n v="0"/>
  </r>
  <r>
    <s v="R212547749"/>
    <s v="75E495AE204674F8"/>
    <s v="3_PV_AX_3MM"/>
    <s v="_PV_AX_MM"/>
    <s v="_PV_AX_MM"/>
    <x v="590"/>
    <x v="1"/>
    <n v="0"/>
    <n v="1"/>
    <x v="0"/>
    <n v="0"/>
    <n v="0"/>
    <n v="0"/>
    <n v="0"/>
    <n v="0"/>
    <n v="0"/>
  </r>
  <r>
    <s v="R262305854"/>
    <s v="EE52D04E9913254A"/>
    <s v="201_PELVIS__iDose__3_"/>
    <s v="_PELVIS__iDose___"/>
    <s v="_PELVIS_iDose_"/>
    <x v="727"/>
    <x v="0"/>
    <n v="0"/>
    <n v="0"/>
    <x v="0"/>
    <n v="0"/>
    <n v="0"/>
    <n v="0"/>
    <n v="0"/>
    <n v="0"/>
    <n v="0"/>
  </r>
  <r>
    <s v="R262305854"/>
    <s v="EE52D04E9913254A"/>
    <s v="204_SAGITAL_ST__iDose__3_"/>
    <s v="_SAGITAL_ST__iDose___"/>
    <s v="_SAGITAL_ST_iDose_"/>
    <x v="890"/>
    <x v="0"/>
    <n v="0"/>
    <n v="0"/>
    <x v="0"/>
    <n v="0"/>
    <n v="0"/>
    <n v="0"/>
    <n v="0"/>
    <n v="0"/>
    <n v="0"/>
  </r>
  <r>
    <s v="R262305854"/>
    <s v="EE52D04E9913254A"/>
    <s v="203_CORONAL__iDose__3_"/>
    <s v="_CORONAL__iDose___"/>
    <s v="_CORONAL_iDose_"/>
    <x v="34"/>
    <x v="0"/>
    <n v="0"/>
    <n v="0"/>
    <x v="0"/>
    <n v="0"/>
    <n v="0"/>
    <n v="0"/>
    <n v="0"/>
    <n v="0"/>
    <n v="0"/>
  </r>
  <r>
    <s v="R262305854"/>
    <s v="EE52D04E9913254A"/>
    <s v="202_PELVIS_BONE__iDose__3_"/>
    <s v="_PELVIS_BONE__iDose___"/>
    <s v="_PELVIS_BONE_iDose_"/>
    <x v="329"/>
    <x v="0"/>
    <n v="0"/>
    <n v="0"/>
    <x v="0"/>
    <n v="0"/>
    <n v="0"/>
    <n v="0"/>
    <n v="0"/>
    <n v="0"/>
    <n v="0"/>
  </r>
  <r>
    <s v="R237992032"/>
    <s v="18B488F031455E50"/>
    <s v="346_Reformatted"/>
    <s v="_Reformatted"/>
    <s v="_Reformatted"/>
    <x v="3"/>
    <x v="0"/>
    <n v="0"/>
    <n v="0"/>
    <x v="0"/>
    <n v="0"/>
    <n v="0"/>
    <n v="0"/>
    <n v="0"/>
    <n v="0"/>
    <n v="0"/>
  </r>
  <r>
    <s v="R237992032"/>
    <s v="18B488F031455E50"/>
    <s v="3_Recon_2__Trauma_Arch_Abdomen_Pe"/>
    <s v="_Recon___Trauma_Arch_Abdomen_Pe"/>
    <s v="_Recon_Trauma_Arch_Abdomen_Pe"/>
    <x v="27"/>
    <x v="0"/>
    <n v="0"/>
    <n v="0"/>
    <x v="0"/>
    <n v="0"/>
    <n v="0"/>
    <n v="0"/>
    <n v="0"/>
    <n v="0"/>
    <n v="0"/>
  </r>
  <r>
    <s v="R237992032"/>
    <s v="18B488F031455E50"/>
    <s v="345_Reformatted"/>
    <s v="_Reformatted"/>
    <s v="_Reformatted"/>
    <x v="3"/>
    <x v="0"/>
    <n v="0"/>
    <n v="0"/>
    <x v="0"/>
    <n v="0"/>
    <n v="0"/>
    <n v="0"/>
    <n v="0"/>
    <n v="0"/>
    <n v="0"/>
  </r>
  <r>
    <s v="R237992032"/>
    <s v="18B488F031455E50"/>
    <s v="2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19837340"/>
    <s v="9F8B9DEEE70896CD"/>
    <s v="2_Ax_WO"/>
    <s v="_Ax_WO"/>
    <s v="_Ax_WO"/>
    <x v="225"/>
    <x v="1"/>
    <n v="0"/>
    <n v="1"/>
    <x v="0"/>
    <n v="0"/>
    <n v="0"/>
    <n v="0"/>
    <n v="0"/>
    <n v="0"/>
    <n v="0"/>
  </r>
  <r>
    <s v="R219837340"/>
    <s v="9F8B9DEEE70896CD"/>
    <s v="300_Reformatted"/>
    <s v="_Reformatted"/>
    <s v="_Reformatted"/>
    <x v="3"/>
    <x v="0"/>
    <n v="0"/>
    <n v="0"/>
    <x v="0"/>
    <n v="0"/>
    <n v="0"/>
    <n v="0"/>
    <n v="0"/>
    <n v="0"/>
    <n v="0"/>
  </r>
  <r>
    <s v="R261418095"/>
    <s v="C5A46706BB34EB6F"/>
    <s v="80789_SAGITTAL_CHEST_MIPS_5_X_1"/>
    <s v="_SAGITTAL_CHEST_MIPS__X_"/>
    <s v="_SAGITTAL_CHEST_MIPS_X_"/>
    <x v="618"/>
    <x v="0"/>
    <n v="0"/>
    <n v="0"/>
    <x v="0"/>
    <n v="0"/>
    <n v="0"/>
    <n v="0"/>
    <n v="0"/>
    <n v="0"/>
    <n v="0"/>
  </r>
  <r>
    <s v="R261418095"/>
    <s v="C5A46706BB34EB6F"/>
    <s v="80829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61418095"/>
    <s v="C5A46706BB34EB6F"/>
    <s v="80828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61418095"/>
    <s v="C5A46706BB34EB6F"/>
    <s v="80788_CORONAL_CHEST_MIPS_5_X_1"/>
    <s v="_CORONAL_CHEST_MIPS__X_"/>
    <s v="_CORONAL_CHEST_MIPS_X_"/>
    <x v="203"/>
    <x v="0"/>
    <n v="0"/>
    <n v="0"/>
    <x v="0"/>
    <n v="0"/>
    <n v="0"/>
    <n v="0"/>
    <n v="0"/>
    <n v="0"/>
    <n v="0"/>
  </r>
  <r>
    <s v="R261418095"/>
    <s v="C5A46706BB34EB6F"/>
    <s v="80790_OBLIQUE_CHEST_MIPS_5_X_1"/>
    <s v="_OBLIQUE_CHEST_MIPS__X_"/>
    <s v="_OBLIQUE_CHEST_MIPS_X_"/>
    <x v="891"/>
    <x v="1"/>
    <n v="0"/>
    <n v="0"/>
    <x v="0"/>
    <n v="1"/>
    <n v="0"/>
    <n v="0"/>
    <n v="0"/>
    <n v="0"/>
    <n v="0"/>
  </r>
  <r>
    <s v="R261418095"/>
    <s v="C5A46706BB34EB6F"/>
    <s v="7_CHEST"/>
    <s v="_CHEST"/>
    <s v="_CHEST"/>
    <x v="555"/>
    <x v="1"/>
    <n v="0"/>
    <n v="0"/>
    <x v="0"/>
    <n v="1"/>
    <n v="0"/>
    <n v="0"/>
    <n v="0"/>
    <n v="0"/>
    <n v="0"/>
  </r>
  <r>
    <s v="R261418095"/>
    <s v="C5A46706BB34EB6F"/>
    <s v="8_ABDOMEN_PELVIS"/>
    <s v="_ABDOMEN_PELVIS"/>
    <s v="_ABDOMEN_PELVIS"/>
    <x v="118"/>
    <x v="1"/>
    <n v="1"/>
    <n v="0"/>
    <x v="0"/>
    <n v="0"/>
    <n v="0"/>
    <n v="0"/>
    <n v="0"/>
    <n v="0"/>
    <n v="0"/>
  </r>
  <r>
    <s v="R261418095"/>
    <s v="C5A46706BB34EB6F"/>
    <s v="6_120ML_OMNI350"/>
    <s v="_ML_OMNI"/>
    <s v="_ML_OMNI"/>
    <x v="1"/>
    <x v="1"/>
    <n v="0"/>
    <n v="0"/>
    <x v="0"/>
    <n v="0"/>
    <n v="0"/>
    <n v="0"/>
    <n v="0"/>
    <n v="0"/>
    <n v="0"/>
  </r>
  <r>
    <s v="R261418095"/>
    <s v="C5A46706BB34EB6F"/>
    <s v="3_PRE_CHEST"/>
    <s v="_PRE_CHEST"/>
    <s v="_PRE_CHEST"/>
    <x v="892"/>
    <x v="1"/>
    <n v="0"/>
    <n v="0"/>
    <x v="0"/>
    <n v="1"/>
    <n v="0"/>
    <n v="0"/>
    <n v="0"/>
    <n v="0"/>
    <n v="0"/>
  </r>
  <r>
    <s v="R278105412"/>
    <s v="AD0ADF79E0BAD6EC"/>
    <s v="3_REPEATS"/>
    <s v="_REPEATS"/>
    <s v="_REPEATS"/>
    <x v="893"/>
    <x v="1"/>
    <n v="0"/>
    <n v="0"/>
    <x v="0"/>
    <n v="0"/>
    <n v="0"/>
    <n v="0"/>
    <n v="0"/>
    <n v="0"/>
    <n v="0"/>
  </r>
  <r>
    <s v="R278105412"/>
    <s v="AD0ADF79E0BAD6EC"/>
    <s v="2_ABD_PELVIS_W_"/>
    <s v="_ABD_PELVIS_W_"/>
    <s v="_ABD_PELVIS_W_"/>
    <x v="894"/>
    <x v="1"/>
    <n v="1"/>
    <n v="0"/>
    <x v="0"/>
    <n v="0"/>
    <n v="0"/>
    <n v="0"/>
    <n v="0"/>
    <n v="0"/>
    <n v="0"/>
  </r>
  <r>
    <s v="R217125806"/>
    <s v="F904A4847B711E0D"/>
    <s v="5_MPR_COR_PACS"/>
    <s v="_MPR_COR_PACS"/>
    <s v="_MPR_COR_PACS"/>
    <x v="157"/>
    <x v="0"/>
    <n v="0"/>
    <n v="0"/>
    <x v="0"/>
    <n v="0"/>
    <n v="0"/>
    <n v="0"/>
    <n v="0"/>
    <n v="0"/>
    <n v="0"/>
  </r>
  <r>
    <s v="R217125806"/>
    <s v="F904A4847B711E0D"/>
    <s v="6_MPR_COR_PACS"/>
    <s v="_MPR_COR_PACS"/>
    <s v="_MPR_COR_PACS"/>
    <x v="157"/>
    <x v="0"/>
    <n v="0"/>
    <n v="0"/>
    <x v="0"/>
    <n v="0"/>
    <n v="0"/>
    <n v="0"/>
    <n v="0"/>
    <n v="0"/>
    <n v="0"/>
  </r>
  <r>
    <s v="R217125806"/>
    <s v="F904A4847B711E0D"/>
    <s v="3_Abd_Pelvis_5_0"/>
    <s v="_Abd_Pelvis__"/>
    <s v="_Abd_Pelvis_"/>
    <x v="155"/>
    <x v="1"/>
    <n v="1"/>
    <n v="0"/>
    <x v="0"/>
    <n v="0"/>
    <n v="0"/>
    <n v="0"/>
    <n v="0"/>
    <n v="0"/>
    <n v="0"/>
  </r>
  <r>
    <s v="R217125806"/>
    <s v="F904A4847B711E0D"/>
    <s v="4_Lungs_5_0"/>
    <s v="_Lungs__"/>
    <s v="_Lungs_"/>
    <x v="156"/>
    <x v="1"/>
    <n v="0"/>
    <n v="0"/>
    <x v="0"/>
    <n v="0"/>
    <n v="1"/>
    <n v="0"/>
    <n v="0"/>
    <n v="0"/>
    <n v="0"/>
  </r>
  <r>
    <s v="R283549400"/>
    <s v="A4B4F77334BBAA1B"/>
    <s v="2_125ML_OMNI350"/>
    <s v="_ML_OMNI"/>
    <s v="_ML_OMNI"/>
    <x v="1"/>
    <x v="1"/>
    <n v="0"/>
    <n v="0"/>
    <x v="0"/>
    <n v="0"/>
    <n v="0"/>
    <n v="0"/>
    <n v="0"/>
    <n v="0"/>
    <n v="0"/>
  </r>
  <r>
    <s v="R267885862"/>
    <s v="8498BF966A493786"/>
    <s v="2_ABDOMEN_PELVIS_W_CONTRAST"/>
    <s v="_ABDOMEN_PELVIS_W_CONTRAST"/>
    <s v="_ABDOMEN_PELVIS_W_CONTRAST"/>
    <x v="895"/>
    <x v="1"/>
    <n v="1"/>
    <n v="0"/>
    <x v="0"/>
    <n v="0"/>
    <n v="0"/>
    <n v="0"/>
    <n v="0"/>
    <n v="0"/>
    <n v="0"/>
  </r>
  <r>
    <s v="R267885862"/>
    <s v="8498BF966A493786"/>
    <s v="300_Reformatted"/>
    <s v="_Reformatted"/>
    <s v="_Reformatted"/>
    <x v="3"/>
    <x v="0"/>
    <n v="0"/>
    <n v="0"/>
    <x v="0"/>
    <n v="0"/>
    <n v="0"/>
    <n v="0"/>
    <n v="0"/>
    <n v="0"/>
    <n v="0"/>
  </r>
  <r>
    <s v="R267885862"/>
    <s v="8498BF966A493786"/>
    <s v="301_Reformatted"/>
    <s v="_Reformatted"/>
    <s v="_Reformatted"/>
    <x v="3"/>
    <x v="0"/>
    <n v="0"/>
    <n v="0"/>
    <x v="0"/>
    <n v="0"/>
    <n v="0"/>
    <n v="0"/>
    <n v="0"/>
    <n v="0"/>
    <n v="0"/>
  </r>
  <r>
    <s v="R267885862"/>
    <s v="4BD32B6ACAA0BA53"/>
    <s v="301_Reformatted"/>
    <s v="_Reformatted"/>
    <s v="_Reformatted"/>
    <x v="3"/>
    <x v="0"/>
    <n v="0"/>
    <n v="0"/>
    <x v="0"/>
    <n v="0"/>
    <n v="0"/>
    <n v="0"/>
    <n v="0"/>
    <n v="0"/>
    <n v="0"/>
  </r>
  <r>
    <s v="R267885862"/>
    <s v="4BD32B6ACAA0BA53"/>
    <s v="2_ABDOMEN_PELVIS_W_CONTRAST"/>
    <s v="_ABDOMEN_PELVIS_W_CONTRAST"/>
    <s v="_ABDOMEN_PELVIS_W_CONTRAST"/>
    <x v="895"/>
    <x v="1"/>
    <n v="1"/>
    <n v="0"/>
    <x v="0"/>
    <n v="0"/>
    <n v="0"/>
    <n v="0"/>
    <n v="0"/>
    <n v="0"/>
    <n v="0"/>
  </r>
  <r>
    <s v="R267885862"/>
    <s v="4BD32B6ACAA0BA53"/>
    <s v="300_Reformatted"/>
    <s v="_Reformatted"/>
    <s v="_Reformatted"/>
    <x v="3"/>
    <x v="0"/>
    <n v="0"/>
    <n v="0"/>
    <x v="0"/>
    <n v="0"/>
    <n v="0"/>
    <n v="0"/>
    <n v="0"/>
    <n v="0"/>
    <n v="0"/>
  </r>
  <r>
    <s v="R268024814"/>
    <s v="244DBBD62ABD1590"/>
    <s v="202_AXIAL_5X5__iDose__3_"/>
    <s v="_AXIAL_X__iDose___"/>
    <s v="_AXIAL_X_iDose_"/>
    <x v="33"/>
    <x v="0"/>
    <n v="0"/>
    <n v="0"/>
    <x v="0"/>
    <n v="0"/>
    <n v="0"/>
    <n v="0"/>
    <n v="0"/>
    <n v="0"/>
    <n v="0"/>
  </r>
  <r>
    <s v="R268024814"/>
    <s v="244DBBD62ABD1590"/>
    <s v="203_CORONAL__iDose__3_"/>
    <s v="_CORONAL__iDose___"/>
    <s v="_CORONAL_iDose_"/>
    <x v="34"/>
    <x v="0"/>
    <n v="0"/>
    <n v="0"/>
    <x v="0"/>
    <n v="0"/>
    <n v="0"/>
    <n v="0"/>
    <n v="0"/>
    <n v="0"/>
    <n v="0"/>
  </r>
  <r>
    <s v="R268024814"/>
    <s v="244DBBD62ABD1590"/>
    <s v="204_SAGITAL__iDose__3_"/>
    <s v="_SAGITAL__iDose___"/>
    <s v="_SAGITAL_iDose_"/>
    <x v="31"/>
    <x v="0"/>
    <n v="0"/>
    <n v="0"/>
    <x v="0"/>
    <n v="0"/>
    <n v="0"/>
    <n v="0"/>
    <n v="0"/>
    <n v="0"/>
    <n v="0"/>
  </r>
  <r>
    <s v="R268024814"/>
    <s v="244DBBD62ABD1590"/>
    <s v="205_LUNG__iDose__3_"/>
    <s v="_LUNG__iDose___"/>
    <s v="_LUNG_iDose_"/>
    <x v="32"/>
    <x v="0"/>
    <n v="0"/>
    <n v="0"/>
    <x v="0"/>
    <n v="0"/>
    <n v="0"/>
    <n v="0"/>
    <n v="0"/>
    <n v="0"/>
    <n v="0"/>
  </r>
  <r>
    <s v="R234424545"/>
    <s v="2694F61A62F5224A"/>
    <s v="5_Coronal_MPRs"/>
    <s v="_Coronal_MPRs"/>
    <s v="_Coronal_MPRs"/>
    <x v="108"/>
    <x v="0"/>
    <n v="0"/>
    <n v="0"/>
    <x v="0"/>
    <n v="0"/>
    <n v="0"/>
    <n v="0"/>
    <n v="0"/>
    <n v="0"/>
    <n v="0"/>
  </r>
  <r>
    <s v="R234424545"/>
    <s v="2694F61A62F5224A"/>
    <s v="3_Abd_Pelvis"/>
    <s v="_Abd_Pelvis"/>
    <s v="_Abd_Pelvis"/>
    <x v="63"/>
    <x v="1"/>
    <n v="1"/>
    <n v="0"/>
    <x v="0"/>
    <n v="0"/>
    <n v="0"/>
    <n v="0"/>
    <n v="0"/>
    <n v="0"/>
    <n v="0"/>
  </r>
  <r>
    <s v="R234424545"/>
    <s v="2694F61A62F5224A"/>
    <s v="7_Delay"/>
    <s v="_Delay"/>
    <s v="_Delay"/>
    <x v="136"/>
    <x v="1"/>
    <n v="0"/>
    <n v="0"/>
    <x v="0"/>
    <n v="0"/>
    <n v="0"/>
    <n v="0"/>
    <n v="0"/>
    <n v="0"/>
    <n v="0"/>
  </r>
  <r>
    <s v="R234424545"/>
    <s v="2694F61A62F5224A"/>
    <s v="6_sagittal"/>
    <s v="_sagittal"/>
    <s v="_sagittal"/>
    <x v="170"/>
    <x v="0"/>
    <n v="0"/>
    <n v="0"/>
    <x v="0"/>
    <n v="0"/>
    <n v="0"/>
    <n v="0"/>
    <n v="0"/>
    <n v="0"/>
    <n v="0"/>
  </r>
  <r>
    <s v="R234424545"/>
    <s v="2694F61A62F5224A"/>
    <s v="4_Lung_Recons"/>
    <s v="_Lung_Recons"/>
    <s v="_Lung_Recons"/>
    <x v="109"/>
    <x v="0"/>
    <n v="0"/>
    <n v="0"/>
    <x v="0"/>
    <n v="0"/>
    <n v="0"/>
    <n v="0"/>
    <n v="0"/>
    <n v="0"/>
    <n v="0"/>
  </r>
  <r>
    <s v="R262951878"/>
    <s v="7C7A5AD4406E1BCE"/>
    <s v="3_Thin_cuts_for_Tera_Recon_no_PACS"/>
    <s v="_Thin_cuts_for_Tera_Recon_no_PACS"/>
    <s v="_Thin_cuts_for_Tera_Recon_no_PACS"/>
    <x v="896"/>
    <x v="0"/>
    <n v="0"/>
    <n v="0"/>
    <x v="0"/>
    <n v="0"/>
    <n v="0"/>
    <n v="0"/>
    <n v="0"/>
    <n v="0"/>
    <n v="0"/>
  </r>
  <r>
    <s v="R262951878"/>
    <s v="7C7A5AD4406E1BCE"/>
    <s v="5_SAG_MPR"/>
    <s v="_SAG_MPR"/>
    <s v="_SAG_MPR"/>
    <x v="268"/>
    <x v="0"/>
    <n v="0"/>
    <n v="0"/>
    <x v="0"/>
    <n v="0"/>
    <n v="0"/>
    <n v="0"/>
    <n v="0"/>
    <n v="0"/>
    <n v="0"/>
  </r>
  <r>
    <s v="R262951878"/>
    <s v="7C7A5AD4406E1BCE"/>
    <s v="4_COR_MPR"/>
    <s v="_COR_MPR"/>
    <s v="_COR_MPR"/>
    <x v="267"/>
    <x v="0"/>
    <n v="0"/>
    <n v="0"/>
    <x v="0"/>
    <n v="0"/>
    <n v="0"/>
    <n v="0"/>
    <n v="0"/>
    <n v="0"/>
    <n v="0"/>
  </r>
  <r>
    <s v="R262951878"/>
    <s v="7C7A5AD4406E1BCE"/>
    <s v="2_AX_BONE"/>
    <s v="_AX_BONE"/>
    <s v="_AX_BONE"/>
    <x v="382"/>
    <x v="1"/>
    <n v="0"/>
    <n v="1"/>
    <x v="0"/>
    <n v="0"/>
    <n v="0"/>
    <n v="0"/>
    <n v="1"/>
    <n v="0"/>
    <n v="0"/>
  </r>
  <r>
    <s v="R259047901"/>
    <s v="C6B89B242BD352B3"/>
    <s v="4_ARTERIAL"/>
    <s v="_ARTERIAL"/>
    <s v="_ARTERIAL"/>
    <x v="182"/>
    <x v="1"/>
    <n v="0"/>
    <n v="0"/>
    <x v="0"/>
    <n v="0"/>
    <n v="0"/>
    <n v="0"/>
    <n v="0"/>
    <n v="0"/>
    <n v="0"/>
  </r>
  <r>
    <s v="R259047901"/>
    <s v="C6B89B242BD352B3"/>
    <s v="602_COR"/>
    <s v="_COR"/>
    <s v="_COR"/>
    <x v="58"/>
    <x v="0"/>
    <n v="0"/>
    <n v="0"/>
    <x v="0"/>
    <n v="0"/>
    <n v="0"/>
    <n v="0"/>
    <n v="0"/>
    <n v="0"/>
    <n v="0"/>
  </r>
  <r>
    <s v="R259047901"/>
    <s v="C6B89B242BD352B3"/>
    <s v="605_COR_MIP_5X1"/>
    <s v="_COR_MIP_X"/>
    <s v="_COR_MIP_X"/>
    <x v="107"/>
    <x v="0"/>
    <n v="0"/>
    <n v="0"/>
    <x v="0"/>
    <n v="0"/>
    <n v="0"/>
    <n v="0"/>
    <n v="0"/>
    <n v="0"/>
    <n v="0"/>
  </r>
  <r>
    <s v="R259047901"/>
    <s v="C6B89B242BD352B3"/>
    <s v="3_THINS"/>
    <s v="_THINS"/>
    <s v="_THINS"/>
    <x v="75"/>
    <x v="1"/>
    <n v="0"/>
    <n v="0"/>
    <x v="0"/>
    <n v="0"/>
    <n v="0"/>
    <n v="1"/>
    <n v="0"/>
    <n v="0"/>
    <n v="0"/>
  </r>
  <r>
    <s v="R259047901"/>
    <s v="C6B89B242BD352B3"/>
    <s v="604_SAG_MIP_5X1"/>
    <s v="_SAG_MIP_X"/>
    <s v="_SAG_MIP_X"/>
    <x v="105"/>
    <x v="0"/>
    <n v="0"/>
    <n v="0"/>
    <x v="0"/>
    <n v="0"/>
    <n v="0"/>
    <n v="0"/>
    <n v="0"/>
    <n v="0"/>
    <n v="0"/>
  </r>
  <r>
    <s v="R259047901"/>
    <s v="C6B89B242BD352B3"/>
    <s v="608_SAG_MIP"/>
    <s v="_SAG_MIP"/>
    <s v="_SAG_MIP"/>
    <x v="181"/>
    <x v="0"/>
    <n v="0"/>
    <n v="0"/>
    <x v="0"/>
    <n v="0"/>
    <n v="0"/>
    <n v="0"/>
    <n v="0"/>
    <n v="0"/>
    <n v="0"/>
  </r>
  <r>
    <s v="R259047901"/>
    <s v="C6B89B242BD352B3"/>
    <s v="6_THINS"/>
    <s v="_THINS"/>
    <s v="_THINS"/>
    <x v="75"/>
    <x v="1"/>
    <n v="0"/>
    <n v="0"/>
    <x v="0"/>
    <n v="0"/>
    <n v="0"/>
    <n v="1"/>
    <n v="0"/>
    <n v="0"/>
    <n v="0"/>
  </r>
  <r>
    <s v="R259047901"/>
    <s v="C6B89B242BD352B3"/>
    <s v="607_COR_MIP"/>
    <s v="_COR_MIP"/>
    <s v="_COR_MIP"/>
    <x v="180"/>
    <x v="0"/>
    <n v="0"/>
    <n v="0"/>
    <x v="0"/>
    <n v="0"/>
    <n v="0"/>
    <n v="0"/>
    <n v="0"/>
    <n v="0"/>
    <n v="0"/>
  </r>
  <r>
    <s v="R259047901"/>
    <s v="C6B89B242BD352B3"/>
    <s v="2_ABD_PELVIS_W_O"/>
    <s v="_ABD_PELVIS_W_O"/>
    <s v="_ABD_PELVIS_W_O"/>
    <x v="76"/>
    <x v="1"/>
    <n v="1"/>
    <n v="0"/>
    <x v="0"/>
    <n v="0"/>
    <n v="0"/>
    <n v="0"/>
    <n v="0"/>
    <n v="0"/>
    <n v="0"/>
  </r>
  <r>
    <s v="R259047901"/>
    <s v="C6B89B242BD352B3"/>
    <s v="5_VENOUS"/>
    <s v="_VENOUS"/>
    <s v="_VENOUS"/>
    <x v="106"/>
    <x v="1"/>
    <n v="0"/>
    <n v="0"/>
    <x v="0"/>
    <n v="0"/>
    <n v="0"/>
    <n v="0"/>
    <n v="0"/>
    <n v="0"/>
    <n v="0"/>
  </r>
  <r>
    <s v="R259047901"/>
    <s v="C6B89B242BD352B3"/>
    <s v="7_THINS"/>
    <s v="_THINS"/>
    <s v="_THINS"/>
    <x v="75"/>
    <x v="1"/>
    <n v="0"/>
    <n v="0"/>
    <x v="0"/>
    <n v="0"/>
    <n v="0"/>
    <n v="1"/>
    <n v="0"/>
    <n v="0"/>
    <n v="0"/>
  </r>
  <r>
    <s v="R259047901"/>
    <s v="C6B89B242BD352B3"/>
    <s v="601_SAG"/>
    <s v="_SAG"/>
    <s v="_SAG"/>
    <x v="61"/>
    <x v="0"/>
    <n v="0"/>
    <n v="0"/>
    <x v="0"/>
    <n v="0"/>
    <n v="0"/>
    <n v="0"/>
    <n v="0"/>
    <n v="0"/>
    <n v="0"/>
  </r>
  <r>
    <s v="R257888916"/>
    <s v="10354C4DD63B0FF3"/>
    <s v="7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57888916"/>
    <s v="10354C4DD63B0FF3"/>
    <s v="5_AX_3MM_CTA_Arterial_CAP"/>
    <s v="_AX_MM_CTA_Arterial_CAP"/>
    <s v="_AX_MM_CTA_Arterial_CAP"/>
    <x v="57"/>
    <x v="1"/>
    <n v="0"/>
    <n v="1"/>
    <x v="0"/>
    <n v="0"/>
    <n v="0"/>
    <n v="0"/>
    <n v="0"/>
    <n v="0"/>
    <n v="0"/>
  </r>
  <r>
    <s v="R257888916"/>
    <s v="10354C4DD63B0FF3"/>
    <s v="11_COR_5MM_MIP_AP"/>
    <s v="_COR_MM_MIP_AP"/>
    <s v="_COR_MM_MIP_AP"/>
    <x v="53"/>
    <x v="0"/>
    <n v="0"/>
    <n v="0"/>
    <x v="0"/>
    <n v="0"/>
    <n v="0"/>
    <n v="0"/>
    <n v="0"/>
    <n v="0"/>
    <n v="0"/>
  </r>
  <r>
    <s v="R257888916"/>
    <s v="10354C4DD63B0FF3"/>
    <s v="12_SAG_5MM_MIP_AP"/>
    <s v="_SAG_MM_MIP_AP"/>
    <s v="_SAG_MM_MIP_AP"/>
    <x v="50"/>
    <x v="0"/>
    <n v="0"/>
    <n v="0"/>
    <x v="0"/>
    <n v="0"/>
    <n v="0"/>
    <n v="0"/>
    <n v="0"/>
    <n v="0"/>
    <n v="0"/>
  </r>
  <r>
    <s v="R257888916"/>
    <s v="10354C4DD63B0FF3"/>
    <s v="10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57888916"/>
    <s v="10354C4DD63B0FF3"/>
    <s v="6_AX_0_75MM_CHEST"/>
    <s v="_AX__MM_CHEST"/>
    <s v="_AX_MM_CHEST"/>
    <x v="62"/>
    <x v="1"/>
    <n v="0"/>
    <n v="1"/>
    <x v="0"/>
    <n v="1"/>
    <n v="0"/>
    <n v="0"/>
    <n v="0"/>
    <n v="0"/>
    <n v="0"/>
  </r>
  <r>
    <s v="R257888916"/>
    <s v="10354C4DD63B0FF3"/>
    <s v="9_LAO_5MM_MIP_CHEST"/>
    <s v="_LAO_MM_MIP_CHEST"/>
    <s v="_LAO_MM_MIP_CHEST"/>
    <x v="52"/>
    <x v="0"/>
    <n v="0"/>
    <n v="0"/>
    <x v="0"/>
    <n v="0"/>
    <n v="0"/>
    <n v="0"/>
    <n v="0"/>
    <n v="0"/>
    <n v="0"/>
  </r>
  <r>
    <s v="R257888916"/>
    <s v="10354C4DD63B0FF3"/>
    <s v="8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15108316"/>
    <s v="C5D51B7EBC2E5E6E"/>
    <s v="2_ABDOMEN_PELVIS"/>
    <s v="_ABDOMEN_PELVIS"/>
    <s v="_ABDOMEN_PELVIS"/>
    <x v="118"/>
    <x v="1"/>
    <n v="1"/>
    <n v="0"/>
    <x v="0"/>
    <n v="0"/>
    <n v="0"/>
    <n v="0"/>
    <n v="0"/>
    <n v="0"/>
    <n v="0"/>
  </r>
  <r>
    <s v="R280530450"/>
    <s v="354EA5182E53874F"/>
    <s v="80313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80530450"/>
    <s v="354EA5182E53874F"/>
    <s v="80312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80530450"/>
    <s v="354EA5182E53874F"/>
    <s v="2_120ML_OMNI350"/>
    <s v="_ML_OMNI"/>
    <s v="_ML_OMNI"/>
    <x v="1"/>
    <x v="1"/>
    <n v="0"/>
    <n v="0"/>
    <x v="0"/>
    <n v="0"/>
    <n v="0"/>
    <n v="0"/>
    <n v="0"/>
    <n v="0"/>
    <n v="0"/>
  </r>
  <r>
    <s v="R245941502"/>
    <s v="83C0D81D80EC580F"/>
    <s v="8045_SAGITTAL_CHEST_ABDOMEN_PELVIS"/>
    <s v="_SAGITTAL_CHEST_ABDOMEN_PELVIS"/>
    <s v="_SAGITTAL_CHEST_ABDOMEN_PELVIS"/>
    <x v="97"/>
    <x v="0"/>
    <n v="0"/>
    <n v="0"/>
    <x v="0"/>
    <n v="0"/>
    <n v="0"/>
    <n v="0"/>
    <n v="0"/>
    <n v="0"/>
    <n v="0"/>
  </r>
  <r>
    <s v="R245941502"/>
    <s v="83C0D81D80EC580F"/>
    <s v="8044_CORONAL_CHEST_ABDOMEN_PELVIS"/>
    <s v="_CORONAL_CHEST_ABDOMEN_PELVIS"/>
    <s v="_CORONAL_CHEST_ABDOMEN_PELVIS"/>
    <x v="73"/>
    <x v="0"/>
    <n v="0"/>
    <n v="0"/>
    <x v="0"/>
    <n v="0"/>
    <n v="0"/>
    <n v="0"/>
    <n v="0"/>
    <n v="0"/>
    <n v="0"/>
  </r>
  <r>
    <s v="R245941502"/>
    <s v="83C0D81D80EC580F"/>
    <s v="2_95ML_VISI320"/>
    <s v="_ML_VISI"/>
    <s v="_ML_VISI"/>
    <x v="304"/>
    <x v="1"/>
    <n v="0"/>
    <n v="0"/>
    <x v="0"/>
    <n v="0"/>
    <n v="0"/>
    <n v="0"/>
    <n v="0"/>
    <n v="0"/>
    <n v="0"/>
  </r>
  <r>
    <s v="R245941502"/>
    <s v="83C0D81D80EC580F"/>
    <s v="Unknown"/>
    <s v="Unknown"/>
    <s v="Unknown"/>
    <x v="6"/>
    <x v="0"/>
    <n v="0"/>
    <n v="0"/>
    <x v="0"/>
    <n v="0"/>
    <n v="0"/>
    <n v="0"/>
    <n v="0"/>
    <n v="0"/>
    <n v="0"/>
  </r>
  <r>
    <s v="R237562845"/>
    <s v="2947AF21F4237A10"/>
    <s v="601_CT_chest_abd_pelvis_Coronal"/>
    <s v="_CT_chest_abd_pelvis_Coronal"/>
    <s v="_CT_chest_abd_pelvis_Coronal"/>
    <x v="897"/>
    <x v="0"/>
    <n v="0"/>
    <n v="0"/>
    <x v="0"/>
    <n v="0"/>
    <n v="0"/>
    <n v="0"/>
    <n v="0"/>
    <n v="0"/>
    <n v="0"/>
  </r>
  <r>
    <s v="R237562845"/>
    <s v="96077677956383DB"/>
    <s v="2_Axial_chest_abd_pelvis"/>
    <s v="_Axial_chest_abd_pelvis"/>
    <s v="_Axial_chest_abd_pelvis"/>
    <x v="305"/>
    <x v="1"/>
    <n v="1"/>
    <n v="1"/>
    <x v="0"/>
    <n v="1"/>
    <n v="0"/>
    <n v="0"/>
    <n v="0"/>
    <n v="0"/>
    <n v="0"/>
  </r>
  <r>
    <s v="R237562845"/>
    <s v="96077677956383DB"/>
    <s v="300_CORONAL_A_P"/>
    <s v="_CORONAL_A_P"/>
    <s v="_CORONAL_A_P"/>
    <x v="325"/>
    <x v="0"/>
    <n v="0"/>
    <n v="0"/>
    <x v="0"/>
    <n v="0"/>
    <n v="0"/>
    <n v="0"/>
    <n v="0"/>
    <n v="0"/>
    <n v="0"/>
  </r>
  <r>
    <s v="R258580420"/>
    <s v="3CFD2322832B5251"/>
    <s v="504_SAG_MPR"/>
    <s v="_SAG_MPR"/>
    <s v="_SAG_MPR"/>
    <x v="268"/>
    <x v="0"/>
    <n v="0"/>
    <n v="0"/>
    <x v="0"/>
    <n v="0"/>
    <n v="0"/>
    <n v="0"/>
    <n v="0"/>
    <n v="0"/>
    <n v="0"/>
  </r>
  <r>
    <s v="R258580420"/>
    <s v="3CFD2322832B5251"/>
    <s v="501_PELVIS_HIP__iDose__1_"/>
    <s v="_PELVIS_HIP__iDose___"/>
    <s v="_PELVIS_HIP_iDose_"/>
    <x v="110"/>
    <x v="0"/>
    <n v="0"/>
    <n v="0"/>
    <x v="0"/>
    <n v="0"/>
    <n v="0"/>
    <n v="0"/>
    <n v="0"/>
    <n v="0"/>
    <n v="0"/>
  </r>
  <r>
    <s v="R258580420"/>
    <s v="3CFD2322832B5251"/>
    <s v="503_COR_MPR"/>
    <s v="_COR_MPR"/>
    <s v="_COR_MPR"/>
    <x v="267"/>
    <x v="0"/>
    <n v="0"/>
    <n v="0"/>
    <x v="0"/>
    <n v="0"/>
    <n v="0"/>
    <n v="0"/>
    <n v="0"/>
    <n v="0"/>
    <n v="0"/>
  </r>
  <r>
    <s v="R257845700"/>
    <s v="B4BB3B110E7EE9C9"/>
    <s v="2_ABD_WO"/>
    <s v="_ABD_WO"/>
    <s v="_ABD_WO"/>
    <x v="489"/>
    <x v="1"/>
    <n v="0"/>
    <n v="0"/>
    <x v="0"/>
    <n v="0"/>
    <n v="0"/>
    <n v="0"/>
    <n v="0"/>
    <n v="0"/>
    <n v="0"/>
  </r>
  <r>
    <s v="R257845700"/>
    <s v="B4BB3B110E7EE9C9"/>
    <s v="4_LUNG"/>
    <s v="_LUNG"/>
    <s v="_LUNG"/>
    <x v="65"/>
    <x v="1"/>
    <n v="0"/>
    <n v="0"/>
    <x v="0"/>
    <n v="0"/>
    <n v="1"/>
    <n v="0"/>
    <n v="0"/>
    <n v="0"/>
    <n v="0"/>
  </r>
  <r>
    <s v="R257845700"/>
    <s v="B4BB3B110E7EE9C9"/>
    <s v="3_ABD__PEL_W"/>
    <s v="_ABD__PEL_W"/>
    <s v="_ABD_PEL_W"/>
    <x v="669"/>
    <x v="1"/>
    <n v="0"/>
    <n v="0"/>
    <x v="0"/>
    <n v="0"/>
    <n v="0"/>
    <n v="0"/>
    <n v="0"/>
    <n v="0"/>
    <n v="0"/>
  </r>
  <r>
    <s v="R257845700"/>
    <s v="C8B01CF9ECED0D8F"/>
    <s v="3_LUNG"/>
    <s v="_LUNG"/>
    <s v="_LUNG"/>
    <x v="65"/>
    <x v="1"/>
    <n v="0"/>
    <n v="0"/>
    <x v="0"/>
    <n v="0"/>
    <n v="1"/>
    <n v="0"/>
    <n v="0"/>
    <n v="0"/>
    <n v="0"/>
  </r>
  <r>
    <s v="R257845700"/>
    <s v="C8B01CF9ECED0D8F"/>
    <s v="2_STONE_STUDY"/>
    <s v="_STONE_STUDY"/>
    <s v="_STONE_STUDY"/>
    <x v="64"/>
    <x v="1"/>
    <n v="0"/>
    <n v="0"/>
    <x v="0"/>
    <n v="0"/>
    <n v="0"/>
    <n v="0"/>
    <n v="0"/>
    <n v="0"/>
    <n v="0"/>
  </r>
  <r>
    <s v="R290220766"/>
    <s v="6BC9F92B74AFBCFD"/>
    <s v="3_head_bone"/>
    <s v="_head_bone"/>
    <s v="_head_bone"/>
    <x v="898"/>
    <x v="1"/>
    <n v="0"/>
    <n v="0"/>
    <x v="0"/>
    <n v="0"/>
    <n v="0"/>
    <n v="0"/>
    <n v="1"/>
    <n v="0"/>
    <n v="0"/>
  </r>
  <r>
    <s v="R290220766"/>
    <s v="6BC9F92B74AFBCFD"/>
    <s v="4_chest_abd_pelvis_ax"/>
    <s v="_chest_abd_pelvis_ax"/>
    <s v="_chest_abd_pelvis_ax"/>
    <x v="899"/>
    <x v="1"/>
    <n v="1"/>
    <n v="1"/>
    <x v="0"/>
    <n v="1"/>
    <n v="0"/>
    <n v="0"/>
    <n v="0"/>
    <n v="0"/>
    <n v="0"/>
  </r>
  <r>
    <s v="R290220766"/>
    <s v="6BC9F92B74AFBCFD"/>
    <s v="2_head_ax"/>
    <s v="_head_ax"/>
    <s v="_head_ax"/>
    <x v="900"/>
    <x v="1"/>
    <n v="0"/>
    <n v="1"/>
    <x v="0"/>
    <n v="0"/>
    <n v="0"/>
    <n v="0"/>
    <n v="0"/>
    <n v="0"/>
    <n v="0"/>
  </r>
  <r>
    <s v="R256168250"/>
    <s v="508674AE4D10219C"/>
    <s v="4_DELAY"/>
    <s v="_DELAY"/>
    <s v="_DELAY"/>
    <x v="136"/>
    <x v="1"/>
    <n v="0"/>
    <n v="0"/>
    <x v="0"/>
    <n v="0"/>
    <n v="0"/>
    <n v="0"/>
    <n v="0"/>
    <n v="0"/>
    <n v="0"/>
  </r>
  <r>
    <s v="R256168250"/>
    <s v="508674AE4D10219C"/>
    <s v="2_chest_abd_pelvis"/>
    <s v="_chest_abd_pelvis"/>
    <s v="_chest_abd_pelvis"/>
    <x v="636"/>
    <x v="1"/>
    <n v="1"/>
    <n v="0"/>
    <x v="0"/>
    <n v="1"/>
    <n v="0"/>
    <n v="0"/>
    <n v="0"/>
    <n v="0"/>
    <n v="0"/>
  </r>
  <r>
    <s v="R256168250"/>
    <s v="508674AE4D10219C"/>
    <s v="3_lung"/>
    <s v="_lung"/>
    <s v="_lung"/>
    <x v="65"/>
    <x v="1"/>
    <n v="0"/>
    <n v="0"/>
    <x v="0"/>
    <n v="0"/>
    <n v="1"/>
    <n v="0"/>
    <n v="0"/>
    <n v="0"/>
    <n v="0"/>
  </r>
  <r>
    <s v="R200130268"/>
    <s v="29BDF9A3B0AB9630"/>
    <s v="3_AX_1_25_DELAY_LOWER_LEG"/>
    <s v="_AX___DELAY_LOWER_LEG"/>
    <s v="_AX_DELAY_LOWER_LEG"/>
    <x v="434"/>
    <x v="1"/>
    <n v="0"/>
    <n v="1"/>
    <x v="0"/>
    <n v="0"/>
    <n v="0"/>
    <n v="0"/>
    <n v="0"/>
    <n v="0"/>
    <n v="0"/>
  </r>
  <r>
    <s v="R200130268"/>
    <s v="29BDF9A3B0AB9630"/>
    <s v="602_COR_5X5_MIP"/>
    <s v="_COR_X_MIP"/>
    <s v="_COR_X_MIP"/>
    <x v="233"/>
    <x v="0"/>
    <n v="0"/>
    <n v="0"/>
    <x v="0"/>
    <n v="0"/>
    <n v="0"/>
    <n v="0"/>
    <n v="0"/>
    <n v="0"/>
    <n v="0"/>
  </r>
  <r>
    <s v="R200130268"/>
    <s v="29BDF9A3B0AB9630"/>
    <s v="8_THIN_LOWER_LEG"/>
    <s v="_THIN_LOWER_LEG"/>
    <s v="_THIN_LOWER_LEG"/>
    <x v="433"/>
    <x v="1"/>
    <n v="0"/>
    <n v="0"/>
    <x v="0"/>
    <n v="0"/>
    <n v="0"/>
    <n v="1"/>
    <n v="0"/>
    <n v="0"/>
    <n v="0"/>
  </r>
  <r>
    <s v="R200130268"/>
    <s v="29BDF9A3B0AB9630"/>
    <s v="606_COR_5X5_MIP"/>
    <s v="_COR_X_MIP"/>
    <s v="_COR_X_MIP"/>
    <x v="233"/>
    <x v="0"/>
    <n v="0"/>
    <n v="0"/>
    <x v="0"/>
    <n v="0"/>
    <n v="0"/>
    <n v="0"/>
    <n v="0"/>
    <n v="0"/>
    <n v="0"/>
  </r>
  <r>
    <s v="R200130268"/>
    <s v="29BDF9A3B0AB9630"/>
    <s v="601_SAG_5X5_MIP"/>
    <s v="_SAG_X_MIP"/>
    <s v="_SAG_X_MIP"/>
    <x v="236"/>
    <x v="0"/>
    <n v="0"/>
    <n v="0"/>
    <x v="0"/>
    <n v="0"/>
    <n v="0"/>
    <n v="0"/>
    <n v="0"/>
    <n v="0"/>
    <n v="0"/>
  </r>
  <r>
    <s v="R200130268"/>
    <s v="29BDF9A3B0AB9630"/>
    <s v="9_THIN_LOWER_LEG_DELAY"/>
    <s v="_THIN_LOWER_LEG_DELAY"/>
    <s v="_THIN_LOWER_LEG_DELAY"/>
    <x v="238"/>
    <x v="1"/>
    <n v="0"/>
    <n v="0"/>
    <x v="0"/>
    <n v="0"/>
    <n v="0"/>
    <n v="1"/>
    <n v="0"/>
    <n v="0"/>
    <n v="0"/>
  </r>
  <r>
    <s v="R200130268"/>
    <s v="29BDF9A3B0AB9630"/>
    <s v="604_COR_5X5_MIP"/>
    <s v="_COR_X_MIP"/>
    <s v="_COR_X_MIP"/>
    <x v="233"/>
    <x v="0"/>
    <n v="0"/>
    <n v="0"/>
    <x v="0"/>
    <n v="0"/>
    <n v="0"/>
    <n v="0"/>
    <n v="0"/>
    <n v="0"/>
    <n v="0"/>
  </r>
  <r>
    <s v="R200130268"/>
    <s v="29BDF9A3B0AB9630"/>
    <s v="608_COR_5X5_MIP"/>
    <s v="_COR_X_MIP"/>
    <s v="_COR_X_MIP"/>
    <x v="233"/>
    <x v="0"/>
    <n v="0"/>
    <n v="0"/>
    <x v="0"/>
    <n v="0"/>
    <n v="0"/>
    <n v="0"/>
    <n v="0"/>
    <n v="0"/>
    <n v="0"/>
  </r>
  <r>
    <s v="R200130268"/>
    <s v="29BDF9A3B0AB9630"/>
    <s v="4_THIN_ABD__PEL"/>
    <s v="_THIN_ABD__PEL"/>
    <s v="_THIN_ABD_PEL"/>
    <x v="241"/>
    <x v="1"/>
    <n v="0"/>
    <n v="0"/>
    <x v="0"/>
    <n v="0"/>
    <n v="0"/>
    <n v="1"/>
    <n v="0"/>
    <n v="0"/>
    <n v="0"/>
  </r>
  <r>
    <s v="R200130268"/>
    <s v="29BDF9A3B0AB9630"/>
    <s v="2_AX_1_25_AP_RUNOFF___SP___L4_"/>
    <s v="_AX___AP_RUNOFF___SP___L_"/>
    <s v="_AX_AP_RUNOFF_SP_L_"/>
    <x v="243"/>
    <x v="1"/>
    <n v="0"/>
    <n v="1"/>
    <x v="0"/>
    <n v="0"/>
    <n v="0"/>
    <n v="0"/>
    <n v="0"/>
    <n v="0"/>
    <n v="0"/>
  </r>
  <r>
    <s v="R200130268"/>
    <s v="29BDF9A3B0AB9630"/>
    <s v="6_THIN_THIGH"/>
    <s v="_THIN_THIGH"/>
    <s v="_THIN_THIGH"/>
    <x v="242"/>
    <x v="1"/>
    <n v="0"/>
    <n v="0"/>
    <x v="0"/>
    <n v="0"/>
    <n v="0"/>
    <n v="1"/>
    <n v="0"/>
    <n v="0"/>
    <n v="0"/>
  </r>
  <r>
    <s v="R208883409"/>
    <s v="1751F0D14BD9C0D5"/>
    <s v="80953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08883409"/>
    <s v="1751F0D14BD9C0D5"/>
    <s v="80952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08883409"/>
    <s v="1751F0D14BD9C0D5"/>
    <s v="Unknown"/>
    <s v="Unknown"/>
    <s v="Unknown"/>
    <x v="6"/>
    <x v="0"/>
    <n v="0"/>
    <n v="0"/>
    <x v="0"/>
    <n v="0"/>
    <n v="0"/>
    <n v="0"/>
    <n v="0"/>
    <n v="0"/>
    <n v="0"/>
  </r>
  <r>
    <s v="R220993561"/>
    <s v="AECE4A083EE45075"/>
    <s v="8_Abd_PELVIS__5_0_0__B20f__SOFT_Tissue"/>
    <s v="_Abd_PELVIS______Bf__SOFT_Tissue"/>
    <s v="_Abd_PELVIS_Bf_SOFT_Tissue"/>
    <x v="139"/>
    <x v="1"/>
    <n v="1"/>
    <n v="0"/>
    <x v="0"/>
    <n v="0"/>
    <n v="0"/>
    <n v="0"/>
    <n v="0"/>
    <n v="0"/>
    <n v="0"/>
  </r>
  <r>
    <s v="R225007497"/>
    <s v="FDA3AE023017DC98"/>
    <s v="702_CORONAL_MPR__iDose__4_"/>
    <s v="_CORONAL_MPR__iDose___"/>
    <s v="_CORONAL_MPR_iDose_"/>
    <x v="252"/>
    <x v="0"/>
    <n v="0"/>
    <n v="0"/>
    <x v="0"/>
    <n v="0"/>
    <n v="0"/>
    <n v="0"/>
    <n v="0"/>
    <n v="0"/>
    <n v="0"/>
  </r>
  <r>
    <s v="R225007497"/>
    <s v="FDA3AE023017DC98"/>
    <s v="202_CORONAL_MPR__iDose__3_"/>
    <s v="_CORONAL_MPR__iDose___"/>
    <s v="_CORONAL_MPR_iDose_"/>
    <x v="252"/>
    <x v="0"/>
    <n v="0"/>
    <n v="0"/>
    <x v="0"/>
    <n v="0"/>
    <n v="0"/>
    <n v="0"/>
    <n v="0"/>
    <n v="0"/>
    <n v="0"/>
  </r>
  <r>
    <s v="R225007497"/>
    <s v="FDA3AE023017DC98"/>
    <s v="703_SAGITTAL_MPR__iDose__4_"/>
    <s v="_SAGITTAL_MPR__iDose___"/>
    <s v="_SAGITTAL_MPR_iDose_"/>
    <x v="251"/>
    <x v="0"/>
    <n v="0"/>
    <n v="0"/>
    <x v="0"/>
    <n v="0"/>
    <n v="0"/>
    <n v="0"/>
    <n v="0"/>
    <n v="0"/>
    <n v="0"/>
  </r>
  <r>
    <s v="R225007497"/>
    <s v="FDA3AE023017DC98"/>
    <s v="203_SAGITTAL_MPR__iDose__3_"/>
    <s v="_SAGITTAL_MPR__iDose___"/>
    <s v="_SAGITTAL_MPR_iDose_"/>
    <x v="251"/>
    <x v="0"/>
    <n v="0"/>
    <n v="0"/>
    <x v="0"/>
    <n v="0"/>
    <n v="0"/>
    <n v="0"/>
    <n v="0"/>
    <n v="0"/>
    <n v="0"/>
  </r>
  <r>
    <s v="R225007497"/>
    <s v="FDA3AE023017DC98"/>
    <s v="302_CORONAL_MPR__iDose__4_"/>
    <s v="_CORONAL_MPR__iDose___"/>
    <s v="_CORONAL_MPR_iDose_"/>
    <x v="252"/>
    <x v="0"/>
    <n v="0"/>
    <n v="0"/>
    <x v="0"/>
    <n v="0"/>
    <n v="0"/>
    <n v="0"/>
    <n v="0"/>
    <n v="0"/>
    <n v="0"/>
  </r>
  <r>
    <s v="R225007497"/>
    <s v="FDA3AE023017DC98"/>
    <s v="701_NON_CONTRAST__iDose__4_"/>
    <s v="_NON_CONTRAST__iDose___"/>
    <s v="_NON_CONTRAST_iDose_"/>
    <x v="901"/>
    <x v="0"/>
    <n v="0"/>
    <n v="0"/>
    <x v="0"/>
    <n v="0"/>
    <n v="0"/>
    <n v="0"/>
    <n v="0"/>
    <n v="0"/>
    <n v="0"/>
  </r>
  <r>
    <s v="R225007497"/>
    <s v="FDA3AE023017DC98"/>
    <s v="205_AX_THIN__iDose__3_"/>
    <s v="_AX_THIN__iDose___"/>
    <s v="_AX_THIN_iDose_"/>
    <x v="794"/>
    <x v="0"/>
    <n v="0"/>
    <n v="0"/>
    <x v="0"/>
    <n v="0"/>
    <n v="0"/>
    <n v="0"/>
    <n v="0"/>
    <n v="0"/>
    <n v="0"/>
  </r>
  <r>
    <s v="R225007497"/>
    <s v="FDA3AE023017DC98"/>
    <s v="301_PELVIS__iDose__4_"/>
    <s v="_PELVIS__iDose___"/>
    <s v="_PELVIS_iDose_"/>
    <x v="727"/>
    <x v="0"/>
    <n v="0"/>
    <n v="0"/>
    <x v="0"/>
    <n v="0"/>
    <n v="0"/>
    <n v="0"/>
    <n v="0"/>
    <n v="0"/>
    <n v="0"/>
  </r>
  <r>
    <s v="R225007497"/>
    <s v="FDA3AE023017DC98"/>
    <s v="303_SAGITTAL_MPR__iDose__4_"/>
    <s v="_SAGITTAL_MPR__iDose___"/>
    <s v="_SAGITTAL_MPR_iDose_"/>
    <x v="251"/>
    <x v="0"/>
    <n v="0"/>
    <n v="0"/>
    <x v="0"/>
    <n v="0"/>
    <n v="0"/>
    <n v="0"/>
    <n v="0"/>
    <n v="0"/>
    <n v="0"/>
  </r>
  <r>
    <s v="R246209660"/>
    <s v="04571EB9601E437E"/>
    <s v="6_Delay"/>
    <s v="_Delay"/>
    <s v="_Delay"/>
    <x v="136"/>
    <x v="1"/>
    <n v="0"/>
    <n v="0"/>
    <x v="0"/>
    <n v="0"/>
    <n v="0"/>
    <n v="0"/>
    <n v="0"/>
    <n v="0"/>
    <n v="0"/>
  </r>
  <r>
    <s v="R246209660"/>
    <s v="04571EB9601E437E"/>
    <s v="5_Coronal_MPRs"/>
    <s v="_Coronal_MPRs"/>
    <s v="_Coronal_MPRs"/>
    <x v="108"/>
    <x v="0"/>
    <n v="0"/>
    <n v="0"/>
    <x v="0"/>
    <n v="0"/>
    <n v="0"/>
    <n v="0"/>
    <n v="0"/>
    <n v="0"/>
    <n v="0"/>
  </r>
  <r>
    <s v="R246209660"/>
    <s v="04571EB9601E437E"/>
    <s v="3_Abd_Pelvis"/>
    <s v="_Abd_Pelvis"/>
    <s v="_Abd_Pelvis"/>
    <x v="63"/>
    <x v="1"/>
    <n v="1"/>
    <n v="0"/>
    <x v="0"/>
    <n v="0"/>
    <n v="0"/>
    <n v="0"/>
    <n v="0"/>
    <n v="0"/>
    <n v="0"/>
  </r>
  <r>
    <s v="R246209660"/>
    <s v="04571EB9601E437E"/>
    <s v="4_Lung_Recons"/>
    <s v="_Lung_Recons"/>
    <s v="_Lung_Recons"/>
    <x v="109"/>
    <x v="0"/>
    <n v="0"/>
    <n v="0"/>
    <x v="0"/>
    <n v="0"/>
    <n v="0"/>
    <n v="0"/>
    <n v="0"/>
    <n v="0"/>
    <n v="0"/>
  </r>
  <r>
    <s v="R286868157"/>
    <s v="25726482651E13EC"/>
    <s v="5_120ML_OMNI_350"/>
    <s v="_ML_OMNI_"/>
    <s v="_ML_OMNI_"/>
    <x v="29"/>
    <x v="1"/>
    <n v="0"/>
    <n v="0"/>
    <x v="0"/>
    <n v="0"/>
    <n v="0"/>
    <n v="0"/>
    <n v="0"/>
    <n v="0"/>
    <n v="0"/>
  </r>
  <r>
    <s v="R286868157"/>
    <s v="25726482651E13EC"/>
    <s v="707_cor_calves__di_"/>
    <s v="_cor_calves__di_"/>
    <s v="_cor_calves_di_"/>
    <x v="559"/>
    <x v="0"/>
    <n v="0"/>
    <n v="0"/>
    <x v="0"/>
    <n v="0"/>
    <n v="0"/>
    <n v="0"/>
    <n v="0"/>
    <n v="0"/>
    <n v="0"/>
  </r>
  <r>
    <s v="R286868157"/>
    <s v="25726482651E13EC"/>
    <s v="705_sag_abd_pelvis__di_"/>
    <s v="_sag_abd_pelvis__di_"/>
    <s v="_sag_abd_pelvis_di_"/>
    <x v="163"/>
    <x v="0"/>
    <n v="0"/>
    <n v="0"/>
    <x v="0"/>
    <n v="0"/>
    <n v="0"/>
    <n v="0"/>
    <n v="0"/>
    <n v="0"/>
    <n v="0"/>
  </r>
  <r>
    <s v="R286868157"/>
    <s v="25726482651E13EC"/>
    <s v="6_120ML_OMNI_350"/>
    <s v="_ML_OMNI_"/>
    <s v="_ML_OMNI_"/>
    <x v="29"/>
    <x v="1"/>
    <n v="0"/>
    <n v="0"/>
    <x v="0"/>
    <n v="0"/>
    <n v="0"/>
    <n v="0"/>
    <n v="0"/>
    <n v="0"/>
    <n v="0"/>
  </r>
  <r>
    <s v="R286868157"/>
    <s v="25726482651E13EC"/>
    <s v="706_cor_thighs__di_"/>
    <s v="_cor_thighs__di_"/>
    <s v="_cor_thighs_di_"/>
    <x v="558"/>
    <x v="0"/>
    <n v="0"/>
    <n v="0"/>
    <x v="0"/>
    <n v="0"/>
    <n v="0"/>
    <n v="0"/>
    <n v="0"/>
    <n v="0"/>
    <n v="0"/>
  </r>
  <r>
    <s v="R286868157"/>
    <s v="25726482651E13EC"/>
    <s v="704_cor_abd_pelvis__di_"/>
    <s v="_cor_abd_pelvis__di_"/>
    <s v="_cor_abd_pelvis_di_"/>
    <x v="161"/>
    <x v="0"/>
    <n v="0"/>
    <n v="0"/>
    <x v="0"/>
    <n v="0"/>
    <n v="0"/>
    <n v="0"/>
    <n v="0"/>
    <n v="0"/>
    <n v="0"/>
  </r>
  <r>
    <s v="R294791591"/>
    <s v="542B8EF10A62EDB2"/>
    <s v="80364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94791591"/>
    <s v="542B8EF10A62EDB2"/>
    <s v="80365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94791591"/>
    <s v="542B8EF10A62EDB2"/>
    <s v="2_130ML_OMNI350"/>
    <s v="_ML_OMNI"/>
    <s v="_ML_OMNI"/>
    <x v="1"/>
    <x v="1"/>
    <n v="0"/>
    <n v="0"/>
    <x v="0"/>
    <n v="0"/>
    <n v="0"/>
    <n v="0"/>
    <n v="0"/>
    <n v="0"/>
    <n v="0"/>
  </r>
  <r>
    <s v="R259769796"/>
    <s v="2D1105596580DCAF"/>
    <s v="13_SAG_5MM_MIP_AP"/>
    <s v="_SAG_MM_MIP_AP"/>
    <s v="_SAG_MM_MIP_AP"/>
    <x v="50"/>
    <x v="0"/>
    <n v="0"/>
    <n v="0"/>
    <x v="0"/>
    <n v="0"/>
    <n v="0"/>
    <n v="0"/>
    <n v="0"/>
    <n v="0"/>
    <n v="0"/>
  </r>
  <r>
    <s v="R259769796"/>
    <s v="2D1105596580DCAF"/>
    <s v="11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59769796"/>
    <s v="2D1105596580DCAF"/>
    <s v="12_COR_5MM_MIP_AP"/>
    <s v="_COR_MM_MIP_AP"/>
    <s v="_COR_MM_MIP_AP"/>
    <x v="53"/>
    <x v="0"/>
    <n v="0"/>
    <n v="0"/>
    <x v="0"/>
    <n v="0"/>
    <n v="0"/>
    <n v="0"/>
    <n v="0"/>
    <n v="0"/>
    <n v="0"/>
  </r>
  <r>
    <s v="R259769796"/>
    <s v="2D1105596580DCAF"/>
    <s v="6_AX_3MM_CTA_Arterial_CAP"/>
    <s v="_AX_MM_CTA_Arterial_CAP"/>
    <s v="_AX_MM_CTA_Arterial_CAP"/>
    <x v="57"/>
    <x v="1"/>
    <n v="0"/>
    <n v="1"/>
    <x v="0"/>
    <n v="0"/>
    <n v="0"/>
    <n v="0"/>
    <n v="0"/>
    <n v="0"/>
    <n v="0"/>
  </r>
  <r>
    <s v="R259769796"/>
    <s v="2D1105596580DCAF"/>
    <s v="8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59769796"/>
    <s v="2D1105596580DCAF"/>
    <s v="9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59769796"/>
    <s v="2D1105596580DCAF"/>
    <s v="10_LAO_5MM_MIP_CHEST"/>
    <s v="_LAO_MM_MIP_CHEST"/>
    <s v="_LAO_MM_MIP_CHEST"/>
    <x v="52"/>
    <x v="0"/>
    <n v="0"/>
    <n v="0"/>
    <x v="0"/>
    <n v="0"/>
    <n v="0"/>
    <n v="0"/>
    <n v="0"/>
    <n v="0"/>
    <n v="0"/>
  </r>
  <r>
    <s v="R259769796"/>
    <s v="2D1105596580DCAF"/>
    <s v="7_AX_0_75MM_CHEST"/>
    <s v="_AX__MM_CHEST"/>
    <s v="_AX_MM_CHEST"/>
    <x v="62"/>
    <x v="1"/>
    <n v="0"/>
    <n v="1"/>
    <x v="0"/>
    <n v="1"/>
    <n v="0"/>
    <n v="0"/>
    <n v="0"/>
    <n v="0"/>
    <n v="0"/>
  </r>
  <r>
    <s v="R258485122"/>
    <s v="5FD5F34F6DDF89B8"/>
    <s v="3_ABD_PELVIS"/>
    <s v="_ABD_PELVIS"/>
    <s v="_ABD_PELVIS"/>
    <x v="63"/>
    <x v="1"/>
    <n v="1"/>
    <n v="0"/>
    <x v="0"/>
    <n v="0"/>
    <n v="0"/>
    <n v="0"/>
    <n v="0"/>
    <n v="0"/>
    <n v="0"/>
  </r>
  <r>
    <s v="R258485122"/>
    <s v="5FD5F34F6DDF89B8"/>
    <s v="105_Reformatted"/>
    <s v="_Reformatted"/>
    <s v="_Reformatted"/>
    <x v="3"/>
    <x v="0"/>
    <n v="0"/>
    <n v="0"/>
    <x v="0"/>
    <n v="0"/>
    <n v="0"/>
    <n v="0"/>
    <n v="0"/>
    <n v="0"/>
    <n v="0"/>
  </r>
  <r>
    <s v="R258485122"/>
    <s v="5FD5F34F6DDF89B8"/>
    <s v="104_Reformatted"/>
    <s v="_Reformatted"/>
    <s v="_Reformatted"/>
    <x v="3"/>
    <x v="0"/>
    <n v="0"/>
    <n v="0"/>
    <x v="0"/>
    <n v="0"/>
    <n v="0"/>
    <n v="0"/>
    <n v="0"/>
    <n v="0"/>
    <n v="0"/>
  </r>
  <r>
    <s v="R258485122"/>
    <s v="5FD5F34F6DDF89B8"/>
    <s v="2_ABD_PELVIS"/>
    <s v="_ABD_PELVIS"/>
    <s v="_ABD_PELVIS"/>
    <x v="63"/>
    <x v="1"/>
    <n v="1"/>
    <n v="0"/>
    <x v="0"/>
    <n v="0"/>
    <n v="0"/>
    <n v="0"/>
    <n v="0"/>
    <n v="0"/>
    <n v="0"/>
  </r>
  <r>
    <s v="R296408750"/>
    <s v="4C62B603BFD4A655"/>
    <s v="5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61907038"/>
    <s v="1608DF68639DE038"/>
    <s v="80333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96320538"/>
    <s v="5CF2CE778716C128"/>
    <s v="7_Recon_2__Trauma_Arch_Abdomen_Pe"/>
    <s v="_Recon___Trauma_Arch_Abdomen_Pe"/>
    <s v="_Recon_Trauma_Arch_Abdomen_Pe"/>
    <x v="27"/>
    <x v="0"/>
    <n v="0"/>
    <n v="0"/>
    <x v="0"/>
    <n v="0"/>
    <n v="0"/>
    <n v="0"/>
    <n v="0"/>
    <n v="0"/>
    <n v="0"/>
  </r>
  <r>
    <s v="R209200070"/>
    <s v="74A5933669A61C2C"/>
    <s v="80413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09200070"/>
    <s v="74A5933669A61C2C"/>
    <s v="80412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06558431"/>
    <s v="DB7816847D26B4BB"/>
    <s v="501_PRONE__8MIN__iDose__2_"/>
    <s v="_PRONE__MIN__iDose___"/>
    <s v="_PRONE_MIN_iDose_"/>
    <x v="902"/>
    <x v="0"/>
    <n v="0"/>
    <n v="0"/>
    <x v="0"/>
    <n v="0"/>
    <n v="0"/>
    <n v="0"/>
    <n v="0"/>
    <n v="0"/>
    <n v="0"/>
  </r>
  <r>
    <s v="R206558431"/>
    <s v="DB7816847D26B4BB"/>
    <s v="201_ABD_PEL_W_O__iDose__2_"/>
    <s v="_ABD_PEL_W_O__iDose___"/>
    <s v="_ABD_PEL_W_O_iDose_"/>
    <x v="903"/>
    <x v="0"/>
    <n v="0"/>
    <n v="0"/>
    <x v="0"/>
    <n v="0"/>
    <n v="0"/>
    <n v="0"/>
    <n v="0"/>
    <n v="0"/>
    <n v="0"/>
  </r>
  <r>
    <s v="R206558431"/>
    <s v="DB7816847D26B4BB"/>
    <s v="504_PRONE_SAGITTAL__iDose__2_"/>
    <s v="_PRONE_SAGITTAL__iDose___"/>
    <s v="_PRONE_SAGITTAL_iDose_"/>
    <x v="904"/>
    <x v="0"/>
    <n v="0"/>
    <n v="0"/>
    <x v="0"/>
    <n v="0"/>
    <n v="0"/>
    <n v="0"/>
    <n v="0"/>
    <n v="0"/>
    <n v="0"/>
  </r>
  <r>
    <s v="R206558431"/>
    <s v="DB7816847D26B4BB"/>
    <s v="205_BONE_THINS"/>
    <s v="_BONE_THINS"/>
    <s v="_BONE_THINS"/>
    <x v="264"/>
    <x v="1"/>
    <n v="0"/>
    <n v="0"/>
    <x v="0"/>
    <n v="0"/>
    <n v="0"/>
    <n v="1"/>
    <n v="1"/>
    <n v="0"/>
    <n v="0"/>
  </r>
  <r>
    <s v="R206558431"/>
    <s v="DB7816847D26B4BB"/>
    <s v="302_CORONAL_VENOUS__iDose__2_"/>
    <s v="_CORONAL_VENOUS__iDose___"/>
    <s v="_CORONAL_VENOUS_iDose_"/>
    <x v="905"/>
    <x v="0"/>
    <n v="0"/>
    <n v="0"/>
    <x v="0"/>
    <n v="0"/>
    <n v="0"/>
    <n v="0"/>
    <n v="0"/>
    <n v="0"/>
    <n v="0"/>
  </r>
  <r>
    <s v="R206558431"/>
    <s v="DB7816847D26B4BB"/>
    <s v="202_COR"/>
    <s v="_COR"/>
    <s v="_COR"/>
    <x v="58"/>
    <x v="0"/>
    <n v="0"/>
    <n v="0"/>
    <x v="0"/>
    <n v="0"/>
    <n v="0"/>
    <n v="0"/>
    <n v="0"/>
    <n v="0"/>
    <n v="0"/>
  </r>
  <r>
    <s v="R206558431"/>
    <s v="DB7816847D26B4BB"/>
    <s v="206_ST_THINS"/>
    <s v="_ST_THINS"/>
    <s v="_ST_THINS"/>
    <x v="263"/>
    <x v="1"/>
    <n v="0"/>
    <n v="0"/>
    <x v="0"/>
    <n v="0"/>
    <n v="0"/>
    <n v="1"/>
    <n v="0"/>
    <n v="0"/>
    <n v="0"/>
  </r>
  <r>
    <s v="R206558431"/>
    <s v="DB7816847D26B4BB"/>
    <s v="502_PRONE_DELAY_MIP__iDose__2_"/>
    <s v="_PRONE_DELAY_MIP__iDose___"/>
    <s v="_PRONE_DELAY_MIP_iDose_"/>
    <x v="906"/>
    <x v="0"/>
    <n v="0"/>
    <n v="0"/>
    <x v="0"/>
    <n v="0"/>
    <n v="0"/>
    <n v="0"/>
    <n v="0"/>
    <n v="0"/>
    <n v="0"/>
  </r>
  <r>
    <s v="R206558431"/>
    <s v="DB7816847D26B4BB"/>
    <s v="503_PRONE_COR_MIP__iDose__2_"/>
    <s v="_PRONE_COR_MIP__iDose___"/>
    <s v="_PRONE_COR_MIP_iDose_"/>
    <x v="907"/>
    <x v="0"/>
    <n v="0"/>
    <n v="0"/>
    <x v="0"/>
    <n v="0"/>
    <n v="0"/>
    <n v="0"/>
    <n v="0"/>
    <n v="0"/>
    <n v="0"/>
  </r>
  <r>
    <s v="R206558431"/>
    <s v="DB7816847D26B4BB"/>
    <s v="201_PELVIS"/>
    <s v="_PELVIS"/>
    <s v="_PELVIS"/>
    <x v="250"/>
    <x v="1"/>
    <n v="0"/>
    <n v="0"/>
    <x v="0"/>
    <n v="0"/>
    <n v="0"/>
    <n v="0"/>
    <n v="0"/>
    <n v="0"/>
    <n v="0"/>
  </r>
  <r>
    <s v="R206558431"/>
    <s v="DB7816847D26B4BB"/>
    <s v="301_ABD100OMNI350__iDose__2_"/>
    <s v="_ABDOMNI__iDose___"/>
    <s v="_ABDOMNI_iDose_"/>
    <x v="908"/>
    <x v="0"/>
    <n v="0"/>
    <n v="0"/>
    <x v="0"/>
    <n v="0"/>
    <n v="0"/>
    <n v="0"/>
    <n v="0"/>
    <n v="0"/>
    <n v="0"/>
  </r>
  <r>
    <s v="R206558431"/>
    <s v="DB7816847D26B4BB"/>
    <s v="303_SAGITTAL_VENOUS__iDose__2_"/>
    <s v="_SAGITTAL_VENOUS__iDose___"/>
    <s v="_SAGITTAL_VENOUS_iDose_"/>
    <x v="909"/>
    <x v="0"/>
    <n v="0"/>
    <n v="0"/>
    <x v="0"/>
    <n v="0"/>
    <n v="0"/>
    <n v="0"/>
    <n v="0"/>
    <n v="0"/>
    <n v="0"/>
  </r>
  <r>
    <s v="R206558431"/>
    <s v="DB7816847D26B4BB"/>
    <s v="203_SAG"/>
    <s v="_SAG"/>
    <s v="_SAG"/>
    <x v="61"/>
    <x v="0"/>
    <n v="0"/>
    <n v="0"/>
    <x v="0"/>
    <n v="0"/>
    <n v="0"/>
    <n v="0"/>
    <n v="0"/>
    <n v="0"/>
    <n v="0"/>
  </r>
  <r>
    <s v="R206558431"/>
    <s v="DB7816847D26B4BB"/>
    <s v="204_ST_PELVIS"/>
    <s v="_ST_PELVIS"/>
    <s v="_ST_PELVIS"/>
    <x v="262"/>
    <x v="1"/>
    <n v="0"/>
    <n v="0"/>
    <x v="0"/>
    <n v="0"/>
    <n v="0"/>
    <n v="0"/>
    <n v="0"/>
    <n v="0"/>
    <n v="0"/>
  </r>
  <r>
    <s v="R215231804"/>
    <s v="3B747F12D807AEFE"/>
    <s v="80392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15231804"/>
    <s v="3B747F12D807AEFE"/>
    <s v="2_100ML_OMNI350"/>
    <s v="_ML_OMNI"/>
    <s v="_ML_OMNI"/>
    <x v="1"/>
    <x v="1"/>
    <n v="0"/>
    <n v="0"/>
    <x v="0"/>
    <n v="0"/>
    <n v="0"/>
    <n v="0"/>
    <n v="0"/>
    <n v="0"/>
    <n v="0"/>
  </r>
  <r>
    <s v="R215231804"/>
    <s v="3B747F12D807AEFE"/>
    <s v="80393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41026037"/>
    <s v="3C0003D834C71FA9"/>
    <s v="206_SAGITAL__iDose__3_"/>
    <s v="_SAGITAL__iDose___"/>
    <s v="_SAGITAL_iDose_"/>
    <x v="31"/>
    <x v="0"/>
    <n v="0"/>
    <n v="0"/>
    <x v="0"/>
    <n v="0"/>
    <n v="0"/>
    <n v="0"/>
    <n v="0"/>
    <n v="0"/>
    <n v="0"/>
  </r>
  <r>
    <s v="R241026037"/>
    <s v="3C0003D834C71FA9"/>
    <s v="205_CORONAL__iDose__3_"/>
    <s v="_CORONAL__iDose___"/>
    <s v="_CORONAL_iDose_"/>
    <x v="34"/>
    <x v="0"/>
    <n v="0"/>
    <n v="0"/>
    <x v="0"/>
    <n v="0"/>
    <n v="0"/>
    <n v="0"/>
    <n v="0"/>
    <n v="0"/>
    <n v="0"/>
  </r>
  <r>
    <s v="R241026037"/>
    <s v="3C0003D834C71FA9"/>
    <s v="203_PELVIS_BONE__iDose__3_"/>
    <s v="_PELVIS_BONE__iDose___"/>
    <s v="_PELVIS_BONE_iDose_"/>
    <x v="329"/>
    <x v="0"/>
    <n v="0"/>
    <n v="0"/>
    <x v="0"/>
    <n v="0"/>
    <n v="0"/>
    <n v="0"/>
    <n v="0"/>
    <n v="0"/>
    <n v="0"/>
  </r>
  <r>
    <s v="R241026037"/>
    <s v="3C0003D834C71FA9"/>
    <s v="204_PELVIS_SOFT__iDose__3_"/>
    <s v="_PELVIS_SOFT__iDose___"/>
    <s v="_PELVIS_SOFT_iDose_"/>
    <x v="330"/>
    <x v="0"/>
    <n v="0"/>
    <n v="0"/>
    <x v="0"/>
    <n v="0"/>
    <n v="0"/>
    <n v="0"/>
    <n v="0"/>
    <n v="0"/>
    <n v="0"/>
  </r>
  <r>
    <s v="R241026037"/>
    <s v="3C0003D834C71FA9"/>
    <s v="207_CORONAL__iDose__3_"/>
    <s v="_CORONAL__iDose___"/>
    <s v="_CORONAL_iDose_"/>
    <x v="34"/>
    <x v="0"/>
    <n v="0"/>
    <n v="0"/>
    <x v="0"/>
    <n v="0"/>
    <n v="0"/>
    <n v="0"/>
    <n v="0"/>
    <n v="0"/>
    <n v="0"/>
  </r>
  <r>
    <s v="R222850780"/>
    <s v="1A38DF2CCAF4C7EE"/>
    <s v="10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22850780"/>
    <s v="1A38DF2CCAF4C7EE"/>
    <s v="7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22850780"/>
    <s v="1A38DF2CCAF4C7EE"/>
    <s v="9_LAO_5MM_MIP_CHEST"/>
    <s v="_LAO_MM_MIP_CHEST"/>
    <s v="_LAO_MM_MIP_CHEST"/>
    <x v="52"/>
    <x v="0"/>
    <n v="0"/>
    <n v="0"/>
    <x v="0"/>
    <n v="0"/>
    <n v="0"/>
    <n v="0"/>
    <n v="0"/>
    <n v="0"/>
    <n v="0"/>
  </r>
  <r>
    <s v="R222850780"/>
    <s v="1A38DF2CCAF4C7EE"/>
    <s v="5_AX_3MM_CTA_Arterial_CAP"/>
    <s v="_AX_MM_CTA_Arterial_CAP"/>
    <s v="_AX_MM_CTA_Arterial_CAP"/>
    <x v="57"/>
    <x v="1"/>
    <n v="0"/>
    <n v="1"/>
    <x v="0"/>
    <n v="0"/>
    <n v="0"/>
    <n v="0"/>
    <n v="0"/>
    <n v="0"/>
    <n v="0"/>
  </r>
  <r>
    <s v="R222850780"/>
    <s v="1A38DF2CCAF4C7EE"/>
    <s v="12_SAG_5MM_MIP_AP"/>
    <s v="_SAG_MM_MIP_AP"/>
    <s v="_SAG_MM_MIP_AP"/>
    <x v="50"/>
    <x v="0"/>
    <n v="0"/>
    <n v="0"/>
    <x v="0"/>
    <n v="0"/>
    <n v="0"/>
    <n v="0"/>
    <n v="0"/>
    <n v="0"/>
    <n v="0"/>
  </r>
  <r>
    <s v="R222850780"/>
    <s v="1A38DF2CCAF4C7EE"/>
    <s v="8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22850780"/>
    <s v="1A38DF2CCAF4C7EE"/>
    <s v="6_AX_0_75MM_CHEST"/>
    <s v="_AX__MM_CHEST"/>
    <s v="_AX_MM_CHEST"/>
    <x v="62"/>
    <x v="1"/>
    <n v="0"/>
    <n v="1"/>
    <x v="0"/>
    <n v="1"/>
    <n v="0"/>
    <n v="0"/>
    <n v="0"/>
    <n v="0"/>
    <n v="0"/>
  </r>
  <r>
    <s v="R222850780"/>
    <s v="1A38DF2CCAF4C7EE"/>
    <s v="11_COR_5MM_MIP_AP"/>
    <s v="_COR_MM_MIP_AP"/>
    <s v="_COR_MM_MIP_AP"/>
    <x v="53"/>
    <x v="0"/>
    <n v="0"/>
    <n v="0"/>
    <x v="0"/>
    <n v="0"/>
    <n v="0"/>
    <n v="0"/>
    <n v="0"/>
    <n v="0"/>
    <n v="0"/>
  </r>
  <r>
    <s v="R276653654"/>
    <s v="B5440AB7EA71E6FB"/>
    <s v="203_COR_MPR"/>
    <s v="_COR_MPR"/>
    <s v="_COR_MPR"/>
    <x v="267"/>
    <x v="0"/>
    <n v="0"/>
    <n v="0"/>
    <x v="0"/>
    <n v="0"/>
    <n v="0"/>
    <n v="0"/>
    <n v="0"/>
    <n v="0"/>
    <n v="0"/>
  </r>
  <r>
    <s v="R276653654"/>
    <s v="B5440AB7EA71E6FB"/>
    <s v="201_PELVIS_HIP__iDose__1_"/>
    <s v="_PELVIS_HIP__iDose___"/>
    <s v="_PELVIS_HIP_iDose_"/>
    <x v="110"/>
    <x v="0"/>
    <n v="0"/>
    <n v="0"/>
    <x v="0"/>
    <n v="0"/>
    <n v="0"/>
    <n v="0"/>
    <n v="0"/>
    <n v="0"/>
    <n v="0"/>
  </r>
  <r>
    <s v="R276653654"/>
    <s v="B5440AB7EA71E6FB"/>
    <s v="205_RT_HIP_COR"/>
    <s v="_RT_HIP_COR"/>
    <s v="_RT_HIP_COR"/>
    <x v="910"/>
    <x v="0"/>
    <n v="0"/>
    <n v="0"/>
    <x v="0"/>
    <n v="0"/>
    <n v="0"/>
    <n v="0"/>
    <n v="0"/>
    <n v="0"/>
    <n v="0"/>
  </r>
  <r>
    <s v="R276653654"/>
    <s v="B5440AB7EA71E6FB"/>
    <s v="202_THINS__iDose__1_"/>
    <s v="_THINS__iDose___"/>
    <s v="_THINS_iDose_"/>
    <x v="231"/>
    <x v="0"/>
    <n v="0"/>
    <n v="0"/>
    <x v="0"/>
    <n v="0"/>
    <n v="0"/>
    <n v="0"/>
    <n v="0"/>
    <n v="0"/>
    <n v="0"/>
  </r>
  <r>
    <s v="R276653654"/>
    <s v="B5440AB7EA71E6FB"/>
    <s v="204_SAG_MPR"/>
    <s v="_SAG_MPR"/>
    <s v="_SAG_MPR"/>
    <x v="268"/>
    <x v="0"/>
    <n v="0"/>
    <n v="0"/>
    <x v="0"/>
    <n v="0"/>
    <n v="0"/>
    <n v="0"/>
    <n v="0"/>
    <n v="0"/>
    <n v="0"/>
  </r>
  <r>
    <s v="R276653654"/>
    <s v="B5440AB7EA71E6FB"/>
    <s v="206_RT_HIP_SAG"/>
    <s v="_RT_HIP_SAG"/>
    <s v="_RT_HIP_SAG"/>
    <x v="911"/>
    <x v="0"/>
    <n v="0"/>
    <n v="0"/>
    <x v="0"/>
    <n v="0"/>
    <n v="0"/>
    <n v="0"/>
    <n v="0"/>
    <n v="0"/>
    <n v="0"/>
  </r>
  <r>
    <s v="R215233803"/>
    <s v="971ACB14C66E2258"/>
    <s v="1_COR_PELVIS"/>
    <s v="_COR_PELVIS"/>
    <s v="_COR_PELVIS"/>
    <x v="912"/>
    <x v="0"/>
    <n v="0"/>
    <n v="0"/>
    <x v="0"/>
    <n v="0"/>
    <n v="0"/>
    <n v="0"/>
    <n v="0"/>
    <n v="0"/>
    <n v="0"/>
  </r>
  <r>
    <s v="R215233803"/>
    <s v="971ACB14C66E2258"/>
    <s v="2_SAG_PELVIS"/>
    <s v="_SAG_PELVIS"/>
    <s v="_SAG_PELVIS"/>
    <x v="913"/>
    <x v="0"/>
    <n v="0"/>
    <n v="0"/>
    <x v="0"/>
    <n v="0"/>
    <n v="0"/>
    <n v="0"/>
    <n v="0"/>
    <n v="0"/>
    <n v="0"/>
  </r>
  <r>
    <s v="R215233803"/>
    <s v="971ACB14C66E2258"/>
    <s v="3_AX_NEPHROGRAM"/>
    <s v="_AX_NEPHROGRAM"/>
    <s v="_AX_NEPHROGRAM"/>
    <x v="914"/>
    <x v="1"/>
    <n v="0"/>
    <n v="1"/>
    <x v="0"/>
    <n v="0"/>
    <n v="0"/>
    <n v="0"/>
    <n v="0"/>
    <n v="0"/>
    <n v="0"/>
  </r>
  <r>
    <s v="R253481398"/>
    <s v="4AD4874F415B5D30"/>
    <s v="601_cor_abd_pelvis"/>
    <s v="_cor_abd_pelvis"/>
    <s v="_cor_abd_pelvis"/>
    <x v="115"/>
    <x v="0"/>
    <n v="0"/>
    <n v="0"/>
    <x v="0"/>
    <n v="0"/>
    <n v="0"/>
    <n v="0"/>
    <n v="0"/>
    <n v="0"/>
    <n v="0"/>
  </r>
  <r>
    <s v="R261327562"/>
    <s v="9F8ACB0323766A35"/>
    <s v="2_ABD_PELVIS_W_O"/>
    <s v="_ABD_PELVIS_W_O"/>
    <s v="_ABD_PELVIS_W_O"/>
    <x v="76"/>
    <x v="1"/>
    <n v="1"/>
    <n v="0"/>
    <x v="0"/>
    <n v="0"/>
    <n v="0"/>
    <n v="0"/>
    <n v="0"/>
    <n v="0"/>
    <n v="0"/>
  </r>
  <r>
    <s v="R261327562"/>
    <s v="9F8ACB0323766A35"/>
    <s v="3_THINS"/>
    <s v="_THINS"/>
    <s v="_THINS"/>
    <x v="75"/>
    <x v="1"/>
    <n v="0"/>
    <n v="0"/>
    <x v="0"/>
    <n v="0"/>
    <n v="0"/>
    <n v="1"/>
    <n v="0"/>
    <n v="0"/>
    <n v="0"/>
  </r>
  <r>
    <s v="R261327562"/>
    <s v="9F8ACB0323766A35"/>
    <s v="602_COR"/>
    <s v="_COR"/>
    <s v="_COR"/>
    <x v="58"/>
    <x v="0"/>
    <n v="0"/>
    <n v="0"/>
    <x v="0"/>
    <n v="0"/>
    <n v="0"/>
    <n v="0"/>
    <n v="0"/>
    <n v="0"/>
    <n v="0"/>
  </r>
  <r>
    <s v="R261327562"/>
    <s v="9F8ACB0323766A35"/>
    <s v="601_SAG"/>
    <s v="_SAG"/>
    <s v="_SAG"/>
    <x v="61"/>
    <x v="0"/>
    <n v="0"/>
    <n v="0"/>
    <x v="0"/>
    <n v="0"/>
    <n v="0"/>
    <n v="0"/>
    <n v="0"/>
    <n v="0"/>
    <n v="0"/>
  </r>
  <r>
    <s v="R285349182"/>
    <s v="B522E6D4BE6AB2D3"/>
    <s v="6_AbdPelvis__1_5__SPO__sag"/>
    <s v="_AbdPelvis_____SPO__sag"/>
    <s v="_AbdPelvis_SPO_sag"/>
    <x v="915"/>
    <x v="0"/>
    <n v="0"/>
    <n v="0"/>
    <x v="0"/>
    <n v="0"/>
    <n v="0"/>
    <n v="0"/>
    <n v="0"/>
    <n v="0"/>
    <n v="0"/>
  </r>
  <r>
    <s v="R285349182"/>
    <s v="B522E6D4BE6AB2D3"/>
    <s v="5_AbdPelvis__1_5__SPO__cor"/>
    <s v="_AbdPelvis_____SPO__cor"/>
    <s v="_AbdPelvis_SPO_cor"/>
    <x v="916"/>
    <x v="0"/>
    <n v="0"/>
    <n v="0"/>
    <x v="0"/>
    <n v="0"/>
    <n v="0"/>
    <n v="0"/>
    <n v="0"/>
    <n v="0"/>
    <n v="0"/>
  </r>
  <r>
    <s v="R285349182"/>
    <s v="B522E6D4BE6AB2D3"/>
    <s v="3_AbdPelvis__1_5__B30f"/>
    <s v="_AbdPelvis_____Bf"/>
    <s v="_AbdPelvis_Bf"/>
    <x v="757"/>
    <x v="1"/>
    <n v="1"/>
    <n v="0"/>
    <x v="0"/>
    <n v="0"/>
    <n v="0"/>
    <n v="0"/>
    <n v="0"/>
    <n v="0"/>
    <n v="0"/>
  </r>
  <r>
    <s v="R285349182"/>
    <s v="B522E6D4BE6AB2D3"/>
    <s v="2_AbdPelvis__5_0__B30f"/>
    <s v="_AbdPelvis_____Bf"/>
    <s v="_AbdPelvis_Bf"/>
    <x v="757"/>
    <x v="1"/>
    <n v="1"/>
    <n v="0"/>
    <x v="0"/>
    <n v="0"/>
    <n v="0"/>
    <n v="0"/>
    <n v="0"/>
    <n v="0"/>
    <n v="0"/>
  </r>
  <r>
    <s v="R208096452"/>
    <s v="7F4B2830454D4FB9"/>
    <s v="601_COR_MPR_5X5"/>
    <s v="_COR_MPR_X"/>
    <s v="_COR_MPR_X"/>
    <x v="752"/>
    <x v="0"/>
    <n v="0"/>
    <n v="0"/>
    <x v="0"/>
    <n v="0"/>
    <n v="0"/>
    <n v="0"/>
    <n v="0"/>
    <n v="0"/>
    <n v="0"/>
  </r>
  <r>
    <s v="R208096452"/>
    <s v="7F4B2830454D4FB9"/>
    <s v="3_AX_W_LUNG"/>
    <s v="_AX_W_LUNG"/>
    <s v="_AX_W_LUNG"/>
    <x v="849"/>
    <x v="1"/>
    <n v="0"/>
    <n v="1"/>
    <x v="0"/>
    <n v="0"/>
    <n v="1"/>
    <n v="0"/>
    <n v="0"/>
    <n v="0"/>
    <n v="0"/>
  </r>
  <r>
    <s v="R208096452"/>
    <s v="7F4B2830454D4FB9"/>
    <s v="2_AX_W"/>
    <s v="_AX_W"/>
    <s v="_AX_W"/>
    <x v="917"/>
    <x v="1"/>
    <n v="0"/>
    <n v="1"/>
    <x v="0"/>
    <n v="0"/>
    <n v="0"/>
    <n v="0"/>
    <n v="0"/>
    <n v="0"/>
    <n v="0"/>
  </r>
  <r>
    <s v="R208096452"/>
    <s v="7F4B2830454D4FB9"/>
    <s v="602_sagittal__5x5"/>
    <s v="_sagittal__x"/>
    <s v="_sagittal_x"/>
    <x v="918"/>
    <x v="0"/>
    <n v="0"/>
    <n v="0"/>
    <x v="0"/>
    <n v="0"/>
    <n v="0"/>
    <n v="0"/>
    <n v="0"/>
    <n v="0"/>
    <n v="0"/>
  </r>
  <r>
    <s v="R260849331"/>
    <s v="1A440BB9950AF668"/>
    <s v="208_CORONAL_W_2__iDose__3_"/>
    <s v="_CORONAL_W___iDose___"/>
    <s v="_CORONAL_W_iDose_"/>
    <x v="919"/>
    <x v="0"/>
    <n v="0"/>
    <n v="0"/>
    <x v="0"/>
    <n v="0"/>
    <n v="0"/>
    <n v="0"/>
    <n v="0"/>
    <n v="0"/>
    <n v="0"/>
  </r>
  <r>
    <s v="R260849331"/>
    <s v="1A440BB9950AF668"/>
    <s v="201_PELVIS_W__iDose__3_"/>
    <s v="_PELVIS_W__iDose___"/>
    <s v="_PELVIS_W_iDose_"/>
    <x v="920"/>
    <x v="0"/>
    <n v="0"/>
    <n v="0"/>
    <x v="0"/>
    <n v="0"/>
    <n v="0"/>
    <n v="0"/>
    <n v="0"/>
    <n v="0"/>
    <n v="0"/>
  </r>
  <r>
    <s v="R260849331"/>
    <s v="1A440BB9950AF668"/>
    <s v="206_PELVIS_W_2__iDose__3_"/>
    <s v="_PELVIS_W___iDose___"/>
    <s v="_PELVIS_W_iDose_"/>
    <x v="920"/>
    <x v="0"/>
    <n v="0"/>
    <n v="0"/>
    <x v="0"/>
    <n v="0"/>
    <n v="0"/>
    <n v="0"/>
    <n v="0"/>
    <n v="0"/>
    <n v="0"/>
  </r>
  <r>
    <s v="R260849331"/>
    <s v="1A440BB9950AF668"/>
    <s v="209_SAGITAL_ST_W_2__iDose__3_"/>
    <s v="_SAGITAL_ST_W___iDose___"/>
    <s v="_SAGITAL_ST_W_iDose_"/>
    <x v="921"/>
    <x v="0"/>
    <n v="0"/>
    <n v="0"/>
    <x v="0"/>
    <n v="0"/>
    <n v="0"/>
    <n v="0"/>
    <n v="0"/>
    <n v="0"/>
    <n v="0"/>
  </r>
  <r>
    <s v="R260849331"/>
    <s v="1A440BB9950AF668"/>
    <s v="207_PELVIS_BONE_2__iDose__3_"/>
    <s v="_PELVIS_BONE___iDose___"/>
    <s v="_PELVIS_BONE_iDose_"/>
    <x v="329"/>
    <x v="0"/>
    <n v="0"/>
    <n v="0"/>
    <x v="0"/>
    <n v="0"/>
    <n v="0"/>
    <n v="0"/>
    <n v="0"/>
    <n v="0"/>
    <n v="0"/>
  </r>
  <r>
    <s v="R264626458"/>
    <s v="AB95B13F7A8BDFEA"/>
    <s v="602_COR"/>
    <s v="_COR"/>
    <s v="_COR"/>
    <x v="58"/>
    <x v="0"/>
    <n v="0"/>
    <n v="0"/>
    <x v="0"/>
    <n v="0"/>
    <n v="0"/>
    <n v="0"/>
    <n v="0"/>
    <n v="0"/>
    <n v="0"/>
  </r>
  <r>
    <s v="R264626458"/>
    <s v="AB95B13F7A8BDFEA"/>
    <s v="3_THINS"/>
    <s v="_THINS"/>
    <s v="_THINS"/>
    <x v="75"/>
    <x v="1"/>
    <n v="0"/>
    <n v="0"/>
    <x v="0"/>
    <n v="0"/>
    <n v="0"/>
    <n v="1"/>
    <n v="0"/>
    <n v="0"/>
    <n v="0"/>
  </r>
  <r>
    <s v="R264626458"/>
    <s v="AB95B13F7A8BDFEA"/>
    <s v="601_SAG"/>
    <s v="_SAG"/>
    <s v="_SAG"/>
    <x v="61"/>
    <x v="0"/>
    <n v="0"/>
    <n v="0"/>
    <x v="0"/>
    <n v="0"/>
    <n v="0"/>
    <n v="0"/>
    <n v="0"/>
    <n v="0"/>
    <n v="0"/>
  </r>
  <r>
    <s v="R264626458"/>
    <s v="AB95B13F7A8BDFEA"/>
    <s v="2_ABD_PELVIS_W_O"/>
    <s v="_ABD_PELVIS_W_O"/>
    <s v="_ABD_PELVIS_W_O"/>
    <x v="76"/>
    <x v="1"/>
    <n v="1"/>
    <n v="0"/>
    <x v="0"/>
    <n v="0"/>
    <n v="0"/>
    <n v="0"/>
    <n v="0"/>
    <n v="0"/>
    <n v="0"/>
  </r>
  <r>
    <s v="R214186348"/>
    <s v="2728302F632D2F4E"/>
    <s v="80329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14186348"/>
    <s v="2728302F632D2F4E"/>
    <s v="80330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42167437"/>
    <s v="FB95EC24AED30886"/>
    <s v="80313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42167437"/>
    <s v="FB95EC24AED30886"/>
    <s v="80312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42167437"/>
    <s v="FB95EC24AED30886"/>
    <s v="2_120ML_OMNI_350"/>
    <s v="_ML_OMNI_"/>
    <s v="_ML_OMNI_"/>
    <x v="29"/>
    <x v="1"/>
    <n v="0"/>
    <n v="0"/>
    <x v="0"/>
    <n v="0"/>
    <n v="0"/>
    <n v="0"/>
    <n v="0"/>
    <n v="0"/>
    <n v="0"/>
  </r>
  <r>
    <s v="R297302654"/>
    <s v="12A84F120856BA91"/>
    <s v="2_NON_CONTRAST"/>
    <s v="_NON_CONTRAST"/>
    <s v="_NON_CONTRAST"/>
    <x v="10"/>
    <x v="1"/>
    <n v="0"/>
    <n v="0"/>
    <x v="0"/>
    <n v="0"/>
    <n v="0"/>
    <n v="0"/>
    <n v="0"/>
    <n v="0"/>
    <n v="0"/>
  </r>
  <r>
    <s v="R297302654"/>
    <s v="12A84F120856BA91"/>
    <s v="80344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97302654"/>
    <s v="12A84F120856BA91"/>
    <s v="80345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71610964"/>
    <s v="196CA97D8E3F1BF1"/>
    <s v="815_Reformatted"/>
    <s v="_Reformatted"/>
    <s v="_Reformatted"/>
    <x v="3"/>
    <x v="0"/>
    <n v="0"/>
    <n v="0"/>
    <x v="0"/>
    <n v="0"/>
    <n v="0"/>
    <n v="0"/>
    <n v="0"/>
    <n v="0"/>
    <n v="0"/>
  </r>
  <r>
    <s v="R271610964"/>
    <s v="196CA97D8E3F1BF1"/>
    <s v="4_Trauma_Cervical_Spine"/>
    <s v="_Trauma_Cervical_Spine"/>
    <s v="_Trauma_Cervical_Spine"/>
    <x v="320"/>
    <x v="1"/>
    <n v="0"/>
    <n v="0"/>
    <x v="0"/>
    <n v="0"/>
    <n v="0"/>
    <n v="0"/>
    <n v="0"/>
    <n v="0"/>
    <n v="0"/>
  </r>
  <r>
    <s v="R271610964"/>
    <s v="196CA97D8E3F1BF1"/>
    <s v="814_Reformatted"/>
    <s v="_Reformatted"/>
    <s v="_Reformatted"/>
    <x v="3"/>
    <x v="0"/>
    <n v="0"/>
    <n v="0"/>
    <x v="0"/>
    <n v="0"/>
    <n v="0"/>
    <n v="0"/>
    <n v="0"/>
    <n v="0"/>
    <n v="0"/>
  </r>
  <r>
    <s v="R271610964"/>
    <s v="196CA97D8E3F1BF1"/>
    <s v="6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71610964"/>
    <s v="196CA97D8E3F1BF1"/>
    <s v="3_Trauma_Cervical_Spine"/>
    <s v="_Trauma_Cervical_Spine"/>
    <s v="_Trauma_Cervical_Spine"/>
    <x v="320"/>
    <x v="1"/>
    <n v="0"/>
    <n v="0"/>
    <x v="0"/>
    <n v="0"/>
    <n v="0"/>
    <n v="0"/>
    <n v="0"/>
    <n v="0"/>
    <n v="0"/>
  </r>
  <r>
    <s v="R271610964"/>
    <s v="196CA97D8E3F1BF1"/>
    <s v="2_Trauma_Head"/>
    <s v="_Trauma_Head"/>
    <s v="_Trauma_Head"/>
    <x v="318"/>
    <x v="1"/>
    <n v="0"/>
    <n v="0"/>
    <x v="0"/>
    <n v="0"/>
    <n v="0"/>
    <n v="0"/>
    <n v="0"/>
    <n v="0"/>
    <n v="0"/>
  </r>
  <r>
    <s v="R254037105"/>
    <s v="BEE806868D297DCF"/>
    <s v="4_PELVIS__5_0__B31f"/>
    <s v="_PELVIS_____Bf"/>
    <s v="_PELVIS_Bf"/>
    <x v="21"/>
    <x v="1"/>
    <n v="0"/>
    <n v="0"/>
    <x v="0"/>
    <n v="0"/>
    <n v="0"/>
    <n v="0"/>
    <n v="0"/>
    <n v="0"/>
    <n v="0"/>
  </r>
  <r>
    <s v="R254037105"/>
    <s v="BEE806868D297DCF"/>
    <s v="5_ABD__5_0__B70f"/>
    <s v="_ABD_____Bf"/>
    <s v="_ABD_Bf"/>
    <x v="20"/>
    <x v="1"/>
    <n v="0"/>
    <n v="0"/>
    <x v="0"/>
    <n v="0"/>
    <n v="0"/>
    <n v="0"/>
    <n v="0"/>
    <n v="0"/>
    <n v="0"/>
  </r>
  <r>
    <s v="R254037105"/>
    <s v="BEE806868D297DCF"/>
    <s v="3_ABD__5_0__B31f"/>
    <s v="_ABD_____Bf"/>
    <s v="_ABD_Bf"/>
    <x v="20"/>
    <x v="1"/>
    <n v="0"/>
    <n v="0"/>
    <x v="0"/>
    <n v="0"/>
    <n v="0"/>
    <n v="0"/>
    <n v="0"/>
    <n v="0"/>
    <n v="0"/>
  </r>
  <r>
    <s v="R253861593"/>
    <s v="A6DA8F3E146E7C52"/>
    <s v="2_NONCONTRAST_ABD_PELV"/>
    <s v="_NONCONTRAST_ABD_PELV"/>
    <s v="_NONCONTRAST_ABD_PELV"/>
    <x v="274"/>
    <x v="1"/>
    <n v="0"/>
    <n v="0"/>
    <x v="0"/>
    <n v="0"/>
    <n v="0"/>
    <n v="0"/>
    <n v="0"/>
    <n v="0"/>
    <n v="0"/>
  </r>
  <r>
    <s v="R264827495"/>
    <s v="A390614C55636824"/>
    <s v="16_AX_0_75MM_CHEST"/>
    <s v="_AX__MM_CHEST"/>
    <s v="_AX_MM_CHEST"/>
    <x v="62"/>
    <x v="1"/>
    <n v="0"/>
    <n v="1"/>
    <x v="0"/>
    <n v="1"/>
    <n v="0"/>
    <n v="0"/>
    <n v="0"/>
    <n v="0"/>
    <n v="0"/>
  </r>
  <r>
    <s v="R264827495"/>
    <s v="A390614C55636824"/>
    <s v="9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64827495"/>
    <s v="A390614C55636824"/>
    <s v="8_AX_0_75MM_CHEST"/>
    <s v="_AX__MM_CHEST"/>
    <s v="_AX_MM_CHEST"/>
    <x v="62"/>
    <x v="1"/>
    <n v="0"/>
    <n v="1"/>
    <x v="0"/>
    <n v="1"/>
    <n v="0"/>
    <n v="0"/>
    <n v="0"/>
    <n v="0"/>
    <n v="0"/>
  </r>
  <r>
    <s v="R264827495"/>
    <s v="A390614C55636824"/>
    <s v="7_AX_3MM_CTA_Arterial_CAP"/>
    <s v="_AX_MM_CTA_Arterial_CAP"/>
    <s v="_AX_MM_CTA_Arterial_CAP"/>
    <x v="57"/>
    <x v="1"/>
    <n v="0"/>
    <n v="1"/>
    <x v="0"/>
    <n v="0"/>
    <n v="0"/>
    <n v="0"/>
    <n v="0"/>
    <n v="0"/>
    <n v="0"/>
  </r>
  <r>
    <s v="R264827495"/>
    <s v="A390614C55636824"/>
    <s v="13_COR_5MM_MIP_AP"/>
    <s v="_COR_MM_MIP_AP"/>
    <s v="_COR_MM_MIP_AP"/>
    <x v="53"/>
    <x v="0"/>
    <n v="0"/>
    <n v="0"/>
    <x v="0"/>
    <n v="0"/>
    <n v="0"/>
    <n v="0"/>
    <n v="0"/>
    <n v="0"/>
    <n v="0"/>
  </r>
  <r>
    <s v="R264827495"/>
    <s v="A390614C55636824"/>
    <s v="12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64827495"/>
    <s v="A390614C55636824"/>
    <s v="4_Monitoring__10_0__Br36"/>
    <s v="_Monitoring_____Br"/>
    <s v="_Monitoring_Br"/>
    <x v="289"/>
    <x v="1"/>
    <n v="0"/>
    <n v="0"/>
    <x v="0"/>
    <n v="0"/>
    <n v="0"/>
    <n v="0"/>
    <n v="0"/>
    <n v="0"/>
    <n v="0"/>
  </r>
  <r>
    <s v="R264827495"/>
    <s v="A390614C55636824"/>
    <s v="10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64827495"/>
    <s v="A390614C55636824"/>
    <s v="17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64827495"/>
    <s v="A390614C55636824"/>
    <s v="6_AX_THIN"/>
    <s v="_AX_THIN"/>
    <s v="_AX_THIN"/>
    <x v="60"/>
    <x v="1"/>
    <n v="0"/>
    <n v="1"/>
    <x v="0"/>
    <n v="0"/>
    <n v="0"/>
    <n v="1"/>
    <n v="0"/>
    <n v="0"/>
    <n v="0"/>
  </r>
  <r>
    <s v="R264827495"/>
    <s v="A390614C55636824"/>
    <s v="11_LAO_5MM_MIP_CHEST"/>
    <s v="_LAO_MM_MIP_CHEST"/>
    <s v="_LAO_MM_MIP_CHEST"/>
    <x v="52"/>
    <x v="0"/>
    <n v="0"/>
    <n v="0"/>
    <x v="0"/>
    <n v="0"/>
    <n v="0"/>
    <n v="0"/>
    <n v="0"/>
    <n v="0"/>
    <n v="0"/>
  </r>
  <r>
    <s v="R264827495"/>
    <s v="A390614C55636824"/>
    <s v="14_SAG_5MM_MIP_AP"/>
    <s v="_SAG_MM_MIP_AP"/>
    <s v="_SAG_MM_MIP_AP"/>
    <x v="50"/>
    <x v="0"/>
    <n v="0"/>
    <n v="0"/>
    <x v="0"/>
    <n v="0"/>
    <n v="0"/>
    <n v="0"/>
    <n v="0"/>
    <n v="0"/>
    <n v="0"/>
  </r>
  <r>
    <s v="R264827495"/>
    <s v="A390614C55636824"/>
    <s v="5_AX_THICK"/>
    <s v="_AX_THICK"/>
    <s v="_AX_THICK"/>
    <x v="59"/>
    <x v="1"/>
    <n v="0"/>
    <n v="1"/>
    <x v="0"/>
    <n v="0"/>
    <n v="0"/>
    <n v="0"/>
    <n v="0"/>
    <n v="0"/>
    <n v="0"/>
  </r>
  <r>
    <s v="R264827495"/>
    <s v="A390614C55636824"/>
    <s v="15_AX_3MM_CTA_Ven_CAP"/>
    <s v="_AX_MM_CTA_Ven_CAP"/>
    <s v="_AX_MM_CTA_Ven_CAP"/>
    <x v="922"/>
    <x v="1"/>
    <n v="0"/>
    <n v="1"/>
    <x v="0"/>
    <n v="0"/>
    <n v="0"/>
    <n v="0"/>
    <n v="0"/>
    <n v="0"/>
    <n v="0"/>
  </r>
  <r>
    <s v="R293421040"/>
    <s v="D230F9D495DD4B1F"/>
    <s v="201_PELVIS"/>
    <s v="_PELVIS"/>
    <s v="_PELVIS"/>
    <x v="250"/>
    <x v="1"/>
    <n v="0"/>
    <n v="0"/>
    <x v="0"/>
    <n v="0"/>
    <n v="0"/>
    <n v="0"/>
    <n v="0"/>
    <n v="0"/>
    <n v="0"/>
  </r>
  <r>
    <s v="R293421040"/>
    <s v="D230F9D495DD4B1F"/>
    <s v="205_BODY_2MM"/>
    <s v="_BODY_MM"/>
    <s v="_BODY_MM"/>
    <x v="923"/>
    <x v="1"/>
    <n v="0"/>
    <n v="0"/>
    <x v="0"/>
    <n v="0"/>
    <n v="0"/>
    <n v="0"/>
    <n v="0"/>
    <n v="0"/>
    <n v="1"/>
  </r>
  <r>
    <s v="R293421040"/>
    <s v="D230F9D495DD4B1F"/>
    <s v="208_SAGITTAL_MPR"/>
    <s v="_SAGITTAL_MPR"/>
    <s v="_SAGITTAL_MPR"/>
    <x v="298"/>
    <x v="0"/>
    <n v="0"/>
    <n v="0"/>
    <x v="0"/>
    <n v="0"/>
    <n v="0"/>
    <n v="0"/>
    <n v="0"/>
    <n v="0"/>
    <n v="0"/>
  </r>
  <r>
    <s v="R293421040"/>
    <s v="D230F9D495DD4B1F"/>
    <s v="204_PELVIS"/>
    <s v="_PELVIS"/>
    <s v="_PELVIS"/>
    <x v="250"/>
    <x v="1"/>
    <n v="0"/>
    <n v="0"/>
    <x v="0"/>
    <n v="0"/>
    <n v="0"/>
    <n v="0"/>
    <n v="0"/>
    <n v="0"/>
    <n v="0"/>
  </r>
  <r>
    <s v="R293421040"/>
    <s v="D230F9D495DD4B1F"/>
    <s v="206_CORONAL_MPR"/>
    <s v="_CORONAL_MPR"/>
    <s v="_CORONAL_MPR"/>
    <x v="297"/>
    <x v="0"/>
    <n v="0"/>
    <n v="0"/>
    <x v="0"/>
    <n v="0"/>
    <n v="0"/>
    <n v="0"/>
    <n v="0"/>
    <n v="0"/>
    <n v="0"/>
  </r>
  <r>
    <s v="R242058475"/>
    <s v="1FA7776DA0081478"/>
    <s v="285_Average"/>
    <s v="_Average"/>
    <s v="_Average"/>
    <x v="8"/>
    <x v="1"/>
    <n v="0"/>
    <n v="0"/>
    <x v="0"/>
    <n v="0"/>
    <n v="0"/>
    <n v="0"/>
    <n v="0"/>
    <n v="0"/>
    <n v="0"/>
  </r>
  <r>
    <s v="R242058475"/>
    <s v="1FA7776DA0081478"/>
    <s v="2_AXIAL_ABD_PEL_POST_CONTRAST"/>
    <s v="_AXIAL_ABD_PEL_POST_CONTRAST"/>
    <s v="_AXIAL_ABD_PEL_POST_CONTRAST"/>
    <x v="300"/>
    <x v="1"/>
    <n v="0"/>
    <n v="1"/>
    <x v="0"/>
    <n v="0"/>
    <n v="0"/>
    <n v="0"/>
    <n v="0"/>
    <n v="0"/>
    <n v="0"/>
  </r>
  <r>
    <s v="R297688027"/>
    <s v="2F3F34B5489A934D"/>
    <s v="80377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97688027"/>
    <s v="2F3F34B5489A934D"/>
    <s v="80376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97688027"/>
    <s v="2F3F34B5489A934D"/>
    <s v="2_NON_CON"/>
    <s v="_NON_CON"/>
    <s v="_NON_CON"/>
    <x v="381"/>
    <x v="1"/>
    <n v="0"/>
    <n v="0"/>
    <x v="0"/>
    <n v="0"/>
    <n v="0"/>
    <n v="0"/>
    <n v="0"/>
    <n v="0"/>
    <n v="0"/>
  </r>
  <r>
    <s v="R287897269"/>
    <s v="B76DE348733BD7B5"/>
    <s v="20_SAG_2MM_MPR"/>
    <s v="_SAG_MM_MPR"/>
    <s v="_SAG_MM_MPR"/>
    <x v="150"/>
    <x v="0"/>
    <n v="0"/>
    <n v="0"/>
    <x v="0"/>
    <n v="0"/>
    <n v="0"/>
    <n v="0"/>
    <n v="0"/>
    <n v="0"/>
    <n v="0"/>
  </r>
  <r>
    <s v="R287897269"/>
    <s v="B76DE348733BD7B5"/>
    <s v="15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87897269"/>
    <s v="B76DE348733BD7B5"/>
    <s v="21_AXIAL_MIP"/>
    <s v="_AXIAL_MIP"/>
    <s v="_AXIAL_MIP"/>
    <x v="432"/>
    <x v="1"/>
    <n v="0"/>
    <n v="1"/>
    <x v="0"/>
    <n v="0"/>
    <n v="0"/>
    <n v="0"/>
    <n v="0"/>
    <n v="0"/>
    <n v="0"/>
  </r>
  <r>
    <s v="R287897269"/>
    <s v="B76DE348733BD7B5"/>
    <s v="19_COR_2MM_MPR"/>
    <s v="_COR_MM_MPR"/>
    <s v="_COR_MM_MPR"/>
    <x v="148"/>
    <x v="0"/>
    <n v="0"/>
    <n v="0"/>
    <x v="0"/>
    <n v="0"/>
    <n v="0"/>
    <n v="0"/>
    <n v="0"/>
    <n v="0"/>
    <n v="0"/>
  </r>
  <r>
    <s v="R287897269"/>
    <s v="B76DE348733BD7B5"/>
    <s v="14_LAO_5MM_MIP_CHEST"/>
    <s v="_LAO_MM_MIP_CHEST"/>
    <s v="_LAO_MM_MIP_CHEST"/>
    <x v="52"/>
    <x v="0"/>
    <n v="0"/>
    <n v="0"/>
    <x v="0"/>
    <n v="0"/>
    <n v="0"/>
    <n v="0"/>
    <n v="0"/>
    <n v="0"/>
    <n v="0"/>
  </r>
  <r>
    <s v="R287897269"/>
    <s v="B76DE348733BD7B5"/>
    <s v="16_COR_5MM_MIP_AP"/>
    <s v="_COR_MM_MIP_AP"/>
    <s v="_COR_MM_MIP_AP"/>
    <x v="53"/>
    <x v="0"/>
    <n v="0"/>
    <n v="0"/>
    <x v="0"/>
    <n v="0"/>
    <n v="0"/>
    <n v="0"/>
    <n v="0"/>
    <n v="0"/>
    <n v="0"/>
  </r>
  <r>
    <s v="R287897269"/>
    <s v="B76DE348733BD7B5"/>
    <s v="17_SAG_5MM_MIP_AP"/>
    <s v="_SAG_MM_MIP_AP"/>
    <s v="_SAG_MM_MIP_AP"/>
    <x v="50"/>
    <x v="0"/>
    <n v="0"/>
    <n v="0"/>
    <x v="0"/>
    <n v="0"/>
    <n v="0"/>
    <n v="0"/>
    <n v="0"/>
    <n v="0"/>
    <n v="0"/>
  </r>
  <r>
    <s v="R287897269"/>
    <s v="B76DE348733BD7B5"/>
    <s v="18_AX_3MM_W"/>
    <s v="_AX_MM_W"/>
    <s v="_AX_MM_W"/>
    <x v="410"/>
    <x v="1"/>
    <n v="0"/>
    <n v="1"/>
    <x v="0"/>
    <n v="0"/>
    <n v="0"/>
    <n v="0"/>
    <n v="0"/>
    <n v="0"/>
    <n v="0"/>
  </r>
  <r>
    <s v="R287897269"/>
    <s v="B76DE348733BD7B5"/>
    <s v="22_AX_1MM_CHEST"/>
    <s v="_AX_MM_CHEST"/>
    <s v="_AX_MM_CHEST"/>
    <x v="62"/>
    <x v="1"/>
    <n v="0"/>
    <n v="1"/>
    <x v="0"/>
    <n v="1"/>
    <n v="0"/>
    <n v="0"/>
    <n v="0"/>
    <n v="0"/>
    <n v="0"/>
  </r>
  <r>
    <s v="R256027722"/>
    <s v="1631EAB40390EC8A"/>
    <s v="3_Recon_2__Trauma_Arch_Abdomen_Pe"/>
    <s v="_Recon___Trauma_Arch_Abdomen_Pe"/>
    <s v="_Recon_Trauma_Arch_Abdomen_Pe"/>
    <x v="27"/>
    <x v="0"/>
    <n v="0"/>
    <n v="0"/>
    <x v="0"/>
    <n v="0"/>
    <n v="0"/>
    <n v="0"/>
    <n v="0"/>
    <n v="0"/>
    <n v="0"/>
  </r>
  <r>
    <s v="R256027722"/>
    <s v="1631EAB40390EC8A"/>
    <s v="2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56027722"/>
    <s v="1631EAB40390EC8A"/>
    <s v="626_Reformatted"/>
    <s v="_Reformatted"/>
    <s v="_Reformatted"/>
    <x v="3"/>
    <x v="0"/>
    <n v="0"/>
    <n v="0"/>
    <x v="0"/>
    <n v="0"/>
    <n v="0"/>
    <n v="0"/>
    <n v="0"/>
    <n v="0"/>
    <n v="0"/>
  </r>
  <r>
    <s v="R233326875"/>
    <s v="1D75A545F548AE11"/>
    <s v="497_Reformatted"/>
    <s v="_Reformatted"/>
    <s v="_Reformatted"/>
    <x v="3"/>
    <x v="0"/>
    <n v="0"/>
    <n v="0"/>
    <x v="0"/>
    <n v="0"/>
    <n v="0"/>
    <n v="0"/>
    <n v="0"/>
    <n v="0"/>
    <n v="0"/>
  </r>
  <r>
    <s v="R233326875"/>
    <s v="1D75A545F548AE11"/>
    <s v="5_Recon_2__Trauma_Arch_Abdomen_Pe"/>
    <s v="_Recon___Trauma_Arch_Abdomen_Pe"/>
    <s v="_Recon_Trauma_Arch_Abdomen_Pe"/>
    <x v="27"/>
    <x v="0"/>
    <n v="0"/>
    <n v="0"/>
    <x v="0"/>
    <n v="0"/>
    <n v="0"/>
    <n v="0"/>
    <n v="0"/>
    <n v="0"/>
    <n v="0"/>
  </r>
  <r>
    <s v="R233326875"/>
    <s v="1D75A545F548AE11"/>
    <s v="4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34593370"/>
    <s v="31FE496A7BA32B5F"/>
    <s v="304_PELVIS_SOFT__iDose__3_"/>
    <s v="_PELVIS_SOFT__iDose___"/>
    <s v="_PELVIS_SOFT_iDose_"/>
    <x v="330"/>
    <x v="0"/>
    <n v="0"/>
    <n v="0"/>
    <x v="0"/>
    <n v="0"/>
    <n v="0"/>
    <n v="0"/>
    <n v="0"/>
    <n v="0"/>
    <n v="0"/>
  </r>
  <r>
    <s v="R234593370"/>
    <s v="31FE496A7BA32B5F"/>
    <s v="307_PELVIS_BONE"/>
    <s v="_PELVIS_BONE"/>
    <s v="_PELVIS_BONE"/>
    <x v="30"/>
    <x v="1"/>
    <n v="0"/>
    <n v="0"/>
    <x v="0"/>
    <n v="0"/>
    <n v="0"/>
    <n v="0"/>
    <n v="1"/>
    <n v="0"/>
    <n v="0"/>
  </r>
  <r>
    <s v="R234593370"/>
    <s v="31FE496A7BA32B5F"/>
    <s v="303_PELVIS_BONE__iDose__3_"/>
    <s v="_PELVIS_BONE__iDose___"/>
    <s v="_PELVIS_BONE_iDose_"/>
    <x v="329"/>
    <x v="0"/>
    <n v="0"/>
    <n v="0"/>
    <x v="0"/>
    <n v="0"/>
    <n v="0"/>
    <n v="0"/>
    <n v="0"/>
    <n v="0"/>
    <n v="0"/>
  </r>
  <r>
    <s v="R234593370"/>
    <s v="31FE496A7BA32B5F"/>
    <s v="306_SAGITAL__iDose__3_"/>
    <s v="_SAGITAL__iDose___"/>
    <s v="_SAGITAL_iDose_"/>
    <x v="31"/>
    <x v="0"/>
    <n v="0"/>
    <n v="0"/>
    <x v="0"/>
    <n v="0"/>
    <n v="0"/>
    <n v="0"/>
    <n v="0"/>
    <n v="0"/>
    <n v="0"/>
  </r>
  <r>
    <s v="R234593370"/>
    <s v="31FE496A7BA32B5F"/>
    <s v="305_CORONAL__iDose__3_"/>
    <s v="_CORONAL__iDose___"/>
    <s v="_CORONAL_iDose_"/>
    <x v="34"/>
    <x v="0"/>
    <n v="0"/>
    <n v="0"/>
    <x v="0"/>
    <n v="0"/>
    <n v="0"/>
    <n v="0"/>
    <n v="0"/>
    <n v="0"/>
    <n v="0"/>
  </r>
  <r>
    <s v="R283112713"/>
    <s v="DE2E4C9858D6547D"/>
    <s v="2_AXIAL_ABD_PEL_POST_CONTRAST"/>
    <s v="_AXIAL_ABD_PEL_POST_CONTRAST"/>
    <s v="_AXIAL_ABD_PEL_POST_CONTRAST"/>
    <x v="300"/>
    <x v="1"/>
    <n v="0"/>
    <n v="1"/>
    <x v="0"/>
    <n v="0"/>
    <n v="0"/>
    <n v="0"/>
    <n v="0"/>
    <n v="0"/>
    <n v="0"/>
  </r>
  <r>
    <s v="R283112713"/>
    <s v="DE2E4C9858D6547D"/>
    <s v="300_Reformatted"/>
    <s v="_Reformatted"/>
    <s v="_Reformatted"/>
    <x v="3"/>
    <x v="0"/>
    <n v="0"/>
    <n v="0"/>
    <x v="0"/>
    <n v="0"/>
    <n v="0"/>
    <n v="0"/>
    <n v="0"/>
    <n v="0"/>
    <n v="0"/>
  </r>
  <r>
    <s v="R286539832"/>
    <s v="C5665F488DBB6B2C"/>
    <s v="2_ROUTINE_ABDOMEN_PELVIS"/>
    <s v="_ROUTINE_ABDOMEN_PELVIS"/>
    <s v="_ROUTINE_ABDOMEN_PELVIS"/>
    <x v="129"/>
    <x v="1"/>
    <n v="1"/>
    <n v="0"/>
    <x v="0"/>
    <n v="0"/>
    <n v="0"/>
    <n v="0"/>
    <n v="0"/>
    <n v="0"/>
    <n v="0"/>
  </r>
  <r>
    <s v="R207447946"/>
    <s v="9A0FD0FFA68CAE67"/>
    <s v="2_AXIAL_ABD_PEL_POST_CONTRAST"/>
    <s v="_AXIAL_ABD_PEL_POST_CONTRAST"/>
    <s v="_AXIAL_ABD_PEL_POST_CONTRAST"/>
    <x v="300"/>
    <x v="1"/>
    <n v="0"/>
    <n v="1"/>
    <x v="0"/>
    <n v="0"/>
    <n v="0"/>
    <n v="0"/>
    <n v="0"/>
    <n v="0"/>
    <n v="0"/>
  </r>
  <r>
    <s v="R287568262"/>
    <s v="382FF28C54111E00"/>
    <s v="7_COR"/>
    <s v="_COR"/>
    <s v="_COR"/>
    <x v="58"/>
    <x v="0"/>
    <n v="0"/>
    <n v="0"/>
    <x v="0"/>
    <n v="0"/>
    <n v="0"/>
    <n v="0"/>
    <n v="0"/>
    <n v="0"/>
    <n v="0"/>
  </r>
  <r>
    <s v="R287568262"/>
    <s v="382FF28C54111E00"/>
    <s v="4_AX_THICK"/>
    <s v="_AX_THICK"/>
    <s v="_AX_THICK"/>
    <x v="59"/>
    <x v="1"/>
    <n v="0"/>
    <n v="1"/>
    <x v="0"/>
    <n v="0"/>
    <n v="0"/>
    <n v="0"/>
    <n v="0"/>
    <n v="0"/>
    <n v="0"/>
  </r>
  <r>
    <s v="R287568262"/>
    <s v="382FF28C54111E00"/>
    <s v="8_SAG"/>
    <s v="_SAG"/>
    <s v="_SAG"/>
    <x v="61"/>
    <x v="0"/>
    <n v="0"/>
    <n v="0"/>
    <x v="0"/>
    <n v="0"/>
    <n v="0"/>
    <n v="0"/>
    <n v="0"/>
    <n v="0"/>
    <n v="0"/>
  </r>
  <r>
    <s v="R287568262"/>
    <s v="382FF28C54111E00"/>
    <s v="17_SAG_5MM_MIP_AP"/>
    <s v="_SAG_MM_MIP_AP"/>
    <s v="_SAG_MM_MIP_AP"/>
    <x v="50"/>
    <x v="0"/>
    <n v="0"/>
    <n v="0"/>
    <x v="0"/>
    <n v="0"/>
    <n v="0"/>
    <n v="0"/>
    <n v="0"/>
    <n v="0"/>
    <n v="0"/>
  </r>
  <r>
    <s v="R287568262"/>
    <s v="382FF28C54111E00"/>
    <s v="10_AX_3MM_CTA_Arterial_CAP"/>
    <s v="_AX_MM_CTA_Arterial_CAP"/>
    <s v="_AX_MM_CTA_Arterial_CAP"/>
    <x v="57"/>
    <x v="1"/>
    <n v="0"/>
    <n v="1"/>
    <x v="0"/>
    <n v="0"/>
    <n v="0"/>
    <n v="0"/>
    <n v="0"/>
    <n v="0"/>
    <n v="0"/>
  </r>
  <r>
    <s v="R287568262"/>
    <s v="382FF28C54111E00"/>
    <s v="14_LAO_5MM_MIP_CHEST"/>
    <s v="_LAO_MM_MIP_CHEST"/>
    <s v="_LAO_MM_MIP_CHEST"/>
    <x v="52"/>
    <x v="0"/>
    <n v="0"/>
    <n v="0"/>
    <x v="0"/>
    <n v="0"/>
    <n v="0"/>
    <n v="0"/>
    <n v="0"/>
    <n v="0"/>
    <n v="0"/>
  </r>
  <r>
    <s v="R287568262"/>
    <s v="382FF28C54111E00"/>
    <s v="15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87568262"/>
    <s v="382FF28C54111E00"/>
    <s v="6_AX_THIN"/>
    <s v="_AX_THIN"/>
    <s v="_AX_THIN"/>
    <x v="60"/>
    <x v="1"/>
    <n v="0"/>
    <n v="1"/>
    <x v="0"/>
    <n v="0"/>
    <n v="0"/>
    <n v="1"/>
    <n v="0"/>
    <n v="0"/>
    <n v="0"/>
  </r>
  <r>
    <s v="R287568262"/>
    <s v="382FF28C54111E00"/>
    <s v="9_AX_MIP"/>
    <s v="_AX_MIP"/>
    <s v="_AX_MIP"/>
    <x v="54"/>
    <x v="1"/>
    <n v="0"/>
    <n v="1"/>
    <x v="0"/>
    <n v="0"/>
    <n v="0"/>
    <n v="0"/>
    <n v="0"/>
    <n v="0"/>
    <n v="0"/>
  </r>
  <r>
    <s v="R287568262"/>
    <s v="382FF28C54111E00"/>
    <s v="13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87568262"/>
    <s v="382FF28C54111E00"/>
    <s v="11_AX_0_75MM_CHEST"/>
    <s v="_AX__MM_CHEST"/>
    <s v="_AX_MM_CHEST"/>
    <x v="62"/>
    <x v="1"/>
    <n v="0"/>
    <n v="1"/>
    <x v="0"/>
    <n v="1"/>
    <n v="0"/>
    <n v="0"/>
    <n v="0"/>
    <n v="0"/>
    <n v="0"/>
  </r>
  <r>
    <s v="R287568262"/>
    <s v="382FF28C54111E00"/>
    <s v="16_COR_5MM_MIP_AP"/>
    <s v="_COR_MM_MIP_AP"/>
    <s v="_COR_MM_MIP_AP"/>
    <x v="53"/>
    <x v="0"/>
    <n v="0"/>
    <n v="0"/>
    <x v="0"/>
    <n v="0"/>
    <n v="0"/>
    <n v="0"/>
    <n v="0"/>
    <n v="0"/>
    <n v="0"/>
  </r>
  <r>
    <s v="R287568262"/>
    <s v="382FF28C54111E00"/>
    <s v="12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84355925"/>
    <s v="C006F19B0DAF5E1C"/>
    <s v="886_Reformatted"/>
    <s v="_Reformatted"/>
    <s v="_Reformatted"/>
    <x v="3"/>
    <x v="0"/>
    <n v="0"/>
    <n v="0"/>
    <x v="0"/>
    <n v="0"/>
    <n v="0"/>
    <n v="0"/>
    <n v="0"/>
    <n v="0"/>
    <n v="0"/>
  </r>
  <r>
    <s v="R284355925"/>
    <s v="C006F19B0DAF5E1C"/>
    <s v="3_Recon_2__Trauma_Arch_Abdomen_Pe"/>
    <s v="_Recon___Trauma_Arch_Abdomen_Pe"/>
    <s v="_Recon_Trauma_Arch_Abdomen_Pe"/>
    <x v="27"/>
    <x v="0"/>
    <n v="0"/>
    <n v="0"/>
    <x v="0"/>
    <n v="0"/>
    <n v="0"/>
    <n v="0"/>
    <n v="0"/>
    <n v="0"/>
    <n v="0"/>
  </r>
  <r>
    <s v="R229324403"/>
    <s v="CCEA42981577E809"/>
    <s v="12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29324403"/>
    <s v="CCEA42981577E809"/>
    <s v="17_SAG_5MM_MIP_AP"/>
    <s v="_SAG_MM_MIP_AP"/>
    <s v="_SAG_MM_MIP_AP"/>
    <x v="50"/>
    <x v="0"/>
    <n v="0"/>
    <n v="0"/>
    <x v="0"/>
    <n v="0"/>
    <n v="0"/>
    <n v="0"/>
    <n v="0"/>
    <n v="0"/>
    <n v="0"/>
  </r>
  <r>
    <s v="R229324403"/>
    <s v="CCEA42981577E809"/>
    <s v="7_COR"/>
    <s v="_COR"/>
    <s v="_COR"/>
    <x v="58"/>
    <x v="0"/>
    <n v="0"/>
    <n v="0"/>
    <x v="0"/>
    <n v="0"/>
    <n v="0"/>
    <n v="0"/>
    <n v="0"/>
    <n v="0"/>
    <n v="0"/>
  </r>
  <r>
    <s v="R229324403"/>
    <s v="CCEA42981577E809"/>
    <s v="15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29324403"/>
    <s v="CCEA42981577E809"/>
    <s v="13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29324403"/>
    <s v="CCEA42981577E809"/>
    <s v="8_SAG"/>
    <s v="_SAG"/>
    <s v="_SAG"/>
    <x v="61"/>
    <x v="0"/>
    <n v="0"/>
    <n v="0"/>
    <x v="0"/>
    <n v="0"/>
    <n v="0"/>
    <n v="0"/>
    <n v="0"/>
    <n v="0"/>
    <n v="0"/>
  </r>
  <r>
    <s v="R229324403"/>
    <s v="CCEA42981577E809"/>
    <s v="10_AX_3MM_CTA_Arterial_CAP"/>
    <s v="_AX_MM_CTA_Arterial_CAP"/>
    <s v="_AX_MM_CTA_Arterial_CAP"/>
    <x v="57"/>
    <x v="1"/>
    <n v="0"/>
    <n v="1"/>
    <x v="0"/>
    <n v="0"/>
    <n v="0"/>
    <n v="0"/>
    <n v="0"/>
    <n v="0"/>
    <n v="0"/>
  </r>
  <r>
    <s v="R229324403"/>
    <s v="CCEA42981577E809"/>
    <s v="16_COR_5MM_MIP_AP"/>
    <s v="_COR_MM_MIP_AP"/>
    <s v="_COR_MM_MIP_AP"/>
    <x v="53"/>
    <x v="0"/>
    <n v="0"/>
    <n v="0"/>
    <x v="0"/>
    <n v="0"/>
    <n v="0"/>
    <n v="0"/>
    <n v="0"/>
    <n v="0"/>
    <n v="0"/>
  </r>
  <r>
    <s v="R229324403"/>
    <s v="CCEA42981577E809"/>
    <s v="11_AX_0_75MM_CHEST"/>
    <s v="_AX__MM_CHEST"/>
    <s v="_AX_MM_CHEST"/>
    <x v="62"/>
    <x v="1"/>
    <n v="0"/>
    <n v="1"/>
    <x v="0"/>
    <n v="1"/>
    <n v="0"/>
    <n v="0"/>
    <n v="0"/>
    <n v="0"/>
    <n v="0"/>
  </r>
  <r>
    <s v="R229324403"/>
    <s v="CCEA42981577E809"/>
    <s v="14_LAO_5MM_MIP_CHEST"/>
    <s v="_LAO_MM_MIP_CHEST"/>
    <s v="_LAO_MM_MIP_CHEST"/>
    <x v="52"/>
    <x v="0"/>
    <n v="0"/>
    <n v="0"/>
    <x v="0"/>
    <n v="0"/>
    <n v="0"/>
    <n v="0"/>
    <n v="0"/>
    <n v="0"/>
    <n v="0"/>
  </r>
  <r>
    <s v="R229324403"/>
    <s v="CCEA42981577E809"/>
    <s v="6_AX_THIN"/>
    <s v="_AX_THIN"/>
    <s v="_AX_THIN"/>
    <x v="60"/>
    <x v="1"/>
    <n v="0"/>
    <n v="1"/>
    <x v="0"/>
    <n v="0"/>
    <n v="0"/>
    <n v="1"/>
    <n v="0"/>
    <n v="0"/>
    <n v="0"/>
  </r>
  <r>
    <s v="R229324403"/>
    <s v="CCEA42981577E809"/>
    <s v="5_AX_THICK"/>
    <s v="_AX_THICK"/>
    <s v="_AX_THICK"/>
    <x v="59"/>
    <x v="1"/>
    <n v="0"/>
    <n v="1"/>
    <x v="0"/>
    <n v="0"/>
    <n v="0"/>
    <n v="0"/>
    <n v="0"/>
    <n v="0"/>
    <n v="0"/>
  </r>
  <r>
    <s v="R229324403"/>
    <s v="CCEA42981577E809"/>
    <s v="9_AX_MIP"/>
    <s v="_AX_MIP"/>
    <s v="_AX_MIP"/>
    <x v="54"/>
    <x v="1"/>
    <n v="0"/>
    <n v="1"/>
    <x v="0"/>
    <n v="0"/>
    <n v="0"/>
    <n v="0"/>
    <n v="0"/>
    <n v="0"/>
    <n v="0"/>
  </r>
  <r>
    <s v="R215482848"/>
    <s v="6242A0C800771C9A"/>
    <s v="3_Recon_2__Trauma_Arch_Abdomen_Pe"/>
    <s v="_Recon___Trauma_Arch_Abdomen_Pe"/>
    <s v="_Recon_Trauma_Arch_Abdomen_Pe"/>
    <x v="27"/>
    <x v="0"/>
    <n v="0"/>
    <n v="0"/>
    <x v="0"/>
    <n v="0"/>
    <n v="0"/>
    <n v="0"/>
    <n v="0"/>
    <n v="0"/>
    <n v="0"/>
  </r>
  <r>
    <s v="R215482848"/>
    <s v="6242A0C800771C9A"/>
    <s v="260_Reformatted"/>
    <s v="_Reformatted"/>
    <s v="_Reformatted"/>
    <x v="3"/>
    <x v="0"/>
    <n v="0"/>
    <n v="0"/>
    <x v="0"/>
    <n v="0"/>
    <n v="0"/>
    <n v="0"/>
    <n v="0"/>
    <n v="0"/>
    <n v="0"/>
  </r>
  <r>
    <s v="R221241629"/>
    <s v="81ED2555C6E28141"/>
    <s v="2_CHEST_ABDOMEN_PELVIS"/>
    <s v="_CHEST_ABDOMEN_PELVIS"/>
    <s v="_CHEST_ABDOMEN_PELVIS"/>
    <x v="74"/>
    <x v="1"/>
    <n v="1"/>
    <n v="0"/>
    <x v="0"/>
    <n v="1"/>
    <n v="0"/>
    <n v="0"/>
    <n v="0"/>
    <n v="0"/>
    <n v="0"/>
  </r>
  <r>
    <s v="R221241629"/>
    <s v="81ED2555C6E28141"/>
    <s v="3_DELAYED_IMAGES"/>
    <s v="_DELAYED_IMAGES"/>
    <s v="_DELAYED_IMAGES"/>
    <x v="16"/>
    <x v="1"/>
    <n v="0"/>
    <n v="0"/>
    <x v="0"/>
    <n v="0"/>
    <n v="0"/>
    <n v="0"/>
    <n v="0"/>
    <n v="0"/>
    <n v="0"/>
  </r>
  <r>
    <s v="R221241629"/>
    <s v="C00EF52FDD1C6319"/>
    <s v="2_CHEST_ABDOMEN_PELVIS"/>
    <s v="_CHEST_ABDOMEN_PELVIS"/>
    <s v="_CHEST_ABDOMEN_PELVIS"/>
    <x v="74"/>
    <x v="1"/>
    <n v="1"/>
    <n v="0"/>
    <x v="0"/>
    <n v="1"/>
    <n v="0"/>
    <n v="0"/>
    <n v="0"/>
    <n v="0"/>
    <n v="0"/>
  </r>
  <r>
    <s v="R283397999"/>
    <s v="74B835C38FE570BC"/>
    <s v="2_Abdomen_and_Pelvis"/>
    <s v="_Abdomen_and_Pelvis"/>
    <s v="_Abdomen_and_Pelvis"/>
    <x v="924"/>
    <x v="1"/>
    <n v="1"/>
    <n v="0"/>
    <x v="0"/>
    <n v="0"/>
    <n v="0"/>
    <n v="0"/>
    <n v="0"/>
    <n v="0"/>
    <n v="0"/>
  </r>
  <r>
    <s v="R216583090"/>
    <s v="DA0C7ED19DFE1207"/>
    <s v="80353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16583090"/>
    <s v="DA0C7ED19DFE1207"/>
    <s v="2_80ML_OMNI350"/>
    <s v="_ML_OMNI"/>
    <s v="_ML_OMNI"/>
    <x v="1"/>
    <x v="1"/>
    <n v="0"/>
    <n v="0"/>
    <x v="0"/>
    <n v="0"/>
    <n v="0"/>
    <n v="0"/>
    <n v="0"/>
    <n v="0"/>
    <n v="0"/>
  </r>
  <r>
    <s v="R216583090"/>
    <s v="DA0C7ED19DFE1207"/>
    <s v="80352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58125862"/>
    <s v="F019DCA5AD39AFFB"/>
    <s v="2_Abd_Pelvis_W__5_0__B30s"/>
    <s v="_Abd_Pelvis_W_____Bs"/>
    <s v="_Abd_Pelvis_W_Bs"/>
    <x v="561"/>
    <x v="1"/>
    <n v="1"/>
    <n v="0"/>
    <x v="0"/>
    <n v="0"/>
    <n v="0"/>
    <n v="0"/>
    <n v="0"/>
    <n v="0"/>
    <n v="0"/>
  </r>
  <r>
    <s v="R258125862"/>
    <s v="F019DCA5AD39AFFB"/>
    <s v="3_Abd_Pelvis_W__5_0__B70s"/>
    <s v="_Abd_Pelvis_W_____Bs"/>
    <s v="_Abd_Pelvis_W_Bs"/>
    <x v="561"/>
    <x v="1"/>
    <n v="1"/>
    <n v="0"/>
    <x v="0"/>
    <n v="0"/>
    <n v="0"/>
    <n v="0"/>
    <n v="0"/>
    <n v="0"/>
    <n v="0"/>
  </r>
  <r>
    <s v="R268894834"/>
    <s v="66A1DCF3041CE4C6"/>
    <s v="2_AXIAL_ABD_PEL_W_O_CONTRAST"/>
    <s v="_AXIAL_ABD_PEL_W_O_CONTRAST"/>
    <s v="_AXIAL_ABD_PEL_W_O_CONTRAST"/>
    <x v="302"/>
    <x v="1"/>
    <n v="0"/>
    <n v="1"/>
    <x v="0"/>
    <n v="0"/>
    <n v="0"/>
    <n v="0"/>
    <n v="0"/>
    <n v="0"/>
    <n v="0"/>
  </r>
  <r>
    <s v="R268894834"/>
    <s v="66A1DCF3041CE4C6"/>
    <s v="3_Recon_2__AXIAL_ABD_PEL_W_O_CONT"/>
    <s v="_Recon___AXIAL_ABD_PEL_W_O_CONT"/>
    <s v="_Recon_AXIAL_ABD_PEL_W_O_CONT"/>
    <x v="925"/>
    <x v="0"/>
    <n v="0"/>
    <n v="0"/>
    <x v="0"/>
    <n v="0"/>
    <n v="0"/>
    <n v="0"/>
    <n v="0"/>
    <n v="0"/>
    <n v="0"/>
  </r>
  <r>
    <s v="R217515325"/>
    <s v="799D4A74319A917D"/>
    <s v="10294_60_sec_scan_chest"/>
    <s v="__sec_scan_chest"/>
    <s v="_sec_scan_chest"/>
    <x v="926"/>
    <x v="1"/>
    <n v="0"/>
    <n v="0"/>
    <x v="0"/>
    <n v="1"/>
    <n v="0"/>
    <n v="0"/>
    <n v="0"/>
    <n v="0"/>
    <n v="0"/>
  </r>
  <r>
    <s v="R217515325"/>
    <s v="799D4A74319A917D"/>
    <s v="102948_100_sec_scan_abd_pelvis"/>
    <s v="__sec_scan_abd_pelvis"/>
    <s v="_sec_scan_abd_pelvis"/>
    <x v="927"/>
    <x v="1"/>
    <n v="1"/>
    <n v="0"/>
    <x v="0"/>
    <n v="0"/>
    <n v="0"/>
    <n v="0"/>
    <n v="0"/>
    <n v="0"/>
    <n v="0"/>
  </r>
  <r>
    <s v="R217515325"/>
    <s v="799D4A74319A917D"/>
    <s v="102984_100_sec_scan_chest"/>
    <s v="__sec_scan_chest"/>
    <s v="_sec_scan_chest"/>
    <x v="926"/>
    <x v="1"/>
    <n v="0"/>
    <n v="0"/>
    <x v="0"/>
    <n v="1"/>
    <n v="0"/>
    <n v="0"/>
    <n v="0"/>
    <n v="0"/>
    <n v="0"/>
  </r>
  <r>
    <s v="R217515325"/>
    <s v="799D4A74319A917D"/>
    <s v="102944_60_sec_scan_abd_pelvis"/>
    <s v="__sec_scan_abd_pelvis"/>
    <s v="_sec_scan_abd_pelvis"/>
    <x v="927"/>
    <x v="1"/>
    <n v="1"/>
    <n v="0"/>
    <x v="0"/>
    <n v="0"/>
    <n v="0"/>
    <n v="0"/>
    <n v="0"/>
    <n v="0"/>
    <n v="0"/>
  </r>
  <r>
    <s v="R200640581"/>
    <s v="6346D7AE3DDD546F"/>
    <s v="3_CAP__1_0__B60f_CHEST"/>
    <s v="_CAP_____Bf_CHEST"/>
    <s v="_CAP_Bf_CHEST"/>
    <x v="928"/>
    <x v="1"/>
    <n v="0"/>
    <n v="0"/>
    <x v="0"/>
    <n v="1"/>
    <n v="0"/>
    <n v="0"/>
    <n v="0"/>
    <n v="0"/>
    <n v="0"/>
  </r>
  <r>
    <s v="R200640581"/>
    <s v="6346D7AE3DDD546F"/>
    <s v="4_CAP__2_0__MPR_CHEST"/>
    <s v="_CAP_____MPR_CHEST"/>
    <s v="_CAP_MPR_CHEST"/>
    <x v="929"/>
    <x v="1"/>
    <n v="0"/>
    <n v="0"/>
    <x v="0"/>
    <n v="1"/>
    <n v="0"/>
    <n v="0"/>
    <n v="0"/>
    <n v="0"/>
    <n v="0"/>
  </r>
  <r>
    <s v="R200640581"/>
    <s v="6346D7AE3DDD546F"/>
    <s v="1_CAP__5_0__B30f_ABD_PELVIS"/>
    <s v="_CAP_____Bf_ABD_PELVIS"/>
    <s v="_CAP_Bf_ABD_PELVIS"/>
    <x v="930"/>
    <x v="1"/>
    <n v="1"/>
    <n v="0"/>
    <x v="0"/>
    <n v="0"/>
    <n v="0"/>
    <n v="0"/>
    <n v="0"/>
    <n v="0"/>
    <n v="0"/>
  </r>
  <r>
    <s v="R200640581"/>
    <s v="6346D7AE3DDD546F"/>
    <s v="2_CAP__5_0__B30f_CHEST"/>
    <s v="_CAP_____Bf_CHEST"/>
    <s v="_CAP_Bf_CHEST"/>
    <x v="928"/>
    <x v="1"/>
    <n v="0"/>
    <n v="0"/>
    <x v="0"/>
    <n v="1"/>
    <n v="0"/>
    <n v="0"/>
    <n v="0"/>
    <n v="0"/>
    <n v="0"/>
  </r>
  <r>
    <s v="R200640581"/>
    <s v="6346D7AE3DDD546F"/>
    <s v="3_CAP__2_0__MPR_ABD_PELVIS"/>
    <s v="_CAP_____MPR_ABD_PELVIS"/>
    <s v="_CAP_MPR_ABD_PELVIS"/>
    <x v="931"/>
    <x v="1"/>
    <n v="1"/>
    <n v="0"/>
    <x v="0"/>
    <n v="0"/>
    <n v="0"/>
    <n v="0"/>
    <n v="0"/>
    <n v="0"/>
    <n v="0"/>
  </r>
  <r>
    <s v="R257220083"/>
    <s v="4D2FD0C6AB6F6E70"/>
    <s v="Unknown"/>
    <s v="Unknown"/>
    <s v="Unknown"/>
    <x v="6"/>
    <x v="0"/>
    <n v="0"/>
    <n v="0"/>
    <x v="0"/>
    <n v="0"/>
    <n v="0"/>
    <n v="0"/>
    <n v="0"/>
    <n v="0"/>
    <n v="0"/>
  </r>
  <r>
    <s v="R257220083"/>
    <s v="4D2FD0C6AB6F6E70"/>
    <s v="80397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57220083"/>
    <s v="4D2FD0C6AB6F6E70"/>
    <s v="80396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57220083"/>
    <s v="4D2FD0C6AB6F6E70"/>
    <s v="2_80ML_OMNI350"/>
    <s v="_ML_OMNI"/>
    <s v="_ML_OMNI"/>
    <x v="1"/>
    <x v="1"/>
    <n v="0"/>
    <n v="0"/>
    <x v="0"/>
    <n v="0"/>
    <n v="0"/>
    <n v="0"/>
    <n v="0"/>
    <n v="0"/>
    <n v="0"/>
  </r>
  <r>
    <s v="R285314783"/>
    <s v="5AEE7D31C91A2C32"/>
    <s v="205_LUNG__iDose__3_"/>
    <s v="_LUNG__iDose___"/>
    <s v="_LUNG_iDose_"/>
    <x v="32"/>
    <x v="0"/>
    <n v="0"/>
    <n v="0"/>
    <x v="0"/>
    <n v="0"/>
    <n v="0"/>
    <n v="0"/>
    <n v="0"/>
    <n v="0"/>
    <n v="0"/>
  </r>
  <r>
    <s v="R285314783"/>
    <s v="5AEE7D31C91A2C32"/>
    <s v="202_AXIAL_5X5__iDose__3_"/>
    <s v="_AXIAL_X__iDose___"/>
    <s v="_AXIAL_X_iDose_"/>
    <x v="33"/>
    <x v="0"/>
    <n v="0"/>
    <n v="0"/>
    <x v="0"/>
    <n v="0"/>
    <n v="0"/>
    <n v="0"/>
    <n v="0"/>
    <n v="0"/>
    <n v="0"/>
  </r>
  <r>
    <s v="R285314783"/>
    <s v="5AEE7D31C91A2C32"/>
    <s v="203_CORONAL__iDose__3_"/>
    <s v="_CORONAL__iDose___"/>
    <s v="_CORONAL_iDose_"/>
    <x v="34"/>
    <x v="0"/>
    <n v="0"/>
    <n v="0"/>
    <x v="0"/>
    <n v="0"/>
    <n v="0"/>
    <n v="0"/>
    <n v="0"/>
    <n v="0"/>
    <n v="0"/>
  </r>
  <r>
    <s v="R285314783"/>
    <s v="5AEE7D31C91A2C32"/>
    <s v="204_SAGITAL__iDose__3_"/>
    <s v="_SAGITAL__iDose___"/>
    <s v="_SAGITAL_iDose_"/>
    <x v="31"/>
    <x v="0"/>
    <n v="0"/>
    <n v="0"/>
    <x v="0"/>
    <n v="0"/>
    <n v="0"/>
    <n v="0"/>
    <n v="0"/>
    <n v="0"/>
    <n v="0"/>
  </r>
  <r>
    <s v="R269374345"/>
    <s v="51179A9F1EBE9BD5"/>
    <s v="3_AX_WO"/>
    <s v="_AX_WO"/>
    <s v="_AX_WO"/>
    <x v="225"/>
    <x v="1"/>
    <n v="0"/>
    <n v="1"/>
    <x v="0"/>
    <n v="0"/>
    <n v="0"/>
    <n v="0"/>
    <n v="0"/>
    <n v="0"/>
    <n v="0"/>
  </r>
  <r>
    <s v="R269374345"/>
    <s v="51179A9F1EBE9BD5"/>
    <s v="4_CORONAL"/>
    <s v="_CORONAL"/>
    <s v="_CORONAL"/>
    <x v="171"/>
    <x v="0"/>
    <n v="0"/>
    <n v="0"/>
    <x v="0"/>
    <n v="0"/>
    <n v="0"/>
    <n v="0"/>
    <n v="0"/>
    <n v="0"/>
    <n v="0"/>
  </r>
  <r>
    <s v="R269374345"/>
    <s v="51179A9F1EBE9BD5"/>
    <s v="5_AX_WO"/>
    <s v="_AX_WO"/>
    <s v="_AX_WO"/>
    <x v="225"/>
    <x v="1"/>
    <n v="0"/>
    <n v="1"/>
    <x v="0"/>
    <n v="0"/>
    <n v="0"/>
    <n v="0"/>
    <n v="0"/>
    <n v="0"/>
    <n v="0"/>
  </r>
  <r>
    <s v="R220804997"/>
    <s v="232C5C858F5BF43D"/>
    <s v="80316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63362404"/>
    <s v="0D93EB451833A6E3"/>
    <s v="3_Recon_2__Trauma_Arch_Abdomen_Pe"/>
    <s v="_Recon___Trauma_Arch_Abdomen_Pe"/>
    <s v="_Recon_Trauma_Arch_Abdomen_Pe"/>
    <x v="27"/>
    <x v="0"/>
    <n v="0"/>
    <n v="0"/>
    <x v="0"/>
    <n v="0"/>
    <n v="0"/>
    <n v="0"/>
    <n v="0"/>
    <n v="0"/>
    <n v="0"/>
  </r>
  <r>
    <s v="R263362404"/>
    <s v="0D93EB451833A6E3"/>
    <s v="898_Reformatted"/>
    <s v="_Reformatted"/>
    <s v="_Reformatted"/>
    <x v="3"/>
    <x v="0"/>
    <n v="0"/>
    <n v="0"/>
    <x v="0"/>
    <n v="0"/>
    <n v="0"/>
    <n v="0"/>
    <n v="0"/>
    <n v="0"/>
    <n v="0"/>
  </r>
  <r>
    <s v="R297419661"/>
    <s v="9245C76169561272"/>
    <s v="102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97419661"/>
    <s v="9245C76169561272"/>
    <s v="786_Reformatted"/>
    <s v="_Reformatted"/>
    <s v="_Reformatted"/>
    <x v="3"/>
    <x v="0"/>
    <n v="0"/>
    <n v="0"/>
    <x v="0"/>
    <n v="0"/>
    <n v="0"/>
    <n v="0"/>
    <n v="0"/>
    <n v="0"/>
    <n v="0"/>
  </r>
  <r>
    <s v="R200773315"/>
    <s v="6EEF0383C3F1E6A9"/>
    <s v="3_Recon_2__CHEST_ABDOMEN_PELVIS"/>
    <s v="_Recon___CHEST_ABDOMEN_PELVIS"/>
    <s v="_Recon_CHEST_ABDOMEN_PELVIS"/>
    <x v="266"/>
    <x v="0"/>
    <n v="0"/>
    <n v="0"/>
    <x v="0"/>
    <n v="0"/>
    <n v="0"/>
    <n v="0"/>
    <n v="0"/>
    <n v="0"/>
    <n v="0"/>
  </r>
  <r>
    <s v="R200773315"/>
    <s v="6EEF0383C3F1E6A9"/>
    <s v="558_Reformatted"/>
    <s v="_Reformatted"/>
    <s v="_Reformatted"/>
    <x v="3"/>
    <x v="0"/>
    <n v="0"/>
    <n v="0"/>
    <x v="0"/>
    <n v="0"/>
    <n v="0"/>
    <n v="0"/>
    <n v="0"/>
    <n v="0"/>
    <n v="0"/>
  </r>
  <r>
    <s v="R200773315"/>
    <s v="6EEF0383C3F1E6A9"/>
    <s v="2_CHEST_ABDOMEN_PELVIS"/>
    <s v="_CHEST_ABDOMEN_PELVIS"/>
    <s v="_CHEST_ABDOMEN_PELVIS"/>
    <x v="74"/>
    <x v="1"/>
    <n v="1"/>
    <n v="0"/>
    <x v="0"/>
    <n v="1"/>
    <n v="0"/>
    <n v="0"/>
    <n v="0"/>
    <n v="0"/>
    <n v="0"/>
  </r>
  <r>
    <s v="R216587874"/>
    <s v="344BBC59F59DC0FC"/>
    <s v="80353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16587874"/>
    <s v="344BBC59F59DC0FC"/>
    <s v="2_NON_CONTRAST"/>
    <s v="_NON_CONTRAST"/>
    <s v="_NON_CONTRAST"/>
    <x v="10"/>
    <x v="1"/>
    <n v="0"/>
    <n v="0"/>
    <x v="0"/>
    <n v="0"/>
    <n v="0"/>
    <n v="0"/>
    <n v="0"/>
    <n v="0"/>
    <n v="0"/>
  </r>
  <r>
    <s v="R216587874"/>
    <s v="344BBC59F59DC0FC"/>
    <s v="80352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16587874"/>
    <s v="7C80E012CE118E84"/>
    <s v="2_abd_pelvis_without"/>
    <s v="_abd_pelvis_without"/>
    <s v="_abd_pelvis_without"/>
    <x v="385"/>
    <x v="1"/>
    <n v="1"/>
    <n v="0"/>
    <x v="0"/>
    <n v="0"/>
    <n v="0"/>
    <n v="0"/>
    <n v="0"/>
    <n v="0"/>
    <n v="0"/>
  </r>
  <r>
    <s v="R216587874"/>
    <s v="7C80E012CE118E84"/>
    <s v="3_LUNG"/>
    <s v="_LUNG"/>
    <s v="_LUNG"/>
    <x v="65"/>
    <x v="1"/>
    <n v="0"/>
    <n v="0"/>
    <x v="0"/>
    <n v="0"/>
    <n v="1"/>
    <n v="0"/>
    <n v="0"/>
    <n v="0"/>
    <n v="0"/>
  </r>
  <r>
    <s v="R216587874"/>
    <s v="7C80E012CE118E84"/>
    <s v="400_Reformatted"/>
    <s v="_Reformatted"/>
    <s v="_Reformatted"/>
    <x v="3"/>
    <x v="0"/>
    <n v="0"/>
    <n v="0"/>
    <x v="0"/>
    <n v="0"/>
    <n v="0"/>
    <n v="0"/>
    <n v="0"/>
    <n v="0"/>
    <n v="0"/>
  </r>
  <r>
    <s v="R285939255"/>
    <s v="9C7C3B7540F3EBD3"/>
    <s v="80393_SAGITTAL_ABDOMEN_PELVIS_3_X_3"/>
    <s v="_SAGITTAL_ABDOMEN_PELVIS__X_"/>
    <s v="_SAGITTAL_ABDOMEN_PELVIS_X_"/>
    <x v="932"/>
    <x v="0"/>
    <n v="0"/>
    <n v="0"/>
    <x v="0"/>
    <n v="0"/>
    <n v="0"/>
    <n v="0"/>
    <n v="0"/>
    <n v="0"/>
    <n v="0"/>
  </r>
  <r>
    <s v="R285939255"/>
    <s v="9C7C3B7540F3EBD3"/>
    <s v="80392_CORONAL_ABDOMEN_PELVIS_3_X_3"/>
    <s v="_CORONAL_ABDOMEN_PELVIS__X_"/>
    <s v="_CORONAL_ABDOMEN_PELVIS_X_"/>
    <x v="933"/>
    <x v="0"/>
    <n v="0"/>
    <n v="0"/>
    <x v="0"/>
    <n v="0"/>
    <n v="0"/>
    <n v="0"/>
    <n v="0"/>
    <n v="0"/>
    <n v="0"/>
  </r>
  <r>
    <s v="R285939255"/>
    <s v="9C7C3B7540F3EBD3"/>
    <s v="Unknown"/>
    <s v="Unknown"/>
    <s v="Unknown"/>
    <x v="6"/>
    <x v="0"/>
    <n v="0"/>
    <n v="0"/>
    <x v="0"/>
    <n v="0"/>
    <n v="0"/>
    <n v="0"/>
    <n v="0"/>
    <n v="0"/>
    <n v="0"/>
  </r>
  <r>
    <s v="R257334537"/>
    <s v="2364A59DCA8E843C"/>
    <s v="80388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57334537"/>
    <s v="2364A59DCA8E843C"/>
    <s v="2_140ML_OMNI350"/>
    <s v="_ML_OMNI"/>
    <s v="_ML_OMNI"/>
    <x v="1"/>
    <x v="1"/>
    <n v="0"/>
    <n v="0"/>
    <x v="0"/>
    <n v="0"/>
    <n v="0"/>
    <n v="0"/>
    <n v="0"/>
    <n v="0"/>
    <n v="0"/>
  </r>
  <r>
    <s v="R257334537"/>
    <s v="2364A59DCA8E843C"/>
    <s v="80389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98012514"/>
    <s v="D605D5BFBDF1DA0B"/>
    <s v="2_THORAX_ABDOMEN_PELVIS"/>
    <s v="_THORAX_ABDOMEN_PELVIS"/>
    <s v="_THORAX_ABDOMEN_PELVIS"/>
    <x v="98"/>
    <x v="1"/>
    <n v="1"/>
    <n v="1"/>
    <x v="0"/>
    <n v="0"/>
    <n v="0"/>
    <n v="0"/>
    <n v="0"/>
    <n v="0"/>
    <n v="0"/>
  </r>
  <r>
    <s v="R279239378"/>
    <s v="1D22FD22063B6B85"/>
    <s v="80380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79239378"/>
    <s v="1D22FD22063B6B85"/>
    <s v="2_NON_CONTRAST"/>
    <s v="_NON_CONTRAST"/>
    <s v="_NON_CONTRAST"/>
    <x v="10"/>
    <x v="1"/>
    <n v="0"/>
    <n v="0"/>
    <x v="0"/>
    <n v="0"/>
    <n v="0"/>
    <n v="0"/>
    <n v="0"/>
    <n v="0"/>
    <n v="0"/>
  </r>
  <r>
    <s v="R279239378"/>
    <s v="1D22FD22063B6B85"/>
    <s v="80381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47052623"/>
    <s v="A1A955D2733ACD1D"/>
    <s v="5_AX_3MM_CTA_Arterial_CAP"/>
    <s v="_AX_MM_CTA_Arterial_CAP"/>
    <s v="_AX_MM_CTA_Arterial_CAP"/>
    <x v="57"/>
    <x v="1"/>
    <n v="0"/>
    <n v="1"/>
    <x v="0"/>
    <n v="0"/>
    <n v="0"/>
    <n v="0"/>
    <n v="0"/>
    <n v="0"/>
    <n v="0"/>
  </r>
  <r>
    <s v="R247052623"/>
    <s v="A1A955D2733ACD1D"/>
    <s v="7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47052623"/>
    <s v="A1A955D2733ACD1D"/>
    <s v="8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47052623"/>
    <s v="A1A955D2733ACD1D"/>
    <s v="10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47052623"/>
    <s v="A1A955D2733ACD1D"/>
    <s v="12_SAG_5MM_MIP_AP"/>
    <s v="_SAG_MM_MIP_AP"/>
    <s v="_SAG_MM_MIP_AP"/>
    <x v="50"/>
    <x v="0"/>
    <n v="0"/>
    <n v="0"/>
    <x v="0"/>
    <n v="0"/>
    <n v="0"/>
    <n v="0"/>
    <n v="0"/>
    <n v="0"/>
    <n v="0"/>
  </r>
  <r>
    <s v="R247052623"/>
    <s v="A1A955D2733ACD1D"/>
    <s v="6_AX_0_75MM_CHEST"/>
    <s v="_AX__MM_CHEST"/>
    <s v="_AX_MM_CHEST"/>
    <x v="62"/>
    <x v="1"/>
    <n v="0"/>
    <n v="1"/>
    <x v="0"/>
    <n v="1"/>
    <n v="0"/>
    <n v="0"/>
    <n v="0"/>
    <n v="0"/>
    <n v="0"/>
  </r>
  <r>
    <s v="R247052623"/>
    <s v="A1A955D2733ACD1D"/>
    <s v="11_COR_5MM_MIP_AP"/>
    <s v="_COR_MM_MIP_AP"/>
    <s v="_COR_MM_MIP_AP"/>
    <x v="53"/>
    <x v="0"/>
    <n v="0"/>
    <n v="0"/>
    <x v="0"/>
    <n v="0"/>
    <n v="0"/>
    <n v="0"/>
    <n v="0"/>
    <n v="0"/>
    <n v="0"/>
  </r>
  <r>
    <s v="R247052623"/>
    <s v="A1A955D2733ACD1D"/>
    <s v="9_LAO_5MM_MIP_CHEST"/>
    <s v="_LAO_MM_MIP_CHEST"/>
    <s v="_LAO_MM_MIP_CHEST"/>
    <x v="52"/>
    <x v="0"/>
    <n v="0"/>
    <n v="0"/>
    <x v="0"/>
    <n v="0"/>
    <n v="0"/>
    <n v="0"/>
    <n v="0"/>
    <n v="0"/>
    <n v="0"/>
  </r>
  <r>
    <s v="R262365886"/>
    <s v="8763D053EB9DDC70"/>
    <s v="6_Unknown"/>
    <s v="_Unknown"/>
    <s v="_Unknown"/>
    <x v="396"/>
    <x v="0"/>
    <n v="0"/>
    <n v="0"/>
    <x v="0"/>
    <n v="0"/>
    <n v="0"/>
    <n v="0"/>
    <n v="0"/>
    <n v="0"/>
    <n v="0"/>
  </r>
  <r>
    <s v="R262365886"/>
    <s v="8763D053EB9DDC70"/>
    <s v="502_VI_Snapshot__0_"/>
    <s v="_VI_Snapshot___"/>
    <s v="_VI_Snapshot_"/>
    <x v="934"/>
    <x v="1"/>
    <n v="0"/>
    <n v="0"/>
    <x v="0"/>
    <n v="0"/>
    <n v="0"/>
    <n v="0"/>
    <n v="0"/>
    <n v="0"/>
    <n v="0"/>
  </r>
  <r>
    <s v="R262365886"/>
    <s v="8763D053EB9DDC70"/>
    <s v="3_Unknown"/>
    <s v="_Unknown"/>
    <s v="_Unknown"/>
    <x v="396"/>
    <x v="0"/>
    <n v="0"/>
    <n v="0"/>
    <x v="0"/>
    <n v="0"/>
    <n v="0"/>
    <n v="0"/>
    <n v="0"/>
    <n v="0"/>
    <n v="0"/>
  </r>
  <r>
    <s v="R262365886"/>
    <s v="8763D053EB9DDC70"/>
    <s v="5_Unknown"/>
    <s v="_Unknown"/>
    <s v="_Unknown"/>
    <x v="396"/>
    <x v="0"/>
    <n v="0"/>
    <n v="0"/>
    <x v="0"/>
    <n v="0"/>
    <n v="0"/>
    <n v="0"/>
    <n v="0"/>
    <n v="0"/>
    <n v="0"/>
  </r>
  <r>
    <s v="R262365886"/>
    <s v="8763D053EB9DDC70"/>
    <s v="504_VI_Snapshot__0_"/>
    <s v="_VI_Snapshot___"/>
    <s v="_VI_Snapshot_"/>
    <x v="934"/>
    <x v="1"/>
    <n v="0"/>
    <n v="0"/>
    <x v="0"/>
    <n v="0"/>
    <n v="0"/>
    <n v="0"/>
    <n v="0"/>
    <n v="0"/>
    <n v="0"/>
  </r>
  <r>
    <s v="R236964258"/>
    <s v="FECAEDE6B375640A"/>
    <s v="80465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36964258"/>
    <s v="FECAEDE6B375640A"/>
    <s v="80464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36964258"/>
    <s v="FECAEDE6B375640A"/>
    <s v="2_125ML_OMNI3K50"/>
    <s v="_ML_OMNIK"/>
    <s v="_ML_OMNIK"/>
    <x v="935"/>
    <x v="1"/>
    <n v="0"/>
    <n v="0"/>
    <x v="0"/>
    <n v="0"/>
    <n v="0"/>
    <n v="0"/>
    <n v="0"/>
    <n v="0"/>
    <n v="0"/>
  </r>
  <r>
    <s v="R236964258"/>
    <s v="FECAEDE6B375640A"/>
    <s v="Unknown"/>
    <s v="Unknown"/>
    <s v="Unknown"/>
    <x v="6"/>
    <x v="0"/>
    <n v="0"/>
    <n v="0"/>
    <x v="0"/>
    <n v="0"/>
    <n v="0"/>
    <n v="0"/>
    <n v="0"/>
    <n v="0"/>
    <n v="0"/>
  </r>
  <r>
    <s v="R203007740"/>
    <s v="5BF0AA366F2527A8"/>
    <s v="2_125ML_OMNI350"/>
    <s v="_ML_OMNI"/>
    <s v="_ML_OMNI"/>
    <x v="1"/>
    <x v="1"/>
    <n v="0"/>
    <n v="0"/>
    <x v="0"/>
    <n v="0"/>
    <n v="0"/>
    <n v="0"/>
    <n v="0"/>
    <n v="0"/>
    <n v="0"/>
  </r>
  <r>
    <s v="R203007740"/>
    <s v="5BF0AA366F2527A8"/>
    <s v="80329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03007740"/>
    <s v="5BF0AA366F2527A8"/>
    <s v="80328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78109159"/>
    <s v="65FD5DF46FC357F0"/>
    <s v="2_Routine_Abdomen_Pelvis"/>
    <s v="_Routine_Abdomen_Pelvis"/>
    <s v="_Routine_Abdomen_Pelvis"/>
    <x v="129"/>
    <x v="1"/>
    <n v="1"/>
    <n v="0"/>
    <x v="0"/>
    <n v="0"/>
    <n v="0"/>
    <n v="0"/>
    <n v="0"/>
    <n v="0"/>
    <n v="0"/>
  </r>
  <r>
    <s v="R235836165"/>
    <s v="E7572A77389BA3B8"/>
    <s v="301_A_P_WO"/>
    <s v="_A_P_WO"/>
    <s v="_A_P_WO"/>
    <x v="936"/>
    <x v="1"/>
    <n v="0"/>
    <n v="0"/>
    <x v="0"/>
    <n v="0"/>
    <n v="0"/>
    <n v="0"/>
    <n v="0"/>
    <n v="0"/>
    <n v="0"/>
  </r>
  <r>
    <s v="R235836165"/>
    <s v="E7572A77389BA3B8"/>
    <s v="303_COR_ABD_PELVIS"/>
    <s v="_COR_ABD_PELVIS"/>
    <s v="_COR_ABD_PELVIS"/>
    <x v="115"/>
    <x v="0"/>
    <n v="0"/>
    <n v="0"/>
    <x v="0"/>
    <n v="0"/>
    <n v="0"/>
    <n v="0"/>
    <n v="0"/>
    <n v="0"/>
    <n v="0"/>
  </r>
  <r>
    <s v="R235836165"/>
    <s v="524D9CED9C076B7A"/>
    <s v="3_ABD_PELVIS__3_0__MPR__cor"/>
    <s v="_ABD_PELVIS_____MPR__cor"/>
    <s v="_ABD_PELVIS_MPR_cor"/>
    <x v="363"/>
    <x v="0"/>
    <n v="0"/>
    <n v="0"/>
    <x v="0"/>
    <n v="0"/>
    <n v="0"/>
    <n v="0"/>
    <n v="0"/>
    <n v="0"/>
    <n v="0"/>
  </r>
  <r>
    <s v="R235836165"/>
    <s v="524D9CED9C076B7A"/>
    <s v="2_ABD_PELVIS__3_0__B31f"/>
    <s v="_ABD_PELVIS_____Bf"/>
    <s v="_ABD_PELVIS_Bf"/>
    <x v="185"/>
    <x v="1"/>
    <n v="1"/>
    <n v="0"/>
    <x v="0"/>
    <n v="0"/>
    <n v="0"/>
    <n v="0"/>
    <n v="0"/>
    <n v="0"/>
    <n v="0"/>
  </r>
  <r>
    <s v="R282971130"/>
    <s v="EE1DA924DA9C77CF"/>
    <s v="3_Recon_2__Trauma_Arch_Abdomen_Pe"/>
    <s v="_Recon___Trauma_Arch_Abdomen_Pe"/>
    <s v="_Recon_Trauma_Arch_Abdomen_Pe"/>
    <x v="27"/>
    <x v="0"/>
    <n v="0"/>
    <n v="0"/>
    <x v="0"/>
    <n v="0"/>
    <n v="0"/>
    <n v="0"/>
    <n v="0"/>
    <n v="0"/>
    <n v="0"/>
  </r>
  <r>
    <s v="R282971130"/>
    <s v="EE1DA924DA9C77CF"/>
    <s v="640_Reformatted"/>
    <s v="_Reformatted"/>
    <s v="_Reformatted"/>
    <x v="3"/>
    <x v="0"/>
    <n v="0"/>
    <n v="0"/>
    <x v="0"/>
    <n v="0"/>
    <n v="0"/>
    <n v="0"/>
    <n v="0"/>
    <n v="0"/>
    <n v="0"/>
  </r>
  <r>
    <s v="R282971130"/>
    <s v="EE1DA924DA9C77CF"/>
    <s v="2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83875918"/>
    <s v="DA8CBD0871632351"/>
    <s v="4_Unknown"/>
    <s v="_Unknown"/>
    <s v="_Unknown"/>
    <x v="396"/>
    <x v="0"/>
    <n v="0"/>
    <n v="0"/>
    <x v="0"/>
    <n v="0"/>
    <n v="0"/>
    <n v="0"/>
    <n v="0"/>
    <n v="0"/>
    <n v="0"/>
  </r>
  <r>
    <s v="R216212703"/>
    <s v="5F3BF8B2456585F7"/>
    <s v="3_Recon_2__Trauma_Arch_Abdomen_Pe"/>
    <s v="_Recon___Trauma_Arch_Abdomen_Pe"/>
    <s v="_Recon_Trauma_Arch_Abdomen_Pe"/>
    <x v="27"/>
    <x v="0"/>
    <n v="0"/>
    <n v="0"/>
    <x v="0"/>
    <n v="0"/>
    <n v="0"/>
    <n v="0"/>
    <n v="0"/>
    <n v="0"/>
    <n v="0"/>
  </r>
  <r>
    <s v="R216212703"/>
    <s v="5F3BF8B2456585F7"/>
    <s v="4_Recon_3__Trauma_Arch_Abdomen_Pe"/>
    <s v="_Recon___Trauma_Arch_Abdomen_Pe"/>
    <s v="_Recon_Trauma_Arch_Abdomen_Pe"/>
    <x v="27"/>
    <x v="0"/>
    <n v="0"/>
    <n v="0"/>
    <x v="0"/>
    <n v="0"/>
    <n v="0"/>
    <n v="0"/>
    <n v="0"/>
    <n v="0"/>
    <n v="0"/>
  </r>
  <r>
    <s v="R216212703"/>
    <s v="5F3BF8B2456585F7"/>
    <s v="899_Reformatted"/>
    <s v="_Reformatted"/>
    <s v="_Reformatted"/>
    <x v="3"/>
    <x v="0"/>
    <n v="0"/>
    <n v="0"/>
    <x v="0"/>
    <n v="0"/>
    <n v="0"/>
    <n v="0"/>
    <n v="0"/>
    <n v="0"/>
    <n v="0"/>
  </r>
  <r>
    <s v="R216212703"/>
    <s v="5F3BF8B2456585F7"/>
    <s v="2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27248492"/>
    <s v="8C025E9E333FC144"/>
    <s v="336_Reformatted"/>
    <s v="_Reformatted"/>
    <s v="_Reformatted"/>
    <x v="3"/>
    <x v="0"/>
    <n v="0"/>
    <n v="0"/>
    <x v="0"/>
    <n v="0"/>
    <n v="0"/>
    <n v="0"/>
    <n v="0"/>
    <n v="0"/>
    <n v="0"/>
  </r>
  <r>
    <s v="R296794955"/>
    <s v="96268ABAD4225CD4"/>
    <s v="400_REFORMAT"/>
    <s v="_REFORMAT"/>
    <s v="_REFORMAT"/>
    <x v="12"/>
    <x v="0"/>
    <n v="0"/>
    <n v="0"/>
    <x v="0"/>
    <n v="0"/>
    <n v="0"/>
    <n v="0"/>
    <n v="0"/>
    <n v="0"/>
    <n v="0"/>
  </r>
  <r>
    <s v="R296794955"/>
    <s v="96268ABAD4225CD4"/>
    <s v="3_bone"/>
    <s v="_bone"/>
    <s v="_bone"/>
    <x v="803"/>
    <x v="1"/>
    <n v="0"/>
    <n v="0"/>
    <x v="0"/>
    <n v="0"/>
    <n v="0"/>
    <n v="0"/>
    <n v="1"/>
    <n v="0"/>
    <n v="0"/>
  </r>
  <r>
    <s v="R296794955"/>
    <s v="96268ABAD4225CD4"/>
    <s v="2_ABDOMEN_PELVIS"/>
    <s v="_ABDOMEN_PELVIS"/>
    <s v="_ABDOMEN_PELVIS"/>
    <x v="118"/>
    <x v="1"/>
    <n v="1"/>
    <n v="0"/>
    <x v="0"/>
    <n v="0"/>
    <n v="0"/>
    <n v="0"/>
    <n v="0"/>
    <n v="0"/>
    <n v="0"/>
  </r>
  <r>
    <s v="R296794955"/>
    <s v="96268ABAD4225CD4"/>
    <s v="401_REFORMAT"/>
    <s v="_REFORMAT"/>
    <s v="_REFORMAT"/>
    <x v="12"/>
    <x v="0"/>
    <n v="0"/>
    <n v="0"/>
    <x v="0"/>
    <n v="0"/>
    <n v="0"/>
    <n v="0"/>
    <n v="0"/>
    <n v="0"/>
    <n v="0"/>
  </r>
  <r>
    <s v="R269336095"/>
    <s v="86B2A4D37D3F5523"/>
    <s v="80348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69336095"/>
    <s v="86B2A4D37D3F5523"/>
    <s v="80349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69336095"/>
    <s v="86B2A4D37D3F5523"/>
    <s v="2_80ML_OMNI350"/>
    <s v="_ML_OMNI"/>
    <s v="_ML_OMNI"/>
    <x v="1"/>
    <x v="1"/>
    <n v="0"/>
    <n v="0"/>
    <x v="0"/>
    <n v="0"/>
    <n v="0"/>
    <n v="0"/>
    <n v="0"/>
    <n v="0"/>
    <n v="0"/>
  </r>
  <r>
    <s v="R216242074"/>
    <s v="9F00B0785C8E8434"/>
    <s v="3_ABD_W_O__5_0__LUNG"/>
    <s v="_ABD_W_O_____LUNG"/>
    <s v="_ABD_W_O_LUNG"/>
    <x v="937"/>
    <x v="1"/>
    <n v="0"/>
    <n v="0"/>
    <x v="0"/>
    <n v="0"/>
    <n v="1"/>
    <n v="0"/>
    <n v="0"/>
    <n v="0"/>
    <n v="0"/>
  </r>
  <r>
    <s v="R216242074"/>
    <s v="9F00B0785C8E8434"/>
    <s v="2_ABD_W_O__5_0__ST"/>
    <s v="_ABD_W_O_____ST"/>
    <s v="_ABD_W_O_ST"/>
    <x v="938"/>
    <x v="1"/>
    <n v="0"/>
    <n v="0"/>
    <x v="0"/>
    <n v="0"/>
    <n v="0"/>
    <n v="0"/>
    <n v="0"/>
    <n v="0"/>
    <n v="0"/>
  </r>
  <r>
    <s v="R216242074"/>
    <s v="9F00B0785C8E8434"/>
    <s v="4_ABD_W_O__3_0_CORONAL"/>
    <s v="_ABD_W_O____CORONAL"/>
    <s v="_ABD_W_O_CORONAL"/>
    <x v="939"/>
    <x v="0"/>
    <n v="0"/>
    <n v="0"/>
    <x v="0"/>
    <n v="0"/>
    <n v="0"/>
    <n v="0"/>
    <n v="0"/>
    <n v="0"/>
    <n v="0"/>
  </r>
  <r>
    <s v="R212213363"/>
    <s v="3A6038FAAE01EB31"/>
    <s v="20_LAO_5MM_MIP_CHEST"/>
    <s v="_LAO_MM_MIP_CHEST"/>
    <s v="_LAO_MM_MIP_CHEST"/>
    <x v="52"/>
    <x v="0"/>
    <n v="0"/>
    <n v="0"/>
    <x v="0"/>
    <n v="0"/>
    <n v="0"/>
    <n v="0"/>
    <n v="0"/>
    <n v="0"/>
    <n v="0"/>
  </r>
  <r>
    <s v="R212213363"/>
    <s v="3A6038FAAE01EB31"/>
    <s v="6_COR"/>
    <s v="_COR"/>
    <s v="_COR"/>
    <x v="58"/>
    <x v="0"/>
    <n v="0"/>
    <n v="0"/>
    <x v="0"/>
    <n v="0"/>
    <n v="0"/>
    <n v="0"/>
    <n v="0"/>
    <n v="0"/>
    <n v="0"/>
  </r>
  <r>
    <s v="R212213363"/>
    <s v="3A6038FAAE01EB31"/>
    <s v="23_SAG_5MM_MIP_AP"/>
    <s v="_SAG_MM_MIP_AP"/>
    <s v="_SAG_MM_MIP_AP"/>
    <x v="50"/>
    <x v="0"/>
    <n v="0"/>
    <n v="0"/>
    <x v="0"/>
    <n v="0"/>
    <n v="0"/>
    <n v="0"/>
    <n v="0"/>
    <n v="0"/>
    <n v="0"/>
  </r>
  <r>
    <s v="R212213363"/>
    <s v="3A6038FAAE01EB31"/>
    <s v="7_SAG"/>
    <s v="_SAG"/>
    <s v="_SAG"/>
    <x v="61"/>
    <x v="0"/>
    <n v="0"/>
    <n v="0"/>
    <x v="0"/>
    <n v="0"/>
    <n v="0"/>
    <n v="0"/>
    <n v="0"/>
    <n v="0"/>
    <n v="0"/>
  </r>
  <r>
    <s v="R212213363"/>
    <s v="3A6038FAAE01EB31"/>
    <s v="16_AX_3MM_CTA_Arterial_CAP"/>
    <s v="_AX_MM_CTA_Arterial_CAP"/>
    <s v="_AX_MM_CTA_Arterial_CAP"/>
    <x v="57"/>
    <x v="1"/>
    <n v="0"/>
    <n v="1"/>
    <x v="0"/>
    <n v="0"/>
    <n v="0"/>
    <n v="0"/>
    <n v="0"/>
    <n v="0"/>
    <n v="0"/>
  </r>
  <r>
    <s v="R212213363"/>
    <s v="3A6038FAAE01EB31"/>
    <s v="22_COR_5MM_MIP_AP"/>
    <s v="_COR_MM_MIP_AP"/>
    <s v="_COR_MM_MIP_AP"/>
    <x v="53"/>
    <x v="0"/>
    <n v="0"/>
    <n v="0"/>
    <x v="0"/>
    <n v="0"/>
    <n v="0"/>
    <n v="0"/>
    <n v="0"/>
    <n v="0"/>
    <n v="0"/>
  </r>
  <r>
    <s v="R212213363"/>
    <s v="3A6038FAAE01EB31"/>
    <s v="4_AX_THICK"/>
    <s v="_AX_THICK"/>
    <s v="_AX_THICK"/>
    <x v="59"/>
    <x v="1"/>
    <n v="0"/>
    <n v="1"/>
    <x v="0"/>
    <n v="0"/>
    <n v="0"/>
    <n v="0"/>
    <n v="0"/>
    <n v="0"/>
    <n v="0"/>
  </r>
  <r>
    <s v="R212213363"/>
    <s v="3A6038FAAE01EB31"/>
    <s v="5_AX_THIN"/>
    <s v="_AX_THIN"/>
    <s v="_AX_THIN"/>
    <x v="60"/>
    <x v="1"/>
    <n v="0"/>
    <n v="1"/>
    <x v="0"/>
    <n v="0"/>
    <n v="0"/>
    <n v="1"/>
    <n v="0"/>
    <n v="0"/>
    <n v="0"/>
  </r>
  <r>
    <s v="R212213363"/>
    <s v="3A6038FAAE01EB31"/>
    <s v="21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12213363"/>
    <s v="3A6038FAAE01EB31"/>
    <s v="8_AX_MIP"/>
    <s v="_AX_MIP"/>
    <s v="_AX_MIP"/>
    <x v="54"/>
    <x v="1"/>
    <n v="0"/>
    <n v="1"/>
    <x v="0"/>
    <n v="0"/>
    <n v="0"/>
    <n v="0"/>
    <n v="0"/>
    <n v="0"/>
    <n v="0"/>
  </r>
  <r>
    <s v="R212213363"/>
    <s v="3A6038FAAE01EB31"/>
    <s v="19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12213363"/>
    <s v="3A6038FAAE01EB31"/>
    <s v="18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12213363"/>
    <s v="3A6038FAAE01EB31"/>
    <s v="17_AX_0_75MM_CHEST"/>
    <s v="_AX__MM_CHEST"/>
    <s v="_AX_MM_CHEST"/>
    <x v="62"/>
    <x v="1"/>
    <n v="0"/>
    <n v="1"/>
    <x v="0"/>
    <n v="1"/>
    <n v="0"/>
    <n v="0"/>
    <n v="0"/>
    <n v="0"/>
    <n v="0"/>
  </r>
  <r>
    <s v="R246940948"/>
    <s v="77255B6ED8B2F32B"/>
    <s v="6_60_SEC_DELAY"/>
    <s v="__SEC_DELAY"/>
    <s v="_SEC_DELAY"/>
    <x v="217"/>
    <x v="1"/>
    <n v="0"/>
    <n v="0"/>
    <x v="0"/>
    <n v="0"/>
    <n v="0"/>
    <n v="0"/>
    <n v="0"/>
    <n v="0"/>
    <n v="0"/>
  </r>
  <r>
    <s v="R246940948"/>
    <s v="77255B6ED8B2F32B"/>
    <s v="2_PRE_CONTRAST"/>
    <s v="_PRE_CONTRAST"/>
    <s v="_PRE_CONTRAST"/>
    <x v="183"/>
    <x v="1"/>
    <n v="0"/>
    <n v="0"/>
    <x v="0"/>
    <n v="0"/>
    <n v="0"/>
    <n v="0"/>
    <n v="0"/>
    <n v="0"/>
    <n v="0"/>
  </r>
  <r>
    <s v="R246940948"/>
    <s v="77255B6ED8B2F32B"/>
    <s v="5_VISI_320_120ML"/>
    <s v="_VISI__ML"/>
    <s v="_VISI_ML"/>
    <x v="166"/>
    <x v="1"/>
    <n v="0"/>
    <n v="0"/>
    <x v="0"/>
    <n v="0"/>
    <n v="0"/>
    <n v="0"/>
    <n v="0"/>
    <n v="0"/>
    <n v="0"/>
  </r>
  <r>
    <s v="R246940948"/>
    <s v="77255B6ED8B2F32B"/>
    <s v="707_cor_calves__di_"/>
    <s v="_cor_calves__di_"/>
    <s v="_cor_calves_di_"/>
    <x v="559"/>
    <x v="0"/>
    <n v="0"/>
    <n v="0"/>
    <x v="0"/>
    <n v="0"/>
    <n v="0"/>
    <n v="0"/>
    <n v="0"/>
    <n v="0"/>
    <n v="0"/>
  </r>
  <r>
    <s v="R246940948"/>
    <s v="77255B6ED8B2F32B"/>
    <s v="802_cor_calves_2nd_run__di_"/>
    <s v="_cor_calves_nd_run__di_"/>
    <s v="_cor_calves_nd_run_di_"/>
    <x v="940"/>
    <x v="0"/>
    <n v="0"/>
    <n v="0"/>
    <x v="0"/>
    <n v="0"/>
    <n v="0"/>
    <n v="0"/>
    <n v="0"/>
    <n v="0"/>
    <n v="0"/>
  </r>
  <r>
    <s v="R257516089"/>
    <s v="BD5205E525ED56B5"/>
    <s v="80612_CORONAL_MIPS_ABD_PELVIS_5_X_1"/>
    <s v="_CORONAL_MIPS_ABD_PELVIS__X_"/>
    <s v="_CORONAL_MIPS_ABD_PELVIS_X_"/>
    <x v="941"/>
    <x v="0"/>
    <n v="0"/>
    <n v="0"/>
    <x v="0"/>
    <n v="0"/>
    <n v="0"/>
    <n v="0"/>
    <n v="0"/>
    <n v="0"/>
    <n v="0"/>
  </r>
  <r>
    <s v="R257516089"/>
    <s v="BD5205E525ED56B5"/>
    <s v="5_VENOUS"/>
    <s v="_VENOUS"/>
    <s v="_VENOUS"/>
    <x v="106"/>
    <x v="1"/>
    <n v="0"/>
    <n v="0"/>
    <x v="0"/>
    <n v="0"/>
    <n v="0"/>
    <n v="0"/>
    <n v="0"/>
    <n v="0"/>
    <n v="0"/>
  </r>
  <r>
    <s v="R257516089"/>
    <s v="BD5205E525ED56B5"/>
    <s v="80613_SAGITTAL_MIPS_ABD_PELVIS_5_X_1"/>
    <s v="_SAGITTAL_MIPS_ABD_PELVIS__X_"/>
    <s v="_SAGITTAL_MIPS_ABD_PELVIS_X_"/>
    <x v="942"/>
    <x v="0"/>
    <n v="0"/>
    <n v="0"/>
    <x v="0"/>
    <n v="0"/>
    <n v="0"/>
    <n v="0"/>
    <n v="0"/>
    <n v="0"/>
    <n v="0"/>
  </r>
  <r>
    <s v="R257516089"/>
    <s v="BD5205E525ED56B5"/>
    <s v="Unknown"/>
    <s v="Unknown"/>
    <s v="Unknown"/>
    <x v="6"/>
    <x v="0"/>
    <n v="0"/>
    <n v="0"/>
    <x v="0"/>
    <n v="0"/>
    <n v="0"/>
    <n v="0"/>
    <n v="0"/>
    <n v="0"/>
    <n v="0"/>
  </r>
  <r>
    <s v="R257516089"/>
    <s v="BD5205E525ED56B5"/>
    <s v="80796_CORONAL_ABDOMEN_PELVIS_MIPS_VENOUS_RUN"/>
    <s v="_CORONAL_ABDOMEN_PELVIS_MIPS_VENOUS_RUN"/>
    <s v="_CORONAL_ABDOMEN_PELVIS_MIPS_VENOUS_RUN"/>
    <x v="943"/>
    <x v="0"/>
    <n v="0"/>
    <n v="0"/>
    <x v="0"/>
    <n v="0"/>
    <n v="0"/>
    <n v="0"/>
    <n v="0"/>
    <n v="0"/>
    <n v="0"/>
  </r>
  <r>
    <s v="R257516089"/>
    <s v="BD5205E525ED56B5"/>
    <s v="4_120ML_OMNI350"/>
    <s v="_ML_OMNI"/>
    <s v="_ML_OMNI"/>
    <x v="1"/>
    <x v="1"/>
    <n v="0"/>
    <n v="0"/>
    <x v="0"/>
    <n v="0"/>
    <n v="0"/>
    <n v="0"/>
    <n v="0"/>
    <n v="0"/>
    <n v="0"/>
  </r>
  <r>
    <s v="R275746851"/>
    <s v="346EBCFA1CC57234"/>
    <s v="16_AXIAL_MIP"/>
    <s v="_AXIAL_MIP"/>
    <s v="_AXIAL_MIP"/>
    <x v="432"/>
    <x v="1"/>
    <n v="0"/>
    <n v="1"/>
    <x v="0"/>
    <n v="0"/>
    <n v="0"/>
    <n v="0"/>
    <n v="0"/>
    <n v="0"/>
    <n v="0"/>
  </r>
  <r>
    <s v="R275746851"/>
    <s v="346EBCFA1CC57234"/>
    <s v="7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75746851"/>
    <s v="346EBCFA1CC57234"/>
    <s v="15_SAG_2MM_MPR"/>
    <s v="_SAG_MM_MPR"/>
    <s v="_SAG_MM_MPR"/>
    <x v="150"/>
    <x v="0"/>
    <n v="0"/>
    <n v="0"/>
    <x v="0"/>
    <n v="0"/>
    <n v="0"/>
    <n v="0"/>
    <n v="0"/>
    <n v="0"/>
    <n v="0"/>
  </r>
  <r>
    <s v="R275746851"/>
    <s v="346EBCFA1CC57234"/>
    <s v="14_COR_2MM_MPR"/>
    <s v="_COR_MM_MPR"/>
    <s v="_COR_MM_MPR"/>
    <x v="148"/>
    <x v="0"/>
    <n v="0"/>
    <n v="0"/>
    <x v="0"/>
    <n v="0"/>
    <n v="0"/>
    <n v="0"/>
    <n v="0"/>
    <n v="0"/>
    <n v="0"/>
  </r>
  <r>
    <s v="R275746851"/>
    <s v="346EBCFA1CC57234"/>
    <s v="10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75746851"/>
    <s v="346EBCFA1CC57234"/>
    <s v="17_AX_1MM_CHEST"/>
    <s v="_AX_MM_CHEST"/>
    <s v="_AX_MM_CHEST"/>
    <x v="62"/>
    <x v="1"/>
    <n v="0"/>
    <n v="1"/>
    <x v="0"/>
    <n v="1"/>
    <n v="0"/>
    <n v="0"/>
    <n v="0"/>
    <n v="0"/>
    <n v="0"/>
  </r>
  <r>
    <s v="R275746851"/>
    <s v="346EBCFA1CC57234"/>
    <s v="13_AX_3MM_W"/>
    <s v="_AX_MM_W"/>
    <s v="_AX_MM_W"/>
    <x v="410"/>
    <x v="1"/>
    <n v="0"/>
    <n v="1"/>
    <x v="0"/>
    <n v="0"/>
    <n v="0"/>
    <n v="0"/>
    <n v="0"/>
    <n v="0"/>
    <n v="0"/>
  </r>
  <r>
    <s v="R275746851"/>
    <s v="346EBCFA1CC57234"/>
    <s v="9_LAO_5MM_MIP_CHEST"/>
    <s v="_LAO_MM_MIP_CHEST"/>
    <s v="_LAO_MM_MIP_CHEST"/>
    <x v="52"/>
    <x v="0"/>
    <n v="0"/>
    <n v="0"/>
    <x v="0"/>
    <n v="0"/>
    <n v="0"/>
    <n v="0"/>
    <n v="0"/>
    <n v="0"/>
    <n v="0"/>
  </r>
  <r>
    <s v="R275746851"/>
    <s v="346EBCFA1CC57234"/>
    <s v="6_AX_0_75MM_CHEST"/>
    <s v="_AX__MM_CHEST"/>
    <s v="_AX_MM_CHEST"/>
    <x v="62"/>
    <x v="1"/>
    <n v="0"/>
    <n v="1"/>
    <x v="0"/>
    <n v="1"/>
    <n v="0"/>
    <n v="0"/>
    <n v="0"/>
    <n v="0"/>
    <n v="0"/>
  </r>
  <r>
    <s v="R275746851"/>
    <s v="346EBCFA1CC57234"/>
    <s v="12_SAG_5MM_MIP_AP"/>
    <s v="_SAG_MM_MIP_AP"/>
    <s v="_SAG_MM_MIP_AP"/>
    <x v="50"/>
    <x v="0"/>
    <n v="0"/>
    <n v="0"/>
    <x v="0"/>
    <n v="0"/>
    <n v="0"/>
    <n v="0"/>
    <n v="0"/>
    <n v="0"/>
    <n v="0"/>
  </r>
  <r>
    <s v="R275746851"/>
    <s v="346EBCFA1CC57234"/>
    <s v="11_COR_5MM_MIP_AP"/>
    <s v="_COR_MM_MIP_AP"/>
    <s v="_COR_MM_MIP_AP"/>
    <x v="53"/>
    <x v="0"/>
    <n v="0"/>
    <n v="0"/>
    <x v="0"/>
    <n v="0"/>
    <n v="0"/>
    <n v="0"/>
    <n v="0"/>
    <n v="0"/>
    <n v="0"/>
  </r>
  <r>
    <s v="R275746851"/>
    <s v="346EBCFA1CC57234"/>
    <s v="5_AX_3MM_CTA_Arterial_CAP"/>
    <s v="_AX_MM_CTA_Arterial_CAP"/>
    <s v="_AX_MM_CTA_Arterial_CAP"/>
    <x v="57"/>
    <x v="1"/>
    <n v="0"/>
    <n v="1"/>
    <x v="0"/>
    <n v="0"/>
    <n v="0"/>
    <n v="0"/>
    <n v="0"/>
    <n v="0"/>
    <n v="0"/>
  </r>
  <r>
    <s v="R275746851"/>
    <s v="346EBCFA1CC57234"/>
    <s v="8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09475359"/>
    <s v="56C35E0D9091410D"/>
    <s v="80284_CORONAL__CHEST_ABD__PELVIS_2_2"/>
    <s v="_CORONAL__CHEST_ABD__PELVIS__"/>
    <s v="_CORONAL_CHEST_ABD_PELVIS_"/>
    <x v="944"/>
    <x v="0"/>
    <n v="0"/>
    <n v="0"/>
    <x v="0"/>
    <n v="0"/>
    <n v="0"/>
    <n v="0"/>
    <n v="0"/>
    <n v="0"/>
    <n v="0"/>
  </r>
  <r>
    <s v="R209475359"/>
    <s v="56C35E0D9091410D"/>
    <s v="2_W___O"/>
    <s v="_W___O"/>
    <s v="_W_O"/>
    <x v="40"/>
    <x v="1"/>
    <n v="0"/>
    <n v="0"/>
    <x v="0"/>
    <n v="0"/>
    <n v="0"/>
    <n v="0"/>
    <n v="0"/>
    <n v="0"/>
    <n v="0"/>
  </r>
  <r>
    <s v="R209475359"/>
    <s v="56C35E0D9091410D"/>
    <s v="80285_SAGITTAL__CHEST_ABD__PELVIS_2_2"/>
    <s v="_SAGITTAL__CHEST_ABD__PELVIS__"/>
    <s v="_SAGITTAL_CHEST_ABD_PELVIS_"/>
    <x v="945"/>
    <x v="0"/>
    <n v="0"/>
    <n v="0"/>
    <x v="0"/>
    <n v="0"/>
    <n v="0"/>
    <n v="0"/>
    <n v="0"/>
    <n v="0"/>
    <n v="0"/>
  </r>
  <r>
    <s v="R209475359"/>
    <s v="56C35E0D9091410D"/>
    <s v="10264_1_5_____75"/>
    <s v="_______"/>
    <s v="_"/>
    <x v="41"/>
    <x v="1"/>
    <n v="0"/>
    <n v="0"/>
    <x v="1"/>
    <n v="0"/>
    <n v="0"/>
    <n v="0"/>
    <n v="0"/>
    <n v="0"/>
    <n v="0"/>
  </r>
  <r>
    <s v="R208055718"/>
    <s v="008133F6FBF7B688"/>
    <s v="2_125ML_OMNI350"/>
    <s v="_ML_OMNI"/>
    <s v="_ML_OMNI"/>
    <x v="1"/>
    <x v="1"/>
    <n v="0"/>
    <n v="0"/>
    <x v="0"/>
    <n v="0"/>
    <n v="0"/>
    <n v="0"/>
    <n v="0"/>
    <n v="0"/>
    <n v="0"/>
  </r>
  <r>
    <s v="R208055718"/>
    <s v="008133F6FBF7B688"/>
    <s v="80392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08055718"/>
    <s v="008133F6FBF7B688"/>
    <s v="80393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13122163"/>
    <s v="5B3F8886CF504950"/>
    <s v="601_CORONAL"/>
    <s v="_CORONAL"/>
    <s v="_CORONAL"/>
    <x v="171"/>
    <x v="0"/>
    <n v="0"/>
    <n v="0"/>
    <x v="0"/>
    <n v="0"/>
    <n v="0"/>
    <n v="0"/>
    <n v="0"/>
    <n v="0"/>
    <n v="0"/>
  </r>
  <r>
    <s v="R213122163"/>
    <s v="5B3F8886CF504950"/>
    <s v="3_Recon_2__ABDOMEN_PELVIS"/>
    <s v="_Recon___ABDOMEN_PELVIS"/>
    <s v="_Recon_ABDOMEN_PELVIS"/>
    <x v="119"/>
    <x v="0"/>
    <n v="0"/>
    <n v="0"/>
    <x v="0"/>
    <n v="0"/>
    <n v="0"/>
    <n v="0"/>
    <n v="0"/>
    <n v="0"/>
    <n v="0"/>
  </r>
  <r>
    <s v="R265214682"/>
    <s v="589E7026CA6E3ECC"/>
    <s v="2_3_AX_WO"/>
    <s v="__AX_WO"/>
    <s v="_AX_WO"/>
    <x v="225"/>
    <x v="1"/>
    <n v="0"/>
    <n v="1"/>
    <x v="0"/>
    <n v="0"/>
    <n v="0"/>
    <n v="0"/>
    <n v="0"/>
    <n v="0"/>
    <n v="0"/>
  </r>
  <r>
    <s v="R265214682"/>
    <s v="589E7026CA6E3ECC"/>
    <s v="3_CORONAL"/>
    <s v="_CORONAL"/>
    <s v="_CORONAL"/>
    <x v="171"/>
    <x v="0"/>
    <n v="0"/>
    <n v="0"/>
    <x v="0"/>
    <n v="0"/>
    <n v="0"/>
    <n v="0"/>
    <n v="0"/>
    <n v="0"/>
    <n v="0"/>
  </r>
  <r>
    <s v="R263414647"/>
    <s v="27E0E0202F729AA1"/>
    <s v="301_COR"/>
    <s v="_COR"/>
    <s v="_COR"/>
    <x v="58"/>
    <x v="0"/>
    <n v="0"/>
    <n v="0"/>
    <x v="0"/>
    <n v="0"/>
    <n v="0"/>
    <n v="0"/>
    <n v="0"/>
    <n v="0"/>
    <n v="0"/>
  </r>
  <r>
    <s v="R263414647"/>
    <s v="27E0E0202F729AA1"/>
    <s v="300_SAG"/>
    <s v="_SAG"/>
    <s v="_SAG"/>
    <x v="61"/>
    <x v="0"/>
    <n v="0"/>
    <n v="0"/>
    <x v="0"/>
    <n v="0"/>
    <n v="0"/>
    <n v="0"/>
    <n v="0"/>
    <n v="0"/>
    <n v="0"/>
  </r>
  <r>
    <s v="R263414647"/>
    <s v="27E0E0202F729AA1"/>
    <s v="2_ABDOMEN_PELVIS_WOC"/>
    <s v="_ABDOMEN_PELVIS_WOC"/>
    <s v="_ABDOMEN_PELVIS_WOC"/>
    <x v="946"/>
    <x v="1"/>
    <n v="1"/>
    <n v="0"/>
    <x v="0"/>
    <n v="0"/>
    <n v="0"/>
    <n v="0"/>
    <n v="0"/>
    <n v="0"/>
    <n v="0"/>
  </r>
  <r>
    <s v="R293244633"/>
    <s v="56D71857046973C6"/>
    <s v="2_125ML_OMNI350"/>
    <s v="_ML_OMNI"/>
    <s v="_ML_OMNI"/>
    <x v="1"/>
    <x v="1"/>
    <n v="0"/>
    <n v="0"/>
    <x v="0"/>
    <n v="0"/>
    <n v="0"/>
    <n v="0"/>
    <n v="0"/>
    <n v="0"/>
    <n v="0"/>
  </r>
  <r>
    <s v="R293244633"/>
    <s v="56D71857046973C6"/>
    <s v="80385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93244633"/>
    <s v="56D71857046973C6"/>
    <s v="80384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61750331"/>
    <s v="4E24C7EADF6738D5"/>
    <s v="5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97501531"/>
    <s v="4216ABCD41C3379B"/>
    <s v="2_NON_CONTRAST"/>
    <s v="_NON_CONTRAST"/>
    <s v="_NON_CONTRAST"/>
    <x v="10"/>
    <x v="1"/>
    <n v="0"/>
    <n v="0"/>
    <x v="0"/>
    <n v="0"/>
    <n v="0"/>
    <n v="0"/>
    <n v="0"/>
    <n v="0"/>
    <n v="0"/>
  </r>
  <r>
    <s v="R297501531"/>
    <s v="4216ABCD41C3379B"/>
    <s v="80316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97501531"/>
    <s v="4216ABCD41C3379B"/>
    <s v="80317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54572585"/>
    <s v="FAE022D62FEAD676"/>
    <s v="803_obl__di_"/>
    <s v="_obl__di_"/>
    <s v="_obl_di_"/>
    <x v="162"/>
    <x v="1"/>
    <n v="0"/>
    <n v="0"/>
    <x v="0"/>
    <n v="0"/>
    <n v="0"/>
    <n v="0"/>
    <n v="0"/>
    <n v="0"/>
    <n v="0"/>
  </r>
  <r>
    <s v="R254572585"/>
    <s v="FAE022D62FEAD676"/>
    <s v="902_sag_abd_pelvis__di_"/>
    <s v="_sag_abd_pelvis__di_"/>
    <s v="_sag_abd_pelvis_di_"/>
    <x v="163"/>
    <x v="0"/>
    <n v="0"/>
    <n v="0"/>
    <x v="0"/>
    <n v="0"/>
    <n v="0"/>
    <n v="0"/>
    <n v="0"/>
    <n v="0"/>
    <n v="0"/>
  </r>
  <r>
    <s v="R254572585"/>
    <s v="FAE022D62FEAD676"/>
    <s v="7_135ML_OPTI_320"/>
    <s v="_ML_OPTI_"/>
    <s v="_ML_OPTI_"/>
    <x v="90"/>
    <x v="1"/>
    <n v="0"/>
    <n v="0"/>
    <x v="0"/>
    <n v="0"/>
    <n v="0"/>
    <n v="0"/>
    <n v="0"/>
    <n v="0"/>
    <n v="0"/>
  </r>
  <r>
    <s v="R254572585"/>
    <s v="FAE022D62FEAD676"/>
    <s v="901_cor_art__di_"/>
    <s v="_cor_art__di_"/>
    <s v="_cor_art_di_"/>
    <x v="947"/>
    <x v="0"/>
    <n v="0"/>
    <n v="0"/>
    <x v="0"/>
    <n v="0"/>
    <n v="0"/>
    <n v="0"/>
    <n v="0"/>
    <n v="0"/>
    <n v="0"/>
  </r>
  <r>
    <s v="R254572585"/>
    <s v="FAE022D62FEAD676"/>
    <s v="801_cor__di_"/>
    <s v="_cor__di_"/>
    <s v="_cor_di_"/>
    <x v="158"/>
    <x v="0"/>
    <n v="0"/>
    <n v="0"/>
    <x v="0"/>
    <n v="0"/>
    <n v="0"/>
    <n v="0"/>
    <n v="0"/>
    <n v="0"/>
    <n v="0"/>
  </r>
  <r>
    <s v="R254572585"/>
    <s v="FAE022D62FEAD676"/>
    <s v="802_sag_chest__di_"/>
    <s v="_sag_chest__di_"/>
    <s v="_sag_chest_di_"/>
    <x v="948"/>
    <x v="0"/>
    <n v="0"/>
    <n v="0"/>
    <x v="0"/>
    <n v="0"/>
    <n v="0"/>
    <n v="0"/>
    <n v="0"/>
    <n v="0"/>
    <n v="0"/>
  </r>
  <r>
    <s v="R295446585"/>
    <s v="B7EF68F7EB5A70D6"/>
    <s v="4_125ML_OMNI350"/>
    <s v="_ML_OMNI"/>
    <s v="_ML_OMNI"/>
    <x v="1"/>
    <x v="1"/>
    <n v="0"/>
    <n v="0"/>
    <x v="0"/>
    <n v="0"/>
    <n v="0"/>
    <n v="0"/>
    <n v="0"/>
    <n v="0"/>
    <n v="0"/>
  </r>
  <r>
    <s v="R295446585"/>
    <s v="B7EF68F7EB5A70D6"/>
    <s v="80449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95446585"/>
    <s v="B7EF68F7EB5A70D6"/>
    <s v="2_125ML_OMNI350"/>
    <s v="_ML_OMNI"/>
    <s v="_ML_OMNI"/>
    <x v="1"/>
    <x v="1"/>
    <n v="0"/>
    <n v="0"/>
    <x v="0"/>
    <n v="0"/>
    <n v="0"/>
    <n v="0"/>
    <n v="0"/>
    <n v="0"/>
    <n v="0"/>
  </r>
  <r>
    <s v="R295446585"/>
    <s v="B7EF68F7EB5A70D6"/>
    <s v="80448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76233795"/>
    <s v="7BF29E3524419BBC"/>
    <s v="202_THINS__iDose__1_"/>
    <s v="_THINS__iDose___"/>
    <s v="_THINS_iDose_"/>
    <x v="231"/>
    <x v="0"/>
    <n v="0"/>
    <n v="0"/>
    <x v="0"/>
    <n v="0"/>
    <n v="0"/>
    <n v="0"/>
    <n v="0"/>
    <n v="0"/>
    <n v="0"/>
  </r>
  <r>
    <s v="R276233795"/>
    <s v="7BF29E3524419BBC"/>
    <s v="201_PELVIS_HIP__iDose__1_"/>
    <s v="_PELVIS_HIP__iDose___"/>
    <s v="_PELVIS_HIP_iDose_"/>
    <x v="110"/>
    <x v="0"/>
    <n v="0"/>
    <n v="0"/>
    <x v="0"/>
    <n v="0"/>
    <n v="0"/>
    <n v="0"/>
    <n v="0"/>
    <n v="0"/>
    <n v="0"/>
  </r>
  <r>
    <s v="R276233795"/>
    <s v="7BF29E3524419BBC"/>
    <s v="205_SAG_MPR"/>
    <s v="_SAG_MPR"/>
    <s v="_SAG_MPR"/>
    <x v="268"/>
    <x v="0"/>
    <n v="0"/>
    <n v="0"/>
    <x v="0"/>
    <n v="0"/>
    <n v="0"/>
    <n v="0"/>
    <n v="0"/>
    <n v="0"/>
    <n v="0"/>
  </r>
  <r>
    <s v="R276233795"/>
    <s v="7BF29E3524419BBC"/>
    <s v="204_COR_MPR"/>
    <s v="_COR_MPR"/>
    <s v="_COR_MPR"/>
    <x v="267"/>
    <x v="0"/>
    <n v="0"/>
    <n v="0"/>
    <x v="0"/>
    <n v="0"/>
    <n v="0"/>
    <n v="0"/>
    <n v="0"/>
    <n v="0"/>
    <n v="0"/>
  </r>
  <r>
    <s v="R276233795"/>
    <s v="7BF29E3524419BBC"/>
    <s v="203_SOFT_TISSUE__iDose__1_"/>
    <s v="_SOFT_TISSUE__iDose___"/>
    <s v="_SOFT_TISSUE_iDose_"/>
    <x v="611"/>
    <x v="0"/>
    <n v="0"/>
    <n v="0"/>
    <x v="0"/>
    <n v="0"/>
    <n v="0"/>
    <n v="0"/>
    <n v="0"/>
    <n v="0"/>
    <n v="0"/>
  </r>
  <r>
    <s v="R278465842"/>
    <s v="39005384201FE173"/>
    <s v="80553_SAGITTAL_CHEST_MIPS"/>
    <s v="_SAGITTAL_CHEST_MIPS"/>
    <s v="_SAGITTAL_CHEST_MIPS"/>
    <x v="782"/>
    <x v="0"/>
    <n v="0"/>
    <n v="0"/>
    <x v="0"/>
    <n v="0"/>
    <n v="0"/>
    <n v="0"/>
    <n v="0"/>
    <n v="0"/>
    <n v="0"/>
  </r>
  <r>
    <s v="R278465842"/>
    <s v="39005384201FE173"/>
    <s v="80628_CORONAL_ABDOMEN_PELVIS_MIPS"/>
    <s v="_CORONAL_ABDOMEN_PELVIS_MIPS"/>
    <s v="_CORONAL_ABDOMEN_PELVIS_MIPS"/>
    <x v="949"/>
    <x v="0"/>
    <n v="0"/>
    <n v="0"/>
    <x v="0"/>
    <n v="0"/>
    <n v="0"/>
    <n v="0"/>
    <n v="0"/>
    <n v="0"/>
    <n v="0"/>
  </r>
  <r>
    <s v="R278465842"/>
    <s v="39005384201FE173"/>
    <s v="80554_CC_CHEST_MIPS"/>
    <s v="_CC_CHEST_MIPS"/>
    <s v="_CC_CHEST_MIPS"/>
    <x v="950"/>
    <x v="1"/>
    <n v="0"/>
    <n v="0"/>
    <x v="0"/>
    <n v="1"/>
    <n v="0"/>
    <n v="0"/>
    <n v="0"/>
    <n v="0"/>
    <n v="0"/>
  </r>
  <r>
    <s v="R278465842"/>
    <s v="39005384201FE173"/>
    <s v="4_120ML_OMNI350"/>
    <s v="_ML_OMNI"/>
    <s v="_ML_OMNI"/>
    <x v="1"/>
    <x v="1"/>
    <n v="0"/>
    <n v="0"/>
    <x v="0"/>
    <n v="0"/>
    <n v="0"/>
    <n v="0"/>
    <n v="0"/>
    <n v="0"/>
    <n v="0"/>
  </r>
  <r>
    <s v="R278465842"/>
    <s v="39005384201FE173"/>
    <s v="80629_SAGITTAL_ABDOMEN_PELVIS_MIPS"/>
    <s v="_SAGITTAL_ABDOMEN_PELVIS_MIPS"/>
    <s v="_SAGITTAL_ABDOMEN_PELVIS_MIPS"/>
    <x v="125"/>
    <x v="0"/>
    <n v="0"/>
    <n v="0"/>
    <x v="0"/>
    <n v="0"/>
    <n v="0"/>
    <n v="0"/>
    <n v="0"/>
    <n v="0"/>
    <n v="0"/>
  </r>
  <r>
    <s v="R278465842"/>
    <s v="39005384201FE173"/>
    <s v="80552_CORONAL_CHEST_MIPS"/>
    <s v="_CORONAL_CHEST_MIPS"/>
    <s v="_CORONAL_CHEST_MIPS"/>
    <x v="785"/>
    <x v="0"/>
    <n v="0"/>
    <n v="0"/>
    <x v="0"/>
    <n v="0"/>
    <n v="0"/>
    <n v="0"/>
    <n v="0"/>
    <n v="0"/>
    <n v="0"/>
  </r>
  <r>
    <s v="R256426091"/>
    <s v="8EB055D2EA9E739C"/>
    <s v="601_SAG"/>
    <s v="_SAG"/>
    <s v="_SAG"/>
    <x v="61"/>
    <x v="0"/>
    <n v="0"/>
    <n v="0"/>
    <x v="0"/>
    <n v="0"/>
    <n v="0"/>
    <n v="0"/>
    <n v="0"/>
    <n v="0"/>
    <n v="0"/>
  </r>
  <r>
    <s v="R256426091"/>
    <s v="8EB055D2EA9E739C"/>
    <s v="2_ABD_PELVIS_W_O"/>
    <s v="_ABD_PELVIS_W_O"/>
    <s v="_ABD_PELVIS_W_O"/>
    <x v="76"/>
    <x v="1"/>
    <n v="1"/>
    <n v="0"/>
    <x v="0"/>
    <n v="0"/>
    <n v="0"/>
    <n v="0"/>
    <n v="0"/>
    <n v="0"/>
    <n v="0"/>
  </r>
  <r>
    <s v="R256426091"/>
    <s v="8EB055D2EA9E739C"/>
    <s v="602_COR"/>
    <s v="_COR"/>
    <s v="_COR"/>
    <x v="58"/>
    <x v="0"/>
    <n v="0"/>
    <n v="0"/>
    <x v="0"/>
    <n v="0"/>
    <n v="0"/>
    <n v="0"/>
    <n v="0"/>
    <n v="0"/>
    <n v="0"/>
  </r>
  <r>
    <s v="R256426091"/>
    <s v="8EB055D2EA9E739C"/>
    <s v="3_THINS"/>
    <s v="_THINS"/>
    <s v="_THINS"/>
    <x v="75"/>
    <x v="1"/>
    <n v="0"/>
    <n v="0"/>
    <x v="0"/>
    <n v="0"/>
    <n v="0"/>
    <n v="1"/>
    <n v="0"/>
    <n v="0"/>
    <n v="0"/>
  </r>
  <r>
    <s v="R246833360"/>
    <s v="78809812FEB0B0B5"/>
    <s v="2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17173472"/>
    <s v="C12853994939C2FF"/>
    <s v="604_SAG_5X5_MIP"/>
    <s v="_SAG_X_MIP"/>
    <s v="_SAG_X_MIP"/>
    <x v="236"/>
    <x v="0"/>
    <n v="0"/>
    <n v="0"/>
    <x v="0"/>
    <n v="0"/>
    <n v="0"/>
    <n v="0"/>
    <n v="0"/>
    <n v="0"/>
    <n v="0"/>
  </r>
  <r>
    <s v="R217173472"/>
    <s v="C12853994939C2FF"/>
    <s v="602_SAG_2MM"/>
    <s v="_SAG_MM"/>
    <s v="_SAG_MM"/>
    <x v="567"/>
    <x v="0"/>
    <n v="0"/>
    <n v="0"/>
    <x v="0"/>
    <n v="0"/>
    <n v="0"/>
    <n v="0"/>
    <n v="0"/>
    <n v="0"/>
    <n v="0"/>
  </r>
  <r>
    <s v="R217173472"/>
    <s v="C12853994939C2FF"/>
    <s v="611_COR_5X5_MIP"/>
    <s v="_COR_X_MIP"/>
    <s v="_COR_X_MIP"/>
    <x v="233"/>
    <x v="0"/>
    <n v="0"/>
    <n v="0"/>
    <x v="0"/>
    <n v="0"/>
    <n v="0"/>
    <n v="0"/>
    <n v="0"/>
    <n v="0"/>
    <n v="0"/>
  </r>
  <r>
    <s v="R217173472"/>
    <s v="C12853994939C2FF"/>
    <s v="607_COR_5X5_MIP"/>
    <s v="_COR_X_MIP"/>
    <s v="_COR_X_MIP"/>
    <x v="233"/>
    <x v="0"/>
    <n v="0"/>
    <n v="0"/>
    <x v="0"/>
    <n v="0"/>
    <n v="0"/>
    <n v="0"/>
    <n v="0"/>
    <n v="0"/>
    <n v="0"/>
  </r>
  <r>
    <s v="R217173472"/>
    <s v="C12853994939C2FF"/>
    <s v="10_THIN_LOWER_LEG"/>
    <s v="_THIN_LOWER_LEG"/>
    <s v="_THIN_LOWER_LEG"/>
    <x v="433"/>
    <x v="1"/>
    <n v="0"/>
    <n v="0"/>
    <x v="0"/>
    <n v="0"/>
    <n v="0"/>
    <n v="1"/>
    <n v="0"/>
    <n v="0"/>
    <n v="0"/>
  </r>
  <r>
    <s v="R217173472"/>
    <s v="C12853994939C2FF"/>
    <s v="605_COR_5X5_MIP"/>
    <s v="_COR_X_MIP"/>
    <s v="_COR_X_MIP"/>
    <x v="233"/>
    <x v="0"/>
    <n v="0"/>
    <n v="0"/>
    <x v="0"/>
    <n v="0"/>
    <n v="0"/>
    <n v="0"/>
    <n v="0"/>
    <n v="0"/>
    <n v="0"/>
  </r>
  <r>
    <s v="R217173472"/>
    <s v="C12853994939C2FF"/>
    <s v="3_AX_1MM_WO"/>
    <s v="_AX_MM_WO"/>
    <s v="_AX_MM_WO"/>
    <x v="175"/>
    <x v="1"/>
    <n v="0"/>
    <n v="1"/>
    <x v="0"/>
    <n v="0"/>
    <n v="0"/>
    <n v="0"/>
    <n v="0"/>
    <n v="0"/>
    <n v="0"/>
  </r>
  <r>
    <s v="R217173472"/>
    <s v="C12853994939C2FF"/>
    <s v="6_THIN_PELV"/>
    <s v="_THIN_PELV"/>
    <s v="_THIN_PELV"/>
    <x v="435"/>
    <x v="1"/>
    <n v="0"/>
    <n v="0"/>
    <x v="0"/>
    <n v="0"/>
    <n v="0"/>
    <n v="1"/>
    <n v="0"/>
    <n v="0"/>
    <n v="0"/>
  </r>
  <r>
    <s v="R217173472"/>
    <s v="C12853994939C2FF"/>
    <s v="609_COR_5X5_MIP"/>
    <s v="_COR_X_MIP"/>
    <s v="_COR_X_MIP"/>
    <x v="233"/>
    <x v="0"/>
    <n v="0"/>
    <n v="0"/>
    <x v="0"/>
    <n v="0"/>
    <n v="0"/>
    <n v="0"/>
    <n v="0"/>
    <n v="0"/>
    <n v="0"/>
  </r>
  <r>
    <s v="R217173472"/>
    <s v="C12853994939C2FF"/>
    <s v="8_THIN_THIGH"/>
    <s v="_THIN_THIGH"/>
    <s v="_THIN_THIGH"/>
    <x v="242"/>
    <x v="1"/>
    <n v="0"/>
    <n v="0"/>
    <x v="0"/>
    <n v="0"/>
    <n v="0"/>
    <n v="1"/>
    <n v="0"/>
    <n v="0"/>
    <n v="0"/>
  </r>
  <r>
    <s v="R217173472"/>
    <s v="C12853994939C2FF"/>
    <s v="5_AX_1_25_DELAY_LOWER_LEG"/>
    <s v="_AX___DELAY_LOWER_LEG"/>
    <s v="_AX_DELAY_LOWER_LEG"/>
    <x v="434"/>
    <x v="1"/>
    <n v="0"/>
    <n v="1"/>
    <x v="0"/>
    <n v="0"/>
    <n v="0"/>
    <n v="0"/>
    <n v="0"/>
    <n v="0"/>
    <n v="0"/>
  </r>
  <r>
    <s v="R217173472"/>
    <s v="C12853994939C2FF"/>
    <s v="2_AX_3MM_WO"/>
    <s v="_AX_MM_WO"/>
    <s v="_AX_MM_WO"/>
    <x v="175"/>
    <x v="1"/>
    <n v="0"/>
    <n v="1"/>
    <x v="0"/>
    <n v="0"/>
    <n v="0"/>
    <n v="0"/>
    <n v="0"/>
    <n v="0"/>
    <n v="0"/>
  </r>
  <r>
    <s v="R217173472"/>
    <s v="C12853994939C2FF"/>
    <s v="11_THIN_LOWER_LEG_DELAY"/>
    <s v="_THIN_LOWER_LEG_DELAY"/>
    <s v="_THIN_LOWER_LEG_DELAY"/>
    <x v="238"/>
    <x v="1"/>
    <n v="0"/>
    <n v="0"/>
    <x v="0"/>
    <n v="0"/>
    <n v="0"/>
    <n v="1"/>
    <n v="0"/>
    <n v="0"/>
    <n v="0"/>
  </r>
  <r>
    <s v="R217173472"/>
    <s v="C12853994939C2FF"/>
    <s v="4_AX_1_25_AP_RUNOFF___SP___L4_"/>
    <s v="_AX___AP_RUNOFF___SP___L_"/>
    <s v="_AX_AP_RUNOFF_SP_L_"/>
    <x v="243"/>
    <x v="1"/>
    <n v="0"/>
    <n v="1"/>
    <x v="0"/>
    <n v="0"/>
    <n v="0"/>
    <n v="0"/>
    <n v="0"/>
    <n v="0"/>
    <n v="0"/>
  </r>
  <r>
    <s v="R217173472"/>
    <s v="C12853994939C2FF"/>
    <s v="601_COR_2MM"/>
    <s v="_COR_MM"/>
    <s v="_COR_MM"/>
    <x v="566"/>
    <x v="0"/>
    <n v="0"/>
    <n v="0"/>
    <x v="0"/>
    <n v="0"/>
    <n v="0"/>
    <n v="0"/>
    <n v="0"/>
    <n v="0"/>
    <n v="0"/>
  </r>
  <r>
    <s v="R234021359"/>
    <s v="C950027E8AEB2D1A"/>
    <s v="5_Super_D_Thins"/>
    <s v="_Super_D_Thins"/>
    <s v="_Super_D_Thins"/>
    <x v="951"/>
    <x v="1"/>
    <n v="0"/>
    <n v="0"/>
    <x v="0"/>
    <n v="0"/>
    <n v="0"/>
    <n v="1"/>
    <n v="0"/>
    <n v="0"/>
    <n v="0"/>
  </r>
  <r>
    <s v="R234021359"/>
    <s v="C950027E8AEB2D1A"/>
    <s v="605_SAG_25"/>
    <s v="_SAG_"/>
    <s v="_SAG_"/>
    <x v="214"/>
    <x v="0"/>
    <n v="0"/>
    <n v="0"/>
    <x v="0"/>
    <n v="0"/>
    <n v="0"/>
    <n v="0"/>
    <n v="0"/>
    <n v="0"/>
    <n v="0"/>
  </r>
  <r>
    <s v="R234021359"/>
    <s v="C950027E8AEB2D1A"/>
    <s v="2_Chest_Abd__Pelvis_I_"/>
    <s v="_Chest_Abd__Pelvis_I_"/>
    <s v="_Chest_Abd_Pelvis_I_"/>
    <x v="952"/>
    <x v="1"/>
    <n v="1"/>
    <n v="0"/>
    <x v="0"/>
    <n v="1"/>
    <n v="0"/>
    <n v="0"/>
    <n v="0"/>
    <n v="0"/>
    <n v="0"/>
  </r>
  <r>
    <s v="R234021359"/>
    <s v="C950027E8AEB2D1A"/>
    <s v="607_AXIAL_MIPS"/>
    <s v="_AXIAL_MIPS"/>
    <s v="_AXIAL_MIPS"/>
    <x v="953"/>
    <x v="1"/>
    <n v="0"/>
    <n v="1"/>
    <x v="0"/>
    <n v="0"/>
    <n v="0"/>
    <n v="0"/>
    <n v="0"/>
    <n v="0"/>
    <n v="0"/>
  </r>
  <r>
    <s v="R234021359"/>
    <s v="C950027E8AEB2D1A"/>
    <s v="604_COR_25"/>
    <s v="_COR_"/>
    <s v="_COR_"/>
    <x v="211"/>
    <x v="0"/>
    <n v="0"/>
    <n v="0"/>
    <x v="0"/>
    <n v="0"/>
    <n v="0"/>
    <n v="0"/>
    <n v="0"/>
    <n v="0"/>
    <n v="0"/>
  </r>
  <r>
    <s v="R234021359"/>
    <s v="B9FAF2EF71272AEC"/>
    <s v="2_Chest_Abd__Pelvis_I_"/>
    <s v="_Chest_Abd__Pelvis_I_"/>
    <s v="_Chest_Abd_Pelvis_I_"/>
    <x v="952"/>
    <x v="1"/>
    <n v="1"/>
    <n v="0"/>
    <x v="0"/>
    <n v="1"/>
    <n v="0"/>
    <n v="0"/>
    <n v="0"/>
    <n v="0"/>
    <n v="0"/>
  </r>
  <r>
    <s v="R234021359"/>
    <s v="B9FAF2EF71272AEC"/>
    <s v="601_CORONAL_3MM"/>
    <s v="_CORONAL_MM"/>
    <s v="_CORONAL_MM"/>
    <x v="798"/>
    <x v="0"/>
    <n v="0"/>
    <n v="0"/>
    <x v="0"/>
    <n v="0"/>
    <n v="0"/>
    <n v="0"/>
    <n v="0"/>
    <n v="0"/>
    <n v="0"/>
  </r>
  <r>
    <s v="R234021359"/>
    <s v="B9FAF2EF71272AEC"/>
    <s v="602_SAGITTAL_3MM"/>
    <s v="_SAGITTAL_MM"/>
    <s v="_SAGITTAL_MM"/>
    <x v="799"/>
    <x v="0"/>
    <n v="0"/>
    <n v="0"/>
    <x v="0"/>
    <n v="0"/>
    <n v="0"/>
    <n v="0"/>
    <n v="0"/>
    <n v="0"/>
    <n v="0"/>
  </r>
  <r>
    <s v="R260007963"/>
    <s v="66569604F06B0CA3"/>
    <s v="892_Reformatted"/>
    <s v="_Reformatted"/>
    <s v="_Reformatted"/>
    <x v="3"/>
    <x v="0"/>
    <n v="0"/>
    <n v="0"/>
    <x v="0"/>
    <n v="0"/>
    <n v="0"/>
    <n v="0"/>
    <n v="0"/>
    <n v="0"/>
    <n v="0"/>
  </r>
  <r>
    <s v="R203345695"/>
    <s v="E49E0F6A6A5F4333"/>
    <s v="80437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03345695"/>
    <s v="E49E0F6A6A5F4333"/>
    <s v="80436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03345695"/>
    <s v="E49E0F6A6A5F4333"/>
    <s v="Unknown"/>
    <s v="Unknown"/>
    <s v="Unknown"/>
    <x v="6"/>
    <x v="0"/>
    <n v="0"/>
    <n v="0"/>
    <x v="0"/>
    <n v="0"/>
    <n v="0"/>
    <n v="0"/>
    <n v="0"/>
    <n v="0"/>
    <n v="0"/>
  </r>
  <r>
    <s v="R241124340"/>
    <s v="22B240253786D2E1"/>
    <s v="80349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78149634"/>
    <s v="B3965465DEC8C453"/>
    <s v="203_COR_MPR"/>
    <s v="_COR_MPR"/>
    <s v="_COR_MPR"/>
    <x v="267"/>
    <x v="0"/>
    <n v="0"/>
    <n v="0"/>
    <x v="0"/>
    <n v="0"/>
    <n v="0"/>
    <n v="0"/>
    <n v="0"/>
    <n v="0"/>
    <n v="0"/>
  </r>
  <r>
    <s v="R278149634"/>
    <s v="B3965465DEC8C453"/>
    <s v="203_SOFT_TISSUE__iDose__1_"/>
    <s v="_SOFT_TISSUE__iDose___"/>
    <s v="_SOFT_TISSUE_iDose_"/>
    <x v="611"/>
    <x v="0"/>
    <n v="0"/>
    <n v="0"/>
    <x v="0"/>
    <n v="0"/>
    <n v="0"/>
    <n v="0"/>
    <n v="0"/>
    <n v="0"/>
    <n v="0"/>
  </r>
  <r>
    <s v="R278149634"/>
    <s v="B3965465DEC8C453"/>
    <s v="204_SAG_MPR"/>
    <s v="_SAG_MPR"/>
    <s v="_SAG_MPR"/>
    <x v="268"/>
    <x v="0"/>
    <n v="0"/>
    <n v="0"/>
    <x v="0"/>
    <n v="0"/>
    <n v="0"/>
    <n v="0"/>
    <n v="0"/>
    <n v="0"/>
    <n v="0"/>
  </r>
  <r>
    <s v="R278149634"/>
    <s v="B3965465DEC8C453"/>
    <s v="201_PELVIS_HIP__iDose__1_"/>
    <s v="_PELVIS_HIP__iDose___"/>
    <s v="_PELVIS_HIP_iDose_"/>
    <x v="110"/>
    <x v="0"/>
    <n v="0"/>
    <n v="0"/>
    <x v="0"/>
    <n v="0"/>
    <n v="0"/>
    <n v="0"/>
    <n v="0"/>
    <n v="0"/>
    <n v="0"/>
  </r>
  <r>
    <s v="R201047414"/>
    <s v="12436F562125F4C7"/>
    <s v="3_Abd_Pelvis__5_0"/>
    <s v="_Abd_Pelvis___"/>
    <s v="_Abd_Pelvis_"/>
    <x v="155"/>
    <x v="1"/>
    <n v="1"/>
    <n v="0"/>
    <x v="0"/>
    <n v="0"/>
    <n v="0"/>
    <n v="0"/>
    <n v="0"/>
    <n v="0"/>
    <n v="0"/>
  </r>
  <r>
    <s v="R201047414"/>
    <s v="12436F562125F4C7"/>
    <s v="7_MPR_SAG_PACS"/>
    <s v="_MPR_SAG_PACS"/>
    <s v="_MPR_SAG_PACS"/>
    <x v="245"/>
    <x v="0"/>
    <n v="0"/>
    <n v="0"/>
    <x v="0"/>
    <n v="0"/>
    <n v="0"/>
    <n v="0"/>
    <n v="0"/>
    <n v="0"/>
    <n v="0"/>
  </r>
  <r>
    <s v="R201047414"/>
    <s v="12436F562125F4C7"/>
    <s v="4_Lungs_5_0"/>
    <s v="_Lungs__"/>
    <s v="_Lungs_"/>
    <x v="156"/>
    <x v="1"/>
    <n v="0"/>
    <n v="0"/>
    <x v="0"/>
    <n v="0"/>
    <n v="1"/>
    <n v="0"/>
    <n v="0"/>
    <n v="0"/>
    <n v="0"/>
  </r>
  <r>
    <s v="R201047414"/>
    <s v="12436F562125F4C7"/>
    <s v="6_Kidney_Delay"/>
    <s v="_Kidney_Delay"/>
    <s v="_Kidney_Delay"/>
    <x v="154"/>
    <x v="1"/>
    <n v="0"/>
    <n v="0"/>
    <x v="0"/>
    <n v="0"/>
    <n v="0"/>
    <n v="0"/>
    <n v="0"/>
    <n v="1"/>
    <n v="0"/>
  </r>
  <r>
    <s v="R201047414"/>
    <s v="728BCEFD50634994"/>
    <s v="7_MPR_SAG_PACS"/>
    <s v="_MPR_SAG_PACS"/>
    <s v="_MPR_SAG_PACS"/>
    <x v="245"/>
    <x v="0"/>
    <n v="0"/>
    <n v="0"/>
    <x v="0"/>
    <n v="0"/>
    <n v="0"/>
    <n v="0"/>
    <n v="0"/>
    <n v="0"/>
    <n v="0"/>
  </r>
  <r>
    <s v="R201047414"/>
    <s v="728BCEFD50634994"/>
    <s v="3_Abd_Pelvis__5_0"/>
    <s v="_Abd_Pelvis___"/>
    <s v="_Abd_Pelvis_"/>
    <x v="155"/>
    <x v="1"/>
    <n v="1"/>
    <n v="0"/>
    <x v="0"/>
    <n v="0"/>
    <n v="0"/>
    <n v="0"/>
    <n v="0"/>
    <n v="0"/>
    <n v="0"/>
  </r>
  <r>
    <s v="R201047414"/>
    <s v="728BCEFD50634994"/>
    <s v="6_Kidney_Delay"/>
    <s v="_Kidney_Delay"/>
    <s v="_Kidney_Delay"/>
    <x v="154"/>
    <x v="1"/>
    <n v="0"/>
    <n v="0"/>
    <x v="0"/>
    <n v="0"/>
    <n v="0"/>
    <n v="0"/>
    <n v="0"/>
    <n v="1"/>
    <n v="0"/>
  </r>
  <r>
    <s v="R201047414"/>
    <s v="728BCEFD50634994"/>
    <s v="4_Lungs_5_0"/>
    <s v="_Lungs__"/>
    <s v="_Lungs_"/>
    <x v="156"/>
    <x v="1"/>
    <n v="0"/>
    <n v="0"/>
    <x v="0"/>
    <n v="0"/>
    <n v="1"/>
    <n v="0"/>
    <n v="0"/>
    <n v="0"/>
    <n v="0"/>
  </r>
  <r>
    <s v="R238301049"/>
    <s v="15AD39FBC9C05E9B"/>
    <s v="204_SAG_MPR"/>
    <s v="_SAG_MPR"/>
    <s v="_SAG_MPR"/>
    <x v="268"/>
    <x v="0"/>
    <n v="0"/>
    <n v="0"/>
    <x v="0"/>
    <n v="0"/>
    <n v="0"/>
    <n v="0"/>
    <n v="0"/>
    <n v="0"/>
    <n v="0"/>
  </r>
  <r>
    <s v="R238301049"/>
    <s v="15AD39FBC9C05E9B"/>
    <s v="201_PELVIS_HIP__iDose__1_"/>
    <s v="_PELVIS_HIP__iDose___"/>
    <s v="_PELVIS_HIP_iDose_"/>
    <x v="110"/>
    <x v="0"/>
    <n v="0"/>
    <n v="0"/>
    <x v="0"/>
    <n v="0"/>
    <n v="0"/>
    <n v="0"/>
    <n v="0"/>
    <n v="0"/>
    <n v="0"/>
  </r>
  <r>
    <s v="R238301049"/>
    <s v="15AD39FBC9C05E9B"/>
    <s v="202_THINS__iDose__1_"/>
    <s v="_THINS__iDose___"/>
    <s v="_THINS_iDose_"/>
    <x v="231"/>
    <x v="0"/>
    <n v="0"/>
    <n v="0"/>
    <x v="0"/>
    <n v="0"/>
    <n v="0"/>
    <n v="0"/>
    <n v="0"/>
    <n v="0"/>
    <n v="0"/>
  </r>
  <r>
    <s v="R238301049"/>
    <s v="15AD39FBC9C05E9B"/>
    <s v="203_COR_MPR"/>
    <s v="_COR_MPR"/>
    <s v="_COR_MPR"/>
    <x v="267"/>
    <x v="0"/>
    <n v="0"/>
    <n v="0"/>
    <x v="0"/>
    <n v="0"/>
    <n v="0"/>
    <n v="0"/>
    <n v="0"/>
    <n v="0"/>
    <n v="0"/>
  </r>
  <r>
    <s v="R268552938"/>
    <s v="DDFA13DBA9D8928F"/>
    <s v="80317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68552938"/>
    <s v="DDFA13DBA9D8928F"/>
    <s v="Unknown"/>
    <s v="Unknown"/>
    <s v="Unknown"/>
    <x v="6"/>
    <x v="0"/>
    <n v="0"/>
    <n v="0"/>
    <x v="0"/>
    <n v="0"/>
    <n v="0"/>
    <n v="0"/>
    <n v="0"/>
    <n v="0"/>
    <n v="0"/>
  </r>
  <r>
    <s v="R268552938"/>
    <s v="DDFA13DBA9D8928F"/>
    <s v="80316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68552938"/>
    <s v="DDFA13DBA9D8928F"/>
    <s v="2_100ML_OMNI350"/>
    <s v="_ML_OMNI"/>
    <s v="_ML_OMNI"/>
    <x v="1"/>
    <x v="1"/>
    <n v="0"/>
    <n v="0"/>
    <x v="0"/>
    <n v="0"/>
    <n v="0"/>
    <n v="0"/>
    <n v="0"/>
    <n v="0"/>
    <n v="0"/>
  </r>
  <r>
    <s v="R232890521"/>
    <s v="FA1687D46FED9BDA"/>
    <s v="620_Reformatted"/>
    <s v="_Reformatted"/>
    <s v="_Reformatted"/>
    <x v="3"/>
    <x v="0"/>
    <n v="0"/>
    <n v="0"/>
    <x v="0"/>
    <n v="0"/>
    <n v="0"/>
    <n v="0"/>
    <n v="0"/>
    <n v="0"/>
    <n v="0"/>
  </r>
  <r>
    <s v="R232890521"/>
    <s v="FA1687D46FED9BDA"/>
    <s v="2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32890521"/>
    <s v="FA1687D46FED9BDA"/>
    <s v="3_Recon_2__Trauma_Arch_Abdomen_Pe"/>
    <s v="_Recon___Trauma_Arch_Abdomen_Pe"/>
    <s v="_Recon_Trauma_Arch_Abdomen_Pe"/>
    <x v="27"/>
    <x v="0"/>
    <n v="0"/>
    <n v="0"/>
    <x v="0"/>
    <n v="0"/>
    <n v="0"/>
    <n v="0"/>
    <n v="0"/>
    <n v="0"/>
    <n v="0"/>
  </r>
  <r>
    <s v="R268985016"/>
    <s v="BD64110A92E3F58B"/>
    <s v="202_THINS__iDose__1_"/>
    <s v="_THINS__iDose___"/>
    <s v="_THINS_iDose_"/>
    <x v="231"/>
    <x v="0"/>
    <n v="0"/>
    <n v="0"/>
    <x v="0"/>
    <n v="0"/>
    <n v="0"/>
    <n v="0"/>
    <n v="0"/>
    <n v="0"/>
    <n v="0"/>
  </r>
  <r>
    <s v="R268985016"/>
    <s v="BD64110A92E3F58B"/>
    <s v="204_SAG_MPR"/>
    <s v="_SAG_MPR"/>
    <s v="_SAG_MPR"/>
    <x v="268"/>
    <x v="0"/>
    <n v="0"/>
    <n v="0"/>
    <x v="0"/>
    <n v="0"/>
    <n v="0"/>
    <n v="0"/>
    <n v="0"/>
    <n v="0"/>
    <n v="0"/>
  </r>
  <r>
    <s v="R268985016"/>
    <s v="BD64110A92E3F58B"/>
    <s v="201_PELVIS_HIP__iDose__1_"/>
    <s v="_PELVIS_HIP__iDose___"/>
    <s v="_PELVIS_HIP_iDose_"/>
    <x v="110"/>
    <x v="0"/>
    <n v="0"/>
    <n v="0"/>
    <x v="0"/>
    <n v="0"/>
    <n v="0"/>
    <n v="0"/>
    <n v="0"/>
    <n v="0"/>
    <n v="0"/>
  </r>
  <r>
    <s v="R268985016"/>
    <s v="BD64110A92E3F58B"/>
    <s v="203_COR_MPR"/>
    <s v="_COR_MPR"/>
    <s v="_COR_MPR"/>
    <x v="267"/>
    <x v="0"/>
    <n v="0"/>
    <n v="0"/>
    <x v="0"/>
    <n v="0"/>
    <n v="0"/>
    <n v="0"/>
    <n v="0"/>
    <n v="0"/>
    <n v="0"/>
  </r>
  <r>
    <s v="R236590671"/>
    <s v="B094169672DAB979"/>
    <s v="2_ABD__PEL"/>
    <s v="_ABD__PEL"/>
    <s v="_ABD_PEL"/>
    <x v="248"/>
    <x v="1"/>
    <n v="0"/>
    <n v="0"/>
    <x v="0"/>
    <n v="0"/>
    <n v="0"/>
    <n v="0"/>
    <n v="0"/>
    <n v="0"/>
    <n v="0"/>
  </r>
  <r>
    <s v="R236590671"/>
    <s v="B094169672DAB979"/>
    <s v="3_LUNG"/>
    <s v="_LUNG"/>
    <s v="_LUNG"/>
    <x v="65"/>
    <x v="1"/>
    <n v="0"/>
    <n v="0"/>
    <x v="0"/>
    <n v="0"/>
    <n v="1"/>
    <n v="0"/>
    <n v="0"/>
    <n v="0"/>
    <n v="0"/>
  </r>
  <r>
    <s v="R270332882"/>
    <s v="662154523BBB24BC"/>
    <s v="2_ABDwo__5_0__B31f"/>
    <s v="_ABDwo_____Bf"/>
    <s v="_ABDwo_Bf"/>
    <x v="366"/>
    <x v="1"/>
    <n v="0"/>
    <n v="0"/>
    <x v="0"/>
    <n v="0"/>
    <n v="0"/>
    <n v="0"/>
    <n v="0"/>
    <n v="0"/>
    <n v="0"/>
  </r>
  <r>
    <s v="R270332882"/>
    <s v="662154523BBB24BC"/>
    <s v="4_Delay_Renal__5_0__B31f"/>
    <s v="_Delay_Renal_____Bf"/>
    <s v="_Delay_Renal_Bf"/>
    <x v="367"/>
    <x v="1"/>
    <n v="0"/>
    <n v="0"/>
    <x v="0"/>
    <n v="0"/>
    <n v="0"/>
    <n v="0"/>
    <n v="0"/>
    <n v="0"/>
    <n v="0"/>
  </r>
  <r>
    <s v="R270332882"/>
    <s v="662154523BBB24BC"/>
    <s v="3_AbdomenPelvis__5_0__B31f"/>
    <s v="_AbdomenPelvis_____Bf"/>
    <s v="_AbdomenPelvis_Bf"/>
    <x v="365"/>
    <x v="1"/>
    <n v="1"/>
    <n v="0"/>
    <x v="0"/>
    <n v="0"/>
    <n v="0"/>
    <n v="0"/>
    <n v="0"/>
    <n v="0"/>
    <n v="0"/>
  </r>
  <r>
    <s v="R270332882"/>
    <s v="662154523BBB24BC"/>
    <s v="6_LUNG__5_0__B70f"/>
    <s v="_LUNG_____Bf"/>
    <s v="_LUNG_Bf"/>
    <x v="368"/>
    <x v="1"/>
    <n v="0"/>
    <n v="0"/>
    <x v="0"/>
    <n v="0"/>
    <n v="1"/>
    <n v="0"/>
    <n v="0"/>
    <n v="0"/>
    <n v="0"/>
  </r>
  <r>
    <s v="R270332882"/>
    <s v="662154523BBB24BC"/>
    <s v="5_BONE_5_0__B60f"/>
    <s v="_BONE____Bf"/>
    <s v="_BONE_Bf"/>
    <x v="364"/>
    <x v="1"/>
    <n v="0"/>
    <n v="0"/>
    <x v="0"/>
    <n v="0"/>
    <n v="0"/>
    <n v="0"/>
    <n v="1"/>
    <n v="0"/>
    <n v="0"/>
  </r>
  <r>
    <s v="R257173544"/>
    <s v="A311CB5FCAA33E94"/>
    <s v="4_NonContrast__3_0__B20s_ST"/>
    <s v="_NonContrast_____Bs_ST"/>
    <s v="_NonContrast_Bs_ST"/>
    <x v="954"/>
    <x v="1"/>
    <n v="0"/>
    <n v="0"/>
    <x v="0"/>
    <n v="0"/>
    <n v="0"/>
    <n v="0"/>
    <n v="0"/>
    <n v="0"/>
    <n v="0"/>
  </r>
  <r>
    <s v="R257173544"/>
    <s v="10E02CE251FFCCF2"/>
    <s v="8_ABD_PELVIS__3_0__LUNG"/>
    <s v="_ABD_PELVIS_____LUNG"/>
    <s v="_ABD_PELVIS_LUNG"/>
    <x v="955"/>
    <x v="1"/>
    <n v="1"/>
    <n v="0"/>
    <x v="0"/>
    <n v="0"/>
    <n v="1"/>
    <n v="0"/>
    <n v="0"/>
    <n v="0"/>
    <n v="0"/>
  </r>
  <r>
    <s v="R257173544"/>
    <s v="10E02CE251FFCCF2"/>
    <s v="4_NonContrast__3_0__B20s_ST"/>
    <s v="_NonContrast_____Bs_ST"/>
    <s v="_NonContrast_Bs_ST"/>
    <x v="954"/>
    <x v="1"/>
    <n v="0"/>
    <n v="0"/>
    <x v="0"/>
    <n v="0"/>
    <n v="0"/>
    <n v="0"/>
    <n v="0"/>
    <n v="0"/>
    <n v="0"/>
  </r>
  <r>
    <s v="R257173544"/>
    <s v="10E02CE251FFCCF2"/>
    <s v="7_ABD_PELVIS__3_0__B20s_ST"/>
    <s v="_ABD_PELVIS_____Bs_ST"/>
    <s v="_ABD_PELVIS_Bs_ST"/>
    <x v="956"/>
    <x v="1"/>
    <n v="1"/>
    <n v="0"/>
    <x v="0"/>
    <n v="0"/>
    <n v="0"/>
    <n v="0"/>
    <n v="0"/>
    <n v="0"/>
    <n v="0"/>
  </r>
  <r>
    <s v="R257173544"/>
    <s v="10E02CE251FFCCF2"/>
    <s v="602_CORONALS_WITHOUT"/>
    <s v="_CORONALS_WITHOUT"/>
    <s v="_CORONALS_WITHOUT"/>
    <x v="957"/>
    <x v="0"/>
    <n v="0"/>
    <n v="0"/>
    <x v="0"/>
    <n v="0"/>
    <n v="0"/>
    <n v="0"/>
    <n v="0"/>
    <n v="0"/>
    <n v="0"/>
  </r>
  <r>
    <s v="R257173544"/>
    <s v="10E02CE251FFCCF2"/>
    <s v="603_CORONALS_WITH"/>
    <s v="_CORONALS_WITH"/>
    <s v="_CORONALS_WITH"/>
    <x v="563"/>
    <x v="0"/>
    <n v="0"/>
    <n v="0"/>
    <x v="0"/>
    <n v="0"/>
    <n v="0"/>
    <n v="0"/>
    <n v="0"/>
    <n v="0"/>
    <n v="0"/>
  </r>
  <r>
    <s v="R201777794"/>
    <s v="457C029563B20C08"/>
    <s v="601_SAG"/>
    <s v="_SAG"/>
    <s v="_SAG"/>
    <x v="61"/>
    <x v="0"/>
    <n v="0"/>
    <n v="0"/>
    <x v="0"/>
    <n v="0"/>
    <n v="0"/>
    <n v="0"/>
    <n v="0"/>
    <n v="0"/>
    <n v="0"/>
  </r>
  <r>
    <s v="R201777794"/>
    <s v="457C029563B20C08"/>
    <s v="2_ABD_PELVIS_W_O"/>
    <s v="_ABD_PELVIS_W_O"/>
    <s v="_ABD_PELVIS_W_O"/>
    <x v="76"/>
    <x v="1"/>
    <n v="1"/>
    <n v="0"/>
    <x v="0"/>
    <n v="0"/>
    <n v="0"/>
    <n v="0"/>
    <n v="0"/>
    <n v="0"/>
    <n v="0"/>
  </r>
  <r>
    <s v="R201777794"/>
    <s v="457C029563B20C08"/>
    <s v="3_THINS"/>
    <s v="_THINS"/>
    <s v="_THINS"/>
    <x v="75"/>
    <x v="1"/>
    <n v="0"/>
    <n v="0"/>
    <x v="0"/>
    <n v="0"/>
    <n v="0"/>
    <n v="1"/>
    <n v="0"/>
    <n v="0"/>
    <n v="0"/>
  </r>
  <r>
    <s v="R201777794"/>
    <s v="457C029563B20C08"/>
    <s v="602_COR"/>
    <s v="_COR"/>
    <s v="_COR"/>
    <x v="58"/>
    <x v="0"/>
    <n v="0"/>
    <n v="0"/>
    <x v="0"/>
    <n v="0"/>
    <n v="0"/>
    <n v="0"/>
    <n v="0"/>
    <n v="0"/>
    <n v="0"/>
  </r>
  <r>
    <s v="R251781852"/>
    <s v="BB6C781B9795E149"/>
    <s v="5_abd_pelvis"/>
    <s v="_abd_pelvis"/>
    <s v="_abd_pelvis"/>
    <x v="63"/>
    <x v="1"/>
    <n v="1"/>
    <n v="0"/>
    <x v="0"/>
    <n v="0"/>
    <n v="0"/>
    <n v="0"/>
    <n v="0"/>
    <n v="0"/>
    <n v="0"/>
  </r>
  <r>
    <s v="R251781852"/>
    <s v="BB6C781B9795E149"/>
    <s v="4_Arterial_liver_kidneys"/>
    <s v="_Arterial_liver_kidneys"/>
    <s v="_Arterial_liver_kidneys"/>
    <x v="958"/>
    <x v="1"/>
    <n v="0"/>
    <n v="0"/>
    <x v="0"/>
    <n v="0"/>
    <n v="0"/>
    <n v="0"/>
    <n v="0"/>
    <n v="1"/>
    <n v="0"/>
  </r>
  <r>
    <s v="R251781852"/>
    <s v="BB6C781B9795E149"/>
    <s v="3_CHEST"/>
    <s v="_CHEST"/>
    <s v="_CHEST"/>
    <x v="555"/>
    <x v="1"/>
    <n v="0"/>
    <n v="0"/>
    <x v="0"/>
    <n v="1"/>
    <n v="0"/>
    <n v="0"/>
    <n v="0"/>
    <n v="0"/>
    <n v="0"/>
  </r>
  <r>
    <s v="R242500530"/>
    <s v="2122A64F6B102965"/>
    <s v="506_cor_thighs"/>
    <s v="_cor_thighs"/>
    <s v="_cor_thighs"/>
    <x v="114"/>
    <x v="0"/>
    <n v="0"/>
    <n v="0"/>
    <x v="0"/>
    <n v="0"/>
    <n v="0"/>
    <n v="0"/>
    <n v="0"/>
    <n v="0"/>
    <n v="0"/>
  </r>
  <r>
    <s v="R242500530"/>
    <s v="2122A64F6B102965"/>
    <s v="507_cor_calves"/>
    <s v="_cor_calves"/>
    <s v="_cor_calves"/>
    <x v="116"/>
    <x v="0"/>
    <n v="0"/>
    <n v="0"/>
    <x v="0"/>
    <n v="0"/>
    <n v="0"/>
    <n v="0"/>
    <n v="0"/>
    <n v="0"/>
    <n v="0"/>
  </r>
  <r>
    <s v="R242500530"/>
    <s v="2122A64F6B102965"/>
    <s v="505_sag_abd_pelvis"/>
    <s v="_sag_abd_pelvis"/>
    <s v="_sag_abd_pelvis"/>
    <x v="257"/>
    <x v="0"/>
    <n v="0"/>
    <n v="0"/>
    <x v="0"/>
    <n v="0"/>
    <n v="0"/>
    <n v="0"/>
    <n v="0"/>
    <n v="0"/>
    <n v="0"/>
  </r>
  <r>
    <s v="R242500530"/>
    <s v="2122A64F6B102965"/>
    <s v="504_cor_abd_pelvis"/>
    <s v="_cor_abd_pelvis"/>
    <s v="_cor_abd_pelvis"/>
    <x v="115"/>
    <x v="0"/>
    <n v="0"/>
    <n v="0"/>
    <x v="0"/>
    <n v="0"/>
    <n v="0"/>
    <n v="0"/>
    <n v="0"/>
    <n v="0"/>
    <n v="0"/>
  </r>
  <r>
    <s v="R242500530"/>
    <s v="2122A64F6B102965"/>
    <s v="4_120ML_OPTI_320"/>
    <s v="_ML_OPTI_"/>
    <s v="_ML_OPTI_"/>
    <x v="90"/>
    <x v="1"/>
    <n v="0"/>
    <n v="0"/>
    <x v="0"/>
    <n v="0"/>
    <n v="0"/>
    <n v="0"/>
    <n v="0"/>
    <n v="0"/>
    <n v="0"/>
  </r>
  <r>
    <s v="R241568563"/>
    <s v="5F2406BC5A558E61"/>
    <s v="2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66430627"/>
    <s v="DC14FC124B10872C"/>
    <s v="678_Reformatted"/>
    <s v="_Reformatted"/>
    <s v="_Reformatted"/>
    <x v="3"/>
    <x v="0"/>
    <n v="0"/>
    <n v="0"/>
    <x v="0"/>
    <n v="0"/>
    <n v="0"/>
    <n v="0"/>
    <n v="0"/>
    <n v="0"/>
    <n v="0"/>
  </r>
  <r>
    <s v="R266430627"/>
    <s v="DC14FC124B10872C"/>
    <s v="3_Trauma_Cervical_Spine"/>
    <s v="_Trauma_Cervical_Spine"/>
    <s v="_Trauma_Cervical_Spine"/>
    <x v="320"/>
    <x v="1"/>
    <n v="0"/>
    <n v="0"/>
    <x v="0"/>
    <n v="0"/>
    <n v="0"/>
    <n v="0"/>
    <n v="0"/>
    <n v="0"/>
    <n v="0"/>
  </r>
  <r>
    <s v="R266430627"/>
    <s v="DC14FC124B10872C"/>
    <s v="5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66430627"/>
    <s v="DC14FC124B10872C"/>
    <s v="679_Reformatted"/>
    <s v="_Reformatted"/>
    <s v="_Reformatted"/>
    <x v="3"/>
    <x v="0"/>
    <n v="0"/>
    <n v="0"/>
    <x v="0"/>
    <n v="0"/>
    <n v="0"/>
    <n v="0"/>
    <n v="0"/>
    <n v="0"/>
    <n v="0"/>
  </r>
  <r>
    <s v="R266430627"/>
    <s v="DC14FC124B10872C"/>
    <s v="676_Reformatted"/>
    <s v="_Reformatted"/>
    <s v="_Reformatted"/>
    <x v="3"/>
    <x v="0"/>
    <n v="0"/>
    <n v="0"/>
    <x v="0"/>
    <n v="0"/>
    <n v="0"/>
    <n v="0"/>
    <n v="0"/>
    <n v="0"/>
    <n v="0"/>
  </r>
  <r>
    <s v="R266430627"/>
    <s v="DC14FC124B10872C"/>
    <s v="2_Trauma_Head"/>
    <s v="_Trauma_Head"/>
    <s v="_Trauma_Head"/>
    <x v="318"/>
    <x v="1"/>
    <n v="0"/>
    <n v="0"/>
    <x v="0"/>
    <n v="0"/>
    <n v="0"/>
    <n v="0"/>
    <n v="0"/>
    <n v="0"/>
    <n v="0"/>
  </r>
  <r>
    <s v="R266430627"/>
    <s v="DC14FC124B10872C"/>
    <s v="102_Trauma_Head"/>
    <s v="_Trauma_Head"/>
    <s v="_Trauma_Head"/>
    <x v="318"/>
    <x v="1"/>
    <n v="0"/>
    <n v="0"/>
    <x v="0"/>
    <n v="0"/>
    <n v="0"/>
    <n v="0"/>
    <n v="0"/>
    <n v="0"/>
    <n v="0"/>
  </r>
  <r>
    <s v="R233125427"/>
    <s v="57B1DE0815325827"/>
    <s v="3_Abd_Pelvis_5_0"/>
    <s v="_Abd_Pelvis__"/>
    <s v="_Abd_Pelvis_"/>
    <x v="155"/>
    <x v="1"/>
    <n v="1"/>
    <n v="0"/>
    <x v="0"/>
    <n v="0"/>
    <n v="0"/>
    <n v="0"/>
    <n v="0"/>
    <n v="0"/>
    <n v="0"/>
  </r>
  <r>
    <s v="R233125427"/>
    <s v="57B1DE0815325827"/>
    <s v="4_Lungs_5_0"/>
    <s v="_Lungs__"/>
    <s v="_Lungs_"/>
    <x v="156"/>
    <x v="1"/>
    <n v="0"/>
    <n v="0"/>
    <x v="0"/>
    <n v="0"/>
    <n v="1"/>
    <n v="0"/>
    <n v="0"/>
    <n v="0"/>
    <n v="0"/>
  </r>
  <r>
    <s v="R233125427"/>
    <s v="57B1DE0815325827"/>
    <s v="7_Abd_Pelvis_5_0"/>
    <s v="_Abd_Pelvis__"/>
    <s v="_Abd_Pelvis_"/>
    <x v="155"/>
    <x v="1"/>
    <n v="1"/>
    <n v="0"/>
    <x v="0"/>
    <n v="0"/>
    <n v="0"/>
    <n v="0"/>
    <n v="0"/>
    <n v="0"/>
    <n v="0"/>
  </r>
  <r>
    <s v="R233125427"/>
    <s v="57B1DE0815325827"/>
    <s v="6_Kidney_Delay"/>
    <s v="_Kidney_Delay"/>
    <s v="_Kidney_Delay"/>
    <x v="154"/>
    <x v="1"/>
    <n v="0"/>
    <n v="0"/>
    <x v="0"/>
    <n v="0"/>
    <n v="0"/>
    <n v="0"/>
    <n v="0"/>
    <n v="1"/>
    <n v="0"/>
  </r>
  <r>
    <s v="R233125427"/>
    <s v="57B1DE0815325827"/>
    <s v="5_MPR_COR_PACS"/>
    <s v="_MPR_COR_PACS"/>
    <s v="_MPR_COR_PACS"/>
    <x v="157"/>
    <x v="0"/>
    <n v="0"/>
    <n v="0"/>
    <x v="0"/>
    <n v="0"/>
    <n v="0"/>
    <n v="0"/>
    <n v="0"/>
    <n v="0"/>
    <n v="0"/>
  </r>
  <r>
    <s v="R209200846"/>
    <s v="65A2E477B09A7FE0"/>
    <s v="3_Recon_2__Trauma_Arch_Abdomen_Pe"/>
    <s v="_Recon___Trauma_Arch_Abdomen_Pe"/>
    <s v="_Recon_Trauma_Arch_Abdomen_Pe"/>
    <x v="27"/>
    <x v="0"/>
    <n v="0"/>
    <n v="0"/>
    <x v="0"/>
    <n v="0"/>
    <n v="0"/>
    <n v="0"/>
    <n v="0"/>
    <n v="0"/>
    <n v="0"/>
  </r>
  <r>
    <s v="R209200846"/>
    <s v="65A2E477B09A7FE0"/>
    <s v="909_Reformatted"/>
    <s v="_Reformatted"/>
    <s v="_Reformatted"/>
    <x v="3"/>
    <x v="0"/>
    <n v="0"/>
    <n v="0"/>
    <x v="0"/>
    <n v="0"/>
    <n v="0"/>
    <n v="0"/>
    <n v="0"/>
    <n v="0"/>
    <n v="0"/>
  </r>
  <r>
    <s v="R202944622"/>
    <s v="19D331A54FC5DEE7"/>
    <s v="5_AX_3MM_CTA_Arterial_CAP"/>
    <s v="_AX_MM_CTA_Arterial_CAP"/>
    <s v="_AX_MM_CTA_Arterial_CAP"/>
    <x v="57"/>
    <x v="1"/>
    <n v="0"/>
    <n v="1"/>
    <x v="0"/>
    <n v="0"/>
    <n v="0"/>
    <n v="0"/>
    <n v="0"/>
    <n v="0"/>
    <n v="0"/>
  </r>
  <r>
    <s v="R202944622"/>
    <s v="19D331A54FC5DEE7"/>
    <s v="9_LAO_5MM_MIP_CHEST"/>
    <s v="_LAO_MM_MIP_CHEST"/>
    <s v="_LAO_MM_MIP_CHEST"/>
    <x v="52"/>
    <x v="0"/>
    <n v="0"/>
    <n v="0"/>
    <x v="0"/>
    <n v="0"/>
    <n v="0"/>
    <n v="0"/>
    <n v="0"/>
    <n v="0"/>
    <n v="0"/>
  </r>
  <r>
    <s v="R202944622"/>
    <s v="19D331A54FC5DEE7"/>
    <s v="10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02944622"/>
    <s v="19D331A54FC5DEE7"/>
    <s v="8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02944622"/>
    <s v="19D331A54FC5DEE7"/>
    <s v="6_AX_0_75MM_CHEST"/>
    <s v="_AX__MM_CHEST"/>
    <s v="_AX_MM_CHEST"/>
    <x v="62"/>
    <x v="1"/>
    <n v="0"/>
    <n v="1"/>
    <x v="0"/>
    <n v="1"/>
    <n v="0"/>
    <n v="0"/>
    <n v="0"/>
    <n v="0"/>
    <n v="0"/>
  </r>
  <r>
    <s v="R202944622"/>
    <s v="19D331A54FC5DEE7"/>
    <s v="12_SAG_5MM_MIP_AP"/>
    <s v="_SAG_MM_MIP_AP"/>
    <s v="_SAG_MM_MIP_AP"/>
    <x v="50"/>
    <x v="0"/>
    <n v="0"/>
    <n v="0"/>
    <x v="0"/>
    <n v="0"/>
    <n v="0"/>
    <n v="0"/>
    <n v="0"/>
    <n v="0"/>
    <n v="0"/>
  </r>
  <r>
    <s v="R202944622"/>
    <s v="19D331A54FC5DEE7"/>
    <s v="11_COR_5MM_MIP_AP"/>
    <s v="_COR_MM_MIP_AP"/>
    <s v="_COR_MM_MIP_AP"/>
    <x v="53"/>
    <x v="0"/>
    <n v="0"/>
    <n v="0"/>
    <x v="0"/>
    <n v="0"/>
    <n v="0"/>
    <n v="0"/>
    <n v="0"/>
    <n v="0"/>
    <n v="0"/>
  </r>
  <r>
    <s v="R202944622"/>
    <s v="19D331A54FC5DEE7"/>
    <s v="7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31693832"/>
    <s v="FDDCE02DBAEE7325"/>
    <s v="2_NON_CONTRAST"/>
    <s v="_NON_CONTRAST"/>
    <s v="_NON_CONTRAST"/>
    <x v="10"/>
    <x v="1"/>
    <n v="0"/>
    <n v="0"/>
    <x v="0"/>
    <n v="0"/>
    <n v="0"/>
    <n v="0"/>
    <n v="0"/>
    <n v="0"/>
    <n v="0"/>
  </r>
  <r>
    <s v="R231693832"/>
    <s v="FDDCE02DBAEE7325"/>
    <s v="80425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31693832"/>
    <s v="FDDCE02DBAEE7325"/>
    <s v="80424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21089456"/>
    <s v="BA0FE016930B372F"/>
    <s v="17_AX_THIN"/>
    <s v="_AX_THIN"/>
    <s v="_AX_THIN"/>
    <x v="60"/>
    <x v="1"/>
    <n v="0"/>
    <n v="1"/>
    <x v="0"/>
    <n v="0"/>
    <n v="0"/>
    <n v="1"/>
    <n v="0"/>
    <n v="0"/>
    <n v="0"/>
  </r>
  <r>
    <s v="R221089456"/>
    <s v="BA0FE016930B372F"/>
    <s v="8_AX_MIP"/>
    <s v="_AX_MIP"/>
    <s v="_AX_MIP"/>
    <x v="54"/>
    <x v="1"/>
    <n v="0"/>
    <n v="1"/>
    <x v="0"/>
    <n v="0"/>
    <n v="0"/>
    <n v="0"/>
    <n v="0"/>
    <n v="0"/>
    <n v="0"/>
  </r>
  <r>
    <s v="R221089456"/>
    <s v="BA0FE016930B372F"/>
    <s v="13_LAO_5MM_MIP_CHEST"/>
    <s v="_LAO_MM_MIP_CHEST"/>
    <s v="_LAO_MM_MIP_CHEST"/>
    <x v="52"/>
    <x v="0"/>
    <n v="0"/>
    <n v="0"/>
    <x v="0"/>
    <n v="0"/>
    <n v="0"/>
    <n v="0"/>
    <n v="0"/>
    <n v="0"/>
    <n v="0"/>
  </r>
  <r>
    <s v="R221089456"/>
    <s v="BA0FE016930B372F"/>
    <s v="4_AX_THICK"/>
    <s v="_AX_THICK"/>
    <s v="_AX_THICK"/>
    <x v="59"/>
    <x v="1"/>
    <n v="0"/>
    <n v="1"/>
    <x v="0"/>
    <n v="0"/>
    <n v="0"/>
    <n v="0"/>
    <n v="0"/>
    <n v="0"/>
    <n v="0"/>
  </r>
  <r>
    <s v="R221089456"/>
    <s v="BA0FE016930B372F"/>
    <s v="10_AX_0_75MM_CHEST"/>
    <s v="_AX__MM_CHEST"/>
    <s v="_AX_MM_CHEST"/>
    <x v="62"/>
    <x v="1"/>
    <n v="0"/>
    <n v="1"/>
    <x v="0"/>
    <n v="1"/>
    <n v="0"/>
    <n v="0"/>
    <n v="0"/>
    <n v="0"/>
    <n v="0"/>
  </r>
  <r>
    <s v="R221089456"/>
    <s v="BA0FE016930B372F"/>
    <s v="11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21089456"/>
    <s v="BA0FE016930B372F"/>
    <s v="14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21089456"/>
    <s v="BA0FE016930B372F"/>
    <s v="9_AX_3MM_CTA_Arterial_CAP"/>
    <s v="_AX_MM_CTA_Arterial_CAP"/>
    <s v="_AX_MM_CTA_Arterial_CAP"/>
    <x v="57"/>
    <x v="1"/>
    <n v="0"/>
    <n v="1"/>
    <x v="0"/>
    <n v="0"/>
    <n v="0"/>
    <n v="0"/>
    <n v="0"/>
    <n v="0"/>
    <n v="0"/>
  </r>
  <r>
    <s v="R221089456"/>
    <s v="BA0FE016930B372F"/>
    <s v="7_SAG"/>
    <s v="_SAG"/>
    <s v="_SAG"/>
    <x v="61"/>
    <x v="0"/>
    <n v="0"/>
    <n v="0"/>
    <x v="0"/>
    <n v="0"/>
    <n v="0"/>
    <n v="0"/>
    <n v="0"/>
    <n v="0"/>
    <n v="0"/>
  </r>
  <r>
    <s v="R221089456"/>
    <s v="BA0FE016930B372F"/>
    <s v="12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21089456"/>
    <s v="BA0FE016930B372F"/>
    <s v="15_COR_5MM_MIP_AP"/>
    <s v="_COR_MM_MIP_AP"/>
    <s v="_COR_MM_MIP_AP"/>
    <x v="53"/>
    <x v="0"/>
    <n v="0"/>
    <n v="0"/>
    <x v="0"/>
    <n v="0"/>
    <n v="0"/>
    <n v="0"/>
    <n v="0"/>
    <n v="0"/>
    <n v="0"/>
  </r>
  <r>
    <s v="R221089456"/>
    <s v="BA0FE016930B372F"/>
    <s v="6_COR"/>
    <s v="_COR"/>
    <s v="_COR"/>
    <x v="58"/>
    <x v="0"/>
    <n v="0"/>
    <n v="0"/>
    <x v="0"/>
    <n v="0"/>
    <n v="0"/>
    <n v="0"/>
    <n v="0"/>
    <n v="0"/>
    <n v="0"/>
  </r>
  <r>
    <s v="R221089456"/>
    <s v="BA0FE016930B372F"/>
    <s v="16_SAG_5MM_MIP_AP"/>
    <s v="_SAG_MM_MIP_AP"/>
    <s v="_SAG_MM_MIP_AP"/>
    <x v="50"/>
    <x v="0"/>
    <n v="0"/>
    <n v="0"/>
    <x v="0"/>
    <n v="0"/>
    <n v="0"/>
    <n v="0"/>
    <n v="0"/>
    <n v="0"/>
    <n v="0"/>
  </r>
  <r>
    <s v="R254849052"/>
    <s v="734C1A3AAA5ADB4A"/>
    <s v="2_ABDOMEN_PELVIS"/>
    <s v="_ABDOMEN_PELVIS"/>
    <s v="_ABDOMEN_PELVIS"/>
    <x v="118"/>
    <x v="1"/>
    <n v="1"/>
    <n v="0"/>
    <x v="0"/>
    <n v="0"/>
    <n v="0"/>
    <n v="0"/>
    <n v="0"/>
    <n v="0"/>
    <n v="0"/>
  </r>
  <r>
    <s v="R298641259"/>
    <s v="F8E7475F4C0CB73D"/>
    <s v="6_Recon_2__Trauma_Arch_Abdomen_Pe"/>
    <s v="_Recon___Trauma_Arch_Abdomen_Pe"/>
    <s v="_Recon_Trauma_Arch_Abdomen_Pe"/>
    <x v="27"/>
    <x v="0"/>
    <n v="0"/>
    <n v="0"/>
    <x v="0"/>
    <n v="0"/>
    <n v="0"/>
    <n v="0"/>
    <n v="0"/>
    <n v="0"/>
    <n v="0"/>
  </r>
  <r>
    <s v="R298641259"/>
    <s v="F8E7475F4C0CB73D"/>
    <s v="5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98641259"/>
    <s v="F8E7475F4C0CB73D"/>
    <s v="102_Trauma_Head"/>
    <s v="_Trauma_Head"/>
    <s v="_Trauma_Head"/>
    <x v="318"/>
    <x v="1"/>
    <n v="0"/>
    <n v="0"/>
    <x v="0"/>
    <n v="0"/>
    <n v="0"/>
    <n v="0"/>
    <n v="0"/>
    <n v="0"/>
    <n v="0"/>
  </r>
  <r>
    <s v="R298641259"/>
    <s v="F8E7475F4C0CB73D"/>
    <s v="346_Reformatted"/>
    <s v="_Reformatted"/>
    <s v="_Reformatted"/>
    <x v="3"/>
    <x v="0"/>
    <n v="0"/>
    <n v="0"/>
    <x v="0"/>
    <n v="0"/>
    <n v="0"/>
    <n v="0"/>
    <n v="0"/>
    <n v="0"/>
    <n v="0"/>
  </r>
  <r>
    <s v="R298641259"/>
    <s v="F8E7475F4C0CB73D"/>
    <s v="345_Reformatted"/>
    <s v="_Reformatted"/>
    <s v="_Reformatted"/>
    <x v="3"/>
    <x v="0"/>
    <n v="0"/>
    <n v="0"/>
    <x v="0"/>
    <n v="0"/>
    <n v="0"/>
    <n v="0"/>
    <n v="0"/>
    <n v="0"/>
    <n v="0"/>
  </r>
  <r>
    <s v="R298641259"/>
    <s v="F8E7475F4C0CB73D"/>
    <s v="2_Trauma_Head"/>
    <s v="_Trauma_Head"/>
    <s v="_Trauma_Head"/>
    <x v="318"/>
    <x v="1"/>
    <n v="0"/>
    <n v="0"/>
    <x v="0"/>
    <n v="0"/>
    <n v="0"/>
    <n v="0"/>
    <n v="0"/>
    <n v="0"/>
    <n v="0"/>
  </r>
  <r>
    <s v="R298641259"/>
    <s v="F8E7475F4C0CB73D"/>
    <s v="3_Trauma_Cervical_Spine"/>
    <s v="_Trauma_Cervical_Spine"/>
    <s v="_Trauma_Cervical_Spine"/>
    <x v="320"/>
    <x v="1"/>
    <n v="0"/>
    <n v="0"/>
    <x v="0"/>
    <n v="0"/>
    <n v="0"/>
    <n v="0"/>
    <n v="0"/>
    <n v="0"/>
    <n v="0"/>
  </r>
  <r>
    <s v="R201312878"/>
    <s v="7E863D30000E5829"/>
    <s v="2_ABD_PELVIS_W_O"/>
    <s v="_ABD_PELVIS_W_O"/>
    <s v="_ABD_PELVIS_W_O"/>
    <x v="76"/>
    <x v="1"/>
    <n v="1"/>
    <n v="0"/>
    <x v="0"/>
    <n v="0"/>
    <n v="0"/>
    <n v="0"/>
    <n v="0"/>
    <n v="0"/>
    <n v="0"/>
  </r>
  <r>
    <s v="R201312878"/>
    <s v="7E863D30000E5829"/>
    <s v="3_THINS"/>
    <s v="_THINS"/>
    <s v="_THINS"/>
    <x v="75"/>
    <x v="1"/>
    <n v="0"/>
    <n v="0"/>
    <x v="0"/>
    <n v="0"/>
    <n v="0"/>
    <n v="1"/>
    <n v="0"/>
    <n v="0"/>
    <n v="0"/>
  </r>
  <r>
    <s v="R201312878"/>
    <s v="7E863D30000E5829"/>
    <s v="602_COR"/>
    <s v="_COR"/>
    <s v="_COR"/>
    <x v="58"/>
    <x v="0"/>
    <n v="0"/>
    <n v="0"/>
    <x v="0"/>
    <n v="0"/>
    <n v="0"/>
    <n v="0"/>
    <n v="0"/>
    <n v="0"/>
    <n v="0"/>
  </r>
  <r>
    <s v="R201312878"/>
    <s v="7E863D30000E5829"/>
    <s v="601_SAG"/>
    <s v="_SAG"/>
    <s v="_SAG"/>
    <x v="61"/>
    <x v="0"/>
    <n v="0"/>
    <n v="0"/>
    <x v="0"/>
    <n v="0"/>
    <n v="0"/>
    <n v="0"/>
    <n v="0"/>
    <n v="0"/>
    <n v="0"/>
  </r>
  <r>
    <s v="R279633863"/>
    <s v="DD589628901B4FFC"/>
    <s v="2_ABD_PELVIS_W_O"/>
    <s v="_ABD_PELVIS_W_O"/>
    <s v="_ABD_PELVIS_W_O"/>
    <x v="76"/>
    <x v="1"/>
    <n v="1"/>
    <n v="0"/>
    <x v="0"/>
    <n v="0"/>
    <n v="0"/>
    <n v="0"/>
    <n v="0"/>
    <n v="0"/>
    <n v="0"/>
  </r>
  <r>
    <s v="R279633863"/>
    <s v="DD589628901B4FFC"/>
    <s v="602_COR"/>
    <s v="_COR"/>
    <s v="_COR"/>
    <x v="58"/>
    <x v="0"/>
    <n v="0"/>
    <n v="0"/>
    <x v="0"/>
    <n v="0"/>
    <n v="0"/>
    <n v="0"/>
    <n v="0"/>
    <n v="0"/>
    <n v="0"/>
  </r>
  <r>
    <s v="R279633863"/>
    <s v="DD589628901B4FFC"/>
    <s v="4_THINS"/>
    <s v="_THINS"/>
    <s v="_THINS"/>
    <x v="75"/>
    <x v="1"/>
    <n v="0"/>
    <n v="0"/>
    <x v="0"/>
    <n v="0"/>
    <n v="0"/>
    <n v="1"/>
    <n v="0"/>
    <n v="0"/>
    <n v="0"/>
  </r>
  <r>
    <s v="R279633863"/>
    <s v="DD589628901B4FFC"/>
    <s v="601_SAG"/>
    <s v="_SAG"/>
    <s v="_SAG"/>
    <x v="61"/>
    <x v="0"/>
    <n v="0"/>
    <n v="0"/>
    <x v="0"/>
    <n v="0"/>
    <n v="0"/>
    <n v="0"/>
    <n v="0"/>
    <n v="0"/>
    <n v="0"/>
  </r>
  <r>
    <s v="R279633863"/>
    <s v="DD589628901B4FFC"/>
    <s v="3_ABD_PELVIS_W"/>
    <s v="_ABD_PELVIS_W"/>
    <s v="_ABD_PELVIS_W"/>
    <x v="306"/>
    <x v="1"/>
    <n v="1"/>
    <n v="0"/>
    <x v="0"/>
    <n v="0"/>
    <n v="0"/>
    <n v="0"/>
    <n v="0"/>
    <n v="0"/>
    <n v="0"/>
  </r>
  <r>
    <s v="R232512464"/>
    <s v="225DBFFA1557A4FA"/>
    <s v="3_Abdpelvis_w_o_3_0_B30f"/>
    <s v="_Abdpelvis_w_o___Bf"/>
    <s v="_Abdpelvis_w_o_Bf"/>
    <x v="508"/>
    <x v="1"/>
    <n v="1"/>
    <n v="0"/>
    <x v="0"/>
    <n v="0"/>
    <n v="0"/>
    <n v="0"/>
    <n v="0"/>
    <n v="0"/>
    <n v="0"/>
  </r>
  <r>
    <s v="R246099070"/>
    <s v="9E9AC85E77C94DA1"/>
    <s v="80313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99186315"/>
    <s v="A1892B40BF1714F4"/>
    <s v="3_Recon_2__Trauma_Arch_Abdomen_Pe"/>
    <s v="_Recon___Trauma_Arch_Abdomen_Pe"/>
    <s v="_Recon_Trauma_Arch_Abdomen_Pe"/>
    <x v="27"/>
    <x v="0"/>
    <n v="0"/>
    <n v="0"/>
    <x v="0"/>
    <n v="0"/>
    <n v="0"/>
    <n v="0"/>
    <n v="0"/>
    <n v="0"/>
    <n v="0"/>
  </r>
  <r>
    <s v="R299186315"/>
    <s v="A1892B40BF1714F4"/>
    <s v="992_Reformatted"/>
    <s v="_Reformatted"/>
    <s v="_Reformatted"/>
    <x v="3"/>
    <x v="0"/>
    <n v="0"/>
    <n v="0"/>
    <x v="0"/>
    <n v="0"/>
    <n v="0"/>
    <n v="0"/>
    <n v="0"/>
    <n v="0"/>
    <n v="0"/>
  </r>
  <r>
    <s v="R299186315"/>
    <s v="A1892B40BF1714F4"/>
    <s v="991_Reformatted"/>
    <s v="_Reformatted"/>
    <s v="_Reformatted"/>
    <x v="3"/>
    <x v="0"/>
    <n v="0"/>
    <n v="0"/>
    <x v="0"/>
    <n v="0"/>
    <n v="0"/>
    <n v="0"/>
    <n v="0"/>
    <n v="0"/>
    <n v="0"/>
  </r>
  <r>
    <s v="R299186315"/>
    <s v="A1892B40BF1714F4"/>
    <s v="2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51823009"/>
    <s v="D721AB1E8D8E61AB"/>
    <s v="201_PELVIS_HIP__iDose__1_"/>
    <s v="_PELVIS_HIP__iDose___"/>
    <s v="_PELVIS_HIP_iDose_"/>
    <x v="110"/>
    <x v="0"/>
    <n v="0"/>
    <n v="0"/>
    <x v="0"/>
    <n v="0"/>
    <n v="0"/>
    <n v="0"/>
    <n v="0"/>
    <n v="0"/>
    <n v="0"/>
  </r>
  <r>
    <s v="R251823009"/>
    <s v="D721AB1E8D8E61AB"/>
    <s v="203_COR_MPR"/>
    <s v="_COR_MPR"/>
    <s v="_COR_MPR"/>
    <x v="267"/>
    <x v="0"/>
    <n v="0"/>
    <n v="0"/>
    <x v="0"/>
    <n v="0"/>
    <n v="0"/>
    <n v="0"/>
    <n v="0"/>
    <n v="0"/>
    <n v="0"/>
  </r>
  <r>
    <s v="R251823009"/>
    <s v="D721AB1E8D8E61AB"/>
    <s v="202_THINS__iDose__1_"/>
    <s v="_THINS__iDose___"/>
    <s v="_THINS_iDose_"/>
    <x v="231"/>
    <x v="0"/>
    <n v="0"/>
    <n v="0"/>
    <x v="0"/>
    <n v="0"/>
    <n v="0"/>
    <n v="0"/>
    <n v="0"/>
    <n v="0"/>
    <n v="0"/>
  </r>
  <r>
    <s v="R251823009"/>
    <s v="D721AB1E8D8E61AB"/>
    <s v="204_SAG_MPR"/>
    <s v="_SAG_MPR"/>
    <s v="_SAG_MPR"/>
    <x v="268"/>
    <x v="0"/>
    <n v="0"/>
    <n v="0"/>
    <x v="0"/>
    <n v="0"/>
    <n v="0"/>
    <n v="0"/>
    <n v="0"/>
    <n v="0"/>
    <n v="0"/>
  </r>
  <r>
    <s v="R234060183"/>
    <s v="48F7B77679CF7671"/>
    <s v="5__ABD_PELVIS__CE_Axial"/>
    <s v="__ABD_PELVIS__CE_Axial"/>
    <s v="_ABD_PELVIS_CE_Axial"/>
    <x v="286"/>
    <x v="1"/>
    <n v="1"/>
    <n v="1"/>
    <x v="0"/>
    <n v="0"/>
    <n v="0"/>
    <n v="0"/>
    <n v="0"/>
    <n v="0"/>
    <n v="0"/>
  </r>
  <r>
    <s v="R224617706"/>
    <s v="37B0F721BCBF435E"/>
    <s v="2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42727553"/>
    <s v="E67EF290C98DAA57"/>
    <s v="3_Ches_Coronal_Thin_Mips_2"/>
    <s v="_Ches_Coronal_Thin_Mips_"/>
    <s v="_Ches_Coronal_Thin_Mips_"/>
    <x v="959"/>
    <x v="0"/>
    <n v="0"/>
    <n v="0"/>
    <x v="0"/>
    <n v="0"/>
    <n v="0"/>
    <n v="0"/>
    <n v="0"/>
    <n v="0"/>
    <n v="0"/>
  </r>
  <r>
    <s v="R242727553"/>
    <s v="E67EF290C98DAA57"/>
    <s v="2_Chest__5_0__I40f"/>
    <s v="_Chest_____If"/>
    <s v="_Chest_If"/>
    <x v="960"/>
    <x v="1"/>
    <n v="0"/>
    <n v="0"/>
    <x v="0"/>
    <n v="1"/>
    <n v="0"/>
    <n v="0"/>
    <n v="0"/>
    <n v="0"/>
    <n v="0"/>
  </r>
  <r>
    <s v="R242727553"/>
    <s v="E67EF290C98DAA57"/>
    <s v="1_Abdomen_Pelvis_5_0__I40f"/>
    <s v="_Abdomen_Pelvis____If"/>
    <s v="_Abdomen_Pelvis_If"/>
    <x v="961"/>
    <x v="1"/>
    <n v="1"/>
    <n v="0"/>
    <x v="0"/>
    <n v="0"/>
    <n v="0"/>
    <n v="0"/>
    <n v="0"/>
    <n v="0"/>
    <n v="0"/>
  </r>
  <r>
    <s v="R247706686"/>
    <s v="DAA6866C43FE7BD9"/>
    <s v="12_SAG_5MM_MIP_AP"/>
    <s v="_SAG_MM_MIP_AP"/>
    <s v="_SAG_MM_MIP_AP"/>
    <x v="50"/>
    <x v="0"/>
    <n v="0"/>
    <n v="0"/>
    <x v="0"/>
    <n v="0"/>
    <n v="0"/>
    <n v="0"/>
    <n v="0"/>
    <n v="0"/>
    <n v="0"/>
  </r>
  <r>
    <s v="R247706686"/>
    <s v="DAA6866C43FE7BD9"/>
    <s v="6_AX_0_75MM_CHEST"/>
    <s v="_AX__MM_CHEST"/>
    <s v="_AX_MM_CHEST"/>
    <x v="62"/>
    <x v="1"/>
    <n v="0"/>
    <n v="1"/>
    <x v="0"/>
    <n v="1"/>
    <n v="0"/>
    <n v="0"/>
    <n v="0"/>
    <n v="0"/>
    <n v="0"/>
  </r>
  <r>
    <s v="R247706686"/>
    <s v="DAA6866C43FE7BD9"/>
    <s v="11_COR_5MM_MIP_AP"/>
    <s v="_COR_MM_MIP_AP"/>
    <s v="_COR_MM_MIP_AP"/>
    <x v="53"/>
    <x v="0"/>
    <n v="0"/>
    <n v="0"/>
    <x v="0"/>
    <n v="0"/>
    <n v="0"/>
    <n v="0"/>
    <n v="0"/>
    <n v="0"/>
    <n v="0"/>
  </r>
  <r>
    <s v="R247706686"/>
    <s v="DAA6866C43FE7BD9"/>
    <s v="8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47706686"/>
    <s v="DAA6866C43FE7BD9"/>
    <s v="10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47706686"/>
    <s v="DAA6866C43FE7BD9"/>
    <s v="7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47706686"/>
    <s v="DAA6866C43FE7BD9"/>
    <s v="5_AX_3MM_CTA_Arterial_CAP"/>
    <s v="_AX_MM_CTA_Arterial_CAP"/>
    <s v="_AX_MM_CTA_Arterial_CAP"/>
    <x v="57"/>
    <x v="1"/>
    <n v="0"/>
    <n v="1"/>
    <x v="0"/>
    <n v="0"/>
    <n v="0"/>
    <n v="0"/>
    <n v="0"/>
    <n v="0"/>
    <n v="0"/>
  </r>
  <r>
    <s v="R247706686"/>
    <s v="DAA6866C43FE7BD9"/>
    <s v="9_LAO_5MM_MIP_CHEST"/>
    <s v="_LAO_MM_MIP_CHEST"/>
    <s v="_LAO_MM_MIP_CHEST"/>
    <x v="52"/>
    <x v="0"/>
    <n v="0"/>
    <n v="0"/>
    <x v="0"/>
    <n v="0"/>
    <n v="0"/>
    <n v="0"/>
    <n v="0"/>
    <n v="0"/>
    <n v="0"/>
  </r>
  <r>
    <s v="R277573401"/>
    <s v="48764D7F817412D5"/>
    <s v="12_SAG_5MM_MIP_AP"/>
    <s v="_SAG_MM_MIP_AP"/>
    <s v="_SAG_MM_MIP_AP"/>
    <x v="50"/>
    <x v="0"/>
    <n v="0"/>
    <n v="0"/>
    <x v="0"/>
    <n v="0"/>
    <n v="0"/>
    <n v="0"/>
    <n v="0"/>
    <n v="0"/>
    <n v="0"/>
  </r>
  <r>
    <s v="R277573401"/>
    <s v="48764D7F817412D5"/>
    <s v="6_AX_0_75MM_CHEST"/>
    <s v="_AX__MM_CHEST"/>
    <s v="_AX_MM_CHEST"/>
    <x v="62"/>
    <x v="1"/>
    <n v="0"/>
    <n v="1"/>
    <x v="0"/>
    <n v="1"/>
    <n v="0"/>
    <n v="0"/>
    <n v="0"/>
    <n v="0"/>
    <n v="0"/>
  </r>
  <r>
    <s v="R277573401"/>
    <s v="48764D7F817412D5"/>
    <s v="9_LAO_5MM_MIP_CHEST"/>
    <s v="_LAO_MM_MIP_CHEST"/>
    <s v="_LAO_MM_MIP_CHEST"/>
    <x v="52"/>
    <x v="0"/>
    <n v="0"/>
    <n v="0"/>
    <x v="0"/>
    <n v="0"/>
    <n v="0"/>
    <n v="0"/>
    <n v="0"/>
    <n v="0"/>
    <n v="0"/>
  </r>
  <r>
    <s v="R277573401"/>
    <s v="48764D7F817412D5"/>
    <s v="11_COR_5MM_MIP_AP"/>
    <s v="_COR_MM_MIP_AP"/>
    <s v="_COR_MM_MIP_AP"/>
    <x v="53"/>
    <x v="0"/>
    <n v="0"/>
    <n v="0"/>
    <x v="0"/>
    <n v="0"/>
    <n v="0"/>
    <n v="0"/>
    <n v="0"/>
    <n v="0"/>
    <n v="0"/>
  </r>
  <r>
    <s v="R277573401"/>
    <s v="48764D7F817412D5"/>
    <s v="8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77573401"/>
    <s v="48764D7F817412D5"/>
    <s v="5_AX_3MM_CTA_Arterial_CAP"/>
    <s v="_AX_MM_CTA_Arterial_CAP"/>
    <s v="_AX_MM_CTA_Arterial_CAP"/>
    <x v="57"/>
    <x v="1"/>
    <n v="0"/>
    <n v="1"/>
    <x v="0"/>
    <n v="0"/>
    <n v="0"/>
    <n v="0"/>
    <n v="0"/>
    <n v="0"/>
    <n v="0"/>
  </r>
  <r>
    <s v="R277573401"/>
    <s v="48764D7F817412D5"/>
    <s v="10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77573401"/>
    <s v="48764D7F817412D5"/>
    <s v="7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59754778"/>
    <s v="515A6401F06F4F5A"/>
    <s v="2_Abd___Pelvis__5_0_B30f"/>
    <s v="_Abd___Pelvis____Bf"/>
    <s v="_Abd_Pelvis_Bf"/>
    <x v="185"/>
    <x v="1"/>
    <n v="1"/>
    <n v="0"/>
    <x v="0"/>
    <n v="0"/>
    <n v="0"/>
    <n v="0"/>
    <n v="0"/>
    <n v="0"/>
    <n v="0"/>
  </r>
  <r>
    <s v="R259754778"/>
    <s v="515A6401F06F4F5A"/>
    <s v="3_Abd___Pelvis__5_0_B70f"/>
    <s v="_Abd___Pelvis____Bf"/>
    <s v="_Abd_Pelvis_Bf"/>
    <x v="185"/>
    <x v="1"/>
    <n v="1"/>
    <n v="0"/>
    <x v="0"/>
    <n v="0"/>
    <n v="0"/>
    <n v="0"/>
    <n v="0"/>
    <n v="0"/>
    <n v="0"/>
  </r>
  <r>
    <s v="R244216113"/>
    <s v="E290B059833AC62D"/>
    <s v="1__C"/>
    <s v="__C"/>
    <s v="_C"/>
    <x v="962"/>
    <x v="1"/>
    <n v="0"/>
    <n v="0"/>
    <x v="0"/>
    <n v="0"/>
    <n v="0"/>
    <n v="0"/>
    <n v="0"/>
    <n v="0"/>
    <n v="0"/>
  </r>
  <r>
    <s v="R244216113"/>
    <s v="E290B059833AC62D"/>
    <s v="2__C"/>
    <s v="__C"/>
    <s v="_C"/>
    <x v="962"/>
    <x v="1"/>
    <n v="0"/>
    <n v="0"/>
    <x v="0"/>
    <n v="0"/>
    <n v="0"/>
    <n v="0"/>
    <n v="0"/>
    <n v="0"/>
    <n v="0"/>
  </r>
  <r>
    <s v="R273036964"/>
    <s v="2BEF51CA5EA22C79"/>
    <s v="2_ABD__PEL"/>
    <s v="_ABD__PEL"/>
    <s v="_ABD_PEL"/>
    <x v="248"/>
    <x v="1"/>
    <n v="0"/>
    <n v="0"/>
    <x v="0"/>
    <n v="0"/>
    <n v="0"/>
    <n v="0"/>
    <n v="0"/>
    <n v="0"/>
    <n v="0"/>
  </r>
  <r>
    <s v="R273036964"/>
    <s v="2BEF51CA5EA22C79"/>
    <s v="3_LUNG"/>
    <s v="_LUNG"/>
    <s v="_LUNG"/>
    <x v="65"/>
    <x v="1"/>
    <n v="0"/>
    <n v="0"/>
    <x v="0"/>
    <n v="0"/>
    <n v="1"/>
    <n v="0"/>
    <n v="0"/>
    <n v="0"/>
    <n v="0"/>
  </r>
  <r>
    <s v="R273036964"/>
    <s v="CC6C0D5004B1E617"/>
    <s v="3_ROUTINE_ABDOMEN_PELVIS"/>
    <s v="_ROUTINE_ABDOMEN_PELVIS"/>
    <s v="_ROUTINE_ABDOMEN_PELVIS"/>
    <x v="129"/>
    <x v="1"/>
    <n v="1"/>
    <n v="0"/>
    <x v="0"/>
    <n v="0"/>
    <n v="0"/>
    <n v="0"/>
    <n v="0"/>
    <n v="0"/>
    <n v="0"/>
  </r>
  <r>
    <s v="R273036964"/>
    <s v="CC6C0D5004B1E617"/>
    <s v="5_5_MIN_DELAY"/>
    <s v="__MIN_DELAY"/>
    <s v="_MIN_DELAY"/>
    <x v="326"/>
    <x v="1"/>
    <n v="0"/>
    <n v="0"/>
    <x v="0"/>
    <n v="0"/>
    <n v="0"/>
    <n v="0"/>
    <n v="0"/>
    <n v="0"/>
    <n v="0"/>
  </r>
  <r>
    <s v="R273036964"/>
    <s v="CC6C0D5004B1E617"/>
    <s v="2_W_O_CONTRAST"/>
    <s v="_W_O_CONTRAST"/>
    <s v="_W_O_CONTRAST"/>
    <x v="540"/>
    <x v="1"/>
    <n v="0"/>
    <n v="0"/>
    <x v="0"/>
    <n v="0"/>
    <n v="0"/>
    <n v="0"/>
    <n v="0"/>
    <n v="0"/>
    <n v="0"/>
  </r>
  <r>
    <s v="R273036964"/>
    <s v="CC6C0D5004B1E617"/>
    <s v="4_LUNG_RECON"/>
    <s v="_LUNG_RECON"/>
    <s v="_LUNG_RECON"/>
    <x v="963"/>
    <x v="0"/>
    <n v="0"/>
    <n v="0"/>
    <x v="0"/>
    <n v="0"/>
    <n v="0"/>
    <n v="0"/>
    <n v="0"/>
    <n v="0"/>
    <n v="0"/>
  </r>
  <r>
    <s v="R273036964"/>
    <s v="79B738FF2EBF3A74"/>
    <s v="2_W_O_CONTRAST"/>
    <s v="_W_O_CONTRAST"/>
    <s v="_W_O_CONTRAST"/>
    <x v="540"/>
    <x v="1"/>
    <n v="0"/>
    <n v="0"/>
    <x v="0"/>
    <n v="0"/>
    <n v="0"/>
    <n v="0"/>
    <n v="0"/>
    <n v="0"/>
    <n v="0"/>
  </r>
  <r>
    <s v="R273036964"/>
    <s v="79B738FF2EBF3A74"/>
    <s v="3_ROUTINE_ABDOMEN_PELVIS"/>
    <s v="_ROUTINE_ABDOMEN_PELVIS"/>
    <s v="_ROUTINE_ABDOMEN_PELVIS"/>
    <x v="129"/>
    <x v="1"/>
    <n v="1"/>
    <n v="0"/>
    <x v="0"/>
    <n v="0"/>
    <n v="0"/>
    <n v="0"/>
    <n v="0"/>
    <n v="0"/>
    <n v="0"/>
  </r>
  <r>
    <s v="R273036964"/>
    <s v="79B738FF2EBF3A74"/>
    <s v="5_5_MIN_DELAY"/>
    <s v="__MIN_DELAY"/>
    <s v="_MIN_DELAY"/>
    <x v="326"/>
    <x v="1"/>
    <n v="0"/>
    <n v="0"/>
    <x v="0"/>
    <n v="0"/>
    <n v="0"/>
    <n v="0"/>
    <n v="0"/>
    <n v="0"/>
    <n v="0"/>
  </r>
  <r>
    <s v="R273036964"/>
    <s v="79B738FF2EBF3A74"/>
    <s v="4_LUNG_RECON"/>
    <s v="_LUNG_RECON"/>
    <s v="_LUNG_RECON"/>
    <x v="963"/>
    <x v="0"/>
    <n v="0"/>
    <n v="0"/>
    <x v="0"/>
    <n v="0"/>
    <n v="0"/>
    <n v="0"/>
    <n v="0"/>
    <n v="0"/>
    <n v="0"/>
  </r>
  <r>
    <s v="R273036964"/>
    <s v="811AE161A279177A"/>
    <s v="2_ABD__PEL"/>
    <s v="_ABD__PEL"/>
    <s v="_ABD_PEL"/>
    <x v="248"/>
    <x v="1"/>
    <n v="0"/>
    <n v="0"/>
    <x v="0"/>
    <n v="0"/>
    <n v="0"/>
    <n v="0"/>
    <n v="0"/>
    <n v="0"/>
    <n v="0"/>
  </r>
  <r>
    <s v="R273036964"/>
    <s v="811AE161A279177A"/>
    <s v="3_LUNG"/>
    <s v="_LUNG"/>
    <s v="_LUNG"/>
    <x v="65"/>
    <x v="1"/>
    <n v="0"/>
    <n v="0"/>
    <x v="0"/>
    <n v="0"/>
    <n v="1"/>
    <n v="0"/>
    <n v="0"/>
    <n v="0"/>
    <n v="0"/>
  </r>
  <r>
    <s v="R273036964"/>
    <s v="3896AD8B58ABDBB8"/>
    <s v="3_LUNG"/>
    <s v="_LUNG"/>
    <s v="_LUNG"/>
    <x v="65"/>
    <x v="1"/>
    <n v="0"/>
    <n v="0"/>
    <x v="0"/>
    <n v="0"/>
    <n v="1"/>
    <n v="0"/>
    <n v="0"/>
    <n v="0"/>
    <n v="0"/>
  </r>
  <r>
    <s v="R273036964"/>
    <s v="3896AD8B58ABDBB8"/>
    <s v="2_STONE_STUDY"/>
    <s v="_STONE_STUDY"/>
    <s v="_STONE_STUDY"/>
    <x v="64"/>
    <x v="1"/>
    <n v="0"/>
    <n v="0"/>
    <x v="0"/>
    <n v="0"/>
    <n v="0"/>
    <n v="0"/>
    <n v="0"/>
    <n v="0"/>
    <n v="0"/>
  </r>
  <r>
    <s v="R233544300"/>
    <s v="35E3A629F27D1D03"/>
    <s v="8039_SAGITTAL_CHEST_ABDOMEN_PELVIS"/>
    <s v="_SAGITTAL_CHEST_ABDOMEN_PELVIS"/>
    <s v="_SAGITTAL_CHEST_ABDOMEN_PELVIS"/>
    <x v="97"/>
    <x v="0"/>
    <n v="0"/>
    <n v="0"/>
    <x v="0"/>
    <n v="0"/>
    <n v="0"/>
    <n v="0"/>
    <n v="0"/>
    <n v="0"/>
    <n v="0"/>
  </r>
  <r>
    <s v="R233544300"/>
    <s v="35E3A629F27D1D03"/>
    <s v="8038_CORONAL_CHEST_ABDOMEN_PELVIS"/>
    <s v="_CORONAL_CHEST_ABDOMEN_PELVIS"/>
    <s v="_CORONAL_CHEST_ABDOMEN_PELVIS"/>
    <x v="73"/>
    <x v="0"/>
    <n v="0"/>
    <n v="0"/>
    <x v="0"/>
    <n v="0"/>
    <n v="0"/>
    <n v="0"/>
    <n v="0"/>
    <n v="0"/>
    <n v="0"/>
  </r>
  <r>
    <s v="R233544300"/>
    <s v="35E3A629F27D1D03"/>
    <s v="Unknown"/>
    <s v="Unknown"/>
    <s v="Unknown"/>
    <x v="6"/>
    <x v="0"/>
    <n v="0"/>
    <n v="0"/>
    <x v="0"/>
    <n v="0"/>
    <n v="0"/>
    <n v="0"/>
    <n v="0"/>
    <n v="0"/>
    <n v="0"/>
  </r>
  <r>
    <s v="R240532622"/>
    <s v="EE9303F3EC7B6522"/>
    <s v="8051_SAGITTAL_CHEST_ABDOMEN_PELVIS"/>
    <s v="_SAGITTAL_CHEST_ABDOMEN_PELVIS"/>
    <s v="_SAGITTAL_CHEST_ABDOMEN_PELVIS"/>
    <x v="97"/>
    <x v="0"/>
    <n v="0"/>
    <n v="0"/>
    <x v="0"/>
    <n v="0"/>
    <n v="0"/>
    <n v="0"/>
    <n v="0"/>
    <n v="0"/>
    <n v="0"/>
  </r>
  <r>
    <s v="R296775994"/>
    <s v="F252AA37095ED0B0"/>
    <s v="507_cor_abd_pelvis__di_"/>
    <s v="_cor_abd_pelvis__di_"/>
    <s v="_cor_abd_pelvis_di_"/>
    <x v="161"/>
    <x v="0"/>
    <n v="0"/>
    <n v="0"/>
    <x v="0"/>
    <n v="0"/>
    <n v="0"/>
    <n v="0"/>
    <n v="0"/>
    <n v="0"/>
    <n v="0"/>
  </r>
  <r>
    <s v="R296775994"/>
    <s v="F252AA37095ED0B0"/>
    <s v="4_120ML_OMNI_350"/>
    <s v="_ML_OMNI_"/>
    <s v="_ML_OMNI_"/>
    <x v="29"/>
    <x v="1"/>
    <n v="0"/>
    <n v="0"/>
    <x v="0"/>
    <n v="0"/>
    <n v="0"/>
    <n v="0"/>
    <n v="0"/>
    <n v="0"/>
    <n v="0"/>
  </r>
  <r>
    <s v="R296775994"/>
    <s v="F252AA37095ED0B0"/>
    <s v="506_obl_chest__di_"/>
    <s v="_obl_chest__di_"/>
    <s v="_obl_chest_di_"/>
    <x v="964"/>
    <x v="1"/>
    <n v="0"/>
    <n v="0"/>
    <x v="0"/>
    <n v="1"/>
    <n v="0"/>
    <n v="0"/>
    <n v="0"/>
    <n v="0"/>
    <n v="0"/>
  </r>
  <r>
    <s v="R296775994"/>
    <s v="F252AA37095ED0B0"/>
    <s v="508_sag_abd_pelvis__di_"/>
    <s v="_sag_abd_pelvis__di_"/>
    <s v="_sag_abd_pelvis_di_"/>
    <x v="163"/>
    <x v="0"/>
    <n v="0"/>
    <n v="0"/>
    <x v="0"/>
    <n v="0"/>
    <n v="0"/>
    <n v="0"/>
    <n v="0"/>
    <n v="0"/>
    <n v="0"/>
  </r>
  <r>
    <s v="R296775994"/>
    <s v="F252AA37095ED0B0"/>
    <s v="501_cor_chest__di_"/>
    <s v="_cor_chest__di_"/>
    <s v="_cor_chest_di_"/>
    <x v="965"/>
    <x v="0"/>
    <n v="0"/>
    <n v="0"/>
    <x v="0"/>
    <n v="0"/>
    <n v="0"/>
    <n v="0"/>
    <n v="0"/>
    <n v="0"/>
    <n v="0"/>
  </r>
  <r>
    <s v="R296775994"/>
    <s v="F252AA37095ED0B0"/>
    <s v="505_sag_chest__di_"/>
    <s v="_sag_chest__di_"/>
    <s v="_sag_chest_di_"/>
    <x v="948"/>
    <x v="0"/>
    <n v="0"/>
    <n v="0"/>
    <x v="0"/>
    <n v="0"/>
    <n v="0"/>
    <n v="0"/>
    <n v="0"/>
    <n v="0"/>
    <n v="0"/>
  </r>
  <r>
    <s v="R296775994"/>
    <s v="F252AA37095ED0B0"/>
    <s v="504_cor_chest__di_"/>
    <s v="_cor_chest__di_"/>
    <s v="_cor_chest_di_"/>
    <x v="965"/>
    <x v="0"/>
    <n v="0"/>
    <n v="0"/>
    <x v="0"/>
    <n v="0"/>
    <n v="0"/>
    <n v="0"/>
    <n v="0"/>
    <n v="0"/>
    <n v="0"/>
  </r>
  <r>
    <s v="R297592667"/>
    <s v="B9EB670BB373BE5E"/>
    <s v="601_SAG"/>
    <s v="_SAG"/>
    <s v="_SAG"/>
    <x v="61"/>
    <x v="0"/>
    <n v="0"/>
    <n v="0"/>
    <x v="0"/>
    <n v="0"/>
    <n v="0"/>
    <n v="0"/>
    <n v="0"/>
    <n v="0"/>
    <n v="0"/>
  </r>
  <r>
    <s v="R297592667"/>
    <s v="B9EB670BB373BE5E"/>
    <s v="2_ABD_PELVIS_W_O"/>
    <s v="_ABD_PELVIS_W_O"/>
    <s v="_ABD_PELVIS_W_O"/>
    <x v="76"/>
    <x v="1"/>
    <n v="1"/>
    <n v="0"/>
    <x v="0"/>
    <n v="0"/>
    <n v="0"/>
    <n v="0"/>
    <n v="0"/>
    <n v="0"/>
    <n v="0"/>
  </r>
  <r>
    <s v="R297592667"/>
    <s v="B9EB670BB373BE5E"/>
    <s v="4_LATE_ARTERIAL"/>
    <s v="_LATE_ARTERIAL"/>
    <s v="_LATE_ARTERIAL"/>
    <x v="632"/>
    <x v="1"/>
    <n v="0"/>
    <n v="0"/>
    <x v="0"/>
    <n v="0"/>
    <n v="0"/>
    <n v="0"/>
    <n v="0"/>
    <n v="0"/>
    <n v="0"/>
  </r>
  <r>
    <s v="R297592667"/>
    <s v="B9EB670BB373BE5E"/>
    <s v="7_THINS"/>
    <s v="_THINS"/>
    <s v="_THINS"/>
    <x v="75"/>
    <x v="1"/>
    <n v="0"/>
    <n v="0"/>
    <x v="0"/>
    <n v="0"/>
    <n v="0"/>
    <n v="1"/>
    <n v="0"/>
    <n v="0"/>
    <n v="0"/>
  </r>
  <r>
    <s v="R297592667"/>
    <s v="B9EB670BB373BE5E"/>
    <s v="5_VENOUS"/>
    <s v="_VENOUS"/>
    <s v="_VENOUS"/>
    <x v="106"/>
    <x v="1"/>
    <n v="0"/>
    <n v="0"/>
    <x v="0"/>
    <n v="0"/>
    <n v="0"/>
    <n v="0"/>
    <n v="0"/>
    <n v="0"/>
    <n v="0"/>
  </r>
  <r>
    <s v="R297592667"/>
    <s v="B9EB670BB373BE5E"/>
    <s v="604_SAG"/>
    <s v="_SAG"/>
    <s v="_SAG"/>
    <x v="61"/>
    <x v="0"/>
    <n v="0"/>
    <n v="0"/>
    <x v="0"/>
    <n v="0"/>
    <n v="0"/>
    <n v="0"/>
    <n v="0"/>
    <n v="0"/>
    <n v="0"/>
  </r>
  <r>
    <s v="R297592667"/>
    <s v="B9EB670BB373BE5E"/>
    <s v="605_COR"/>
    <s v="_COR"/>
    <s v="_COR"/>
    <x v="58"/>
    <x v="0"/>
    <n v="0"/>
    <n v="0"/>
    <x v="0"/>
    <n v="0"/>
    <n v="0"/>
    <n v="0"/>
    <n v="0"/>
    <n v="0"/>
    <n v="0"/>
  </r>
  <r>
    <s v="R297592667"/>
    <s v="B9EB670BB373BE5E"/>
    <s v="602_COR"/>
    <s v="_COR"/>
    <s v="_COR"/>
    <x v="58"/>
    <x v="0"/>
    <n v="0"/>
    <n v="0"/>
    <x v="0"/>
    <n v="0"/>
    <n v="0"/>
    <n v="0"/>
    <n v="0"/>
    <n v="0"/>
    <n v="0"/>
  </r>
  <r>
    <s v="R297592667"/>
    <s v="B9EB670BB373BE5E"/>
    <s v="3_THINS"/>
    <s v="_THINS"/>
    <s v="_THINS"/>
    <x v="75"/>
    <x v="1"/>
    <n v="0"/>
    <n v="0"/>
    <x v="0"/>
    <n v="0"/>
    <n v="0"/>
    <n v="1"/>
    <n v="0"/>
    <n v="0"/>
    <n v="0"/>
  </r>
  <r>
    <s v="R245451084"/>
    <s v="8C10F8D6B24E6746"/>
    <s v="80332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45451084"/>
    <s v="8C10F8D6B24E6746"/>
    <s v="80333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45451084"/>
    <s v="8C10F8D6B24E6746"/>
    <s v="2_NON_CONTRAST"/>
    <s v="_NON_CONTRAST"/>
    <s v="_NON_CONTRAST"/>
    <x v="10"/>
    <x v="1"/>
    <n v="0"/>
    <n v="0"/>
    <x v="0"/>
    <n v="0"/>
    <n v="0"/>
    <n v="0"/>
    <n v="0"/>
    <n v="0"/>
    <n v="0"/>
  </r>
  <r>
    <s v="R259484440"/>
    <s v="3E318D99BFCBE6F9"/>
    <s v="8_SAG"/>
    <s v="_SAG"/>
    <s v="_SAG"/>
    <x v="61"/>
    <x v="0"/>
    <n v="0"/>
    <n v="0"/>
    <x v="0"/>
    <n v="0"/>
    <n v="0"/>
    <n v="0"/>
    <n v="0"/>
    <n v="0"/>
    <n v="0"/>
  </r>
  <r>
    <s v="R259484440"/>
    <s v="3E318D99BFCBE6F9"/>
    <s v="5_AX_THICK"/>
    <s v="_AX_THICK"/>
    <s v="_AX_THICK"/>
    <x v="59"/>
    <x v="1"/>
    <n v="0"/>
    <n v="1"/>
    <x v="0"/>
    <n v="0"/>
    <n v="0"/>
    <n v="0"/>
    <n v="0"/>
    <n v="0"/>
    <n v="0"/>
  </r>
  <r>
    <s v="R259484440"/>
    <s v="3E318D99BFCBE6F9"/>
    <s v="17_SAG_5MM_MIP_AP"/>
    <s v="_SAG_MM_MIP_AP"/>
    <s v="_SAG_MM_MIP_AP"/>
    <x v="50"/>
    <x v="0"/>
    <n v="0"/>
    <n v="0"/>
    <x v="0"/>
    <n v="0"/>
    <n v="0"/>
    <n v="0"/>
    <n v="0"/>
    <n v="0"/>
    <n v="0"/>
  </r>
  <r>
    <s v="R259484440"/>
    <s v="3E318D99BFCBE6F9"/>
    <s v="15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59484440"/>
    <s v="3E318D99BFCBE6F9"/>
    <s v="6_AX_THIN"/>
    <s v="_AX_THIN"/>
    <s v="_AX_THIN"/>
    <x v="60"/>
    <x v="1"/>
    <n v="0"/>
    <n v="1"/>
    <x v="0"/>
    <n v="0"/>
    <n v="0"/>
    <n v="1"/>
    <n v="0"/>
    <n v="0"/>
    <n v="0"/>
  </r>
  <r>
    <s v="R259484440"/>
    <s v="3E318D99BFCBE6F9"/>
    <s v="7_COR"/>
    <s v="_COR"/>
    <s v="_COR"/>
    <x v="58"/>
    <x v="0"/>
    <n v="0"/>
    <n v="0"/>
    <x v="0"/>
    <n v="0"/>
    <n v="0"/>
    <n v="0"/>
    <n v="0"/>
    <n v="0"/>
    <n v="0"/>
  </r>
  <r>
    <s v="R259484440"/>
    <s v="3E318D99BFCBE6F9"/>
    <s v="9_AX_MIP"/>
    <s v="_AX_MIP"/>
    <s v="_AX_MIP"/>
    <x v="54"/>
    <x v="1"/>
    <n v="0"/>
    <n v="1"/>
    <x v="0"/>
    <n v="0"/>
    <n v="0"/>
    <n v="0"/>
    <n v="0"/>
    <n v="0"/>
    <n v="0"/>
  </r>
  <r>
    <s v="R259484440"/>
    <s v="3E318D99BFCBE6F9"/>
    <s v="11_AX_0_75MM_CHEST"/>
    <s v="_AX__MM_CHEST"/>
    <s v="_AX_MM_CHEST"/>
    <x v="62"/>
    <x v="1"/>
    <n v="0"/>
    <n v="1"/>
    <x v="0"/>
    <n v="1"/>
    <n v="0"/>
    <n v="0"/>
    <n v="0"/>
    <n v="0"/>
    <n v="0"/>
  </r>
  <r>
    <s v="R259484440"/>
    <s v="3E318D99BFCBE6F9"/>
    <s v="16_COR_5MM_MIP_AP"/>
    <s v="_COR_MM_MIP_AP"/>
    <s v="_COR_MM_MIP_AP"/>
    <x v="53"/>
    <x v="0"/>
    <n v="0"/>
    <n v="0"/>
    <x v="0"/>
    <n v="0"/>
    <n v="0"/>
    <n v="0"/>
    <n v="0"/>
    <n v="0"/>
    <n v="0"/>
  </r>
  <r>
    <s v="R259484440"/>
    <s v="3E318D99BFCBE6F9"/>
    <s v="14_LAO_5MM_MIP_CHEST"/>
    <s v="_LAO_MM_MIP_CHEST"/>
    <s v="_LAO_MM_MIP_CHEST"/>
    <x v="52"/>
    <x v="0"/>
    <n v="0"/>
    <n v="0"/>
    <x v="0"/>
    <n v="0"/>
    <n v="0"/>
    <n v="0"/>
    <n v="0"/>
    <n v="0"/>
    <n v="0"/>
  </r>
  <r>
    <s v="R259484440"/>
    <s v="3E318D99BFCBE6F9"/>
    <s v="10_AX_3MM_CTA_Arterial_CAP"/>
    <s v="_AX_MM_CTA_Arterial_CAP"/>
    <s v="_AX_MM_CTA_Arterial_CAP"/>
    <x v="57"/>
    <x v="1"/>
    <n v="0"/>
    <n v="1"/>
    <x v="0"/>
    <n v="0"/>
    <n v="0"/>
    <n v="0"/>
    <n v="0"/>
    <n v="0"/>
    <n v="0"/>
  </r>
  <r>
    <s v="R259484440"/>
    <s v="3E318D99BFCBE6F9"/>
    <s v="13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59484440"/>
    <s v="3E318D99BFCBE6F9"/>
    <s v="12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30084992"/>
    <s v="52A8426764CCAD80"/>
    <s v="80325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42607375"/>
    <s v="E9460D31CE21DEDC"/>
    <s v="8_COR"/>
    <s v="_COR"/>
    <s v="_COR"/>
    <x v="58"/>
    <x v="0"/>
    <n v="0"/>
    <n v="0"/>
    <x v="0"/>
    <n v="0"/>
    <n v="0"/>
    <n v="0"/>
    <n v="0"/>
    <n v="0"/>
    <n v="0"/>
  </r>
  <r>
    <s v="R242607375"/>
    <s v="E9460D31CE21DEDC"/>
    <s v="18_SAG_5MM_MIP_AP"/>
    <s v="_SAG_MM_MIP_AP"/>
    <s v="_SAG_MM_MIP_AP"/>
    <x v="50"/>
    <x v="0"/>
    <n v="0"/>
    <n v="0"/>
    <x v="0"/>
    <n v="0"/>
    <n v="0"/>
    <n v="0"/>
    <n v="0"/>
    <n v="0"/>
    <n v="0"/>
  </r>
  <r>
    <s v="R242607375"/>
    <s v="E9460D31CE21DEDC"/>
    <s v="9_SAG"/>
    <s v="_SAG"/>
    <s v="_SAG"/>
    <x v="61"/>
    <x v="0"/>
    <n v="0"/>
    <n v="0"/>
    <x v="0"/>
    <n v="0"/>
    <n v="0"/>
    <n v="0"/>
    <n v="0"/>
    <n v="0"/>
    <n v="0"/>
  </r>
  <r>
    <s v="R242607375"/>
    <s v="E9460D31CE21DEDC"/>
    <s v="14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42607375"/>
    <s v="E9460D31CE21DEDC"/>
    <s v="15_LAO_5MM_MIP_CHEST"/>
    <s v="_LAO_MM_MIP_CHEST"/>
    <s v="_LAO_MM_MIP_CHEST"/>
    <x v="52"/>
    <x v="0"/>
    <n v="0"/>
    <n v="0"/>
    <x v="0"/>
    <n v="0"/>
    <n v="0"/>
    <n v="0"/>
    <n v="0"/>
    <n v="0"/>
    <n v="0"/>
  </r>
  <r>
    <s v="R242607375"/>
    <s v="E9460D31CE21DEDC"/>
    <s v="7_AX_THIN"/>
    <s v="_AX_THIN"/>
    <s v="_AX_THIN"/>
    <x v="60"/>
    <x v="1"/>
    <n v="0"/>
    <n v="1"/>
    <x v="0"/>
    <n v="0"/>
    <n v="0"/>
    <n v="1"/>
    <n v="0"/>
    <n v="0"/>
    <n v="0"/>
  </r>
  <r>
    <s v="R242607375"/>
    <s v="E9460D31CE21DEDC"/>
    <s v="17_COR_5MM_MIP_AP"/>
    <s v="_COR_MM_MIP_AP"/>
    <s v="_COR_MM_MIP_AP"/>
    <x v="53"/>
    <x v="0"/>
    <n v="0"/>
    <n v="0"/>
    <x v="0"/>
    <n v="0"/>
    <n v="0"/>
    <n v="0"/>
    <n v="0"/>
    <n v="0"/>
    <n v="0"/>
  </r>
  <r>
    <s v="R242607375"/>
    <s v="E9460D31CE21DEDC"/>
    <s v="10_AX_MIP"/>
    <s v="_AX_MIP"/>
    <s v="_AX_MIP"/>
    <x v="54"/>
    <x v="1"/>
    <n v="0"/>
    <n v="1"/>
    <x v="0"/>
    <n v="0"/>
    <n v="0"/>
    <n v="0"/>
    <n v="0"/>
    <n v="0"/>
    <n v="0"/>
  </r>
  <r>
    <s v="R242607375"/>
    <s v="E9460D31CE21DEDC"/>
    <s v="13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42607375"/>
    <s v="E9460D31CE21DEDC"/>
    <s v="11_AX_3MM_CTA_Arterial_CAP"/>
    <s v="_AX_MM_CTA_Arterial_CAP"/>
    <s v="_AX_MM_CTA_Arterial_CAP"/>
    <x v="57"/>
    <x v="1"/>
    <n v="0"/>
    <n v="1"/>
    <x v="0"/>
    <n v="0"/>
    <n v="0"/>
    <n v="0"/>
    <n v="0"/>
    <n v="0"/>
    <n v="0"/>
  </r>
  <r>
    <s v="R242607375"/>
    <s v="E9460D31CE21DEDC"/>
    <s v="12_AX_0_75MM_CHEST"/>
    <s v="_AX__MM_CHEST"/>
    <s v="_AX_MM_CHEST"/>
    <x v="62"/>
    <x v="1"/>
    <n v="0"/>
    <n v="1"/>
    <x v="0"/>
    <n v="1"/>
    <n v="0"/>
    <n v="0"/>
    <n v="0"/>
    <n v="0"/>
    <n v="0"/>
  </r>
  <r>
    <s v="R242607375"/>
    <s v="E9460D31CE21DEDC"/>
    <s v="16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42607375"/>
    <s v="E9460D31CE21DEDC"/>
    <s v="6_AX_THICK"/>
    <s v="_AX_THICK"/>
    <s v="_AX_THICK"/>
    <x v="59"/>
    <x v="1"/>
    <n v="0"/>
    <n v="1"/>
    <x v="0"/>
    <n v="0"/>
    <n v="0"/>
    <n v="0"/>
    <n v="0"/>
    <n v="0"/>
    <n v="0"/>
  </r>
  <r>
    <s v="R231919099"/>
    <s v="06C0AB87F3B7DEB7"/>
    <s v="3_Abd_Pelvis__7_0__B31f"/>
    <s v="_Abd_Pelvis_____Bf"/>
    <s v="_Abd_Pelvis_Bf"/>
    <x v="185"/>
    <x v="1"/>
    <n v="1"/>
    <n v="0"/>
    <x v="0"/>
    <n v="0"/>
    <n v="0"/>
    <n v="0"/>
    <n v="0"/>
    <n v="0"/>
    <n v="0"/>
  </r>
  <r>
    <s v="R231919099"/>
    <s v="06C0AB87F3B7DEB7"/>
    <s v="2_Chest_Abd__7_0__B31f"/>
    <s v="_Chest_Abd_____Bf"/>
    <s v="_Chest_Abd_Bf"/>
    <x v="48"/>
    <x v="1"/>
    <n v="0"/>
    <n v="0"/>
    <x v="0"/>
    <n v="1"/>
    <n v="0"/>
    <n v="0"/>
    <n v="0"/>
    <n v="0"/>
    <n v="0"/>
  </r>
  <r>
    <s v="R231919099"/>
    <s v="C0FC70F1AAE53F64"/>
    <s v="3_Abd_Pel__7_0__B31f"/>
    <s v="_Abd_Pel_____Bf"/>
    <s v="_Abd_Pel_Bf"/>
    <x v="49"/>
    <x v="1"/>
    <n v="0"/>
    <n v="0"/>
    <x v="0"/>
    <n v="0"/>
    <n v="0"/>
    <n v="0"/>
    <n v="0"/>
    <n v="0"/>
    <n v="0"/>
  </r>
  <r>
    <s v="R231919099"/>
    <s v="0E9541BD22969EBE"/>
    <s v="2_Brain_w__6_0__H31s"/>
    <s v="_Brain_w_____Hs"/>
    <s v="_Brain_w_Hs"/>
    <x v="966"/>
    <x v="1"/>
    <n v="0"/>
    <n v="0"/>
    <x v="0"/>
    <n v="0"/>
    <n v="0"/>
    <n v="0"/>
    <n v="0"/>
    <n v="0"/>
    <n v="0"/>
  </r>
  <r>
    <s v="R231919099"/>
    <s v="0E9541BD22969EBE"/>
    <s v="3_Abd_Pel__7_0__B31f"/>
    <s v="_Abd_Pel_____Bf"/>
    <s v="_Abd_Pel_Bf"/>
    <x v="49"/>
    <x v="1"/>
    <n v="0"/>
    <n v="0"/>
    <x v="0"/>
    <n v="0"/>
    <n v="0"/>
    <n v="0"/>
    <n v="0"/>
    <n v="0"/>
    <n v="0"/>
  </r>
  <r>
    <s v="R231919099"/>
    <s v="0E9541BD22969EBE"/>
    <s v="2_Neck__3_0__B31s"/>
    <s v="_Neck_____Bs"/>
    <s v="_Neck_Bs"/>
    <x v="200"/>
    <x v="1"/>
    <n v="0"/>
    <n v="0"/>
    <x v="0"/>
    <n v="0"/>
    <n v="0"/>
    <n v="0"/>
    <n v="0"/>
    <n v="0"/>
    <n v="0"/>
  </r>
  <r>
    <s v="R231919099"/>
    <s v="27907B1E63A38E21"/>
    <s v="609_sag_2_s_bone"/>
    <s v="_sag__s_bone"/>
    <s v="_sag_s_bone"/>
    <x v="967"/>
    <x v="0"/>
    <n v="0"/>
    <n v="0"/>
    <x v="0"/>
    <n v="0"/>
    <n v="0"/>
    <n v="0"/>
    <n v="0"/>
    <n v="0"/>
    <n v="0"/>
  </r>
  <r>
    <s v="R231919099"/>
    <s v="27907B1E63A38E21"/>
    <s v="610_rt_sag_bone_2_s"/>
    <s v="_rt_sag_bone__s"/>
    <s v="_rt_sag_bone_s"/>
    <x v="968"/>
    <x v="0"/>
    <n v="0"/>
    <n v="0"/>
    <x v="0"/>
    <n v="0"/>
    <n v="0"/>
    <n v="0"/>
    <n v="0"/>
    <n v="0"/>
    <n v="0"/>
  </r>
  <r>
    <s v="R231919099"/>
    <s v="27907B1E63A38E21"/>
    <s v="4_cor_lung_5_s"/>
    <s v="_cor_lung__s"/>
    <s v="_cor_lung_s"/>
    <x v="969"/>
    <x v="0"/>
    <n v="0"/>
    <n v="0"/>
    <x v="0"/>
    <n v="0"/>
    <n v="0"/>
    <n v="0"/>
    <n v="0"/>
    <n v="0"/>
    <n v="0"/>
  </r>
  <r>
    <s v="R231919099"/>
    <s v="27907B1E63A38E21"/>
    <s v="1_CHEST_MEDIASTINU_AX_5_0__B31f"/>
    <s v="_CHEST_MEDIASTINU_AX____Bf"/>
    <s v="_CHEST_MEDIASTINU_AX_Bf"/>
    <x v="970"/>
    <x v="1"/>
    <n v="0"/>
    <n v="1"/>
    <x v="0"/>
    <n v="1"/>
    <n v="0"/>
    <n v="0"/>
    <n v="0"/>
    <n v="0"/>
    <n v="0"/>
  </r>
  <r>
    <s v="R231919099"/>
    <s v="27907B1E63A38E21"/>
    <s v="608_ax_bone_2_s"/>
    <s v="_ax_bone__s"/>
    <s v="_ax_bone_s"/>
    <x v="971"/>
    <x v="1"/>
    <n v="0"/>
    <n v="1"/>
    <x v="0"/>
    <n v="0"/>
    <n v="0"/>
    <n v="0"/>
    <n v="1"/>
    <n v="0"/>
    <n v="0"/>
  </r>
  <r>
    <s v="R231919099"/>
    <s v="27907B1E63A38E21"/>
    <s v="2_CHEST_LUNG_AX_5_0__B80f"/>
    <s v="_CHEST_LUNG_AX____Bf"/>
    <s v="_CHEST_LUNG_AX_Bf"/>
    <x v="972"/>
    <x v="1"/>
    <n v="0"/>
    <n v="1"/>
    <x v="0"/>
    <n v="1"/>
    <n v="1"/>
    <n v="0"/>
    <n v="0"/>
    <n v="0"/>
    <n v="0"/>
  </r>
  <r>
    <s v="R231919099"/>
    <s v="27907B1E63A38E21"/>
    <s v="3_AXIAL_SFT_TISSUE__2_0__B31f"/>
    <s v="_AXIAL_SFT_TISSUE_____Bf"/>
    <s v="_AXIAL_SFT_TISSUE_Bf"/>
    <x v="973"/>
    <x v="1"/>
    <n v="0"/>
    <n v="1"/>
    <x v="0"/>
    <n v="0"/>
    <n v="0"/>
    <n v="0"/>
    <n v="0"/>
    <n v="0"/>
    <n v="0"/>
  </r>
  <r>
    <s v="R231919099"/>
    <s v="27907B1E63A38E21"/>
    <s v="3_AbdRoutine__5_0__B31f"/>
    <s v="_AbdRoutine_____Bf"/>
    <s v="_AbdRoutine_Bf"/>
    <x v="974"/>
    <x v="1"/>
    <n v="0"/>
    <n v="0"/>
    <x v="0"/>
    <n v="0"/>
    <n v="0"/>
    <n v="0"/>
    <n v="0"/>
    <n v="0"/>
    <n v="0"/>
  </r>
  <r>
    <s v="R231919099"/>
    <s v="27907B1E63A38E21"/>
    <s v="602_cor_ab_pelvis_5_s"/>
    <s v="_cor_ab_pelvis__s"/>
    <s v="_cor_ab_pelvis_s"/>
    <x v="975"/>
    <x v="0"/>
    <n v="0"/>
    <n v="0"/>
    <x v="0"/>
    <n v="0"/>
    <n v="0"/>
    <n v="0"/>
    <n v="0"/>
    <n v="0"/>
    <n v="0"/>
  </r>
  <r>
    <s v="R231919099"/>
    <s v="27907B1E63A38E21"/>
    <s v="611_cor_2_s_bone"/>
    <s v="_cor__s_bone"/>
    <s v="_cor_s_bone"/>
    <x v="976"/>
    <x v="0"/>
    <n v="0"/>
    <n v="0"/>
    <x v="0"/>
    <n v="0"/>
    <n v="0"/>
    <n v="0"/>
    <n v="0"/>
    <n v="0"/>
    <n v="0"/>
  </r>
  <r>
    <s v="R231919099"/>
    <s v="27907B1E63A38E21"/>
    <s v="7_arterial_ab_AX_5_0__B31f"/>
    <s v="_arterial_ab_AX____Bf"/>
    <s v="_arterial_ab_AX_Bf"/>
    <x v="977"/>
    <x v="1"/>
    <n v="0"/>
    <n v="1"/>
    <x v="0"/>
    <n v="0"/>
    <n v="0"/>
    <n v="0"/>
    <n v="0"/>
    <n v="0"/>
    <n v="0"/>
  </r>
  <r>
    <s v="R244342034"/>
    <s v="58D0A8FA42F77982"/>
    <s v="2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44342034"/>
    <s v="58D0A8FA42F77982"/>
    <s v="3_Recon_2__Trauma_Arch_Abdomen_Pe"/>
    <s v="_Recon___Trauma_Arch_Abdomen_Pe"/>
    <s v="_Recon_Trauma_Arch_Abdomen_Pe"/>
    <x v="27"/>
    <x v="0"/>
    <n v="0"/>
    <n v="0"/>
    <x v="0"/>
    <n v="0"/>
    <n v="0"/>
    <n v="0"/>
    <n v="0"/>
    <n v="0"/>
    <n v="0"/>
  </r>
  <r>
    <s v="R244342034"/>
    <s v="58D0A8FA42F77982"/>
    <s v="644_Reformatted"/>
    <s v="_Reformatted"/>
    <s v="_Reformatted"/>
    <x v="3"/>
    <x v="0"/>
    <n v="0"/>
    <n v="0"/>
    <x v="0"/>
    <n v="0"/>
    <n v="0"/>
    <n v="0"/>
    <n v="0"/>
    <n v="0"/>
    <n v="0"/>
  </r>
  <r>
    <s v="R298298386"/>
    <s v="E936D2E17455F218"/>
    <s v="3_LUNG"/>
    <s v="_LUNG"/>
    <s v="_LUNG"/>
    <x v="65"/>
    <x v="1"/>
    <n v="0"/>
    <n v="0"/>
    <x v="0"/>
    <n v="0"/>
    <n v="1"/>
    <n v="0"/>
    <n v="0"/>
    <n v="0"/>
    <n v="0"/>
  </r>
  <r>
    <s v="R298298386"/>
    <s v="E936D2E17455F218"/>
    <s v="2_STONE_STUDY"/>
    <s v="_STONE_STUDY"/>
    <s v="_STONE_STUDY"/>
    <x v="64"/>
    <x v="1"/>
    <n v="0"/>
    <n v="0"/>
    <x v="0"/>
    <n v="0"/>
    <n v="0"/>
    <n v="0"/>
    <n v="0"/>
    <n v="0"/>
    <n v="0"/>
  </r>
  <r>
    <s v="R271613634"/>
    <s v="0AA148AA12B6D1F5"/>
    <s v="17_SAG_5MM_MIP_AP"/>
    <s v="_SAG_MM_MIP_AP"/>
    <s v="_SAG_MM_MIP_AP"/>
    <x v="50"/>
    <x v="0"/>
    <n v="0"/>
    <n v="0"/>
    <x v="0"/>
    <n v="0"/>
    <n v="0"/>
    <n v="0"/>
    <n v="0"/>
    <n v="0"/>
    <n v="0"/>
  </r>
  <r>
    <s v="R271613634"/>
    <s v="0AA148AA12B6D1F5"/>
    <s v="9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71613634"/>
    <s v="0AA148AA12B6D1F5"/>
    <s v="13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71613634"/>
    <s v="0AA148AA12B6D1F5"/>
    <s v="16_COR_5MM_MIP_AP"/>
    <s v="_COR_MM_MIP_AP"/>
    <s v="_COR_MM_MIP_AP"/>
    <x v="53"/>
    <x v="0"/>
    <n v="0"/>
    <n v="0"/>
    <x v="0"/>
    <n v="0"/>
    <n v="0"/>
    <n v="0"/>
    <n v="0"/>
    <n v="0"/>
    <n v="0"/>
  </r>
  <r>
    <s v="R271613634"/>
    <s v="0AA148AA12B6D1F5"/>
    <s v="15_LAO_5MM_MIP_CHEST"/>
    <s v="_LAO_MM_MIP_CHEST"/>
    <s v="_LAO_MM_MIP_CHEST"/>
    <x v="52"/>
    <x v="0"/>
    <n v="0"/>
    <n v="0"/>
    <x v="0"/>
    <n v="0"/>
    <n v="0"/>
    <n v="0"/>
    <n v="0"/>
    <n v="0"/>
    <n v="0"/>
  </r>
  <r>
    <s v="R271613634"/>
    <s v="0AA148AA12B6D1F5"/>
    <s v="11_SAG"/>
    <s v="_SAG"/>
    <s v="_SAG"/>
    <x v="61"/>
    <x v="0"/>
    <n v="0"/>
    <n v="0"/>
    <x v="0"/>
    <n v="0"/>
    <n v="0"/>
    <n v="0"/>
    <n v="0"/>
    <n v="0"/>
    <n v="0"/>
  </r>
  <r>
    <s v="R271613634"/>
    <s v="0AA148AA12B6D1F5"/>
    <s v="14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71613634"/>
    <s v="0AA148AA12B6D1F5"/>
    <s v="12_AX_MIP"/>
    <s v="_AX_MIP"/>
    <s v="_AX_MIP"/>
    <x v="54"/>
    <x v="1"/>
    <n v="0"/>
    <n v="1"/>
    <x v="0"/>
    <n v="0"/>
    <n v="0"/>
    <n v="0"/>
    <n v="0"/>
    <n v="0"/>
    <n v="0"/>
  </r>
  <r>
    <s v="R271613634"/>
    <s v="0AA148AA12B6D1F5"/>
    <s v="10_COR"/>
    <s v="_COR"/>
    <s v="_COR"/>
    <x v="58"/>
    <x v="0"/>
    <n v="0"/>
    <n v="0"/>
    <x v="0"/>
    <n v="0"/>
    <n v="0"/>
    <n v="0"/>
    <n v="0"/>
    <n v="0"/>
    <n v="0"/>
  </r>
  <r>
    <s v="R299773136"/>
    <s v="E3CDC6FD92164FDA"/>
    <s v="403_PEL_SAG__iDose__3_"/>
    <s v="_PEL_SAG__iDose___"/>
    <s v="_PEL_SAG_iDose_"/>
    <x v="978"/>
    <x v="0"/>
    <n v="0"/>
    <n v="0"/>
    <x v="0"/>
    <n v="0"/>
    <n v="0"/>
    <n v="0"/>
    <n v="0"/>
    <n v="0"/>
    <n v="0"/>
  </r>
  <r>
    <s v="R299773136"/>
    <s v="E3CDC6FD92164FDA"/>
    <s v="401_PELVIS_100OMNI__iDose__3_"/>
    <s v="_PELVIS_OMNI__iDose___"/>
    <s v="_PELVIS_OMNI_iDose_"/>
    <x v="979"/>
    <x v="0"/>
    <n v="0"/>
    <n v="0"/>
    <x v="0"/>
    <n v="0"/>
    <n v="0"/>
    <n v="0"/>
    <n v="0"/>
    <n v="0"/>
    <n v="0"/>
  </r>
  <r>
    <s v="R299773136"/>
    <s v="E3CDC6FD92164FDA"/>
    <s v="402_PEL_COR__iDose__3_"/>
    <s v="_PEL_COR__iDose___"/>
    <s v="_PEL_COR_iDose_"/>
    <x v="980"/>
    <x v="0"/>
    <n v="0"/>
    <n v="0"/>
    <x v="0"/>
    <n v="0"/>
    <n v="0"/>
    <n v="0"/>
    <n v="0"/>
    <n v="0"/>
    <n v="0"/>
  </r>
  <r>
    <s v="R216973104"/>
    <s v="93C2A1B6288D4E12"/>
    <s v="204_SAGITAL_ST_W__iDose__3_"/>
    <s v="_SAGITAL_ST_W__iDose___"/>
    <s v="_SAGITAL_ST_W_iDose_"/>
    <x v="921"/>
    <x v="0"/>
    <n v="0"/>
    <n v="0"/>
    <x v="0"/>
    <n v="0"/>
    <n v="0"/>
    <n v="0"/>
    <n v="0"/>
    <n v="0"/>
    <n v="0"/>
  </r>
  <r>
    <s v="R216973104"/>
    <s v="93C2A1B6288D4E12"/>
    <s v="203_CORONAL_W__iDose__3_"/>
    <s v="_CORONAL_W__iDose___"/>
    <s v="_CORONAL_W_iDose_"/>
    <x v="919"/>
    <x v="0"/>
    <n v="0"/>
    <n v="0"/>
    <x v="0"/>
    <n v="0"/>
    <n v="0"/>
    <n v="0"/>
    <n v="0"/>
    <n v="0"/>
    <n v="0"/>
  </r>
  <r>
    <s v="R216973104"/>
    <s v="93C2A1B6288D4E12"/>
    <s v="201_PELVIS_W__iDose__3_"/>
    <s v="_PELVIS_W__iDose___"/>
    <s v="_PELVIS_W_iDose_"/>
    <x v="920"/>
    <x v="0"/>
    <n v="0"/>
    <n v="0"/>
    <x v="0"/>
    <n v="0"/>
    <n v="0"/>
    <n v="0"/>
    <n v="0"/>
    <n v="0"/>
    <n v="0"/>
  </r>
  <r>
    <s v="R216973104"/>
    <s v="93C2A1B6288D4E12"/>
    <s v="202_PELVIS_BONE__iDose__3_"/>
    <s v="_PELVIS_BONE__iDose___"/>
    <s v="_PELVIS_BONE_iDose_"/>
    <x v="329"/>
    <x v="0"/>
    <n v="0"/>
    <n v="0"/>
    <x v="0"/>
    <n v="0"/>
    <n v="0"/>
    <n v="0"/>
    <n v="0"/>
    <n v="0"/>
    <n v="0"/>
  </r>
  <r>
    <s v="R281996396"/>
    <s v="0DE29B2EAC5E38F8"/>
    <s v="3_Recon_2__Trauma_Arch_Abdomen_Pe"/>
    <s v="_Recon___Trauma_Arch_Abdomen_Pe"/>
    <s v="_Recon_Trauma_Arch_Abdomen_Pe"/>
    <x v="27"/>
    <x v="0"/>
    <n v="0"/>
    <n v="0"/>
    <x v="0"/>
    <n v="0"/>
    <n v="0"/>
    <n v="0"/>
    <n v="0"/>
    <n v="0"/>
    <n v="0"/>
  </r>
  <r>
    <s v="R281996396"/>
    <s v="0DE29B2EAC5E38F8"/>
    <s v="262_Reformatted"/>
    <s v="_Reformatted"/>
    <s v="_Reformatted"/>
    <x v="3"/>
    <x v="0"/>
    <n v="0"/>
    <n v="0"/>
    <x v="0"/>
    <n v="0"/>
    <n v="0"/>
    <n v="0"/>
    <n v="0"/>
    <n v="0"/>
    <n v="0"/>
  </r>
  <r>
    <s v="R284294324"/>
    <s v="FF0B2E6D9953F3B5"/>
    <s v="2_ABDOMEN_PELVIS"/>
    <s v="_ABDOMEN_PELVIS"/>
    <s v="_ABDOMEN_PELVIS"/>
    <x v="118"/>
    <x v="1"/>
    <n v="1"/>
    <n v="0"/>
    <x v="0"/>
    <n v="0"/>
    <n v="0"/>
    <n v="0"/>
    <n v="0"/>
    <n v="0"/>
    <n v="0"/>
  </r>
  <r>
    <s v="R284294324"/>
    <s v="FA7F8AB9AEF935CA"/>
    <s v="2_ABDOMEN_PELVIS"/>
    <s v="_ABDOMEN_PELVIS"/>
    <s v="_ABDOMEN_PELVIS"/>
    <x v="118"/>
    <x v="1"/>
    <n v="1"/>
    <n v="0"/>
    <x v="0"/>
    <n v="0"/>
    <n v="0"/>
    <n v="0"/>
    <n v="0"/>
    <n v="0"/>
    <n v="0"/>
  </r>
  <r>
    <s v="R217773112"/>
    <s v="47BF795C7F3E0A4A"/>
    <s v="4_MPR_COR_PACS"/>
    <s v="_MPR_COR_PACS"/>
    <s v="_MPR_COR_PACS"/>
    <x v="157"/>
    <x v="0"/>
    <n v="0"/>
    <n v="0"/>
    <x v="0"/>
    <n v="0"/>
    <n v="0"/>
    <n v="0"/>
    <n v="0"/>
    <n v="0"/>
    <n v="0"/>
  </r>
  <r>
    <s v="R217773112"/>
    <s v="47BF795C7F3E0A4A"/>
    <s v="3_Lungs_5_0"/>
    <s v="_Lungs__"/>
    <s v="_Lungs_"/>
    <x v="156"/>
    <x v="1"/>
    <n v="0"/>
    <n v="0"/>
    <x v="0"/>
    <n v="0"/>
    <n v="1"/>
    <n v="0"/>
    <n v="0"/>
    <n v="0"/>
    <n v="0"/>
  </r>
  <r>
    <s v="R217773112"/>
    <s v="47BF795C7F3E0A4A"/>
    <s v="2_Abd_Pelvis_5_0"/>
    <s v="_Abd_Pelvis__"/>
    <s v="_Abd_Pelvis_"/>
    <x v="155"/>
    <x v="1"/>
    <n v="1"/>
    <n v="0"/>
    <x v="0"/>
    <n v="0"/>
    <n v="0"/>
    <n v="0"/>
    <n v="0"/>
    <n v="0"/>
    <n v="0"/>
  </r>
  <r>
    <s v="R217773112"/>
    <s v="624B126C329AEEDB"/>
    <s v="4_LUNGS"/>
    <s v="_LUNGS"/>
    <s v="_LUNGS"/>
    <x v="392"/>
    <x v="1"/>
    <n v="0"/>
    <n v="0"/>
    <x v="0"/>
    <n v="0"/>
    <n v="1"/>
    <n v="0"/>
    <n v="0"/>
    <n v="0"/>
    <n v="0"/>
  </r>
  <r>
    <s v="R217773112"/>
    <s v="624B126C329AEEDB"/>
    <s v="3_Abd_Pelvis"/>
    <s v="_Abd_Pelvis"/>
    <s v="_Abd_Pelvis"/>
    <x v="63"/>
    <x v="1"/>
    <n v="1"/>
    <n v="0"/>
    <x v="0"/>
    <n v="0"/>
    <n v="0"/>
    <n v="0"/>
    <n v="0"/>
    <n v="0"/>
    <n v="0"/>
  </r>
  <r>
    <s v="R217773112"/>
    <s v="624B126C329AEEDB"/>
    <s v="5_CORONALS"/>
    <s v="_CORONALS"/>
    <s v="_CORONALS"/>
    <x v="96"/>
    <x v="0"/>
    <n v="0"/>
    <n v="0"/>
    <x v="0"/>
    <n v="0"/>
    <n v="0"/>
    <n v="0"/>
    <n v="0"/>
    <n v="0"/>
    <n v="0"/>
  </r>
  <r>
    <s v="R269879554"/>
    <s v="830FDC56C92CA2D2"/>
    <s v="2_NON_CONTRAST"/>
    <s v="_NON_CONTRAST"/>
    <s v="_NON_CONTRAST"/>
    <x v="10"/>
    <x v="1"/>
    <n v="0"/>
    <n v="0"/>
    <x v="0"/>
    <n v="0"/>
    <n v="0"/>
    <n v="0"/>
    <n v="0"/>
    <n v="0"/>
    <n v="0"/>
  </r>
  <r>
    <s v="R269879554"/>
    <s v="830FDC56C92CA2D2"/>
    <s v="80352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69879554"/>
    <s v="830FDC56C92CA2D2"/>
    <s v="80353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69879554"/>
    <s v="830FDC56C92CA2D2"/>
    <s v="Unknown"/>
    <s v="Unknown"/>
    <s v="Unknown"/>
    <x v="6"/>
    <x v="0"/>
    <n v="0"/>
    <n v="0"/>
    <x v="0"/>
    <n v="0"/>
    <n v="0"/>
    <n v="0"/>
    <n v="0"/>
    <n v="0"/>
    <n v="0"/>
  </r>
  <r>
    <s v="R223833583"/>
    <s v="A762572F3820B2D1"/>
    <s v="605_COR"/>
    <s v="_COR"/>
    <s v="_COR"/>
    <x v="58"/>
    <x v="0"/>
    <n v="0"/>
    <n v="0"/>
    <x v="0"/>
    <n v="0"/>
    <n v="0"/>
    <n v="0"/>
    <n v="0"/>
    <n v="0"/>
    <n v="0"/>
  </r>
  <r>
    <s v="R223833583"/>
    <s v="A762572F3820B2D1"/>
    <s v="3_LATE_ARTERIAL"/>
    <s v="_LATE_ARTERIAL"/>
    <s v="_LATE_ARTERIAL"/>
    <x v="632"/>
    <x v="1"/>
    <n v="0"/>
    <n v="0"/>
    <x v="0"/>
    <n v="0"/>
    <n v="0"/>
    <n v="0"/>
    <n v="0"/>
    <n v="0"/>
    <n v="0"/>
  </r>
  <r>
    <s v="R223833583"/>
    <s v="A762572F3820B2D1"/>
    <s v="4_VENOUS"/>
    <s v="_VENOUS"/>
    <s v="_VENOUS"/>
    <x v="106"/>
    <x v="1"/>
    <n v="0"/>
    <n v="0"/>
    <x v="0"/>
    <n v="0"/>
    <n v="0"/>
    <n v="0"/>
    <n v="0"/>
    <n v="0"/>
    <n v="0"/>
  </r>
  <r>
    <s v="R223833583"/>
    <s v="A762572F3820B2D1"/>
    <s v="5_ART_THINS"/>
    <s v="_ART_THINS"/>
    <s v="_ART_THINS"/>
    <x v="981"/>
    <x v="1"/>
    <n v="0"/>
    <n v="0"/>
    <x v="0"/>
    <n v="0"/>
    <n v="0"/>
    <n v="1"/>
    <n v="0"/>
    <n v="0"/>
    <n v="0"/>
  </r>
  <r>
    <s v="R223833583"/>
    <s v="A762572F3820B2D1"/>
    <s v="6_VEN_THIS"/>
    <s v="_VEN_THIS"/>
    <s v="_VEN_THIS"/>
    <x v="982"/>
    <x v="1"/>
    <n v="0"/>
    <n v="0"/>
    <x v="0"/>
    <n v="0"/>
    <n v="0"/>
    <n v="0"/>
    <n v="0"/>
    <n v="0"/>
    <n v="0"/>
  </r>
  <r>
    <s v="R223833583"/>
    <s v="A762572F3820B2D1"/>
    <s v="604_SAG"/>
    <s v="_SAG"/>
    <s v="_SAG"/>
    <x v="61"/>
    <x v="0"/>
    <n v="0"/>
    <n v="0"/>
    <x v="0"/>
    <n v="0"/>
    <n v="0"/>
    <n v="0"/>
    <n v="0"/>
    <n v="0"/>
    <n v="0"/>
  </r>
  <r>
    <s v="R223833583"/>
    <s v="A762572F3820B2D1"/>
    <s v="602_SAG_1X1"/>
    <s v="_SAG_X"/>
    <s v="_SAG_X"/>
    <x v="412"/>
    <x v="0"/>
    <n v="0"/>
    <n v="0"/>
    <x v="0"/>
    <n v="0"/>
    <n v="0"/>
    <n v="0"/>
    <n v="0"/>
    <n v="0"/>
    <n v="0"/>
  </r>
  <r>
    <s v="R223833583"/>
    <s v="A762572F3820B2D1"/>
    <s v="601_COR_1X1"/>
    <s v="_COR_X"/>
    <s v="_COR_X"/>
    <x v="411"/>
    <x v="0"/>
    <n v="0"/>
    <n v="0"/>
    <x v="0"/>
    <n v="0"/>
    <n v="0"/>
    <n v="0"/>
    <n v="0"/>
    <n v="0"/>
    <n v="0"/>
  </r>
  <r>
    <s v="R223833583"/>
    <s v="A762572F3820B2D1"/>
    <s v="2_ABD_PELVIS_W_O"/>
    <s v="_ABD_PELVIS_W_O"/>
    <s v="_ABD_PELVIS_W_O"/>
    <x v="76"/>
    <x v="1"/>
    <n v="1"/>
    <n v="0"/>
    <x v="0"/>
    <n v="0"/>
    <n v="0"/>
    <n v="0"/>
    <n v="0"/>
    <n v="0"/>
    <n v="0"/>
  </r>
  <r>
    <s v="R247972789"/>
    <s v="359893A32086E02E"/>
    <s v="3_THINS"/>
    <s v="_THINS"/>
    <s v="_THINS"/>
    <x v="75"/>
    <x v="1"/>
    <n v="0"/>
    <n v="0"/>
    <x v="0"/>
    <n v="0"/>
    <n v="0"/>
    <n v="1"/>
    <n v="0"/>
    <n v="0"/>
    <n v="0"/>
  </r>
  <r>
    <s v="R247972789"/>
    <s v="359893A32086E02E"/>
    <s v="2_ABD_PELVIS_W_O"/>
    <s v="_ABD_PELVIS_W_O"/>
    <s v="_ABD_PELVIS_W_O"/>
    <x v="76"/>
    <x v="1"/>
    <n v="1"/>
    <n v="0"/>
    <x v="0"/>
    <n v="0"/>
    <n v="0"/>
    <n v="0"/>
    <n v="0"/>
    <n v="0"/>
    <n v="0"/>
  </r>
  <r>
    <s v="R247972789"/>
    <s v="359893A32086E02E"/>
    <s v="602_COR"/>
    <s v="_COR"/>
    <s v="_COR"/>
    <x v="58"/>
    <x v="0"/>
    <n v="0"/>
    <n v="0"/>
    <x v="0"/>
    <n v="0"/>
    <n v="0"/>
    <n v="0"/>
    <n v="0"/>
    <n v="0"/>
    <n v="0"/>
  </r>
  <r>
    <s v="R247972789"/>
    <s v="359893A32086E02E"/>
    <s v="601_SAG"/>
    <s v="_SAG"/>
    <s v="_SAG"/>
    <x v="61"/>
    <x v="0"/>
    <n v="0"/>
    <n v="0"/>
    <x v="0"/>
    <n v="0"/>
    <n v="0"/>
    <n v="0"/>
    <n v="0"/>
    <n v="0"/>
    <n v="0"/>
  </r>
  <r>
    <s v="R237520652"/>
    <s v="F8A0240E145BFE80"/>
    <s v="2_120ML_OMNI350"/>
    <s v="_ML_OMNI"/>
    <s v="_ML_OMNI"/>
    <x v="1"/>
    <x v="1"/>
    <n v="0"/>
    <n v="0"/>
    <x v="0"/>
    <n v="0"/>
    <n v="0"/>
    <n v="0"/>
    <n v="0"/>
    <n v="0"/>
    <n v="0"/>
  </r>
  <r>
    <s v="R237520652"/>
    <s v="F8A0240E145BFE80"/>
    <s v="80385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37520652"/>
    <s v="F8A0240E145BFE80"/>
    <s v="80384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95008070"/>
    <s v="9EC36D3C32AC41BD"/>
    <s v="80356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95008070"/>
    <s v="9EC36D3C32AC41BD"/>
    <s v="80357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95008070"/>
    <s v="9EC36D3C32AC41BD"/>
    <s v="2_120ML_OMNI350"/>
    <s v="_ML_OMNI"/>
    <s v="_ML_OMNI"/>
    <x v="1"/>
    <x v="1"/>
    <n v="0"/>
    <n v="0"/>
    <x v="0"/>
    <n v="0"/>
    <n v="0"/>
    <n v="0"/>
    <n v="0"/>
    <n v="0"/>
    <n v="0"/>
  </r>
  <r>
    <s v="R221387996"/>
    <s v="451157ACD9ACF577"/>
    <s v="4_Venous_chest_abd_pelvis"/>
    <s v="_Venous_chest_abd_pelvis"/>
    <s v="_Venous_chest_abd_pelvis"/>
    <x v="983"/>
    <x v="1"/>
    <n v="1"/>
    <n v="0"/>
    <x v="0"/>
    <n v="1"/>
    <n v="0"/>
    <n v="0"/>
    <n v="0"/>
    <n v="0"/>
    <n v="0"/>
  </r>
  <r>
    <s v="R261884740"/>
    <s v="7E220BE62DDEA872"/>
    <s v="3_ABDOMEN_PELVIS__W"/>
    <s v="_ABDOMEN_PELVIS__W"/>
    <s v="_ABDOMEN_PELVIS_W"/>
    <x v="271"/>
    <x v="1"/>
    <n v="1"/>
    <n v="0"/>
    <x v="0"/>
    <n v="0"/>
    <n v="0"/>
    <n v="0"/>
    <n v="0"/>
    <n v="0"/>
    <n v="0"/>
  </r>
  <r>
    <s v="R261884740"/>
    <s v="7E220BE62DDEA872"/>
    <s v="2_ABDOMEN_PELVIS__W_O"/>
    <s v="_ABDOMEN_PELVIS__W_O"/>
    <s v="_ABDOMEN_PELVIS_W_O"/>
    <x v="168"/>
    <x v="1"/>
    <n v="1"/>
    <n v="0"/>
    <x v="0"/>
    <n v="0"/>
    <n v="0"/>
    <n v="0"/>
    <n v="0"/>
    <n v="0"/>
    <n v="0"/>
  </r>
  <r>
    <s v="R213191445"/>
    <s v="A656A3C4B2DF1A12"/>
    <s v="3_ABDOMEN___PELVIS"/>
    <s v="_ABDOMEN___PELVIS"/>
    <s v="_ABDOMEN_PELVIS"/>
    <x v="118"/>
    <x v="1"/>
    <n v="1"/>
    <n v="0"/>
    <x v="0"/>
    <n v="0"/>
    <n v="0"/>
    <n v="0"/>
    <n v="0"/>
    <n v="0"/>
    <n v="0"/>
  </r>
  <r>
    <s v="R284682664"/>
    <s v="D920033590DBA86C"/>
    <s v="2_Abd___Pelvis__5_0_B30f"/>
    <s v="_Abd___Pelvis____Bf"/>
    <s v="_Abd_Pelvis_Bf"/>
    <x v="185"/>
    <x v="1"/>
    <n v="1"/>
    <n v="0"/>
    <x v="0"/>
    <n v="0"/>
    <n v="0"/>
    <n v="0"/>
    <n v="0"/>
    <n v="0"/>
    <n v="0"/>
  </r>
  <r>
    <s v="R284682664"/>
    <s v="D920033590DBA86C"/>
    <s v="3_Abd___Pelvis__5_0_B70f"/>
    <s v="_Abd___Pelvis____Bf"/>
    <s v="_Abd_Pelvis_Bf"/>
    <x v="185"/>
    <x v="1"/>
    <n v="1"/>
    <n v="0"/>
    <x v="0"/>
    <n v="0"/>
    <n v="0"/>
    <n v="0"/>
    <n v="0"/>
    <n v="0"/>
    <n v="0"/>
  </r>
  <r>
    <s v="R286219170"/>
    <s v="B527A588E7BE302E"/>
    <s v="2_120ML_OMNI350"/>
    <s v="_ML_OMNI"/>
    <s v="_ML_OMNI"/>
    <x v="1"/>
    <x v="1"/>
    <n v="0"/>
    <n v="0"/>
    <x v="0"/>
    <n v="0"/>
    <n v="0"/>
    <n v="0"/>
    <n v="0"/>
    <n v="0"/>
    <n v="0"/>
  </r>
  <r>
    <s v="R286219170"/>
    <s v="B527A588E7BE302E"/>
    <s v="80373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86219170"/>
    <s v="B527A588E7BE302E"/>
    <s v="80372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86159637"/>
    <s v="513DEFD096D1E12E"/>
    <s v="2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86159637"/>
    <s v="513DEFD096D1E12E"/>
    <s v="3_Recon_2__Trauma_Arch_Abdomen_Pe"/>
    <s v="_Recon___Trauma_Arch_Abdomen_Pe"/>
    <s v="_Recon_Trauma_Arch_Abdomen_Pe"/>
    <x v="27"/>
    <x v="0"/>
    <n v="0"/>
    <n v="0"/>
    <x v="0"/>
    <n v="0"/>
    <n v="0"/>
    <n v="0"/>
    <n v="0"/>
    <n v="0"/>
    <n v="0"/>
  </r>
  <r>
    <s v="R286159637"/>
    <s v="513DEFD096D1E12E"/>
    <s v="4_2_5MM_SPIRAL"/>
    <s v="__MM_SPIRAL"/>
    <s v="_MM_SPIRAL"/>
    <x v="984"/>
    <x v="1"/>
    <n v="0"/>
    <n v="0"/>
    <x v="0"/>
    <n v="0"/>
    <n v="0"/>
    <n v="0"/>
    <n v="0"/>
    <n v="0"/>
    <n v="0"/>
  </r>
  <r>
    <s v="R286159637"/>
    <s v="513DEFD096D1E12E"/>
    <s v="491_Reformatted"/>
    <s v="_Reformatted"/>
    <s v="_Reformatted"/>
    <x v="3"/>
    <x v="0"/>
    <n v="0"/>
    <n v="0"/>
    <x v="0"/>
    <n v="0"/>
    <n v="0"/>
    <n v="0"/>
    <n v="0"/>
    <n v="0"/>
    <n v="0"/>
  </r>
  <r>
    <s v="R286159637"/>
    <s v="513DEFD096D1E12E"/>
    <s v="492_Reformatted"/>
    <s v="_Reformatted"/>
    <s v="_Reformatted"/>
    <x v="3"/>
    <x v="0"/>
    <n v="0"/>
    <n v="0"/>
    <x v="0"/>
    <n v="0"/>
    <n v="0"/>
    <n v="0"/>
    <n v="0"/>
    <n v="0"/>
    <n v="0"/>
  </r>
  <r>
    <s v="R286623461"/>
    <s v="763461508BE3F4E9"/>
    <s v="390_Reformatted"/>
    <s v="_Reformatted"/>
    <s v="_Reformatted"/>
    <x v="3"/>
    <x v="0"/>
    <n v="0"/>
    <n v="0"/>
    <x v="0"/>
    <n v="0"/>
    <n v="0"/>
    <n v="0"/>
    <n v="0"/>
    <n v="0"/>
    <n v="0"/>
  </r>
  <r>
    <s v="R286623461"/>
    <s v="763461508BE3F4E9"/>
    <s v="2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08876111"/>
    <s v="92F28E555CE6737F"/>
    <s v="2_ABDOMEN_PELVIS"/>
    <s v="_ABDOMEN_PELVIS"/>
    <s v="_ABDOMEN_PELVIS"/>
    <x v="118"/>
    <x v="1"/>
    <n v="1"/>
    <n v="0"/>
    <x v="0"/>
    <n v="0"/>
    <n v="0"/>
    <n v="0"/>
    <n v="0"/>
    <n v="0"/>
    <n v="0"/>
  </r>
  <r>
    <s v="R262838676"/>
    <s v="78C8B508846D3C7A"/>
    <s v="2_Routine_Abdomen_Pelvis"/>
    <s v="_Routine_Abdomen_Pelvis"/>
    <s v="_Routine_Abdomen_Pelvis"/>
    <x v="129"/>
    <x v="1"/>
    <n v="1"/>
    <n v="0"/>
    <x v="0"/>
    <n v="0"/>
    <n v="0"/>
    <n v="0"/>
    <n v="0"/>
    <n v="0"/>
    <n v="0"/>
  </r>
  <r>
    <s v="R262838676"/>
    <s v="AC2303B2988F0F46"/>
    <s v="2_Routine_Abdomen_Pelvis"/>
    <s v="_Routine_Abdomen_Pelvis"/>
    <s v="_Routine_Abdomen_Pelvis"/>
    <x v="129"/>
    <x v="1"/>
    <n v="1"/>
    <n v="0"/>
    <x v="0"/>
    <n v="0"/>
    <n v="0"/>
    <n v="0"/>
    <n v="0"/>
    <n v="0"/>
    <n v="0"/>
  </r>
  <r>
    <s v="R242793687"/>
    <s v="F6F764097D9A92C7"/>
    <s v="2_ABDOMEN_PELVIS_W_O"/>
    <s v="_ABDOMEN_PELVIS_W_O"/>
    <s v="_ABDOMEN_PELVIS_W_O"/>
    <x v="168"/>
    <x v="1"/>
    <n v="1"/>
    <n v="0"/>
    <x v="0"/>
    <n v="0"/>
    <n v="0"/>
    <n v="0"/>
    <n v="0"/>
    <n v="0"/>
    <n v="0"/>
  </r>
  <r>
    <s v="R242793687"/>
    <s v="F6F764097D9A92C7"/>
    <s v="615_COR_MIP_5X1"/>
    <s v="_COR_MIP_X"/>
    <s v="_COR_MIP_X"/>
    <x v="107"/>
    <x v="0"/>
    <n v="0"/>
    <n v="0"/>
    <x v="0"/>
    <n v="0"/>
    <n v="0"/>
    <n v="0"/>
    <n v="0"/>
    <n v="0"/>
    <n v="0"/>
  </r>
  <r>
    <s v="R242793687"/>
    <s v="F6F764097D9A92C7"/>
    <s v="5_THIN_DISECTION"/>
    <s v="_THIN_DISECTION"/>
    <s v="_THIN_DISECTION"/>
    <x v="985"/>
    <x v="1"/>
    <n v="0"/>
    <n v="0"/>
    <x v="0"/>
    <n v="0"/>
    <n v="0"/>
    <n v="1"/>
    <n v="0"/>
    <n v="0"/>
    <n v="0"/>
  </r>
  <r>
    <s v="R242793687"/>
    <s v="F6F764097D9A92C7"/>
    <s v="602_SAG_2X2"/>
    <s v="_SAG_X"/>
    <s v="_SAG_X"/>
    <x v="412"/>
    <x v="0"/>
    <n v="0"/>
    <n v="0"/>
    <x v="0"/>
    <n v="0"/>
    <n v="0"/>
    <n v="0"/>
    <n v="0"/>
    <n v="0"/>
    <n v="0"/>
  </r>
  <r>
    <s v="R242793687"/>
    <s v="F6F764097D9A92C7"/>
    <s v="616_SAG_MIP_5X1"/>
    <s v="_SAG_MIP_X"/>
    <s v="_SAG_MIP_X"/>
    <x v="105"/>
    <x v="0"/>
    <n v="0"/>
    <n v="0"/>
    <x v="0"/>
    <n v="0"/>
    <n v="0"/>
    <n v="0"/>
    <n v="0"/>
    <n v="0"/>
    <n v="0"/>
  </r>
  <r>
    <s v="R242793687"/>
    <s v="F6F764097D9A92C7"/>
    <s v="609_SAG_MIP_5X1"/>
    <s v="_SAG_MIP_X"/>
    <s v="_SAG_MIP_X"/>
    <x v="105"/>
    <x v="0"/>
    <n v="0"/>
    <n v="0"/>
    <x v="0"/>
    <n v="0"/>
    <n v="0"/>
    <n v="0"/>
    <n v="0"/>
    <n v="0"/>
    <n v="0"/>
  </r>
  <r>
    <s v="R242793687"/>
    <s v="F6F764097D9A92C7"/>
    <s v="11_ABDOMEN_THINS_VENOUS"/>
    <s v="_ABDOMEN_THINS_VENOUS"/>
    <s v="_ABDOMEN_THINS_VENOUS"/>
    <x v="986"/>
    <x v="1"/>
    <n v="0"/>
    <n v="0"/>
    <x v="0"/>
    <n v="0"/>
    <n v="0"/>
    <n v="1"/>
    <n v="0"/>
    <n v="0"/>
    <n v="0"/>
  </r>
  <r>
    <s v="R242793687"/>
    <s v="F6F764097D9A92C7"/>
    <s v="610_COR_MIP_5X1"/>
    <s v="_COR_MIP_X"/>
    <s v="_COR_MIP_X"/>
    <x v="107"/>
    <x v="0"/>
    <n v="0"/>
    <n v="0"/>
    <x v="0"/>
    <n v="0"/>
    <n v="0"/>
    <n v="0"/>
    <n v="0"/>
    <n v="0"/>
    <n v="0"/>
  </r>
  <r>
    <s v="R242793687"/>
    <s v="F6F764097D9A92C7"/>
    <s v="4_DISSECTION_W"/>
    <s v="_DISSECTION_W"/>
    <s v="_DISSECTION_W"/>
    <x v="987"/>
    <x v="1"/>
    <n v="0"/>
    <n v="0"/>
    <x v="0"/>
    <n v="0"/>
    <n v="0"/>
    <n v="0"/>
    <n v="0"/>
    <n v="0"/>
    <n v="0"/>
  </r>
  <r>
    <s v="R242793687"/>
    <s v="F6F764097D9A92C7"/>
    <s v="601_COR_2X2"/>
    <s v="_COR_X"/>
    <s v="_COR_X"/>
    <x v="411"/>
    <x v="0"/>
    <n v="0"/>
    <n v="0"/>
    <x v="0"/>
    <n v="0"/>
    <n v="0"/>
    <n v="0"/>
    <n v="0"/>
    <n v="0"/>
    <n v="0"/>
  </r>
  <r>
    <s v="R257112393"/>
    <s v="22872124CFC803EA"/>
    <s v="204_SAG_MPR__iDose__3_"/>
    <s v="_SAG_MPR__iDose___"/>
    <s v="_SAG_MPR_iDose_"/>
    <x v="111"/>
    <x v="0"/>
    <n v="0"/>
    <n v="0"/>
    <x v="0"/>
    <n v="0"/>
    <n v="0"/>
    <n v="0"/>
    <n v="0"/>
    <n v="0"/>
    <n v="0"/>
  </r>
  <r>
    <s v="R257112393"/>
    <s v="22872124CFC803EA"/>
    <s v="201_PELVIS_50CC_OMNI__iDose__3_"/>
    <s v="_PELVIS_CC_OMNI__iDose___"/>
    <s v="_PELVIS_CC_OMNI_iDose_"/>
    <x v="988"/>
    <x v="0"/>
    <n v="0"/>
    <n v="0"/>
    <x v="0"/>
    <n v="0"/>
    <n v="0"/>
    <n v="0"/>
    <n v="0"/>
    <n v="0"/>
    <n v="0"/>
  </r>
  <r>
    <s v="R257112393"/>
    <s v="22872124CFC803EA"/>
    <s v="203_COR_MPR__iDose__3_"/>
    <s v="_COR_MPR__iDose___"/>
    <s v="_COR_MPR_iDose_"/>
    <x v="112"/>
    <x v="0"/>
    <n v="0"/>
    <n v="0"/>
    <x v="0"/>
    <n v="0"/>
    <n v="0"/>
    <n v="0"/>
    <n v="0"/>
    <n v="0"/>
    <n v="0"/>
  </r>
  <r>
    <s v="R284053171"/>
    <s v="39D502D4B040E0DA"/>
    <s v="8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84053171"/>
    <s v="39D502D4B040E0DA"/>
    <s v="11_COR_5MM_MIP_AP"/>
    <s v="_COR_MM_MIP_AP"/>
    <s v="_COR_MM_MIP_AP"/>
    <x v="53"/>
    <x v="0"/>
    <n v="0"/>
    <n v="0"/>
    <x v="0"/>
    <n v="0"/>
    <n v="0"/>
    <n v="0"/>
    <n v="0"/>
    <n v="0"/>
    <n v="0"/>
  </r>
  <r>
    <s v="R284053171"/>
    <s v="39D502D4B040E0DA"/>
    <s v="18_sag_3MM_bone_mpr_cap"/>
    <s v="_sag_MM_bone_mpr_cap"/>
    <s v="_sag_MM_bone_mpr_cap"/>
    <x v="989"/>
    <x v="0"/>
    <n v="0"/>
    <n v="0"/>
    <x v="0"/>
    <n v="0"/>
    <n v="0"/>
    <n v="0"/>
    <n v="0"/>
    <n v="0"/>
    <n v="0"/>
  </r>
  <r>
    <s v="R284053171"/>
    <s v="39D502D4B040E0DA"/>
    <s v="4_Monitoring__10_0__Br36"/>
    <s v="_Monitoring_____Br"/>
    <s v="_Monitoring_Br"/>
    <x v="289"/>
    <x v="1"/>
    <n v="0"/>
    <n v="0"/>
    <x v="0"/>
    <n v="0"/>
    <n v="0"/>
    <n v="0"/>
    <n v="0"/>
    <n v="0"/>
    <n v="0"/>
  </r>
  <r>
    <s v="R284053171"/>
    <s v="39D502D4B040E0DA"/>
    <s v="6_AX_0_75MM_CHEST"/>
    <s v="_AX__MM_CHEST"/>
    <s v="_AX_MM_CHEST"/>
    <x v="62"/>
    <x v="1"/>
    <n v="0"/>
    <n v="1"/>
    <x v="0"/>
    <n v="1"/>
    <n v="0"/>
    <n v="0"/>
    <n v="0"/>
    <n v="0"/>
    <n v="0"/>
  </r>
  <r>
    <s v="R284053171"/>
    <s v="39D502D4B040E0DA"/>
    <s v="12_SAG_5MM_MIP_AP"/>
    <s v="_SAG_MM_MIP_AP"/>
    <s v="_SAG_MM_MIP_AP"/>
    <x v="50"/>
    <x v="0"/>
    <n v="0"/>
    <n v="0"/>
    <x v="0"/>
    <n v="0"/>
    <n v="0"/>
    <n v="0"/>
    <n v="0"/>
    <n v="0"/>
    <n v="0"/>
  </r>
  <r>
    <s v="R284053171"/>
    <s v="39D502D4B040E0DA"/>
    <s v="15_SAG_2MM_MPR"/>
    <s v="_SAG_MM_MPR"/>
    <s v="_SAG_MM_MPR"/>
    <x v="150"/>
    <x v="0"/>
    <n v="0"/>
    <n v="0"/>
    <x v="0"/>
    <n v="0"/>
    <n v="0"/>
    <n v="0"/>
    <n v="0"/>
    <n v="0"/>
    <n v="0"/>
  </r>
  <r>
    <s v="R284053171"/>
    <s v="39D502D4B040E0DA"/>
    <s v="17_AX_3MM_BONECAP"/>
    <s v="_AX_MM_BONECAP"/>
    <s v="_AX_MM_BONECAP"/>
    <x v="990"/>
    <x v="1"/>
    <n v="0"/>
    <n v="1"/>
    <x v="0"/>
    <n v="0"/>
    <n v="0"/>
    <n v="0"/>
    <n v="1"/>
    <n v="0"/>
    <n v="0"/>
  </r>
  <r>
    <s v="R284053171"/>
    <s v="39D502D4B040E0DA"/>
    <s v="9_LAO_5MM_MIP_CHEST"/>
    <s v="_LAO_MM_MIP_CHEST"/>
    <s v="_LAO_MM_MIP_CHEST"/>
    <x v="52"/>
    <x v="0"/>
    <n v="0"/>
    <n v="0"/>
    <x v="0"/>
    <n v="0"/>
    <n v="0"/>
    <n v="0"/>
    <n v="0"/>
    <n v="0"/>
    <n v="0"/>
  </r>
  <r>
    <s v="R284053171"/>
    <s v="39D502D4B040E0DA"/>
    <s v="13_AX_3MM_W"/>
    <s v="_AX_MM_W"/>
    <s v="_AX_MM_W"/>
    <x v="410"/>
    <x v="1"/>
    <n v="0"/>
    <n v="1"/>
    <x v="0"/>
    <n v="0"/>
    <n v="0"/>
    <n v="0"/>
    <n v="0"/>
    <n v="0"/>
    <n v="0"/>
  </r>
  <r>
    <s v="R284053171"/>
    <s v="39D502D4B040E0DA"/>
    <s v="10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84053171"/>
    <s v="39D502D4B040E0DA"/>
    <s v="19_cor_3MM_bone_mpr_cap"/>
    <s v="_cor_MM_bone_mpr_cap"/>
    <s v="_cor_MM_bone_mpr_cap"/>
    <x v="991"/>
    <x v="0"/>
    <n v="0"/>
    <n v="0"/>
    <x v="0"/>
    <n v="0"/>
    <n v="0"/>
    <n v="0"/>
    <n v="0"/>
    <n v="0"/>
    <n v="0"/>
  </r>
  <r>
    <s v="R284053171"/>
    <s v="39D502D4B040E0DA"/>
    <s v="7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84053171"/>
    <s v="39D502D4B040E0DA"/>
    <s v="16_SAG_2MM_MPR_ARTERIAL_CHEST"/>
    <s v="_SAG_MM_MPR_ARTERIAL_CHEST"/>
    <s v="_SAG_MM_MPR_ARTERIAL_CHEST"/>
    <x v="992"/>
    <x v="0"/>
    <n v="0"/>
    <n v="0"/>
    <x v="0"/>
    <n v="0"/>
    <n v="0"/>
    <n v="0"/>
    <n v="0"/>
    <n v="0"/>
    <n v="0"/>
  </r>
  <r>
    <s v="R284053171"/>
    <s v="39D502D4B040E0DA"/>
    <s v="5_AX_3MM_CTA_Arterial_CAP"/>
    <s v="_AX_MM_CTA_Arterial_CAP"/>
    <s v="_AX_MM_CTA_Arterial_CAP"/>
    <x v="57"/>
    <x v="1"/>
    <n v="0"/>
    <n v="1"/>
    <x v="0"/>
    <n v="0"/>
    <n v="0"/>
    <n v="0"/>
    <n v="0"/>
    <n v="0"/>
    <n v="0"/>
  </r>
  <r>
    <s v="R284053171"/>
    <s v="39D502D4B040E0DA"/>
    <s v="14_COR_2MM_MPR"/>
    <s v="_COR_MM_MPR"/>
    <s v="_COR_MM_MPR"/>
    <x v="148"/>
    <x v="0"/>
    <n v="0"/>
    <n v="0"/>
    <x v="0"/>
    <n v="0"/>
    <n v="0"/>
    <n v="0"/>
    <n v="0"/>
    <n v="0"/>
    <n v="0"/>
  </r>
  <r>
    <s v="R235128938"/>
    <s v="50DF56F6190A8646"/>
    <s v="80384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35128938"/>
    <s v="50DF56F6190A8646"/>
    <s v="2_110ML_OMNI350"/>
    <s v="_ML_OMNI"/>
    <s v="_ML_OMNI"/>
    <x v="1"/>
    <x v="1"/>
    <n v="0"/>
    <n v="0"/>
    <x v="0"/>
    <n v="0"/>
    <n v="0"/>
    <n v="0"/>
    <n v="0"/>
    <n v="0"/>
    <n v="0"/>
  </r>
  <r>
    <s v="R235128938"/>
    <s v="50DF56F6190A8646"/>
    <s v="80385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35128938"/>
    <s v="50DF56F6190A8646"/>
    <s v="Unknown"/>
    <s v="Unknown"/>
    <s v="Unknown"/>
    <x v="6"/>
    <x v="0"/>
    <n v="0"/>
    <n v="0"/>
    <x v="0"/>
    <n v="0"/>
    <n v="0"/>
    <n v="0"/>
    <n v="0"/>
    <n v="0"/>
    <n v="0"/>
  </r>
  <r>
    <s v="R233448793"/>
    <s v="B8030C167B6B55B8"/>
    <s v="3__Body_3_0"/>
    <s v="__Body__"/>
    <s v="_Body_"/>
    <x v="221"/>
    <x v="1"/>
    <n v="0"/>
    <n v="0"/>
    <x v="0"/>
    <n v="0"/>
    <n v="0"/>
    <n v="0"/>
    <n v="0"/>
    <n v="0"/>
    <n v="1"/>
  </r>
  <r>
    <s v="R233448793"/>
    <s v="B8030C167B6B55B8"/>
    <s v="5__Body_3_0_Coronal"/>
    <s v="__Body___Coronal"/>
    <s v="_Body_Coronal"/>
    <x v="358"/>
    <x v="0"/>
    <n v="0"/>
    <n v="0"/>
    <x v="0"/>
    <n v="0"/>
    <n v="0"/>
    <n v="0"/>
    <n v="0"/>
    <n v="0"/>
    <n v="0"/>
  </r>
  <r>
    <s v="R211217038"/>
    <s v="58108BE42B6C62CA"/>
    <s v="2_ABD_PELVIS_W_O"/>
    <s v="_ABD_PELVIS_W_O"/>
    <s v="_ABD_PELVIS_W_O"/>
    <x v="76"/>
    <x v="1"/>
    <n v="1"/>
    <n v="0"/>
    <x v="0"/>
    <n v="0"/>
    <n v="0"/>
    <n v="0"/>
    <n v="0"/>
    <n v="0"/>
    <n v="0"/>
  </r>
  <r>
    <s v="R211217038"/>
    <s v="58108BE42B6C62CA"/>
    <s v="300_SAG"/>
    <s v="_SAG"/>
    <s v="_SAG"/>
    <x v="61"/>
    <x v="0"/>
    <n v="0"/>
    <n v="0"/>
    <x v="0"/>
    <n v="0"/>
    <n v="0"/>
    <n v="0"/>
    <n v="0"/>
    <n v="0"/>
    <n v="0"/>
  </r>
  <r>
    <s v="R211217038"/>
    <s v="58108BE42B6C62CA"/>
    <s v="3_THINS"/>
    <s v="_THINS"/>
    <s v="_THINS"/>
    <x v="75"/>
    <x v="1"/>
    <n v="0"/>
    <n v="0"/>
    <x v="0"/>
    <n v="0"/>
    <n v="0"/>
    <n v="1"/>
    <n v="0"/>
    <n v="0"/>
    <n v="0"/>
  </r>
  <r>
    <s v="R211217038"/>
    <s v="58108BE42B6C62CA"/>
    <s v="301_COR"/>
    <s v="_COR"/>
    <s v="_COR"/>
    <x v="58"/>
    <x v="0"/>
    <n v="0"/>
    <n v="0"/>
    <x v="0"/>
    <n v="0"/>
    <n v="0"/>
    <n v="0"/>
    <n v="0"/>
    <n v="0"/>
    <n v="0"/>
  </r>
  <r>
    <s v="R274705876"/>
    <s v="BA01683F50B2BC59"/>
    <s v="8040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74705876"/>
    <s v="BA01683F50B2BC59"/>
    <s v="3_75ML_VISI320"/>
    <s v="_ML_VISI"/>
    <s v="_ML_VISI"/>
    <x v="304"/>
    <x v="1"/>
    <n v="0"/>
    <n v="0"/>
    <x v="0"/>
    <n v="0"/>
    <n v="0"/>
    <n v="0"/>
    <n v="0"/>
    <n v="0"/>
    <n v="0"/>
  </r>
  <r>
    <s v="R274705876"/>
    <s v="BA01683F50B2BC59"/>
    <s v="8041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74705876"/>
    <s v="B6BB5057628D72DF"/>
    <s v="80332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74705876"/>
    <s v="B6BB5057628D72DF"/>
    <s v="80333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74705876"/>
    <s v="B6BB5057628D72DF"/>
    <s v="8048_CORONAL_ABDOMEN_PELVIS_2ND_RUN"/>
    <s v="_CORONAL_ABDOMEN_PELVIS_ND_RUN"/>
    <s v="_CORONAL_ABDOMEN_PELVIS_ND_RUN"/>
    <x v="993"/>
    <x v="0"/>
    <n v="0"/>
    <n v="0"/>
    <x v="0"/>
    <n v="0"/>
    <n v="0"/>
    <n v="0"/>
    <n v="0"/>
    <n v="0"/>
    <n v="0"/>
  </r>
  <r>
    <s v="R274705876"/>
    <s v="B6BB5057628D72DF"/>
    <s v="2_120ML_OMNI350"/>
    <s v="_ML_OMNI"/>
    <s v="_ML_OMNI"/>
    <x v="1"/>
    <x v="1"/>
    <n v="0"/>
    <n v="0"/>
    <x v="0"/>
    <n v="0"/>
    <n v="0"/>
    <n v="0"/>
    <n v="0"/>
    <n v="0"/>
    <n v="0"/>
  </r>
  <r>
    <s v="R274705876"/>
    <s v="B6BB5057628D72DF"/>
    <s v="4_120ML_OMNI350"/>
    <s v="_ML_OMNI"/>
    <s v="_ML_OMNI"/>
    <x v="1"/>
    <x v="1"/>
    <n v="0"/>
    <n v="0"/>
    <x v="0"/>
    <n v="0"/>
    <n v="0"/>
    <n v="0"/>
    <n v="0"/>
    <n v="0"/>
    <n v="0"/>
  </r>
  <r>
    <s v="R202487994"/>
    <s v="56A955A707EAFF9B"/>
    <s v="2_Routine_Abdomen_Pelvis"/>
    <s v="_Routine_Abdomen_Pelvis"/>
    <s v="_Routine_Abdomen_Pelvis"/>
    <x v="129"/>
    <x v="1"/>
    <n v="1"/>
    <n v="0"/>
    <x v="0"/>
    <n v="0"/>
    <n v="0"/>
    <n v="0"/>
    <n v="0"/>
    <n v="0"/>
    <n v="0"/>
  </r>
  <r>
    <s v="R230966086"/>
    <s v="009DE48696F22B93"/>
    <s v="2_AXIAL_ABD_PEL_W_O_CONTRAST"/>
    <s v="_AXIAL_ABD_PEL_W_O_CONTRAST"/>
    <s v="_AXIAL_ABD_PEL_W_O_CONTRAST"/>
    <x v="302"/>
    <x v="1"/>
    <n v="0"/>
    <n v="1"/>
    <x v="0"/>
    <n v="0"/>
    <n v="0"/>
    <n v="0"/>
    <n v="0"/>
    <n v="0"/>
    <n v="0"/>
  </r>
  <r>
    <s v="R273688590"/>
    <s v="946FF119A3AF2636"/>
    <s v="3_Recon_2__Trauma_Arch_Abdomen_Pe"/>
    <s v="_Recon___Trauma_Arch_Abdomen_Pe"/>
    <s v="_Recon_Trauma_Arch_Abdomen_Pe"/>
    <x v="27"/>
    <x v="0"/>
    <n v="0"/>
    <n v="0"/>
    <x v="0"/>
    <n v="0"/>
    <n v="0"/>
    <n v="0"/>
    <n v="0"/>
    <n v="0"/>
    <n v="0"/>
  </r>
  <r>
    <s v="R273688590"/>
    <s v="946FF119A3AF2636"/>
    <s v="2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73688590"/>
    <s v="946FF119A3AF2636"/>
    <s v="744_Reformatted"/>
    <s v="_Reformatted"/>
    <s v="_Reformatted"/>
    <x v="3"/>
    <x v="0"/>
    <n v="0"/>
    <n v="0"/>
    <x v="0"/>
    <n v="0"/>
    <n v="0"/>
    <n v="0"/>
    <n v="0"/>
    <n v="0"/>
    <n v="0"/>
  </r>
  <r>
    <s v="R213786997"/>
    <s v="5B73B962F13B1A75"/>
    <s v="202_THINS__iDose__1_"/>
    <s v="_THINS__iDose___"/>
    <s v="_THINS_iDose_"/>
    <x v="231"/>
    <x v="0"/>
    <n v="0"/>
    <n v="0"/>
    <x v="0"/>
    <n v="0"/>
    <n v="0"/>
    <n v="0"/>
    <n v="0"/>
    <n v="0"/>
    <n v="0"/>
  </r>
  <r>
    <s v="R213786997"/>
    <s v="5B73B962F13B1A75"/>
    <s v="206_RT_HIP_SAG_MPR"/>
    <s v="_RT_HIP_SAG_MPR"/>
    <s v="_RT_HIP_SAG_MPR"/>
    <x v="994"/>
    <x v="0"/>
    <n v="0"/>
    <n v="0"/>
    <x v="0"/>
    <n v="0"/>
    <n v="0"/>
    <n v="0"/>
    <n v="0"/>
    <n v="0"/>
    <n v="0"/>
  </r>
  <r>
    <s v="R213786997"/>
    <s v="5B73B962F13B1A75"/>
    <s v="201_PELVIS_HIP__iDose__1_"/>
    <s v="_PELVIS_HIP__iDose___"/>
    <s v="_PELVIS_HIP_iDose_"/>
    <x v="110"/>
    <x v="0"/>
    <n v="0"/>
    <n v="0"/>
    <x v="0"/>
    <n v="0"/>
    <n v="0"/>
    <n v="0"/>
    <n v="0"/>
    <n v="0"/>
    <n v="0"/>
  </r>
  <r>
    <s v="R213786997"/>
    <s v="5B73B962F13B1A75"/>
    <s v="205_RT_HIP_COR_MPR"/>
    <s v="_RT_HIP_COR_MPR"/>
    <s v="_RT_HIP_COR_MPR"/>
    <x v="995"/>
    <x v="0"/>
    <n v="0"/>
    <n v="0"/>
    <x v="0"/>
    <n v="0"/>
    <n v="0"/>
    <n v="0"/>
    <n v="0"/>
    <n v="0"/>
    <n v="0"/>
  </r>
  <r>
    <s v="R277180999"/>
    <s v="A43236628F22DD15"/>
    <s v="2_ABD_PEL"/>
    <s v="_ABD_PEL"/>
    <s v="_ABD_PEL"/>
    <x v="248"/>
    <x v="1"/>
    <n v="0"/>
    <n v="0"/>
    <x v="0"/>
    <n v="0"/>
    <n v="0"/>
    <n v="0"/>
    <n v="0"/>
    <n v="0"/>
    <n v="0"/>
  </r>
  <r>
    <s v="R239170967"/>
    <s v="711D7DD5F3C0E5E9"/>
    <s v="5__PP__TB_AbdPel__1_5__Q30f__3__L_Au120kV"/>
    <s v="__PP__TB_AbdPel_____Qf____L_AukV"/>
    <s v="_PP_TB_AbdPel_Qf_L_AukV"/>
    <x v="996"/>
    <x v="1"/>
    <n v="0"/>
    <n v="0"/>
    <x v="0"/>
    <n v="0"/>
    <n v="0"/>
    <n v="0"/>
    <n v="0"/>
    <n v="0"/>
    <n v="0"/>
  </r>
  <r>
    <s v="R239170967"/>
    <s v="711D7DD5F3C0E5E9"/>
    <s v="2_AbdPel_Ax_5x5_Soft__C_AuSn120kV"/>
    <s v="_AbdPel_Ax_x_Soft__C_AuSnkV"/>
    <s v="_AbdPel_Ax_x_Soft_C_AuSnkV"/>
    <x v="997"/>
    <x v="1"/>
    <n v="0"/>
    <n v="1"/>
    <x v="0"/>
    <n v="0"/>
    <n v="0"/>
    <n v="0"/>
    <n v="0"/>
    <n v="0"/>
    <n v="0"/>
  </r>
  <r>
    <s v="R239170967"/>
    <s v="711D7DD5F3C0E5E9"/>
    <s v="1010_Liver_VNC_MPR_tra_3mm_Range__Auto_"/>
    <s v="_Liver_VNC_MPR_tra_mm_Range__Auto_"/>
    <s v="_Liver_VNC_MPR_tra_mm_Range_Auto_"/>
    <x v="998"/>
    <x v="1"/>
    <n v="0"/>
    <n v="0"/>
    <x v="0"/>
    <n v="0"/>
    <n v="0"/>
    <n v="0"/>
    <n v="0"/>
    <n v="0"/>
    <n v="0"/>
  </r>
  <r>
    <s v="R239170967"/>
    <s v="711D7DD5F3C0E5E9"/>
    <s v="3_AbdPel_Cor_3x3_Soft"/>
    <s v="_AbdPel_Cor_x_Soft"/>
    <s v="_AbdPel_Cor_x_Soft"/>
    <x v="999"/>
    <x v="0"/>
    <n v="0"/>
    <n v="0"/>
    <x v="0"/>
    <n v="0"/>
    <n v="0"/>
    <n v="0"/>
    <n v="0"/>
    <n v="0"/>
    <n v="0"/>
  </r>
  <r>
    <s v="R239170967"/>
    <s v="711D7DD5F3C0E5E9"/>
    <s v="1012_Liver_VNC_VNC_MPR_tra_3mm_Range__Auto_"/>
    <s v="_Liver_VNC_VNC_MPR_tra_mm_Range__Auto_"/>
    <s v="_Liver_VNC_VNC_MPR_tra_mm_Range_Auto_"/>
    <x v="1000"/>
    <x v="1"/>
    <n v="0"/>
    <n v="0"/>
    <x v="0"/>
    <n v="0"/>
    <n v="0"/>
    <n v="0"/>
    <n v="0"/>
    <n v="0"/>
    <n v="0"/>
  </r>
  <r>
    <s v="R239170967"/>
    <s v="711D7DD5F3C0E5E9"/>
    <s v="1014_Liver_VNC_MPR_cor_3mm_Range__Auto_"/>
    <s v="_Liver_VNC_MPR_cor_mm_Range__Auto_"/>
    <s v="_Liver_VNC_MPR_cor_mm_Range_Auto_"/>
    <x v="1001"/>
    <x v="0"/>
    <n v="0"/>
    <n v="0"/>
    <x v="0"/>
    <n v="0"/>
    <n v="0"/>
    <n v="0"/>
    <n v="0"/>
    <n v="0"/>
    <n v="0"/>
  </r>
  <r>
    <s v="R239170967"/>
    <s v="711D7DD5F3C0E5E9"/>
    <s v="4_AbdPel_Sag_3x3_Soft"/>
    <s v="_AbdPel_Sag_x_Soft"/>
    <s v="_AbdPel_Sag_x_Soft"/>
    <x v="1002"/>
    <x v="0"/>
    <n v="0"/>
    <n v="0"/>
    <x v="0"/>
    <n v="0"/>
    <n v="0"/>
    <n v="0"/>
    <n v="0"/>
    <n v="0"/>
    <n v="0"/>
  </r>
  <r>
    <s v="R239170967"/>
    <s v="711D7DD5F3C0E5E9"/>
    <s v="6__PP__TB_AbdPel__1_5__Q30f__3__H_Sn120kV"/>
    <s v="__PP__TB_AbdPel_____Qf____H_SnkV"/>
    <s v="_PP_TB_AbdPel_Qf_H_SnkV"/>
    <x v="1003"/>
    <x v="1"/>
    <n v="0"/>
    <n v="0"/>
    <x v="0"/>
    <n v="0"/>
    <n v="0"/>
    <n v="0"/>
    <n v="0"/>
    <n v="0"/>
    <n v="0"/>
  </r>
  <r>
    <s v="R239170967"/>
    <s v="711D7DD5F3C0E5E9"/>
    <s v="1016_Liver_VNC_VNC_MPR_cor_3mm_Range__Auto_"/>
    <s v="_Liver_VNC_VNC_MPR_cor_mm_Range__Auto_"/>
    <s v="_Liver_VNC_VNC_MPR_cor_mm_Range_Auto_"/>
    <x v="1004"/>
    <x v="0"/>
    <n v="0"/>
    <n v="0"/>
    <x v="0"/>
    <n v="0"/>
    <n v="0"/>
    <n v="0"/>
    <n v="0"/>
    <n v="0"/>
    <n v="0"/>
  </r>
  <r>
    <s v="R224277491"/>
    <s v="C99F1AFE8D40E674"/>
    <s v="2_ABD_PELVIS_W_O"/>
    <s v="_ABD_PELVIS_W_O"/>
    <s v="_ABD_PELVIS_W_O"/>
    <x v="76"/>
    <x v="1"/>
    <n v="1"/>
    <n v="0"/>
    <x v="0"/>
    <n v="0"/>
    <n v="0"/>
    <n v="0"/>
    <n v="0"/>
    <n v="0"/>
    <n v="0"/>
  </r>
  <r>
    <s v="R224277491"/>
    <s v="C99F1AFE8D40E674"/>
    <s v="602_COR"/>
    <s v="_COR"/>
    <s v="_COR"/>
    <x v="58"/>
    <x v="0"/>
    <n v="0"/>
    <n v="0"/>
    <x v="0"/>
    <n v="0"/>
    <n v="0"/>
    <n v="0"/>
    <n v="0"/>
    <n v="0"/>
    <n v="0"/>
  </r>
  <r>
    <s v="R224277491"/>
    <s v="C99F1AFE8D40E674"/>
    <s v="3_THINS"/>
    <s v="_THINS"/>
    <s v="_THINS"/>
    <x v="75"/>
    <x v="1"/>
    <n v="0"/>
    <n v="0"/>
    <x v="0"/>
    <n v="0"/>
    <n v="0"/>
    <n v="1"/>
    <n v="0"/>
    <n v="0"/>
    <n v="0"/>
  </r>
  <r>
    <s v="R224277491"/>
    <s v="C99F1AFE8D40E674"/>
    <s v="601_SAG"/>
    <s v="_SAG"/>
    <s v="_SAG"/>
    <x v="61"/>
    <x v="0"/>
    <n v="0"/>
    <n v="0"/>
    <x v="0"/>
    <n v="0"/>
    <n v="0"/>
    <n v="0"/>
    <n v="0"/>
    <n v="0"/>
    <n v="0"/>
  </r>
  <r>
    <s v="R255997355"/>
    <s v="B1E48EB4B2BF07B5"/>
    <s v="3_ABDOMEN_PELVIS_"/>
    <s v="_ABDOMEN_PELVIS_"/>
    <s v="_ABDOMEN_PELVIS_"/>
    <x v="493"/>
    <x v="1"/>
    <n v="1"/>
    <n v="0"/>
    <x v="0"/>
    <n v="0"/>
    <n v="0"/>
    <n v="0"/>
    <n v="0"/>
    <n v="0"/>
    <n v="0"/>
  </r>
  <r>
    <s v="R240688559"/>
    <s v="E09F5FE2CF30AE55"/>
    <s v="5_Abd_Pelvis__5_0__B70s"/>
    <s v="_Abd_Pelvis_____Bs"/>
    <s v="_Abd_Pelvis_Bs"/>
    <x v="77"/>
    <x v="1"/>
    <n v="1"/>
    <n v="0"/>
    <x v="0"/>
    <n v="0"/>
    <n v="0"/>
    <n v="0"/>
    <n v="0"/>
    <n v="0"/>
    <n v="0"/>
  </r>
  <r>
    <s v="R240688559"/>
    <s v="E09F5FE2CF30AE55"/>
    <s v="4_Delay__5_0__B31s"/>
    <s v="_Delay_____Bs"/>
    <s v="_Delay_Bs"/>
    <x v="1005"/>
    <x v="1"/>
    <n v="0"/>
    <n v="0"/>
    <x v="0"/>
    <n v="0"/>
    <n v="0"/>
    <n v="0"/>
    <n v="0"/>
    <n v="0"/>
    <n v="0"/>
  </r>
  <r>
    <s v="R240688559"/>
    <s v="E09F5FE2CF30AE55"/>
    <s v="3_Abd_Pelvis__5_0__B31s"/>
    <s v="_Abd_Pelvis_____Bs"/>
    <s v="_Abd_Pelvis_Bs"/>
    <x v="77"/>
    <x v="1"/>
    <n v="1"/>
    <n v="0"/>
    <x v="0"/>
    <n v="0"/>
    <n v="0"/>
    <n v="0"/>
    <n v="0"/>
    <n v="0"/>
    <n v="0"/>
  </r>
  <r>
    <s v="R240688559"/>
    <s v="E09F5FE2CF30AE55"/>
    <s v="2_Abd_without__5_0__B30s"/>
    <s v="_Abd_without_____Bs"/>
    <s v="_Abd_without_Bs"/>
    <x v="1006"/>
    <x v="1"/>
    <n v="0"/>
    <n v="0"/>
    <x v="0"/>
    <n v="0"/>
    <n v="0"/>
    <n v="0"/>
    <n v="0"/>
    <n v="0"/>
    <n v="0"/>
  </r>
  <r>
    <s v="R268340802"/>
    <s v="2B2BDB7E4D2B7C9A"/>
    <s v="602_COR_MIP"/>
    <s v="_COR_MIP"/>
    <s v="_COR_MIP"/>
    <x v="180"/>
    <x v="0"/>
    <n v="0"/>
    <n v="0"/>
    <x v="0"/>
    <n v="0"/>
    <n v="0"/>
    <n v="0"/>
    <n v="0"/>
    <n v="0"/>
    <n v="0"/>
  </r>
  <r>
    <s v="R268340802"/>
    <s v="2B2BDB7E4D2B7C9A"/>
    <s v="601_SAG_MIP"/>
    <s v="_SAG_MIP"/>
    <s v="_SAG_MIP"/>
    <x v="181"/>
    <x v="0"/>
    <n v="0"/>
    <n v="0"/>
    <x v="0"/>
    <n v="0"/>
    <n v="0"/>
    <n v="0"/>
    <n v="0"/>
    <n v="0"/>
    <n v="0"/>
  </r>
  <r>
    <s v="R268340802"/>
    <s v="2B2BDB7E4D2B7C9A"/>
    <s v="2_THIN_PE_CHEST"/>
    <s v="_THIN_PE_CHEST"/>
    <s v="_THIN_PE_CHEST"/>
    <x v="1007"/>
    <x v="1"/>
    <n v="0"/>
    <n v="0"/>
    <x v="0"/>
    <n v="1"/>
    <n v="0"/>
    <n v="1"/>
    <n v="0"/>
    <n v="0"/>
    <n v="0"/>
  </r>
  <r>
    <s v="R268340802"/>
    <s v="2B2BDB7E4D2B7C9A"/>
    <s v="3_2_5_PE_CHEST"/>
    <s v="___PE_CHEST"/>
    <s v="_PE_CHEST"/>
    <x v="702"/>
    <x v="1"/>
    <n v="0"/>
    <n v="0"/>
    <x v="0"/>
    <n v="1"/>
    <n v="0"/>
    <n v="0"/>
    <n v="0"/>
    <n v="0"/>
    <n v="0"/>
  </r>
  <r>
    <s v="R268340802"/>
    <s v="2B2BDB7E4D2B7C9A"/>
    <s v="4_LUNG"/>
    <s v="_LUNG"/>
    <s v="_LUNG"/>
    <x v="65"/>
    <x v="1"/>
    <n v="0"/>
    <n v="0"/>
    <x v="0"/>
    <n v="0"/>
    <n v="1"/>
    <n v="0"/>
    <n v="0"/>
    <n v="0"/>
    <n v="0"/>
  </r>
  <r>
    <s v="R221173602"/>
    <s v="42D7F3662B461962"/>
    <s v="80348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21173602"/>
    <s v="42D7F3662B461962"/>
    <s v="80349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21173602"/>
    <s v="42D7F3662B461962"/>
    <s v="2_125ML_OMNI350"/>
    <s v="_ML_OMNI"/>
    <s v="_ML_OMNI"/>
    <x v="1"/>
    <x v="1"/>
    <n v="0"/>
    <n v="0"/>
    <x v="0"/>
    <n v="0"/>
    <n v="0"/>
    <n v="0"/>
    <n v="0"/>
    <n v="0"/>
    <n v="0"/>
  </r>
  <r>
    <s v="R240618151"/>
    <s v="B0F9993A5EC3A894"/>
    <s v="80329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72728485"/>
    <s v="F8CD4CC68A912848"/>
    <s v="707_sag_art_abd_pelvis__di_"/>
    <s v="_sag_art_abd_pelvis__di_"/>
    <s v="_sag_art_abd_pelvis_di_"/>
    <x v="1008"/>
    <x v="0"/>
    <n v="0"/>
    <n v="0"/>
    <x v="0"/>
    <n v="0"/>
    <n v="0"/>
    <n v="0"/>
    <n v="0"/>
    <n v="0"/>
    <n v="0"/>
  </r>
  <r>
    <s v="R272728485"/>
    <s v="F8CD4CC68A912848"/>
    <s v="703_cor_chest__di_"/>
    <s v="_cor_chest__di_"/>
    <s v="_cor_chest_di_"/>
    <x v="965"/>
    <x v="0"/>
    <n v="0"/>
    <n v="0"/>
    <x v="0"/>
    <n v="0"/>
    <n v="0"/>
    <n v="0"/>
    <n v="0"/>
    <n v="0"/>
    <n v="0"/>
  </r>
  <r>
    <s v="R272728485"/>
    <s v="F8CD4CC68A912848"/>
    <s v="705_obl_chest__di_"/>
    <s v="_obl_chest__di_"/>
    <s v="_obl_chest_di_"/>
    <x v="964"/>
    <x v="1"/>
    <n v="0"/>
    <n v="0"/>
    <x v="0"/>
    <n v="1"/>
    <n v="0"/>
    <n v="0"/>
    <n v="0"/>
    <n v="0"/>
    <n v="0"/>
  </r>
  <r>
    <s v="R272728485"/>
    <s v="F8CD4CC68A912848"/>
    <s v="6_VENOUS_ABDOMEN"/>
    <s v="_VENOUS_ABDOMEN"/>
    <s v="_VENOUS_ABDOMEN"/>
    <x v="1009"/>
    <x v="1"/>
    <n v="0"/>
    <n v="0"/>
    <x v="0"/>
    <n v="0"/>
    <n v="0"/>
    <n v="0"/>
    <n v="0"/>
    <n v="0"/>
    <n v="0"/>
  </r>
  <r>
    <s v="R272728485"/>
    <s v="F8CD4CC68A912848"/>
    <s v="801_cor_venous"/>
    <s v="_cor_venous"/>
    <s v="_cor_venous"/>
    <x v="1010"/>
    <x v="0"/>
    <n v="0"/>
    <n v="0"/>
    <x v="0"/>
    <n v="0"/>
    <n v="0"/>
    <n v="0"/>
    <n v="0"/>
    <n v="0"/>
    <n v="0"/>
  </r>
  <r>
    <s v="R272728485"/>
    <s v="F8CD4CC68A912848"/>
    <s v="5_120ML_OMNI_350"/>
    <s v="_ML_OMNI_"/>
    <s v="_ML_OMNI_"/>
    <x v="29"/>
    <x v="1"/>
    <n v="0"/>
    <n v="0"/>
    <x v="0"/>
    <n v="0"/>
    <n v="0"/>
    <n v="0"/>
    <n v="0"/>
    <n v="0"/>
    <n v="0"/>
  </r>
  <r>
    <s v="R272728485"/>
    <s v="F8CD4CC68A912848"/>
    <s v="704_sag_chest__dI_"/>
    <s v="_sag_chest__dI_"/>
    <s v="_sag_chest_dI_"/>
    <x v="948"/>
    <x v="0"/>
    <n v="0"/>
    <n v="0"/>
    <x v="0"/>
    <n v="0"/>
    <n v="0"/>
    <n v="0"/>
    <n v="0"/>
    <n v="0"/>
    <n v="0"/>
  </r>
  <r>
    <s v="R272728485"/>
    <s v="F8CD4CC68A912848"/>
    <s v="706_cor_art_abd_pelvis__di_"/>
    <s v="_cor_art_abd_pelvis__di_"/>
    <s v="_cor_art_abd_pelvis_di_"/>
    <x v="1011"/>
    <x v="0"/>
    <n v="0"/>
    <n v="0"/>
    <x v="0"/>
    <n v="0"/>
    <n v="0"/>
    <n v="0"/>
    <n v="0"/>
    <n v="0"/>
    <n v="0"/>
  </r>
  <r>
    <s v="R210835476"/>
    <s v="2AA0DD737C34C37B"/>
    <s v="933_Reformatted"/>
    <s v="_Reformatted"/>
    <s v="_Reformatted"/>
    <x v="3"/>
    <x v="0"/>
    <n v="0"/>
    <n v="0"/>
    <x v="0"/>
    <n v="0"/>
    <n v="0"/>
    <n v="0"/>
    <n v="0"/>
    <n v="0"/>
    <n v="0"/>
  </r>
  <r>
    <s v="R210835476"/>
    <s v="2AA0DD737C34C37B"/>
    <s v="2_AXIAL_ABD_PEL_POST_CONTRAST"/>
    <s v="_AXIAL_ABD_PEL_POST_CONTRAST"/>
    <s v="_AXIAL_ABD_PEL_POST_CONTRAST"/>
    <x v="300"/>
    <x v="1"/>
    <n v="0"/>
    <n v="1"/>
    <x v="0"/>
    <n v="0"/>
    <n v="0"/>
    <n v="0"/>
    <n v="0"/>
    <n v="0"/>
    <n v="0"/>
  </r>
  <r>
    <s v="R270668318"/>
    <s v="5854427E2F618486"/>
    <s v="2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70668318"/>
    <s v="5854427E2F618486"/>
    <s v="4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70339925"/>
    <s v="6342EAEA6D6ACB02"/>
    <s v="6_Abd_with_arteri_5_0_B70f"/>
    <s v="_Abd_with_arteri___Bf"/>
    <s v="_Abd_with_arteri_Bf"/>
    <x v="1012"/>
    <x v="1"/>
    <n v="0"/>
    <n v="0"/>
    <x v="0"/>
    <n v="0"/>
    <n v="0"/>
    <n v="0"/>
    <n v="0"/>
    <n v="0"/>
    <n v="0"/>
  </r>
  <r>
    <s v="R270339925"/>
    <s v="6342EAEA6D6ACB02"/>
    <s v="3_abd_pelvis_v_5_0_B30f"/>
    <s v="_abd_pelvis_v___Bf"/>
    <s v="_abd_pelvis_v_Bf"/>
    <x v="1013"/>
    <x v="1"/>
    <n v="1"/>
    <n v="0"/>
    <x v="0"/>
    <n v="0"/>
    <n v="0"/>
    <n v="0"/>
    <n v="0"/>
    <n v="0"/>
    <n v="0"/>
  </r>
  <r>
    <s v="R270339925"/>
    <s v="6342EAEA6D6ACB02"/>
    <s v="602__MPR_Thick_Range_"/>
    <s v="__MPR_Thick_Range_"/>
    <s v="_MPR_Thick_Range_"/>
    <x v="1014"/>
    <x v="1"/>
    <n v="0"/>
    <n v="0"/>
    <x v="0"/>
    <n v="0"/>
    <n v="0"/>
    <n v="0"/>
    <n v="0"/>
    <n v="0"/>
    <n v="0"/>
  </r>
  <r>
    <s v="R270339925"/>
    <s v="6342EAEA6D6ACB02"/>
    <s v="2_Abd_with_arteri_5_0_B30f"/>
    <s v="_Abd_with_arteri___Bf"/>
    <s v="_Abd_with_arteri_Bf"/>
    <x v="1012"/>
    <x v="1"/>
    <n v="0"/>
    <n v="0"/>
    <x v="0"/>
    <n v="0"/>
    <n v="0"/>
    <n v="0"/>
    <n v="0"/>
    <n v="0"/>
    <n v="0"/>
  </r>
  <r>
    <s v="R298982610"/>
    <s v="A4BB685B155EAC7F"/>
    <s v="2_CT_CHEST_ABDOMEN_PELVIS_W_CONT"/>
    <s v="_CT_CHEST_ABDOMEN_PELVIS_W_CONT"/>
    <s v="_CT_CHEST_ABDOMEN_PELVIS_W_CONT"/>
    <x v="1015"/>
    <x v="1"/>
    <n v="1"/>
    <n v="0"/>
    <x v="0"/>
    <n v="1"/>
    <n v="0"/>
    <n v="0"/>
    <n v="0"/>
    <n v="0"/>
    <n v="0"/>
  </r>
  <r>
    <s v="R298982610"/>
    <s v="A4BB685B155EAC7F"/>
    <s v="4_DELAY"/>
    <s v="_DELAY"/>
    <s v="_DELAY"/>
    <x v="136"/>
    <x v="1"/>
    <n v="0"/>
    <n v="0"/>
    <x v="0"/>
    <n v="0"/>
    <n v="0"/>
    <n v="0"/>
    <n v="0"/>
    <n v="0"/>
    <n v="0"/>
  </r>
  <r>
    <s v="R298982610"/>
    <s v="A4BB685B155EAC7F"/>
    <s v="3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35405946"/>
    <s v="98B01B6CC8BC11B9"/>
    <s v="3_Recon_2__Trauma_Arch_Abdomen_Pe"/>
    <s v="_Recon___Trauma_Arch_Abdomen_Pe"/>
    <s v="_Recon_Trauma_Arch_Abdomen_Pe"/>
    <x v="27"/>
    <x v="0"/>
    <n v="0"/>
    <n v="0"/>
    <x v="0"/>
    <n v="0"/>
    <n v="0"/>
    <n v="0"/>
    <n v="0"/>
    <n v="0"/>
    <n v="0"/>
  </r>
  <r>
    <s v="R259999195"/>
    <s v="C2D5435F2264A516"/>
    <s v="3_CHEST_Body_2_0_CE"/>
    <s v="_CHEST_Body___CE"/>
    <s v="_CHEST_Body_CE"/>
    <x v="219"/>
    <x v="1"/>
    <n v="0"/>
    <n v="0"/>
    <x v="0"/>
    <n v="1"/>
    <n v="0"/>
    <n v="0"/>
    <n v="0"/>
    <n v="0"/>
    <n v="1"/>
  </r>
  <r>
    <s v="R259999195"/>
    <s v="C2D5435F2264A516"/>
    <s v="8__Body_2_0_CE"/>
    <s v="__Body___CE"/>
    <s v="_Body_CE"/>
    <x v="94"/>
    <x v="1"/>
    <n v="0"/>
    <n v="0"/>
    <x v="0"/>
    <n v="0"/>
    <n v="0"/>
    <n v="0"/>
    <n v="0"/>
    <n v="0"/>
    <n v="1"/>
  </r>
  <r>
    <s v="R259999195"/>
    <s v="C2D5435F2264A516"/>
    <s v="10__Body_2_0_CE"/>
    <s v="__Body___CE"/>
    <s v="_Body_CE"/>
    <x v="94"/>
    <x v="1"/>
    <n v="0"/>
    <n v="0"/>
    <x v="0"/>
    <n v="0"/>
    <n v="0"/>
    <n v="0"/>
    <n v="0"/>
    <n v="0"/>
    <n v="1"/>
  </r>
  <r>
    <s v="R259999195"/>
    <s v="C2D5435F2264A516"/>
    <s v="2__Body_3_0"/>
    <s v="__Body__"/>
    <s v="_Body_"/>
    <x v="221"/>
    <x v="1"/>
    <n v="0"/>
    <n v="0"/>
    <x v="0"/>
    <n v="0"/>
    <n v="0"/>
    <n v="0"/>
    <n v="0"/>
    <n v="0"/>
    <n v="1"/>
  </r>
  <r>
    <s v="R259999195"/>
    <s v="C2D5435F2264A516"/>
    <s v="4_ABDOMEN_Body_3_0_CE"/>
    <s v="_ABDOMEN_Body___CE"/>
    <s v="_ABDOMEN_Body_CE"/>
    <x v="220"/>
    <x v="1"/>
    <n v="0"/>
    <n v="0"/>
    <x v="0"/>
    <n v="0"/>
    <n v="0"/>
    <n v="0"/>
    <n v="0"/>
    <n v="0"/>
    <n v="1"/>
  </r>
  <r>
    <s v="R259999195"/>
    <s v="C2D5435F2264A516"/>
    <s v="6_5_min_delay_Body_3_0_CE"/>
    <s v="__min_delay_Body___CE"/>
    <s v="_min_delay_Body_CE"/>
    <x v="352"/>
    <x v="1"/>
    <n v="0"/>
    <n v="0"/>
    <x v="0"/>
    <n v="0"/>
    <n v="0"/>
    <n v="0"/>
    <n v="0"/>
    <n v="0"/>
    <n v="1"/>
  </r>
  <r>
    <s v="R259999195"/>
    <s v="C2D5435F2264A516"/>
    <s v="5_3_min_delay_Body_3_0_CE"/>
    <s v="__min_delay_Body___CE"/>
    <s v="_min_delay_Body_CE"/>
    <x v="352"/>
    <x v="1"/>
    <n v="0"/>
    <n v="0"/>
    <x v="0"/>
    <n v="0"/>
    <n v="0"/>
    <n v="0"/>
    <n v="0"/>
    <n v="0"/>
    <n v="1"/>
  </r>
  <r>
    <s v="R259999195"/>
    <s v="C082224477DCDACA"/>
    <s v="5_3_min_delay_Body_3_0_CE"/>
    <s v="__min_delay_Body___CE"/>
    <s v="_min_delay_Body_CE"/>
    <x v="352"/>
    <x v="1"/>
    <n v="0"/>
    <n v="0"/>
    <x v="0"/>
    <n v="0"/>
    <n v="0"/>
    <n v="0"/>
    <n v="0"/>
    <n v="0"/>
    <n v="1"/>
  </r>
  <r>
    <s v="R259999195"/>
    <s v="C082224477DCDACA"/>
    <s v="2__Body_3_0"/>
    <s v="__Body__"/>
    <s v="_Body_"/>
    <x v="221"/>
    <x v="1"/>
    <n v="0"/>
    <n v="0"/>
    <x v="0"/>
    <n v="0"/>
    <n v="0"/>
    <n v="0"/>
    <n v="0"/>
    <n v="0"/>
    <n v="1"/>
  </r>
  <r>
    <s v="R259999195"/>
    <s v="C082224477DCDACA"/>
    <s v="6_5_min_delay_Body_3_0_CE"/>
    <s v="__min_delay_Body___CE"/>
    <s v="_min_delay_Body_CE"/>
    <x v="352"/>
    <x v="1"/>
    <n v="0"/>
    <n v="0"/>
    <x v="0"/>
    <n v="0"/>
    <n v="0"/>
    <n v="0"/>
    <n v="0"/>
    <n v="0"/>
    <n v="1"/>
  </r>
  <r>
    <s v="R259999195"/>
    <s v="C082224477DCDACA"/>
    <s v="8__Body_2_0_CE"/>
    <s v="__Body___CE"/>
    <s v="_Body_CE"/>
    <x v="94"/>
    <x v="1"/>
    <n v="0"/>
    <n v="0"/>
    <x v="0"/>
    <n v="0"/>
    <n v="0"/>
    <n v="0"/>
    <n v="0"/>
    <n v="0"/>
    <n v="1"/>
  </r>
  <r>
    <s v="R259999195"/>
    <s v="C082224477DCDACA"/>
    <s v="10__Body_2_0_CE"/>
    <s v="__Body___CE"/>
    <s v="_Body_CE"/>
    <x v="94"/>
    <x v="1"/>
    <n v="0"/>
    <n v="0"/>
    <x v="0"/>
    <n v="0"/>
    <n v="0"/>
    <n v="0"/>
    <n v="0"/>
    <n v="0"/>
    <n v="1"/>
  </r>
  <r>
    <s v="R259999195"/>
    <s v="C082224477DCDACA"/>
    <s v="3_CHEST_Body_2_0_CE"/>
    <s v="_CHEST_Body___CE"/>
    <s v="_CHEST_Body_CE"/>
    <x v="219"/>
    <x v="1"/>
    <n v="0"/>
    <n v="0"/>
    <x v="0"/>
    <n v="1"/>
    <n v="0"/>
    <n v="0"/>
    <n v="0"/>
    <n v="0"/>
    <n v="1"/>
  </r>
  <r>
    <s v="R259999195"/>
    <s v="C082224477DCDACA"/>
    <s v="4_ABDOMEN_Body_3_0_CE"/>
    <s v="_ABDOMEN_Body___CE"/>
    <s v="_ABDOMEN_Body_CE"/>
    <x v="220"/>
    <x v="1"/>
    <n v="0"/>
    <n v="0"/>
    <x v="0"/>
    <n v="0"/>
    <n v="0"/>
    <n v="0"/>
    <n v="0"/>
    <n v="0"/>
    <n v="1"/>
  </r>
  <r>
    <s v="R216118091"/>
    <s v="B7FB2E4177EEAFAE"/>
    <s v="2_125ML_OMNI350"/>
    <s v="_ML_OMNI"/>
    <s v="_ML_OMNI"/>
    <x v="1"/>
    <x v="1"/>
    <n v="0"/>
    <n v="0"/>
    <x v="0"/>
    <n v="0"/>
    <n v="0"/>
    <n v="0"/>
    <n v="0"/>
    <n v="0"/>
    <n v="0"/>
  </r>
  <r>
    <s v="R216118091"/>
    <s v="B7FB2E4177EEAFAE"/>
    <s v="80376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16118091"/>
    <s v="B7FB2E4177EEAFAE"/>
    <s v="80377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36711178"/>
    <s v="5AEE65DBE044D398"/>
    <s v="2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12790169"/>
    <s v="B1AFEEA1BCBABEA2"/>
    <s v="2_NONCONTRAST_ABD_PELV"/>
    <s v="_NONCONTRAST_ABD_PELV"/>
    <s v="_NONCONTRAST_ABD_PELV"/>
    <x v="274"/>
    <x v="1"/>
    <n v="0"/>
    <n v="0"/>
    <x v="0"/>
    <n v="0"/>
    <n v="0"/>
    <n v="0"/>
    <n v="0"/>
    <n v="0"/>
    <n v="0"/>
  </r>
  <r>
    <s v="R212790169"/>
    <s v="B1AFEEA1BCBABEA2"/>
    <s v="102_NONCONTRAST_ABD_PELV"/>
    <s v="_NONCONTRAST_ABD_PELV"/>
    <s v="_NONCONTRAST_ABD_PELV"/>
    <x v="274"/>
    <x v="1"/>
    <n v="0"/>
    <n v="0"/>
    <x v="0"/>
    <n v="0"/>
    <n v="0"/>
    <n v="0"/>
    <n v="0"/>
    <n v="0"/>
    <n v="0"/>
  </r>
  <r>
    <s v="R212790169"/>
    <s v="B1AFEEA1BCBABEA2"/>
    <s v="279_Reformatted"/>
    <s v="_Reformatted"/>
    <s v="_Reformatted"/>
    <x v="3"/>
    <x v="0"/>
    <n v="0"/>
    <n v="0"/>
    <x v="0"/>
    <n v="0"/>
    <n v="0"/>
    <n v="0"/>
    <n v="0"/>
    <n v="0"/>
    <n v="0"/>
  </r>
  <r>
    <s v="R257888801"/>
    <s v="9CD904F018EEDE0C"/>
    <s v="3_3_AX_WO"/>
    <s v="__AX_WO"/>
    <s v="_AX_WO"/>
    <x v="225"/>
    <x v="1"/>
    <n v="0"/>
    <n v="1"/>
    <x v="0"/>
    <n v="0"/>
    <n v="0"/>
    <n v="0"/>
    <n v="0"/>
    <n v="0"/>
    <n v="0"/>
  </r>
  <r>
    <s v="R257888801"/>
    <s v="9CD904F018EEDE0C"/>
    <s v="5_SAGITTAL_MPR"/>
    <s v="_SAGITTAL_MPR"/>
    <s v="_SAGITTAL_MPR"/>
    <x v="298"/>
    <x v="0"/>
    <n v="0"/>
    <n v="0"/>
    <x v="0"/>
    <n v="0"/>
    <n v="0"/>
    <n v="0"/>
    <n v="0"/>
    <n v="0"/>
    <n v="0"/>
  </r>
  <r>
    <s v="R257888801"/>
    <s v="9CD904F018EEDE0C"/>
    <s v="4_CORONAL_MPR"/>
    <s v="_CORONAL_MPR"/>
    <s v="_CORONAL_MPR"/>
    <x v="297"/>
    <x v="0"/>
    <n v="0"/>
    <n v="0"/>
    <x v="0"/>
    <n v="0"/>
    <n v="0"/>
    <n v="0"/>
    <n v="0"/>
    <n v="0"/>
    <n v="0"/>
  </r>
  <r>
    <s v="R238312888"/>
    <s v="57DA0F1D3320AA05"/>
    <s v="3_AbdPelvis_WO_IV__CORONAL"/>
    <s v="_AbdPelvis_WO_IV__CORONAL"/>
    <s v="_AbdPelvis_WO_IV_CORONAL"/>
    <x v="1016"/>
    <x v="0"/>
    <n v="0"/>
    <n v="0"/>
    <x v="0"/>
    <n v="0"/>
    <n v="0"/>
    <n v="0"/>
    <n v="0"/>
    <n v="0"/>
    <n v="0"/>
  </r>
  <r>
    <s v="R241520254"/>
    <s v="097744974EE1B1A8"/>
    <s v="605_SAGITTAL_ABDPELVIS"/>
    <s v="_SAGITTAL_ABDPELVIS"/>
    <s v="_SAGITTAL_ABDPELVIS"/>
    <x v="1017"/>
    <x v="0"/>
    <n v="0"/>
    <n v="0"/>
    <x v="0"/>
    <n v="0"/>
    <n v="0"/>
    <n v="0"/>
    <n v="0"/>
    <n v="0"/>
    <n v="0"/>
  </r>
  <r>
    <s v="R241520254"/>
    <s v="097744974EE1B1A8"/>
    <s v="5_120ML_OMNI_350"/>
    <s v="_ML_OMNI_"/>
    <s v="_ML_OMNI_"/>
    <x v="29"/>
    <x v="1"/>
    <n v="0"/>
    <n v="0"/>
    <x v="0"/>
    <n v="0"/>
    <n v="0"/>
    <n v="0"/>
    <n v="0"/>
    <n v="0"/>
    <n v="0"/>
  </r>
  <r>
    <s v="R241520254"/>
    <s v="097744974EE1B1A8"/>
    <s v="607_CORONAL_CALVES"/>
    <s v="_CORONAL_CALVES"/>
    <s v="_CORONAL_CALVES"/>
    <x v="1018"/>
    <x v="0"/>
    <n v="0"/>
    <n v="0"/>
    <x v="0"/>
    <n v="0"/>
    <n v="0"/>
    <n v="0"/>
    <n v="0"/>
    <n v="0"/>
    <n v="0"/>
  </r>
  <r>
    <s v="R241520254"/>
    <s v="097744974EE1B1A8"/>
    <s v="606_CORONAL_THIGHS"/>
    <s v="_CORONAL_THIGHS"/>
    <s v="_CORONAL_THIGHS"/>
    <x v="1019"/>
    <x v="0"/>
    <n v="0"/>
    <n v="0"/>
    <x v="0"/>
    <n v="0"/>
    <n v="0"/>
    <n v="0"/>
    <n v="0"/>
    <n v="0"/>
    <n v="0"/>
  </r>
  <r>
    <s v="R241520254"/>
    <s v="097744974EE1B1A8"/>
    <s v="604_CORONAL_ABDPELVIS"/>
    <s v="_CORONAL_ABDPELVIS"/>
    <s v="_CORONAL_ABDPELVIS"/>
    <x v="1020"/>
    <x v="0"/>
    <n v="0"/>
    <n v="0"/>
    <x v="0"/>
    <n v="0"/>
    <n v="0"/>
    <n v="0"/>
    <n v="0"/>
    <n v="0"/>
    <n v="0"/>
  </r>
  <r>
    <s v="R241520254"/>
    <s v="097744974EE1B1A8"/>
    <s v="701_DELAYED_CORONAL_CALVES"/>
    <s v="_DELAYED_CORONAL_CALVES"/>
    <s v="_DELAYED_CORONAL_CALVES"/>
    <x v="1021"/>
    <x v="0"/>
    <n v="0"/>
    <n v="0"/>
    <x v="0"/>
    <n v="0"/>
    <n v="0"/>
    <n v="0"/>
    <n v="0"/>
    <n v="0"/>
    <n v="0"/>
  </r>
  <r>
    <s v="R241520254"/>
    <s v="097744974EE1B1A8"/>
    <s v="4_120ML_OMNI_350"/>
    <s v="_ML_OMNI_"/>
    <s v="_ML_OMNI_"/>
    <x v="29"/>
    <x v="1"/>
    <n v="0"/>
    <n v="0"/>
    <x v="0"/>
    <n v="0"/>
    <n v="0"/>
    <n v="0"/>
    <n v="0"/>
    <n v="0"/>
    <n v="0"/>
  </r>
  <r>
    <s v="R288184084"/>
    <s v="F9AB423AA4DBB6FD"/>
    <s v="80388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88184084"/>
    <s v="F9AB423AA4DBB6FD"/>
    <s v="80389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88184084"/>
    <s v="F9AB423AA4DBB6FD"/>
    <s v="2_120ML_OIMNI350"/>
    <s v="_ML_OIMNI"/>
    <s v="_ML_OIMNI"/>
    <x v="763"/>
    <x v="1"/>
    <n v="0"/>
    <n v="0"/>
    <x v="0"/>
    <n v="0"/>
    <n v="0"/>
    <n v="0"/>
    <n v="0"/>
    <n v="0"/>
    <n v="0"/>
  </r>
  <r>
    <s v="R297411968"/>
    <s v="4A439C6C6DF1F9DB"/>
    <s v="7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97411968"/>
    <s v="4A439C6C6DF1F9DB"/>
    <s v="5_AX_3MM_CTA_Arterial_CAP"/>
    <s v="_AX_MM_CTA_Arterial_CAP"/>
    <s v="_AX_MM_CTA_Arterial_CAP"/>
    <x v="57"/>
    <x v="1"/>
    <n v="0"/>
    <n v="1"/>
    <x v="0"/>
    <n v="0"/>
    <n v="0"/>
    <n v="0"/>
    <n v="0"/>
    <n v="0"/>
    <n v="0"/>
  </r>
  <r>
    <s v="R297411968"/>
    <s v="4A439C6C6DF1F9DB"/>
    <s v="12_SAG_5MM_MIP_AP"/>
    <s v="_SAG_MM_MIP_AP"/>
    <s v="_SAG_MM_MIP_AP"/>
    <x v="50"/>
    <x v="0"/>
    <n v="0"/>
    <n v="0"/>
    <x v="0"/>
    <n v="0"/>
    <n v="0"/>
    <n v="0"/>
    <n v="0"/>
    <n v="0"/>
    <n v="0"/>
  </r>
  <r>
    <s v="R297411968"/>
    <s v="4A439C6C6DF1F9DB"/>
    <s v="6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97411968"/>
    <s v="4A439C6C6DF1F9DB"/>
    <s v="10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97411968"/>
    <s v="4A439C6C6DF1F9DB"/>
    <s v="9_AX_0_75MM_CHEST"/>
    <s v="_AX__MM_CHEST"/>
    <s v="_AX_MM_CHEST"/>
    <x v="62"/>
    <x v="1"/>
    <n v="0"/>
    <n v="1"/>
    <x v="0"/>
    <n v="1"/>
    <n v="0"/>
    <n v="0"/>
    <n v="0"/>
    <n v="0"/>
    <n v="0"/>
  </r>
  <r>
    <s v="R297411968"/>
    <s v="4A439C6C6DF1F9DB"/>
    <s v="8_LAO_5MM_MIP_CHEST"/>
    <s v="_LAO_MM_MIP_CHEST"/>
    <s v="_LAO_MM_MIP_CHEST"/>
    <x v="52"/>
    <x v="0"/>
    <n v="0"/>
    <n v="0"/>
    <x v="0"/>
    <n v="0"/>
    <n v="0"/>
    <n v="0"/>
    <n v="0"/>
    <n v="0"/>
    <n v="0"/>
  </r>
  <r>
    <s v="R297411968"/>
    <s v="4A439C6C6DF1F9DB"/>
    <s v="11_COR_5MM_MIP_AP"/>
    <s v="_COR_MM_MIP_AP"/>
    <s v="_COR_MM_MIP_AP"/>
    <x v="53"/>
    <x v="0"/>
    <n v="0"/>
    <n v="0"/>
    <x v="0"/>
    <n v="0"/>
    <n v="0"/>
    <n v="0"/>
    <n v="0"/>
    <n v="0"/>
    <n v="0"/>
  </r>
  <r>
    <s v="R258768831"/>
    <s v="C86902B1FD6B9C2A"/>
    <s v="15_AX_3MM_CTA_Arterial_CAP"/>
    <s v="_AX_MM_CTA_Arterial_CAP"/>
    <s v="_AX_MM_CTA_Arterial_CAP"/>
    <x v="57"/>
    <x v="1"/>
    <n v="0"/>
    <n v="1"/>
    <x v="0"/>
    <n v="0"/>
    <n v="0"/>
    <n v="0"/>
    <n v="0"/>
    <n v="0"/>
    <n v="0"/>
  </r>
  <r>
    <s v="R258768831"/>
    <s v="C86902B1FD6B9C2A"/>
    <s v="12_S_MIP"/>
    <s v="_S_MIP"/>
    <s v="_S_MIP"/>
    <x v="1022"/>
    <x v="1"/>
    <n v="0"/>
    <n v="0"/>
    <x v="0"/>
    <n v="0"/>
    <n v="0"/>
    <n v="0"/>
    <n v="0"/>
    <n v="0"/>
    <n v="0"/>
  </r>
  <r>
    <s v="R258768831"/>
    <s v="C86902B1FD6B9C2A"/>
    <s v="10_AX_THIN"/>
    <s v="_AX_THIN"/>
    <s v="_AX_THIN"/>
    <x v="60"/>
    <x v="1"/>
    <n v="0"/>
    <n v="1"/>
    <x v="0"/>
    <n v="0"/>
    <n v="0"/>
    <n v="1"/>
    <n v="0"/>
    <n v="0"/>
    <n v="0"/>
  </r>
  <r>
    <s v="R258768831"/>
    <s v="C86902B1FD6B9C2A"/>
    <s v="7_AX_THICK"/>
    <s v="_AX_THICK"/>
    <s v="_AX_THICK"/>
    <x v="59"/>
    <x v="1"/>
    <n v="0"/>
    <n v="1"/>
    <x v="0"/>
    <n v="0"/>
    <n v="0"/>
    <n v="0"/>
    <n v="0"/>
    <n v="0"/>
    <n v="0"/>
  </r>
  <r>
    <s v="R258768831"/>
    <s v="C86902B1FD6B9C2A"/>
    <s v="21_COR_5MM_MIP_AP"/>
    <s v="_COR_MM_MIP_AP"/>
    <s v="_COR_MM_MIP_AP"/>
    <x v="53"/>
    <x v="0"/>
    <n v="0"/>
    <n v="0"/>
    <x v="0"/>
    <n v="0"/>
    <n v="0"/>
    <n v="0"/>
    <n v="0"/>
    <n v="0"/>
    <n v="0"/>
  </r>
  <r>
    <s v="R258768831"/>
    <s v="C86902B1FD6B9C2A"/>
    <s v="17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58768831"/>
    <s v="C86902B1FD6B9C2A"/>
    <s v="22_SAG_5MM_MIP_AP"/>
    <s v="_SAG_MM_MIP_AP"/>
    <s v="_SAG_MM_MIP_AP"/>
    <x v="50"/>
    <x v="0"/>
    <n v="0"/>
    <n v="0"/>
    <x v="0"/>
    <n v="0"/>
    <n v="0"/>
    <n v="0"/>
    <n v="0"/>
    <n v="0"/>
    <n v="0"/>
  </r>
  <r>
    <s v="R258768831"/>
    <s v="C86902B1FD6B9C2A"/>
    <s v="20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58768831"/>
    <s v="C86902B1FD6B9C2A"/>
    <s v="14_SAG"/>
    <s v="_SAG"/>
    <s v="_SAG"/>
    <x v="61"/>
    <x v="0"/>
    <n v="0"/>
    <n v="0"/>
    <x v="0"/>
    <n v="0"/>
    <n v="0"/>
    <n v="0"/>
    <n v="0"/>
    <n v="0"/>
    <n v="0"/>
  </r>
  <r>
    <s v="R258768831"/>
    <s v="C86902B1FD6B9C2A"/>
    <s v="13_COR"/>
    <s v="_COR"/>
    <s v="_COR"/>
    <x v="58"/>
    <x v="0"/>
    <n v="0"/>
    <n v="0"/>
    <x v="0"/>
    <n v="0"/>
    <n v="0"/>
    <n v="0"/>
    <n v="0"/>
    <n v="0"/>
    <n v="0"/>
  </r>
  <r>
    <s v="R258768831"/>
    <s v="C86902B1FD6B9C2A"/>
    <s v="5_AX_THICK"/>
    <s v="_AX_THICK"/>
    <s v="_AX_THICK"/>
    <x v="59"/>
    <x v="1"/>
    <n v="0"/>
    <n v="1"/>
    <x v="0"/>
    <n v="0"/>
    <n v="0"/>
    <n v="0"/>
    <n v="0"/>
    <n v="0"/>
    <n v="0"/>
  </r>
  <r>
    <s v="R258768831"/>
    <s v="C86902B1FD6B9C2A"/>
    <s v="9_AX_THIN"/>
    <s v="_AX_THIN"/>
    <s v="_AX_THIN"/>
    <x v="60"/>
    <x v="1"/>
    <n v="0"/>
    <n v="1"/>
    <x v="0"/>
    <n v="0"/>
    <n v="0"/>
    <n v="1"/>
    <n v="0"/>
    <n v="0"/>
    <n v="0"/>
  </r>
  <r>
    <s v="R258768831"/>
    <s v="C86902B1FD6B9C2A"/>
    <s v="18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58768831"/>
    <s v="C86902B1FD6B9C2A"/>
    <s v="19_LAO_5MM_MIP_CHEST"/>
    <s v="_LAO_MM_MIP_CHEST"/>
    <s v="_LAO_MM_MIP_CHEST"/>
    <x v="52"/>
    <x v="0"/>
    <n v="0"/>
    <n v="0"/>
    <x v="0"/>
    <n v="0"/>
    <n v="0"/>
    <n v="0"/>
    <n v="0"/>
    <n v="0"/>
    <n v="0"/>
  </r>
  <r>
    <s v="R258768831"/>
    <s v="C86902B1FD6B9C2A"/>
    <s v="11_C_MIP"/>
    <s v="_C_MIP"/>
    <s v="_C_MIP"/>
    <x v="1023"/>
    <x v="1"/>
    <n v="0"/>
    <n v="0"/>
    <x v="0"/>
    <n v="0"/>
    <n v="0"/>
    <n v="0"/>
    <n v="0"/>
    <n v="0"/>
    <n v="0"/>
  </r>
  <r>
    <s v="R258768831"/>
    <s v="C86902B1FD6B9C2A"/>
    <s v="16_AX_0_75MM_CHEST"/>
    <s v="_AX__MM_CHEST"/>
    <s v="_AX_MM_CHEST"/>
    <x v="62"/>
    <x v="1"/>
    <n v="0"/>
    <n v="1"/>
    <x v="0"/>
    <n v="1"/>
    <n v="0"/>
    <n v="0"/>
    <n v="0"/>
    <n v="0"/>
    <n v="0"/>
  </r>
  <r>
    <s v="R212206941"/>
    <s v="EAF0215FFA893FA3"/>
    <s v="3_ABDOMEN___PELVIS"/>
    <s v="_ABDOMEN___PELVIS"/>
    <s v="_ABDOMEN_PELVIS"/>
    <x v="118"/>
    <x v="1"/>
    <n v="1"/>
    <n v="0"/>
    <x v="0"/>
    <n v="0"/>
    <n v="0"/>
    <n v="0"/>
    <n v="0"/>
    <n v="0"/>
    <n v="0"/>
  </r>
  <r>
    <s v="R212206941"/>
    <s v="EAF0215FFA893FA3"/>
    <s v="2_ABDOMEN___PELVIS"/>
    <s v="_ABDOMEN___PELVIS"/>
    <s v="_ABDOMEN_PELVIS"/>
    <x v="118"/>
    <x v="1"/>
    <n v="1"/>
    <n v="0"/>
    <x v="0"/>
    <n v="0"/>
    <n v="0"/>
    <n v="0"/>
    <n v="0"/>
    <n v="0"/>
    <n v="0"/>
  </r>
  <r>
    <s v="R230119273"/>
    <s v="5F23F7F231DB188D"/>
    <s v="2_Routine_Abdomen_Pelvis"/>
    <s v="_Routine_Abdomen_Pelvis"/>
    <s v="_Routine_Abdomen_Pelvis"/>
    <x v="129"/>
    <x v="1"/>
    <n v="1"/>
    <n v="0"/>
    <x v="0"/>
    <n v="0"/>
    <n v="0"/>
    <n v="0"/>
    <n v="0"/>
    <n v="0"/>
    <n v="0"/>
  </r>
  <r>
    <s v="R271224560"/>
    <s v="5069A007EAAA9324"/>
    <s v="3_Trauma_Cervical_Spine"/>
    <s v="_Trauma_Cervical_Spine"/>
    <s v="_Trauma_Cervical_Spine"/>
    <x v="320"/>
    <x v="1"/>
    <n v="0"/>
    <n v="0"/>
    <x v="0"/>
    <n v="0"/>
    <n v="0"/>
    <n v="0"/>
    <n v="0"/>
    <n v="0"/>
    <n v="0"/>
  </r>
  <r>
    <s v="R271224560"/>
    <s v="5069A007EAAA9324"/>
    <s v="177_Reformatted"/>
    <s v="_Reformatted"/>
    <s v="_Reformatted"/>
    <x v="3"/>
    <x v="0"/>
    <n v="0"/>
    <n v="0"/>
    <x v="0"/>
    <n v="0"/>
    <n v="0"/>
    <n v="0"/>
    <n v="0"/>
    <n v="0"/>
    <n v="0"/>
  </r>
  <r>
    <s v="R271224560"/>
    <s v="5069A007EAAA9324"/>
    <s v="4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71224560"/>
    <s v="5069A007EAAA9324"/>
    <s v="102_Trauma_Head"/>
    <s v="_Trauma_Head"/>
    <s v="_Trauma_Head"/>
    <x v="318"/>
    <x v="1"/>
    <n v="0"/>
    <n v="0"/>
    <x v="0"/>
    <n v="0"/>
    <n v="0"/>
    <n v="0"/>
    <n v="0"/>
    <n v="0"/>
    <n v="0"/>
  </r>
  <r>
    <s v="R271224560"/>
    <s v="5069A007EAAA9324"/>
    <s v="2_Trauma_Head"/>
    <s v="_Trauma_Head"/>
    <s v="_Trauma_Head"/>
    <x v="318"/>
    <x v="1"/>
    <n v="0"/>
    <n v="0"/>
    <x v="0"/>
    <n v="0"/>
    <n v="0"/>
    <n v="0"/>
    <n v="0"/>
    <n v="0"/>
    <n v="0"/>
  </r>
  <r>
    <s v="R271224560"/>
    <s v="5069A007EAAA9324"/>
    <s v="5_Recon_2__Trauma_Arch_Abdomen_Pe"/>
    <s v="_Recon___Trauma_Arch_Abdomen_Pe"/>
    <s v="_Recon_Trauma_Arch_Abdomen_Pe"/>
    <x v="27"/>
    <x v="0"/>
    <n v="0"/>
    <n v="0"/>
    <x v="0"/>
    <n v="0"/>
    <n v="0"/>
    <n v="0"/>
    <n v="0"/>
    <n v="0"/>
    <n v="0"/>
  </r>
  <r>
    <s v="R271224560"/>
    <s v="5069A007EAAA9324"/>
    <s v="104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71224560"/>
    <s v="5069A007EAAA9324"/>
    <s v="179_Reformatted"/>
    <s v="_Reformatted"/>
    <s v="_Reformatted"/>
    <x v="3"/>
    <x v="0"/>
    <n v="0"/>
    <n v="0"/>
    <x v="0"/>
    <n v="0"/>
    <n v="0"/>
    <n v="0"/>
    <n v="0"/>
    <n v="0"/>
    <n v="0"/>
  </r>
  <r>
    <s v="R271224560"/>
    <s v="5069A007EAAA9324"/>
    <s v="176_Reformatted"/>
    <s v="_Reformatted"/>
    <s v="_Reformatted"/>
    <x v="3"/>
    <x v="0"/>
    <n v="0"/>
    <n v="0"/>
    <x v="0"/>
    <n v="0"/>
    <n v="0"/>
    <n v="0"/>
    <n v="0"/>
    <n v="0"/>
    <n v="0"/>
  </r>
  <r>
    <s v="R228610662"/>
    <s v="250309ACAA8B85D1"/>
    <s v="302_CORONAL_MPR"/>
    <s v="_CORONAL_MPR"/>
    <s v="_CORONAL_MPR"/>
    <x v="297"/>
    <x v="0"/>
    <n v="0"/>
    <n v="0"/>
    <x v="0"/>
    <n v="0"/>
    <n v="0"/>
    <n v="0"/>
    <n v="0"/>
    <n v="0"/>
    <n v="0"/>
  </r>
  <r>
    <s v="R228610662"/>
    <s v="250309ACAA8B85D1"/>
    <s v="2_Axial_chest_abd_pelvis"/>
    <s v="_Axial_chest_abd_pelvis"/>
    <s v="_Axial_chest_abd_pelvis"/>
    <x v="305"/>
    <x v="1"/>
    <n v="1"/>
    <n v="1"/>
    <x v="0"/>
    <n v="1"/>
    <n v="0"/>
    <n v="0"/>
    <n v="0"/>
    <n v="0"/>
    <n v="0"/>
  </r>
  <r>
    <s v="R244486920"/>
    <s v="AE742971D71E2CAE"/>
    <s v="2_ABDOMEN_PELVIS_WO"/>
    <s v="_ABDOMEN_PELVIS_WO"/>
    <s v="_ABDOMEN_PELVIS_WO"/>
    <x v="19"/>
    <x v="1"/>
    <n v="1"/>
    <n v="0"/>
    <x v="0"/>
    <n v="0"/>
    <n v="0"/>
    <n v="0"/>
    <n v="0"/>
    <n v="0"/>
    <n v="0"/>
  </r>
  <r>
    <s v="R219438184"/>
    <s v="BD380F842DA63D7D"/>
    <s v="2_AXIAL_ABD_PEL_POST_CONTRAST"/>
    <s v="_AXIAL_ABD_PEL_POST_CONTRAST"/>
    <s v="_AXIAL_ABD_PEL_POST_CONTRAST"/>
    <x v="300"/>
    <x v="1"/>
    <n v="0"/>
    <n v="1"/>
    <x v="0"/>
    <n v="0"/>
    <n v="0"/>
    <n v="0"/>
    <n v="0"/>
    <n v="0"/>
    <n v="0"/>
  </r>
  <r>
    <s v="R219438184"/>
    <s v="BD380F842DA63D7D"/>
    <s v="486_Average"/>
    <s v="_Average"/>
    <s v="_Average"/>
    <x v="8"/>
    <x v="1"/>
    <n v="0"/>
    <n v="0"/>
    <x v="0"/>
    <n v="0"/>
    <n v="0"/>
    <n v="0"/>
    <n v="0"/>
    <n v="0"/>
    <n v="0"/>
  </r>
  <r>
    <s v="R200320069"/>
    <s v="0E2FE2D4E781478D"/>
    <s v="8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00320069"/>
    <s v="0E2FE2D4E781478D"/>
    <s v="11_COR_5MM_MIP_AP"/>
    <s v="_COR_MM_MIP_AP"/>
    <s v="_COR_MM_MIP_AP"/>
    <x v="53"/>
    <x v="0"/>
    <n v="0"/>
    <n v="0"/>
    <x v="0"/>
    <n v="0"/>
    <n v="0"/>
    <n v="0"/>
    <n v="0"/>
    <n v="0"/>
    <n v="0"/>
  </r>
  <r>
    <s v="R200320069"/>
    <s v="0E2FE2D4E781478D"/>
    <s v="10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00320069"/>
    <s v="0E2FE2D4E781478D"/>
    <s v="9_LAO_5MM_MIP_CHEST"/>
    <s v="_LAO_MM_MIP_CHEST"/>
    <s v="_LAO_MM_MIP_CHEST"/>
    <x v="52"/>
    <x v="0"/>
    <n v="0"/>
    <n v="0"/>
    <x v="0"/>
    <n v="0"/>
    <n v="0"/>
    <n v="0"/>
    <n v="0"/>
    <n v="0"/>
    <n v="0"/>
  </r>
  <r>
    <s v="R200320069"/>
    <s v="0E2FE2D4E781478D"/>
    <s v="6_AX_0_75MM_CHEST"/>
    <s v="_AX__MM_CHEST"/>
    <s v="_AX_MM_CHEST"/>
    <x v="62"/>
    <x v="1"/>
    <n v="0"/>
    <n v="1"/>
    <x v="0"/>
    <n v="1"/>
    <n v="0"/>
    <n v="0"/>
    <n v="0"/>
    <n v="0"/>
    <n v="0"/>
  </r>
  <r>
    <s v="R200320069"/>
    <s v="0E2FE2D4E781478D"/>
    <s v="4_SAG_5MM_MIP_AP"/>
    <s v="_SAG_MM_MIP_AP"/>
    <s v="_SAG_MM_MIP_AP"/>
    <x v="50"/>
    <x v="0"/>
    <n v="0"/>
    <n v="0"/>
    <x v="0"/>
    <n v="0"/>
    <n v="0"/>
    <n v="0"/>
    <n v="0"/>
    <n v="0"/>
    <n v="0"/>
  </r>
  <r>
    <s v="R200320069"/>
    <s v="0E2FE2D4E781478D"/>
    <s v="5_AX_3MM_CTA_Arterial_CAP"/>
    <s v="_AX_MM_CTA_Arterial_CAP"/>
    <s v="_AX_MM_CTA_Arterial_CAP"/>
    <x v="57"/>
    <x v="1"/>
    <n v="0"/>
    <n v="1"/>
    <x v="0"/>
    <n v="0"/>
    <n v="0"/>
    <n v="0"/>
    <n v="0"/>
    <n v="0"/>
    <n v="0"/>
  </r>
  <r>
    <s v="R200320069"/>
    <s v="0E2FE2D4E781478D"/>
    <s v="7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09443399"/>
    <s v="083E046C50341899"/>
    <s v="2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89347781"/>
    <s v="F65DA49B35FC3281"/>
    <s v="80333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89347781"/>
    <s v="F65DA49B35FC3281"/>
    <s v="80332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89347781"/>
    <s v="F65DA49B35FC3281"/>
    <s v="2_100ML_OMNI350"/>
    <s v="_ML_OMNI"/>
    <s v="_ML_OMNI"/>
    <x v="1"/>
    <x v="1"/>
    <n v="0"/>
    <n v="0"/>
    <x v="0"/>
    <n v="0"/>
    <n v="0"/>
    <n v="0"/>
    <n v="0"/>
    <n v="0"/>
    <n v="0"/>
  </r>
  <r>
    <s v="R277199392"/>
    <s v="2CEA82FEFBBF101C"/>
    <s v="9_LAO_5MM_MIP_CHEST"/>
    <s v="_LAO_MM_MIP_CHEST"/>
    <s v="_LAO_MM_MIP_CHEST"/>
    <x v="52"/>
    <x v="0"/>
    <n v="0"/>
    <n v="0"/>
    <x v="0"/>
    <n v="0"/>
    <n v="0"/>
    <n v="0"/>
    <n v="0"/>
    <n v="0"/>
    <n v="0"/>
  </r>
  <r>
    <s v="R277199392"/>
    <s v="2CEA82FEFBBF101C"/>
    <s v="15_COR_5MM_MIP_AP"/>
    <s v="_COR_MM_MIP_AP"/>
    <s v="_COR_MM_MIP_AP"/>
    <x v="53"/>
    <x v="0"/>
    <n v="0"/>
    <n v="0"/>
    <x v="0"/>
    <n v="0"/>
    <n v="0"/>
    <n v="0"/>
    <n v="0"/>
    <n v="0"/>
    <n v="0"/>
  </r>
  <r>
    <s v="R277199392"/>
    <s v="2CEA82FEFBBF101C"/>
    <s v="8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77199392"/>
    <s v="2CEA82FEFBBF101C"/>
    <s v="16_SAG_5MM_MIP_AP"/>
    <s v="_SAG_MM_MIP_AP"/>
    <s v="_SAG_MM_MIP_AP"/>
    <x v="50"/>
    <x v="0"/>
    <n v="0"/>
    <n v="0"/>
    <x v="0"/>
    <n v="0"/>
    <n v="0"/>
    <n v="0"/>
    <n v="0"/>
    <n v="0"/>
    <n v="0"/>
  </r>
  <r>
    <s v="R277199392"/>
    <s v="2CEA82FEFBBF101C"/>
    <s v="10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77199392"/>
    <s v="2CEA82FEFBBF101C"/>
    <s v="5_AX_3MM_CTA_Arterial_CAP"/>
    <s v="_AX_MM_CTA_Arterial_CAP"/>
    <s v="_AX_MM_CTA_Arterial_CAP"/>
    <x v="57"/>
    <x v="1"/>
    <n v="0"/>
    <n v="1"/>
    <x v="0"/>
    <n v="0"/>
    <n v="0"/>
    <n v="0"/>
    <n v="0"/>
    <n v="0"/>
    <n v="0"/>
  </r>
  <r>
    <s v="R277199392"/>
    <s v="2CEA82FEFBBF101C"/>
    <s v="14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77199392"/>
    <s v="2CEA82FEFBBF101C"/>
    <s v="6_AX_0_75MM_CHEST"/>
    <s v="_AX__MM_CHEST"/>
    <s v="_AX_MM_CHEST"/>
    <x v="62"/>
    <x v="1"/>
    <n v="0"/>
    <n v="1"/>
    <x v="0"/>
    <n v="1"/>
    <n v="0"/>
    <n v="0"/>
    <n v="0"/>
    <n v="0"/>
    <n v="0"/>
  </r>
  <r>
    <s v="R277199392"/>
    <s v="2CEA82FEFBBF101C"/>
    <s v="12_SAG_5MM_MIP_AP"/>
    <s v="_SAG_MM_MIP_AP"/>
    <s v="_SAG_MM_MIP_AP"/>
    <x v="50"/>
    <x v="0"/>
    <n v="0"/>
    <n v="0"/>
    <x v="0"/>
    <n v="0"/>
    <n v="0"/>
    <n v="0"/>
    <n v="0"/>
    <n v="0"/>
    <n v="0"/>
  </r>
  <r>
    <s v="R277199392"/>
    <s v="2CEA82FEFBBF101C"/>
    <s v="13_AX_3MM_CTA_Arterial_CAP"/>
    <s v="_AX_MM_CTA_Arterial_CAP"/>
    <s v="_AX_MM_CTA_Arterial_CAP"/>
    <x v="57"/>
    <x v="1"/>
    <n v="0"/>
    <n v="1"/>
    <x v="0"/>
    <n v="0"/>
    <n v="0"/>
    <n v="0"/>
    <n v="0"/>
    <n v="0"/>
    <n v="0"/>
  </r>
  <r>
    <s v="R277199392"/>
    <s v="2CEA82FEFBBF101C"/>
    <s v="11_COR_5MM_MIP_AP"/>
    <s v="_COR_MM_MIP_AP"/>
    <s v="_COR_MM_MIP_AP"/>
    <x v="53"/>
    <x v="0"/>
    <n v="0"/>
    <n v="0"/>
    <x v="0"/>
    <n v="0"/>
    <n v="0"/>
    <n v="0"/>
    <n v="0"/>
    <n v="0"/>
    <n v="0"/>
  </r>
  <r>
    <s v="R277199392"/>
    <s v="2CEA82FEFBBF101C"/>
    <s v="7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81525453"/>
    <s v="937725CD9E2DBBE9"/>
    <s v="4_Abd_Pel__7_0__B31f"/>
    <s v="_Abd_Pel_____Bf"/>
    <s v="_Abd_Pel_Bf"/>
    <x v="49"/>
    <x v="1"/>
    <n v="0"/>
    <n v="0"/>
    <x v="0"/>
    <n v="0"/>
    <n v="0"/>
    <n v="0"/>
    <n v="0"/>
    <n v="0"/>
    <n v="0"/>
  </r>
  <r>
    <s v="R223070926"/>
    <s v="52703410F67F4F2C"/>
    <s v="2_ABDOMEN_PELVIS_HELICAL"/>
    <s v="_ABDOMEN_PELVIS_HELICAL"/>
    <s v="_ABDOMEN_PELVIS_HELICAL"/>
    <x v="9"/>
    <x v="1"/>
    <n v="1"/>
    <n v="0"/>
    <x v="0"/>
    <n v="0"/>
    <n v="0"/>
    <n v="0"/>
    <n v="0"/>
    <n v="0"/>
    <n v="0"/>
  </r>
  <r>
    <s v="R221712365"/>
    <s v="517420B79E3B9F75"/>
    <s v="80341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21712365"/>
    <s v="517420B79E3B9F75"/>
    <s v="80340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21712365"/>
    <s v="517420B79E3B9F75"/>
    <s v="2_NON_CONTRAST"/>
    <s v="_NON_CONTRAST"/>
    <s v="_NON_CONTRAST"/>
    <x v="10"/>
    <x v="1"/>
    <n v="0"/>
    <n v="0"/>
    <x v="0"/>
    <n v="0"/>
    <n v="0"/>
    <n v="0"/>
    <n v="0"/>
    <n v="0"/>
    <n v="0"/>
  </r>
  <r>
    <s v="R225629461"/>
    <s v="967F77FF753DDA58"/>
    <s v="3_Recon_2__Trauma_Arch_Abdomen_Pe"/>
    <s v="_Recon___Trauma_Arch_Abdomen_Pe"/>
    <s v="_Recon_Trauma_Arch_Abdomen_Pe"/>
    <x v="27"/>
    <x v="0"/>
    <n v="0"/>
    <n v="0"/>
    <x v="0"/>
    <n v="0"/>
    <n v="0"/>
    <n v="0"/>
    <n v="0"/>
    <n v="0"/>
    <n v="0"/>
  </r>
  <r>
    <s v="R225629461"/>
    <s v="967F77FF753DDA58"/>
    <s v="2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25629461"/>
    <s v="967F77FF753DDA58"/>
    <s v="308_Reformatted"/>
    <s v="_Reformatted"/>
    <s v="_Reformatted"/>
    <x v="3"/>
    <x v="0"/>
    <n v="0"/>
    <n v="0"/>
    <x v="0"/>
    <n v="0"/>
    <n v="0"/>
    <n v="0"/>
    <n v="0"/>
    <n v="0"/>
    <n v="0"/>
  </r>
  <r>
    <s v="R257668180"/>
    <s v="EC2C116271CE2E05"/>
    <s v="602_COR"/>
    <s v="_COR"/>
    <s v="_COR"/>
    <x v="58"/>
    <x v="0"/>
    <n v="0"/>
    <n v="0"/>
    <x v="0"/>
    <n v="0"/>
    <n v="0"/>
    <n v="0"/>
    <n v="0"/>
    <n v="0"/>
    <n v="0"/>
  </r>
  <r>
    <s v="R257668180"/>
    <s v="EC2C116271CE2E05"/>
    <s v="603_SAG"/>
    <s v="_SAG"/>
    <s v="_SAG"/>
    <x v="61"/>
    <x v="0"/>
    <n v="0"/>
    <n v="0"/>
    <x v="0"/>
    <n v="0"/>
    <n v="0"/>
    <n v="0"/>
    <n v="0"/>
    <n v="0"/>
    <n v="0"/>
  </r>
  <r>
    <s v="R257668180"/>
    <s v="EC2C116271CE2E05"/>
    <s v="4_Delay_Kidney__5_0__B30f"/>
    <s v="_Delay_Kidney_____Bf"/>
    <s v="_Delay_Kidney_Bf"/>
    <x v="1024"/>
    <x v="1"/>
    <n v="0"/>
    <n v="0"/>
    <x v="0"/>
    <n v="0"/>
    <n v="0"/>
    <n v="0"/>
    <n v="0"/>
    <n v="1"/>
    <n v="0"/>
  </r>
  <r>
    <s v="R257668180"/>
    <s v="EC2C116271CE2E05"/>
    <s v="2_AbdPelvis__5_0__B30f"/>
    <s v="_AbdPelvis_____Bf"/>
    <s v="_AbdPelvis_Bf"/>
    <x v="757"/>
    <x v="1"/>
    <n v="1"/>
    <n v="0"/>
    <x v="0"/>
    <n v="0"/>
    <n v="0"/>
    <n v="0"/>
    <n v="0"/>
    <n v="0"/>
    <n v="0"/>
  </r>
  <r>
    <s v="R257668180"/>
    <s v="EC2C116271CE2E05"/>
    <s v="3_AbdPelvis__1_0__B30f"/>
    <s v="_AbdPelvis_____Bf"/>
    <s v="_AbdPelvis_Bf"/>
    <x v="757"/>
    <x v="1"/>
    <n v="1"/>
    <n v="0"/>
    <x v="0"/>
    <n v="0"/>
    <n v="0"/>
    <n v="0"/>
    <n v="0"/>
    <n v="0"/>
    <n v="0"/>
  </r>
  <r>
    <s v="R283582683"/>
    <s v="08CC8FEAAD8567C6"/>
    <s v="Unknown"/>
    <s v="Unknown"/>
    <s v="Unknown"/>
    <x v="6"/>
    <x v="0"/>
    <n v="0"/>
    <n v="0"/>
    <x v="0"/>
    <n v="0"/>
    <n v="0"/>
    <n v="0"/>
    <n v="0"/>
    <n v="0"/>
    <n v="0"/>
  </r>
  <r>
    <s v="R283582683"/>
    <s v="08CC8FEAAD8567C6"/>
    <s v="80328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83582683"/>
    <s v="08CC8FEAAD8567C6"/>
    <s v="80329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83582683"/>
    <s v="08CC8FEAAD8567C6"/>
    <s v="2_NON_CON"/>
    <s v="_NON_CON"/>
    <s v="_NON_CON"/>
    <x v="381"/>
    <x v="1"/>
    <n v="0"/>
    <n v="0"/>
    <x v="0"/>
    <n v="0"/>
    <n v="0"/>
    <n v="0"/>
    <n v="0"/>
    <n v="0"/>
    <n v="0"/>
  </r>
  <r>
    <s v="R295357583"/>
    <s v="E196F0E6F3DCD233"/>
    <s v="204_PELVIS_SOFT__iDose__3_"/>
    <s v="_PELVIS_SOFT__iDose___"/>
    <s v="_PELVIS_SOFT_iDose_"/>
    <x v="330"/>
    <x v="0"/>
    <n v="0"/>
    <n v="0"/>
    <x v="0"/>
    <n v="0"/>
    <n v="0"/>
    <n v="0"/>
    <n v="0"/>
    <n v="0"/>
    <n v="0"/>
  </r>
  <r>
    <s v="R295357583"/>
    <s v="E196F0E6F3DCD233"/>
    <s v="203_PELVIS_BONE__iDose__3_"/>
    <s v="_PELVIS_BONE__iDose___"/>
    <s v="_PELVIS_BONE_iDose_"/>
    <x v="329"/>
    <x v="0"/>
    <n v="0"/>
    <n v="0"/>
    <x v="0"/>
    <n v="0"/>
    <n v="0"/>
    <n v="0"/>
    <n v="0"/>
    <n v="0"/>
    <n v="0"/>
  </r>
  <r>
    <s v="R295357583"/>
    <s v="E196F0E6F3DCD233"/>
    <s v="206_SAGITAL__iDose__3_"/>
    <s v="_SAGITAL__iDose___"/>
    <s v="_SAGITAL_iDose_"/>
    <x v="31"/>
    <x v="0"/>
    <n v="0"/>
    <n v="0"/>
    <x v="0"/>
    <n v="0"/>
    <n v="0"/>
    <n v="0"/>
    <n v="0"/>
    <n v="0"/>
    <n v="0"/>
  </r>
  <r>
    <s v="R295357583"/>
    <s v="E196F0E6F3DCD233"/>
    <s v="205_CORONAL__iDose__3_"/>
    <s v="_CORONAL__iDose___"/>
    <s v="_CORONAL_iDose_"/>
    <x v="34"/>
    <x v="0"/>
    <n v="0"/>
    <n v="0"/>
    <x v="0"/>
    <n v="0"/>
    <n v="0"/>
    <n v="0"/>
    <n v="0"/>
    <n v="0"/>
    <n v="0"/>
  </r>
  <r>
    <s v="R295357583"/>
    <s v="FF976F8A5F9F09FB"/>
    <s v="307_3D_SPIN"/>
    <s v="_D_SPIN"/>
    <s v="_D_SPIN"/>
    <x v="613"/>
    <x v="1"/>
    <n v="0"/>
    <n v="0"/>
    <x v="0"/>
    <n v="0"/>
    <n v="0"/>
    <n v="0"/>
    <n v="0"/>
    <n v="0"/>
    <n v="0"/>
  </r>
  <r>
    <s v="R295357583"/>
    <s v="FF976F8A5F9F09FB"/>
    <s v="205_CORONAL__iDose__3_"/>
    <s v="_CORONAL__iDose___"/>
    <s v="_CORONAL_iDose_"/>
    <x v="34"/>
    <x v="0"/>
    <n v="0"/>
    <n v="0"/>
    <x v="0"/>
    <n v="0"/>
    <n v="0"/>
    <n v="0"/>
    <n v="0"/>
    <n v="0"/>
    <n v="0"/>
  </r>
  <r>
    <s v="R295357583"/>
    <s v="FF976F8A5F9F09FB"/>
    <s v="206_SAGITAL__iDose__3_"/>
    <s v="_SAGITAL__iDose___"/>
    <s v="_SAGITAL_iDose_"/>
    <x v="31"/>
    <x v="0"/>
    <n v="0"/>
    <n v="0"/>
    <x v="0"/>
    <n v="0"/>
    <n v="0"/>
    <n v="0"/>
    <n v="0"/>
    <n v="0"/>
    <n v="0"/>
  </r>
  <r>
    <s v="R295357583"/>
    <s v="FF976F8A5F9F09FB"/>
    <s v="208_AX_2_5"/>
    <s v="_AX__"/>
    <s v="_AX_"/>
    <x v="1025"/>
    <x v="1"/>
    <n v="0"/>
    <n v="1"/>
    <x v="0"/>
    <n v="0"/>
    <n v="0"/>
    <n v="0"/>
    <n v="0"/>
    <n v="0"/>
    <n v="0"/>
  </r>
  <r>
    <s v="R295357583"/>
    <s v="FF976F8A5F9F09FB"/>
    <s v="204_PELVIS_SOFT__iDose__3_"/>
    <s v="_PELVIS_SOFT__iDose___"/>
    <s v="_PELVIS_SOFT_iDose_"/>
    <x v="330"/>
    <x v="0"/>
    <n v="0"/>
    <n v="0"/>
    <x v="0"/>
    <n v="0"/>
    <n v="0"/>
    <n v="0"/>
    <n v="0"/>
    <n v="0"/>
    <n v="0"/>
  </r>
  <r>
    <s v="R295357583"/>
    <s v="FF976F8A5F9F09FB"/>
    <s v="203_PELVIS_BONE__iDose__3_"/>
    <s v="_PELVIS_BONE__iDose___"/>
    <s v="_PELVIS_BONE_iDose_"/>
    <x v="329"/>
    <x v="0"/>
    <n v="0"/>
    <n v="0"/>
    <x v="0"/>
    <n v="0"/>
    <n v="0"/>
    <n v="0"/>
    <n v="0"/>
    <n v="0"/>
    <n v="0"/>
  </r>
  <r>
    <s v="R276068262"/>
    <s v="0A04BCACFCE36A0B"/>
    <s v="4_Abdomen_Pelvis__2_0__MPR__cor_W_O_2_2"/>
    <s v="_Abdomen_Pelvis_____MPR__cor_W_O__"/>
    <s v="_Abdomen_Pelvis_MPR_cor_W_O_"/>
    <x v="675"/>
    <x v="0"/>
    <n v="0"/>
    <n v="0"/>
    <x v="0"/>
    <n v="0"/>
    <n v="0"/>
    <n v="0"/>
    <n v="0"/>
    <n v="0"/>
    <n v="0"/>
  </r>
  <r>
    <s v="R271130547"/>
    <s v="79C61315050A143C"/>
    <s v="279_Reformatted"/>
    <s v="_Reformatted"/>
    <s v="_Reformatted"/>
    <x v="3"/>
    <x v="0"/>
    <n v="0"/>
    <n v="0"/>
    <x v="0"/>
    <n v="0"/>
    <n v="0"/>
    <n v="0"/>
    <n v="0"/>
    <n v="0"/>
    <n v="0"/>
  </r>
  <r>
    <s v="R282245474"/>
    <s v="D87D5E37EA71D45E"/>
    <s v="8038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82245474"/>
    <s v="D87D5E37EA71D45E"/>
    <s v="2_125ML_OMNI350"/>
    <s v="_ML_OMNI"/>
    <s v="_ML_OMNI"/>
    <x v="1"/>
    <x v="1"/>
    <n v="0"/>
    <n v="0"/>
    <x v="0"/>
    <n v="0"/>
    <n v="0"/>
    <n v="0"/>
    <n v="0"/>
    <n v="0"/>
    <n v="0"/>
  </r>
  <r>
    <s v="R282245474"/>
    <s v="D87D5E37EA71D45E"/>
    <s v="8039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80954828"/>
    <s v="D9607EA618DD0658"/>
    <s v="80388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80954828"/>
    <s v="D9607EA618DD0658"/>
    <s v="80389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80954828"/>
    <s v="D9607EA618DD0658"/>
    <s v="Unknown"/>
    <s v="Unknown"/>
    <s v="Unknown"/>
    <x v="6"/>
    <x v="0"/>
    <n v="0"/>
    <n v="0"/>
    <x v="0"/>
    <n v="0"/>
    <n v="0"/>
    <n v="0"/>
    <n v="0"/>
    <n v="0"/>
    <n v="0"/>
  </r>
  <r>
    <s v="R298998913"/>
    <s v="3455D3CE7E0F48F1"/>
    <s v="3_Abd_Pelvis_5_0"/>
    <s v="_Abd_Pelvis__"/>
    <s v="_Abd_Pelvis_"/>
    <x v="155"/>
    <x v="1"/>
    <n v="1"/>
    <n v="0"/>
    <x v="0"/>
    <n v="0"/>
    <n v="0"/>
    <n v="0"/>
    <n v="0"/>
    <n v="0"/>
    <n v="0"/>
  </r>
  <r>
    <s v="R251711877"/>
    <s v="5953295B9FBCB373"/>
    <s v="2_ABDOMEN_PRE_CONTRAST"/>
    <s v="_ABDOMEN_PRE_CONTRAST"/>
    <s v="_ABDOMEN_PRE_CONTRAST"/>
    <x v="299"/>
    <x v="1"/>
    <n v="0"/>
    <n v="0"/>
    <x v="0"/>
    <n v="0"/>
    <n v="0"/>
    <n v="0"/>
    <n v="0"/>
    <n v="0"/>
    <n v="0"/>
  </r>
  <r>
    <s v="R251711877"/>
    <s v="5953295B9FBCB373"/>
    <s v="3_AXIAL_POST_CONTRAST"/>
    <s v="_AXIAL_POST_CONTRAST"/>
    <s v="_AXIAL_POST_CONTRAST"/>
    <x v="301"/>
    <x v="1"/>
    <n v="0"/>
    <n v="1"/>
    <x v="0"/>
    <n v="0"/>
    <n v="0"/>
    <n v="0"/>
    <n v="0"/>
    <n v="0"/>
    <n v="0"/>
  </r>
  <r>
    <s v="R251711877"/>
    <s v="5953295B9FBCB373"/>
    <s v="4_Recon_2__AXIAL_POST_CONTRAST"/>
    <s v="_Recon___AXIAL_POST_CONTRAST"/>
    <s v="_Recon_AXIAL_POST_CONTRAST"/>
    <x v="1026"/>
    <x v="0"/>
    <n v="0"/>
    <n v="0"/>
    <x v="0"/>
    <n v="0"/>
    <n v="0"/>
    <n v="0"/>
    <n v="0"/>
    <n v="0"/>
    <n v="0"/>
  </r>
  <r>
    <s v="R229573827"/>
    <s v="DF47487C1ABAAEC3"/>
    <s v="2_AbdPelvis__5_0__B30f"/>
    <s v="_AbdPelvis_____Bf"/>
    <s v="_AbdPelvis_Bf"/>
    <x v="757"/>
    <x v="1"/>
    <n v="1"/>
    <n v="0"/>
    <x v="0"/>
    <n v="0"/>
    <n v="0"/>
    <n v="0"/>
    <n v="0"/>
    <n v="0"/>
    <n v="0"/>
  </r>
  <r>
    <s v="R229573827"/>
    <s v="DF47487C1ABAAEC3"/>
    <s v="4_Delay_Kidney__5_0__B30f"/>
    <s v="_Delay_Kidney_____Bf"/>
    <s v="_Delay_Kidney_Bf"/>
    <x v="1024"/>
    <x v="1"/>
    <n v="0"/>
    <n v="0"/>
    <x v="0"/>
    <n v="0"/>
    <n v="0"/>
    <n v="0"/>
    <n v="0"/>
    <n v="1"/>
    <n v="0"/>
  </r>
  <r>
    <s v="R229573827"/>
    <s v="DF47487C1ABAAEC3"/>
    <s v="603_SAG_ABDPEL"/>
    <s v="_SAG_ABDPEL"/>
    <s v="_SAG_ABDPEL"/>
    <x v="648"/>
    <x v="0"/>
    <n v="0"/>
    <n v="0"/>
    <x v="0"/>
    <n v="0"/>
    <n v="0"/>
    <n v="0"/>
    <n v="0"/>
    <n v="0"/>
    <n v="0"/>
  </r>
  <r>
    <s v="R229573827"/>
    <s v="DF47487C1ABAAEC3"/>
    <s v="3_AbdPelvis__1_0__B30f"/>
    <s v="_AbdPelvis_____Bf"/>
    <s v="_AbdPelvis_Bf"/>
    <x v="757"/>
    <x v="1"/>
    <n v="1"/>
    <n v="0"/>
    <x v="0"/>
    <n v="0"/>
    <n v="0"/>
    <n v="0"/>
    <n v="0"/>
    <n v="0"/>
    <n v="0"/>
  </r>
  <r>
    <s v="R229573827"/>
    <s v="DF47487C1ABAAEC3"/>
    <s v="602_COR_ABDPEL"/>
    <s v="_COR_ABDPEL"/>
    <s v="_COR_ABDPEL"/>
    <x v="1027"/>
    <x v="0"/>
    <n v="0"/>
    <n v="0"/>
    <x v="0"/>
    <n v="0"/>
    <n v="0"/>
    <n v="0"/>
    <n v="0"/>
    <n v="0"/>
    <n v="0"/>
  </r>
  <r>
    <s v="R229573827"/>
    <s v="7C80786FD860115D"/>
    <s v="3_AbdPelvis__1_0__B30f"/>
    <s v="_AbdPelvis_____Bf"/>
    <s v="_AbdPelvis_Bf"/>
    <x v="757"/>
    <x v="1"/>
    <n v="1"/>
    <n v="0"/>
    <x v="0"/>
    <n v="0"/>
    <n v="0"/>
    <n v="0"/>
    <n v="0"/>
    <n v="0"/>
    <n v="0"/>
  </r>
  <r>
    <s v="R229573827"/>
    <s v="7C80786FD860115D"/>
    <s v="602_COR_ABDPEL"/>
    <s v="_COR_ABDPEL"/>
    <s v="_COR_ABDPEL"/>
    <x v="1027"/>
    <x v="0"/>
    <n v="0"/>
    <n v="0"/>
    <x v="0"/>
    <n v="0"/>
    <n v="0"/>
    <n v="0"/>
    <n v="0"/>
    <n v="0"/>
    <n v="0"/>
  </r>
  <r>
    <s v="R229573827"/>
    <s v="7C80786FD860115D"/>
    <s v="2_Thorax__3_0__B31f"/>
    <s v="_Thorax_____Bf"/>
    <s v="_Thorax_Bf"/>
    <x v="805"/>
    <x v="1"/>
    <n v="0"/>
    <n v="1"/>
    <x v="0"/>
    <n v="0"/>
    <n v="0"/>
    <n v="0"/>
    <n v="0"/>
    <n v="0"/>
    <n v="0"/>
  </r>
  <r>
    <s v="R229573827"/>
    <s v="7C80786FD860115D"/>
    <s v="2_AbdPelvis__5_0__B30f"/>
    <s v="_AbdPelvis_____Bf"/>
    <s v="_AbdPelvis_Bf"/>
    <x v="757"/>
    <x v="1"/>
    <n v="1"/>
    <n v="0"/>
    <x v="0"/>
    <n v="0"/>
    <n v="0"/>
    <n v="0"/>
    <n v="0"/>
    <n v="0"/>
    <n v="0"/>
  </r>
  <r>
    <s v="R229573827"/>
    <s v="7C80786FD860115D"/>
    <s v="603_SAG_ABDPEL"/>
    <s v="_SAG_ABDPEL"/>
    <s v="_SAG_ABDPEL"/>
    <x v="648"/>
    <x v="0"/>
    <n v="0"/>
    <n v="0"/>
    <x v="0"/>
    <n v="0"/>
    <n v="0"/>
    <n v="0"/>
    <n v="0"/>
    <n v="0"/>
    <n v="0"/>
  </r>
  <r>
    <s v="R229573827"/>
    <s v="7C80786FD860115D"/>
    <s v="3_Thorax__3_0__B70f"/>
    <s v="_Thorax_____Bf"/>
    <s v="_Thorax_Bf"/>
    <x v="805"/>
    <x v="1"/>
    <n v="0"/>
    <n v="1"/>
    <x v="0"/>
    <n v="0"/>
    <n v="0"/>
    <n v="0"/>
    <n v="0"/>
    <n v="0"/>
    <n v="0"/>
  </r>
  <r>
    <s v="R229573827"/>
    <s v="7C80786FD860115D"/>
    <s v="4_Delay_Kidney__5_0__B30f"/>
    <s v="_Delay_Kidney_____Bf"/>
    <s v="_Delay_Kidney_Bf"/>
    <x v="1024"/>
    <x v="1"/>
    <n v="0"/>
    <n v="0"/>
    <x v="0"/>
    <n v="0"/>
    <n v="0"/>
    <n v="0"/>
    <n v="0"/>
    <n v="1"/>
    <n v="0"/>
  </r>
  <r>
    <s v="R277778727"/>
    <s v="81BD4D20C73EB3B5"/>
    <s v="3_ROUTINE_ABD_PELVIS"/>
    <s v="_ROUTINE_ABD_PELVIS"/>
    <s v="_ROUTINE_ABD_PELVIS"/>
    <x v="595"/>
    <x v="1"/>
    <n v="1"/>
    <n v="0"/>
    <x v="0"/>
    <n v="0"/>
    <n v="0"/>
    <n v="0"/>
    <n v="0"/>
    <n v="0"/>
    <n v="0"/>
  </r>
  <r>
    <s v="R277778727"/>
    <s v="C3C1BFA754ADAA3A"/>
    <s v="3_ROUTINE_ABD_PELVIS"/>
    <s v="_ROUTINE_ABD_PELVIS"/>
    <s v="_ROUTINE_ABD_PELVIS"/>
    <x v="595"/>
    <x v="1"/>
    <n v="1"/>
    <n v="0"/>
    <x v="0"/>
    <n v="0"/>
    <n v="0"/>
    <n v="0"/>
    <n v="0"/>
    <n v="0"/>
    <n v="0"/>
  </r>
  <r>
    <s v="R277778727"/>
    <s v="1B16884318996E93"/>
    <s v="3_ROUTINE_ABD_PELVIS"/>
    <s v="_ROUTINE_ABD_PELVIS"/>
    <s v="_ROUTINE_ABD_PELVIS"/>
    <x v="595"/>
    <x v="1"/>
    <n v="1"/>
    <n v="0"/>
    <x v="0"/>
    <n v="0"/>
    <n v="0"/>
    <n v="0"/>
    <n v="0"/>
    <n v="0"/>
    <n v="0"/>
  </r>
  <r>
    <s v="R242502369"/>
    <s v="B8FC49E1B4D0A41A"/>
    <s v="903_COR_1MM_SMALL_FOV_SPINE__6_"/>
    <s v="_COR_MM_SMALL_FOV_SPINE___"/>
    <s v="_COR_MM_SMALL_FOV_SPINE_"/>
    <x v="1028"/>
    <x v="0"/>
    <n v="0"/>
    <n v="0"/>
    <x v="0"/>
    <n v="0"/>
    <n v="0"/>
    <n v="0"/>
    <n v="0"/>
    <n v="0"/>
    <n v="0"/>
  </r>
  <r>
    <s v="R242502369"/>
    <s v="B8FC49E1B4D0A41A"/>
    <s v="904_SAG_1MM_SMALL_FOV_SPINE__6_"/>
    <s v="_SAG_MM_SMALL_FOV_SPINE___"/>
    <s v="_SAG_MM_SMALL_FOV_SPINE_"/>
    <x v="1029"/>
    <x v="0"/>
    <n v="0"/>
    <n v="0"/>
    <x v="0"/>
    <n v="0"/>
    <n v="0"/>
    <n v="0"/>
    <n v="0"/>
    <n v="0"/>
    <n v="0"/>
  </r>
  <r>
    <s v="R242502369"/>
    <s v="B8FC49E1B4D0A41A"/>
    <s v="5_PV_AX_1MM_ST"/>
    <s v="_PV_AX_MM_ST"/>
    <s v="_PV_AX_MM_ST"/>
    <x v="1030"/>
    <x v="1"/>
    <n v="0"/>
    <n v="1"/>
    <x v="0"/>
    <n v="0"/>
    <n v="0"/>
    <n v="0"/>
    <n v="0"/>
    <n v="0"/>
    <n v="0"/>
  </r>
  <r>
    <s v="R242502369"/>
    <s v="B8FC49E1B4D0A41A"/>
    <s v="3_PV_AX_3MM"/>
    <s v="_PV_AX_MM"/>
    <s v="_PV_AX_MM"/>
    <x v="590"/>
    <x v="1"/>
    <n v="0"/>
    <n v="1"/>
    <x v="0"/>
    <n v="0"/>
    <n v="0"/>
    <n v="0"/>
    <n v="0"/>
    <n v="0"/>
    <n v="0"/>
  </r>
  <r>
    <s v="R242502369"/>
    <s v="B8FC49E1B4D0A41A"/>
    <s v="4_PV_AX_1MM_BONE"/>
    <s v="_PV_AX_MM_BONE"/>
    <s v="_PV_AX_MM_BONE"/>
    <x v="1031"/>
    <x v="1"/>
    <n v="0"/>
    <n v="1"/>
    <x v="0"/>
    <n v="0"/>
    <n v="0"/>
    <n v="0"/>
    <n v="1"/>
    <n v="0"/>
    <n v="0"/>
  </r>
  <r>
    <s v="R242502369"/>
    <s v="B8FC49E1B4D0A41A"/>
    <s v="901_SAG_1MM_SMALL_FOV_SPINE__4_"/>
    <s v="_SAG_MM_SMALL_FOV_SPINE___"/>
    <s v="_SAG_MM_SMALL_FOV_SPINE_"/>
    <x v="1029"/>
    <x v="0"/>
    <n v="0"/>
    <n v="0"/>
    <x v="0"/>
    <n v="0"/>
    <n v="0"/>
    <n v="0"/>
    <n v="0"/>
    <n v="0"/>
    <n v="0"/>
  </r>
  <r>
    <s v="R242502369"/>
    <s v="B8FC49E1B4D0A41A"/>
    <s v="900_COR_1MM_SMALL_FOV_SPINE__4_"/>
    <s v="_COR_MM_SMALL_FOV_SPINE___"/>
    <s v="_COR_MM_SMALL_FOV_SPINE_"/>
    <x v="1028"/>
    <x v="0"/>
    <n v="0"/>
    <n v="0"/>
    <x v="0"/>
    <n v="0"/>
    <n v="0"/>
    <n v="0"/>
    <n v="0"/>
    <n v="0"/>
    <n v="0"/>
  </r>
  <r>
    <s v="R242502369"/>
    <s v="B8FC49E1B4D0A41A"/>
    <s v="8_PV_SAG_2MM"/>
    <s v="_PV_SAG_MM"/>
    <s v="_PV_SAG_MM"/>
    <x v="459"/>
    <x v="0"/>
    <n v="0"/>
    <n v="0"/>
    <x v="0"/>
    <n v="0"/>
    <n v="0"/>
    <n v="0"/>
    <n v="0"/>
    <n v="0"/>
    <n v="0"/>
  </r>
  <r>
    <s v="R242502369"/>
    <s v="B8FC49E1B4D0A41A"/>
    <s v="9_PV_AX_3MM_MAR_PELVIS_iMAR"/>
    <s v="_PV_AX_MM_MAR_PELVIS_iMAR"/>
    <s v="_PV_AX_MM_MAR_PELVIS_iMAR"/>
    <x v="589"/>
    <x v="1"/>
    <n v="0"/>
    <n v="1"/>
    <x v="0"/>
    <n v="0"/>
    <n v="0"/>
    <n v="0"/>
    <n v="0"/>
    <n v="0"/>
    <n v="0"/>
  </r>
  <r>
    <s v="R242502369"/>
    <s v="B8FC49E1B4D0A41A"/>
    <s v="6_SPINE_AX_1MM_BONE"/>
    <s v="_SPINE_AX_MM_BONE"/>
    <s v="_SPINE_AX_MM_BONE"/>
    <x v="1032"/>
    <x v="1"/>
    <n v="0"/>
    <n v="1"/>
    <x v="0"/>
    <n v="0"/>
    <n v="0"/>
    <n v="0"/>
    <n v="1"/>
    <n v="0"/>
    <n v="0"/>
  </r>
  <r>
    <s v="R242502369"/>
    <s v="B8FC49E1B4D0A41A"/>
    <s v="7_PV_COR_2MM"/>
    <s v="_PV_COR_MM"/>
    <s v="_PV_COR_MM"/>
    <x v="456"/>
    <x v="0"/>
    <n v="0"/>
    <n v="0"/>
    <x v="0"/>
    <n v="0"/>
    <n v="0"/>
    <n v="0"/>
    <n v="0"/>
    <n v="0"/>
    <n v="0"/>
  </r>
  <r>
    <s v="R206956412"/>
    <s v="5AB0602FF1FE188D"/>
    <s v="3_POST_CONTRAST"/>
    <s v="_POST_CONTRAST"/>
    <s v="_POST_CONTRAST"/>
    <x v="1033"/>
    <x v="1"/>
    <n v="0"/>
    <n v="0"/>
    <x v="0"/>
    <n v="0"/>
    <n v="0"/>
    <n v="0"/>
    <n v="0"/>
    <n v="0"/>
    <n v="0"/>
  </r>
  <r>
    <s v="R206956412"/>
    <s v="5AB0602FF1FE188D"/>
    <s v="602_SAG_BODY"/>
    <s v="_SAG_BODY"/>
    <s v="_SAG_BODY"/>
    <x v="153"/>
    <x v="0"/>
    <n v="0"/>
    <n v="0"/>
    <x v="0"/>
    <n v="0"/>
    <n v="0"/>
    <n v="0"/>
    <n v="0"/>
    <n v="0"/>
    <n v="0"/>
  </r>
  <r>
    <s v="R206956412"/>
    <s v="5AB0602FF1FE188D"/>
    <s v="601_COR_BODY"/>
    <s v="_COR_BODY"/>
    <s v="_COR_BODY"/>
    <x v="151"/>
    <x v="0"/>
    <n v="0"/>
    <n v="0"/>
    <x v="0"/>
    <n v="0"/>
    <n v="0"/>
    <n v="0"/>
    <n v="0"/>
    <n v="0"/>
    <n v="0"/>
  </r>
  <r>
    <s v="R206956412"/>
    <s v="5AB0602FF1FE188D"/>
    <s v="2_ABDOMEN_WITHOUT"/>
    <s v="_ABDOMEN_WITHOUT"/>
    <s v="_ABDOMEN_WITHOUT"/>
    <x v="1034"/>
    <x v="1"/>
    <n v="0"/>
    <n v="0"/>
    <x v="0"/>
    <n v="0"/>
    <n v="0"/>
    <n v="0"/>
    <n v="0"/>
    <n v="0"/>
    <n v="0"/>
  </r>
  <r>
    <s v="R299470801"/>
    <s v="28D47ADFBAE28941"/>
    <s v="4_THIN_ABD__PEL"/>
    <s v="_THIN_ABD__PEL"/>
    <s v="_THIN_ABD_PEL"/>
    <x v="241"/>
    <x v="1"/>
    <n v="0"/>
    <n v="0"/>
    <x v="0"/>
    <n v="0"/>
    <n v="0"/>
    <n v="1"/>
    <n v="0"/>
    <n v="0"/>
    <n v="0"/>
  </r>
  <r>
    <s v="R299470801"/>
    <s v="28D47ADFBAE28941"/>
    <s v="608_COR_5X5_MIP"/>
    <s v="_COR_X_MIP"/>
    <s v="_COR_X_MIP"/>
    <x v="233"/>
    <x v="0"/>
    <n v="0"/>
    <n v="0"/>
    <x v="0"/>
    <n v="0"/>
    <n v="0"/>
    <n v="0"/>
    <n v="0"/>
    <n v="0"/>
    <n v="0"/>
  </r>
  <r>
    <s v="R299470801"/>
    <s v="28D47ADFBAE28941"/>
    <s v="9_THIN_LOWER_LEG_DELAY"/>
    <s v="_THIN_LOWER_LEG_DELAY"/>
    <s v="_THIN_LOWER_LEG_DELAY"/>
    <x v="238"/>
    <x v="1"/>
    <n v="0"/>
    <n v="0"/>
    <x v="0"/>
    <n v="0"/>
    <n v="0"/>
    <n v="1"/>
    <n v="0"/>
    <n v="0"/>
    <n v="0"/>
  </r>
  <r>
    <s v="R299470801"/>
    <s v="28D47ADFBAE28941"/>
    <s v="604_COR_5X5_MIP"/>
    <s v="_COR_X_MIP"/>
    <s v="_COR_X_MIP"/>
    <x v="233"/>
    <x v="0"/>
    <n v="0"/>
    <n v="0"/>
    <x v="0"/>
    <n v="0"/>
    <n v="0"/>
    <n v="0"/>
    <n v="0"/>
    <n v="0"/>
    <n v="0"/>
  </r>
  <r>
    <s v="R299470801"/>
    <s v="28D47ADFBAE28941"/>
    <s v="2_AX_1_25_AP_RUNOFF___SP___L4_"/>
    <s v="_AX___AP_RUNOFF___SP___L_"/>
    <s v="_AX_AP_RUNOFF_SP_L_"/>
    <x v="243"/>
    <x v="1"/>
    <n v="0"/>
    <n v="1"/>
    <x v="0"/>
    <n v="0"/>
    <n v="0"/>
    <n v="0"/>
    <n v="0"/>
    <n v="0"/>
    <n v="0"/>
  </r>
  <r>
    <s v="R299470801"/>
    <s v="28D47ADFBAE28941"/>
    <s v="6_THIN_THIGH"/>
    <s v="_THIN_THIGH"/>
    <s v="_THIN_THIGH"/>
    <x v="242"/>
    <x v="1"/>
    <n v="0"/>
    <n v="0"/>
    <x v="0"/>
    <n v="0"/>
    <n v="0"/>
    <n v="1"/>
    <n v="0"/>
    <n v="0"/>
    <n v="0"/>
  </r>
  <r>
    <s v="R299470801"/>
    <s v="28D47ADFBAE28941"/>
    <s v="601_SAG_5X5_MIP"/>
    <s v="_SAG_X_MIP"/>
    <s v="_SAG_X_MIP"/>
    <x v="236"/>
    <x v="0"/>
    <n v="0"/>
    <n v="0"/>
    <x v="0"/>
    <n v="0"/>
    <n v="0"/>
    <n v="0"/>
    <n v="0"/>
    <n v="0"/>
    <n v="0"/>
  </r>
  <r>
    <s v="R299470801"/>
    <s v="28D47ADFBAE28941"/>
    <s v="606_COR_5X5_MIP"/>
    <s v="_COR_X_MIP"/>
    <s v="_COR_X_MIP"/>
    <x v="233"/>
    <x v="0"/>
    <n v="0"/>
    <n v="0"/>
    <x v="0"/>
    <n v="0"/>
    <n v="0"/>
    <n v="0"/>
    <n v="0"/>
    <n v="0"/>
    <n v="0"/>
  </r>
  <r>
    <s v="R299470801"/>
    <s v="28D47ADFBAE28941"/>
    <s v="3_AX_1_25_DELAY_LOWER_LEG"/>
    <s v="_AX___DELAY_LOWER_LEG"/>
    <s v="_AX_DELAY_LOWER_LEG"/>
    <x v="434"/>
    <x v="1"/>
    <n v="0"/>
    <n v="1"/>
    <x v="0"/>
    <n v="0"/>
    <n v="0"/>
    <n v="0"/>
    <n v="0"/>
    <n v="0"/>
    <n v="0"/>
  </r>
  <r>
    <s v="R299470801"/>
    <s v="28D47ADFBAE28941"/>
    <s v="8_THIN_LOWER_LEG"/>
    <s v="_THIN_LOWER_LEG"/>
    <s v="_THIN_LOWER_LEG"/>
    <x v="433"/>
    <x v="1"/>
    <n v="0"/>
    <n v="0"/>
    <x v="0"/>
    <n v="0"/>
    <n v="0"/>
    <n v="1"/>
    <n v="0"/>
    <n v="0"/>
    <n v="0"/>
  </r>
  <r>
    <s v="R299470801"/>
    <s v="28D47ADFBAE28941"/>
    <s v="602_COR_5X5_MIP"/>
    <s v="_COR_X_MIP"/>
    <s v="_COR_X_MIP"/>
    <x v="233"/>
    <x v="0"/>
    <n v="0"/>
    <n v="0"/>
    <x v="0"/>
    <n v="0"/>
    <n v="0"/>
    <n v="0"/>
    <n v="0"/>
    <n v="0"/>
    <n v="0"/>
  </r>
  <r>
    <s v="R255982698"/>
    <s v="09E85771A568CF7C"/>
    <s v="80472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55982698"/>
    <s v="09E85771A568CF7C"/>
    <s v="80473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55982698"/>
    <s v="09E85771A568CF7C"/>
    <s v="Unknown"/>
    <s v="Unknown"/>
    <s v="Unknown"/>
    <x v="6"/>
    <x v="0"/>
    <n v="0"/>
    <n v="0"/>
    <x v="0"/>
    <n v="0"/>
    <n v="0"/>
    <n v="0"/>
    <n v="0"/>
    <n v="0"/>
    <n v="0"/>
  </r>
  <r>
    <s v="R241868995"/>
    <s v="87C3B3638A1742A1"/>
    <s v="3_AXIAL_POST_CONTRAST"/>
    <s v="_AXIAL_POST_CONTRAST"/>
    <s v="_AXIAL_POST_CONTRAST"/>
    <x v="301"/>
    <x v="1"/>
    <n v="0"/>
    <n v="1"/>
    <x v="0"/>
    <n v="0"/>
    <n v="0"/>
    <n v="0"/>
    <n v="0"/>
    <n v="0"/>
    <n v="0"/>
  </r>
  <r>
    <s v="R241868995"/>
    <s v="87C3B3638A1742A1"/>
    <s v="2_ABDOMEN_PRE_CONTRAST"/>
    <s v="_ABDOMEN_PRE_CONTRAST"/>
    <s v="_ABDOMEN_PRE_CONTRAST"/>
    <x v="299"/>
    <x v="1"/>
    <n v="0"/>
    <n v="0"/>
    <x v="0"/>
    <n v="0"/>
    <n v="0"/>
    <n v="0"/>
    <n v="0"/>
    <n v="0"/>
    <n v="0"/>
  </r>
  <r>
    <s v="R241868995"/>
    <s v="87C3B3638A1742A1"/>
    <s v="4_Recon_2__AXIAL_POST_CONTRAST"/>
    <s v="_Recon___AXIAL_POST_CONTRAST"/>
    <s v="_Recon_AXIAL_POST_CONTRAST"/>
    <x v="1026"/>
    <x v="0"/>
    <n v="0"/>
    <n v="0"/>
    <x v="0"/>
    <n v="0"/>
    <n v="0"/>
    <n v="0"/>
    <n v="0"/>
    <n v="0"/>
    <n v="0"/>
  </r>
  <r>
    <s v="R255011977"/>
    <s v="69ADB6FBFA26C8E1"/>
    <s v="7_10_MIN_BLADDER_DELAY"/>
    <s v="__MIN_BLADDER_DELAY"/>
    <s v="_MIN_BLADDER_DELAY"/>
    <x v="1035"/>
    <x v="1"/>
    <n v="0"/>
    <n v="0"/>
    <x v="0"/>
    <n v="0"/>
    <n v="0"/>
    <n v="0"/>
    <n v="0"/>
    <n v="0"/>
    <n v="0"/>
  </r>
  <r>
    <s v="R255011977"/>
    <s v="69ADB6FBFA26C8E1"/>
    <s v="4_Recon_2__ABDOMEN_PELVIS__WITH_C"/>
    <s v="_Recon___ABDOMEN_PELVIS__WITH_C"/>
    <s v="_Recon_ABDOMEN_PELVIS_WITH_C"/>
    <x v="1036"/>
    <x v="0"/>
    <n v="0"/>
    <n v="0"/>
    <x v="0"/>
    <n v="0"/>
    <n v="0"/>
    <n v="0"/>
    <n v="0"/>
    <n v="0"/>
    <n v="0"/>
  </r>
  <r>
    <s v="R255011977"/>
    <s v="69ADB6FBFA26C8E1"/>
    <s v="2_KIDNEYS_WITHOUT"/>
    <s v="_KIDNEYS_WITHOUT"/>
    <s v="_KIDNEYS_WITHOUT"/>
    <x v="1037"/>
    <x v="1"/>
    <n v="0"/>
    <n v="0"/>
    <x v="0"/>
    <n v="0"/>
    <n v="0"/>
    <n v="0"/>
    <n v="0"/>
    <n v="1"/>
    <n v="0"/>
  </r>
  <r>
    <s v="R255011977"/>
    <s v="69ADB6FBFA26C8E1"/>
    <s v="3_ABDOMEN_PELVIS__WITH_CONTRAST"/>
    <s v="_ABDOMEN_PELVIS__WITH_CONTRAST"/>
    <s v="_ABDOMEN_PELVIS_WITH_CONTRAST"/>
    <x v="1038"/>
    <x v="1"/>
    <n v="1"/>
    <n v="0"/>
    <x v="0"/>
    <n v="0"/>
    <n v="0"/>
    <n v="0"/>
    <n v="0"/>
    <n v="0"/>
    <n v="0"/>
  </r>
  <r>
    <s v="R255011977"/>
    <s v="69ADB6FBFA26C8E1"/>
    <s v="6_5_MIN_DELAY_RENALS"/>
    <s v="__MIN_DELAY_RENALS"/>
    <s v="_MIN_DELAY_RENALS"/>
    <x v="1039"/>
    <x v="1"/>
    <n v="0"/>
    <n v="0"/>
    <x v="0"/>
    <n v="0"/>
    <n v="0"/>
    <n v="0"/>
    <n v="0"/>
    <n v="0"/>
    <n v="0"/>
  </r>
  <r>
    <s v="R255011977"/>
    <s v="69ADB6FBFA26C8E1"/>
    <s v="5_Recon_3__ABDOMEN_PELVIS__WITH_C"/>
    <s v="_Recon___ABDOMEN_PELVIS__WITH_C"/>
    <s v="_Recon_ABDOMEN_PELVIS_WITH_C"/>
    <x v="1036"/>
    <x v="0"/>
    <n v="0"/>
    <n v="0"/>
    <x v="0"/>
    <n v="0"/>
    <n v="0"/>
    <n v="0"/>
    <n v="0"/>
    <n v="0"/>
    <n v="0"/>
  </r>
  <r>
    <s v="R255011977"/>
    <s v="69ADB6FBFA26C8E1"/>
    <s v="546_Average"/>
    <s v="_Average"/>
    <s v="_Average"/>
    <x v="8"/>
    <x v="1"/>
    <n v="0"/>
    <n v="0"/>
    <x v="0"/>
    <n v="0"/>
    <n v="0"/>
    <n v="0"/>
    <n v="0"/>
    <n v="0"/>
    <n v="0"/>
  </r>
  <r>
    <s v="R236722890"/>
    <s v="EC85360EB7621C2F"/>
    <s v="80977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36722890"/>
    <s v="EC85360EB7621C2F"/>
    <s v="7_POST_CONTRAST"/>
    <s v="_POST_CONTRAST"/>
    <s v="_POST_CONTRAST"/>
    <x v="1033"/>
    <x v="1"/>
    <n v="0"/>
    <n v="0"/>
    <x v="0"/>
    <n v="0"/>
    <n v="0"/>
    <n v="0"/>
    <n v="0"/>
    <n v="0"/>
    <n v="0"/>
  </r>
  <r>
    <s v="R261684460"/>
    <s v="729A866F9977313C"/>
    <s v="603__MPR_Range_1__"/>
    <s v="__MPR_Range___"/>
    <s v="_MPR_Range_"/>
    <x v="527"/>
    <x v="1"/>
    <n v="0"/>
    <n v="0"/>
    <x v="0"/>
    <n v="0"/>
    <n v="0"/>
    <n v="0"/>
    <n v="0"/>
    <n v="0"/>
    <n v="0"/>
  </r>
  <r>
    <s v="R261684460"/>
    <s v="729A866F9977313C"/>
    <s v="4_PELVIS__5_0__B31f"/>
    <s v="_PELVIS_____Bf"/>
    <s v="_PELVIS_Bf"/>
    <x v="21"/>
    <x v="1"/>
    <n v="0"/>
    <n v="0"/>
    <x v="0"/>
    <n v="0"/>
    <n v="0"/>
    <n v="0"/>
    <n v="0"/>
    <n v="0"/>
    <n v="0"/>
  </r>
  <r>
    <s v="R261684460"/>
    <s v="729A866F9977313C"/>
    <s v="604__MPR_Range_2__"/>
    <s v="__MPR_Range___"/>
    <s v="_MPR_Range_"/>
    <x v="527"/>
    <x v="1"/>
    <n v="0"/>
    <n v="0"/>
    <x v="0"/>
    <n v="0"/>
    <n v="0"/>
    <n v="0"/>
    <n v="0"/>
    <n v="0"/>
    <n v="0"/>
  </r>
  <r>
    <s v="R261684460"/>
    <s v="729A866F9977313C"/>
    <s v="602__MPR_Range_"/>
    <s v="__MPR_Range_"/>
    <s v="_MPR_Range_"/>
    <x v="527"/>
    <x v="1"/>
    <n v="0"/>
    <n v="0"/>
    <x v="0"/>
    <n v="0"/>
    <n v="0"/>
    <n v="0"/>
    <n v="0"/>
    <n v="0"/>
    <n v="0"/>
  </r>
  <r>
    <s v="R261684460"/>
    <s v="729A866F9977313C"/>
    <s v="605__MPR_Range_3__"/>
    <s v="__MPR_Range___"/>
    <s v="_MPR_Range_"/>
    <x v="527"/>
    <x v="1"/>
    <n v="0"/>
    <n v="0"/>
    <x v="0"/>
    <n v="0"/>
    <n v="0"/>
    <n v="0"/>
    <n v="0"/>
    <n v="0"/>
    <n v="0"/>
  </r>
  <r>
    <s v="R261684460"/>
    <s v="729A866F9977313C"/>
    <s v="3_ABD__5_0__B31f"/>
    <s v="_ABD_____Bf"/>
    <s v="_ABD_Bf"/>
    <x v="20"/>
    <x v="1"/>
    <n v="0"/>
    <n v="0"/>
    <x v="0"/>
    <n v="0"/>
    <n v="0"/>
    <n v="0"/>
    <n v="0"/>
    <n v="0"/>
    <n v="0"/>
  </r>
  <r>
    <s v="R261684460"/>
    <s v="729A866F9977313C"/>
    <s v="5_ABD__5_0__B70f"/>
    <s v="_ABD_____Bf"/>
    <s v="_ABD_Bf"/>
    <x v="20"/>
    <x v="1"/>
    <n v="0"/>
    <n v="0"/>
    <x v="0"/>
    <n v="0"/>
    <n v="0"/>
    <n v="0"/>
    <n v="0"/>
    <n v="0"/>
    <n v="0"/>
  </r>
  <r>
    <s v="R295439334"/>
    <s v="134AB2B1F6D36516"/>
    <s v="286_Reformatted"/>
    <s v="_Reformatted"/>
    <s v="_Reformatted"/>
    <x v="3"/>
    <x v="0"/>
    <n v="0"/>
    <n v="0"/>
    <x v="0"/>
    <n v="0"/>
    <n v="0"/>
    <n v="0"/>
    <n v="0"/>
    <n v="0"/>
    <n v="0"/>
  </r>
  <r>
    <s v="R293786012"/>
    <s v="DC7AE7105337469B"/>
    <s v="80276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93786012"/>
    <s v="DC7AE7105337469B"/>
    <s v="80277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93786012"/>
    <s v="DC7AE7105337469B"/>
    <s v="10215_RECON"/>
    <s v="_RECON"/>
    <s v="_RECON"/>
    <x v="1040"/>
    <x v="0"/>
    <n v="0"/>
    <n v="0"/>
    <x v="0"/>
    <n v="0"/>
    <n v="0"/>
    <n v="0"/>
    <n v="0"/>
    <n v="0"/>
    <n v="0"/>
  </r>
  <r>
    <s v="R244903049"/>
    <s v="8F8C9C1918922EC4"/>
    <s v="4_Lung_Recons"/>
    <s v="_Lung_Recons"/>
    <s v="_Lung_Recons"/>
    <x v="109"/>
    <x v="0"/>
    <n v="0"/>
    <n v="0"/>
    <x v="0"/>
    <n v="0"/>
    <n v="0"/>
    <n v="0"/>
    <n v="0"/>
    <n v="0"/>
    <n v="0"/>
  </r>
  <r>
    <s v="R244903049"/>
    <s v="8F8C9C1918922EC4"/>
    <s v="3_Abd_Pelvis"/>
    <s v="_Abd_Pelvis"/>
    <s v="_Abd_Pelvis"/>
    <x v="63"/>
    <x v="1"/>
    <n v="1"/>
    <n v="0"/>
    <x v="0"/>
    <n v="0"/>
    <n v="0"/>
    <n v="0"/>
    <n v="0"/>
    <n v="0"/>
    <n v="0"/>
  </r>
  <r>
    <s v="R244903049"/>
    <s v="8F8C9C1918922EC4"/>
    <s v="5_Coronal_MPRs"/>
    <s v="_Coronal_MPRs"/>
    <s v="_Coronal_MPRs"/>
    <x v="108"/>
    <x v="0"/>
    <n v="0"/>
    <n v="0"/>
    <x v="0"/>
    <n v="0"/>
    <n v="0"/>
    <n v="0"/>
    <n v="0"/>
    <n v="0"/>
    <n v="0"/>
  </r>
  <r>
    <s v="R288912585"/>
    <s v="567897AE871D2161"/>
    <s v="4_COR_5MM_MIP_AP"/>
    <s v="_COR_MM_MIP_AP"/>
    <s v="_COR_MM_MIP_AP"/>
    <x v="53"/>
    <x v="0"/>
    <n v="0"/>
    <n v="0"/>
    <x v="0"/>
    <n v="0"/>
    <n v="0"/>
    <n v="0"/>
    <n v="0"/>
    <n v="0"/>
    <n v="0"/>
  </r>
  <r>
    <s v="R288912585"/>
    <s v="567897AE871D2161"/>
    <s v="5_SAG_5MM_MIP_AP"/>
    <s v="_SAG_MM_MIP_AP"/>
    <s v="_SAG_MM_MIP_AP"/>
    <x v="50"/>
    <x v="0"/>
    <n v="0"/>
    <n v="0"/>
    <x v="0"/>
    <n v="0"/>
    <n v="0"/>
    <n v="0"/>
    <n v="0"/>
    <n v="0"/>
    <n v="0"/>
  </r>
  <r>
    <s v="R288912585"/>
    <s v="567897AE871D2161"/>
    <s v="1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08901570"/>
    <s v="9E2A80EE5173FCB5"/>
    <s v="444755496_MPR_Stack"/>
    <s v="_MPR_Stack"/>
    <s v="_MPR_Stack"/>
    <x v="1041"/>
    <x v="1"/>
    <n v="0"/>
    <n v="0"/>
    <x v="0"/>
    <n v="0"/>
    <n v="0"/>
    <n v="0"/>
    <n v="0"/>
    <n v="0"/>
    <n v="0"/>
  </r>
  <r>
    <s v="R211221982"/>
    <s v="5D3E0BEC8FB1852F"/>
    <s v="601_SAG"/>
    <s v="_SAG"/>
    <s v="_SAG"/>
    <x v="61"/>
    <x v="0"/>
    <n v="0"/>
    <n v="0"/>
    <x v="0"/>
    <n v="0"/>
    <n v="0"/>
    <n v="0"/>
    <n v="0"/>
    <n v="0"/>
    <n v="0"/>
  </r>
  <r>
    <s v="R211221982"/>
    <s v="5D3E0BEC8FB1852F"/>
    <s v="2_ABD_PELVIS_W_O"/>
    <s v="_ABD_PELVIS_W_O"/>
    <s v="_ABD_PELVIS_W_O"/>
    <x v="76"/>
    <x v="1"/>
    <n v="1"/>
    <n v="0"/>
    <x v="0"/>
    <n v="0"/>
    <n v="0"/>
    <n v="0"/>
    <n v="0"/>
    <n v="0"/>
    <n v="0"/>
  </r>
  <r>
    <s v="R211221982"/>
    <s v="5D3E0BEC8FB1852F"/>
    <s v="602_COR"/>
    <s v="_COR"/>
    <s v="_COR"/>
    <x v="58"/>
    <x v="0"/>
    <n v="0"/>
    <n v="0"/>
    <x v="0"/>
    <n v="0"/>
    <n v="0"/>
    <n v="0"/>
    <n v="0"/>
    <n v="0"/>
    <n v="0"/>
  </r>
  <r>
    <s v="R211221982"/>
    <s v="5D3E0BEC8FB1852F"/>
    <s v="3_THINS"/>
    <s v="_THINS"/>
    <s v="_THINS"/>
    <x v="75"/>
    <x v="1"/>
    <n v="0"/>
    <n v="0"/>
    <x v="0"/>
    <n v="0"/>
    <n v="0"/>
    <n v="1"/>
    <n v="0"/>
    <n v="0"/>
    <n v="0"/>
  </r>
  <r>
    <s v="R275077486"/>
    <s v="2917C73D54628A68"/>
    <s v="400_SAG"/>
    <s v="_SAG"/>
    <s v="_SAG"/>
    <x v="61"/>
    <x v="0"/>
    <n v="0"/>
    <n v="0"/>
    <x v="0"/>
    <n v="0"/>
    <n v="0"/>
    <n v="0"/>
    <n v="0"/>
    <n v="0"/>
    <n v="0"/>
  </r>
  <r>
    <s v="R275077486"/>
    <s v="2917C73D54628A68"/>
    <s v="401_COR"/>
    <s v="_COR"/>
    <s v="_COR"/>
    <x v="58"/>
    <x v="0"/>
    <n v="0"/>
    <n v="0"/>
    <x v="0"/>
    <n v="0"/>
    <n v="0"/>
    <n v="0"/>
    <n v="0"/>
    <n v="0"/>
    <n v="0"/>
  </r>
  <r>
    <s v="R275077486"/>
    <s v="2917C73D54628A68"/>
    <s v="2_ABDOMEN___PELVIS_STONE"/>
    <s v="_ABDOMEN___PELVIS_STONE"/>
    <s v="_ABDOMEN_PELVIS_STONE"/>
    <x v="261"/>
    <x v="1"/>
    <n v="1"/>
    <n v="0"/>
    <x v="0"/>
    <n v="0"/>
    <n v="0"/>
    <n v="0"/>
    <n v="0"/>
    <n v="0"/>
    <n v="0"/>
  </r>
  <r>
    <s v="R275077486"/>
    <s v="2917C73D54628A68"/>
    <s v="3_LUNG_WINDOWS"/>
    <s v="_LUNG_WINDOWS"/>
    <s v="_LUNG_WINDOWS"/>
    <x v="260"/>
    <x v="1"/>
    <n v="0"/>
    <n v="0"/>
    <x v="0"/>
    <n v="0"/>
    <n v="1"/>
    <n v="0"/>
    <n v="0"/>
    <n v="0"/>
    <n v="0"/>
  </r>
  <r>
    <s v="R236255928"/>
    <s v="F8E800F561BC1E3C"/>
    <s v="103_Reformatted"/>
    <s v="_Reformatted"/>
    <s v="_Reformatted"/>
    <x v="3"/>
    <x v="0"/>
    <n v="0"/>
    <n v="0"/>
    <x v="0"/>
    <n v="0"/>
    <n v="0"/>
    <n v="0"/>
    <n v="0"/>
    <n v="0"/>
    <n v="0"/>
  </r>
  <r>
    <s v="R236255928"/>
    <s v="F8E800F561BC1E3C"/>
    <s v="3_bone"/>
    <s v="_bone"/>
    <s v="_bone"/>
    <x v="803"/>
    <x v="1"/>
    <n v="0"/>
    <n v="0"/>
    <x v="0"/>
    <n v="0"/>
    <n v="0"/>
    <n v="0"/>
    <n v="1"/>
    <n v="0"/>
    <n v="0"/>
  </r>
  <r>
    <s v="R236255928"/>
    <s v="F8E800F561BC1E3C"/>
    <s v="2_ABD_PELVIS"/>
    <s v="_ABD_PELVIS"/>
    <s v="_ABD_PELVIS"/>
    <x v="63"/>
    <x v="1"/>
    <n v="1"/>
    <n v="0"/>
    <x v="0"/>
    <n v="0"/>
    <n v="0"/>
    <n v="0"/>
    <n v="0"/>
    <n v="0"/>
    <n v="0"/>
  </r>
  <r>
    <s v="R236255928"/>
    <s v="F8E800F561BC1E3C"/>
    <s v="104_Reformatted"/>
    <s v="_Reformatted"/>
    <s v="_Reformatted"/>
    <x v="3"/>
    <x v="0"/>
    <n v="0"/>
    <n v="0"/>
    <x v="0"/>
    <n v="0"/>
    <n v="0"/>
    <n v="0"/>
    <n v="0"/>
    <n v="0"/>
    <n v="0"/>
  </r>
  <r>
    <s v="R236255928"/>
    <s v="AD3421F2F69D194C"/>
    <s v="2_ABDOMEN___PELVIS"/>
    <s v="_ABDOMEN___PELVIS"/>
    <s v="_ABDOMEN_PELVIS"/>
    <x v="118"/>
    <x v="1"/>
    <n v="1"/>
    <n v="0"/>
    <x v="0"/>
    <n v="0"/>
    <n v="0"/>
    <n v="0"/>
    <n v="0"/>
    <n v="0"/>
    <n v="0"/>
  </r>
  <r>
    <s v="R236255928"/>
    <s v="AD3421F2F69D194C"/>
    <s v="3_ABDOMEN___PELVIS"/>
    <s v="_ABDOMEN___PELVIS"/>
    <s v="_ABDOMEN_PELVIS"/>
    <x v="118"/>
    <x v="1"/>
    <n v="1"/>
    <n v="0"/>
    <x v="0"/>
    <n v="0"/>
    <n v="0"/>
    <n v="0"/>
    <n v="0"/>
    <n v="0"/>
    <n v="0"/>
  </r>
  <r>
    <s v="R236255928"/>
    <s v="AD3421F2F69D194C"/>
    <s v="800_reformat"/>
    <s v="_reformat"/>
    <s v="_reformat"/>
    <x v="12"/>
    <x v="0"/>
    <n v="0"/>
    <n v="0"/>
    <x v="0"/>
    <n v="0"/>
    <n v="0"/>
    <n v="0"/>
    <n v="0"/>
    <n v="0"/>
    <n v="0"/>
  </r>
  <r>
    <s v="R236255928"/>
    <s v="AD3421F2F69D194C"/>
    <s v="6_10_MIN_DELAY"/>
    <s v="__MIN_DELAY"/>
    <s v="_MIN_DELAY"/>
    <x v="326"/>
    <x v="1"/>
    <n v="0"/>
    <n v="0"/>
    <x v="0"/>
    <n v="0"/>
    <n v="0"/>
    <n v="0"/>
    <n v="0"/>
    <n v="0"/>
    <n v="0"/>
  </r>
  <r>
    <s v="R236255928"/>
    <s v="AD3421F2F69D194C"/>
    <s v="801_reformat"/>
    <s v="_reformat"/>
    <s v="_reformat"/>
    <x v="12"/>
    <x v="0"/>
    <n v="0"/>
    <n v="0"/>
    <x v="0"/>
    <n v="0"/>
    <n v="0"/>
    <n v="0"/>
    <n v="0"/>
    <n v="0"/>
    <n v="0"/>
  </r>
  <r>
    <s v="R236255928"/>
    <s v="AD3421F2F69D194C"/>
    <s v="802_reformat"/>
    <s v="_reformat"/>
    <s v="_reformat"/>
    <x v="12"/>
    <x v="0"/>
    <n v="0"/>
    <n v="0"/>
    <x v="0"/>
    <n v="0"/>
    <n v="0"/>
    <n v="0"/>
    <n v="0"/>
    <n v="0"/>
    <n v="0"/>
  </r>
  <r>
    <s v="R236255928"/>
    <s v="AD3421F2F69D194C"/>
    <s v="501_reformat"/>
    <s v="_reformat"/>
    <s v="_reformat"/>
    <x v="12"/>
    <x v="0"/>
    <n v="0"/>
    <n v="0"/>
    <x v="0"/>
    <n v="0"/>
    <n v="0"/>
    <n v="0"/>
    <n v="0"/>
    <n v="0"/>
    <n v="0"/>
  </r>
  <r>
    <s v="R236255928"/>
    <s v="AD3421F2F69D194C"/>
    <s v="4_bone"/>
    <s v="_bone"/>
    <s v="_bone"/>
    <x v="803"/>
    <x v="1"/>
    <n v="0"/>
    <n v="0"/>
    <x v="0"/>
    <n v="0"/>
    <n v="0"/>
    <n v="0"/>
    <n v="1"/>
    <n v="0"/>
    <n v="0"/>
  </r>
  <r>
    <s v="R236255928"/>
    <s v="AD3421F2F69D194C"/>
    <s v="803_reformat"/>
    <s v="_reformat"/>
    <s v="_reformat"/>
    <x v="12"/>
    <x v="0"/>
    <n v="0"/>
    <n v="0"/>
    <x v="0"/>
    <n v="0"/>
    <n v="0"/>
    <n v="0"/>
    <n v="0"/>
    <n v="0"/>
    <n v="0"/>
  </r>
  <r>
    <s v="R236255928"/>
    <s v="AD3421F2F69D194C"/>
    <s v="500_reformat"/>
    <s v="_reformat"/>
    <s v="_reformat"/>
    <x v="12"/>
    <x v="0"/>
    <n v="0"/>
    <n v="0"/>
    <x v="0"/>
    <n v="0"/>
    <n v="0"/>
    <n v="0"/>
    <n v="0"/>
    <n v="0"/>
    <n v="0"/>
  </r>
  <r>
    <s v="R209596579"/>
    <s v="F92D1569E95F4FDE"/>
    <s v="2_AbdPelvis__5_0__B30f"/>
    <s v="_AbdPelvis_____Bf"/>
    <s v="_AbdPelvis_Bf"/>
    <x v="757"/>
    <x v="1"/>
    <n v="1"/>
    <n v="0"/>
    <x v="0"/>
    <n v="0"/>
    <n v="0"/>
    <n v="0"/>
    <n v="0"/>
    <n v="0"/>
    <n v="0"/>
  </r>
  <r>
    <s v="R231187830"/>
    <s v="BA11CBED3C134BB7"/>
    <s v="102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23259268"/>
    <s v="FBFDDBB392C5D8D4"/>
    <s v="6_CORONAL_SPINE"/>
    <s v="_CORONAL_SPINE"/>
    <s v="_CORONAL_SPINE"/>
    <x v="1042"/>
    <x v="0"/>
    <n v="0"/>
    <n v="0"/>
    <x v="0"/>
    <n v="0"/>
    <n v="0"/>
    <n v="0"/>
    <n v="0"/>
    <n v="0"/>
    <n v="0"/>
  </r>
  <r>
    <s v="R223259268"/>
    <s v="FBFDDBB392C5D8D4"/>
    <s v="3_Abd_Pelvis"/>
    <s v="_Abd_Pelvis"/>
    <s v="_Abd_Pelvis"/>
    <x v="63"/>
    <x v="1"/>
    <n v="1"/>
    <n v="0"/>
    <x v="0"/>
    <n v="0"/>
    <n v="0"/>
    <n v="0"/>
    <n v="0"/>
    <n v="0"/>
    <n v="0"/>
  </r>
  <r>
    <s v="R223259268"/>
    <s v="FBFDDBB392C5D8D4"/>
    <s v="7_SAGITTAL_SPINE"/>
    <s v="_SAGITTAL_SPINE"/>
    <s v="_SAGITTAL_SPINE"/>
    <x v="1043"/>
    <x v="0"/>
    <n v="0"/>
    <n v="0"/>
    <x v="0"/>
    <n v="0"/>
    <n v="0"/>
    <n v="0"/>
    <n v="0"/>
    <n v="0"/>
    <n v="0"/>
  </r>
  <r>
    <s v="R223259268"/>
    <s v="FBFDDBB392C5D8D4"/>
    <s v="5_CORONALS"/>
    <s v="_CORONALS"/>
    <s v="_CORONALS"/>
    <x v="96"/>
    <x v="0"/>
    <n v="0"/>
    <n v="0"/>
    <x v="0"/>
    <n v="0"/>
    <n v="0"/>
    <n v="0"/>
    <n v="0"/>
    <n v="0"/>
    <n v="0"/>
  </r>
  <r>
    <s v="R223259268"/>
    <s v="FBFDDBB392C5D8D4"/>
    <s v="4_LUNGS"/>
    <s v="_LUNGS"/>
    <s v="_LUNGS"/>
    <x v="392"/>
    <x v="1"/>
    <n v="0"/>
    <n v="0"/>
    <x v="0"/>
    <n v="0"/>
    <n v="1"/>
    <n v="0"/>
    <n v="0"/>
    <n v="0"/>
    <n v="0"/>
  </r>
  <r>
    <s v="R219247358"/>
    <s v="96B3E9722FC16593"/>
    <s v="203_COR_MPR"/>
    <s v="_COR_MPR"/>
    <s v="_COR_MPR"/>
    <x v="267"/>
    <x v="0"/>
    <n v="0"/>
    <n v="0"/>
    <x v="0"/>
    <n v="0"/>
    <n v="0"/>
    <n v="0"/>
    <n v="0"/>
    <n v="0"/>
    <n v="0"/>
  </r>
  <r>
    <s v="R219247358"/>
    <s v="96B3E9722FC16593"/>
    <s v="202_THINS__iDose__1_"/>
    <s v="_THINS__iDose___"/>
    <s v="_THINS_iDose_"/>
    <x v="231"/>
    <x v="0"/>
    <n v="0"/>
    <n v="0"/>
    <x v="0"/>
    <n v="0"/>
    <n v="0"/>
    <n v="0"/>
    <n v="0"/>
    <n v="0"/>
    <n v="0"/>
  </r>
  <r>
    <s v="R219247358"/>
    <s v="96B3E9722FC16593"/>
    <s v="204_SAG_MPR"/>
    <s v="_SAG_MPR"/>
    <s v="_SAG_MPR"/>
    <x v="268"/>
    <x v="0"/>
    <n v="0"/>
    <n v="0"/>
    <x v="0"/>
    <n v="0"/>
    <n v="0"/>
    <n v="0"/>
    <n v="0"/>
    <n v="0"/>
    <n v="0"/>
  </r>
  <r>
    <s v="R219247358"/>
    <s v="96B3E9722FC16593"/>
    <s v="201_PELVIS_HIP__iDose__1_"/>
    <s v="_PELVIS_HIP__iDose___"/>
    <s v="_PELVIS_HIP_iDose_"/>
    <x v="110"/>
    <x v="0"/>
    <n v="0"/>
    <n v="0"/>
    <x v="0"/>
    <n v="0"/>
    <n v="0"/>
    <n v="0"/>
    <n v="0"/>
    <n v="0"/>
    <n v="0"/>
  </r>
  <r>
    <s v="R232714505"/>
    <s v="A63F440125BB92E7"/>
    <s v="6_80ML_OMI350"/>
    <s v="_ML_OMI"/>
    <s v="_ML_OMI"/>
    <x v="259"/>
    <x v="1"/>
    <n v="0"/>
    <n v="0"/>
    <x v="0"/>
    <n v="0"/>
    <n v="0"/>
    <n v="0"/>
    <n v="0"/>
    <n v="0"/>
    <n v="0"/>
  </r>
  <r>
    <s v="R212284723"/>
    <s v="B30AE93D91B53AD9"/>
    <s v="300_Reformatted"/>
    <s v="_Reformatted"/>
    <s v="_Reformatted"/>
    <x v="3"/>
    <x v="0"/>
    <n v="0"/>
    <n v="0"/>
    <x v="0"/>
    <n v="0"/>
    <n v="0"/>
    <n v="0"/>
    <n v="0"/>
    <n v="0"/>
    <n v="0"/>
  </r>
  <r>
    <s v="R212284723"/>
    <s v="B30AE93D91B53AD9"/>
    <s v="2_Ax_WO"/>
    <s v="_Ax_WO"/>
    <s v="_Ax_WO"/>
    <x v="225"/>
    <x v="1"/>
    <n v="0"/>
    <n v="1"/>
    <x v="0"/>
    <n v="0"/>
    <n v="0"/>
    <n v="0"/>
    <n v="0"/>
    <n v="0"/>
    <n v="0"/>
  </r>
  <r>
    <s v="R276036697"/>
    <s v="299C4F83EA0D3CA8"/>
    <s v="4_CHEST_ABDOMEN_PELVIS"/>
    <s v="_CHEST_ABDOMEN_PELVIS"/>
    <s v="_CHEST_ABDOMEN_PELVIS"/>
    <x v="74"/>
    <x v="1"/>
    <n v="1"/>
    <n v="0"/>
    <x v="0"/>
    <n v="1"/>
    <n v="0"/>
    <n v="0"/>
    <n v="0"/>
    <n v="0"/>
    <n v="0"/>
  </r>
  <r>
    <s v="R276036697"/>
    <s v="D5DF63AC31465AE1"/>
    <s v="300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22872226"/>
    <s v="F15C44923795DA21"/>
    <s v="4_125ML_OMNI_350"/>
    <s v="_ML_OMNI_"/>
    <s v="_ML_OMNI_"/>
    <x v="29"/>
    <x v="1"/>
    <n v="0"/>
    <n v="0"/>
    <x v="0"/>
    <n v="0"/>
    <n v="0"/>
    <n v="0"/>
    <n v="0"/>
    <n v="0"/>
    <n v="0"/>
  </r>
  <r>
    <s v="R222872226"/>
    <s v="F15C44923795DA21"/>
    <s v="Unknown"/>
    <s v="Unknown"/>
    <s v="Unknown"/>
    <x v="6"/>
    <x v="0"/>
    <n v="0"/>
    <n v="0"/>
    <x v="0"/>
    <n v="0"/>
    <n v="0"/>
    <n v="0"/>
    <n v="0"/>
    <n v="0"/>
    <n v="0"/>
  </r>
  <r>
    <s v="R222872226"/>
    <s v="F15C44923795DA21"/>
    <s v="80653_SAGITTAL_MIPS_ABDOMEN_PELVIS_5_X_1"/>
    <s v="_SAGITTAL_MIPS_ABDOMEN_PELVIS__X_"/>
    <s v="_SAGITTAL_MIPS_ABDOMEN_PELVIS_X_"/>
    <x v="1044"/>
    <x v="0"/>
    <n v="0"/>
    <n v="0"/>
    <x v="0"/>
    <n v="0"/>
    <n v="0"/>
    <n v="0"/>
    <n v="0"/>
    <n v="0"/>
    <n v="0"/>
  </r>
  <r>
    <s v="R222872226"/>
    <s v="F15C44923795DA21"/>
    <s v="8074_CORONALVENOUS_ABDOMEN_PELVIS"/>
    <s v="_CORONALVENOUS_ABDOMEN_PELVIS"/>
    <s v="_CORONALVENOUS_ABDOMEN_PELVIS"/>
    <x v="1045"/>
    <x v="0"/>
    <n v="0"/>
    <n v="0"/>
    <x v="0"/>
    <n v="0"/>
    <n v="0"/>
    <n v="0"/>
    <n v="0"/>
    <n v="0"/>
    <n v="0"/>
  </r>
  <r>
    <s v="R222872226"/>
    <s v="F15C44923795DA21"/>
    <s v="80652_CORONAL_MIPS_ABDOMEN_PELVIS_5_X_1"/>
    <s v="_CORONAL_MIPS_ABDOMEN_PELVIS__X_"/>
    <s v="_CORONAL_MIPS_ABDOMEN_PELVIS_X_"/>
    <x v="1046"/>
    <x v="0"/>
    <n v="0"/>
    <n v="0"/>
    <x v="0"/>
    <n v="0"/>
    <n v="0"/>
    <n v="0"/>
    <n v="0"/>
    <n v="0"/>
    <n v="0"/>
  </r>
  <r>
    <s v="R222872226"/>
    <s v="AE740BA3F99412C1"/>
    <s v="2_120_ML_350OM"/>
    <s v="__ML_OM"/>
    <s v="_ML_OM"/>
    <x v="1047"/>
    <x v="1"/>
    <n v="0"/>
    <n v="0"/>
    <x v="0"/>
    <n v="0"/>
    <n v="0"/>
    <n v="0"/>
    <n v="0"/>
    <n v="0"/>
    <n v="0"/>
  </r>
  <r>
    <s v="R222872226"/>
    <s v="AE740BA3F99412C1"/>
    <s v="80369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22872226"/>
    <s v="AE740BA3F99412C1"/>
    <s v="80368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22681414"/>
    <s v="22B1DDE64046B69A"/>
    <s v="2_125ML_OMNI350"/>
    <s v="_ML_OMNI"/>
    <s v="_ML_OMNI"/>
    <x v="1"/>
    <x v="1"/>
    <n v="0"/>
    <n v="0"/>
    <x v="0"/>
    <n v="0"/>
    <n v="0"/>
    <n v="0"/>
    <n v="0"/>
    <n v="0"/>
    <n v="0"/>
  </r>
  <r>
    <s v="R222681414"/>
    <s v="22B1DDE64046B69A"/>
    <s v="80325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22681414"/>
    <s v="22B1DDE64046B69A"/>
    <s v="80324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75892453"/>
    <s v="6152A8071DB7CAAC"/>
    <s v="602_COR"/>
    <s v="_COR"/>
    <s v="_COR"/>
    <x v="58"/>
    <x v="0"/>
    <n v="0"/>
    <n v="0"/>
    <x v="0"/>
    <n v="0"/>
    <n v="0"/>
    <n v="0"/>
    <n v="0"/>
    <n v="0"/>
    <n v="0"/>
  </r>
  <r>
    <s v="R275892453"/>
    <s v="6152A8071DB7CAAC"/>
    <s v="3_THINS"/>
    <s v="_THINS"/>
    <s v="_THINS"/>
    <x v="75"/>
    <x v="1"/>
    <n v="0"/>
    <n v="0"/>
    <x v="0"/>
    <n v="0"/>
    <n v="0"/>
    <n v="1"/>
    <n v="0"/>
    <n v="0"/>
    <n v="0"/>
  </r>
  <r>
    <s v="R275892453"/>
    <s v="6152A8071DB7CAAC"/>
    <s v="2_ABD_PELVIS_W_O"/>
    <s v="_ABD_PELVIS_W_O"/>
    <s v="_ABD_PELVIS_W_O"/>
    <x v="76"/>
    <x v="1"/>
    <n v="1"/>
    <n v="0"/>
    <x v="0"/>
    <n v="0"/>
    <n v="0"/>
    <n v="0"/>
    <n v="0"/>
    <n v="0"/>
    <n v="0"/>
  </r>
  <r>
    <s v="R275892453"/>
    <s v="6152A8071DB7CAAC"/>
    <s v="601_SAG"/>
    <s v="_SAG"/>
    <s v="_SAG"/>
    <x v="61"/>
    <x v="0"/>
    <n v="0"/>
    <n v="0"/>
    <x v="0"/>
    <n v="0"/>
    <n v="0"/>
    <n v="0"/>
    <n v="0"/>
    <n v="0"/>
    <n v="0"/>
  </r>
  <r>
    <s v="R269684757"/>
    <s v="72C15BA3E049012E"/>
    <s v="7_THINS"/>
    <s v="_THINS"/>
    <s v="_THINS"/>
    <x v="75"/>
    <x v="1"/>
    <n v="0"/>
    <n v="0"/>
    <x v="0"/>
    <n v="0"/>
    <n v="0"/>
    <n v="1"/>
    <n v="0"/>
    <n v="0"/>
    <n v="0"/>
  </r>
  <r>
    <s v="R269684757"/>
    <s v="72C15BA3E049012E"/>
    <s v="2_ABD_PELVIS_W_O"/>
    <s v="_ABD_PELVIS_W_O"/>
    <s v="_ABD_PELVIS_W_O"/>
    <x v="76"/>
    <x v="1"/>
    <n v="1"/>
    <n v="0"/>
    <x v="0"/>
    <n v="0"/>
    <n v="0"/>
    <n v="0"/>
    <n v="0"/>
    <n v="0"/>
    <n v="0"/>
  </r>
  <r>
    <s v="R269684757"/>
    <s v="72C15BA3E049012E"/>
    <s v="6_THINS"/>
    <s v="_THINS"/>
    <s v="_THINS"/>
    <x v="75"/>
    <x v="1"/>
    <n v="0"/>
    <n v="0"/>
    <x v="0"/>
    <n v="0"/>
    <n v="0"/>
    <n v="1"/>
    <n v="0"/>
    <n v="0"/>
    <n v="0"/>
  </r>
  <r>
    <s v="R269684757"/>
    <s v="72C15BA3E049012E"/>
    <s v="601_SAG"/>
    <s v="_SAG"/>
    <s v="_SAG"/>
    <x v="61"/>
    <x v="0"/>
    <n v="0"/>
    <n v="0"/>
    <x v="0"/>
    <n v="0"/>
    <n v="0"/>
    <n v="0"/>
    <n v="0"/>
    <n v="0"/>
    <n v="0"/>
  </r>
  <r>
    <s v="R269684757"/>
    <s v="72C15BA3E049012E"/>
    <s v="5_VENOUS"/>
    <s v="_VENOUS"/>
    <s v="_VENOUS"/>
    <x v="106"/>
    <x v="1"/>
    <n v="0"/>
    <n v="0"/>
    <x v="0"/>
    <n v="0"/>
    <n v="0"/>
    <n v="0"/>
    <n v="0"/>
    <n v="0"/>
    <n v="0"/>
  </r>
  <r>
    <s v="R269684757"/>
    <s v="72C15BA3E049012E"/>
    <s v="607_COR_MIP"/>
    <s v="_COR_MIP"/>
    <s v="_COR_MIP"/>
    <x v="180"/>
    <x v="0"/>
    <n v="0"/>
    <n v="0"/>
    <x v="0"/>
    <n v="0"/>
    <n v="0"/>
    <n v="0"/>
    <n v="0"/>
    <n v="0"/>
    <n v="0"/>
  </r>
  <r>
    <s v="R269684757"/>
    <s v="72C15BA3E049012E"/>
    <s v="3_THINS"/>
    <s v="_THINS"/>
    <s v="_THINS"/>
    <x v="75"/>
    <x v="1"/>
    <n v="0"/>
    <n v="0"/>
    <x v="0"/>
    <n v="0"/>
    <n v="0"/>
    <n v="1"/>
    <n v="0"/>
    <n v="0"/>
    <n v="0"/>
  </r>
  <r>
    <s v="R269684757"/>
    <s v="72C15BA3E049012E"/>
    <s v="605_COR_MIP_5X1"/>
    <s v="_COR_MIP_X"/>
    <s v="_COR_MIP_X"/>
    <x v="107"/>
    <x v="0"/>
    <n v="0"/>
    <n v="0"/>
    <x v="0"/>
    <n v="0"/>
    <n v="0"/>
    <n v="0"/>
    <n v="0"/>
    <n v="0"/>
    <n v="0"/>
  </r>
  <r>
    <s v="R269684757"/>
    <s v="72C15BA3E049012E"/>
    <s v="608_SAG_MIP"/>
    <s v="_SAG_MIP"/>
    <s v="_SAG_MIP"/>
    <x v="181"/>
    <x v="0"/>
    <n v="0"/>
    <n v="0"/>
    <x v="0"/>
    <n v="0"/>
    <n v="0"/>
    <n v="0"/>
    <n v="0"/>
    <n v="0"/>
    <n v="0"/>
  </r>
  <r>
    <s v="R269684757"/>
    <s v="72C15BA3E049012E"/>
    <s v="602_COR"/>
    <s v="_COR"/>
    <s v="_COR"/>
    <x v="58"/>
    <x v="0"/>
    <n v="0"/>
    <n v="0"/>
    <x v="0"/>
    <n v="0"/>
    <n v="0"/>
    <n v="0"/>
    <n v="0"/>
    <n v="0"/>
    <n v="0"/>
  </r>
  <r>
    <s v="R269684757"/>
    <s v="72C15BA3E049012E"/>
    <s v="4_ARTERIAL"/>
    <s v="_ARTERIAL"/>
    <s v="_ARTERIAL"/>
    <x v="182"/>
    <x v="1"/>
    <n v="0"/>
    <n v="0"/>
    <x v="0"/>
    <n v="0"/>
    <n v="0"/>
    <n v="0"/>
    <n v="0"/>
    <n v="0"/>
    <n v="0"/>
  </r>
  <r>
    <s v="R269684757"/>
    <s v="72C15BA3E049012E"/>
    <s v="604_SAG_MIP_5X1"/>
    <s v="_SAG_MIP_X"/>
    <s v="_SAG_MIP_X"/>
    <x v="105"/>
    <x v="0"/>
    <n v="0"/>
    <n v="0"/>
    <x v="0"/>
    <n v="0"/>
    <n v="0"/>
    <n v="0"/>
    <n v="0"/>
    <n v="0"/>
    <n v="0"/>
  </r>
  <r>
    <s v="R289134976"/>
    <s v="04BE9580833294BC"/>
    <s v="601_CORONAL_3_X_3"/>
    <s v="_CORONAL__X_"/>
    <s v="_CORONAL_X_"/>
    <x v="173"/>
    <x v="0"/>
    <n v="0"/>
    <n v="0"/>
    <x v="0"/>
    <n v="0"/>
    <n v="0"/>
    <n v="0"/>
    <n v="0"/>
    <n v="0"/>
    <n v="0"/>
  </r>
  <r>
    <s v="R289134976"/>
    <s v="04BE9580833294BC"/>
    <s v="2_Abdomen_Pelvis"/>
    <s v="_Abdomen_Pelvis"/>
    <s v="_Abdomen_Pelvis"/>
    <x v="118"/>
    <x v="1"/>
    <n v="1"/>
    <n v="0"/>
    <x v="0"/>
    <n v="0"/>
    <n v="0"/>
    <n v="0"/>
    <n v="0"/>
    <n v="0"/>
    <n v="0"/>
  </r>
  <r>
    <s v="R232299687"/>
    <s v="87C7C65ECAD4D9FD"/>
    <s v="80377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32299687"/>
    <s v="87C7C65ECAD4D9FD"/>
    <s v="80376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32299687"/>
    <s v="87C7C65ECAD4D9FD"/>
    <s v="2_120ML_OMNI350"/>
    <s v="_ML_OMNI"/>
    <s v="_ML_OMNI"/>
    <x v="1"/>
    <x v="1"/>
    <n v="0"/>
    <n v="0"/>
    <x v="0"/>
    <n v="0"/>
    <n v="0"/>
    <n v="0"/>
    <n v="0"/>
    <n v="0"/>
    <n v="0"/>
  </r>
  <r>
    <s v="R221688887"/>
    <s v="4386767CF8D9942F"/>
    <s v="6_MPR_COR_PACS"/>
    <s v="_MPR_COR_PACS"/>
    <s v="_MPR_COR_PACS"/>
    <x v="157"/>
    <x v="0"/>
    <n v="0"/>
    <n v="0"/>
    <x v="0"/>
    <n v="0"/>
    <n v="0"/>
    <n v="0"/>
    <n v="0"/>
    <n v="0"/>
    <n v="0"/>
  </r>
  <r>
    <s v="R221688887"/>
    <s v="4386767CF8D9942F"/>
    <s v="5_Lungs_5_0"/>
    <s v="_Lungs__"/>
    <s v="_Lungs_"/>
    <x v="156"/>
    <x v="1"/>
    <n v="0"/>
    <n v="0"/>
    <x v="0"/>
    <n v="0"/>
    <n v="1"/>
    <n v="0"/>
    <n v="0"/>
    <n v="0"/>
    <n v="0"/>
  </r>
  <r>
    <s v="R221688887"/>
    <s v="4386767CF8D9942F"/>
    <s v="4_Abd_Pelvis_5_0"/>
    <s v="_Abd_Pelvis__"/>
    <s v="_Abd_Pelvis_"/>
    <x v="155"/>
    <x v="1"/>
    <n v="1"/>
    <n v="0"/>
    <x v="0"/>
    <n v="0"/>
    <n v="0"/>
    <n v="0"/>
    <n v="0"/>
    <n v="0"/>
    <n v="0"/>
  </r>
  <r>
    <s v="R221688887"/>
    <s v="4386767CF8D9942F"/>
    <s v="7_Kidney_Delay"/>
    <s v="_Kidney_Delay"/>
    <s v="_Kidney_Delay"/>
    <x v="154"/>
    <x v="1"/>
    <n v="0"/>
    <n v="0"/>
    <x v="0"/>
    <n v="0"/>
    <n v="0"/>
    <n v="0"/>
    <n v="0"/>
    <n v="1"/>
    <n v="0"/>
  </r>
  <r>
    <s v="R227626779"/>
    <s v="BB3573FA88F069F2"/>
    <s v="80356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28914419"/>
    <s v="AB9D569B7E4B1499"/>
    <s v="12_COR_5MM_MIP_AP"/>
    <s v="_COR_MM_MIP_AP"/>
    <s v="_COR_MM_MIP_AP"/>
    <x v="53"/>
    <x v="0"/>
    <n v="0"/>
    <n v="0"/>
    <x v="0"/>
    <n v="0"/>
    <n v="0"/>
    <n v="0"/>
    <n v="0"/>
    <n v="0"/>
    <n v="0"/>
  </r>
  <r>
    <s v="R228914419"/>
    <s v="AB9D569B7E4B1499"/>
    <s v="5_AX_THICK"/>
    <s v="_AX_THICK"/>
    <s v="_AX_THICK"/>
    <x v="59"/>
    <x v="1"/>
    <n v="0"/>
    <n v="1"/>
    <x v="0"/>
    <n v="0"/>
    <n v="0"/>
    <n v="0"/>
    <n v="0"/>
    <n v="0"/>
    <n v="0"/>
  </r>
  <r>
    <s v="R228914419"/>
    <s v="AB9D569B7E4B1499"/>
    <s v="9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28914419"/>
    <s v="AB9D569B7E4B1499"/>
    <s v="13_SAG_5MM_MIP_AP"/>
    <s v="_SAG_MM_MIP_AP"/>
    <s v="_SAG_MM_MIP_AP"/>
    <x v="50"/>
    <x v="0"/>
    <n v="0"/>
    <n v="0"/>
    <x v="0"/>
    <n v="0"/>
    <n v="0"/>
    <n v="0"/>
    <n v="0"/>
    <n v="0"/>
    <n v="0"/>
  </r>
  <r>
    <s v="R228914419"/>
    <s v="AB9D569B7E4B1499"/>
    <s v="6_AX_3MM_CTA_Arterial_CAP"/>
    <s v="_AX_MM_CTA_Arterial_CAP"/>
    <s v="_AX_MM_CTA_Arterial_CAP"/>
    <x v="57"/>
    <x v="1"/>
    <n v="0"/>
    <n v="1"/>
    <x v="0"/>
    <n v="0"/>
    <n v="0"/>
    <n v="0"/>
    <n v="0"/>
    <n v="0"/>
    <n v="0"/>
  </r>
  <r>
    <s v="R228914419"/>
    <s v="AB9D569B7E4B1499"/>
    <s v="11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28914419"/>
    <s v="AB9D569B7E4B1499"/>
    <s v="8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28914419"/>
    <s v="AB9D569B7E4B1499"/>
    <s v="7_AX_0_75MM_CHEST"/>
    <s v="_AX__MM_CHEST"/>
    <s v="_AX_MM_CHEST"/>
    <x v="62"/>
    <x v="1"/>
    <n v="0"/>
    <n v="1"/>
    <x v="0"/>
    <n v="1"/>
    <n v="0"/>
    <n v="0"/>
    <n v="0"/>
    <n v="0"/>
    <n v="0"/>
  </r>
  <r>
    <s v="R228914419"/>
    <s v="AB9D569B7E4B1499"/>
    <s v="10_LAO_5MM_MIP_CHEST"/>
    <s v="_LAO_MM_MIP_CHEST"/>
    <s v="_LAO_MM_MIP_CHEST"/>
    <x v="52"/>
    <x v="0"/>
    <n v="0"/>
    <n v="0"/>
    <x v="0"/>
    <n v="0"/>
    <n v="0"/>
    <n v="0"/>
    <n v="0"/>
    <n v="0"/>
    <n v="0"/>
  </r>
  <r>
    <s v="R284578651"/>
    <s v="984C55CE7B45BBAE"/>
    <s v="2_Routine_Abdomen_Pelvis"/>
    <s v="_Routine_Abdomen_Pelvis"/>
    <s v="_Routine_Abdomen_Pelvis"/>
    <x v="129"/>
    <x v="1"/>
    <n v="1"/>
    <n v="0"/>
    <x v="0"/>
    <n v="0"/>
    <n v="0"/>
    <n v="0"/>
    <n v="0"/>
    <n v="0"/>
    <n v="0"/>
  </r>
  <r>
    <s v="R229364786"/>
    <s v="2CAE263579EA42E3"/>
    <s v="80313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29364786"/>
    <s v="2CAE263579EA42E3"/>
    <s v="2_125ML_OMNI350"/>
    <s v="_ML_OMNI"/>
    <s v="_ML_OMNI"/>
    <x v="1"/>
    <x v="1"/>
    <n v="0"/>
    <n v="0"/>
    <x v="0"/>
    <n v="0"/>
    <n v="0"/>
    <n v="0"/>
    <n v="0"/>
    <n v="0"/>
    <n v="0"/>
  </r>
  <r>
    <s v="R229364786"/>
    <s v="2CAE263579EA42E3"/>
    <s v="80312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68022270"/>
    <s v="9F823ECF994D2798"/>
    <s v="2_Abdomen__3_Pelvis_w_o"/>
    <s v="_Abdomen___Pelvis_w_o"/>
    <s v="_Abdomen_Pelvis_w_o"/>
    <x v="168"/>
    <x v="1"/>
    <n v="1"/>
    <n v="0"/>
    <x v="0"/>
    <n v="0"/>
    <n v="0"/>
    <n v="0"/>
    <n v="0"/>
    <n v="0"/>
    <n v="0"/>
  </r>
  <r>
    <s v="R268022270"/>
    <s v="9F823ECF994D2798"/>
    <s v="4_SAG"/>
    <s v="_SAG"/>
    <s v="_SAG"/>
    <x v="61"/>
    <x v="0"/>
    <n v="0"/>
    <n v="0"/>
    <x v="0"/>
    <n v="0"/>
    <n v="0"/>
    <n v="0"/>
    <n v="0"/>
    <n v="0"/>
    <n v="0"/>
  </r>
  <r>
    <s v="R268022270"/>
    <s v="9F823ECF994D2798"/>
    <s v="3_Coronal"/>
    <s v="_Coronal"/>
    <s v="_Coronal"/>
    <x v="171"/>
    <x v="0"/>
    <n v="0"/>
    <n v="0"/>
    <x v="0"/>
    <n v="0"/>
    <n v="0"/>
    <n v="0"/>
    <n v="0"/>
    <n v="0"/>
    <n v="0"/>
  </r>
  <r>
    <s v="R203466549"/>
    <s v="C43E6118ABB81DDB"/>
    <s v="601_SAG"/>
    <s v="_SAG"/>
    <s v="_SAG"/>
    <x v="61"/>
    <x v="0"/>
    <n v="0"/>
    <n v="0"/>
    <x v="0"/>
    <n v="0"/>
    <n v="0"/>
    <n v="0"/>
    <n v="0"/>
    <n v="0"/>
    <n v="0"/>
  </r>
  <r>
    <s v="R203466549"/>
    <s v="C43E6118ABB81DDB"/>
    <s v="2_ABD_PELVIS_W_O"/>
    <s v="_ABD_PELVIS_W_O"/>
    <s v="_ABD_PELVIS_W_O"/>
    <x v="76"/>
    <x v="1"/>
    <n v="1"/>
    <n v="0"/>
    <x v="0"/>
    <n v="0"/>
    <n v="0"/>
    <n v="0"/>
    <n v="0"/>
    <n v="0"/>
    <n v="0"/>
  </r>
  <r>
    <s v="R203466549"/>
    <s v="C43E6118ABB81DDB"/>
    <s v="3_THINS"/>
    <s v="_THINS"/>
    <s v="_THINS"/>
    <x v="75"/>
    <x v="1"/>
    <n v="0"/>
    <n v="0"/>
    <x v="0"/>
    <n v="0"/>
    <n v="0"/>
    <n v="1"/>
    <n v="0"/>
    <n v="0"/>
    <n v="0"/>
  </r>
  <r>
    <s v="R203466549"/>
    <s v="C43E6118ABB81DDB"/>
    <s v="602_COR"/>
    <s v="_COR"/>
    <s v="_COR"/>
    <x v="58"/>
    <x v="0"/>
    <n v="0"/>
    <n v="0"/>
    <x v="0"/>
    <n v="0"/>
    <n v="0"/>
    <n v="0"/>
    <n v="0"/>
    <n v="0"/>
    <n v="0"/>
  </r>
  <r>
    <s v="R218248446"/>
    <s v="092A325438465A7E"/>
    <s v="202_COR"/>
    <s v="_COR"/>
    <s v="_COR"/>
    <x v="58"/>
    <x v="0"/>
    <n v="0"/>
    <n v="0"/>
    <x v="0"/>
    <n v="0"/>
    <n v="0"/>
    <n v="0"/>
    <n v="0"/>
    <n v="0"/>
    <n v="0"/>
  </r>
  <r>
    <s v="R218248446"/>
    <s v="092A325438465A7E"/>
    <s v="201_PELVIS"/>
    <s v="_PELVIS"/>
    <s v="_PELVIS"/>
    <x v="250"/>
    <x v="1"/>
    <n v="0"/>
    <n v="0"/>
    <x v="0"/>
    <n v="0"/>
    <n v="0"/>
    <n v="0"/>
    <n v="0"/>
    <n v="0"/>
    <n v="0"/>
  </r>
  <r>
    <s v="R218248446"/>
    <s v="092A325438465A7E"/>
    <s v="204_ST_PELVIS"/>
    <s v="_ST_PELVIS"/>
    <s v="_ST_PELVIS"/>
    <x v="262"/>
    <x v="1"/>
    <n v="0"/>
    <n v="0"/>
    <x v="0"/>
    <n v="0"/>
    <n v="0"/>
    <n v="0"/>
    <n v="0"/>
    <n v="0"/>
    <n v="0"/>
  </r>
  <r>
    <s v="R218248446"/>
    <s v="092A325438465A7E"/>
    <s v="203_SAG"/>
    <s v="_SAG"/>
    <s v="_SAG"/>
    <x v="61"/>
    <x v="0"/>
    <n v="0"/>
    <n v="0"/>
    <x v="0"/>
    <n v="0"/>
    <n v="0"/>
    <n v="0"/>
    <n v="0"/>
    <n v="0"/>
    <n v="0"/>
  </r>
  <r>
    <s v="R218248446"/>
    <s v="092A325438465A7E"/>
    <s v="205_BONE_THINS"/>
    <s v="_BONE_THINS"/>
    <s v="_BONE_THINS"/>
    <x v="264"/>
    <x v="1"/>
    <n v="0"/>
    <n v="0"/>
    <x v="0"/>
    <n v="0"/>
    <n v="0"/>
    <n v="1"/>
    <n v="1"/>
    <n v="0"/>
    <n v="0"/>
  </r>
  <r>
    <s v="R218248446"/>
    <s v="092A325438465A7E"/>
    <s v="206_ST_THINS"/>
    <s v="_ST_THINS"/>
    <s v="_ST_THINS"/>
    <x v="263"/>
    <x v="1"/>
    <n v="0"/>
    <n v="0"/>
    <x v="0"/>
    <n v="0"/>
    <n v="0"/>
    <n v="1"/>
    <n v="0"/>
    <n v="0"/>
    <n v="0"/>
  </r>
  <r>
    <s v="R274797091"/>
    <s v="F132B65543034D68"/>
    <s v="2_5_0_ABD_WO"/>
    <s v="___ABD_WO"/>
    <s v="_ABD_WO"/>
    <x v="489"/>
    <x v="1"/>
    <n v="0"/>
    <n v="0"/>
    <x v="0"/>
    <n v="0"/>
    <n v="0"/>
    <n v="0"/>
    <n v="0"/>
    <n v="0"/>
    <n v="0"/>
  </r>
  <r>
    <s v="R274797091"/>
    <s v="F132B65543034D68"/>
    <s v="6_5_MIN_DELAY"/>
    <s v="__MIN_DELAY"/>
    <s v="_MIN_DELAY"/>
    <x v="326"/>
    <x v="1"/>
    <n v="0"/>
    <n v="0"/>
    <x v="0"/>
    <n v="0"/>
    <n v="0"/>
    <n v="0"/>
    <n v="0"/>
    <n v="0"/>
    <n v="0"/>
  </r>
  <r>
    <s v="R274797091"/>
    <s v="F132B65543034D68"/>
    <s v="3_5_0_LUNG_ABD_WO"/>
    <s v="___LUNG_ABD_WO"/>
    <s v="_LUNG_ABD_WO"/>
    <x v="1048"/>
    <x v="1"/>
    <n v="0"/>
    <n v="0"/>
    <x v="0"/>
    <n v="0"/>
    <n v="1"/>
    <n v="0"/>
    <n v="0"/>
    <n v="0"/>
    <n v="0"/>
  </r>
  <r>
    <s v="R274797091"/>
    <s v="F132B65543034D68"/>
    <s v="4_ART_VENOUS"/>
    <s v="_ART_VENOUS"/>
    <s v="_ART_VENOUS"/>
    <x v="1049"/>
    <x v="1"/>
    <n v="0"/>
    <n v="0"/>
    <x v="0"/>
    <n v="0"/>
    <n v="0"/>
    <n v="0"/>
    <n v="0"/>
    <n v="0"/>
    <n v="0"/>
  </r>
  <r>
    <s v="R274797091"/>
    <s v="1B827ABA850F6024"/>
    <s v="3_LUNG"/>
    <s v="_LUNG"/>
    <s v="_LUNG"/>
    <x v="65"/>
    <x v="1"/>
    <n v="0"/>
    <n v="0"/>
    <x v="0"/>
    <n v="0"/>
    <n v="1"/>
    <n v="0"/>
    <n v="0"/>
    <n v="0"/>
    <n v="0"/>
  </r>
  <r>
    <s v="R274797091"/>
    <s v="1B827ABA850F6024"/>
    <s v="2_ABD__PEL"/>
    <s v="_ABD__PEL"/>
    <s v="_ABD_PEL"/>
    <x v="248"/>
    <x v="1"/>
    <n v="0"/>
    <n v="0"/>
    <x v="0"/>
    <n v="0"/>
    <n v="0"/>
    <n v="0"/>
    <n v="0"/>
    <n v="0"/>
    <n v="0"/>
  </r>
  <r>
    <s v="R294974760"/>
    <s v="8C2A31C21609251A"/>
    <s v="303_PELVIS_BONE__iDose__3_"/>
    <s v="_PELVIS_BONE__iDose___"/>
    <s v="_PELVIS_BONE_iDose_"/>
    <x v="329"/>
    <x v="0"/>
    <n v="0"/>
    <n v="0"/>
    <x v="0"/>
    <n v="0"/>
    <n v="0"/>
    <n v="0"/>
    <n v="0"/>
    <n v="0"/>
    <n v="0"/>
  </r>
  <r>
    <s v="R294974760"/>
    <s v="8C2A31C21609251A"/>
    <s v="304_PELVIS_SOFT__iDose__3_"/>
    <s v="_PELVIS_SOFT__iDose___"/>
    <s v="_PELVIS_SOFT_iDose_"/>
    <x v="330"/>
    <x v="0"/>
    <n v="0"/>
    <n v="0"/>
    <x v="0"/>
    <n v="0"/>
    <n v="0"/>
    <n v="0"/>
    <n v="0"/>
    <n v="0"/>
    <n v="0"/>
  </r>
  <r>
    <s v="R294974760"/>
    <s v="8C2A31C21609251A"/>
    <s v="307_3D_RECON"/>
    <s v="_D_RECON"/>
    <s v="_D_RECON"/>
    <x v="1050"/>
    <x v="0"/>
    <n v="0"/>
    <n v="0"/>
    <x v="0"/>
    <n v="0"/>
    <n v="0"/>
    <n v="0"/>
    <n v="0"/>
    <n v="0"/>
    <n v="0"/>
  </r>
  <r>
    <s v="R294974760"/>
    <s v="8C2A31C21609251A"/>
    <s v="305_CORONAL__iDose__3_"/>
    <s v="_CORONAL__iDose___"/>
    <s v="_CORONAL_iDose_"/>
    <x v="34"/>
    <x v="0"/>
    <n v="0"/>
    <n v="0"/>
    <x v="0"/>
    <n v="0"/>
    <n v="0"/>
    <n v="0"/>
    <n v="0"/>
    <n v="0"/>
    <n v="0"/>
  </r>
  <r>
    <s v="R294974760"/>
    <s v="8C2A31C21609251A"/>
    <s v="306_SAGITAL__iDose__3_"/>
    <s v="_SAGITAL__iDose___"/>
    <s v="_SAGITAL_iDose_"/>
    <x v="31"/>
    <x v="0"/>
    <n v="0"/>
    <n v="0"/>
    <x v="0"/>
    <n v="0"/>
    <n v="0"/>
    <n v="0"/>
    <n v="0"/>
    <n v="0"/>
    <n v="0"/>
  </r>
  <r>
    <s v="R218835426"/>
    <s v="238501D3DC1F906E"/>
    <s v="3_Recon_2__CHEST_ABDOMEN_PELVIS_W"/>
    <s v="_Recon___CHEST_ABDOMEN_PELVIS_W"/>
    <s v="_Recon_CHEST_ABDOMEN_PELVIS_W"/>
    <x v="1051"/>
    <x v="0"/>
    <n v="0"/>
    <n v="0"/>
    <x v="0"/>
    <n v="0"/>
    <n v="0"/>
    <n v="0"/>
    <n v="0"/>
    <n v="0"/>
    <n v="0"/>
  </r>
  <r>
    <s v="R218835426"/>
    <s v="238501D3DC1F906E"/>
    <s v="2_CHEST_ABDOMEN_PELVIS_WOC"/>
    <s v="_CHEST_ABDOMEN_PELVIS_WOC"/>
    <s v="_CHEST_ABDOMEN_PELVIS_WOC"/>
    <x v="1052"/>
    <x v="1"/>
    <n v="1"/>
    <n v="0"/>
    <x v="0"/>
    <n v="1"/>
    <n v="0"/>
    <n v="0"/>
    <n v="0"/>
    <n v="0"/>
    <n v="0"/>
  </r>
  <r>
    <s v="R218835426"/>
    <s v="1197237BFACD74C9"/>
    <s v="2_CHEST_ABDOMEN_PELVIS_WOC"/>
    <s v="_CHEST_ABDOMEN_PELVIS_WOC"/>
    <s v="_CHEST_ABDOMEN_PELVIS_WOC"/>
    <x v="1052"/>
    <x v="1"/>
    <n v="1"/>
    <n v="0"/>
    <x v="0"/>
    <n v="1"/>
    <n v="0"/>
    <n v="0"/>
    <n v="0"/>
    <n v="0"/>
    <n v="0"/>
  </r>
  <r>
    <s v="R218835426"/>
    <s v="1197237BFACD74C9"/>
    <s v="3_Recon_2__CHEST_ABDOMEN_PELVIS_W"/>
    <s v="_Recon___CHEST_ABDOMEN_PELVIS_W"/>
    <s v="_Recon_CHEST_ABDOMEN_PELVIS_W"/>
    <x v="1051"/>
    <x v="0"/>
    <n v="0"/>
    <n v="0"/>
    <x v="0"/>
    <n v="0"/>
    <n v="0"/>
    <n v="0"/>
    <n v="0"/>
    <n v="0"/>
    <n v="0"/>
  </r>
  <r>
    <s v="R218835426"/>
    <s v="A9306EAB4BE175FD"/>
    <s v="3_lung"/>
    <s v="_lung"/>
    <s v="_lung"/>
    <x v="65"/>
    <x v="1"/>
    <n v="0"/>
    <n v="0"/>
    <x v="0"/>
    <n v="0"/>
    <n v="1"/>
    <n v="0"/>
    <n v="0"/>
    <n v="0"/>
    <n v="0"/>
  </r>
  <r>
    <s v="R218835426"/>
    <s v="A9306EAB4BE175FD"/>
    <s v="2_chest_abd_pelvis_woc"/>
    <s v="_chest_abd_pelvis_woc"/>
    <s v="_chest_abd_pelvis_woc"/>
    <x v="1053"/>
    <x v="1"/>
    <n v="1"/>
    <n v="0"/>
    <x v="0"/>
    <n v="1"/>
    <n v="0"/>
    <n v="0"/>
    <n v="0"/>
    <n v="0"/>
    <n v="0"/>
  </r>
  <r>
    <s v="R218835426"/>
    <s v="438925433E599D5C"/>
    <s v="2_ABDOMEN_PELVIS"/>
    <s v="_ABDOMEN_PELVIS"/>
    <s v="_ABDOMEN_PELVIS"/>
    <x v="118"/>
    <x v="1"/>
    <n v="1"/>
    <n v="0"/>
    <x v="0"/>
    <n v="0"/>
    <n v="0"/>
    <n v="0"/>
    <n v="0"/>
    <n v="0"/>
    <n v="0"/>
  </r>
  <r>
    <s v="R218835426"/>
    <s v="438925433E599D5C"/>
    <s v="3_LUNG_WINDOWS"/>
    <s v="_LUNG_WINDOWS"/>
    <s v="_LUNG_WINDOWS"/>
    <x v="260"/>
    <x v="1"/>
    <n v="0"/>
    <n v="0"/>
    <x v="0"/>
    <n v="0"/>
    <n v="1"/>
    <n v="0"/>
    <n v="0"/>
    <n v="0"/>
    <n v="0"/>
  </r>
  <r>
    <s v="R218835426"/>
    <s v="4090EFED27731397"/>
    <s v="2_ABDOMEN_PELVIS"/>
    <s v="_ABDOMEN_PELVIS"/>
    <s v="_ABDOMEN_PELVIS"/>
    <x v="118"/>
    <x v="1"/>
    <n v="1"/>
    <n v="0"/>
    <x v="0"/>
    <n v="0"/>
    <n v="0"/>
    <n v="0"/>
    <n v="0"/>
    <n v="0"/>
    <n v="0"/>
  </r>
  <r>
    <s v="R218835426"/>
    <s v="4090EFED27731397"/>
    <s v="3_LUNG_WINDOWS"/>
    <s v="_LUNG_WINDOWS"/>
    <s v="_LUNG_WINDOWS"/>
    <x v="260"/>
    <x v="1"/>
    <n v="0"/>
    <n v="0"/>
    <x v="0"/>
    <n v="0"/>
    <n v="1"/>
    <n v="0"/>
    <n v="0"/>
    <n v="0"/>
    <n v="0"/>
  </r>
  <r>
    <s v="R218835426"/>
    <s v="A40CEB58183DC5FF"/>
    <s v="307_SAGITTAL_BONE"/>
    <s v="_SAGITTAL_BONE"/>
    <s v="_SAGITTAL_BONE"/>
    <x v="1054"/>
    <x v="0"/>
    <n v="0"/>
    <n v="0"/>
    <x v="0"/>
    <n v="0"/>
    <n v="0"/>
    <n v="0"/>
    <n v="0"/>
    <n v="0"/>
    <n v="0"/>
  </r>
  <r>
    <s v="R218835426"/>
    <s v="A40CEB58183DC5FF"/>
    <s v="302_SUPER_D_RETRO"/>
    <s v="_SUPER_D_RETRO"/>
    <s v="_SUPER_D_RETRO"/>
    <x v="1055"/>
    <x v="1"/>
    <n v="0"/>
    <n v="0"/>
    <x v="0"/>
    <n v="0"/>
    <n v="0"/>
    <n v="0"/>
    <n v="0"/>
    <n v="0"/>
    <n v="0"/>
  </r>
  <r>
    <s v="R218835426"/>
    <s v="A40CEB58183DC5FF"/>
    <s v="400_CORONAL"/>
    <s v="_CORONAL"/>
    <s v="_CORONAL"/>
    <x v="171"/>
    <x v="0"/>
    <n v="0"/>
    <n v="0"/>
    <x v="0"/>
    <n v="0"/>
    <n v="0"/>
    <n v="0"/>
    <n v="0"/>
    <n v="0"/>
    <n v="0"/>
  </r>
  <r>
    <s v="R218835426"/>
    <s v="A40CEB58183DC5FF"/>
    <s v="2_C_A_P__WOC"/>
    <s v="_C_A_P__WOC"/>
    <s v="_C_A_P_WOC"/>
    <x v="1056"/>
    <x v="1"/>
    <n v="0"/>
    <n v="0"/>
    <x v="0"/>
    <n v="0"/>
    <n v="0"/>
    <n v="0"/>
    <n v="0"/>
    <n v="0"/>
    <n v="0"/>
  </r>
  <r>
    <s v="R218835426"/>
    <s v="A40CEB58183DC5FF"/>
    <s v="310_LUNG_WINDOWS"/>
    <s v="_LUNG_WINDOWS"/>
    <s v="_LUNG_WINDOWS"/>
    <x v="260"/>
    <x v="1"/>
    <n v="0"/>
    <n v="0"/>
    <x v="0"/>
    <n v="0"/>
    <n v="1"/>
    <n v="0"/>
    <n v="0"/>
    <n v="0"/>
    <n v="0"/>
  </r>
  <r>
    <s v="R218835426"/>
    <s v="A40CEB58183DC5FF"/>
    <s v="500_CORONAL_LUNG"/>
    <s v="_CORONAL_LUNG"/>
    <s v="_CORONAL_LUNG"/>
    <x v="1057"/>
    <x v="0"/>
    <n v="0"/>
    <n v="0"/>
    <x v="0"/>
    <n v="0"/>
    <n v="0"/>
    <n v="0"/>
    <n v="0"/>
    <n v="0"/>
    <n v="0"/>
  </r>
  <r>
    <s v="R218835426"/>
    <s v="A40CEB58183DC5FF"/>
    <s v="401_SAGITTAL"/>
    <s v="_SAGITTAL"/>
    <s v="_SAGITTAL"/>
    <x v="170"/>
    <x v="0"/>
    <n v="0"/>
    <n v="0"/>
    <x v="0"/>
    <n v="0"/>
    <n v="0"/>
    <n v="0"/>
    <n v="0"/>
    <n v="0"/>
    <n v="0"/>
  </r>
  <r>
    <s v="R218835426"/>
    <s v="98D87C7EA6F5EBA9"/>
    <s v="401_sag"/>
    <s v="_sag"/>
    <s v="_sag"/>
    <x v="61"/>
    <x v="0"/>
    <n v="0"/>
    <n v="0"/>
    <x v="0"/>
    <n v="0"/>
    <n v="0"/>
    <n v="0"/>
    <n v="0"/>
    <n v="0"/>
    <n v="0"/>
  </r>
  <r>
    <s v="R218835426"/>
    <s v="98D87C7EA6F5EBA9"/>
    <s v="2_chest_abd_pelvis_woc"/>
    <s v="_chest_abd_pelvis_woc"/>
    <s v="_chest_abd_pelvis_woc"/>
    <x v="1053"/>
    <x v="1"/>
    <n v="1"/>
    <n v="0"/>
    <x v="0"/>
    <n v="1"/>
    <n v="0"/>
    <n v="0"/>
    <n v="0"/>
    <n v="0"/>
    <n v="0"/>
  </r>
  <r>
    <s v="R218835426"/>
    <s v="98D87C7EA6F5EBA9"/>
    <s v="400_coronal"/>
    <s v="_coronal"/>
    <s v="_coronal"/>
    <x v="171"/>
    <x v="0"/>
    <n v="0"/>
    <n v="0"/>
    <x v="0"/>
    <n v="0"/>
    <n v="0"/>
    <n v="0"/>
    <n v="0"/>
    <n v="0"/>
    <n v="0"/>
  </r>
  <r>
    <s v="R218835426"/>
    <s v="98D87C7EA6F5EBA9"/>
    <s v="103_coronal_lung"/>
    <s v="_coronal_lung"/>
    <s v="_coronal_lung"/>
    <x v="1057"/>
    <x v="0"/>
    <n v="0"/>
    <n v="0"/>
    <x v="0"/>
    <n v="0"/>
    <n v="0"/>
    <n v="0"/>
    <n v="0"/>
    <n v="0"/>
    <n v="0"/>
  </r>
  <r>
    <s v="R218835426"/>
    <s v="98D87C7EA6F5EBA9"/>
    <s v="3_Recon_2__chest_abd_pelvis_woc"/>
    <s v="_Recon___chest_abd_pelvis_woc"/>
    <s v="_Recon_chest_abd_pelvis_woc"/>
    <x v="1058"/>
    <x v="0"/>
    <n v="0"/>
    <n v="0"/>
    <x v="0"/>
    <n v="0"/>
    <n v="0"/>
    <n v="0"/>
    <n v="0"/>
    <n v="0"/>
    <n v="0"/>
  </r>
  <r>
    <s v="R218835426"/>
    <s v="59D8F9EBCBDADCAD"/>
    <s v="400_CORONAL"/>
    <s v="_CORONAL"/>
    <s v="_CORONAL"/>
    <x v="171"/>
    <x v="0"/>
    <n v="0"/>
    <n v="0"/>
    <x v="0"/>
    <n v="0"/>
    <n v="0"/>
    <n v="0"/>
    <n v="0"/>
    <n v="0"/>
    <n v="0"/>
  </r>
  <r>
    <s v="R218835426"/>
    <s v="59D8F9EBCBDADCAD"/>
    <s v="401_SAGITTAL"/>
    <s v="_SAGITTAL"/>
    <s v="_SAGITTAL"/>
    <x v="170"/>
    <x v="0"/>
    <n v="0"/>
    <n v="0"/>
    <x v="0"/>
    <n v="0"/>
    <n v="0"/>
    <n v="0"/>
    <n v="0"/>
    <n v="0"/>
    <n v="0"/>
  </r>
  <r>
    <s v="R218835426"/>
    <s v="59D8F9EBCBDADCAD"/>
    <s v="500_COR_LUNG"/>
    <s v="_COR_LUNG"/>
    <s v="_COR_LUNG"/>
    <x v="1059"/>
    <x v="0"/>
    <n v="0"/>
    <n v="0"/>
    <x v="0"/>
    <n v="0"/>
    <n v="0"/>
    <n v="0"/>
    <n v="0"/>
    <n v="0"/>
    <n v="0"/>
  </r>
  <r>
    <s v="R218835426"/>
    <s v="59D8F9EBCBDADCAD"/>
    <s v="3_lung"/>
    <s v="_lung"/>
    <s v="_lung"/>
    <x v="65"/>
    <x v="1"/>
    <n v="0"/>
    <n v="0"/>
    <x v="0"/>
    <n v="0"/>
    <n v="1"/>
    <n v="0"/>
    <n v="0"/>
    <n v="0"/>
    <n v="0"/>
  </r>
  <r>
    <s v="R218835426"/>
    <s v="59D8F9EBCBDADCAD"/>
    <s v="2_chest_abd_pelvis_woc"/>
    <s v="_chest_abd_pelvis_woc"/>
    <s v="_chest_abd_pelvis_woc"/>
    <x v="1053"/>
    <x v="1"/>
    <n v="1"/>
    <n v="0"/>
    <x v="0"/>
    <n v="1"/>
    <n v="0"/>
    <n v="0"/>
    <n v="0"/>
    <n v="0"/>
    <n v="0"/>
  </r>
  <r>
    <s v="R254277584"/>
    <s v="CED82B3BC1EC7863"/>
    <s v="2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54277584"/>
    <s v="CED82B3BC1EC7863"/>
    <s v="248_Reformatted"/>
    <s v="_Reformatted"/>
    <s v="_Reformatted"/>
    <x v="3"/>
    <x v="0"/>
    <n v="0"/>
    <n v="0"/>
    <x v="0"/>
    <n v="0"/>
    <n v="0"/>
    <n v="0"/>
    <n v="0"/>
    <n v="0"/>
    <n v="0"/>
  </r>
  <r>
    <s v="R254277584"/>
    <s v="CED82B3BC1EC7863"/>
    <s v="3_Recon_2__Trauma_Arch_Abdomen_Pe"/>
    <s v="_Recon___Trauma_Arch_Abdomen_Pe"/>
    <s v="_Recon_Trauma_Arch_Abdomen_Pe"/>
    <x v="27"/>
    <x v="0"/>
    <n v="0"/>
    <n v="0"/>
    <x v="0"/>
    <n v="0"/>
    <n v="0"/>
    <n v="0"/>
    <n v="0"/>
    <n v="0"/>
    <n v="0"/>
  </r>
  <r>
    <s v="R206218062"/>
    <s v="2192054347724459"/>
    <s v="2_ABD_PELVIS_W_O"/>
    <s v="_ABD_PELVIS_W_O"/>
    <s v="_ABD_PELVIS_W_O"/>
    <x v="76"/>
    <x v="1"/>
    <n v="1"/>
    <n v="0"/>
    <x v="0"/>
    <n v="0"/>
    <n v="0"/>
    <n v="0"/>
    <n v="0"/>
    <n v="0"/>
    <n v="0"/>
  </r>
  <r>
    <s v="R206218062"/>
    <s v="2192054347724459"/>
    <s v="601_SAG"/>
    <s v="_SAG"/>
    <s v="_SAG"/>
    <x v="61"/>
    <x v="0"/>
    <n v="0"/>
    <n v="0"/>
    <x v="0"/>
    <n v="0"/>
    <n v="0"/>
    <n v="0"/>
    <n v="0"/>
    <n v="0"/>
    <n v="0"/>
  </r>
  <r>
    <s v="R206218062"/>
    <s v="2192054347724459"/>
    <s v="3_THINS"/>
    <s v="_THINS"/>
    <s v="_THINS"/>
    <x v="75"/>
    <x v="1"/>
    <n v="0"/>
    <n v="0"/>
    <x v="0"/>
    <n v="0"/>
    <n v="0"/>
    <n v="1"/>
    <n v="0"/>
    <n v="0"/>
    <n v="0"/>
  </r>
  <r>
    <s v="R206218062"/>
    <s v="2192054347724459"/>
    <s v="602_COR"/>
    <s v="_COR"/>
    <s v="_COR"/>
    <x v="58"/>
    <x v="0"/>
    <n v="0"/>
    <n v="0"/>
    <x v="0"/>
    <n v="0"/>
    <n v="0"/>
    <n v="0"/>
    <n v="0"/>
    <n v="0"/>
    <n v="0"/>
  </r>
  <r>
    <s v="R265876340"/>
    <s v="D6BCBB39412ED6A0"/>
    <s v="80361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65876340"/>
    <s v="D6BCBB39412ED6A0"/>
    <s v="2_NON_CON"/>
    <s v="_NON_CON"/>
    <s v="_NON_CON"/>
    <x v="381"/>
    <x v="1"/>
    <n v="0"/>
    <n v="0"/>
    <x v="0"/>
    <n v="0"/>
    <n v="0"/>
    <n v="0"/>
    <n v="0"/>
    <n v="0"/>
    <n v="0"/>
  </r>
  <r>
    <s v="R265876340"/>
    <s v="D6BCBB39412ED6A0"/>
    <s v="80360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40876798"/>
    <s v="8620209F42D3C814"/>
    <s v="80321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03769226"/>
    <s v="274460983CA3DB69"/>
    <s v="2_CT_CHEST_ABDOMEN_PELVIS"/>
    <s v="_CT_CHEST_ABDOMEN_PELVIS"/>
    <s v="_CT_CHEST_ABDOMEN_PELVIS"/>
    <x v="1060"/>
    <x v="1"/>
    <n v="1"/>
    <n v="0"/>
    <x v="0"/>
    <n v="1"/>
    <n v="0"/>
    <n v="0"/>
    <n v="0"/>
    <n v="0"/>
    <n v="0"/>
  </r>
  <r>
    <s v="R203769226"/>
    <s v="B5179025F7A233E7"/>
    <s v="3_CT_CHEST_ABDOMEN_PELVIS"/>
    <s v="_CT_CHEST_ABDOMEN_PELVIS"/>
    <s v="_CT_CHEST_ABDOMEN_PELVIS"/>
    <x v="1060"/>
    <x v="1"/>
    <n v="1"/>
    <n v="0"/>
    <x v="0"/>
    <n v="1"/>
    <n v="0"/>
    <n v="0"/>
    <n v="0"/>
    <n v="0"/>
    <n v="0"/>
  </r>
  <r>
    <s v="R203769226"/>
    <s v="B5179025F7A233E7"/>
    <s v="602_SAG_BODY"/>
    <s v="_SAG_BODY"/>
    <s v="_SAG_BODY"/>
    <x v="153"/>
    <x v="0"/>
    <n v="0"/>
    <n v="0"/>
    <x v="0"/>
    <n v="0"/>
    <n v="0"/>
    <n v="0"/>
    <n v="0"/>
    <n v="0"/>
    <n v="0"/>
  </r>
  <r>
    <s v="R203769226"/>
    <s v="B5179025F7A233E7"/>
    <s v="2_CT_CHEST_ABDOMEN_PELVIS"/>
    <s v="_CT_CHEST_ABDOMEN_PELVIS"/>
    <s v="_CT_CHEST_ABDOMEN_PELVIS"/>
    <x v="1060"/>
    <x v="1"/>
    <n v="1"/>
    <n v="0"/>
    <x v="0"/>
    <n v="1"/>
    <n v="0"/>
    <n v="0"/>
    <n v="0"/>
    <n v="0"/>
    <n v="0"/>
  </r>
  <r>
    <s v="R203769226"/>
    <s v="B5179025F7A233E7"/>
    <s v="601_CT_Abdomen1_Cor_3_Avg"/>
    <s v="_CT_Abdomen_Cor__Avg"/>
    <s v="_CT_Abdomen_Cor_Avg"/>
    <x v="394"/>
    <x v="0"/>
    <n v="0"/>
    <n v="0"/>
    <x v="0"/>
    <n v="0"/>
    <n v="0"/>
    <n v="0"/>
    <n v="0"/>
    <n v="0"/>
    <n v="0"/>
  </r>
  <r>
    <s v="R203769226"/>
    <s v="A9CA158936585E8F"/>
    <s v="2_CT_CHEST_ABDOMEN_PELVIS"/>
    <s v="_CT_CHEST_ABDOMEN_PELVIS"/>
    <s v="_CT_CHEST_ABDOMEN_PELVIS"/>
    <x v="1060"/>
    <x v="1"/>
    <n v="1"/>
    <n v="0"/>
    <x v="0"/>
    <n v="1"/>
    <n v="0"/>
    <n v="0"/>
    <n v="0"/>
    <n v="0"/>
    <n v="0"/>
  </r>
  <r>
    <s v="R203769226"/>
    <s v="A9CA158936585E8F"/>
    <s v="3_CT_CHEST_ABDOMEN_PELVIS"/>
    <s v="_CT_CHEST_ABDOMEN_PELVIS"/>
    <s v="_CT_CHEST_ABDOMEN_PELVIS"/>
    <x v="1060"/>
    <x v="1"/>
    <n v="1"/>
    <n v="0"/>
    <x v="0"/>
    <n v="1"/>
    <n v="0"/>
    <n v="0"/>
    <n v="0"/>
    <n v="0"/>
    <n v="0"/>
  </r>
  <r>
    <s v="R274970550"/>
    <s v="43FD14C32838DEEB"/>
    <s v="443_Reformatted"/>
    <s v="_Reformatted"/>
    <s v="_Reformatted"/>
    <x v="3"/>
    <x v="0"/>
    <n v="0"/>
    <n v="0"/>
    <x v="0"/>
    <n v="0"/>
    <n v="0"/>
    <n v="0"/>
    <n v="0"/>
    <n v="0"/>
    <n v="0"/>
  </r>
  <r>
    <s v="R274970550"/>
    <s v="43FD14C32838DEEB"/>
    <s v="2_ROUTINE_ABDOMEN_PELVIS"/>
    <s v="_ROUTINE_ABDOMEN_PELVIS"/>
    <s v="_ROUTINE_ABDOMEN_PELVIS"/>
    <x v="129"/>
    <x v="1"/>
    <n v="1"/>
    <n v="0"/>
    <x v="0"/>
    <n v="0"/>
    <n v="0"/>
    <n v="0"/>
    <n v="0"/>
    <n v="0"/>
    <n v="0"/>
  </r>
  <r>
    <s v="R274970550"/>
    <s v="43FD14C32838DEEB"/>
    <s v="442_Reformatted"/>
    <s v="_Reformatted"/>
    <s v="_Reformatted"/>
    <x v="3"/>
    <x v="0"/>
    <n v="0"/>
    <n v="0"/>
    <x v="0"/>
    <n v="0"/>
    <n v="0"/>
    <n v="0"/>
    <n v="0"/>
    <n v="0"/>
    <n v="0"/>
  </r>
  <r>
    <s v="R222126689"/>
    <s v="C819B8CB240B0150"/>
    <s v="3_AbdPelvis_WO__5_0__B31s"/>
    <s v="_AbdPelvis_WO_____Bs"/>
    <s v="_AbdPelvis_WO_Bs"/>
    <x v="195"/>
    <x v="1"/>
    <n v="1"/>
    <n v="0"/>
    <x v="0"/>
    <n v="0"/>
    <n v="0"/>
    <n v="0"/>
    <n v="0"/>
    <n v="0"/>
    <n v="0"/>
  </r>
  <r>
    <s v="R222126689"/>
    <s v="C819B8CB240B0150"/>
    <s v="4_AbdPelvis_WO__5_0__B65s_Lung"/>
    <s v="_AbdPelvis_WO_____Bs_Lung"/>
    <s v="_AbdPelvis_WO_Bs_Lung"/>
    <x v="197"/>
    <x v="1"/>
    <n v="1"/>
    <n v="0"/>
    <x v="0"/>
    <n v="0"/>
    <n v="1"/>
    <n v="0"/>
    <n v="0"/>
    <n v="0"/>
    <n v="0"/>
  </r>
  <r>
    <s v="R211415249"/>
    <s v="F32AD9B0DC3288C6"/>
    <s v="15_DE__PP___DE_Delayed__1_5__Qr40__3__A_90kV"/>
    <s v="_DE__PP___DE_Delayed_____Qr____A_kV"/>
    <s v="_DE_PP_DE_Delayed_Qr_A_kV"/>
    <x v="1061"/>
    <x v="1"/>
    <n v="0"/>
    <n v="0"/>
    <x v="0"/>
    <n v="0"/>
    <n v="0"/>
    <n v="0"/>
    <n v="0"/>
    <n v="0"/>
    <n v="0"/>
  </r>
  <r>
    <s v="R211415249"/>
    <s v="F32AD9B0DC3288C6"/>
    <s v="22_PV_COR_2MM_abd_pel"/>
    <s v="_PV_COR_MM_abd_pel"/>
    <s v="_PV_COR_MM_abd_pel"/>
    <x v="1062"/>
    <x v="0"/>
    <n v="0"/>
    <n v="0"/>
    <x v="0"/>
    <n v="0"/>
    <n v="0"/>
    <n v="0"/>
    <n v="0"/>
    <n v="0"/>
    <n v="0"/>
  </r>
  <r>
    <s v="R211415249"/>
    <s v="F32AD9B0DC3288C6"/>
    <s v="13_COR_10MM_MIP__F_0_5"/>
    <s v="_COR_MM_MIP__F__"/>
    <s v="_COR_MM_MIP_F_"/>
    <x v="1063"/>
    <x v="0"/>
    <n v="0"/>
    <n v="0"/>
    <x v="0"/>
    <n v="0"/>
    <n v="0"/>
    <n v="0"/>
    <n v="0"/>
    <n v="0"/>
    <n v="0"/>
  </r>
  <r>
    <s v="R211415249"/>
    <s v="F32AD9B0DC3288C6"/>
    <s v="24_PV_AX_3MM_MAR_abd_pel_iMAR"/>
    <s v="_PV_AX_MM_MAR_abd_pel_iMAR"/>
    <s v="_PV_AX_MM_MAR_abd_pel_iMAR"/>
    <x v="1064"/>
    <x v="1"/>
    <n v="0"/>
    <n v="1"/>
    <x v="0"/>
    <n v="0"/>
    <n v="0"/>
    <n v="0"/>
    <n v="0"/>
    <n v="0"/>
    <n v="0"/>
  </r>
  <r>
    <s v="R211415249"/>
    <s v="F32AD9B0DC3288C6"/>
    <s v="6_NC_AX_1MM_abd_pel"/>
    <s v="_NC_AX_MM_abd_pel"/>
    <s v="_NC_AX_MM_abd_pel"/>
    <x v="1065"/>
    <x v="1"/>
    <n v="0"/>
    <n v="1"/>
    <x v="0"/>
    <n v="0"/>
    <n v="0"/>
    <n v="0"/>
    <n v="0"/>
    <n v="0"/>
    <n v="0"/>
  </r>
  <r>
    <s v="R211415249"/>
    <s v="F32AD9B0DC3288C6"/>
    <s v="21_PV_AX_1MM_abd_pel"/>
    <s v="_PV_AX_MM_abd_pel"/>
    <s v="_PV_AX_MM_abd_pel"/>
    <x v="1066"/>
    <x v="1"/>
    <n v="0"/>
    <n v="1"/>
    <x v="0"/>
    <n v="0"/>
    <n v="0"/>
    <n v="0"/>
    <n v="0"/>
    <n v="0"/>
    <n v="0"/>
  </r>
  <r>
    <s v="R211415249"/>
    <s v="F32AD9B0DC3288C6"/>
    <s v="16_DE__PP___DE_Delayed__1_5__Qr40__3__B_Sn150kV"/>
    <s v="_DE__PP___DE_Delayed_____Qr____B_SnkV"/>
    <s v="_DE_PP_DE_Delayed_Qr_B_SnkV"/>
    <x v="1067"/>
    <x v="1"/>
    <n v="0"/>
    <n v="0"/>
    <x v="0"/>
    <n v="0"/>
    <n v="0"/>
    <n v="0"/>
    <n v="0"/>
    <n v="0"/>
    <n v="0"/>
  </r>
  <r>
    <s v="R211415249"/>
    <s v="F32AD9B0DC3288C6"/>
    <s v="7_NC_COR_2MM_abe_pel"/>
    <s v="_NC_COR_MM_abe_pel"/>
    <s v="_NC_COR_MM_abe_pel"/>
    <x v="1068"/>
    <x v="0"/>
    <n v="0"/>
    <n v="0"/>
    <x v="0"/>
    <n v="0"/>
    <n v="0"/>
    <n v="0"/>
    <n v="0"/>
    <n v="0"/>
    <n v="0"/>
  </r>
  <r>
    <s v="R211415249"/>
    <s v="F32AD9B0DC3288C6"/>
    <s v="23_PV_SAG_2MM_abd_pel"/>
    <s v="_PV_SAG_MM_abd_pel"/>
    <s v="_PV_SAG_MM_abd_pel"/>
    <x v="1069"/>
    <x v="0"/>
    <n v="0"/>
    <n v="0"/>
    <x v="0"/>
    <n v="0"/>
    <n v="0"/>
    <n v="0"/>
    <n v="0"/>
    <n v="0"/>
    <n v="0"/>
  </r>
  <r>
    <s v="R211415249"/>
    <s v="F32AD9B0DC3288C6"/>
    <s v="10_DE__PP___DE_Runoff__A_90kV"/>
    <s v="_DE__PP___DE_Runoff__A_kV"/>
    <s v="_DE_PP_DE_Runoff_A_kV"/>
    <x v="1070"/>
    <x v="1"/>
    <n v="0"/>
    <n v="0"/>
    <x v="0"/>
    <n v="0"/>
    <n v="0"/>
    <n v="0"/>
    <n v="0"/>
    <n v="0"/>
    <n v="0"/>
  </r>
  <r>
    <s v="R211415249"/>
    <s v="F32AD9B0DC3288C6"/>
    <s v="11_DE__PP___DE_Runoff__B_Sn150kV"/>
    <s v="_DE__PP___DE_Runoff__B_SnkV"/>
    <s v="_DE_PP_DE_Runoff_B_SnkV"/>
    <x v="1071"/>
    <x v="1"/>
    <n v="0"/>
    <n v="0"/>
    <x v="0"/>
    <n v="0"/>
    <n v="0"/>
    <n v="0"/>
    <n v="0"/>
    <n v="0"/>
    <n v="0"/>
  </r>
  <r>
    <s v="R211415249"/>
    <s v="F32AD9B0DC3288C6"/>
    <s v="27_PV_COR_2MM_abd_pel"/>
    <s v="_PV_COR_MM_abd_pel"/>
    <s v="_PV_COR_MM_abd_pel"/>
    <x v="1062"/>
    <x v="0"/>
    <n v="0"/>
    <n v="0"/>
    <x v="0"/>
    <n v="0"/>
    <n v="0"/>
    <n v="0"/>
    <n v="0"/>
    <n v="0"/>
    <n v="0"/>
  </r>
  <r>
    <s v="R211415249"/>
    <s v="F32AD9B0DC3288C6"/>
    <s v="20_PV_AX_3MM_abd_pel"/>
    <s v="_PV_AX_MM_abd_pel"/>
    <s v="_PV_AX_MM_abd_pel"/>
    <x v="1066"/>
    <x v="1"/>
    <n v="0"/>
    <n v="1"/>
    <x v="0"/>
    <n v="0"/>
    <n v="0"/>
    <n v="0"/>
    <n v="0"/>
    <n v="0"/>
    <n v="0"/>
  </r>
  <r>
    <s v="R211415249"/>
    <s v="F32AD9B0DC3288C6"/>
    <s v="18_AX_3MM_DELAY_Feet_to_base_of_Pelvis__F_0_5"/>
    <s v="_AX_MM_DELAY_Feet_to_base_of_Pelvis__F__"/>
    <s v="_AX_MM_DELAY_Feet_to_base_of_Pelvis_F_"/>
    <x v="1072"/>
    <x v="1"/>
    <n v="0"/>
    <n v="1"/>
    <x v="0"/>
    <n v="0"/>
    <n v="0"/>
    <n v="0"/>
    <n v="0"/>
    <n v="0"/>
    <n v="0"/>
  </r>
  <r>
    <s v="R211415249"/>
    <s v="F32AD9B0DC3288C6"/>
    <s v="28_PV_SAG_2MM_abd_pel"/>
    <s v="_PV_SAG_MM_abd_pel"/>
    <s v="_PV_SAG_MM_abd_pel"/>
    <x v="1069"/>
    <x v="0"/>
    <n v="0"/>
    <n v="0"/>
    <x v="0"/>
    <n v="0"/>
    <n v="0"/>
    <n v="0"/>
    <n v="0"/>
    <n v="0"/>
    <n v="0"/>
  </r>
  <r>
    <s v="R211415249"/>
    <s v="F32AD9B0DC3288C6"/>
    <s v="8_NC_SAG_2MM_abd_pel"/>
    <s v="_NC_SAG_MM_abd_pel"/>
    <s v="_NC_SAG_MM_abd_pel"/>
    <x v="1073"/>
    <x v="0"/>
    <n v="0"/>
    <n v="0"/>
    <x v="0"/>
    <n v="0"/>
    <n v="0"/>
    <n v="0"/>
    <n v="0"/>
    <n v="0"/>
    <n v="0"/>
  </r>
  <r>
    <s v="R211415249"/>
    <s v="F32AD9B0DC3288C6"/>
    <s v="14_AX_1MM_DELAY_Feet_to_base_of_Pelvis__F_0_5"/>
    <s v="_AX_MM_DELAY_Feet_to_base_of_Pelvis__F__"/>
    <s v="_AX_MM_DELAY_Feet_to_base_of_Pelvis_F_"/>
    <x v="1072"/>
    <x v="1"/>
    <n v="0"/>
    <n v="1"/>
    <x v="0"/>
    <n v="0"/>
    <n v="0"/>
    <n v="0"/>
    <n v="0"/>
    <n v="0"/>
    <n v="0"/>
  </r>
  <r>
    <s v="R211415249"/>
    <s v="F32AD9B0DC3288C6"/>
    <s v="25_PV_AX_3MM_abd_pel"/>
    <s v="_PV_AX_MM_abd_pel"/>
    <s v="_PV_AX_MM_abd_pel"/>
    <x v="1066"/>
    <x v="1"/>
    <n v="0"/>
    <n v="1"/>
    <x v="0"/>
    <n v="0"/>
    <n v="0"/>
    <n v="0"/>
    <n v="0"/>
    <n v="0"/>
    <n v="0"/>
  </r>
  <r>
    <s v="R211415249"/>
    <s v="F32AD9B0DC3288C6"/>
    <s v="9_AX_1MM_ABD_THROUGH_TOES__F_0_5"/>
    <s v="_AX_MM_ABD_THROUGH_TOES__F__"/>
    <s v="_AX_MM_ABD_THROUGH_TOES_F_"/>
    <x v="1074"/>
    <x v="1"/>
    <n v="0"/>
    <n v="1"/>
    <x v="0"/>
    <n v="0"/>
    <n v="0"/>
    <n v="0"/>
    <n v="0"/>
    <n v="0"/>
    <n v="0"/>
  </r>
  <r>
    <s v="R211415249"/>
    <s v="F32AD9B0DC3288C6"/>
    <s v="26_PV_AX_1MM_ab_pel"/>
    <s v="_PV_AX_MM_ab_pel"/>
    <s v="_PV_AX_MM_ab_pel"/>
    <x v="1075"/>
    <x v="1"/>
    <n v="0"/>
    <n v="1"/>
    <x v="0"/>
    <n v="0"/>
    <n v="0"/>
    <n v="0"/>
    <n v="0"/>
    <n v="0"/>
    <n v="0"/>
  </r>
  <r>
    <s v="R211415249"/>
    <s v="F32AD9B0DC3288C6"/>
    <s v="19_COR_10MM_MIP_DELAY__F_0_5"/>
    <s v="_COR_MM_MIP_DELAY__F__"/>
    <s v="_COR_MM_MIP_DELAY_F_"/>
    <x v="1076"/>
    <x v="0"/>
    <n v="0"/>
    <n v="0"/>
    <x v="0"/>
    <n v="0"/>
    <n v="0"/>
    <n v="0"/>
    <n v="0"/>
    <n v="0"/>
    <n v="0"/>
  </r>
  <r>
    <s v="R211415249"/>
    <s v="F32AD9B0DC3288C6"/>
    <s v="5_NC_AX_3MM_abd_pel"/>
    <s v="_NC_AX_MM_abd_pel"/>
    <s v="_NC_AX_MM_abd_pel"/>
    <x v="1065"/>
    <x v="1"/>
    <n v="0"/>
    <n v="1"/>
    <x v="0"/>
    <n v="0"/>
    <n v="0"/>
    <n v="0"/>
    <n v="0"/>
    <n v="0"/>
    <n v="0"/>
  </r>
  <r>
    <s v="R211415249"/>
    <s v="F32AD9B0DC3288C6"/>
    <s v="12_AX_3MM_ABD_THROUGH_TOES__F_0_5"/>
    <s v="_AX_MM_ABD_THROUGH_TOES__F__"/>
    <s v="_AX_MM_ABD_THROUGH_TOES_F_"/>
    <x v="1074"/>
    <x v="1"/>
    <n v="0"/>
    <n v="1"/>
    <x v="0"/>
    <n v="0"/>
    <n v="0"/>
    <n v="0"/>
    <n v="0"/>
    <n v="0"/>
    <n v="0"/>
  </r>
  <r>
    <s v="R298046031"/>
    <s v="A87BEA9BAF42088A"/>
    <s v="80348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98046031"/>
    <s v="A87BEA9BAF42088A"/>
    <s v="2_105ML_OMNI350"/>
    <s v="_ML_OMNI"/>
    <s v="_ML_OMNI"/>
    <x v="1"/>
    <x v="1"/>
    <n v="0"/>
    <n v="0"/>
    <x v="0"/>
    <n v="0"/>
    <n v="0"/>
    <n v="0"/>
    <n v="0"/>
    <n v="0"/>
    <n v="0"/>
  </r>
  <r>
    <s v="R298046031"/>
    <s v="A87BEA9BAF42088A"/>
    <s v="80349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39832101"/>
    <s v="993E25FB5F907CBA"/>
    <s v="50101_abd_pelvis_coronal_m_ip"/>
    <s v="_abd_pelvis_coronal_m_ip"/>
    <s v="_abd_pelvis_coronal_m_ip"/>
    <x v="1077"/>
    <x v="0"/>
    <n v="0"/>
    <n v="0"/>
    <x v="0"/>
    <n v="0"/>
    <n v="0"/>
    <n v="0"/>
    <n v="0"/>
    <n v="0"/>
    <n v="0"/>
  </r>
  <r>
    <s v="R239832101"/>
    <s v="993E25FB5F907CBA"/>
    <s v="50101_abd_pelvis_sagittal_mip"/>
    <s v="_abd_pelvis_sagittal_mip"/>
    <s v="_abd_pelvis_sagittal_mip"/>
    <x v="1078"/>
    <x v="0"/>
    <n v="0"/>
    <n v="0"/>
    <x v="0"/>
    <n v="0"/>
    <n v="0"/>
    <n v="0"/>
    <n v="0"/>
    <n v="0"/>
    <n v="0"/>
  </r>
  <r>
    <s v="R239832101"/>
    <s v="993E25FB5F907CBA"/>
    <s v="20336_POPLITEAL_A__S___PRONE"/>
    <s v="_POPLITEAL_A__S___PRONE"/>
    <s v="_POPLITEAL_A_S_PRONE"/>
    <x v="1079"/>
    <x v="1"/>
    <n v="0"/>
    <n v="0"/>
    <x v="0"/>
    <n v="0"/>
    <n v="0"/>
    <n v="0"/>
    <n v="0"/>
    <n v="0"/>
    <n v="0"/>
  </r>
  <r>
    <s v="R239832101"/>
    <s v="993E25FB5F907CBA"/>
    <s v="4_120ML_OPTI_320"/>
    <s v="_ML_OPTI_"/>
    <s v="_ML_OPTI_"/>
    <x v="90"/>
    <x v="1"/>
    <n v="0"/>
    <n v="0"/>
    <x v="0"/>
    <n v="0"/>
    <n v="0"/>
    <n v="0"/>
    <n v="0"/>
    <n v="0"/>
    <n v="0"/>
  </r>
  <r>
    <s v="R239832101"/>
    <s v="993E25FB5F907CBA"/>
    <s v="50201_coronal_thighs_mip"/>
    <s v="_coronal_thighs_mip"/>
    <s v="_coronal_thighs_mip"/>
    <x v="1080"/>
    <x v="0"/>
    <n v="0"/>
    <n v="0"/>
    <x v="0"/>
    <n v="0"/>
    <n v="0"/>
    <n v="0"/>
    <n v="0"/>
    <n v="0"/>
    <n v="0"/>
  </r>
  <r>
    <s v="R239832101"/>
    <s v="993E25FB5F907CBA"/>
    <s v="50301_coronal_calves_mip"/>
    <s v="_coronal_calves_mip"/>
    <s v="_coronal_calves_mip"/>
    <x v="810"/>
    <x v="0"/>
    <n v="0"/>
    <n v="0"/>
    <x v="0"/>
    <n v="0"/>
    <n v="0"/>
    <n v="0"/>
    <n v="0"/>
    <n v="0"/>
    <n v="0"/>
  </r>
  <r>
    <s v="R239832101"/>
    <s v="993E25FB5F907CBA"/>
    <s v="5038_RT__FOOT__SAGITTAL"/>
    <s v="_RT__FOOT__SAGITTAL"/>
    <s v="_RT_FOOT_SAGITTAL"/>
    <x v="1081"/>
    <x v="0"/>
    <n v="0"/>
    <n v="0"/>
    <x v="0"/>
    <n v="0"/>
    <n v="0"/>
    <n v="0"/>
    <n v="0"/>
    <n v="0"/>
    <n v="0"/>
  </r>
  <r>
    <s v="R204469650"/>
    <s v="9E539F33D72D3BF0"/>
    <s v="12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04469650"/>
    <s v="9E539F33D72D3BF0"/>
    <s v="14_SAG_5MM_MIP_AP"/>
    <s v="_SAG_MM_MIP_AP"/>
    <s v="_SAG_MM_MIP_AP"/>
    <x v="50"/>
    <x v="0"/>
    <n v="0"/>
    <n v="0"/>
    <x v="0"/>
    <n v="0"/>
    <n v="0"/>
    <n v="0"/>
    <n v="0"/>
    <n v="0"/>
    <n v="0"/>
  </r>
  <r>
    <s v="R204469650"/>
    <s v="9E539F33D72D3BF0"/>
    <s v="6_AX_THIN"/>
    <s v="_AX_THIN"/>
    <s v="_AX_THIN"/>
    <x v="60"/>
    <x v="1"/>
    <n v="0"/>
    <n v="1"/>
    <x v="0"/>
    <n v="0"/>
    <n v="0"/>
    <n v="1"/>
    <n v="0"/>
    <n v="0"/>
    <n v="0"/>
  </r>
  <r>
    <s v="R204469650"/>
    <s v="9E539F33D72D3BF0"/>
    <s v="5_AX_THICK"/>
    <s v="_AX_THICK"/>
    <s v="_AX_THICK"/>
    <x v="59"/>
    <x v="1"/>
    <n v="0"/>
    <n v="1"/>
    <x v="0"/>
    <n v="0"/>
    <n v="0"/>
    <n v="0"/>
    <n v="0"/>
    <n v="0"/>
    <n v="0"/>
  </r>
  <r>
    <s v="R204469650"/>
    <s v="9E539F33D72D3BF0"/>
    <s v="7_AX_3MM_CTA__Arterial_CAP"/>
    <s v="_AX_MM_CTA__Arterial_CAP"/>
    <s v="_AX_MM_CTA_Arterial_CAP"/>
    <x v="57"/>
    <x v="1"/>
    <n v="0"/>
    <n v="1"/>
    <x v="0"/>
    <n v="0"/>
    <n v="0"/>
    <n v="0"/>
    <n v="0"/>
    <n v="0"/>
    <n v="0"/>
  </r>
  <r>
    <s v="R204469650"/>
    <s v="9E539F33D72D3BF0"/>
    <s v="10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04469650"/>
    <s v="9E539F33D72D3BF0"/>
    <s v="13_COR_5MM_MIP_AP"/>
    <s v="_COR_MM_MIP_AP"/>
    <s v="_COR_MM_MIP_AP"/>
    <x v="53"/>
    <x v="0"/>
    <n v="0"/>
    <n v="0"/>
    <x v="0"/>
    <n v="0"/>
    <n v="0"/>
    <n v="0"/>
    <n v="0"/>
    <n v="0"/>
    <n v="0"/>
  </r>
  <r>
    <s v="R204469650"/>
    <s v="9E539F33D72D3BF0"/>
    <s v="9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04469650"/>
    <s v="9E539F33D72D3BF0"/>
    <s v="8_AX_0_75MM_CHEST"/>
    <s v="_AX__MM_CHEST"/>
    <s v="_AX_MM_CHEST"/>
    <x v="62"/>
    <x v="1"/>
    <n v="0"/>
    <n v="1"/>
    <x v="0"/>
    <n v="1"/>
    <n v="0"/>
    <n v="0"/>
    <n v="0"/>
    <n v="0"/>
    <n v="0"/>
  </r>
  <r>
    <s v="R204469650"/>
    <s v="9E539F33D72D3BF0"/>
    <s v="11_LAO_5MM_MIP_CHEST"/>
    <s v="_LAO_MM_MIP_CHEST"/>
    <s v="_LAO_MM_MIP_CHEST"/>
    <x v="52"/>
    <x v="0"/>
    <n v="0"/>
    <n v="0"/>
    <x v="0"/>
    <n v="0"/>
    <n v="0"/>
    <n v="0"/>
    <n v="0"/>
    <n v="0"/>
    <n v="0"/>
  </r>
  <r>
    <s v="R220787205"/>
    <s v="003B630FE8EBE2B6"/>
    <s v="3_Bone"/>
    <s v="_Bone"/>
    <s v="_Bone"/>
    <x v="803"/>
    <x v="1"/>
    <n v="0"/>
    <n v="0"/>
    <x v="0"/>
    <n v="0"/>
    <n v="0"/>
    <n v="0"/>
    <n v="1"/>
    <n v="0"/>
    <n v="0"/>
  </r>
  <r>
    <s v="R220787205"/>
    <s v="003B630FE8EBE2B6"/>
    <s v="4_Lung"/>
    <s v="_Lung"/>
    <s v="_Lung"/>
    <x v="65"/>
    <x v="1"/>
    <n v="0"/>
    <n v="0"/>
    <x v="0"/>
    <n v="0"/>
    <n v="1"/>
    <n v="0"/>
    <n v="0"/>
    <n v="0"/>
    <n v="0"/>
  </r>
  <r>
    <s v="R220787205"/>
    <s v="003B630FE8EBE2B6"/>
    <s v="2_Abd_Pelvis_WO"/>
    <s v="_Abd_Pelvis_WO"/>
    <s v="_Abd_Pelvis_WO"/>
    <x v="552"/>
    <x v="1"/>
    <n v="1"/>
    <n v="0"/>
    <x v="0"/>
    <n v="0"/>
    <n v="0"/>
    <n v="0"/>
    <n v="0"/>
    <n v="0"/>
    <n v="0"/>
  </r>
  <r>
    <s v="R220787205"/>
    <s v="BC826D2E07EA4D90"/>
    <s v="603_sag"/>
    <s v="_sag"/>
    <s v="_sag"/>
    <x v="61"/>
    <x v="0"/>
    <n v="0"/>
    <n v="0"/>
    <x v="0"/>
    <n v="0"/>
    <n v="0"/>
    <n v="0"/>
    <n v="0"/>
    <n v="0"/>
    <n v="0"/>
  </r>
  <r>
    <s v="R220787205"/>
    <s v="BC826D2E07EA4D90"/>
    <s v="602_cor"/>
    <s v="_cor"/>
    <s v="_cor"/>
    <x v="58"/>
    <x v="0"/>
    <n v="0"/>
    <n v="0"/>
    <x v="0"/>
    <n v="0"/>
    <n v="0"/>
    <n v="0"/>
    <n v="0"/>
    <n v="0"/>
    <n v="0"/>
  </r>
  <r>
    <s v="R220787205"/>
    <s v="BC826D2E07EA4D90"/>
    <s v="4_Lung__5_0__B70f"/>
    <s v="_Lung_____Bf"/>
    <s v="_Lung_Bf"/>
    <x v="368"/>
    <x v="1"/>
    <n v="0"/>
    <n v="0"/>
    <x v="0"/>
    <n v="0"/>
    <n v="1"/>
    <n v="0"/>
    <n v="0"/>
    <n v="0"/>
    <n v="0"/>
  </r>
  <r>
    <s v="R220787205"/>
    <s v="BC826D2E07EA4D90"/>
    <s v="2_AbdomenPelvis__5_0__B31f"/>
    <s v="_AbdomenPelvis_____Bf"/>
    <s v="_AbdomenPelvis_Bf"/>
    <x v="365"/>
    <x v="1"/>
    <n v="1"/>
    <n v="0"/>
    <x v="0"/>
    <n v="0"/>
    <n v="0"/>
    <n v="0"/>
    <n v="0"/>
    <n v="0"/>
    <n v="0"/>
  </r>
  <r>
    <s v="R220787205"/>
    <s v="BC826D2E07EA4D90"/>
    <s v="3_BONE_5_0__B60f"/>
    <s v="_BONE____Bf"/>
    <s v="_BONE_Bf"/>
    <x v="364"/>
    <x v="1"/>
    <n v="0"/>
    <n v="0"/>
    <x v="0"/>
    <n v="0"/>
    <n v="0"/>
    <n v="0"/>
    <n v="1"/>
    <n v="0"/>
    <n v="0"/>
  </r>
  <r>
    <s v="R247097111"/>
    <s v="7091C9589B0CBCBE"/>
    <s v="80381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47097111"/>
    <s v="7091C9589B0CBCBE"/>
    <s v="2_140ML_OMNI350"/>
    <s v="_ML_OMNI"/>
    <s v="_ML_OMNI"/>
    <x v="1"/>
    <x v="1"/>
    <n v="0"/>
    <n v="0"/>
    <x v="0"/>
    <n v="0"/>
    <n v="0"/>
    <n v="0"/>
    <n v="0"/>
    <n v="0"/>
    <n v="0"/>
  </r>
  <r>
    <s v="R247097111"/>
    <s v="7091C9589B0CBCBE"/>
    <s v="80380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79229954"/>
    <s v="284EB164503FE5C8"/>
    <s v="150_Average"/>
    <s v="_Average"/>
    <s v="_Average"/>
    <x v="8"/>
    <x v="1"/>
    <n v="0"/>
    <n v="0"/>
    <x v="0"/>
    <n v="0"/>
    <n v="0"/>
    <n v="0"/>
    <n v="0"/>
    <n v="0"/>
    <n v="0"/>
  </r>
  <r>
    <s v="R279229954"/>
    <s v="284EB164503FE5C8"/>
    <s v="3_AXIAL_ABD_PEL_POST_CONTRAST"/>
    <s v="_AXIAL_ABD_PEL_POST_CONTRAST"/>
    <s v="_AXIAL_ABD_PEL_POST_CONTRAST"/>
    <x v="300"/>
    <x v="1"/>
    <n v="0"/>
    <n v="1"/>
    <x v="0"/>
    <n v="0"/>
    <n v="0"/>
    <n v="0"/>
    <n v="0"/>
    <n v="0"/>
    <n v="0"/>
  </r>
  <r>
    <s v="R279229954"/>
    <s v="284EB164503FE5C8"/>
    <s v="151_Reformatted"/>
    <s v="_Reformatted"/>
    <s v="_Reformatted"/>
    <x v="3"/>
    <x v="0"/>
    <n v="0"/>
    <n v="0"/>
    <x v="0"/>
    <n v="0"/>
    <n v="0"/>
    <n v="0"/>
    <n v="0"/>
    <n v="0"/>
    <n v="0"/>
  </r>
  <r>
    <s v="R216980979"/>
    <s v="C4A53854AAC068CF"/>
    <s v="12_SAG_5MM_MIP__ARTERIAL"/>
    <s v="_SAG_MM_MIP__ARTERIAL"/>
    <s v="_SAG_MM_MIP_ARTERIAL"/>
    <x v="403"/>
    <x v="0"/>
    <n v="0"/>
    <n v="0"/>
    <x v="0"/>
    <n v="0"/>
    <n v="0"/>
    <n v="0"/>
    <n v="0"/>
    <n v="0"/>
    <n v="0"/>
  </r>
  <r>
    <s v="R216980979"/>
    <s v="C4A53854AAC068CF"/>
    <s v="14_AX_0_6MM__VENOUS"/>
    <s v="_AX__MM__VENOUS"/>
    <s v="_AX_MM_VENOUS"/>
    <x v="145"/>
    <x v="1"/>
    <n v="0"/>
    <n v="1"/>
    <x v="0"/>
    <n v="0"/>
    <n v="0"/>
    <n v="0"/>
    <n v="0"/>
    <n v="0"/>
    <n v="0"/>
  </r>
  <r>
    <s v="R216980979"/>
    <s v="C4A53854AAC068CF"/>
    <s v="8_PELVIS_AX_3MM_WO"/>
    <s v="_PELVIS_AX_MM_WO"/>
    <s v="_PELVIS_AX_MM_WO"/>
    <x v="1082"/>
    <x v="1"/>
    <n v="0"/>
    <n v="1"/>
    <x v="0"/>
    <n v="0"/>
    <n v="0"/>
    <n v="0"/>
    <n v="0"/>
    <n v="0"/>
    <n v="0"/>
  </r>
  <r>
    <s v="R216980979"/>
    <s v="C4A53854AAC068CF"/>
    <s v="13_AX_3MM__VENOUS"/>
    <s v="_AX_MM__VENOUS"/>
    <s v="_AX_MM_VENOUS"/>
    <x v="145"/>
    <x v="1"/>
    <n v="0"/>
    <n v="1"/>
    <x v="0"/>
    <n v="0"/>
    <n v="0"/>
    <n v="0"/>
    <n v="0"/>
    <n v="0"/>
    <n v="0"/>
  </r>
  <r>
    <s v="R216980979"/>
    <s v="C4A53854AAC068CF"/>
    <s v="9_AX_3MM_ARTERIAL"/>
    <s v="_AX_MM_ARTERIAL"/>
    <s v="_AX_MM_ARTERIAL"/>
    <x v="142"/>
    <x v="1"/>
    <n v="0"/>
    <n v="1"/>
    <x v="0"/>
    <n v="0"/>
    <n v="0"/>
    <n v="0"/>
    <n v="0"/>
    <n v="0"/>
    <n v="0"/>
  </r>
  <r>
    <s v="R216980979"/>
    <s v="C4A53854AAC068CF"/>
    <s v="10_AX_0_6MM__ARTERIAL"/>
    <s v="_AX__MM__ARTERIAL"/>
    <s v="_AX_MM_ARTERIAL"/>
    <x v="142"/>
    <x v="1"/>
    <n v="0"/>
    <n v="1"/>
    <x v="0"/>
    <n v="0"/>
    <n v="0"/>
    <n v="0"/>
    <n v="0"/>
    <n v="0"/>
    <n v="0"/>
  </r>
  <r>
    <s v="R216980979"/>
    <s v="C4A53854AAC068CF"/>
    <s v="16_SAG_10MM_MIP__VENOUS"/>
    <s v="_SAG_MM_MIP__VENOUS"/>
    <s v="_SAG_MM_MIP_VENOUS"/>
    <x v="1083"/>
    <x v="0"/>
    <n v="0"/>
    <n v="0"/>
    <x v="0"/>
    <n v="0"/>
    <n v="0"/>
    <n v="0"/>
    <n v="0"/>
    <n v="0"/>
    <n v="0"/>
  </r>
  <r>
    <s v="R216980979"/>
    <s v="C4A53854AAC068CF"/>
    <s v="11_COR_5MM_MIP__ARTERIAL"/>
    <s v="_COR_MM_MIP__ARTERIAL"/>
    <s v="_COR_MM_MIP_ARTERIAL"/>
    <x v="405"/>
    <x v="0"/>
    <n v="0"/>
    <n v="0"/>
    <x v="0"/>
    <n v="0"/>
    <n v="0"/>
    <n v="0"/>
    <n v="0"/>
    <n v="0"/>
    <n v="0"/>
  </r>
  <r>
    <s v="R216980979"/>
    <s v="C4A53854AAC068CF"/>
    <s v="7_AX_3MM_WO"/>
    <s v="_AX_MM_WO"/>
    <s v="_AX_MM_WO"/>
    <x v="175"/>
    <x v="1"/>
    <n v="0"/>
    <n v="1"/>
    <x v="0"/>
    <n v="0"/>
    <n v="0"/>
    <n v="0"/>
    <n v="0"/>
    <n v="0"/>
    <n v="0"/>
  </r>
  <r>
    <s v="R216980979"/>
    <s v="C4A53854AAC068CF"/>
    <s v="15_COR_10MM_MIP__VENOUS"/>
    <s v="_COR_MM_MIP__VENOUS"/>
    <s v="_COR_MM_MIP_VENOUS"/>
    <x v="770"/>
    <x v="0"/>
    <n v="0"/>
    <n v="0"/>
    <x v="0"/>
    <n v="0"/>
    <n v="0"/>
    <n v="0"/>
    <n v="0"/>
    <n v="0"/>
    <n v="0"/>
  </r>
  <r>
    <s v="R213455711"/>
    <s v="B8867178B9A9C3CE"/>
    <s v="4_Lungs_5_0"/>
    <s v="_Lungs__"/>
    <s v="_Lungs_"/>
    <x v="156"/>
    <x v="1"/>
    <n v="0"/>
    <n v="0"/>
    <x v="0"/>
    <n v="0"/>
    <n v="1"/>
    <n v="0"/>
    <n v="0"/>
    <n v="0"/>
    <n v="0"/>
  </r>
  <r>
    <s v="R213455711"/>
    <s v="B8867178B9A9C3CE"/>
    <s v="5_MPR_COR_PACS"/>
    <s v="_MPR_COR_PACS"/>
    <s v="_MPR_COR_PACS"/>
    <x v="157"/>
    <x v="0"/>
    <n v="0"/>
    <n v="0"/>
    <x v="0"/>
    <n v="0"/>
    <n v="0"/>
    <n v="0"/>
    <n v="0"/>
    <n v="0"/>
    <n v="0"/>
  </r>
  <r>
    <s v="R213455711"/>
    <s v="B8867178B9A9C3CE"/>
    <s v="6_Kidney_Delay"/>
    <s v="_Kidney_Delay"/>
    <s v="_Kidney_Delay"/>
    <x v="154"/>
    <x v="1"/>
    <n v="0"/>
    <n v="0"/>
    <x v="0"/>
    <n v="0"/>
    <n v="0"/>
    <n v="0"/>
    <n v="0"/>
    <n v="1"/>
    <n v="0"/>
  </r>
  <r>
    <s v="R213455711"/>
    <s v="B8867178B9A9C3CE"/>
    <s v="3_Abd_Pelvis_5_0"/>
    <s v="_Abd_Pelvis__"/>
    <s v="_Abd_Pelvis_"/>
    <x v="155"/>
    <x v="1"/>
    <n v="1"/>
    <n v="0"/>
    <x v="0"/>
    <n v="0"/>
    <n v="0"/>
    <n v="0"/>
    <n v="0"/>
    <n v="0"/>
    <n v="0"/>
  </r>
  <r>
    <s v="R222365689"/>
    <s v="85CB01944FBDF783"/>
    <s v="398_Reformatted"/>
    <s v="_Reformatted"/>
    <s v="_Reformatted"/>
    <x v="3"/>
    <x v="0"/>
    <n v="0"/>
    <n v="0"/>
    <x v="0"/>
    <n v="0"/>
    <n v="0"/>
    <n v="0"/>
    <n v="0"/>
    <n v="0"/>
    <n v="0"/>
  </r>
  <r>
    <s v="R277406228"/>
    <s v="BA2BA10405AB5764"/>
    <s v="3_BONE_5_0__B60f"/>
    <s v="_BONE____Bf"/>
    <s v="_BONE_Bf"/>
    <x v="364"/>
    <x v="1"/>
    <n v="0"/>
    <n v="0"/>
    <x v="0"/>
    <n v="0"/>
    <n v="0"/>
    <n v="0"/>
    <n v="1"/>
    <n v="0"/>
    <n v="0"/>
  </r>
  <r>
    <s v="R277406228"/>
    <s v="BA2BA10405AB5764"/>
    <s v="2_AbdomenPelvis__5_0__B31f"/>
    <s v="_AbdomenPelvis_____Bf"/>
    <s v="_AbdomenPelvis_Bf"/>
    <x v="365"/>
    <x v="1"/>
    <n v="1"/>
    <n v="0"/>
    <x v="0"/>
    <n v="0"/>
    <n v="0"/>
    <n v="0"/>
    <n v="0"/>
    <n v="0"/>
    <n v="0"/>
  </r>
  <r>
    <s v="R277406228"/>
    <s v="BA2BA10405AB5764"/>
    <s v="4_Lung__5_0__B70f"/>
    <s v="_Lung_____Bf"/>
    <s v="_Lung_Bf"/>
    <x v="368"/>
    <x v="1"/>
    <n v="0"/>
    <n v="0"/>
    <x v="0"/>
    <n v="0"/>
    <n v="1"/>
    <n v="0"/>
    <n v="0"/>
    <n v="0"/>
    <n v="0"/>
  </r>
  <r>
    <s v="R277406228"/>
    <s v="D38E47176F0C8C59"/>
    <s v="2_AbdomenPelvis__5_0__B31f"/>
    <s v="_AbdomenPelvis_____Bf"/>
    <s v="_AbdomenPelvis_Bf"/>
    <x v="365"/>
    <x v="1"/>
    <n v="1"/>
    <n v="0"/>
    <x v="0"/>
    <n v="0"/>
    <n v="0"/>
    <n v="0"/>
    <n v="0"/>
    <n v="0"/>
    <n v="0"/>
  </r>
  <r>
    <s v="R277406228"/>
    <s v="D38E47176F0C8C59"/>
    <s v="4_BONE_5_0__B60f"/>
    <s v="_BONE____Bf"/>
    <s v="_BONE_Bf"/>
    <x v="364"/>
    <x v="1"/>
    <n v="0"/>
    <n v="0"/>
    <x v="0"/>
    <n v="0"/>
    <n v="0"/>
    <n v="0"/>
    <n v="1"/>
    <n v="0"/>
    <n v="0"/>
  </r>
  <r>
    <s v="R277406228"/>
    <s v="D38E47176F0C8C59"/>
    <s v="5_Lung__5_0__B70f"/>
    <s v="_Lung_____Bf"/>
    <s v="_Lung_Bf"/>
    <x v="368"/>
    <x v="1"/>
    <n v="0"/>
    <n v="0"/>
    <x v="0"/>
    <n v="0"/>
    <n v="1"/>
    <n v="0"/>
    <n v="0"/>
    <n v="0"/>
    <n v="0"/>
  </r>
  <r>
    <s v="R277406228"/>
    <s v="D38E47176F0C8C59"/>
    <s v="3_Delay_Renal__5_0__B31f"/>
    <s v="_Delay_Renal_____Bf"/>
    <s v="_Delay_Renal_Bf"/>
    <x v="367"/>
    <x v="1"/>
    <n v="0"/>
    <n v="0"/>
    <x v="0"/>
    <n v="0"/>
    <n v="0"/>
    <n v="0"/>
    <n v="0"/>
    <n v="0"/>
    <n v="0"/>
  </r>
  <r>
    <s v="R261948317"/>
    <s v="056422A1F52566EC"/>
    <s v="80353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61948317"/>
    <s v="056422A1F52566EC"/>
    <s v="2_120ML_OMNI350"/>
    <s v="_ML_OMNI"/>
    <s v="_ML_OMNI"/>
    <x v="1"/>
    <x v="1"/>
    <n v="0"/>
    <n v="0"/>
    <x v="0"/>
    <n v="0"/>
    <n v="0"/>
    <n v="0"/>
    <n v="0"/>
    <n v="0"/>
    <n v="0"/>
  </r>
  <r>
    <s v="R261948317"/>
    <s v="056422A1F52566EC"/>
    <s v="Unknown"/>
    <s v="Unknown"/>
    <s v="Unknown"/>
    <x v="6"/>
    <x v="0"/>
    <n v="0"/>
    <n v="0"/>
    <x v="0"/>
    <n v="0"/>
    <n v="0"/>
    <n v="0"/>
    <n v="0"/>
    <n v="0"/>
    <n v="0"/>
  </r>
  <r>
    <s v="R261948317"/>
    <s v="056422A1F52566EC"/>
    <s v="80352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67393164"/>
    <s v="8A9F838634318EB2"/>
    <s v="12_Add_3mm_3_0_B70s"/>
    <s v="_Add_mm___Bs"/>
    <s v="_Add_mm_Bs"/>
    <x v="1084"/>
    <x v="1"/>
    <n v="0"/>
    <n v="0"/>
    <x v="0"/>
    <n v="0"/>
    <n v="0"/>
    <n v="0"/>
    <n v="0"/>
    <n v="0"/>
    <n v="0"/>
  </r>
  <r>
    <s v="R267393164"/>
    <s v="8A9F838634318EB2"/>
    <s v="8_Add_5mm_5_0_B30s"/>
    <s v="_Add_mm___Bs"/>
    <s v="_Add_mm_Bs"/>
    <x v="1084"/>
    <x v="1"/>
    <n v="0"/>
    <n v="0"/>
    <x v="0"/>
    <n v="0"/>
    <n v="0"/>
    <n v="0"/>
    <n v="0"/>
    <n v="0"/>
    <n v="0"/>
  </r>
  <r>
    <s v="R267393164"/>
    <s v="8A9F838634318EB2"/>
    <s v="11_Add_3mm_3_0_B70s"/>
    <s v="_Add_mm___Bs"/>
    <s v="_Add_mm_Bs"/>
    <x v="1084"/>
    <x v="1"/>
    <n v="0"/>
    <n v="0"/>
    <x v="0"/>
    <n v="0"/>
    <n v="0"/>
    <n v="0"/>
    <n v="0"/>
    <n v="0"/>
    <n v="0"/>
  </r>
  <r>
    <s v="R267393164"/>
    <s v="8A9F838634318EB2"/>
    <s v="3_Pelvis_8_0_B30s"/>
    <s v="_Pelvis___Bs"/>
    <s v="_Pelvis_Bs"/>
    <x v="609"/>
    <x v="1"/>
    <n v="0"/>
    <n v="0"/>
    <x v="0"/>
    <n v="0"/>
    <n v="0"/>
    <n v="0"/>
    <n v="0"/>
    <n v="0"/>
    <n v="0"/>
  </r>
  <r>
    <s v="R267393164"/>
    <s v="8A9F838634318EB2"/>
    <s v="9_Add_5mm_5_0_B30s"/>
    <s v="_Add_mm___Bs"/>
    <s v="_Add_mm_Bs"/>
    <x v="1084"/>
    <x v="1"/>
    <n v="0"/>
    <n v="0"/>
    <x v="0"/>
    <n v="0"/>
    <n v="0"/>
    <n v="0"/>
    <n v="0"/>
    <n v="0"/>
    <n v="0"/>
  </r>
  <r>
    <s v="R267393164"/>
    <s v="8A9F838634318EB2"/>
    <s v="5_Chest_8_0_B70s"/>
    <s v="_Chest___Bs"/>
    <s v="_Chest_Bs"/>
    <x v="1085"/>
    <x v="1"/>
    <n v="0"/>
    <n v="0"/>
    <x v="0"/>
    <n v="1"/>
    <n v="0"/>
    <n v="0"/>
    <n v="0"/>
    <n v="0"/>
    <n v="0"/>
  </r>
  <r>
    <s v="R267393164"/>
    <s v="8A9F838634318EB2"/>
    <s v="6_Add_3mm_3_0_B30s"/>
    <s v="_Add_mm___Bs"/>
    <s v="_Add_mm_Bs"/>
    <x v="1084"/>
    <x v="1"/>
    <n v="0"/>
    <n v="0"/>
    <x v="0"/>
    <n v="0"/>
    <n v="0"/>
    <n v="0"/>
    <n v="0"/>
    <n v="0"/>
    <n v="0"/>
  </r>
  <r>
    <s v="R267393164"/>
    <s v="8A9F838634318EB2"/>
    <s v="7_Add_3mm_3_0_B30s"/>
    <s v="_Add_mm___Bs"/>
    <s v="_Add_mm_Bs"/>
    <x v="1084"/>
    <x v="1"/>
    <n v="0"/>
    <n v="0"/>
    <x v="0"/>
    <n v="0"/>
    <n v="0"/>
    <n v="0"/>
    <n v="0"/>
    <n v="0"/>
    <n v="0"/>
  </r>
  <r>
    <s v="R267393164"/>
    <s v="8A9F838634318EB2"/>
    <s v="2_Abdomen_8_0_B30s"/>
    <s v="_Abdomen___Bs"/>
    <s v="_Abdomen_Bs"/>
    <x v="1086"/>
    <x v="1"/>
    <n v="0"/>
    <n v="0"/>
    <x v="0"/>
    <n v="0"/>
    <n v="0"/>
    <n v="0"/>
    <n v="0"/>
    <n v="0"/>
    <n v="0"/>
  </r>
  <r>
    <s v="R267393164"/>
    <s v="8A9F838634318EB2"/>
    <s v="3_Abdomen_8_0_B30s"/>
    <s v="_Abdomen___Bs"/>
    <s v="_Abdomen_Bs"/>
    <x v="1086"/>
    <x v="1"/>
    <n v="0"/>
    <n v="0"/>
    <x v="0"/>
    <n v="0"/>
    <n v="0"/>
    <n v="0"/>
    <n v="0"/>
    <n v="0"/>
    <n v="0"/>
  </r>
  <r>
    <s v="R267393164"/>
    <s v="8A9F838634318EB2"/>
    <s v="2_Chest_8_0_B30s"/>
    <s v="_Chest___Bs"/>
    <s v="_Chest_Bs"/>
    <x v="1085"/>
    <x v="1"/>
    <n v="0"/>
    <n v="0"/>
    <x v="0"/>
    <n v="1"/>
    <n v="0"/>
    <n v="0"/>
    <n v="0"/>
    <n v="0"/>
    <n v="0"/>
  </r>
  <r>
    <s v="R267393164"/>
    <s v="8A9F838634318EB2"/>
    <s v="10_Add_5mm_5_0_B40s"/>
    <s v="_Add_mm___Bs"/>
    <s v="_Add_mm_Bs"/>
    <x v="1084"/>
    <x v="1"/>
    <n v="0"/>
    <n v="0"/>
    <x v="0"/>
    <n v="0"/>
    <n v="0"/>
    <n v="0"/>
    <n v="0"/>
    <n v="0"/>
    <n v="0"/>
  </r>
  <r>
    <s v="R267393164"/>
    <s v="8A9F838634318EB2"/>
    <s v="4_Add_5mm_5_0_B30s"/>
    <s v="_Add_mm___Bs"/>
    <s v="_Add_mm_Bs"/>
    <x v="1084"/>
    <x v="1"/>
    <n v="0"/>
    <n v="0"/>
    <x v="0"/>
    <n v="0"/>
    <n v="0"/>
    <n v="0"/>
    <n v="0"/>
    <n v="0"/>
    <n v="0"/>
  </r>
  <r>
    <s v="R267393164"/>
    <s v="8A9F838634318EB2"/>
    <s v="4_Pelvis_8_0_B30s"/>
    <s v="_Pelvis___Bs"/>
    <s v="_Pelvis_Bs"/>
    <x v="609"/>
    <x v="1"/>
    <n v="0"/>
    <n v="0"/>
    <x v="0"/>
    <n v="0"/>
    <n v="0"/>
    <n v="0"/>
    <n v="0"/>
    <n v="0"/>
    <n v="0"/>
  </r>
  <r>
    <s v="R229529266"/>
    <s v="C993263570C1B382"/>
    <s v="16_COR_2MM_MPR"/>
    <s v="_COR_MM_MPR"/>
    <s v="_COR_MM_MPR"/>
    <x v="148"/>
    <x v="0"/>
    <n v="0"/>
    <n v="0"/>
    <x v="0"/>
    <n v="0"/>
    <n v="0"/>
    <n v="0"/>
    <n v="0"/>
    <n v="0"/>
    <n v="0"/>
  </r>
  <r>
    <s v="R229529266"/>
    <s v="C993263570C1B382"/>
    <s v="15_AX_3MM_W"/>
    <s v="_AX_MM_W"/>
    <s v="_AX_MM_W"/>
    <x v="410"/>
    <x v="1"/>
    <n v="0"/>
    <n v="1"/>
    <x v="0"/>
    <n v="0"/>
    <n v="0"/>
    <n v="0"/>
    <n v="0"/>
    <n v="0"/>
    <n v="0"/>
  </r>
  <r>
    <s v="R229529266"/>
    <s v="C993263570C1B382"/>
    <s v="14_SAG_5MM_MIP_AP"/>
    <s v="_SAG_MM_MIP_AP"/>
    <s v="_SAG_MM_MIP_AP"/>
    <x v="50"/>
    <x v="0"/>
    <n v="0"/>
    <n v="0"/>
    <x v="0"/>
    <n v="0"/>
    <n v="0"/>
    <n v="0"/>
    <n v="0"/>
    <n v="0"/>
    <n v="0"/>
  </r>
  <r>
    <s v="R229529266"/>
    <s v="C993263570C1B382"/>
    <s v="11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29529266"/>
    <s v="C993263570C1B382"/>
    <s v="7_AX_THIN"/>
    <s v="_AX_THIN"/>
    <s v="_AX_THIN"/>
    <x v="60"/>
    <x v="1"/>
    <n v="0"/>
    <n v="1"/>
    <x v="0"/>
    <n v="0"/>
    <n v="0"/>
    <n v="1"/>
    <n v="0"/>
    <n v="0"/>
    <n v="0"/>
  </r>
  <r>
    <s v="R229529266"/>
    <s v="C993263570C1B382"/>
    <s v="6_AX_THICK"/>
    <s v="_AX_THICK"/>
    <s v="_AX_THICK"/>
    <x v="59"/>
    <x v="1"/>
    <n v="0"/>
    <n v="1"/>
    <x v="0"/>
    <n v="0"/>
    <n v="0"/>
    <n v="0"/>
    <n v="0"/>
    <n v="0"/>
    <n v="0"/>
  </r>
  <r>
    <s v="R229529266"/>
    <s v="C993263570C1B382"/>
    <s v="10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29529266"/>
    <s v="C993263570C1B382"/>
    <s v="8_AX_3MM_CTA__ART_OMNI100ML"/>
    <s v="_AX_MM_CTA__ART_OMNIML"/>
    <s v="_AX_MM_CTA_ART_OMNIML"/>
    <x v="1087"/>
    <x v="1"/>
    <n v="0"/>
    <n v="1"/>
    <x v="0"/>
    <n v="0"/>
    <n v="0"/>
    <n v="0"/>
    <n v="0"/>
    <n v="0"/>
    <n v="0"/>
  </r>
  <r>
    <s v="R229529266"/>
    <s v="C993263570C1B382"/>
    <s v="17_SAG_2MM_MPR"/>
    <s v="_SAG_MM_MPR"/>
    <s v="_SAG_MM_MPR"/>
    <x v="150"/>
    <x v="0"/>
    <n v="0"/>
    <n v="0"/>
    <x v="0"/>
    <n v="0"/>
    <n v="0"/>
    <n v="0"/>
    <n v="0"/>
    <n v="0"/>
    <n v="0"/>
  </r>
  <r>
    <s v="R229529266"/>
    <s v="C993263570C1B382"/>
    <s v="12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29529266"/>
    <s v="C993263570C1B382"/>
    <s v="13_COR_5MM_MIP_AP"/>
    <s v="_COR_MM_MIP_AP"/>
    <s v="_COR_MM_MIP_AP"/>
    <x v="53"/>
    <x v="0"/>
    <n v="0"/>
    <n v="0"/>
    <x v="0"/>
    <n v="0"/>
    <n v="0"/>
    <n v="0"/>
    <n v="0"/>
    <n v="0"/>
    <n v="0"/>
  </r>
  <r>
    <s v="R229529266"/>
    <s v="C993263570C1B382"/>
    <s v="9_AX_0_75MM_CHEST"/>
    <s v="_AX__MM_CHEST"/>
    <s v="_AX_MM_CHEST"/>
    <x v="62"/>
    <x v="1"/>
    <n v="0"/>
    <n v="1"/>
    <x v="0"/>
    <n v="1"/>
    <n v="0"/>
    <n v="0"/>
    <n v="0"/>
    <n v="0"/>
    <n v="0"/>
  </r>
  <r>
    <s v="R268364104"/>
    <s v="60E7A12D5DC8BE41"/>
    <s v="2_135ML_OMNI350"/>
    <s v="_ML_OMNI"/>
    <s v="_ML_OMNI"/>
    <x v="1"/>
    <x v="1"/>
    <n v="0"/>
    <n v="0"/>
    <x v="0"/>
    <n v="0"/>
    <n v="0"/>
    <n v="0"/>
    <n v="0"/>
    <n v="0"/>
    <n v="0"/>
  </r>
  <r>
    <s v="R290303806"/>
    <s v="892C5A120C3DB732"/>
    <s v="6_120ML_OPTI_320"/>
    <s v="_ML_OPTI_"/>
    <s v="_ML_OPTI_"/>
    <x v="90"/>
    <x v="1"/>
    <n v="0"/>
    <n v="0"/>
    <x v="0"/>
    <n v="0"/>
    <n v="0"/>
    <n v="0"/>
    <n v="0"/>
    <n v="0"/>
    <n v="0"/>
  </r>
  <r>
    <s v="R290303806"/>
    <s v="892C5A120C3DB732"/>
    <s v="5_120ML_OPTI_320"/>
    <s v="_ML_OPTI_"/>
    <s v="_ML_OPTI_"/>
    <x v="90"/>
    <x v="1"/>
    <n v="0"/>
    <n v="0"/>
    <x v="0"/>
    <n v="0"/>
    <n v="0"/>
    <n v="0"/>
    <n v="0"/>
    <n v="0"/>
    <n v="0"/>
  </r>
  <r>
    <s v="R245667252"/>
    <s v="154F04D95FB8D842"/>
    <s v="201_100ML_OMNI_350"/>
    <s v="_ML_OMNI_"/>
    <s v="_ML_OMNI_"/>
    <x v="29"/>
    <x v="1"/>
    <n v="0"/>
    <n v="0"/>
    <x v="0"/>
    <n v="0"/>
    <n v="0"/>
    <n v="0"/>
    <n v="0"/>
    <n v="0"/>
    <n v="0"/>
  </r>
  <r>
    <s v="R245667252"/>
    <s v="154F04D95FB8D842"/>
    <s v="202_SAGITTAL_MPR"/>
    <s v="_SAGITTAL_MPR"/>
    <s v="_SAGITTAL_MPR"/>
    <x v="298"/>
    <x v="0"/>
    <n v="0"/>
    <n v="0"/>
    <x v="0"/>
    <n v="0"/>
    <n v="0"/>
    <n v="0"/>
    <n v="0"/>
    <n v="0"/>
    <n v="0"/>
  </r>
  <r>
    <s v="R245667252"/>
    <s v="154F04D95FB8D842"/>
    <s v="204_CORONAL_ABDOMENPELVIS"/>
    <s v="_CORONAL_ABDOMENPELVIS"/>
    <s v="_CORONAL_ABDOMENPELVIS"/>
    <x v="1088"/>
    <x v="0"/>
    <n v="0"/>
    <n v="0"/>
    <x v="0"/>
    <n v="0"/>
    <n v="0"/>
    <n v="0"/>
    <n v="0"/>
    <n v="0"/>
    <n v="0"/>
  </r>
  <r>
    <s v="R245068602"/>
    <s v="BD8F011AF293A8BB"/>
    <s v="7_OMNI_350_120ML"/>
    <s v="_OMNI__ML"/>
    <s v="_OMNI_ML"/>
    <x v="160"/>
    <x v="1"/>
    <n v="0"/>
    <n v="0"/>
    <x v="0"/>
    <n v="0"/>
    <n v="0"/>
    <n v="0"/>
    <n v="0"/>
    <n v="0"/>
    <n v="0"/>
  </r>
  <r>
    <s v="R258827432"/>
    <s v="C0175EE1FACCA587"/>
    <s v="400_Reformatted"/>
    <s v="_Reformatted"/>
    <s v="_Reformatted"/>
    <x v="3"/>
    <x v="0"/>
    <n v="0"/>
    <n v="0"/>
    <x v="0"/>
    <n v="0"/>
    <n v="0"/>
    <n v="0"/>
    <n v="0"/>
    <n v="0"/>
    <n v="0"/>
  </r>
  <r>
    <s v="R258827432"/>
    <s v="C0175EE1FACCA587"/>
    <s v="2_ABDOMEN_AND_PELVIS_WITHOUT"/>
    <s v="_ABDOMEN_AND_PELVIS_WITHOUT"/>
    <s v="_ABDOMEN_AND_PELVIS_WITHOUT"/>
    <x v="1089"/>
    <x v="1"/>
    <n v="1"/>
    <n v="0"/>
    <x v="0"/>
    <n v="0"/>
    <n v="0"/>
    <n v="0"/>
    <n v="0"/>
    <n v="0"/>
    <n v="0"/>
  </r>
  <r>
    <s v="R258827432"/>
    <s v="C0175EE1FACCA587"/>
    <s v="4_8_MIN_DELAY_A_P__COR__REFORMA"/>
    <s v="__MIN_DELAY_A_P__COR__REFORMA"/>
    <s v="_MIN_DELAY_A_P_COR_REFORMA"/>
    <x v="1090"/>
    <x v="0"/>
    <n v="0"/>
    <n v="0"/>
    <x v="0"/>
    <n v="0"/>
    <n v="0"/>
    <n v="0"/>
    <n v="0"/>
    <n v="0"/>
    <n v="0"/>
  </r>
  <r>
    <s v="R258827432"/>
    <s v="C0175EE1FACCA587"/>
    <s v="3_LIVER___KINDEYS__60_SEC_DELAY"/>
    <s v="_LIVER___KINDEYS___SEC_DELAY"/>
    <s v="_LIVER_KINDEYS_SEC_DELAY"/>
    <x v="1091"/>
    <x v="1"/>
    <n v="0"/>
    <n v="0"/>
    <x v="0"/>
    <n v="0"/>
    <n v="0"/>
    <n v="0"/>
    <n v="0"/>
    <n v="0"/>
    <n v="0"/>
  </r>
  <r>
    <s v="R258827432"/>
    <s v="C0175EE1FACCA587"/>
    <s v="401_Reformatted"/>
    <s v="_Reformatted"/>
    <s v="_Reformatted"/>
    <x v="3"/>
    <x v="0"/>
    <n v="0"/>
    <n v="0"/>
    <x v="0"/>
    <n v="0"/>
    <n v="0"/>
    <n v="0"/>
    <n v="0"/>
    <n v="0"/>
    <n v="0"/>
  </r>
  <r>
    <s v="R258827432"/>
    <s v="DA74CC433B81303C"/>
    <s v="2_ABD_PEL_WO"/>
    <s v="_ABD_PEL_WO"/>
    <s v="_ABD_PEL_WO"/>
    <x v="449"/>
    <x v="1"/>
    <n v="0"/>
    <n v="0"/>
    <x v="0"/>
    <n v="0"/>
    <n v="0"/>
    <n v="0"/>
    <n v="0"/>
    <n v="0"/>
    <n v="0"/>
  </r>
  <r>
    <s v="R258827432"/>
    <s v="DA74CC433B81303C"/>
    <s v="80225_MPR__SAGITTAL__Sagittal"/>
    <s v="_MPR__SAGITTAL__Sagittal"/>
    <s v="_MPR_SAGITTAL_Sagittal"/>
    <x v="71"/>
    <x v="0"/>
    <n v="0"/>
    <n v="0"/>
    <x v="0"/>
    <n v="0"/>
    <n v="0"/>
    <n v="0"/>
    <n v="0"/>
    <n v="0"/>
    <n v="0"/>
  </r>
  <r>
    <s v="R258827432"/>
    <s v="DA74CC433B81303C"/>
    <s v="80224_MPR__CORONAL__Coronal"/>
    <s v="_MPR__CORONAL__Coronal"/>
    <s v="_MPR_CORONAL_Coronal"/>
    <x v="70"/>
    <x v="0"/>
    <n v="0"/>
    <n v="0"/>
    <x v="0"/>
    <n v="0"/>
    <n v="0"/>
    <n v="0"/>
    <n v="0"/>
    <n v="0"/>
    <n v="0"/>
  </r>
  <r>
    <s v="R275773467"/>
    <s v="5FE90EF5ED553934"/>
    <s v="961_Reformatted"/>
    <s v="_Reformatted"/>
    <s v="_Reformatted"/>
    <x v="3"/>
    <x v="0"/>
    <n v="0"/>
    <n v="0"/>
    <x v="0"/>
    <n v="0"/>
    <n v="0"/>
    <n v="0"/>
    <n v="0"/>
    <n v="0"/>
    <n v="0"/>
  </r>
  <r>
    <s v="R275773467"/>
    <s v="5FE90EF5ED553934"/>
    <s v="2_CHEST_ABDOMEN_PELVIS"/>
    <s v="_CHEST_ABDOMEN_PELVIS"/>
    <s v="_CHEST_ABDOMEN_PELVIS"/>
    <x v="74"/>
    <x v="1"/>
    <n v="1"/>
    <n v="0"/>
    <x v="0"/>
    <n v="1"/>
    <n v="0"/>
    <n v="0"/>
    <n v="0"/>
    <n v="0"/>
    <n v="0"/>
  </r>
  <r>
    <s v="R275773467"/>
    <s v="5FE90EF5ED553934"/>
    <s v="3_Recon_2__CHEST_ABDOMEN_PELVIS"/>
    <s v="_Recon___CHEST_ABDOMEN_PELVIS"/>
    <s v="_Recon_CHEST_ABDOMEN_PELVIS"/>
    <x v="266"/>
    <x v="0"/>
    <n v="0"/>
    <n v="0"/>
    <x v="0"/>
    <n v="0"/>
    <n v="0"/>
    <n v="0"/>
    <n v="0"/>
    <n v="0"/>
    <n v="0"/>
  </r>
  <r>
    <s v="R251482227"/>
    <s v="FE47F8B4F17F51F6"/>
    <s v="2_ABD_PELVIS_W_O"/>
    <s v="_ABD_PELVIS_W_O"/>
    <s v="_ABD_PELVIS_W_O"/>
    <x v="76"/>
    <x v="1"/>
    <n v="1"/>
    <n v="0"/>
    <x v="0"/>
    <n v="0"/>
    <n v="0"/>
    <n v="0"/>
    <n v="0"/>
    <n v="0"/>
    <n v="0"/>
  </r>
  <r>
    <s v="R251482227"/>
    <s v="FE47F8B4F17F51F6"/>
    <s v="3_THINS"/>
    <s v="_THINS"/>
    <s v="_THINS"/>
    <x v="75"/>
    <x v="1"/>
    <n v="0"/>
    <n v="0"/>
    <x v="0"/>
    <n v="0"/>
    <n v="0"/>
    <n v="1"/>
    <n v="0"/>
    <n v="0"/>
    <n v="0"/>
  </r>
  <r>
    <s v="R251482227"/>
    <s v="FE47F8B4F17F51F6"/>
    <s v="602_COR"/>
    <s v="_COR"/>
    <s v="_COR"/>
    <x v="58"/>
    <x v="0"/>
    <n v="0"/>
    <n v="0"/>
    <x v="0"/>
    <n v="0"/>
    <n v="0"/>
    <n v="0"/>
    <n v="0"/>
    <n v="0"/>
    <n v="0"/>
  </r>
  <r>
    <s v="R251482227"/>
    <s v="FE47F8B4F17F51F6"/>
    <s v="601_SAG"/>
    <s v="_SAG"/>
    <s v="_SAG"/>
    <x v="61"/>
    <x v="0"/>
    <n v="0"/>
    <n v="0"/>
    <x v="0"/>
    <n v="0"/>
    <n v="0"/>
    <n v="0"/>
    <n v="0"/>
    <n v="0"/>
    <n v="0"/>
  </r>
  <r>
    <s v="R239041340"/>
    <s v="97BE1428468A369F"/>
    <s v="80312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39041340"/>
    <s v="97BE1428468A369F"/>
    <s v="80313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96442948"/>
    <s v="74FEA944C9E6BA51"/>
    <s v="2_ABDOMEN_PELVIS_WITHOUT"/>
    <s v="_ABDOMEN_PELVIS_WITHOUT"/>
    <s v="_ABDOMEN_PELVIS_WITHOUT"/>
    <x v="99"/>
    <x v="1"/>
    <n v="1"/>
    <n v="0"/>
    <x v="0"/>
    <n v="0"/>
    <n v="0"/>
    <n v="0"/>
    <n v="0"/>
    <n v="0"/>
    <n v="0"/>
  </r>
  <r>
    <s v="R209903029"/>
    <s v="AC7F5F7EBA270BCF"/>
    <s v="3_CT_ABDOMEN_AND_PELVIS"/>
    <s v="_CT_ABDOMEN_AND_PELVIS"/>
    <s v="_CT_ABDOMEN_AND_PELVIS"/>
    <x v="415"/>
    <x v="1"/>
    <n v="1"/>
    <n v="0"/>
    <x v="0"/>
    <n v="0"/>
    <n v="0"/>
    <n v="0"/>
    <n v="0"/>
    <n v="0"/>
    <n v="0"/>
  </r>
  <r>
    <s v="R269019534"/>
    <s v="F99DEE3351A41B68"/>
    <s v="5_Body_5_0_CE"/>
    <s v="_Body___CE"/>
    <s v="_Body_CE"/>
    <x v="94"/>
    <x v="1"/>
    <n v="0"/>
    <n v="0"/>
    <x v="0"/>
    <n v="0"/>
    <n v="0"/>
    <n v="0"/>
    <n v="0"/>
    <n v="0"/>
    <n v="1"/>
  </r>
  <r>
    <s v="R269019534"/>
    <s v="F99DEE3351A41B68"/>
    <s v="6_Body_5_0_CE"/>
    <s v="_Body___CE"/>
    <s v="_Body_CE"/>
    <x v="94"/>
    <x v="1"/>
    <n v="0"/>
    <n v="0"/>
    <x v="0"/>
    <n v="0"/>
    <n v="0"/>
    <n v="0"/>
    <n v="0"/>
    <n v="0"/>
    <n v="1"/>
  </r>
  <r>
    <s v="R269019534"/>
    <s v="F99DEE3351A41B68"/>
    <s v="2_Body_5_0"/>
    <s v="_Body__"/>
    <s v="_Body_"/>
    <x v="221"/>
    <x v="1"/>
    <n v="0"/>
    <n v="0"/>
    <x v="0"/>
    <n v="0"/>
    <n v="0"/>
    <n v="0"/>
    <n v="0"/>
    <n v="0"/>
    <n v="1"/>
  </r>
  <r>
    <s v="R270467372"/>
    <s v="EF00FF10566740FA"/>
    <s v="6_ABDOMEN_PELVIS"/>
    <s v="_ABDOMEN_PELVIS"/>
    <s v="_ABDOMEN_PELVIS"/>
    <x v="118"/>
    <x v="1"/>
    <n v="1"/>
    <n v="0"/>
    <x v="0"/>
    <n v="0"/>
    <n v="0"/>
    <n v="0"/>
    <n v="0"/>
    <n v="0"/>
    <n v="0"/>
  </r>
  <r>
    <s v="R270467372"/>
    <s v="EF00FF10566740FA"/>
    <s v="7_THIGHS"/>
    <s v="_THIGHS"/>
    <s v="_THIGHS"/>
    <x v="335"/>
    <x v="1"/>
    <n v="0"/>
    <n v="0"/>
    <x v="0"/>
    <n v="0"/>
    <n v="0"/>
    <n v="0"/>
    <n v="0"/>
    <n v="0"/>
    <n v="0"/>
  </r>
  <r>
    <s v="R270467372"/>
    <s v="EF00FF10566740FA"/>
    <s v="5_120ML_OMNI350"/>
    <s v="_ML_OMNI"/>
    <s v="_ML_OMNI"/>
    <x v="1"/>
    <x v="1"/>
    <n v="0"/>
    <n v="0"/>
    <x v="0"/>
    <n v="0"/>
    <n v="0"/>
    <n v="0"/>
    <n v="0"/>
    <n v="0"/>
    <n v="0"/>
  </r>
  <r>
    <s v="R296632388"/>
    <s v="A90E3B815E4DF8C3"/>
    <s v="603_SAG"/>
    <s v="_SAG"/>
    <s v="_SAG"/>
    <x v="61"/>
    <x v="0"/>
    <n v="0"/>
    <n v="0"/>
    <x v="0"/>
    <n v="0"/>
    <n v="0"/>
    <n v="0"/>
    <n v="0"/>
    <n v="0"/>
    <n v="0"/>
  </r>
  <r>
    <s v="R296632388"/>
    <s v="A90E3B815E4DF8C3"/>
    <s v="602_COR"/>
    <s v="_COR"/>
    <s v="_COR"/>
    <x v="58"/>
    <x v="0"/>
    <n v="0"/>
    <n v="0"/>
    <x v="0"/>
    <n v="0"/>
    <n v="0"/>
    <n v="0"/>
    <n v="0"/>
    <n v="0"/>
    <n v="0"/>
  </r>
  <r>
    <s v="R296632388"/>
    <s v="A90E3B815E4DF8C3"/>
    <s v="4_Abd_PEL__5_0__B70s_LUNG"/>
    <s v="_Abd_PEL_____Bs_LUNG"/>
    <s v="_Abd_PEL_Bs_LUNG"/>
    <x v="1092"/>
    <x v="1"/>
    <n v="0"/>
    <n v="0"/>
    <x v="0"/>
    <n v="0"/>
    <n v="1"/>
    <n v="0"/>
    <n v="0"/>
    <n v="0"/>
    <n v="0"/>
  </r>
  <r>
    <s v="R296632388"/>
    <s v="A90E3B815E4DF8C3"/>
    <s v="2_Abd_PEL__5_0__B41s_SOFT"/>
    <s v="_Abd_PEL_____Bs_SOFT"/>
    <s v="_Abd_PEL_Bs_SOFT"/>
    <x v="1093"/>
    <x v="1"/>
    <n v="0"/>
    <n v="0"/>
    <x v="0"/>
    <n v="0"/>
    <n v="0"/>
    <n v="0"/>
    <n v="0"/>
    <n v="0"/>
    <n v="0"/>
  </r>
  <r>
    <s v="R219673769"/>
    <s v="9FA6BE5AA7FBBF47"/>
    <s v="207_PELVIS"/>
    <s v="_PELVIS"/>
    <s v="_PELVIS"/>
    <x v="250"/>
    <x v="1"/>
    <n v="0"/>
    <n v="0"/>
    <x v="0"/>
    <n v="0"/>
    <n v="0"/>
    <n v="0"/>
    <n v="0"/>
    <n v="0"/>
    <n v="0"/>
  </r>
  <r>
    <s v="R234347737"/>
    <s v="273A895B13FB3A11"/>
    <s v="102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34347737"/>
    <s v="273A895B13FB3A11"/>
    <s v="680_Reformatted"/>
    <s v="_Reformatted"/>
    <s v="_Reformatted"/>
    <x v="3"/>
    <x v="0"/>
    <n v="0"/>
    <n v="0"/>
    <x v="0"/>
    <n v="0"/>
    <n v="0"/>
    <n v="0"/>
    <n v="0"/>
    <n v="0"/>
    <n v="0"/>
  </r>
  <r>
    <s v="R284720967"/>
    <s v="6C0CF70DD9EADE2C"/>
    <s v="2_110ML_OMNI350"/>
    <s v="_ML_OMNI"/>
    <s v="_ML_OMNI"/>
    <x v="1"/>
    <x v="1"/>
    <n v="0"/>
    <n v="0"/>
    <x v="0"/>
    <n v="0"/>
    <n v="0"/>
    <n v="0"/>
    <n v="0"/>
    <n v="0"/>
    <n v="0"/>
  </r>
  <r>
    <s v="R284720967"/>
    <s v="6C0CF70DD9EADE2C"/>
    <s v="80348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84720967"/>
    <s v="6C0CF70DD9EADE2C"/>
    <s v="80349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84720967"/>
    <s v="21CA71E066090017"/>
    <s v="80360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84720967"/>
    <s v="21CA71E066090017"/>
    <s v="80361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84720967"/>
    <s v="21CA71E066090017"/>
    <s v="2_100ML_OMNI350"/>
    <s v="_ML_OMNI"/>
    <s v="_ML_OMNI"/>
    <x v="1"/>
    <x v="1"/>
    <n v="0"/>
    <n v="0"/>
    <x v="0"/>
    <n v="0"/>
    <n v="0"/>
    <n v="0"/>
    <n v="0"/>
    <n v="0"/>
    <n v="0"/>
  </r>
  <r>
    <s v="R284720967"/>
    <s v="D922765B4548B7F1"/>
    <s v="80425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84720967"/>
    <s v="D922765B4548B7F1"/>
    <s v="3_100ML_OMNI350"/>
    <s v="_ML_OMNI"/>
    <s v="_ML_OMNI"/>
    <x v="1"/>
    <x v="1"/>
    <n v="0"/>
    <n v="0"/>
    <x v="0"/>
    <n v="0"/>
    <n v="0"/>
    <n v="0"/>
    <n v="0"/>
    <n v="0"/>
    <n v="0"/>
  </r>
  <r>
    <s v="R284720967"/>
    <s v="D922765B4548B7F1"/>
    <s v="Unknown"/>
    <s v="Unknown"/>
    <s v="Unknown"/>
    <x v="6"/>
    <x v="0"/>
    <n v="0"/>
    <n v="0"/>
    <x v="0"/>
    <n v="0"/>
    <n v="0"/>
    <n v="0"/>
    <n v="0"/>
    <n v="0"/>
    <n v="0"/>
  </r>
  <r>
    <s v="R284720967"/>
    <s v="D922765B4548B7F1"/>
    <s v="80424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82656116"/>
    <s v="04752A8B58F9082B"/>
    <s v="2_CHEST_ABDOMEN_PELVIS"/>
    <s v="_CHEST_ABDOMEN_PELVIS"/>
    <s v="_CHEST_ABDOMEN_PELVIS"/>
    <x v="74"/>
    <x v="1"/>
    <n v="1"/>
    <n v="0"/>
    <x v="0"/>
    <n v="1"/>
    <n v="0"/>
    <n v="0"/>
    <n v="0"/>
    <n v="0"/>
    <n v="0"/>
  </r>
  <r>
    <s v="R282656116"/>
    <s v="04752A8B58F9082B"/>
    <s v="300_CORONAL_CHEST_ABDOMEN_PELVIS"/>
    <s v="_CORONAL_CHEST_ABDOMEN_PELVIS"/>
    <s v="_CORONAL_CHEST_ABDOMEN_PELVIS"/>
    <x v="73"/>
    <x v="0"/>
    <n v="0"/>
    <n v="0"/>
    <x v="0"/>
    <n v="0"/>
    <n v="0"/>
    <n v="0"/>
    <n v="0"/>
    <n v="0"/>
    <n v="0"/>
  </r>
  <r>
    <s v="R282656116"/>
    <s v="04752A8B58F9082B"/>
    <s v="4_DELAYED_IMAGES"/>
    <s v="_DELAYED_IMAGES"/>
    <s v="_DELAYED_IMAGES"/>
    <x v="16"/>
    <x v="1"/>
    <n v="0"/>
    <n v="0"/>
    <x v="0"/>
    <n v="0"/>
    <n v="0"/>
    <n v="0"/>
    <n v="0"/>
    <n v="0"/>
    <n v="0"/>
  </r>
  <r>
    <s v="R282656116"/>
    <s v="04752A8B58F9082B"/>
    <s v="301_SAGITTAL_CHEST_ABDOMEN_PELVIS"/>
    <s v="_SAGITTAL_CHEST_ABDOMEN_PELVIS"/>
    <s v="_SAGITTAL_CHEST_ABDOMEN_PELVIS"/>
    <x v="97"/>
    <x v="0"/>
    <n v="0"/>
    <n v="0"/>
    <x v="0"/>
    <n v="0"/>
    <n v="0"/>
    <n v="0"/>
    <n v="0"/>
    <n v="0"/>
    <n v="0"/>
  </r>
  <r>
    <s v="R251319558"/>
    <s v="43B97B5932D113AF"/>
    <s v="3_Recon_2__Trauma_Arch_Abdomen_Pe"/>
    <s v="_Recon___Trauma_Arch_Abdomen_Pe"/>
    <s v="_Recon_Trauma_Arch_Abdomen_Pe"/>
    <x v="27"/>
    <x v="0"/>
    <n v="0"/>
    <n v="0"/>
    <x v="0"/>
    <n v="0"/>
    <n v="0"/>
    <n v="0"/>
    <n v="0"/>
    <n v="0"/>
    <n v="0"/>
  </r>
  <r>
    <s v="R251319558"/>
    <s v="43B97B5932D113AF"/>
    <s v="218_Reformatted"/>
    <s v="_Reformatted"/>
    <s v="_Reformatted"/>
    <x v="3"/>
    <x v="0"/>
    <n v="0"/>
    <n v="0"/>
    <x v="0"/>
    <n v="0"/>
    <n v="0"/>
    <n v="0"/>
    <n v="0"/>
    <n v="0"/>
    <n v="0"/>
  </r>
  <r>
    <s v="R280577366"/>
    <s v="4F15E73BE529E67C"/>
    <s v="3_LUNG_WINDOWS"/>
    <s v="_LUNG_WINDOWS"/>
    <s v="_LUNG_WINDOWS"/>
    <x v="260"/>
    <x v="1"/>
    <n v="0"/>
    <n v="0"/>
    <x v="0"/>
    <n v="0"/>
    <n v="1"/>
    <n v="0"/>
    <n v="0"/>
    <n v="0"/>
    <n v="0"/>
  </r>
  <r>
    <s v="R280577366"/>
    <s v="4F15E73BE529E67C"/>
    <s v="400_sag"/>
    <s v="_sag"/>
    <s v="_sag"/>
    <x v="61"/>
    <x v="0"/>
    <n v="0"/>
    <n v="0"/>
    <x v="0"/>
    <n v="0"/>
    <n v="0"/>
    <n v="0"/>
    <n v="0"/>
    <n v="0"/>
    <n v="0"/>
  </r>
  <r>
    <s v="R280577366"/>
    <s v="4F15E73BE529E67C"/>
    <s v="2_ABDOMEN_PELVIS_WOC"/>
    <s v="_ABDOMEN_PELVIS_WOC"/>
    <s v="_ABDOMEN_PELVIS_WOC"/>
    <x v="946"/>
    <x v="1"/>
    <n v="1"/>
    <n v="0"/>
    <x v="0"/>
    <n v="0"/>
    <n v="0"/>
    <n v="0"/>
    <n v="0"/>
    <n v="0"/>
    <n v="0"/>
  </r>
  <r>
    <s v="R280577366"/>
    <s v="4F15E73BE529E67C"/>
    <s v="401_CORONAL"/>
    <s v="_CORONAL"/>
    <s v="_CORONAL"/>
    <x v="171"/>
    <x v="0"/>
    <n v="0"/>
    <n v="0"/>
    <x v="0"/>
    <n v="0"/>
    <n v="0"/>
    <n v="0"/>
    <n v="0"/>
    <n v="0"/>
    <n v="0"/>
  </r>
  <r>
    <s v="R205279953"/>
    <s v="7C7D67BD16A34DFC"/>
    <s v="602_COR"/>
    <s v="_COR"/>
    <s v="_COR"/>
    <x v="58"/>
    <x v="0"/>
    <n v="0"/>
    <n v="0"/>
    <x v="0"/>
    <n v="0"/>
    <n v="0"/>
    <n v="0"/>
    <n v="0"/>
    <n v="0"/>
    <n v="0"/>
  </r>
  <r>
    <s v="R205279953"/>
    <s v="7C7D67BD16A34DFC"/>
    <s v="2_ABD_PELVIS__5_0"/>
    <s v="_ABD_PELVIS___"/>
    <s v="_ABD_PELVIS_"/>
    <x v="155"/>
    <x v="1"/>
    <n v="1"/>
    <n v="0"/>
    <x v="0"/>
    <n v="0"/>
    <n v="0"/>
    <n v="0"/>
    <n v="0"/>
    <n v="0"/>
    <n v="0"/>
  </r>
  <r>
    <s v="R205279953"/>
    <s v="7C7D67BD16A34DFC"/>
    <s v="603_SAG"/>
    <s v="_SAG"/>
    <s v="_SAG"/>
    <x v="61"/>
    <x v="0"/>
    <n v="0"/>
    <n v="0"/>
    <x v="0"/>
    <n v="0"/>
    <n v="0"/>
    <n v="0"/>
    <n v="0"/>
    <n v="0"/>
    <n v="0"/>
  </r>
  <r>
    <s v="R212573580"/>
    <s v="148109B694899CE1"/>
    <s v="504_THIN"/>
    <s v="_THIN"/>
    <s v="_THIN"/>
    <x v="270"/>
    <x v="1"/>
    <n v="0"/>
    <n v="0"/>
    <x v="0"/>
    <n v="0"/>
    <n v="0"/>
    <n v="1"/>
    <n v="0"/>
    <n v="0"/>
    <n v="0"/>
  </r>
  <r>
    <s v="R212573580"/>
    <s v="148109B694899CE1"/>
    <s v="206_3D_FLIP"/>
    <s v="_D_FLIP"/>
    <s v="_D_FLIP"/>
    <x v="816"/>
    <x v="1"/>
    <n v="0"/>
    <n v="0"/>
    <x v="0"/>
    <n v="0"/>
    <n v="0"/>
    <n v="0"/>
    <n v="0"/>
    <n v="0"/>
    <n v="0"/>
  </r>
  <r>
    <s v="R212573580"/>
    <s v="148109B694899CE1"/>
    <s v="502_CTA_COR_MIP"/>
    <s v="_CTA_COR_MIP"/>
    <s v="_CTA_COR_MIP"/>
    <x v="1094"/>
    <x v="0"/>
    <n v="0"/>
    <n v="0"/>
    <x v="0"/>
    <n v="0"/>
    <n v="0"/>
    <n v="0"/>
    <n v="0"/>
    <n v="0"/>
    <n v="0"/>
  </r>
  <r>
    <s v="R212573580"/>
    <s v="148109B694899CE1"/>
    <s v="603_PEL_THINS"/>
    <s v="_PEL_THINS"/>
    <s v="_PEL_THINS"/>
    <x v="1095"/>
    <x v="1"/>
    <n v="0"/>
    <n v="0"/>
    <x v="0"/>
    <n v="0"/>
    <n v="0"/>
    <n v="1"/>
    <n v="0"/>
    <n v="0"/>
    <n v="0"/>
  </r>
  <r>
    <s v="R212573580"/>
    <s v="148109B694899CE1"/>
    <s v="203_BONE_THINS"/>
    <s v="_BONE_THINS"/>
    <s v="_BONE_THINS"/>
    <x v="264"/>
    <x v="1"/>
    <n v="0"/>
    <n v="0"/>
    <x v="0"/>
    <n v="0"/>
    <n v="0"/>
    <n v="1"/>
    <n v="1"/>
    <n v="0"/>
    <n v="0"/>
  </r>
  <r>
    <s v="R212573580"/>
    <s v="148109B694899CE1"/>
    <s v="602_VENOUS_COR_MIP"/>
    <s v="_VENOUS_COR_MIP"/>
    <s v="_VENOUS_COR_MIP"/>
    <x v="1096"/>
    <x v="0"/>
    <n v="0"/>
    <n v="0"/>
    <x v="0"/>
    <n v="0"/>
    <n v="0"/>
    <n v="0"/>
    <n v="0"/>
    <n v="0"/>
    <n v="0"/>
  </r>
  <r>
    <s v="R212573580"/>
    <s v="148109B694899CE1"/>
    <s v="202_ST_PELVIS"/>
    <s v="_ST_PELVIS"/>
    <s v="_ST_PELVIS"/>
    <x v="262"/>
    <x v="1"/>
    <n v="0"/>
    <n v="0"/>
    <x v="0"/>
    <n v="0"/>
    <n v="0"/>
    <n v="0"/>
    <n v="0"/>
    <n v="0"/>
    <n v="0"/>
  </r>
  <r>
    <s v="R212573580"/>
    <s v="148109B694899CE1"/>
    <s v="503_CTA_SAG_MIP"/>
    <s v="_CTA_SAG_MIP"/>
    <s v="_CTA_SAG_MIP"/>
    <x v="1097"/>
    <x v="0"/>
    <n v="0"/>
    <n v="0"/>
    <x v="0"/>
    <n v="0"/>
    <n v="0"/>
    <n v="0"/>
    <n v="0"/>
    <n v="0"/>
    <n v="0"/>
  </r>
  <r>
    <s v="R212573580"/>
    <s v="148109B694899CE1"/>
    <s v="205_3D_TURN"/>
    <s v="_D_TURN"/>
    <s v="_D_TURN"/>
    <x v="815"/>
    <x v="1"/>
    <n v="0"/>
    <n v="0"/>
    <x v="0"/>
    <n v="0"/>
    <n v="0"/>
    <n v="0"/>
    <n v="0"/>
    <n v="0"/>
    <n v="0"/>
  </r>
  <r>
    <s v="R212573580"/>
    <s v="148109B694899CE1"/>
    <s v="501_100CCOMNI350"/>
    <s v="_CCOMNI"/>
    <s v="_CCOMNI"/>
    <x v="1098"/>
    <x v="1"/>
    <n v="0"/>
    <n v="0"/>
    <x v="0"/>
    <n v="0"/>
    <n v="0"/>
    <n v="0"/>
    <n v="0"/>
    <n v="0"/>
    <n v="0"/>
  </r>
  <r>
    <s v="R212573580"/>
    <s v="148109B694899CE1"/>
    <s v="201_PELVIS"/>
    <s v="_PELVIS"/>
    <s v="_PELVIS"/>
    <x v="250"/>
    <x v="1"/>
    <n v="0"/>
    <n v="0"/>
    <x v="0"/>
    <n v="0"/>
    <n v="0"/>
    <n v="0"/>
    <n v="0"/>
    <n v="0"/>
    <n v="0"/>
  </r>
  <r>
    <s v="R212573580"/>
    <s v="148109B694899CE1"/>
    <s v="601_PEL"/>
    <s v="_PEL"/>
    <s v="_PEL"/>
    <x v="1099"/>
    <x v="1"/>
    <n v="0"/>
    <n v="0"/>
    <x v="0"/>
    <n v="0"/>
    <n v="0"/>
    <n v="0"/>
    <n v="0"/>
    <n v="0"/>
    <n v="0"/>
  </r>
  <r>
    <s v="R212573580"/>
    <s v="148109B694899CE1"/>
    <s v="204_ST_THINS"/>
    <s v="_ST_THINS"/>
    <s v="_ST_THINS"/>
    <x v="263"/>
    <x v="1"/>
    <n v="0"/>
    <n v="0"/>
    <x v="0"/>
    <n v="0"/>
    <n v="0"/>
    <n v="1"/>
    <n v="0"/>
    <n v="0"/>
    <n v="0"/>
  </r>
  <r>
    <s v="R257800678"/>
    <s v="A82A93B70F8D6130"/>
    <s v="4_Lung_Recons"/>
    <s v="_Lung_Recons"/>
    <s v="_Lung_Recons"/>
    <x v="109"/>
    <x v="0"/>
    <n v="0"/>
    <n v="0"/>
    <x v="0"/>
    <n v="0"/>
    <n v="0"/>
    <n v="0"/>
    <n v="0"/>
    <n v="0"/>
    <n v="0"/>
  </r>
  <r>
    <s v="R257800678"/>
    <s v="A82A93B70F8D6130"/>
    <s v="5_Coronal_MPRs"/>
    <s v="_Coronal_MPRs"/>
    <s v="_Coronal_MPRs"/>
    <x v="108"/>
    <x v="0"/>
    <n v="0"/>
    <n v="0"/>
    <x v="0"/>
    <n v="0"/>
    <n v="0"/>
    <n v="0"/>
    <n v="0"/>
    <n v="0"/>
    <n v="0"/>
  </r>
  <r>
    <s v="R257800678"/>
    <s v="A82A93B70F8D6130"/>
    <s v="3_Abd_Pelvis"/>
    <s v="_Abd_Pelvis"/>
    <s v="_Abd_Pelvis"/>
    <x v="63"/>
    <x v="1"/>
    <n v="1"/>
    <n v="0"/>
    <x v="0"/>
    <n v="0"/>
    <n v="0"/>
    <n v="0"/>
    <n v="0"/>
    <n v="0"/>
    <n v="0"/>
  </r>
  <r>
    <s v="R290272162"/>
    <s v="7F01A23153427702"/>
    <s v="2_W_O"/>
    <s v="_W_O"/>
    <s v="_W_O"/>
    <x v="40"/>
    <x v="1"/>
    <n v="0"/>
    <n v="0"/>
    <x v="0"/>
    <n v="0"/>
    <n v="0"/>
    <n v="0"/>
    <n v="0"/>
    <n v="0"/>
    <n v="0"/>
  </r>
  <r>
    <s v="R290272162"/>
    <s v="7F01A23153427702"/>
    <s v="5_DELAYS"/>
    <s v="_DELAYS"/>
    <s v="_DELAYS"/>
    <x v="269"/>
    <x v="1"/>
    <n v="0"/>
    <n v="0"/>
    <x v="0"/>
    <n v="0"/>
    <n v="0"/>
    <n v="0"/>
    <n v="0"/>
    <n v="0"/>
    <n v="0"/>
  </r>
  <r>
    <s v="R290272162"/>
    <s v="7F01A23153427702"/>
    <s v="4_WITH"/>
    <s v="_WITH"/>
    <s v="_WITH"/>
    <x v="95"/>
    <x v="1"/>
    <n v="0"/>
    <n v="0"/>
    <x v="0"/>
    <n v="0"/>
    <n v="0"/>
    <n v="0"/>
    <n v="0"/>
    <n v="0"/>
    <n v="0"/>
  </r>
  <r>
    <s v="R290272162"/>
    <s v="7F01A23153427702"/>
    <s v="80592_DEL_CORONALS"/>
    <s v="_DEL_CORONALS"/>
    <s v="_DEL_CORONALS"/>
    <x v="737"/>
    <x v="0"/>
    <n v="0"/>
    <n v="0"/>
    <x v="0"/>
    <n v="0"/>
    <n v="0"/>
    <n v="0"/>
    <n v="0"/>
    <n v="0"/>
    <n v="0"/>
  </r>
  <r>
    <s v="R237904822"/>
    <s v="017E70B4394F33F3"/>
    <s v="4_Lung_Recons"/>
    <s v="_Lung_Recons"/>
    <s v="_Lung_Recons"/>
    <x v="109"/>
    <x v="0"/>
    <n v="0"/>
    <n v="0"/>
    <x v="0"/>
    <n v="0"/>
    <n v="0"/>
    <n v="0"/>
    <n v="0"/>
    <n v="0"/>
    <n v="0"/>
  </r>
  <r>
    <s v="R237904822"/>
    <s v="017E70B4394F33F3"/>
    <s v="6_Delay"/>
    <s v="_Delay"/>
    <s v="_Delay"/>
    <x v="136"/>
    <x v="1"/>
    <n v="0"/>
    <n v="0"/>
    <x v="0"/>
    <n v="0"/>
    <n v="0"/>
    <n v="0"/>
    <n v="0"/>
    <n v="0"/>
    <n v="0"/>
  </r>
  <r>
    <s v="R237904822"/>
    <s v="017E70B4394F33F3"/>
    <s v="5_Coronal_MPRs"/>
    <s v="_Coronal_MPRs"/>
    <s v="_Coronal_MPRs"/>
    <x v="108"/>
    <x v="0"/>
    <n v="0"/>
    <n v="0"/>
    <x v="0"/>
    <n v="0"/>
    <n v="0"/>
    <n v="0"/>
    <n v="0"/>
    <n v="0"/>
    <n v="0"/>
  </r>
  <r>
    <s v="R237904822"/>
    <s v="017E70B4394F33F3"/>
    <s v="3_Abd_Pelvis"/>
    <s v="_Abd_Pelvis"/>
    <s v="_Abd_Pelvis"/>
    <x v="63"/>
    <x v="1"/>
    <n v="1"/>
    <n v="0"/>
    <x v="0"/>
    <n v="0"/>
    <n v="0"/>
    <n v="0"/>
    <n v="0"/>
    <n v="0"/>
    <n v="0"/>
  </r>
  <r>
    <s v="R207894902"/>
    <s v="1083A5BFC1DC5ABC"/>
    <s v="3_Axial_arterial_liver"/>
    <s v="_Axial_arterial_liver"/>
    <s v="_Axial_arterial_liver"/>
    <x v="742"/>
    <x v="1"/>
    <n v="0"/>
    <n v="1"/>
    <x v="0"/>
    <n v="0"/>
    <n v="0"/>
    <n v="0"/>
    <n v="0"/>
    <n v="0"/>
    <n v="0"/>
  </r>
  <r>
    <s v="R207894902"/>
    <s v="1083A5BFC1DC5ABC"/>
    <s v="601_Coronal_Arterial_Phase"/>
    <s v="_Coronal_Arterial_Phase"/>
    <s v="_Coronal_Arterial_Phase"/>
    <x v="741"/>
    <x v="0"/>
    <n v="0"/>
    <n v="0"/>
    <x v="0"/>
    <n v="0"/>
    <n v="0"/>
    <n v="0"/>
    <n v="0"/>
    <n v="0"/>
    <n v="0"/>
  </r>
  <r>
    <s v="R207894902"/>
    <s v="1083A5BFC1DC5ABC"/>
    <s v="607_CT_Abdomen_Pelvis_Coronal"/>
    <s v="_CT_Abdomen_Pelvis_Coronal"/>
    <s v="_CT_Abdomen_Pelvis_Coronal"/>
    <x v="332"/>
    <x v="0"/>
    <n v="0"/>
    <n v="0"/>
    <x v="0"/>
    <n v="0"/>
    <n v="0"/>
    <n v="0"/>
    <n v="0"/>
    <n v="0"/>
    <n v="0"/>
  </r>
  <r>
    <s v="R207894902"/>
    <s v="1083A5BFC1DC5ABC"/>
    <s v="608_CT_Abdomen_Pelvis_Sagittal"/>
    <s v="_CT_Abdomen_Pelvis_Sagittal"/>
    <s v="_CT_Abdomen_Pelvis_Sagittal"/>
    <x v="1100"/>
    <x v="0"/>
    <n v="0"/>
    <n v="0"/>
    <x v="0"/>
    <n v="0"/>
    <n v="0"/>
    <n v="0"/>
    <n v="0"/>
    <n v="0"/>
    <n v="0"/>
  </r>
  <r>
    <s v="R207894902"/>
    <s v="1083A5BFC1DC5ABC"/>
    <s v="602_Sagittal_Arterial_Phase"/>
    <s v="_Sagittal_Arterial_Phase"/>
    <s v="_Sagittal_Arterial_Phase"/>
    <x v="1101"/>
    <x v="0"/>
    <n v="0"/>
    <n v="0"/>
    <x v="0"/>
    <n v="0"/>
    <n v="0"/>
    <n v="0"/>
    <n v="0"/>
    <n v="0"/>
    <n v="0"/>
  </r>
  <r>
    <s v="R207894902"/>
    <s v="1083A5BFC1DC5ABC"/>
    <s v="605_CT_Chest_Sagittal"/>
    <s v="_CT_Chest_Sagittal"/>
    <s v="_CT_Chest_Sagittal"/>
    <x v="1102"/>
    <x v="0"/>
    <n v="0"/>
    <n v="0"/>
    <x v="0"/>
    <n v="0"/>
    <n v="0"/>
    <n v="0"/>
    <n v="0"/>
    <n v="0"/>
    <n v="0"/>
  </r>
  <r>
    <s v="R207894902"/>
    <s v="1083A5BFC1DC5ABC"/>
    <s v="4_Axial_chest_abd_pelvis_w_cm"/>
    <s v="_Axial_chest_abd_pelvis_w_cm"/>
    <s v="_Axial_chest_abd_pelvis_w_cm"/>
    <x v="743"/>
    <x v="1"/>
    <n v="1"/>
    <n v="1"/>
    <x v="0"/>
    <n v="1"/>
    <n v="0"/>
    <n v="0"/>
    <n v="0"/>
    <n v="0"/>
    <n v="0"/>
  </r>
  <r>
    <s v="R207894902"/>
    <s v="1083A5BFC1DC5ABC"/>
    <s v="604_CT_Chest_Coronal"/>
    <s v="_CT_Chest_Coronal"/>
    <s v="_CT_Chest_Coronal"/>
    <x v="744"/>
    <x v="0"/>
    <n v="0"/>
    <n v="0"/>
    <x v="0"/>
    <n v="0"/>
    <n v="0"/>
    <n v="0"/>
    <n v="0"/>
    <n v="0"/>
    <n v="0"/>
  </r>
  <r>
    <s v="R221478286"/>
    <s v="9583BCA8E3417B1E"/>
    <s v="104_SAGITTAL_CTPA"/>
    <s v="_SAGITTAL_CTPA"/>
    <s v="_SAGITTAL_CTPA"/>
    <x v="1103"/>
    <x v="0"/>
    <n v="0"/>
    <n v="0"/>
    <x v="0"/>
    <n v="0"/>
    <n v="0"/>
    <n v="0"/>
    <n v="0"/>
    <n v="0"/>
    <n v="0"/>
  </r>
  <r>
    <s v="R220178391"/>
    <s v="84DACDFD7FD3840F"/>
    <s v="10_SAGITTAL_ABD_PELVIS"/>
    <s v="_SAGITTAL_ABD_PELVIS"/>
    <s v="_SAGITTAL_ABD_PELVIS"/>
    <x v="428"/>
    <x v="0"/>
    <n v="0"/>
    <n v="0"/>
    <x v="0"/>
    <n v="0"/>
    <n v="0"/>
    <n v="0"/>
    <n v="0"/>
    <n v="0"/>
    <n v="0"/>
  </r>
  <r>
    <s v="R220178391"/>
    <s v="84DACDFD7FD3840F"/>
    <s v="9_CORONAL_ABD_PELVIS"/>
    <s v="_CORONAL_ABD_PELVIS"/>
    <s v="_CORONAL_ABD_PELVIS"/>
    <x v="1104"/>
    <x v="0"/>
    <n v="0"/>
    <n v="0"/>
    <x v="0"/>
    <n v="0"/>
    <n v="0"/>
    <n v="0"/>
    <n v="0"/>
    <n v="0"/>
    <n v="0"/>
  </r>
  <r>
    <s v="R220178391"/>
    <s v="84DACDFD7FD3840F"/>
    <s v="8_ABD_PEL_W_CONTRAST"/>
    <s v="_ABD_PEL_W_CONTRAST"/>
    <s v="_ABD_PEL_W_CONTRAST"/>
    <x v="1105"/>
    <x v="1"/>
    <n v="0"/>
    <n v="0"/>
    <x v="0"/>
    <n v="0"/>
    <n v="0"/>
    <n v="0"/>
    <n v="0"/>
    <n v="0"/>
    <n v="0"/>
  </r>
  <r>
    <s v="R213439756"/>
    <s v="C79687B32A6CB0F6"/>
    <s v="601_COR_MPR"/>
    <s v="_COR_MPR"/>
    <s v="_COR_MPR"/>
    <x v="267"/>
    <x v="0"/>
    <n v="0"/>
    <n v="0"/>
    <x v="0"/>
    <n v="0"/>
    <n v="0"/>
    <n v="0"/>
    <n v="0"/>
    <n v="0"/>
    <n v="0"/>
  </r>
  <r>
    <s v="R213439756"/>
    <s v="C79687B32A6CB0F6"/>
    <s v="602_SAG_MPR"/>
    <s v="_SAG_MPR"/>
    <s v="_SAG_MPR"/>
    <x v="268"/>
    <x v="0"/>
    <n v="0"/>
    <n v="0"/>
    <x v="0"/>
    <n v="0"/>
    <n v="0"/>
    <n v="0"/>
    <n v="0"/>
    <n v="0"/>
    <n v="0"/>
  </r>
  <r>
    <s v="R213439756"/>
    <s v="C79687B32A6CB0F6"/>
    <s v="2_PELVIS_W_O"/>
    <s v="_PELVIS_W_O"/>
    <s v="_PELVIS_W_O"/>
    <x v="594"/>
    <x v="1"/>
    <n v="0"/>
    <n v="0"/>
    <x v="0"/>
    <n v="0"/>
    <n v="0"/>
    <n v="0"/>
    <n v="0"/>
    <n v="0"/>
    <n v="0"/>
  </r>
  <r>
    <s v="R256407279"/>
    <s v="903963EA91C797E6"/>
    <s v="9_3_AX_W"/>
    <s v="__AX_W"/>
    <s v="_AX_W"/>
    <x v="917"/>
    <x v="1"/>
    <n v="0"/>
    <n v="1"/>
    <x v="0"/>
    <n v="0"/>
    <n v="0"/>
    <n v="0"/>
    <n v="0"/>
    <n v="0"/>
    <n v="0"/>
  </r>
  <r>
    <s v="R256407279"/>
    <s v="903963EA91C797E6"/>
    <s v="10_COR_MPR_THIN"/>
    <s v="_COR_MPR_THIN"/>
    <s v="_COR_MPR_THIN"/>
    <x v="1106"/>
    <x v="0"/>
    <n v="0"/>
    <n v="0"/>
    <x v="0"/>
    <n v="0"/>
    <n v="0"/>
    <n v="0"/>
    <n v="0"/>
    <n v="0"/>
    <n v="0"/>
  </r>
  <r>
    <s v="R256407279"/>
    <s v="903963EA91C797E6"/>
    <s v="8_SAG_MIP_THIN"/>
    <s v="_SAG_MIP_THIN"/>
    <s v="_SAG_MIP_THIN"/>
    <x v="1107"/>
    <x v="0"/>
    <n v="0"/>
    <n v="0"/>
    <x v="0"/>
    <n v="0"/>
    <n v="0"/>
    <n v="0"/>
    <n v="0"/>
    <n v="0"/>
    <n v="0"/>
  </r>
  <r>
    <s v="R256407279"/>
    <s v="903963EA91C797E6"/>
    <s v="7_COR_MIP_THIN"/>
    <s v="_COR_MIP_THIN"/>
    <s v="_COR_MIP_THIN"/>
    <x v="1108"/>
    <x v="0"/>
    <n v="0"/>
    <n v="0"/>
    <x v="0"/>
    <n v="0"/>
    <n v="0"/>
    <n v="0"/>
    <n v="0"/>
    <n v="0"/>
    <n v="0"/>
  </r>
  <r>
    <s v="R279134493"/>
    <s v="EB7A13F48ECC049E"/>
    <s v="15_SAG_2MM_MPR"/>
    <s v="_SAG_MM_MPR"/>
    <s v="_SAG_MM_MPR"/>
    <x v="150"/>
    <x v="0"/>
    <n v="0"/>
    <n v="0"/>
    <x v="0"/>
    <n v="0"/>
    <n v="0"/>
    <n v="0"/>
    <n v="0"/>
    <n v="0"/>
    <n v="0"/>
  </r>
  <r>
    <s v="R279134493"/>
    <s v="EB7A13F48ECC049E"/>
    <s v="10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79134493"/>
    <s v="EB7A13F48ECC049E"/>
    <s v="8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79134493"/>
    <s v="EB7A13F48ECC049E"/>
    <s v="11_COR_5MM_MIP_AP"/>
    <s v="_COR_MM_MIP_AP"/>
    <s v="_COR_MM_MIP_AP"/>
    <x v="53"/>
    <x v="0"/>
    <n v="0"/>
    <n v="0"/>
    <x v="0"/>
    <n v="0"/>
    <n v="0"/>
    <n v="0"/>
    <n v="0"/>
    <n v="0"/>
    <n v="0"/>
  </r>
  <r>
    <s v="R279134493"/>
    <s v="EB7A13F48ECC049E"/>
    <s v="6_AX_0_75MM_CHEST"/>
    <s v="_AX__MM_CHEST"/>
    <s v="_AX_MM_CHEST"/>
    <x v="62"/>
    <x v="1"/>
    <n v="0"/>
    <n v="1"/>
    <x v="0"/>
    <n v="1"/>
    <n v="0"/>
    <n v="0"/>
    <n v="0"/>
    <n v="0"/>
    <n v="0"/>
  </r>
  <r>
    <s v="R279134493"/>
    <s v="EB7A13F48ECC049E"/>
    <s v="12_SAG_5MM_MIP_AP"/>
    <s v="_SAG_MM_MIP_AP"/>
    <s v="_SAG_MM_MIP_AP"/>
    <x v="50"/>
    <x v="0"/>
    <n v="0"/>
    <n v="0"/>
    <x v="0"/>
    <n v="0"/>
    <n v="0"/>
    <n v="0"/>
    <n v="0"/>
    <n v="0"/>
    <n v="0"/>
  </r>
  <r>
    <s v="R279134493"/>
    <s v="EB7A13F48ECC049E"/>
    <s v="14_COR_2MM_MPR"/>
    <s v="_COR_MM_MPR"/>
    <s v="_COR_MM_MPR"/>
    <x v="148"/>
    <x v="0"/>
    <n v="0"/>
    <n v="0"/>
    <x v="0"/>
    <n v="0"/>
    <n v="0"/>
    <n v="0"/>
    <n v="0"/>
    <n v="0"/>
    <n v="0"/>
  </r>
  <r>
    <s v="R279134493"/>
    <s v="EB7A13F48ECC049E"/>
    <s v="7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79134493"/>
    <s v="EB7A13F48ECC049E"/>
    <s v="18_LAO_MIP_CHEST"/>
    <s v="_LAO_MIP_CHEST"/>
    <s v="_LAO_MIP_CHEST"/>
    <x v="1109"/>
    <x v="0"/>
    <n v="0"/>
    <n v="0"/>
    <x v="0"/>
    <n v="0"/>
    <n v="0"/>
    <n v="0"/>
    <n v="0"/>
    <n v="0"/>
    <n v="0"/>
  </r>
  <r>
    <s v="R279134493"/>
    <s v="EB7A13F48ECC049E"/>
    <s v="5_AX_3MM_CTA_Arterial_CAP"/>
    <s v="_AX_MM_CTA_Arterial_CAP"/>
    <s v="_AX_MM_CTA_Arterial_CAP"/>
    <x v="57"/>
    <x v="1"/>
    <n v="0"/>
    <n v="1"/>
    <x v="0"/>
    <n v="0"/>
    <n v="0"/>
    <n v="0"/>
    <n v="0"/>
    <n v="0"/>
    <n v="0"/>
  </r>
  <r>
    <s v="R279134493"/>
    <s v="EB7A13F48ECC049E"/>
    <s v="9_LAO_5MM_MIP_CHEST"/>
    <s v="_LAO_MM_MIP_CHEST"/>
    <s v="_LAO_MM_MIP_CHEST"/>
    <x v="52"/>
    <x v="0"/>
    <n v="0"/>
    <n v="0"/>
    <x v="0"/>
    <n v="0"/>
    <n v="0"/>
    <n v="0"/>
    <n v="0"/>
    <n v="0"/>
    <n v="0"/>
  </r>
  <r>
    <s v="R279134493"/>
    <s v="EB7A13F48ECC049E"/>
    <s v="13_AX_3MM_W"/>
    <s v="_AX_MM_W"/>
    <s v="_AX_MM_W"/>
    <x v="410"/>
    <x v="1"/>
    <n v="0"/>
    <n v="1"/>
    <x v="0"/>
    <n v="0"/>
    <n v="0"/>
    <n v="0"/>
    <n v="0"/>
    <n v="0"/>
    <n v="0"/>
  </r>
  <r>
    <s v="R279134493"/>
    <s v="CBAE52A954E78943"/>
    <s v="205_BONE_COR_MPR"/>
    <s v="_BONE_COR_MPR"/>
    <s v="_BONE_COR_MPR"/>
    <x v="1110"/>
    <x v="0"/>
    <n v="0"/>
    <n v="0"/>
    <x v="0"/>
    <n v="0"/>
    <n v="0"/>
    <n v="0"/>
    <n v="0"/>
    <n v="0"/>
    <n v="0"/>
  </r>
  <r>
    <s v="R279134493"/>
    <s v="CBAE52A954E78943"/>
    <s v="203_SAGITTAL_MPR__iDose__4_"/>
    <s v="_SAGITTAL_MPR__iDose___"/>
    <s v="_SAGITTAL_MPR_iDose_"/>
    <x v="251"/>
    <x v="0"/>
    <n v="0"/>
    <n v="0"/>
    <x v="0"/>
    <n v="0"/>
    <n v="0"/>
    <n v="0"/>
    <n v="0"/>
    <n v="0"/>
    <n v="0"/>
  </r>
  <r>
    <s v="R279134493"/>
    <s v="CBAE52A954E78943"/>
    <s v="202_CORONAL_MPR__iDose__4_"/>
    <s v="_CORONAL_MPR__iDose___"/>
    <s v="_CORONAL_MPR_iDose_"/>
    <x v="252"/>
    <x v="0"/>
    <n v="0"/>
    <n v="0"/>
    <x v="0"/>
    <n v="0"/>
    <n v="0"/>
    <n v="0"/>
    <n v="0"/>
    <n v="0"/>
    <n v="0"/>
  </r>
  <r>
    <s v="R279134493"/>
    <s v="CBAE52A954E78943"/>
    <s v="206_BONE_SAG_MPR"/>
    <s v="_BONE_SAG_MPR"/>
    <s v="_BONE_SAG_MPR"/>
    <x v="1111"/>
    <x v="0"/>
    <n v="0"/>
    <n v="0"/>
    <x v="0"/>
    <n v="0"/>
    <n v="0"/>
    <n v="0"/>
    <n v="0"/>
    <n v="0"/>
    <n v="0"/>
  </r>
  <r>
    <s v="R279134493"/>
    <s v="CBAE52A954E78943"/>
    <s v="201_NON_CONTRAST__iDose__4_"/>
    <s v="_NON_CONTRAST__iDose___"/>
    <s v="_NON_CONTRAST_iDose_"/>
    <x v="901"/>
    <x v="0"/>
    <n v="0"/>
    <n v="0"/>
    <x v="0"/>
    <n v="0"/>
    <n v="0"/>
    <n v="0"/>
    <n v="0"/>
    <n v="0"/>
    <n v="0"/>
  </r>
  <r>
    <s v="R279134493"/>
    <s v="CBAE52A954E78943"/>
    <s v="204_PELVIS_BONE__iDose__4_"/>
    <s v="_PELVIS_BONE__iDose___"/>
    <s v="_PELVIS_BONE_iDose_"/>
    <x v="329"/>
    <x v="0"/>
    <n v="0"/>
    <n v="0"/>
    <x v="0"/>
    <n v="0"/>
    <n v="0"/>
    <n v="0"/>
    <n v="0"/>
    <n v="0"/>
    <n v="0"/>
  </r>
  <r>
    <s v="R229819328"/>
    <s v="8ADCEE06557E2E09"/>
    <s v="300_CORONAL"/>
    <s v="_CORONAL"/>
    <s v="_CORONAL"/>
    <x v="171"/>
    <x v="0"/>
    <n v="0"/>
    <n v="0"/>
    <x v="0"/>
    <n v="0"/>
    <n v="0"/>
    <n v="0"/>
    <n v="0"/>
    <n v="0"/>
    <n v="0"/>
  </r>
  <r>
    <s v="R229819328"/>
    <s v="8ADCEE06557E2E09"/>
    <s v="301_3D"/>
    <s v="_D"/>
    <s v="_D"/>
    <x v="705"/>
    <x v="1"/>
    <n v="0"/>
    <n v="0"/>
    <x v="0"/>
    <n v="0"/>
    <n v="0"/>
    <n v="0"/>
    <n v="0"/>
    <n v="0"/>
    <n v="0"/>
  </r>
  <r>
    <s v="R229819328"/>
    <s v="8ADCEE06557E2E09"/>
    <s v="2_CTA_CHEST_THEN_ROUTINE_A_P"/>
    <s v="_CTA_CHEST_THEN_ROUTINE_A_P"/>
    <s v="_CTA_CHEST_THEN_ROUTINE_A_P"/>
    <x v="1112"/>
    <x v="1"/>
    <n v="0"/>
    <n v="0"/>
    <x v="0"/>
    <n v="1"/>
    <n v="0"/>
    <n v="0"/>
    <n v="0"/>
    <n v="0"/>
    <n v="0"/>
  </r>
  <r>
    <s v="R229819328"/>
    <s v="8ADCEE06557E2E09"/>
    <s v="102_ABDOMEN_PELVIS_2_5_MM_STD"/>
    <s v="_ABDOMEN_PELVIS___MM_STD"/>
    <s v="_ABDOMEN_PELVIS_MM_STD"/>
    <x v="1113"/>
    <x v="1"/>
    <n v="1"/>
    <n v="0"/>
    <x v="0"/>
    <n v="0"/>
    <n v="0"/>
    <n v="0"/>
    <n v="0"/>
    <n v="0"/>
    <n v="0"/>
  </r>
  <r>
    <s v="R232324276"/>
    <s v="B1BAACF67098CDEA"/>
    <s v="209_RT_HIP_FAI"/>
    <s v="_RT_HIP_FAI"/>
    <s v="_RT_HIP_FAI"/>
    <x v="1114"/>
    <x v="1"/>
    <n v="0"/>
    <n v="0"/>
    <x v="0"/>
    <n v="0"/>
    <n v="0"/>
    <n v="0"/>
    <n v="0"/>
    <n v="0"/>
    <n v="0"/>
  </r>
  <r>
    <s v="R232324276"/>
    <s v="B1BAACF67098CDEA"/>
    <s v="206_COR_BONE_PEL"/>
    <s v="_COR_BONE_PEL"/>
    <s v="_COR_BONE_PEL"/>
    <x v="1115"/>
    <x v="0"/>
    <n v="0"/>
    <n v="0"/>
    <x v="0"/>
    <n v="0"/>
    <n v="0"/>
    <n v="0"/>
    <n v="0"/>
    <n v="0"/>
    <n v="0"/>
  </r>
  <r>
    <s v="R232324276"/>
    <s v="B1BAACF67098CDEA"/>
    <s v="203_BONE_THINS"/>
    <s v="_BONE_THINS"/>
    <s v="_BONE_THINS"/>
    <x v="264"/>
    <x v="1"/>
    <n v="0"/>
    <n v="0"/>
    <x v="0"/>
    <n v="0"/>
    <n v="0"/>
    <n v="1"/>
    <n v="1"/>
    <n v="0"/>
    <n v="0"/>
  </r>
  <r>
    <s v="R232324276"/>
    <s v="B1BAACF67098CDEA"/>
    <s v="208_3D_FLIP"/>
    <s v="_D_FLIP"/>
    <s v="_D_FLIP"/>
    <x v="816"/>
    <x v="1"/>
    <n v="0"/>
    <n v="0"/>
    <x v="0"/>
    <n v="0"/>
    <n v="0"/>
    <n v="0"/>
    <n v="0"/>
    <n v="0"/>
    <n v="0"/>
  </r>
  <r>
    <s v="R232324276"/>
    <s v="B1BAACF67098CDEA"/>
    <s v="204_ST_THINS"/>
    <s v="_ST_THINS"/>
    <s v="_ST_THINS"/>
    <x v="263"/>
    <x v="1"/>
    <n v="0"/>
    <n v="0"/>
    <x v="0"/>
    <n v="0"/>
    <n v="0"/>
    <n v="1"/>
    <n v="0"/>
    <n v="0"/>
    <n v="0"/>
  </r>
  <r>
    <s v="R232324276"/>
    <s v="B1BAACF67098CDEA"/>
    <s v="201_PELVIS"/>
    <s v="_PELVIS"/>
    <s v="_PELVIS"/>
    <x v="250"/>
    <x v="1"/>
    <n v="0"/>
    <n v="0"/>
    <x v="0"/>
    <n v="0"/>
    <n v="0"/>
    <n v="0"/>
    <n v="0"/>
    <n v="0"/>
    <n v="0"/>
  </r>
  <r>
    <s v="R232324276"/>
    <s v="B1BAACF67098CDEA"/>
    <s v="207_3D_ROTATE"/>
    <s v="_D_ROTATE"/>
    <s v="_D_ROTATE"/>
    <x v="1116"/>
    <x v="1"/>
    <n v="0"/>
    <n v="0"/>
    <x v="0"/>
    <n v="0"/>
    <n v="0"/>
    <n v="0"/>
    <n v="0"/>
    <n v="0"/>
    <n v="0"/>
  </r>
  <r>
    <s v="R232324276"/>
    <s v="B1BAACF67098CDEA"/>
    <s v="202_ST_PELVIS"/>
    <s v="_ST_PELVIS"/>
    <s v="_ST_PELVIS"/>
    <x v="262"/>
    <x v="1"/>
    <n v="0"/>
    <n v="0"/>
    <x v="0"/>
    <n v="0"/>
    <n v="0"/>
    <n v="0"/>
    <n v="0"/>
    <n v="0"/>
    <n v="0"/>
  </r>
  <r>
    <s v="R239255269"/>
    <s v="4C8FC7D61437C2DC"/>
    <s v="508_DUPLICATE__PELVIS__5_0__B31f"/>
    <s v="_DUPLICATE__PELVIS_____Bf"/>
    <s v="_DUPLICATE_PELVIS_Bf"/>
    <x v="1117"/>
    <x v="1"/>
    <n v="0"/>
    <n v="0"/>
    <x v="0"/>
    <n v="0"/>
    <n v="0"/>
    <n v="0"/>
    <n v="0"/>
    <n v="0"/>
    <n v="0"/>
  </r>
  <r>
    <s v="R239255269"/>
    <s v="4C8FC7D61437C2DC"/>
    <s v="504_DUPLICATE__ABD__5_0__B31f"/>
    <s v="_DUPLICATE__ABD_____Bf"/>
    <s v="_DUPLICATE_ABD_Bf"/>
    <x v="1118"/>
    <x v="1"/>
    <n v="0"/>
    <n v="0"/>
    <x v="0"/>
    <n v="0"/>
    <n v="0"/>
    <n v="0"/>
    <n v="0"/>
    <n v="0"/>
    <n v="0"/>
  </r>
  <r>
    <s v="R239255269"/>
    <s v="4C8FC7D61437C2DC"/>
    <s v="3_ABD__5_0__B31f"/>
    <s v="_ABD_____Bf"/>
    <s v="_ABD_Bf"/>
    <x v="20"/>
    <x v="1"/>
    <n v="0"/>
    <n v="0"/>
    <x v="0"/>
    <n v="0"/>
    <n v="0"/>
    <n v="0"/>
    <n v="0"/>
    <n v="0"/>
    <n v="0"/>
  </r>
  <r>
    <s v="R239255269"/>
    <s v="4C8FC7D61437C2DC"/>
    <s v="5_ABD__5_0__B70f"/>
    <s v="_ABD_____Bf"/>
    <s v="_ABD_Bf"/>
    <x v="20"/>
    <x v="1"/>
    <n v="0"/>
    <n v="0"/>
    <x v="0"/>
    <n v="0"/>
    <n v="0"/>
    <n v="0"/>
    <n v="0"/>
    <n v="0"/>
    <n v="0"/>
  </r>
  <r>
    <s v="R239255269"/>
    <s v="4C8FC7D61437C2DC"/>
    <s v="4_PELVIS__5_0__B31f"/>
    <s v="_PELVIS_____Bf"/>
    <s v="_PELVIS_Bf"/>
    <x v="21"/>
    <x v="1"/>
    <n v="0"/>
    <n v="0"/>
    <x v="0"/>
    <n v="0"/>
    <n v="0"/>
    <n v="0"/>
    <n v="0"/>
    <n v="0"/>
    <n v="0"/>
  </r>
  <r>
    <s v="R221413238"/>
    <s v="F08DA6DAE354D46A"/>
    <s v="306_SAGITAL__iDose__3_"/>
    <s v="_SAGITAL__iDose___"/>
    <s v="_SAGITAL_iDose_"/>
    <x v="31"/>
    <x v="0"/>
    <n v="0"/>
    <n v="0"/>
    <x v="0"/>
    <n v="0"/>
    <n v="0"/>
    <n v="0"/>
    <n v="0"/>
    <n v="0"/>
    <n v="0"/>
  </r>
  <r>
    <s v="R221413238"/>
    <s v="F08DA6DAE354D46A"/>
    <s v="305_CORONAL__iDose__3_"/>
    <s v="_CORONAL__iDose___"/>
    <s v="_CORONAL_iDose_"/>
    <x v="34"/>
    <x v="0"/>
    <n v="0"/>
    <n v="0"/>
    <x v="0"/>
    <n v="0"/>
    <n v="0"/>
    <n v="0"/>
    <n v="0"/>
    <n v="0"/>
    <n v="0"/>
  </r>
  <r>
    <s v="R221413238"/>
    <s v="F08DA6DAE354D46A"/>
    <s v="304_PELVIS_SOFT__iDose__3_"/>
    <s v="_PELVIS_SOFT__iDose___"/>
    <s v="_PELVIS_SOFT_iDose_"/>
    <x v="330"/>
    <x v="0"/>
    <n v="0"/>
    <n v="0"/>
    <x v="0"/>
    <n v="0"/>
    <n v="0"/>
    <n v="0"/>
    <n v="0"/>
    <n v="0"/>
    <n v="0"/>
  </r>
  <r>
    <s v="R221413238"/>
    <s v="F08DA6DAE354D46A"/>
    <s v="303_PELVIS_BONE__iDose__3_"/>
    <s v="_PELVIS_BONE__iDose___"/>
    <s v="_PELVIS_BONE_iDose_"/>
    <x v="329"/>
    <x v="0"/>
    <n v="0"/>
    <n v="0"/>
    <x v="0"/>
    <n v="0"/>
    <n v="0"/>
    <n v="0"/>
    <n v="0"/>
    <n v="0"/>
    <n v="0"/>
  </r>
  <r>
    <s v="R221327214"/>
    <s v="DBF6C3BF5776A0D3"/>
    <s v="8031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21327214"/>
    <s v="DBF6C3BF5776A0D3"/>
    <s v="8030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21327214"/>
    <s v="DBF6C3BF5776A0D3"/>
    <s v="2_125ML_OMNI350"/>
    <s v="_ML_OMNI"/>
    <s v="_ML_OMNI"/>
    <x v="1"/>
    <x v="1"/>
    <n v="0"/>
    <n v="0"/>
    <x v="0"/>
    <n v="0"/>
    <n v="0"/>
    <n v="0"/>
    <n v="0"/>
    <n v="0"/>
    <n v="0"/>
  </r>
  <r>
    <s v="R228224536"/>
    <s v="AC44CED63DE8C218"/>
    <s v="825_Reformatted"/>
    <s v="_Reformatted"/>
    <s v="_Reformatted"/>
    <x v="3"/>
    <x v="0"/>
    <n v="0"/>
    <n v="0"/>
    <x v="0"/>
    <n v="0"/>
    <n v="0"/>
    <n v="0"/>
    <n v="0"/>
    <n v="0"/>
    <n v="0"/>
  </r>
  <r>
    <s v="R237808072"/>
    <s v="25BAE999571304F2"/>
    <s v="302_Processed_Images"/>
    <s v="_Processed_Images"/>
    <s v="_Processed_Images"/>
    <x v="373"/>
    <x v="1"/>
    <n v="0"/>
    <n v="0"/>
    <x v="0"/>
    <n v="0"/>
    <n v="0"/>
    <n v="0"/>
    <n v="0"/>
    <n v="0"/>
    <n v="0"/>
  </r>
  <r>
    <s v="R237808072"/>
    <s v="25BAE999571304F2"/>
    <s v="303_Processed_Images"/>
    <s v="_Processed_Images"/>
    <s v="_Processed_Images"/>
    <x v="373"/>
    <x v="1"/>
    <n v="0"/>
    <n v="0"/>
    <x v="0"/>
    <n v="0"/>
    <n v="0"/>
    <n v="0"/>
    <n v="0"/>
    <n v="0"/>
    <n v="0"/>
  </r>
  <r>
    <s v="R237808072"/>
    <s v="25BAE999571304F2"/>
    <s v="300_Processed_Images"/>
    <s v="_Processed_Images"/>
    <s v="_Processed_Images"/>
    <x v="373"/>
    <x v="1"/>
    <n v="0"/>
    <n v="0"/>
    <x v="0"/>
    <n v="0"/>
    <n v="0"/>
    <n v="0"/>
    <n v="0"/>
    <n v="0"/>
    <n v="0"/>
  </r>
  <r>
    <s v="R237808072"/>
    <s v="25BAE999571304F2"/>
    <s v="301_Processed_Images"/>
    <s v="_Processed_Images"/>
    <s v="_Processed_Images"/>
    <x v="373"/>
    <x v="1"/>
    <n v="0"/>
    <n v="0"/>
    <x v="0"/>
    <n v="0"/>
    <n v="0"/>
    <n v="0"/>
    <n v="0"/>
    <n v="0"/>
    <n v="0"/>
  </r>
  <r>
    <s v="R237808072"/>
    <s v="25BAE999571304F2"/>
    <s v="2_AX_W"/>
    <s v="_AX_W"/>
    <s v="_AX_W"/>
    <x v="917"/>
    <x v="1"/>
    <n v="0"/>
    <n v="1"/>
    <x v="0"/>
    <n v="0"/>
    <n v="0"/>
    <n v="0"/>
    <n v="0"/>
    <n v="0"/>
    <n v="0"/>
  </r>
  <r>
    <s v="R237808072"/>
    <s v="25BAE999571304F2"/>
    <s v="4_Recon_3__AX_W"/>
    <s v="_Recon___AX_W"/>
    <s v="_Recon_AX_W"/>
    <x v="1119"/>
    <x v="0"/>
    <n v="0"/>
    <n v="0"/>
    <x v="0"/>
    <n v="0"/>
    <n v="0"/>
    <n v="0"/>
    <n v="0"/>
    <n v="0"/>
    <n v="0"/>
  </r>
  <r>
    <s v="R251415748"/>
    <s v="71F918AC3A3F613F"/>
    <s v="80329_MPR__2_X_2MM__Sagittal"/>
    <s v="_MPR___X_MM__Sagittal"/>
    <s v="_MPR_X_MM_Sagittal"/>
    <x v="67"/>
    <x v="0"/>
    <n v="0"/>
    <n v="0"/>
    <x v="0"/>
    <n v="0"/>
    <n v="0"/>
    <n v="0"/>
    <n v="0"/>
    <n v="0"/>
    <n v="0"/>
  </r>
  <r>
    <s v="R251415748"/>
    <s v="71F918AC3A3F613F"/>
    <s v="80328_MPR__2_X_2MM__Coronal"/>
    <s v="_MPR___X_MM__Coronal"/>
    <s v="_MPR_X_MM_Coronal"/>
    <x v="68"/>
    <x v="0"/>
    <n v="0"/>
    <n v="0"/>
    <x v="0"/>
    <n v="0"/>
    <n v="0"/>
    <n v="0"/>
    <n v="0"/>
    <n v="0"/>
    <n v="0"/>
  </r>
  <r>
    <s v="R251415748"/>
    <s v="71F918AC3A3F613F"/>
    <s v="2_A_P_W_IVC"/>
    <s v="_A_P_W_IVC"/>
    <s v="_A_P_W_IVC"/>
    <x v="66"/>
    <x v="1"/>
    <n v="0"/>
    <n v="0"/>
    <x v="0"/>
    <n v="0"/>
    <n v="0"/>
    <n v="0"/>
    <n v="0"/>
    <n v="0"/>
    <n v="0"/>
  </r>
  <r>
    <s v="R200099421"/>
    <s v="19EBEFDEE936A829"/>
    <s v="5_BONE_5_0__B60f"/>
    <s v="_BONE____Bf"/>
    <s v="_BONE_Bf"/>
    <x v="364"/>
    <x v="1"/>
    <n v="0"/>
    <n v="0"/>
    <x v="0"/>
    <n v="0"/>
    <n v="0"/>
    <n v="0"/>
    <n v="1"/>
    <n v="0"/>
    <n v="0"/>
  </r>
  <r>
    <s v="R200099421"/>
    <s v="19EBEFDEE936A829"/>
    <s v="3_AbdomenPelvis__5_0__B31f"/>
    <s v="_AbdomenPelvis_____Bf"/>
    <s v="_AbdomenPelvis_Bf"/>
    <x v="365"/>
    <x v="1"/>
    <n v="1"/>
    <n v="0"/>
    <x v="0"/>
    <n v="0"/>
    <n v="0"/>
    <n v="0"/>
    <n v="0"/>
    <n v="0"/>
    <n v="0"/>
  </r>
  <r>
    <s v="R200099421"/>
    <s v="19EBEFDEE936A829"/>
    <s v="4_Delay_Renal__5_0__B31f"/>
    <s v="_Delay_Renal_____Bf"/>
    <s v="_Delay_Renal_Bf"/>
    <x v="367"/>
    <x v="1"/>
    <n v="0"/>
    <n v="0"/>
    <x v="0"/>
    <n v="0"/>
    <n v="0"/>
    <n v="0"/>
    <n v="0"/>
    <n v="0"/>
    <n v="0"/>
  </r>
  <r>
    <s v="R200099421"/>
    <s v="19EBEFDEE936A829"/>
    <s v="2_ABDwo__5_0__B31f"/>
    <s v="_ABDwo_____Bf"/>
    <s v="_ABDwo_Bf"/>
    <x v="366"/>
    <x v="1"/>
    <n v="0"/>
    <n v="0"/>
    <x v="0"/>
    <n v="0"/>
    <n v="0"/>
    <n v="0"/>
    <n v="0"/>
    <n v="0"/>
    <n v="0"/>
  </r>
  <r>
    <s v="R200099421"/>
    <s v="19EBEFDEE936A829"/>
    <s v="6_LUNG__5_0__B70f"/>
    <s v="_LUNG_____Bf"/>
    <s v="_LUNG_Bf"/>
    <x v="368"/>
    <x v="1"/>
    <n v="0"/>
    <n v="0"/>
    <x v="0"/>
    <n v="0"/>
    <n v="1"/>
    <n v="0"/>
    <n v="0"/>
    <n v="0"/>
    <n v="0"/>
  </r>
  <r>
    <s v="R281311377"/>
    <s v="5CE3E60677963044"/>
    <s v="11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81311377"/>
    <s v="5CE3E60677963044"/>
    <s v="7_AX_0_75MM_CHEST"/>
    <s v="_AX__MM_CHEST"/>
    <s v="_AX_MM_CHEST"/>
    <x v="62"/>
    <x v="1"/>
    <n v="0"/>
    <n v="1"/>
    <x v="0"/>
    <n v="1"/>
    <n v="0"/>
    <n v="0"/>
    <n v="0"/>
    <n v="0"/>
    <n v="0"/>
  </r>
  <r>
    <s v="R281311377"/>
    <s v="5CE3E60677963044"/>
    <s v="6_AX_3MM_CTA_Arterial_CAP"/>
    <s v="_AX_MM_CTA_Arterial_CAP"/>
    <s v="_AX_MM_CTA_Arterial_CAP"/>
    <x v="57"/>
    <x v="1"/>
    <n v="0"/>
    <n v="1"/>
    <x v="0"/>
    <n v="0"/>
    <n v="0"/>
    <n v="0"/>
    <n v="0"/>
    <n v="0"/>
    <n v="0"/>
  </r>
  <r>
    <s v="R281311377"/>
    <s v="5CE3E60677963044"/>
    <s v="8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81311377"/>
    <s v="5CE3E60677963044"/>
    <s v="10_LAO_5MM_MIP_CHEST"/>
    <s v="_LAO_MM_MIP_CHEST"/>
    <s v="_LAO_MM_MIP_CHEST"/>
    <x v="52"/>
    <x v="0"/>
    <n v="0"/>
    <n v="0"/>
    <x v="0"/>
    <n v="0"/>
    <n v="0"/>
    <n v="0"/>
    <n v="0"/>
    <n v="0"/>
    <n v="0"/>
  </r>
  <r>
    <s v="R281311377"/>
    <s v="5CE3E60677963044"/>
    <s v="9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81311377"/>
    <s v="5CE3E60677963044"/>
    <s v="12_COR_5MM_MIP_AP"/>
    <s v="_COR_MM_MIP_AP"/>
    <s v="_COR_MM_MIP_AP"/>
    <x v="53"/>
    <x v="0"/>
    <n v="0"/>
    <n v="0"/>
    <x v="0"/>
    <n v="0"/>
    <n v="0"/>
    <n v="0"/>
    <n v="0"/>
    <n v="0"/>
    <n v="0"/>
  </r>
  <r>
    <s v="R281311377"/>
    <s v="5CE3E60677963044"/>
    <s v="13_SAG_5MM_MIP_AP"/>
    <s v="_SAG_MM_MIP_AP"/>
    <s v="_SAG_MM_MIP_AP"/>
    <x v="50"/>
    <x v="0"/>
    <n v="0"/>
    <n v="0"/>
    <x v="0"/>
    <n v="0"/>
    <n v="0"/>
    <n v="0"/>
    <n v="0"/>
    <n v="0"/>
    <n v="0"/>
  </r>
  <r>
    <s v="R278963668"/>
    <s v="DDC3B0C49F662075"/>
    <s v="17_AX_0_75MM_CHEST"/>
    <s v="_AX__MM_CHEST"/>
    <s v="_AX_MM_CHEST"/>
    <x v="62"/>
    <x v="1"/>
    <n v="0"/>
    <n v="1"/>
    <x v="0"/>
    <n v="1"/>
    <n v="0"/>
    <n v="0"/>
    <n v="0"/>
    <n v="0"/>
    <n v="0"/>
  </r>
  <r>
    <s v="R262072798"/>
    <s v="B290D3D8CF36305E"/>
    <s v="80389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11133964"/>
    <s v="501BB57886EFBA1C"/>
    <s v="14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11133964"/>
    <s v="501BB57886EFBA1C"/>
    <s v="4_COR"/>
    <s v="_COR"/>
    <s v="_COR"/>
    <x v="58"/>
    <x v="0"/>
    <n v="0"/>
    <n v="0"/>
    <x v="0"/>
    <n v="0"/>
    <n v="0"/>
    <n v="0"/>
    <n v="0"/>
    <n v="0"/>
    <n v="0"/>
  </r>
  <r>
    <s v="R211133964"/>
    <s v="501BB57886EFBA1C"/>
    <s v="19_SAG_5MM_MIP_AP"/>
    <s v="_SAG_MM_MIP_AP"/>
    <s v="_SAG_MM_MIP_AP"/>
    <x v="50"/>
    <x v="0"/>
    <n v="0"/>
    <n v="0"/>
    <x v="0"/>
    <n v="0"/>
    <n v="0"/>
    <n v="0"/>
    <n v="0"/>
    <n v="0"/>
    <n v="0"/>
  </r>
  <r>
    <s v="R211133964"/>
    <s v="501BB57886EFBA1C"/>
    <s v="17_LAO_5MM_MIP_CHEST"/>
    <s v="_LAO_MM_MIP_CHEST"/>
    <s v="_LAO_MM_MIP_CHEST"/>
    <x v="52"/>
    <x v="0"/>
    <n v="0"/>
    <n v="0"/>
    <x v="0"/>
    <n v="0"/>
    <n v="0"/>
    <n v="0"/>
    <n v="0"/>
    <n v="0"/>
    <n v="0"/>
  </r>
  <r>
    <s v="R211133964"/>
    <s v="501BB57886EFBA1C"/>
    <s v="11_AX_THIN"/>
    <s v="_AX_THIN"/>
    <s v="_AX_THIN"/>
    <x v="60"/>
    <x v="1"/>
    <n v="0"/>
    <n v="1"/>
    <x v="0"/>
    <n v="0"/>
    <n v="0"/>
    <n v="1"/>
    <n v="0"/>
    <n v="0"/>
    <n v="0"/>
  </r>
  <r>
    <s v="R211133964"/>
    <s v="501BB57886EFBA1C"/>
    <s v="13_AX_0_75MM_CHEST"/>
    <s v="_AX__MM_CHEST"/>
    <s v="_AX_MM_CHEST"/>
    <x v="62"/>
    <x v="1"/>
    <n v="0"/>
    <n v="1"/>
    <x v="0"/>
    <n v="1"/>
    <n v="0"/>
    <n v="0"/>
    <n v="0"/>
    <n v="0"/>
    <n v="0"/>
  </r>
  <r>
    <s v="R211133964"/>
    <s v="501BB57886EFBA1C"/>
    <s v="5_SAG"/>
    <s v="_SAG"/>
    <s v="_SAG"/>
    <x v="61"/>
    <x v="0"/>
    <n v="0"/>
    <n v="0"/>
    <x v="0"/>
    <n v="0"/>
    <n v="0"/>
    <n v="0"/>
    <n v="0"/>
    <n v="0"/>
    <n v="0"/>
  </r>
  <r>
    <s v="R211133964"/>
    <s v="501BB57886EFBA1C"/>
    <s v="18_COR_5MM_MIP_AP"/>
    <s v="_COR_MM_MIP_AP"/>
    <s v="_COR_MM_MIP_AP"/>
    <x v="53"/>
    <x v="0"/>
    <n v="0"/>
    <n v="0"/>
    <x v="0"/>
    <n v="0"/>
    <n v="0"/>
    <n v="0"/>
    <n v="0"/>
    <n v="0"/>
    <n v="0"/>
  </r>
  <r>
    <s v="R211133964"/>
    <s v="501BB57886EFBA1C"/>
    <s v="12_AX_3MM_CTA_Arterial_CAP"/>
    <s v="_AX_MM_CTA_Arterial_CAP"/>
    <s v="_AX_MM_CTA_Arterial_CAP"/>
    <x v="57"/>
    <x v="1"/>
    <n v="0"/>
    <n v="1"/>
    <x v="0"/>
    <n v="0"/>
    <n v="0"/>
    <n v="0"/>
    <n v="0"/>
    <n v="0"/>
    <n v="0"/>
  </r>
  <r>
    <s v="R211133964"/>
    <s v="501BB57886EFBA1C"/>
    <s v="15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11133964"/>
    <s v="501BB57886EFBA1C"/>
    <s v="16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11133964"/>
    <s v="501BB57886EFBA1C"/>
    <s v="6_AX_MIP"/>
    <s v="_AX_MIP"/>
    <s v="_AX_MIP"/>
    <x v="54"/>
    <x v="1"/>
    <n v="0"/>
    <n v="1"/>
    <x v="0"/>
    <n v="0"/>
    <n v="0"/>
    <n v="0"/>
    <n v="0"/>
    <n v="0"/>
    <n v="0"/>
  </r>
  <r>
    <s v="R211133964"/>
    <s v="501BB57886EFBA1C"/>
    <s v="3_AX_THICK"/>
    <s v="_AX_THICK"/>
    <s v="_AX_THICK"/>
    <x v="59"/>
    <x v="1"/>
    <n v="0"/>
    <n v="1"/>
    <x v="0"/>
    <n v="0"/>
    <n v="0"/>
    <n v="0"/>
    <n v="0"/>
    <n v="0"/>
    <n v="0"/>
  </r>
  <r>
    <s v="R289917052"/>
    <s v="3105B1BF7BDF9583"/>
    <s v="2_Abdomen__3_Pelvis_w_o"/>
    <s v="_Abdomen___Pelvis_w_o"/>
    <s v="_Abdomen_Pelvis_w_o"/>
    <x v="168"/>
    <x v="1"/>
    <n v="1"/>
    <n v="0"/>
    <x v="0"/>
    <n v="0"/>
    <n v="0"/>
    <n v="0"/>
    <n v="0"/>
    <n v="0"/>
    <n v="0"/>
  </r>
  <r>
    <s v="R289917052"/>
    <s v="3105B1BF7BDF9583"/>
    <s v="4__3_Lung"/>
    <s v="___Lung"/>
    <s v="_Lung"/>
    <x v="65"/>
    <x v="1"/>
    <n v="0"/>
    <n v="0"/>
    <x v="0"/>
    <n v="0"/>
    <n v="1"/>
    <n v="0"/>
    <n v="0"/>
    <n v="0"/>
    <n v="0"/>
  </r>
  <r>
    <s v="R289917052"/>
    <s v="3105B1BF7BDF9583"/>
    <s v="2__3_Soft_Tissue"/>
    <s v="___Soft_Tissue"/>
    <s v="_Soft_Tissue"/>
    <x v="1120"/>
    <x v="1"/>
    <n v="0"/>
    <n v="0"/>
    <x v="0"/>
    <n v="0"/>
    <n v="0"/>
    <n v="0"/>
    <n v="0"/>
    <n v="0"/>
    <n v="0"/>
  </r>
  <r>
    <s v="R289917052"/>
    <s v="3105B1BF7BDF9583"/>
    <s v="5_SAG"/>
    <s v="_SAG"/>
    <s v="_SAG"/>
    <x v="61"/>
    <x v="0"/>
    <n v="0"/>
    <n v="0"/>
    <x v="0"/>
    <n v="0"/>
    <n v="0"/>
    <n v="0"/>
    <n v="0"/>
    <n v="0"/>
    <n v="0"/>
  </r>
  <r>
    <s v="R289917052"/>
    <s v="3105B1BF7BDF9583"/>
    <s v="4_Coronal"/>
    <s v="_Coronal"/>
    <s v="_Coronal"/>
    <x v="171"/>
    <x v="0"/>
    <n v="0"/>
    <n v="0"/>
    <x v="0"/>
    <n v="0"/>
    <n v="0"/>
    <n v="0"/>
    <n v="0"/>
    <n v="0"/>
    <n v="0"/>
  </r>
  <r>
    <s v="R289917052"/>
    <s v="3105B1BF7BDF9583"/>
    <s v="3__3_Soft_Tissue"/>
    <s v="___Soft_Tissue"/>
    <s v="_Soft_Tissue"/>
    <x v="1120"/>
    <x v="1"/>
    <n v="0"/>
    <n v="0"/>
    <x v="0"/>
    <n v="0"/>
    <n v="0"/>
    <n v="0"/>
    <n v="0"/>
    <n v="0"/>
    <n v="0"/>
  </r>
  <r>
    <s v="R289917052"/>
    <s v="3105B1BF7BDF9583"/>
    <s v="3_Abdomen__3"/>
    <s v="_Abdomen__"/>
    <s v="_Abdomen_"/>
    <x v="884"/>
    <x v="1"/>
    <n v="0"/>
    <n v="0"/>
    <x v="0"/>
    <n v="0"/>
    <n v="0"/>
    <n v="0"/>
    <n v="0"/>
    <n v="0"/>
    <n v="0"/>
  </r>
  <r>
    <s v="R289917052"/>
    <s v="3105B1BF7BDF9583"/>
    <s v="5_Coronal"/>
    <s v="_Coronal"/>
    <s v="_Coronal"/>
    <x v="171"/>
    <x v="0"/>
    <n v="0"/>
    <n v="0"/>
    <x v="0"/>
    <n v="0"/>
    <n v="0"/>
    <n v="0"/>
    <n v="0"/>
    <n v="0"/>
    <n v="0"/>
  </r>
  <r>
    <s v="R280009131"/>
    <s v="2248B6FA3C91C556"/>
    <s v="2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80009131"/>
    <s v="2248B6FA3C91C556"/>
    <s v="3_Recon_2__Trauma_Arch_Abdomen_Pe"/>
    <s v="_Recon___Trauma_Arch_Abdomen_Pe"/>
    <s v="_Recon_Trauma_Arch_Abdomen_Pe"/>
    <x v="27"/>
    <x v="0"/>
    <n v="0"/>
    <n v="0"/>
    <x v="0"/>
    <n v="0"/>
    <n v="0"/>
    <n v="0"/>
    <n v="0"/>
    <n v="0"/>
    <n v="0"/>
  </r>
  <r>
    <s v="R241039682"/>
    <s v="7A933355265923C8"/>
    <s v="6_Recon_2__Trauma_Arch_Abdomen_Pe"/>
    <s v="_Recon___Trauma_Arch_Abdomen_Pe"/>
    <s v="_Recon_Trauma_Arch_Abdomen_Pe"/>
    <x v="27"/>
    <x v="0"/>
    <n v="0"/>
    <n v="0"/>
    <x v="0"/>
    <n v="0"/>
    <n v="0"/>
    <n v="0"/>
    <n v="0"/>
    <n v="0"/>
    <n v="0"/>
  </r>
  <r>
    <s v="R241039682"/>
    <s v="7A933355265923C8"/>
    <s v="3_Recon_2__Trauma_Arch_Abdomen_Pe"/>
    <s v="_Recon___Trauma_Arch_Abdomen_Pe"/>
    <s v="_Recon_Trauma_Arch_Abdomen_Pe"/>
    <x v="27"/>
    <x v="0"/>
    <n v="0"/>
    <n v="0"/>
    <x v="0"/>
    <n v="0"/>
    <n v="0"/>
    <n v="0"/>
    <n v="0"/>
    <n v="0"/>
    <n v="0"/>
  </r>
  <r>
    <s v="R241039682"/>
    <s v="7A933355265923C8"/>
    <s v="2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41039682"/>
    <s v="7A933355265923C8"/>
    <s v="5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41039682"/>
    <s v="7A933355265923C8"/>
    <s v="143_Reformatted"/>
    <s v="_Reformatted"/>
    <s v="_Reformatted"/>
    <x v="3"/>
    <x v="0"/>
    <n v="0"/>
    <n v="0"/>
    <x v="0"/>
    <n v="0"/>
    <n v="0"/>
    <n v="0"/>
    <n v="0"/>
    <n v="0"/>
    <n v="0"/>
  </r>
  <r>
    <s v="R218138317"/>
    <s v="0EBF00F32063F8B1"/>
    <s v="80412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18138317"/>
    <s v="0EBF00F32063F8B1"/>
    <s v="3_97ML_OMNI350"/>
    <s v="_ML_OMNI"/>
    <s v="_ML_OMNI"/>
    <x v="1"/>
    <x v="1"/>
    <n v="0"/>
    <n v="0"/>
    <x v="0"/>
    <n v="0"/>
    <n v="0"/>
    <n v="0"/>
    <n v="0"/>
    <n v="0"/>
    <n v="0"/>
  </r>
  <r>
    <s v="R218138317"/>
    <s v="0EBF00F32063F8B1"/>
    <s v="80413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11356474"/>
    <s v="DC065FE0B984AA54"/>
    <s v="3_Abd_pel_W_O__5_0__B40f"/>
    <s v="_Abd_pel_W_O_____Bf"/>
    <s v="_Abd_pel_W_O_Bf"/>
    <x v="409"/>
    <x v="1"/>
    <n v="0"/>
    <n v="0"/>
    <x v="0"/>
    <n v="0"/>
    <n v="0"/>
    <n v="0"/>
    <n v="0"/>
    <n v="0"/>
    <n v="0"/>
  </r>
  <r>
    <s v="R211356474"/>
    <s v="DC065FE0B984AA54"/>
    <s v="5_delay__5_0__B30f"/>
    <s v="_delay_____Bf"/>
    <s v="_delay_Bf"/>
    <x v="521"/>
    <x v="1"/>
    <n v="0"/>
    <n v="0"/>
    <x v="0"/>
    <n v="0"/>
    <n v="0"/>
    <n v="0"/>
    <n v="0"/>
    <n v="0"/>
    <n v="0"/>
  </r>
  <r>
    <s v="R211356474"/>
    <s v="DC065FE0B984AA54"/>
    <s v="2_Abd_pel_with__5_0__B80f"/>
    <s v="_Abd_pel_with_____Bf"/>
    <s v="_Abd_pel_with_Bf"/>
    <x v="1121"/>
    <x v="1"/>
    <n v="0"/>
    <n v="0"/>
    <x v="0"/>
    <n v="0"/>
    <n v="0"/>
    <n v="0"/>
    <n v="0"/>
    <n v="0"/>
    <n v="0"/>
  </r>
  <r>
    <s v="R211356474"/>
    <s v="DC065FE0B984AA54"/>
    <s v="4_Abd_pel_with__5_0__B40f"/>
    <s v="_Abd_pel_with_____Bf"/>
    <s v="_Abd_pel_with_Bf"/>
    <x v="1121"/>
    <x v="1"/>
    <n v="0"/>
    <n v="0"/>
    <x v="0"/>
    <n v="0"/>
    <n v="0"/>
    <n v="0"/>
    <n v="0"/>
    <n v="0"/>
    <n v="0"/>
  </r>
  <r>
    <s v="R211356474"/>
    <s v="3A6EF0B9A28A9AED"/>
    <s v="6_Abd_pel_with__5_0__B40f"/>
    <s v="_Abd_pel_with_____Bf"/>
    <s v="_Abd_pel_with_Bf"/>
    <x v="1121"/>
    <x v="1"/>
    <n v="0"/>
    <n v="0"/>
    <x v="0"/>
    <n v="0"/>
    <n v="0"/>
    <n v="0"/>
    <n v="0"/>
    <n v="0"/>
    <n v="0"/>
  </r>
  <r>
    <s v="R211356474"/>
    <s v="3A6EF0B9A28A9AED"/>
    <s v="7_delay__5_0__B30f"/>
    <s v="_delay_____Bf"/>
    <s v="_delay_Bf"/>
    <x v="521"/>
    <x v="1"/>
    <n v="0"/>
    <n v="0"/>
    <x v="0"/>
    <n v="0"/>
    <n v="0"/>
    <n v="0"/>
    <n v="0"/>
    <n v="0"/>
    <n v="0"/>
  </r>
  <r>
    <s v="R211356474"/>
    <s v="3A6EF0B9A28A9AED"/>
    <s v="2_Abd_pel_with__5_0__B80f"/>
    <s v="_Abd_pel_with_____Bf"/>
    <s v="_Abd_pel_with_Bf"/>
    <x v="1121"/>
    <x v="1"/>
    <n v="0"/>
    <n v="0"/>
    <x v="0"/>
    <n v="0"/>
    <n v="0"/>
    <n v="0"/>
    <n v="0"/>
    <n v="0"/>
    <n v="0"/>
  </r>
  <r>
    <s v="R211356474"/>
    <s v="3A6EF0B9A28A9AED"/>
    <s v="4_Abd_pel_W_O__5_0__B40f"/>
    <s v="_Abd_pel_W_O_____Bf"/>
    <s v="_Abd_pel_W_O_Bf"/>
    <x v="409"/>
    <x v="1"/>
    <n v="0"/>
    <n v="0"/>
    <x v="0"/>
    <n v="0"/>
    <n v="0"/>
    <n v="0"/>
    <n v="0"/>
    <n v="0"/>
    <n v="0"/>
  </r>
  <r>
    <s v="R269761803"/>
    <s v="743EA66C8143A2F5"/>
    <s v="104_SAG"/>
    <s v="_SAG"/>
    <s v="_SAG"/>
    <x v="61"/>
    <x v="0"/>
    <n v="0"/>
    <n v="0"/>
    <x v="0"/>
    <n v="0"/>
    <n v="0"/>
    <n v="0"/>
    <n v="0"/>
    <n v="0"/>
    <n v="0"/>
  </r>
  <r>
    <s v="R269761803"/>
    <s v="743EA66C8143A2F5"/>
    <s v="103_COR"/>
    <s v="_COR"/>
    <s v="_COR"/>
    <x v="58"/>
    <x v="0"/>
    <n v="0"/>
    <n v="0"/>
    <x v="0"/>
    <n v="0"/>
    <n v="0"/>
    <n v="0"/>
    <n v="0"/>
    <n v="0"/>
    <n v="0"/>
  </r>
  <r>
    <s v="R269761803"/>
    <s v="743EA66C8143A2F5"/>
    <s v="2_ABDOMEN___PELVIS_STONE"/>
    <s v="_ABDOMEN___PELVIS_STONE"/>
    <s v="_ABDOMEN_PELVIS_STONE"/>
    <x v="261"/>
    <x v="1"/>
    <n v="1"/>
    <n v="0"/>
    <x v="0"/>
    <n v="0"/>
    <n v="0"/>
    <n v="0"/>
    <n v="0"/>
    <n v="0"/>
    <n v="0"/>
  </r>
  <r>
    <s v="R269761803"/>
    <s v="743EA66C8143A2F5"/>
    <s v="3_LUNG_WINDOWS"/>
    <s v="_LUNG_WINDOWS"/>
    <s v="_LUNG_WINDOWS"/>
    <x v="260"/>
    <x v="1"/>
    <n v="0"/>
    <n v="0"/>
    <x v="0"/>
    <n v="0"/>
    <n v="1"/>
    <n v="0"/>
    <n v="0"/>
    <n v="0"/>
    <n v="0"/>
  </r>
  <r>
    <s v="R201559955"/>
    <s v="9327466E3B5AA548"/>
    <s v="5_Coronal_MPRs"/>
    <s v="_Coronal_MPRs"/>
    <s v="_Coronal_MPRs"/>
    <x v="108"/>
    <x v="0"/>
    <n v="0"/>
    <n v="0"/>
    <x v="0"/>
    <n v="0"/>
    <n v="0"/>
    <n v="0"/>
    <n v="0"/>
    <n v="0"/>
    <n v="0"/>
  </r>
  <r>
    <s v="R201559955"/>
    <s v="9327466E3B5AA548"/>
    <s v="4_Lung_Recons"/>
    <s v="_Lung_Recons"/>
    <s v="_Lung_Recons"/>
    <x v="109"/>
    <x v="0"/>
    <n v="0"/>
    <n v="0"/>
    <x v="0"/>
    <n v="0"/>
    <n v="0"/>
    <n v="0"/>
    <n v="0"/>
    <n v="0"/>
    <n v="0"/>
  </r>
  <r>
    <s v="R201559955"/>
    <s v="9327466E3B5AA548"/>
    <s v="3_Abd_Pelvis"/>
    <s v="_Abd_Pelvis"/>
    <s v="_Abd_Pelvis"/>
    <x v="63"/>
    <x v="1"/>
    <n v="1"/>
    <n v="0"/>
    <x v="0"/>
    <n v="0"/>
    <n v="0"/>
    <n v="0"/>
    <n v="0"/>
    <n v="0"/>
    <n v="0"/>
  </r>
  <r>
    <s v="R201559955"/>
    <s v="9327466E3B5AA548"/>
    <s v="6_Delay"/>
    <s v="_Delay"/>
    <s v="_Delay"/>
    <x v="136"/>
    <x v="1"/>
    <n v="0"/>
    <n v="0"/>
    <x v="0"/>
    <n v="0"/>
    <n v="0"/>
    <n v="0"/>
    <n v="0"/>
    <n v="0"/>
    <n v="0"/>
  </r>
  <r>
    <s v="R241913136"/>
    <s v="040827D9EBC28315"/>
    <s v="4__Body_5_0__CE"/>
    <s v="__Body____CE"/>
    <s v="_Body_CE"/>
    <x v="94"/>
    <x v="1"/>
    <n v="0"/>
    <n v="0"/>
    <x v="0"/>
    <n v="0"/>
    <n v="0"/>
    <n v="0"/>
    <n v="0"/>
    <n v="0"/>
    <n v="1"/>
  </r>
  <r>
    <s v="R241913136"/>
    <s v="040827D9EBC28315"/>
    <s v="10__Body_5_0_Coronal_CE"/>
    <s v="__Body___Coronal_CE"/>
    <s v="_Body_Coronal_CE"/>
    <x v="1122"/>
    <x v="0"/>
    <n v="0"/>
    <n v="0"/>
    <x v="0"/>
    <n v="0"/>
    <n v="0"/>
    <n v="0"/>
    <n v="0"/>
    <n v="0"/>
    <n v="0"/>
  </r>
  <r>
    <s v="R241913136"/>
    <s v="040827D9EBC28315"/>
    <s v="2__Body_3_0"/>
    <s v="__Body__"/>
    <s v="_Body_"/>
    <x v="221"/>
    <x v="1"/>
    <n v="0"/>
    <n v="0"/>
    <x v="0"/>
    <n v="0"/>
    <n v="0"/>
    <n v="0"/>
    <n v="0"/>
    <n v="0"/>
    <n v="1"/>
  </r>
  <r>
    <s v="R241913136"/>
    <s v="040827D9EBC28315"/>
    <s v="7__Body_5_0__CE"/>
    <s v="__Body____CE"/>
    <s v="_Body_CE"/>
    <x v="94"/>
    <x v="1"/>
    <n v="0"/>
    <n v="0"/>
    <x v="0"/>
    <n v="0"/>
    <n v="0"/>
    <n v="0"/>
    <n v="0"/>
    <n v="0"/>
    <n v="1"/>
  </r>
  <r>
    <s v="R286606521"/>
    <s v="6F145F388871A722"/>
    <s v="3_PELVIS_W__5_0_B10s"/>
    <s v="_PELVIS_W____Bs"/>
    <s v="_PELVIS_W_Bs"/>
    <x v="1123"/>
    <x v="1"/>
    <n v="0"/>
    <n v="0"/>
    <x v="0"/>
    <n v="0"/>
    <n v="0"/>
    <n v="0"/>
    <n v="0"/>
    <n v="0"/>
    <n v="0"/>
  </r>
  <r>
    <s v="R286606521"/>
    <s v="6F145F388871A722"/>
    <s v="4_10_PEL_DEL_5_0_B10s"/>
    <s v="__PEL_DEL___Bs"/>
    <s v="_PEL_DEL_Bs"/>
    <x v="1124"/>
    <x v="1"/>
    <n v="0"/>
    <n v="0"/>
    <x v="0"/>
    <n v="0"/>
    <n v="0"/>
    <n v="0"/>
    <n v="0"/>
    <n v="0"/>
    <n v="0"/>
  </r>
  <r>
    <s v="R254723485"/>
    <s v="700FA8FF69B2FCDB"/>
    <s v="2_125ML_OMNI350"/>
    <s v="_ML_OMNI"/>
    <s v="_ML_OMNI"/>
    <x v="1"/>
    <x v="1"/>
    <n v="0"/>
    <n v="0"/>
    <x v="0"/>
    <n v="0"/>
    <n v="0"/>
    <n v="0"/>
    <n v="0"/>
    <n v="0"/>
    <n v="0"/>
  </r>
  <r>
    <s v="R274108216"/>
    <s v="76B06EF58C5EE37A"/>
    <s v="304_ST_THINS"/>
    <s v="_ST_THINS"/>
    <s v="_ST_THINS"/>
    <x v="263"/>
    <x v="1"/>
    <n v="0"/>
    <n v="0"/>
    <x v="0"/>
    <n v="0"/>
    <n v="0"/>
    <n v="1"/>
    <n v="0"/>
    <n v="0"/>
    <n v="0"/>
  </r>
  <r>
    <s v="R274108216"/>
    <s v="76B06EF58C5EE37A"/>
    <s v="301_PELVIS"/>
    <s v="_PELVIS"/>
    <s v="_PELVIS"/>
    <x v="250"/>
    <x v="1"/>
    <n v="0"/>
    <n v="0"/>
    <x v="0"/>
    <n v="0"/>
    <n v="0"/>
    <n v="0"/>
    <n v="0"/>
    <n v="0"/>
    <n v="0"/>
  </r>
  <r>
    <s v="R274108216"/>
    <s v="76B06EF58C5EE37A"/>
    <s v="302_ST_PELVIS"/>
    <s v="_ST_PELVIS"/>
    <s v="_ST_PELVIS"/>
    <x v="262"/>
    <x v="1"/>
    <n v="0"/>
    <n v="0"/>
    <x v="0"/>
    <n v="0"/>
    <n v="0"/>
    <n v="0"/>
    <n v="0"/>
    <n v="0"/>
    <n v="0"/>
  </r>
  <r>
    <s v="R274108216"/>
    <s v="76B06EF58C5EE37A"/>
    <s v="303_BONE_THINS"/>
    <s v="_BONE_THINS"/>
    <s v="_BONE_THINS"/>
    <x v="264"/>
    <x v="1"/>
    <n v="0"/>
    <n v="0"/>
    <x v="0"/>
    <n v="0"/>
    <n v="0"/>
    <n v="1"/>
    <n v="1"/>
    <n v="0"/>
    <n v="0"/>
  </r>
  <r>
    <s v="R217690697"/>
    <s v="4476926D578D978C"/>
    <s v="203_PELVIS_BONE__iDose__3_"/>
    <s v="_PELVIS_BONE__iDose___"/>
    <s v="_PELVIS_BONE_iDose_"/>
    <x v="329"/>
    <x v="0"/>
    <n v="0"/>
    <n v="0"/>
    <x v="0"/>
    <n v="0"/>
    <n v="0"/>
    <n v="0"/>
    <n v="0"/>
    <n v="0"/>
    <n v="0"/>
  </r>
  <r>
    <s v="R217690697"/>
    <s v="4476926D578D978C"/>
    <s v="204_PELVIS_SOFT__iDose__3_"/>
    <s v="_PELVIS_SOFT__iDose___"/>
    <s v="_PELVIS_SOFT_iDose_"/>
    <x v="330"/>
    <x v="0"/>
    <n v="0"/>
    <n v="0"/>
    <x v="0"/>
    <n v="0"/>
    <n v="0"/>
    <n v="0"/>
    <n v="0"/>
    <n v="0"/>
    <n v="0"/>
  </r>
  <r>
    <s v="R217690697"/>
    <s v="4476926D578D978C"/>
    <s v="205_CORONAL__iDose__3_"/>
    <s v="_CORONAL__iDose___"/>
    <s v="_CORONAL_iDose_"/>
    <x v="34"/>
    <x v="0"/>
    <n v="0"/>
    <n v="0"/>
    <x v="0"/>
    <n v="0"/>
    <n v="0"/>
    <n v="0"/>
    <n v="0"/>
    <n v="0"/>
    <n v="0"/>
  </r>
  <r>
    <s v="R217690697"/>
    <s v="4476926D578D978C"/>
    <s v="206_SAGITAL__iDose__3_"/>
    <s v="_SAGITAL__iDose___"/>
    <s v="_SAGITAL_iDose_"/>
    <x v="31"/>
    <x v="0"/>
    <n v="0"/>
    <n v="0"/>
    <x v="0"/>
    <n v="0"/>
    <n v="0"/>
    <n v="0"/>
    <n v="0"/>
    <n v="0"/>
    <n v="0"/>
  </r>
  <r>
    <s v="R217690697"/>
    <s v="4476926D578D978C"/>
    <s v="207_3D_RECON"/>
    <s v="_D_RECON"/>
    <s v="_D_RECON"/>
    <x v="1050"/>
    <x v="0"/>
    <n v="0"/>
    <n v="0"/>
    <x v="0"/>
    <n v="0"/>
    <n v="0"/>
    <n v="0"/>
    <n v="0"/>
    <n v="0"/>
    <n v="0"/>
  </r>
  <r>
    <s v="R217690697"/>
    <s v="4476926D578D978C"/>
    <s v="201_THINS_BONE__iDose__3_"/>
    <s v="_THINS_BONE__iDose___"/>
    <s v="_THINS_BONE_iDose_"/>
    <x v="1125"/>
    <x v="0"/>
    <n v="0"/>
    <n v="0"/>
    <x v="0"/>
    <n v="0"/>
    <n v="0"/>
    <n v="0"/>
    <n v="0"/>
    <n v="0"/>
    <n v="0"/>
  </r>
  <r>
    <s v="R210614855"/>
    <s v="F7B0432876A9F4E5"/>
    <s v="301_PELVIS_HIP__iDose__4_"/>
    <s v="_PELVIS_HIP__iDose___"/>
    <s v="_PELVIS_HIP_iDose_"/>
    <x v="110"/>
    <x v="0"/>
    <n v="0"/>
    <n v="0"/>
    <x v="0"/>
    <n v="0"/>
    <n v="0"/>
    <n v="0"/>
    <n v="0"/>
    <n v="0"/>
    <n v="0"/>
  </r>
  <r>
    <s v="R210614855"/>
    <s v="F7B0432876A9F4E5"/>
    <s v="303_SAG_MPR"/>
    <s v="_SAG_MPR"/>
    <s v="_SAG_MPR"/>
    <x v="268"/>
    <x v="0"/>
    <n v="0"/>
    <n v="0"/>
    <x v="0"/>
    <n v="0"/>
    <n v="0"/>
    <n v="0"/>
    <n v="0"/>
    <n v="0"/>
    <n v="0"/>
  </r>
  <r>
    <s v="R210614855"/>
    <s v="F7B0432876A9F4E5"/>
    <s v="302_COR_MPR"/>
    <s v="_COR_MPR"/>
    <s v="_COR_MPR"/>
    <x v="267"/>
    <x v="0"/>
    <n v="0"/>
    <n v="0"/>
    <x v="0"/>
    <n v="0"/>
    <n v="0"/>
    <n v="0"/>
    <n v="0"/>
    <n v="0"/>
    <n v="0"/>
  </r>
  <r>
    <s v="R206524611"/>
    <s v="F8A80FDDD416FA8E"/>
    <s v="7__Body_2_0"/>
    <s v="__Body__"/>
    <s v="_Body_"/>
    <x v="221"/>
    <x v="1"/>
    <n v="0"/>
    <n v="0"/>
    <x v="0"/>
    <n v="0"/>
    <n v="0"/>
    <n v="0"/>
    <n v="0"/>
    <n v="0"/>
    <n v="1"/>
  </r>
  <r>
    <s v="R206524611"/>
    <s v="F8A80FDDD416FA8E"/>
    <s v="3_ABDOMEN_Body_3_0"/>
    <s v="_ABDOMEN_Body__"/>
    <s v="_ABDOMEN_Body_"/>
    <x v="587"/>
    <x v="1"/>
    <n v="0"/>
    <n v="0"/>
    <x v="0"/>
    <n v="0"/>
    <n v="0"/>
    <n v="0"/>
    <n v="0"/>
    <n v="0"/>
    <n v="1"/>
  </r>
  <r>
    <s v="R206524611"/>
    <s v="F8A80FDDD416FA8E"/>
    <s v="5__Body_2_0"/>
    <s v="__Body__"/>
    <s v="_Body_"/>
    <x v="221"/>
    <x v="1"/>
    <n v="0"/>
    <n v="0"/>
    <x v="0"/>
    <n v="0"/>
    <n v="0"/>
    <n v="0"/>
    <n v="0"/>
    <n v="0"/>
    <n v="1"/>
  </r>
  <r>
    <s v="R206524611"/>
    <s v="F8A80FDDD416FA8E"/>
    <s v="2_CHEST_Body_2_0"/>
    <s v="_CHEST_Body__"/>
    <s v="_CHEST_Body_"/>
    <x v="1126"/>
    <x v="1"/>
    <n v="0"/>
    <n v="0"/>
    <x v="0"/>
    <n v="1"/>
    <n v="0"/>
    <n v="0"/>
    <n v="0"/>
    <n v="0"/>
    <n v="1"/>
  </r>
  <r>
    <s v="R206524611"/>
    <s v="48B1672A7A226E95"/>
    <s v="3_CHEST_Body_2_0_CE"/>
    <s v="_CHEST_Body___CE"/>
    <s v="_CHEST_Body_CE"/>
    <x v="219"/>
    <x v="1"/>
    <n v="0"/>
    <n v="0"/>
    <x v="0"/>
    <n v="1"/>
    <n v="0"/>
    <n v="0"/>
    <n v="0"/>
    <n v="0"/>
    <n v="1"/>
  </r>
  <r>
    <s v="R206524611"/>
    <s v="48B1672A7A226E95"/>
    <s v="4_ABDOMEN_Body_3_0_CE"/>
    <s v="_ABDOMEN_Body___CE"/>
    <s v="_ABDOMEN_Body_CE"/>
    <x v="220"/>
    <x v="1"/>
    <n v="0"/>
    <n v="0"/>
    <x v="0"/>
    <n v="0"/>
    <n v="0"/>
    <n v="0"/>
    <n v="0"/>
    <n v="0"/>
    <n v="1"/>
  </r>
  <r>
    <s v="R206524611"/>
    <s v="48B1672A7A226E95"/>
    <s v="8__Body_2_0_CE"/>
    <s v="__Body___CE"/>
    <s v="_Body_CE"/>
    <x v="94"/>
    <x v="1"/>
    <n v="0"/>
    <n v="0"/>
    <x v="0"/>
    <n v="0"/>
    <n v="0"/>
    <n v="0"/>
    <n v="0"/>
    <n v="0"/>
    <n v="1"/>
  </r>
  <r>
    <s v="R206524611"/>
    <s v="48B1672A7A226E95"/>
    <s v="10_5_min_delay_Body_3_0_CE"/>
    <s v="__min_delay_Body___CE"/>
    <s v="_min_delay_Body_CE"/>
    <x v="352"/>
    <x v="1"/>
    <n v="0"/>
    <n v="0"/>
    <x v="0"/>
    <n v="0"/>
    <n v="0"/>
    <n v="0"/>
    <n v="0"/>
    <n v="0"/>
    <n v="1"/>
  </r>
  <r>
    <s v="R206524611"/>
    <s v="48B1672A7A226E95"/>
    <s v="2__Body_3_0"/>
    <s v="__Body__"/>
    <s v="_Body_"/>
    <x v="221"/>
    <x v="1"/>
    <n v="0"/>
    <n v="0"/>
    <x v="0"/>
    <n v="0"/>
    <n v="0"/>
    <n v="0"/>
    <n v="0"/>
    <n v="0"/>
    <n v="1"/>
  </r>
  <r>
    <s v="R206524611"/>
    <s v="48B1672A7A226E95"/>
    <s v="6_5_min_delay_Body_3_0_CE"/>
    <s v="__min_delay_Body___CE"/>
    <s v="_min_delay_Body_CE"/>
    <x v="352"/>
    <x v="1"/>
    <n v="0"/>
    <n v="0"/>
    <x v="0"/>
    <n v="0"/>
    <n v="0"/>
    <n v="0"/>
    <n v="0"/>
    <n v="0"/>
    <n v="1"/>
  </r>
  <r>
    <s v="R206524611"/>
    <s v="48B1672A7A226E95"/>
    <s v="11__Body_2_0_CE"/>
    <s v="__Body___CE"/>
    <s v="_Body_CE"/>
    <x v="94"/>
    <x v="1"/>
    <n v="0"/>
    <n v="0"/>
    <x v="0"/>
    <n v="0"/>
    <n v="0"/>
    <n v="0"/>
    <n v="0"/>
    <n v="0"/>
    <n v="1"/>
  </r>
  <r>
    <s v="R206524611"/>
    <s v="48B1672A7A226E95"/>
    <s v="5_3_min_delay_Body_3_0_CE"/>
    <s v="__min_delay_Body___CE"/>
    <s v="_min_delay_Body_CE"/>
    <x v="352"/>
    <x v="1"/>
    <n v="0"/>
    <n v="0"/>
    <x v="0"/>
    <n v="0"/>
    <n v="0"/>
    <n v="0"/>
    <n v="0"/>
    <n v="0"/>
    <n v="1"/>
  </r>
  <r>
    <s v="R240484110"/>
    <s v="3F7756FF9F9093EF"/>
    <s v="400_SAGITTAL"/>
    <s v="_SAGITTAL"/>
    <s v="_SAGITTAL"/>
    <x v="170"/>
    <x v="0"/>
    <n v="0"/>
    <n v="0"/>
    <x v="0"/>
    <n v="0"/>
    <n v="0"/>
    <n v="0"/>
    <n v="0"/>
    <n v="0"/>
    <n v="0"/>
  </r>
  <r>
    <s v="R240484110"/>
    <s v="3F7756FF9F9093EF"/>
    <s v="2_ABDOMEN___PELVIS_STONE"/>
    <s v="_ABDOMEN___PELVIS_STONE"/>
    <s v="_ABDOMEN_PELVIS_STONE"/>
    <x v="261"/>
    <x v="1"/>
    <n v="1"/>
    <n v="0"/>
    <x v="0"/>
    <n v="0"/>
    <n v="0"/>
    <n v="0"/>
    <n v="0"/>
    <n v="0"/>
    <n v="0"/>
  </r>
  <r>
    <s v="R240484110"/>
    <s v="3F7756FF9F9093EF"/>
    <s v="3_LUNG_WINDOWS"/>
    <s v="_LUNG_WINDOWS"/>
    <s v="_LUNG_WINDOWS"/>
    <x v="260"/>
    <x v="1"/>
    <n v="0"/>
    <n v="0"/>
    <x v="0"/>
    <n v="0"/>
    <n v="1"/>
    <n v="0"/>
    <n v="0"/>
    <n v="0"/>
    <n v="0"/>
  </r>
  <r>
    <s v="R240484110"/>
    <s v="3F7756FF9F9093EF"/>
    <s v="401_CORONAL"/>
    <s v="_CORONAL"/>
    <s v="_CORONAL"/>
    <x v="171"/>
    <x v="0"/>
    <n v="0"/>
    <n v="0"/>
    <x v="0"/>
    <n v="0"/>
    <n v="0"/>
    <n v="0"/>
    <n v="0"/>
    <n v="0"/>
    <n v="0"/>
  </r>
  <r>
    <s v="R294207141"/>
    <s v="7145AFFA31965FC0"/>
    <s v="2_ABDOMEN_PELVIS"/>
    <s v="_ABDOMEN_PELVIS"/>
    <s v="_ABDOMEN_PELVIS"/>
    <x v="118"/>
    <x v="1"/>
    <n v="1"/>
    <n v="0"/>
    <x v="0"/>
    <n v="0"/>
    <n v="0"/>
    <n v="0"/>
    <n v="0"/>
    <n v="0"/>
    <n v="0"/>
  </r>
  <r>
    <s v="R210235924"/>
    <s v="F8B5C4C76C8D5709"/>
    <s v="2_6_2_ABDOMEN_PELVIS_WITHOUT"/>
    <s v="___ABDOMEN_PELVIS_WITHOUT"/>
    <s v="_ABDOMEN_PELVIS_WITHOUT"/>
    <x v="99"/>
    <x v="1"/>
    <n v="1"/>
    <n v="0"/>
    <x v="0"/>
    <n v="0"/>
    <n v="0"/>
    <n v="0"/>
    <n v="0"/>
    <n v="0"/>
    <n v="0"/>
  </r>
  <r>
    <s v="R286638015"/>
    <s v="54BDFAAC5D88DD86"/>
    <s v="304_SAGITAL_ST_W__iDose__3_"/>
    <s v="_SAGITAL_ST_W__iDose___"/>
    <s v="_SAGITAL_ST_W_iDose_"/>
    <x v="921"/>
    <x v="0"/>
    <n v="0"/>
    <n v="0"/>
    <x v="0"/>
    <n v="0"/>
    <n v="0"/>
    <n v="0"/>
    <n v="0"/>
    <n v="0"/>
    <n v="0"/>
  </r>
  <r>
    <s v="R286638015"/>
    <s v="54BDFAAC5D88DD86"/>
    <s v="303_CORONAL_W__iDose__3_"/>
    <s v="_CORONAL_W__iDose___"/>
    <s v="_CORONAL_W_iDose_"/>
    <x v="919"/>
    <x v="0"/>
    <n v="0"/>
    <n v="0"/>
    <x v="0"/>
    <n v="0"/>
    <n v="0"/>
    <n v="0"/>
    <n v="0"/>
    <n v="0"/>
    <n v="0"/>
  </r>
  <r>
    <s v="R286638015"/>
    <s v="54BDFAAC5D88DD86"/>
    <s v="302_PELVIS_BONE__iDose__3_"/>
    <s v="_PELVIS_BONE__iDose___"/>
    <s v="_PELVIS_BONE_iDose_"/>
    <x v="329"/>
    <x v="0"/>
    <n v="0"/>
    <n v="0"/>
    <x v="0"/>
    <n v="0"/>
    <n v="0"/>
    <n v="0"/>
    <n v="0"/>
    <n v="0"/>
    <n v="0"/>
  </r>
  <r>
    <s v="R286638015"/>
    <s v="54BDFAAC5D88DD86"/>
    <s v="301_PELVIS_W__iDose__3_"/>
    <s v="_PELVIS_W__iDose___"/>
    <s v="_PELVIS_W_iDose_"/>
    <x v="920"/>
    <x v="0"/>
    <n v="0"/>
    <n v="0"/>
    <x v="0"/>
    <n v="0"/>
    <n v="0"/>
    <n v="0"/>
    <n v="0"/>
    <n v="0"/>
    <n v="0"/>
  </r>
  <r>
    <s v="R264592642"/>
    <s v="99751C8F47883DD6"/>
    <s v="3_ABD_PELVIS__5_0_0__B30f"/>
    <s v="_ABD_PELVIS______Bf"/>
    <s v="_ABD_PELVIS_Bf"/>
    <x v="185"/>
    <x v="1"/>
    <n v="1"/>
    <n v="0"/>
    <x v="0"/>
    <n v="0"/>
    <n v="0"/>
    <n v="0"/>
    <n v="0"/>
    <n v="0"/>
    <n v="0"/>
  </r>
  <r>
    <s v="R264592642"/>
    <s v="99751C8F47883DD6"/>
    <s v="602_CORONALS"/>
    <s v="_CORONALS"/>
    <s v="_CORONALS"/>
    <x v="96"/>
    <x v="0"/>
    <n v="0"/>
    <n v="0"/>
    <x v="0"/>
    <n v="0"/>
    <n v="0"/>
    <n v="0"/>
    <n v="0"/>
    <n v="0"/>
    <n v="0"/>
  </r>
  <r>
    <s v="R264592642"/>
    <s v="99751C8F47883DD6"/>
    <s v="2_CAP__5_0__B30f"/>
    <s v="_CAP_____Bf"/>
    <s v="_CAP_Bf"/>
    <x v="1127"/>
    <x v="1"/>
    <n v="0"/>
    <n v="0"/>
    <x v="0"/>
    <n v="0"/>
    <n v="0"/>
    <n v="0"/>
    <n v="0"/>
    <n v="0"/>
    <n v="0"/>
  </r>
  <r>
    <s v="R211895455"/>
    <s v="E0A29A5F4E40632D"/>
    <s v="80385_MPR__SAGITTAL__Sagittal"/>
    <s v="_MPR__SAGITTAL__Sagittal"/>
    <s v="_MPR_SAGITTAL_Sagittal"/>
    <x v="71"/>
    <x v="0"/>
    <n v="0"/>
    <n v="0"/>
    <x v="0"/>
    <n v="0"/>
    <n v="0"/>
    <n v="0"/>
    <n v="0"/>
    <n v="0"/>
    <n v="0"/>
  </r>
  <r>
    <s v="R211895455"/>
    <s v="E0A29A5F4E40632D"/>
    <s v="2_CT_AXIAL_WO"/>
    <s v="_CT_AXIAL_WO"/>
    <s v="_CT_AXIAL_WO"/>
    <x v="1128"/>
    <x v="1"/>
    <n v="0"/>
    <n v="1"/>
    <x v="0"/>
    <n v="0"/>
    <n v="0"/>
    <n v="0"/>
    <n v="0"/>
    <n v="0"/>
    <n v="0"/>
  </r>
  <r>
    <s v="R211895455"/>
    <s v="E0A29A5F4E40632D"/>
    <s v="80384_MPR__CORONALS__Coronal"/>
    <s v="_MPR__CORONALS__Coronal"/>
    <s v="_MPR_CORONALS_Coronal"/>
    <x v="777"/>
    <x v="0"/>
    <n v="0"/>
    <n v="0"/>
    <x v="0"/>
    <n v="0"/>
    <n v="0"/>
    <n v="0"/>
    <n v="0"/>
    <n v="0"/>
    <n v="0"/>
  </r>
  <r>
    <s v="R217145072"/>
    <s v="A0712F43D9419731"/>
    <s v="2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17145072"/>
    <s v="A0712F43D9419731"/>
    <s v="3_Recon_2__Trauma_Arch_Abdomen_Pe"/>
    <s v="_Recon___Trauma_Arch_Abdomen_Pe"/>
    <s v="_Recon_Trauma_Arch_Abdomen_Pe"/>
    <x v="27"/>
    <x v="0"/>
    <n v="0"/>
    <n v="0"/>
    <x v="0"/>
    <n v="0"/>
    <n v="0"/>
    <n v="0"/>
    <n v="0"/>
    <n v="0"/>
    <n v="0"/>
  </r>
  <r>
    <s v="R217145072"/>
    <s v="A0712F43D9419731"/>
    <s v="308_Reformatted"/>
    <s v="_Reformatted"/>
    <s v="_Reformatted"/>
    <x v="3"/>
    <x v="0"/>
    <n v="0"/>
    <n v="0"/>
    <x v="0"/>
    <n v="0"/>
    <n v="0"/>
    <n v="0"/>
    <n v="0"/>
    <n v="0"/>
    <n v="0"/>
  </r>
  <r>
    <s v="R217145072"/>
    <s v="A0712F43D9419731"/>
    <s v="102_Trauma_Head"/>
    <s v="_Trauma_Head"/>
    <s v="_Trauma_Head"/>
    <x v="318"/>
    <x v="1"/>
    <n v="0"/>
    <n v="0"/>
    <x v="0"/>
    <n v="0"/>
    <n v="0"/>
    <n v="0"/>
    <n v="0"/>
    <n v="0"/>
    <n v="0"/>
  </r>
  <r>
    <s v="R217145072"/>
    <s v="A0712F43D9419731"/>
    <s v="3_Trauma_Cervical_Spine"/>
    <s v="_Trauma_Cervical_Spine"/>
    <s v="_Trauma_Cervical_Spine"/>
    <x v="320"/>
    <x v="1"/>
    <n v="0"/>
    <n v="0"/>
    <x v="0"/>
    <n v="0"/>
    <n v="0"/>
    <n v="0"/>
    <n v="0"/>
    <n v="0"/>
    <n v="0"/>
  </r>
  <r>
    <s v="R217145072"/>
    <s v="A0712F43D9419731"/>
    <s v="309_Reformatted"/>
    <s v="_Reformatted"/>
    <s v="_Reformatted"/>
    <x v="3"/>
    <x v="0"/>
    <n v="0"/>
    <n v="0"/>
    <x v="0"/>
    <n v="0"/>
    <n v="0"/>
    <n v="0"/>
    <n v="0"/>
    <n v="0"/>
    <n v="0"/>
  </r>
  <r>
    <s v="R217145072"/>
    <s v="A0712F43D9419731"/>
    <s v="2_Trauma_Head"/>
    <s v="_Trauma_Head"/>
    <s v="_Trauma_Head"/>
    <x v="318"/>
    <x v="1"/>
    <n v="0"/>
    <n v="0"/>
    <x v="0"/>
    <n v="0"/>
    <n v="0"/>
    <n v="0"/>
    <n v="0"/>
    <n v="0"/>
    <n v="0"/>
  </r>
  <r>
    <s v="R217145072"/>
    <s v="A0712F43D9419731"/>
    <s v="310_Reformatted"/>
    <s v="_Reformatted"/>
    <s v="_Reformatted"/>
    <x v="3"/>
    <x v="0"/>
    <n v="0"/>
    <n v="0"/>
    <x v="0"/>
    <n v="0"/>
    <n v="0"/>
    <n v="0"/>
    <n v="0"/>
    <n v="0"/>
    <n v="0"/>
  </r>
  <r>
    <s v="R299878508"/>
    <s v="1D83D2883A0D0902"/>
    <s v="2_Routine_Abdomen_Pelvis"/>
    <s v="_Routine_Abdomen_Pelvis"/>
    <s v="_Routine_Abdomen_Pelvis"/>
    <x v="129"/>
    <x v="1"/>
    <n v="1"/>
    <n v="0"/>
    <x v="0"/>
    <n v="0"/>
    <n v="0"/>
    <n v="0"/>
    <n v="0"/>
    <n v="0"/>
    <n v="0"/>
  </r>
  <r>
    <s v="R256369444"/>
    <s v="D0A27C211EB359AC"/>
    <s v="2_Abdomen_Pelvis"/>
    <s v="_Abdomen_Pelvis"/>
    <s v="_Abdomen_Pelvis"/>
    <x v="118"/>
    <x v="1"/>
    <n v="1"/>
    <n v="0"/>
    <x v="0"/>
    <n v="0"/>
    <n v="0"/>
    <n v="0"/>
    <n v="0"/>
    <n v="0"/>
    <n v="0"/>
  </r>
  <r>
    <s v="R223824536"/>
    <s v="A050052B01221537"/>
    <s v="300_Reformatted"/>
    <s v="_Reformatted"/>
    <s v="_Reformatted"/>
    <x v="3"/>
    <x v="0"/>
    <n v="0"/>
    <n v="0"/>
    <x v="0"/>
    <n v="0"/>
    <n v="0"/>
    <n v="0"/>
    <n v="0"/>
    <n v="0"/>
    <n v="0"/>
  </r>
  <r>
    <s v="R223824536"/>
    <s v="A050052B01221537"/>
    <s v="2_AXIAL_ABD_PEL_W_O_CONTRAST"/>
    <s v="_AXIAL_ABD_PEL_W_O_CONTRAST"/>
    <s v="_AXIAL_ABD_PEL_W_O_CONTRAST"/>
    <x v="302"/>
    <x v="1"/>
    <n v="0"/>
    <n v="1"/>
    <x v="0"/>
    <n v="0"/>
    <n v="0"/>
    <n v="0"/>
    <n v="0"/>
    <n v="0"/>
    <n v="0"/>
  </r>
  <r>
    <s v="R259169939"/>
    <s v="CB792B17BFA9E427"/>
    <s v="80637_SAGITTAL_CHEST_ABDOMEN_PELVIS"/>
    <s v="_SAGITTAL_CHEST_ABDOMEN_PELVIS"/>
    <s v="_SAGITTAL_CHEST_ABDOMEN_PELVIS"/>
    <x v="97"/>
    <x v="0"/>
    <n v="0"/>
    <n v="0"/>
    <x v="0"/>
    <n v="0"/>
    <n v="0"/>
    <n v="0"/>
    <n v="0"/>
    <n v="0"/>
    <n v="0"/>
  </r>
  <r>
    <s v="R265023678"/>
    <s v="CB133C98E210434F"/>
    <s v="203_BONE_THINS"/>
    <s v="_BONE_THINS"/>
    <s v="_BONE_THINS"/>
    <x v="264"/>
    <x v="1"/>
    <n v="0"/>
    <n v="0"/>
    <x v="0"/>
    <n v="0"/>
    <n v="0"/>
    <n v="1"/>
    <n v="1"/>
    <n v="0"/>
    <n v="0"/>
  </r>
  <r>
    <s v="R265023678"/>
    <s v="CB133C98E210434F"/>
    <s v="202_ST_PELVIS"/>
    <s v="_ST_PELVIS"/>
    <s v="_ST_PELVIS"/>
    <x v="262"/>
    <x v="1"/>
    <n v="0"/>
    <n v="0"/>
    <x v="0"/>
    <n v="0"/>
    <n v="0"/>
    <n v="0"/>
    <n v="0"/>
    <n v="0"/>
    <n v="0"/>
  </r>
  <r>
    <s v="R265023678"/>
    <s v="CB133C98E210434F"/>
    <s v="204_ST_THINS"/>
    <s v="_ST_THINS"/>
    <s v="_ST_THINS"/>
    <x v="263"/>
    <x v="1"/>
    <n v="0"/>
    <n v="0"/>
    <x v="0"/>
    <n v="0"/>
    <n v="0"/>
    <n v="1"/>
    <n v="0"/>
    <n v="0"/>
    <n v="0"/>
  </r>
  <r>
    <s v="R265023678"/>
    <s v="CB133C98E210434F"/>
    <s v="201_PELVIS"/>
    <s v="_PELVIS"/>
    <s v="_PELVIS"/>
    <x v="250"/>
    <x v="1"/>
    <n v="0"/>
    <n v="0"/>
    <x v="0"/>
    <n v="0"/>
    <n v="0"/>
    <n v="0"/>
    <n v="0"/>
    <n v="0"/>
    <n v="0"/>
  </r>
  <r>
    <s v="R265023678"/>
    <s v="CB133C98E210434F"/>
    <s v="205_BONE_COR"/>
    <s v="_BONE_COR"/>
    <s v="_BONE_COR"/>
    <x v="210"/>
    <x v="0"/>
    <n v="0"/>
    <n v="0"/>
    <x v="0"/>
    <n v="0"/>
    <n v="0"/>
    <n v="0"/>
    <n v="0"/>
    <n v="0"/>
    <n v="0"/>
  </r>
  <r>
    <s v="R265023678"/>
    <s v="CB133C98E210434F"/>
    <s v="206_BONE_SAG"/>
    <s v="_BONE_SAG"/>
    <s v="_BONE_SAG"/>
    <x v="207"/>
    <x v="0"/>
    <n v="0"/>
    <n v="0"/>
    <x v="0"/>
    <n v="0"/>
    <n v="0"/>
    <n v="0"/>
    <n v="0"/>
    <n v="0"/>
    <n v="0"/>
  </r>
  <r>
    <s v="R273283598"/>
    <s v="041065C0E007C913"/>
    <s v="602_COR"/>
    <s v="_COR"/>
    <s v="_COR"/>
    <x v="58"/>
    <x v="0"/>
    <n v="0"/>
    <n v="0"/>
    <x v="0"/>
    <n v="0"/>
    <n v="0"/>
    <n v="0"/>
    <n v="0"/>
    <n v="0"/>
    <n v="0"/>
  </r>
  <r>
    <s v="R273283598"/>
    <s v="041065C0E007C913"/>
    <s v="3_ABD_PELVIS_W"/>
    <s v="_ABD_PELVIS_W"/>
    <s v="_ABD_PELVIS_W"/>
    <x v="306"/>
    <x v="1"/>
    <n v="1"/>
    <n v="0"/>
    <x v="0"/>
    <n v="0"/>
    <n v="0"/>
    <n v="0"/>
    <n v="0"/>
    <n v="0"/>
    <n v="0"/>
  </r>
  <r>
    <s v="R273283598"/>
    <s v="041065C0E007C913"/>
    <s v="2_ABD_PELVIS_W_O"/>
    <s v="_ABD_PELVIS_W_O"/>
    <s v="_ABD_PELVIS_W_O"/>
    <x v="76"/>
    <x v="1"/>
    <n v="1"/>
    <n v="0"/>
    <x v="0"/>
    <n v="0"/>
    <n v="0"/>
    <n v="0"/>
    <n v="0"/>
    <n v="0"/>
    <n v="0"/>
  </r>
  <r>
    <s v="R273283598"/>
    <s v="041065C0E007C913"/>
    <s v="601_SAG"/>
    <s v="_SAG"/>
    <s v="_SAG"/>
    <x v="61"/>
    <x v="0"/>
    <n v="0"/>
    <n v="0"/>
    <x v="0"/>
    <n v="0"/>
    <n v="0"/>
    <n v="0"/>
    <n v="0"/>
    <n v="0"/>
    <n v="0"/>
  </r>
  <r>
    <s v="R273283598"/>
    <s v="041065C0E007C913"/>
    <s v="4_THINS"/>
    <s v="_THINS"/>
    <s v="_THINS"/>
    <x v="75"/>
    <x v="1"/>
    <n v="0"/>
    <n v="0"/>
    <x v="0"/>
    <n v="0"/>
    <n v="0"/>
    <n v="1"/>
    <n v="0"/>
    <n v="0"/>
    <n v="0"/>
  </r>
  <r>
    <s v="R249787498"/>
    <s v="BBC53DF5EE89262E"/>
    <s v="2_ABDOMEN_AND_PELVIS"/>
    <s v="_ABDOMEN_AND_PELVIS"/>
    <s v="_ABDOMEN_AND_PELVIS"/>
    <x v="924"/>
    <x v="1"/>
    <n v="1"/>
    <n v="0"/>
    <x v="0"/>
    <n v="0"/>
    <n v="0"/>
    <n v="0"/>
    <n v="0"/>
    <n v="0"/>
    <n v="0"/>
  </r>
  <r>
    <s v="R270090663"/>
    <s v="BFE84622CADF2BBC"/>
    <s v="300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70090663"/>
    <s v="BFE84622CADF2BBC"/>
    <s v="2_Chest_abd_pelvis_w_cm"/>
    <s v="_Chest_abd_pelvis_w_cm"/>
    <s v="_Chest_abd_pelvis_w_cm"/>
    <x v="1129"/>
    <x v="1"/>
    <n v="1"/>
    <n v="0"/>
    <x v="0"/>
    <n v="1"/>
    <n v="0"/>
    <n v="0"/>
    <n v="0"/>
    <n v="0"/>
    <n v="0"/>
  </r>
  <r>
    <s v="R270090663"/>
    <s v="ECB7D52639716000"/>
    <s v="2_Axial_chest_abd_pelvis"/>
    <s v="_Axial_chest_abd_pelvis"/>
    <s v="_Axial_chest_abd_pelvis"/>
    <x v="305"/>
    <x v="1"/>
    <n v="1"/>
    <n v="1"/>
    <x v="0"/>
    <n v="1"/>
    <n v="0"/>
    <n v="0"/>
    <n v="0"/>
    <n v="0"/>
    <n v="0"/>
  </r>
  <r>
    <s v="R270090663"/>
    <s v="ECB7D52639716000"/>
    <s v="300_CORONAL_MPR_ABD_PELVIS"/>
    <s v="_CORONAL_MPR_ABD_PELVIS"/>
    <s v="_CORONAL_MPR_ABD_PELVIS"/>
    <x v="1130"/>
    <x v="0"/>
    <n v="0"/>
    <n v="0"/>
    <x v="0"/>
    <n v="0"/>
    <n v="0"/>
    <n v="0"/>
    <n v="0"/>
    <n v="0"/>
    <n v="0"/>
  </r>
  <r>
    <s v="R268857984"/>
    <s v="A4AD6FDE9327638D"/>
    <s v="201_100_OMNIABD_PEL__iDose"/>
    <s v="__OMNIABD_PEL__iDose"/>
    <s v="_OMNIABD_PEL_iDose"/>
    <x v="1131"/>
    <x v="0"/>
    <n v="0"/>
    <n v="0"/>
    <x v="0"/>
    <n v="0"/>
    <n v="0"/>
    <n v="0"/>
    <n v="0"/>
    <n v="0"/>
    <n v="0"/>
  </r>
  <r>
    <s v="R268857984"/>
    <s v="A4AD6FDE9327638D"/>
    <s v="205_THIN_GALLBLADDER"/>
    <s v="_THIN_GALLBLADDER"/>
    <s v="_THIN_GALLBLADDER"/>
    <x v="1132"/>
    <x v="1"/>
    <n v="0"/>
    <n v="0"/>
    <x v="0"/>
    <n v="0"/>
    <n v="0"/>
    <n v="1"/>
    <n v="0"/>
    <n v="0"/>
    <n v="0"/>
  </r>
  <r>
    <s v="R268857984"/>
    <s v="A4AD6FDE9327638D"/>
    <s v="202_ABD_PEL_COR__iDose"/>
    <s v="_ABD_PEL_COR__iDose"/>
    <s v="_ABD_PEL_COR_iDose"/>
    <x v="647"/>
    <x v="0"/>
    <n v="0"/>
    <n v="0"/>
    <x v="0"/>
    <n v="0"/>
    <n v="0"/>
    <n v="0"/>
    <n v="0"/>
    <n v="0"/>
    <n v="0"/>
  </r>
  <r>
    <s v="R268857984"/>
    <s v="A4AD6FDE9327638D"/>
    <s v="203_ABD_PEL_SAG__iDose"/>
    <s v="_ABD_PEL_SAG__iDose"/>
    <s v="_ABD_PEL_SAG_iDose"/>
    <x v="1133"/>
    <x v="0"/>
    <n v="0"/>
    <n v="0"/>
    <x v="0"/>
    <n v="0"/>
    <n v="0"/>
    <n v="0"/>
    <n v="0"/>
    <n v="0"/>
    <n v="0"/>
  </r>
  <r>
    <s v="R223681915"/>
    <s v="64058ADADF3BB1AC"/>
    <s v="8031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23681915"/>
    <s v="64058ADADF3BB1AC"/>
    <s v="8030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23681915"/>
    <s v="64058ADADF3BB1AC"/>
    <s v="Unknown"/>
    <s v="Unknown"/>
    <s v="Unknown"/>
    <x v="6"/>
    <x v="0"/>
    <n v="0"/>
    <n v="0"/>
    <x v="0"/>
    <n v="0"/>
    <n v="0"/>
    <n v="0"/>
    <n v="0"/>
    <n v="0"/>
    <n v="0"/>
  </r>
  <r>
    <s v="R246021698"/>
    <s v="77682AEE0F9BAADE"/>
    <s v="601_SAG"/>
    <s v="_SAG"/>
    <s v="_SAG"/>
    <x v="61"/>
    <x v="0"/>
    <n v="0"/>
    <n v="0"/>
    <x v="0"/>
    <n v="0"/>
    <n v="0"/>
    <n v="0"/>
    <n v="0"/>
    <n v="0"/>
    <n v="0"/>
  </r>
  <r>
    <s v="R246021698"/>
    <s v="77682AEE0F9BAADE"/>
    <s v="2_ABD_PELVIS_W_O"/>
    <s v="_ABD_PELVIS_W_O"/>
    <s v="_ABD_PELVIS_W_O"/>
    <x v="76"/>
    <x v="1"/>
    <n v="1"/>
    <n v="0"/>
    <x v="0"/>
    <n v="0"/>
    <n v="0"/>
    <n v="0"/>
    <n v="0"/>
    <n v="0"/>
    <n v="0"/>
  </r>
  <r>
    <s v="R246021698"/>
    <s v="77682AEE0F9BAADE"/>
    <s v="602_COR"/>
    <s v="_COR"/>
    <s v="_COR"/>
    <x v="58"/>
    <x v="0"/>
    <n v="0"/>
    <n v="0"/>
    <x v="0"/>
    <n v="0"/>
    <n v="0"/>
    <n v="0"/>
    <n v="0"/>
    <n v="0"/>
    <n v="0"/>
  </r>
  <r>
    <s v="R246021698"/>
    <s v="77682AEE0F9BAADE"/>
    <s v="3_THINS"/>
    <s v="_THINS"/>
    <s v="_THINS"/>
    <x v="75"/>
    <x v="1"/>
    <n v="0"/>
    <n v="0"/>
    <x v="0"/>
    <n v="0"/>
    <n v="0"/>
    <n v="1"/>
    <n v="0"/>
    <n v="0"/>
    <n v="0"/>
  </r>
  <r>
    <s v="R215510401"/>
    <s v="C365B0EBC809FCF0"/>
    <s v="4_Sagittal"/>
    <s v="_Sagittal"/>
    <s v="_Sagittal"/>
    <x v="170"/>
    <x v="0"/>
    <n v="0"/>
    <n v="0"/>
    <x v="0"/>
    <n v="0"/>
    <n v="0"/>
    <n v="0"/>
    <n v="0"/>
    <n v="0"/>
    <n v="0"/>
  </r>
  <r>
    <s v="R215510401"/>
    <s v="C365B0EBC809FCF0"/>
    <s v="3_Coronal"/>
    <s v="_Coronal"/>
    <s v="_Coronal"/>
    <x v="171"/>
    <x v="0"/>
    <n v="0"/>
    <n v="0"/>
    <x v="0"/>
    <n v="0"/>
    <n v="0"/>
    <n v="0"/>
    <n v="0"/>
    <n v="0"/>
    <n v="0"/>
  </r>
  <r>
    <s v="R215510401"/>
    <s v="C365B0EBC809FCF0"/>
    <s v="2_Abd_Pelvis_WO"/>
    <s v="_Abd_Pelvis_WO"/>
    <s v="_Abd_Pelvis_WO"/>
    <x v="552"/>
    <x v="1"/>
    <n v="1"/>
    <n v="0"/>
    <x v="0"/>
    <n v="0"/>
    <n v="0"/>
    <n v="0"/>
    <n v="0"/>
    <n v="0"/>
    <n v="0"/>
  </r>
  <r>
    <s v="R215510401"/>
    <s v="B232D36AA91A93EE"/>
    <s v="4_SAGITTAL"/>
    <s v="_SAGITTAL"/>
    <s v="_SAGITTAL"/>
    <x v="170"/>
    <x v="0"/>
    <n v="0"/>
    <n v="0"/>
    <x v="0"/>
    <n v="0"/>
    <n v="0"/>
    <n v="0"/>
    <n v="0"/>
    <n v="0"/>
    <n v="0"/>
  </r>
  <r>
    <s v="R215510401"/>
    <s v="B232D36AA91A93EE"/>
    <s v="3_CORONAL"/>
    <s v="_CORONAL"/>
    <s v="_CORONAL"/>
    <x v="171"/>
    <x v="0"/>
    <n v="0"/>
    <n v="0"/>
    <x v="0"/>
    <n v="0"/>
    <n v="0"/>
    <n v="0"/>
    <n v="0"/>
    <n v="0"/>
    <n v="0"/>
  </r>
  <r>
    <s v="R215510401"/>
    <s v="B232D36AA91A93EE"/>
    <s v="2_ABDOMEN_PELVIS_WO"/>
    <s v="_ABDOMEN_PELVIS_WO"/>
    <s v="_ABDOMEN_PELVIS_WO"/>
    <x v="19"/>
    <x v="1"/>
    <n v="1"/>
    <n v="0"/>
    <x v="0"/>
    <n v="0"/>
    <n v="0"/>
    <n v="0"/>
    <n v="0"/>
    <n v="0"/>
    <n v="0"/>
  </r>
  <r>
    <s v="R215510401"/>
    <s v="E0B96C7151E48B5B"/>
    <s v="4_Sagittal"/>
    <s v="_Sagittal"/>
    <s v="_Sagittal"/>
    <x v="170"/>
    <x v="0"/>
    <n v="0"/>
    <n v="0"/>
    <x v="0"/>
    <n v="0"/>
    <n v="0"/>
    <n v="0"/>
    <n v="0"/>
    <n v="0"/>
    <n v="0"/>
  </r>
  <r>
    <s v="R215510401"/>
    <s v="E0B96C7151E48B5B"/>
    <s v="2_Abd_Pelvis_WO"/>
    <s v="_Abd_Pelvis_WO"/>
    <s v="_Abd_Pelvis_WO"/>
    <x v="552"/>
    <x v="1"/>
    <n v="1"/>
    <n v="0"/>
    <x v="0"/>
    <n v="0"/>
    <n v="0"/>
    <n v="0"/>
    <n v="0"/>
    <n v="0"/>
    <n v="0"/>
  </r>
  <r>
    <s v="R215510401"/>
    <s v="E0B96C7151E48B5B"/>
    <s v="3_Coronal"/>
    <s v="_Coronal"/>
    <s v="_Coronal"/>
    <x v="171"/>
    <x v="0"/>
    <n v="0"/>
    <n v="0"/>
    <x v="0"/>
    <n v="0"/>
    <n v="0"/>
    <n v="0"/>
    <n v="0"/>
    <n v="0"/>
    <n v="0"/>
  </r>
  <r>
    <s v="R219753003"/>
    <s v="129D64C2058CA99D"/>
    <s v="11_Abd_PELVIS__2_0__MPR__cor__2_2"/>
    <s v="_Abd_PELVIS_____MPR__cor___"/>
    <s v="_Abd_PELVIS_MPR_cor_"/>
    <x v="512"/>
    <x v="0"/>
    <n v="0"/>
    <n v="0"/>
    <x v="0"/>
    <n v="0"/>
    <n v="0"/>
    <n v="0"/>
    <n v="0"/>
    <n v="0"/>
    <n v="0"/>
  </r>
  <r>
    <s v="R219753003"/>
    <s v="129D64C2058CA99D"/>
    <s v="10_Abd_PELVIS__3_0__eFoV"/>
    <s v="_Abd_PELVIS_____eFoV"/>
    <s v="_Abd_PELVIS_eFoV"/>
    <x v="1134"/>
    <x v="1"/>
    <n v="1"/>
    <n v="0"/>
    <x v="0"/>
    <n v="0"/>
    <n v="0"/>
    <n v="0"/>
    <n v="0"/>
    <n v="0"/>
    <n v="0"/>
  </r>
  <r>
    <s v="R219753003"/>
    <s v="129D64C2058CA99D"/>
    <s v="9_ABDOMEN__3_0__eFoV"/>
    <s v="_ABDOMEN_____eFoV"/>
    <s v="_ABDOMEN_eFoV"/>
    <x v="1135"/>
    <x v="1"/>
    <n v="0"/>
    <n v="0"/>
    <x v="0"/>
    <n v="0"/>
    <n v="0"/>
    <n v="0"/>
    <n v="0"/>
    <n v="0"/>
    <n v="0"/>
  </r>
  <r>
    <s v="R219753003"/>
    <s v="129D64C2058CA99D"/>
    <s v="12_Abd_PELVIS__2_0__MPR__sag__2_2"/>
    <s v="_Abd_PELVIS_____MPR__sag___"/>
    <s v="_Abd_PELVIS_MPR_sag_"/>
    <x v="514"/>
    <x v="0"/>
    <n v="0"/>
    <n v="0"/>
    <x v="0"/>
    <n v="0"/>
    <n v="0"/>
    <n v="0"/>
    <n v="0"/>
    <n v="0"/>
    <n v="0"/>
  </r>
  <r>
    <s v="R219753003"/>
    <s v="129D64C2058CA99D"/>
    <s v="3_Abd__NonCon_Abd__3_0__eFoV"/>
    <s v="_Abd__NonCon_Abd_____eFoV"/>
    <s v="_Abd_NonCon_Abd_eFoV"/>
    <x v="1136"/>
    <x v="1"/>
    <n v="0"/>
    <n v="0"/>
    <x v="0"/>
    <n v="0"/>
    <n v="0"/>
    <n v="0"/>
    <n v="0"/>
    <n v="0"/>
    <n v="0"/>
  </r>
  <r>
    <s v="R246706753"/>
    <s v="AA11DB6B7B4CADB5"/>
    <s v="2_ABDOMEN_PELVIS"/>
    <s v="_ABDOMEN_PELVIS"/>
    <s v="_ABDOMEN_PELVIS"/>
    <x v="118"/>
    <x v="1"/>
    <n v="1"/>
    <n v="0"/>
    <x v="0"/>
    <n v="0"/>
    <n v="0"/>
    <n v="0"/>
    <n v="0"/>
    <n v="0"/>
    <n v="0"/>
  </r>
  <r>
    <s v="R206303028"/>
    <s v="B1324C3A14762E28"/>
    <s v="3_3_AX_WO"/>
    <s v="__AX_WO"/>
    <s v="_AX_WO"/>
    <x v="225"/>
    <x v="1"/>
    <n v="0"/>
    <n v="1"/>
    <x v="0"/>
    <n v="0"/>
    <n v="0"/>
    <n v="0"/>
    <n v="0"/>
    <n v="0"/>
    <n v="0"/>
  </r>
  <r>
    <s v="R206303028"/>
    <s v="B1324C3A14762E28"/>
    <s v="4_3_AX_W"/>
    <s v="__AX_W"/>
    <s v="_AX_W"/>
    <x v="917"/>
    <x v="1"/>
    <n v="0"/>
    <n v="1"/>
    <x v="0"/>
    <n v="0"/>
    <n v="0"/>
    <n v="0"/>
    <n v="0"/>
    <n v="0"/>
    <n v="0"/>
  </r>
  <r>
    <s v="R206303028"/>
    <s v="B1324C3A14762E28"/>
    <s v="5_CORONAL"/>
    <s v="_CORONAL"/>
    <s v="_CORONAL"/>
    <x v="171"/>
    <x v="0"/>
    <n v="0"/>
    <n v="0"/>
    <x v="0"/>
    <n v="0"/>
    <n v="0"/>
    <n v="0"/>
    <n v="0"/>
    <n v="0"/>
    <n v="0"/>
  </r>
  <r>
    <s v="R232944219"/>
    <s v="70FAB77542CF3D99"/>
    <s v="5_AX_THICK"/>
    <s v="_AX_THICK"/>
    <s v="_AX_THICK"/>
    <x v="59"/>
    <x v="1"/>
    <n v="0"/>
    <n v="1"/>
    <x v="0"/>
    <n v="0"/>
    <n v="0"/>
    <n v="0"/>
    <n v="0"/>
    <n v="0"/>
    <n v="0"/>
  </r>
  <r>
    <s v="R232944219"/>
    <s v="70FAB77542CF3D99"/>
    <s v="10_AX_MIP"/>
    <s v="_AX_MIP"/>
    <s v="_AX_MIP"/>
    <x v="54"/>
    <x v="1"/>
    <n v="0"/>
    <n v="1"/>
    <x v="0"/>
    <n v="0"/>
    <n v="0"/>
    <n v="0"/>
    <n v="0"/>
    <n v="0"/>
    <n v="0"/>
  </r>
  <r>
    <s v="R232944219"/>
    <s v="70FAB77542CF3D99"/>
    <s v="8_COR"/>
    <s v="_COR"/>
    <s v="_COR"/>
    <x v="58"/>
    <x v="0"/>
    <n v="0"/>
    <n v="0"/>
    <x v="0"/>
    <n v="0"/>
    <n v="0"/>
    <n v="0"/>
    <n v="0"/>
    <n v="0"/>
    <n v="0"/>
  </r>
  <r>
    <s v="R232944219"/>
    <s v="70FAB77542CF3D99"/>
    <s v="12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32944219"/>
    <s v="70FAB77542CF3D99"/>
    <s v="11_AX_0_75MM_CHEST"/>
    <s v="_AX__MM_CHEST"/>
    <s v="_AX_MM_CHEST"/>
    <x v="62"/>
    <x v="1"/>
    <n v="0"/>
    <n v="1"/>
    <x v="0"/>
    <n v="1"/>
    <n v="0"/>
    <n v="0"/>
    <n v="0"/>
    <n v="0"/>
    <n v="0"/>
  </r>
  <r>
    <s v="R232944219"/>
    <s v="70FAB77542CF3D99"/>
    <s v="9_SAG"/>
    <s v="_SAG"/>
    <s v="_SAG"/>
    <x v="61"/>
    <x v="0"/>
    <n v="0"/>
    <n v="0"/>
    <x v="0"/>
    <n v="0"/>
    <n v="0"/>
    <n v="0"/>
    <n v="0"/>
    <n v="0"/>
    <n v="0"/>
  </r>
  <r>
    <s v="R232944219"/>
    <s v="70FAB77542CF3D99"/>
    <s v="6_AX_3MM_CTA_Arterial_CAP"/>
    <s v="_AX_MM_CTA_Arterial_CAP"/>
    <s v="_AX_MM_CTA_Arterial_CAP"/>
    <x v="57"/>
    <x v="1"/>
    <n v="0"/>
    <n v="1"/>
    <x v="0"/>
    <n v="0"/>
    <n v="0"/>
    <n v="0"/>
    <n v="0"/>
    <n v="0"/>
    <n v="0"/>
  </r>
  <r>
    <s v="R232944219"/>
    <s v="70FAB77542CF3D99"/>
    <s v="13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32944219"/>
    <s v="70FAB77542CF3D99"/>
    <s v="15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32944219"/>
    <s v="70FAB77542CF3D99"/>
    <s v="16_COR_5MM_MIP_AP"/>
    <s v="_COR_MM_MIP_AP"/>
    <s v="_COR_MM_MIP_AP"/>
    <x v="53"/>
    <x v="0"/>
    <n v="0"/>
    <n v="0"/>
    <x v="0"/>
    <n v="0"/>
    <n v="0"/>
    <n v="0"/>
    <n v="0"/>
    <n v="0"/>
    <n v="0"/>
  </r>
  <r>
    <s v="R232944219"/>
    <s v="70FAB77542CF3D99"/>
    <s v="14_LAO_5MM_MIP_CHEST"/>
    <s v="_LAO_MM_MIP_CHEST"/>
    <s v="_LAO_MM_MIP_CHEST"/>
    <x v="52"/>
    <x v="0"/>
    <n v="0"/>
    <n v="0"/>
    <x v="0"/>
    <n v="0"/>
    <n v="0"/>
    <n v="0"/>
    <n v="0"/>
    <n v="0"/>
    <n v="0"/>
  </r>
  <r>
    <s v="R232944219"/>
    <s v="70FAB77542CF3D99"/>
    <s v="17_SAG_5MM_MIP_AP"/>
    <s v="_SAG_MM_MIP_AP"/>
    <s v="_SAG_MM_MIP_AP"/>
    <x v="50"/>
    <x v="0"/>
    <n v="0"/>
    <n v="0"/>
    <x v="0"/>
    <n v="0"/>
    <n v="0"/>
    <n v="0"/>
    <n v="0"/>
    <n v="0"/>
    <n v="0"/>
  </r>
  <r>
    <s v="R232944219"/>
    <s v="70FAB77542CF3D99"/>
    <s v="7_AX_THIN"/>
    <s v="_AX_THIN"/>
    <s v="_AX_THIN"/>
    <x v="60"/>
    <x v="1"/>
    <n v="0"/>
    <n v="1"/>
    <x v="0"/>
    <n v="0"/>
    <n v="0"/>
    <n v="1"/>
    <n v="0"/>
    <n v="0"/>
    <n v="0"/>
  </r>
  <r>
    <s v="R236926959"/>
    <s v="652F2F4B7308EA95"/>
    <s v="12_LAO_5MM_MIP_CHEST"/>
    <s v="_LAO_MM_MIP_CHEST"/>
    <s v="_LAO_MM_MIP_CHEST"/>
    <x v="52"/>
    <x v="0"/>
    <n v="0"/>
    <n v="0"/>
    <x v="0"/>
    <n v="0"/>
    <n v="0"/>
    <n v="0"/>
    <n v="0"/>
    <n v="0"/>
    <n v="0"/>
  </r>
  <r>
    <s v="R236926959"/>
    <s v="652F2F4B7308EA95"/>
    <s v="7_COR_2MM_MPR"/>
    <s v="_COR_MM_MPR"/>
    <s v="_COR_MM_MPR"/>
    <x v="148"/>
    <x v="0"/>
    <n v="0"/>
    <n v="0"/>
    <x v="0"/>
    <n v="0"/>
    <n v="0"/>
    <n v="0"/>
    <n v="0"/>
    <n v="0"/>
    <n v="0"/>
  </r>
  <r>
    <s v="R236926959"/>
    <s v="652F2F4B7308EA95"/>
    <s v="10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36926959"/>
    <s v="652F2F4B7308EA95"/>
    <s v="20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36926959"/>
    <s v="652F2F4B7308EA95"/>
    <s v="13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36926959"/>
    <s v="652F2F4B7308EA95"/>
    <s v="11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36926959"/>
    <s v="652F2F4B7308EA95"/>
    <s v="17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36926959"/>
    <s v="652F2F4B7308EA95"/>
    <s v="18_COR_10MM_MIP_AP_venous"/>
    <s v="_COR_MM_MIP_AP_venous"/>
    <s v="_COR_MM_MIP_AP_venous"/>
    <x v="1137"/>
    <x v="0"/>
    <n v="0"/>
    <n v="0"/>
    <x v="0"/>
    <n v="0"/>
    <n v="0"/>
    <n v="0"/>
    <n v="0"/>
    <n v="0"/>
    <n v="0"/>
  </r>
  <r>
    <s v="R236926959"/>
    <s v="652F2F4B7308EA95"/>
    <s v="16_AX_3MM_CTA_venous_AP"/>
    <s v="_AX_MM_CTA_venous_AP"/>
    <s v="_AX_MM_CTA_venous_AP"/>
    <x v="1138"/>
    <x v="1"/>
    <n v="0"/>
    <n v="1"/>
    <x v="0"/>
    <n v="0"/>
    <n v="0"/>
    <n v="0"/>
    <n v="0"/>
    <n v="0"/>
    <n v="0"/>
  </r>
  <r>
    <s v="R236926959"/>
    <s v="652F2F4B7308EA95"/>
    <s v="6_AX_3MM_WO"/>
    <s v="_AX_MM_WO"/>
    <s v="_AX_MM_WO"/>
    <x v="175"/>
    <x v="1"/>
    <n v="0"/>
    <n v="1"/>
    <x v="0"/>
    <n v="0"/>
    <n v="0"/>
    <n v="0"/>
    <n v="0"/>
    <n v="0"/>
    <n v="0"/>
  </r>
  <r>
    <s v="R236926959"/>
    <s v="652F2F4B7308EA95"/>
    <s v="9_AX_0_75MM_CHEST"/>
    <s v="_AX__MM_CHEST"/>
    <s v="_AX_MM_CHEST"/>
    <x v="62"/>
    <x v="1"/>
    <n v="0"/>
    <n v="1"/>
    <x v="0"/>
    <n v="1"/>
    <n v="0"/>
    <n v="0"/>
    <n v="0"/>
    <n v="0"/>
    <n v="0"/>
  </r>
  <r>
    <s v="R236926959"/>
    <s v="652F2F4B7308EA95"/>
    <s v="15_SAG_5MM_MIP_AP"/>
    <s v="_SAG_MM_MIP_AP"/>
    <s v="_SAG_MM_MIP_AP"/>
    <x v="50"/>
    <x v="0"/>
    <n v="0"/>
    <n v="0"/>
    <x v="0"/>
    <n v="0"/>
    <n v="0"/>
    <n v="0"/>
    <n v="0"/>
    <n v="0"/>
    <n v="0"/>
  </r>
  <r>
    <s v="R236926959"/>
    <s v="652F2F4B7308EA95"/>
    <s v="8_SAG_2MM_MPR"/>
    <s v="_SAG_MM_MPR"/>
    <s v="_SAG_MM_MPR"/>
    <x v="150"/>
    <x v="0"/>
    <n v="0"/>
    <n v="0"/>
    <x v="0"/>
    <n v="0"/>
    <n v="0"/>
    <n v="0"/>
    <n v="0"/>
    <n v="0"/>
    <n v="0"/>
  </r>
  <r>
    <s v="R236926959"/>
    <s v="652F2F4B7308EA95"/>
    <s v="5_AX_3MM_CTA_Arterial_CAP"/>
    <s v="_AX_MM_CTA_Arterial_CAP"/>
    <s v="_AX_MM_CTA_Arterial_CAP"/>
    <x v="57"/>
    <x v="1"/>
    <n v="0"/>
    <n v="1"/>
    <x v="0"/>
    <n v="0"/>
    <n v="0"/>
    <n v="0"/>
    <n v="0"/>
    <n v="0"/>
    <n v="0"/>
  </r>
  <r>
    <s v="R236926959"/>
    <s v="652F2F4B7308EA95"/>
    <s v="19_AX_3MM_CTA_delay_AP"/>
    <s v="_AX_MM_CTA_delay_AP"/>
    <s v="_AX_MM_CTA_delay_AP"/>
    <x v="1139"/>
    <x v="1"/>
    <n v="0"/>
    <n v="1"/>
    <x v="0"/>
    <n v="0"/>
    <n v="0"/>
    <n v="0"/>
    <n v="0"/>
    <n v="0"/>
    <n v="0"/>
  </r>
  <r>
    <s v="R236926959"/>
    <s v="652F2F4B7308EA95"/>
    <s v="14_COR_5MM_MIP_AP"/>
    <s v="_COR_MM_MIP_AP"/>
    <s v="_COR_MM_MIP_AP"/>
    <x v="53"/>
    <x v="0"/>
    <n v="0"/>
    <n v="0"/>
    <x v="0"/>
    <n v="0"/>
    <n v="0"/>
    <n v="0"/>
    <n v="0"/>
    <n v="0"/>
    <n v="0"/>
  </r>
  <r>
    <s v="R281685412"/>
    <s v="0BF2AF10C8B5C00D"/>
    <s v="2_ABD_PELVIS_W_O"/>
    <s v="_ABD_PELVIS_W_O"/>
    <s v="_ABD_PELVIS_W_O"/>
    <x v="76"/>
    <x v="1"/>
    <n v="1"/>
    <n v="0"/>
    <x v="0"/>
    <n v="0"/>
    <n v="0"/>
    <n v="0"/>
    <n v="0"/>
    <n v="0"/>
    <n v="0"/>
  </r>
  <r>
    <s v="R281685412"/>
    <s v="0BF2AF10C8B5C00D"/>
    <s v="601_SAG"/>
    <s v="_SAG"/>
    <s v="_SAG"/>
    <x v="61"/>
    <x v="0"/>
    <n v="0"/>
    <n v="0"/>
    <x v="0"/>
    <n v="0"/>
    <n v="0"/>
    <n v="0"/>
    <n v="0"/>
    <n v="0"/>
    <n v="0"/>
  </r>
  <r>
    <s v="R281685412"/>
    <s v="0BF2AF10C8B5C00D"/>
    <s v="602_COR"/>
    <s v="_COR"/>
    <s v="_COR"/>
    <x v="58"/>
    <x v="0"/>
    <n v="0"/>
    <n v="0"/>
    <x v="0"/>
    <n v="0"/>
    <n v="0"/>
    <n v="0"/>
    <n v="0"/>
    <n v="0"/>
    <n v="0"/>
  </r>
  <r>
    <s v="R281685412"/>
    <s v="0BF2AF10C8B5C00D"/>
    <s v="3_THINS"/>
    <s v="_THINS"/>
    <s v="_THINS"/>
    <x v="75"/>
    <x v="1"/>
    <n v="0"/>
    <n v="0"/>
    <x v="0"/>
    <n v="0"/>
    <n v="0"/>
    <n v="1"/>
    <n v="0"/>
    <n v="0"/>
    <n v="0"/>
  </r>
  <r>
    <s v="R297029710"/>
    <s v="C6BA9FE64405ADB3"/>
    <s v="2_Abd_Pelvis"/>
    <s v="_Abd_Pelvis"/>
    <s v="_Abd_Pelvis"/>
    <x v="63"/>
    <x v="1"/>
    <n v="1"/>
    <n v="0"/>
    <x v="0"/>
    <n v="0"/>
    <n v="0"/>
    <n v="0"/>
    <n v="0"/>
    <n v="0"/>
    <n v="0"/>
  </r>
  <r>
    <s v="R297029710"/>
    <s v="C6BA9FE64405ADB3"/>
    <s v="4_Coronal_MPRs"/>
    <s v="_Coronal_MPRs"/>
    <s v="_Coronal_MPRs"/>
    <x v="108"/>
    <x v="0"/>
    <n v="0"/>
    <n v="0"/>
    <x v="0"/>
    <n v="0"/>
    <n v="0"/>
    <n v="0"/>
    <n v="0"/>
    <n v="0"/>
    <n v="0"/>
  </r>
  <r>
    <s v="R297029710"/>
    <s v="C6BA9FE64405ADB3"/>
    <s v="3_Lung_Recons"/>
    <s v="_Lung_Recons"/>
    <s v="_Lung_Recons"/>
    <x v="109"/>
    <x v="0"/>
    <n v="0"/>
    <n v="0"/>
    <x v="0"/>
    <n v="0"/>
    <n v="0"/>
    <n v="0"/>
    <n v="0"/>
    <n v="0"/>
    <n v="0"/>
  </r>
  <r>
    <s v="R297029710"/>
    <s v="045B288550ED9BEE"/>
    <s v="5_Coronal_MPRs"/>
    <s v="_Coronal_MPRs"/>
    <s v="_Coronal_MPRs"/>
    <x v="108"/>
    <x v="0"/>
    <n v="0"/>
    <n v="0"/>
    <x v="0"/>
    <n v="0"/>
    <n v="0"/>
    <n v="0"/>
    <n v="0"/>
    <n v="0"/>
    <n v="0"/>
  </r>
  <r>
    <s v="R297029710"/>
    <s v="045B288550ED9BEE"/>
    <s v="4_Lung_Recons"/>
    <s v="_Lung_Recons"/>
    <s v="_Lung_Recons"/>
    <x v="109"/>
    <x v="0"/>
    <n v="0"/>
    <n v="0"/>
    <x v="0"/>
    <n v="0"/>
    <n v="0"/>
    <n v="0"/>
    <n v="0"/>
    <n v="0"/>
    <n v="0"/>
  </r>
  <r>
    <s v="R297029710"/>
    <s v="045B288550ED9BEE"/>
    <s v="3_Abd_Pelvis"/>
    <s v="_Abd_Pelvis"/>
    <s v="_Abd_Pelvis"/>
    <x v="63"/>
    <x v="1"/>
    <n v="1"/>
    <n v="0"/>
    <x v="0"/>
    <n v="0"/>
    <n v="0"/>
    <n v="0"/>
    <n v="0"/>
    <n v="0"/>
    <n v="0"/>
  </r>
  <r>
    <s v="R288937563"/>
    <s v="5B111AA8A576F2C4"/>
    <s v="12_COR_5MM_MIP_AP"/>
    <s v="_COR_MM_MIP_AP"/>
    <s v="_COR_MM_MIP_AP"/>
    <x v="53"/>
    <x v="0"/>
    <n v="0"/>
    <n v="0"/>
    <x v="0"/>
    <n v="0"/>
    <n v="0"/>
    <n v="0"/>
    <n v="0"/>
    <n v="0"/>
    <n v="0"/>
  </r>
  <r>
    <s v="R288937563"/>
    <s v="5B111AA8A576F2C4"/>
    <s v="8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88937563"/>
    <s v="5B111AA8A576F2C4"/>
    <s v="18_SAG_5MM_MIP_AP"/>
    <s v="_SAG_MM_MIP_AP"/>
    <s v="_SAG_MM_MIP_AP"/>
    <x v="50"/>
    <x v="0"/>
    <n v="0"/>
    <n v="0"/>
    <x v="0"/>
    <n v="0"/>
    <n v="0"/>
    <n v="0"/>
    <n v="0"/>
    <n v="0"/>
    <n v="0"/>
  </r>
  <r>
    <s v="R288937563"/>
    <s v="5B111AA8A576F2C4"/>
    <s v="5_AX_3MM_CTA_Arterial_CAP"/>
    <s v="_AX_MM_CTA_Arterial_CAP"/>
    <s v="_AX_MM_CTA_Arterial_CAP"/>
    <x v="57"/>
    <x v="1"/>
    <n v="0"/>
    <n v="1"/>
    <x v="0"/>
    <n v="0"/>
    <n v="0"/>
    <n v="0"/>
    <n v="0"/>
    <n v="0"/>
    <n v="0"/>
  </r>
  <r>
    <s v="R288937563"/>
    <s v="5B111AA8A576F2C4"/>
    <s v="17_COR_5MM_MIP_AP"/>
    <s v="_COR_MM_MIP_AP"/>
    <s v="_COR_MM_MIP_AP"/>
    <x v="53"/>
    <x v="0"/>
    <n v="0"/>
    <n v="0"/>
    <x v="0"/>
    <n v="0"/>
    <n v="0"/>
    <n v="0"/>
    <n v="0"/>
    <n v="0"/>
    <n v="0"/>
  </r>
  <r>
    <s v="R288937563"/>
    <s v="5B111AA8A576F2C4"/>
    <s v="9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88937563"/>
    <s v="5B111AA8A576F2C4"/>
    <s v="10_LAO_5MM_MIP_CHEST"/>
    <s v="_LAO_MM_MIP_CHEST"/>
    <s v="_LAO_MM_MIP_CHEST"/>
    <x v="52"/>
    <x v="0"/>
    <n v="0"/>
    <n v="0"/>
    <x v="0"/>
    <n v="0"/>
    <n v="0"/>
    <n v="0"/>
    <n v="0"/>
    <n v="0"/>
    <n v="0"/>
  </r>
  <r>
    <s v="R288937563"/>
    <s v="5B111AA8A576F2C4"/>
    <s v="13_SAG_5MM_MIP_AP"/>
    <s v="_SAG_MM_MIP_AP"/>
    <s v="_SAG_MM_MIP_AP"/>
    <x v="50"/>
    <x v="0"/>
    <n v="0"/>
    <n v="0"/>
    <x v="0"/>
    <n v="0"/>
    <n v="0"/>
    <n v="0"/>
    <n v="0"/>
    <n v="0"/>
    <n v="0"/>
  </r>
  <r>
    <s v="R288937563"/>
    <s v="5B111AA8A576F2C4"/>
    <s v="6_AX_0_75MM_CHEST"/>
    <s v="_AX__MM_CHEST"/>
    <s v="_AX_MM_CHEST"/>
    <x v="62"/>
    <x v="1"/>
    <n v="0"/>
    <n v="1"/>
    <x v="0"/>
    <n v="1"/>
    <n v="0"/>
    <n v="0"/>
    <n v="0"/>
    <n v="0"/>
    <n v="0"/>
  </r>
  <r>
    <s v="R288937563"/>
    <s v="5B111AA8A576F2C4"/>
    <s v="15_LAO_5MM_MIP_CHEST"/>
    <s v="_LAO_MM_MIP_CHEST"/>
    <s v="_LAO_MM_MIP_CHEST"/>
    <x v="52"/>
    <x v="0"/>
    <n v="0"/>
    <n v="0"/>
    <x v="0"/>
    <n v="0"/>
    <n v="0"/>
    <n v="0"/>
    <n v="0"/>
    <n v="0"/>
    <n v="0"/>
  </r>
  <r>
    <s v="R288937563"/>
    <s v="5B111AA8A576F2C4"/>
    <s v="16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88937563"/>
    <s v="5B111AA8A576F2C4"/>
    <s v="7_AX_3MM_CTA_Arterial_CAP"/>
    <s v="_AX_MM_CTA_Arterial_CAP"/>
    <s v="_AX_MM_CTA_Arterial_CAP"/>
    <x v="57"/>
    <x v="1"/>
    <n v="0"/>
    <n v="1"/>
    <x v="0"/>
    <n v="0"/>
    <n v="0"/>
    <n v="0"/>
    <n v="0"/>
    <n v="0"/>
    <n v="0"/>
  </r>
  <r>
    <s v="R288937563"/>
    <s v="5B111AA8A576F2C4"/>
    <s v="14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88937563"/>
    <s v="5B111AA8A576F2C4"/>
    <s v="11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88937563"/>
    <s v="1B66D709A57AC365"/>
    <s v="10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88937563"/>
    <s v="1B66D709A57AC365"/>
    <s v="9_LAO_5MM_MIP_CHEST"/>
    <s v="_LAO_MM_MIP_CHEST"/>
    <s v="_LAO_MM_MIP_CHEST"/>
    <x v="52"/>
    <x v="0"/>
    <n v="0"/>
    <n v="0"/>
    <x v="0"/>
    <n v="0"/>
    <n v="0"/>
    <n v="0"/>
    <n v="0"/>
    <n v="0"/>
    <n v="0"/>
  </r>
  <r>
    <s v="R288937563"/>
    <s v="1B66D709A57AC365"/>
    <s v="7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88937563"/>
    <s v="1B66D709A57AC365"/>
    <s v="11_COR_5MM_MIP_AP"/>
    <s v="_COR_MM_MIP_AP"/>
    <s v="_COR_MM_MIP_AP"/>
    <x v="53"/>
    <x v="0"/>
    <n v="0"/>
    <n v="0"/>
    <x v="0"/>
    <n v="0"/>
    <n v="0"/>
    <n v="0"/>
    <n v="0"/>
    <n v="0"/>
    <n v="0"/>
  </r>
  <r>
    <s v="R288937563"/>
    <s v="1B66D709A57AC365"/>
    <s v="12_SAG_5MM_MIP_AP"/>
    <s v="_SAG_MM_MIP_AP"/>
    <s v="_SAG_MM_MIP_AP"/>
    <x v="50"/>
    <x v="0"/>
    <n v="0"/>
    <n v="0"/>
    <x v="0"/>
    <n v="0"/>
    <n v="0"/>
    <n v="0"/>
    <n v="0"/>
    <n v="0"/>
    <n v="0"/>
  </r>
  <r>
    <s v="R288937563"/>
    <s v="1B66D709A57AC365"/>
    <s v="8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88937563"/>
    <s v="1B66D709A57AC365"/>
    <s v="6_AX_0_75MM_CHEST"/>
    <s v="_AX__MM_CHEST"/>
    <s v="_AX_MM_CHEST"/>
    <x v="62"/>
    <x v="1"/>
    <n v="0"/>
    <n v="1"/>
    <x v="0"/>
    <n v="1"/>
    <n v="0"/>
    <n v="0"/>
    <n v="0"/>
    <n v="0"/>
    <n v="0"/>
  </r>
  <r>
    <s v="R288937563"/>
    <s v="1B66D709A57AC365"/>
    <s v="5_AX_3MM_CTA_Arterial_CAP"/>
    <s v="_AX_MM_CTA_Arterial_CAP"/>
    <s v="_AX_MM_CTA_Arterial_CAP"/>
    <x v="57"/>
    <x v="1"/>
    <n v="0"/>
    <n v="1"/>
    <x v="0"/>
    <n v="0"/>
    <n v="0"/>
    <n v="0"/>
    <n v="0"/>
    <n v="0"/>
    <n v="0"/>
  </r>
  <r>
    <s v="R236593565"/>
    <s v="CFDE7FDB10A455B7"/>
    <s v="80464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36593565"/>
    <s v="CFDE7FDB10A455B7"/>
    <s v="80465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36593565"/>
    <s v="CFDE7FDB10A455B7"/>
    <s v="3_NON_CON"/>
    <s v="_NON_CON"/>
    <s v="_NON_CON"/>
    <x v="381"/>
    <x v="1"/>
    <n v="0"/>
    <n v="0"/>
    <x v="0"/>
    <n v="0"/>
    <n v="0"/>
    <n v="0"/>
    <n v="0"/>
    <n v="0"/>
    <n v="0"/>
  </r>
  <r>
    <s v="R299731216"/>
    <s v="18CB7F87097C9EBF"/>
    <s v="80429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99731216"/>
    <s v="18CB7F87097C9EBF"/>
    <s v="80428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99731216"/>
    <s v="18CB7F87097C9EBF"/>
    <s v="3_125ML_OMNI350"/>
    <s v="_ML_OMNI"/>
    <s v="_ML_OMNI"/>
    <x v="1"/>
    <x v="1"/>
    <n v="0"/>
    <n v="0"/>
    <x v="0"/>
    <n v="0"/>
    <n v="0"/>
    <n v="0"/>
    <n v="0"/>
    <n v="0"/>
    <n v="0"/>
  </r>
  <r>
    <s v="R253523114"/>
    <s v="F3333C3D9C6D9155"/>
    <s v="2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97483797"/>
    <s v="8659BA2CD1155930"/>
    <s v="602_COR"/>
    <s v="_COR"/>
    <s v="_COR"/>
    <x v="58"/>
    <x v="0"/>
    <n v="0"/>
    <n v="0"/>
    <x v="0"/>
    <n v="0"/>
    <n v="0"/>
    <n v="0"/>
    <n v="0"/>
    <n v="0"/>
    <n v="0"/>
  </r>
  <r>
    <s v="R297483797"/>
    <s v="8659BA2CD1155930"/>
    <s v="3_THINS"/>
    <s v="_THINS"/>
    <s v="_THINS"/>
    <x v="75"/>
    <x v="1"/>
    <n v="0"/>
    <n v="0"/>
    <x v="0"/>
    <n v="0"/>
    <n v="0"/>
    <n v="1"/>
    <n v="0"/>
    <n v="0"/>
    <n v="0"/>
  </r>
  <r>
    <s v="R297483797"/>
    <s v="8659BA2CD1155930"/>
    <s v="2_ABD_PELVIS_W_O"/>
    <s v="_ABD_PELVIS_W_O"/>
    <s v="_ABD_PELVIS_W_O"/>
    <x v="76"/>
    <x v="1"/>
    <n v="1"/>
    <n v="0"/>
    <x v="0"/>
    <n v="0"/>
    <n v="0"/>
    <n v="0"/>
    <n v="0"/>
    <n v="0"/>
    <n v="0"/>
  </r>
  <r>
    <s v="R297483797"/>
    <s v="8659BA2CD1155930"/>
    <s v="601_SAG"/>
    <s v="_SAG"/>
    <s v="_SAG"/>
    <x v="61"/>
    <x v="0"/>
    <n v="0"/>
    <n v="0"/>
    <x v="0"/>
    <n v="0"/>
    <n v="0"/>
    <n v="0"/>
    <n v="0"/>
    <n v="0"/>
    <n v="0"/>
  </r>
  <r>
    <s v="R261405437"/>
    <s v="FB7A806C2AA3AE7C"/>
    <s v="603_COR_ABD_5"/>
    <s v="_COR_ABD_"/>
    <s v="_COR_ABD_"/>
    <x v="43"/>
    <x v="0"/>
    <n v="0"/>
    <n v="0"/>
    <x v="0"/>
    <n v="0"/>
    <n v="0"/>
    <n v="0"/>
    <n v="0"/>
    <n v="0"/>
    <n v="0"/>
  </r>
  <r>
    <s v="R261405437"/>
    <s v="FB7A806C2AA3AE7C"/>
    <s v="601_COR_ABD_5"/>
    <s v="_COR_ABD_"/>
    <s v="_COR_ABD_"/>
    <x v="43"/>
    <x v="0"/>
    <n v="0"/>
    <n v="0"/>
    <x v="0"/>
    <n v="0"/>
    <n v="0"/>
    <n v="0"/>
    <n v="0"/>
    <n v="0"/>
    <n v="0"/>
  </r>
  <r>
    <s v="R261405437"/>
    <s v="FB7A806C2AA3AE7C"/>
    <s v="3_LUNG"/>
    <s v="_LUNG"/>
    <s v="_LUNG"/>
    <x v="65"/>
    <x v="1"/>
    <n v="0"/>
    <n v="0"/>
    <x v="0"/>
    <n v="0"/>
    <n v="1"/>
    <n v="0"/>
    <n v="0"/>
    <n v="0"/>
    <n v="0"/>
  </r>
  <r>
    <s v="R261405437"/>
    <s v="FB7A806C2AA3AE7C"/>
    <s v="4_ABD_PELVIS_WITH"/>
    <s v="_ABD_PELVIS_WITH"/>
    <s v="_ABD_PELVIS_WITH"/>
    <x v="384"/>
    <x v="1"/>
    <n v="1"/>
    <n v="0"/>
    <x v="0"/>
    <n v="0"/>
    <n v="0"/>
    <n v="0"/>
    <n v="0"/>
    <n v="0"/>
    <n v="0"/>
  </r>
  <r>
    <s v="R261405437"/>
    <s v="FB7A806C2AA3AE7C"/>
    <s v="7_DELAY"/>
    <s v="_DELAY"/>
    <s v="_DELAY"/>
    <x v="136"/>
    <x v="1"/>
    <n v="0"/>
    <n v="0"/>
    <x v="0"/>
    <n v="0"/>
    <n v="0"/>
    <n v="0"/>
    <n v="0"/>
    <n v="0"/>
    <n v="0"/>
  </r>
  <r>
    <s v="R262372403"/>
    <s v="C92825541D710C85"/>
    <s v="2_Chest_Abd__7_0__B31f"/>
    <s v="_Chest_Abd_____Bf"/>
    <s v="_Chest_Abd_Bf"/>
    <x v="48"/>
    <x v="1"/>
    <n v="0"/>
    <n v="0"/>
    <x v="0"/>
    <n v="1"/>
    <n v="0"/>
    <n v="0"/>
    <n v="0"/>
    <n v="0"/>
    <n v="0"/>
  </r>
  <r>
    <s v="R262372403"/>
    <s v="C92825541D710C85"/>
    <s v="3_Abd_Pelvis__7_0__B31f"/>
    <s v="_Abd_Pelvis_____Bf"/>
    <s v="_Abd_Pelvis_Bf"/>
    <x v="185"/>
    <x v="1"/>
    <n v="1"/>
    <n v="0"/>
    <x v="0"/>
    <n v="0"/>
    <n v="0"/>
    <n v="0"/>
    <n v="0"/>
    <n v="0"/>
    <n v="0"/>
  </r>
  <r>
    <s v="R249245150"/>
    <s v="08E0B59527512223"/>
    <s v="2_ABD__PEL"/>
    <s v="_ABD__PEL"/>
    <s v="_ABD_PEL"/>
    <x v="248"/>
    <x v="1"/>
    <n v="0"/>
    <n v="0"/>
    <x v="0"/>
    <n v="0"/>
    <n v="0"/>
    <n v="0"/>
    <n v="0"/>
    <n v="0"/>
    <n v="0"/>
  </r>
  <r>
    <s v="R249245150"/>
    <s v="08E0B59527512223"/>
    <s v="3_LUNG"/>
    <s v="_LUNG"/>
    <s v="_LUNG"/>
    <x v="65"/>
    <x v="1"/>
    <n v="0"/>
    <n v="0"/>
    <x v="0"/>
    <n v="0"/>
    <n v="1"/>
    <n v="0"/>
    <n v="0"/>
    <n v="0"/>
    <n v="0"/>
  </r>
  <r>
    <s v="R223932622"/>
    <s v="25D72CB0E7643E8F"/>
    <s v="104_CORONAL"/>
    <s v="_CORONAL"/>
    <s v="_CORONAL"/>
    <x v="171"/>
    <x v="0"/>
    <n v="0"/>
    <n v="0"/>
    <x v="0"/>
    <n v="0"/>
    <n v="0"/>
    <n v="0"/>
    <n v="0"/>
    <n v="0"/>
    <n v="0"/>
  </r>
  <r>
    <s v="R223932622"/>
    <s v="25D72CB0E7643E8F"/>
    <s v="3_CHEST"/>
    <s v="_CHEST"/>
    <s v="_CHEST"/>
    <x v="555"/>
    <x v="1"/>
    <n v="0"/>
    <n v="0"/>
    <x v="0"/>
    <n v="1"/>
    <n v="0"/>
    <n v="0"/>
    <n v="0"/>
    <n v="0"/>
    <n v="0"/>
  </r>
  <r>
    <s v="R223932622"/>
    <s v="25D72CB0E7643E8F"/>
    <s v="2_ABDOMEN_PELVIS_W_"/>
    <s v="_ABDOMEN_PELVIS_W_"/>
    <s v="_ABDOMEN_PELVIS_W_"/>
    <x v="172"/>
    <x v="1"/>
    <n v="1"/>
    <n v="0"/>
    <x v="0"/>
    <n v="0"/>
    <n v="0"/>
    <n v="0"/>
    <n v="0"/>
    <n v="0"/>
    <n v="0"/>
  </r>
  <r>
    <s v="R223932622"/>
    <s v="25D72CB0E7643E8F"/>
    <s v="103_CORONAL"/>
    <s v="_CORONAL"/>
    <s v="_CORONAL"/>
    <x v="171"/>
    <x v="0"/>
    <n v="0"/>
    <n v="0"/>
    <x v="0"/>
    <n v="0"/>
    <n v="0"/>
    <n v="0"/>
    <n v="0"/>
    <n v="0"/>
    <n v="0"/>
  </r>
  <r>
    <s v="R223932622"/>
    <s v="25D72CB0E7643E8F"/>
    <s v="2_CHEST"/>
    <s v="_CHEST"/>
    <s v="_CHEST"/>
    <x v="555"/>
    <x v="1"/>
    <n v="0"/>
    <n v="0"/>
    <x v="0"/>
    <n v="1"/>
    <n v="0"/>
    <n v="0"/>
    <n v="0"/>
    <n v="0"/>
    <n v="0"/>
  </r>
  <r>
    <s v="R223932622"/>
    <s v="25D72CB0E7643E8F"/>
    <s v="4_ABDOMEN_PELVIS_DELAYED"/>
    <s v="_ABDOMEN_PELVIS_DELAYED"/>
    <s v="_ABDOMEN_PELVIS_DELAYED"/>
    <x v="565"/>
    <x v="1"/>
    <n v="1"/>
    <n v="0"/>
    <x v="0"/>
    <n v="0"/>
    <n v="0"/>
    <n v="0"/>
    <n v="0"/>
    <n v="0"/>
    <n v="0"/>
  </r>
  <r>
    <s v="R282489486"/>
    <s v="39594B06E453B64C"/>
    <s v="2_ABD__PEL"/>
    <s v="_ABD__PEL"/>
    <s v="_ABD_PEL"/>
    <x v="248"/>
    <x v="1"/>
    <n v="0"/>
    <n v="0"/>
    <x v="0"/>
    <n v="0"/>
    <n v="0"/>
    <n v="0"/>
    <n v="0"/>
    <n v="0"/>
    <n v="0"/>
  </r>
  <r>
    <s v="R282489486"/>
    <s v="39594B06E453B64C"/>
    <s v="3_LUNG"/>
    <s v="_LUNG"/>
    <s v="_LUNG"/>
    <x v="65"/>
    <x v="1"/>
    <n v="0"/>
    <n v="0"/>
    <x v="0"/>
    <n v="0"/>
    <n v="1"/>
    <n v="0"/>
    <n v="0"/>
    <n v="0"/>
    <n v="0"/>
  </r>
  <r>
    <s v="R202983691"/>
    <s v="63E081DAD5A33E30"/>
    <s v="10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02983691"/>
    <s v="63E081DAD5A33E30"/>
    <s v="5_AX_3MM_CTA_Arterial_CAP"/>
    <s v="_AX_MM_CTA_Arterial_CAP"/>
    <s v="_AX_MM_CTA_Arterial_CAP"/>
    <x v="57"/>
    <x v="1"/>
    <n v="0"/>
    <n v="1"/>
    <x v="0"/>
    <n v="0"/>
    <n v="0"/>
    <n v="0"/>
    <n v="0"/>
    <n v="0"/>
    <n v="0"/>
  </r>
  <r>
    <s v="R202983691"/>
    <s v="63E081DAD5A33E30"/>
    <s v="7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02983691"/>
    <s v="63E081DAD5A33E30"/>
    <s v="12_SAG_5MM_MIP_AP"/>
    <s v="_SAG_MM_MIP_AP"/>
    <s v="_SAG_MM_MIP_AP"/>
    <x v="50"/>
    <x v="0"/>
    <n v="0"/>
    <n v="0"/>
    <x v="0"/>
    <n v="0"/>
    <n v="0"/>
    <n v="0"/>
    <n v="0"/>
    <n v="0"/>
    <n v="0"/>
  </r>
  <r>
    <s v="R202983691"/>
    <s v="63E081DAD5A33E30"/>
    <s v="8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02983691"/>
    <s v="63E081DAD5A33E30"/>
    <s v="6_AX_0_75MM_CHEST"/>
    <s v="_AX__MM_CHEST"/>
    <s v="_AX_MM_CHEST"/>
    <x v="62"/>
    <x v="1"/>
    <n v="0"/>
    <n v="1"/>
    <x v="0"/>
    <n v="1"/>
    <n v="0"/>
    <n v="0"/>
    <n v="0"/>
    <n v="0"/>
    <n v="0"/>
  </r>
  <r>
    <s v="R202983691"/>
    <s v="63E081DAD5A33E30"/>
    <s v="11_COR_5MM_MIP_AP"/>
    <s v="_COR_MM_MIP_AP"/>
    <s v="_COR_MM_MIP_AP"/>
    <x v="53"/>
    <x v="0"/>
    <n v="0"/>
    <n v="0"/>
    <x v="0"/>
    <n v="0"/>
    <n v="0"/>
    <n v="0"/>
    <n v="0"/>
    <n v="0"/>
    <n v="0"/>
  </r>
  <r>
    <s v="R202983691"/>
    <s v="63E081DAD5A33E30"/>
    <s v="9_LAO_5MM_MIP_CHEST"/>
    <s v="_LAO_MM_MIP_CHEST"/>
    <s v="_LAO_MM_MIP_CHEST"/>
    <x v="52"/>
    <x v="0"/>
    <n v="0"/>
    <n v="0"/>
    <x v="0"/>
    <n v="0"/>
    <n v="0"/>
    <n v="0"/>
    <n v="0"/>
    <n v="0"/>
    <n v="0"/>
  </r>
  <r>
    <s v="R203278980"/>
    <s v="34C7AA9F3191771B"/>
    <s v="80316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03278980"/>
    <s v="34C7AA9F3191771B"/>
    <s v="80317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03278980"/>
    <s v="34C7AA9F3191771B"/>
    <s v="2_110ML_OMNI350"/>
    <s v="_ML_OMNI"/>
    <s v="_ML_OMNI"/>
    <x v="1"/>
    <x v="1"/>
    <n v="0"/>
    <n v="0"/>
    <x v="0"/>
    <n v="0"/>
    <n v="0"/>
    <n v="0"/>
    <n v="0"/>
    <n v="0"/>
    <n v="0"/>
  </r>
  <r>
    <s v="R207795035"/>
    <s v="C50A8CE869E3D4B7"/>
    <s v="5_10_MINUTE_PRONE"/>
    <s v="__MINUTE_PRONE"/>
    <s v="_MINUTE_PRONE"/>
    <x v="1140"/>
    <x v="1"/>
    <n v="0"/>
    <n v="0"/>
    <x v="0"/>
    <n v="0"/>
    <n v="0"/>
    <n v="0"/>
    <n v="0"/>
    <n v="0"/>
    <n v="0"/>
  </r>
  <r>
    <s v="R207795035"/>
    <s v="C50A8CE869E3D4B7"/>
    <s v="80640_CORONAL_ABDOMEN_PELVIS_10_MIN"/>
    <s v="_CORONAL_ABDOMEN_PELVIS__MIN"/>
    <s v="_CORONAL_ABDOMEN_PELVIS_MIN"/>
    <x v="1141"/>
    <x v="0"/>
    <n v="0"/>
    <n v="0"/>
    <x v="0"/>
    <n v="0"/>
    <n v="0"/>
    <n v="0"/>
    <n v="0"/>
    <n v="0"/>
    <n v="0"/>
  </r>
  <r>
    <s v="R207795035"/>
    <s v="C50A8CE869E3D4B7"/>
    <s v="80317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07795035"/>
    <s v="C50A8CE869E3D4B7"/>
    <s v="80316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07795035"/>
    <s v="C50A8CE869E3D4B7"/>
    <s v="80641_SAGITTAL_ABDOMEN_PELVIS_10_MIN"/>
    <s v="_SAGITTAL_ABDOMEN_PELVIS__MIN"/>
    <s v="_SAGITTAL_ABDOMEN_PELVIS_MIN"/>
    <x v="1142"/>
    <x v="0"/>
    <n v="0"/>
    <n v="0"/>
    <x v="0"/>
    <n v="0"/>
    <n v="0"/>
    <n v="0"/>
    <n v="0"/>
    <n v="0"/>
    <n v="0"/>
  </r>
  <r>
    <s v="R207795035"/>
    <s v="C50A8CE869E3D4B7"/>
    <s v="2_125ML_OMNI350"/>
    <s v="_ML_OMNI"/>
    <s v="_ML_OMNI"/>
    <x v="1"/>
    <x v="1"/>
    <n v="0"/>
    <n v="0"/>
    <x v="0"/>
    <n v="0"/>
    <n v="0"/>
    <n v="0"/>
    <n v="0"/>
    <n v="0"/>
    <n v="0"/>
  </r>
  <r>
    <s v="R259638286"/>
    <s v="4AAB6E0CAFC1B227"/>
    <s v="2_125ML_OMNI350"/>
    <s v="_ML_OMNI"/>
    <s v="_ML_OMNI"/>
    <x v="1"/>
    <x v="1"/>
    <n v="0"/>
    <n v="0"/>
    <x v="0"/>
    <n v="0"/>
    <n v="0"/>
    <n v="0"/>
    <n v="0"/>
    <n v="0"/>
    <n v="0"/>
  </r>
  <r>
    <s v="R259638286"/>
    <s v="4AAB6E0CAFC1B227"/>
    <s v="80357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59638286"/>
    <s v="4AAB6E0CAFC1B227"/>
    <s v="80356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86743523"/>
    <s v="2A25936750B73AA5"/>
    <s v="8039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86743523"/>
    <s v="2A25936750B73AA5"/>
    <s v="2_120ML_OMNI350"/>
    <s v="_ML_OMNI"/>
    <s v="_ML_OMNI"/>
    <x v="1"/>
    <x v="1"/>
    <n v="0"/>
    <n v="0"/>
    <x v="0"/>
    <n v="0"/>
    <n v="0"/>
    <n v="0"/>
    <n v="0"/>
    <n v="0"/>
    <n v="0"/>
  </r>
  <r>
    <s v="R286743523"/>
    <s v="2A25936750B73AA5"/>
    <s v="Unknown"/>
    <s v="Unknown"/>
    <s v="Unknown"/>
    <x v="6"/>
    <x v="0"/>
    <n v="0"/>
    <n v="0"/>
    <x v="0"/>
    <n v="0"/>
    <n v="0"/>
    <n v="0"/>
    <n v="0"/>
    <n v="0"/>
    <n v="0"/>
  </r>
  <r>
    <s v="R286743523"/>
    <s v="2A25936750B73AA5"/>
    <s v="8038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86743523"/>
    <s v="BCCC2AB353DAC859"/>
    <s v="80321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73837003"/>
    <s v="5238F05071F13CEF"/>
    <s v="651_Reformatted"/>
    <s v="_Reformatted"/>
    <s v="_Reformatted"/>
    <x v="3"/>
    <x v="0"/>
    <n v="0"/>
    <n v="0"/>
    <x v="0"/>
    <n v="0"/>
    <n v="0"/>
    <n v="0"/>
    <n v="0"/>
    <n v="0"/>
    <n v="0"/>
  </r>
  <r>
    <s v="R235786542"/>
    <s v="0B2654C2D461E186"/>
    <s v="602__MPR_Thick_Range_"/>
    <s v="__MPR_Thick_Range_"/>
    <s v="_MPR_Thick_Range_"/>
    <x v="1014"/>
    <x v="1"/>
    <n v="0"/>
    <n v="0"/>
    <x v="0"/>
    <n v="0"/>
    <n v="0"/>
    <n v="0"/>
    <n v="0"/>
    <n v="0"/>
    <n v="0"/>
  </r>
  <r>
    <s v="R235786542"/>
    <s v="0B2654C2D461E186"/>
    <s v="2_Abd_Pelvis__5_0__B30f"/>
    <s v="_Abd_Pelvis_____Bf"/>
    <s v="_Abd_Pelvis_Bf"/>
    <x v="185"/>
    <x v="1"/>
    <n v="1"/>
    <n v="0"/>
    <x v="0"/>
    <n v="0"/>
    <n v="0"/>
    <n v="0"/>
    <n v="0"/>
    <n v="0"/>
    <n v="0"/>
  </r>
  <r>
    <s v="R235786542"/>
    <s v="0B2654C2D461E186"/>
    <s v="603__MPR_Thick_Range_1__"/>
    <s v="__MPR_Thick_Range___"/>
    <s v="_MPR_Thick_Range_"/>
    <x v="1014"/>
    <x v="1"/>
    <n v="0"/>
    <n v="0"/>
    <x v="0"/>
    <n v="0"/>
    <n v="0"/>
    <n v="0"/>
    <n v="0"/>
    <n v="0"/>
    <n v="0"/>
  </r>
  <r>
    <s v="R235786542"/>
    <s v="0B2654C2D461E186"/>
    <s v="4_Abd_Pelvis__5_0__B80f_lungs"/>
    <s v="_Abd_Pelvis_____Bf_lungs"/>
    <s v="_Abd_Pelvis_Bf_lungs"/>
    <x v="1143"/>
    <x v="1"/>
    <n v="1"/>
    <n v="0"/>
    <x v="0"/>
    <n v="0"/>
    <n v="1"/>
    <n v="0"/>
    <n v="0"/>
    <n v="0"/>
    <n v="0"/>
  </r>
  <r>
    <s v="R213597978"/>
    <s v="869BD3F250B75542"/>
    <s v="2_NON_CONTRAST"/>
    <s v="_NON_CONTRAST"/>
    <s v="_NON_CONTRAST"/>
    <x v="10"/>
    <x v="1"/>
    <n v="0"/>
    <n v="0"/>
    <x v="0"/>
    <n v="0"/>
    <n v="0"/>
    <n v="0"/>
    <n v="0"/>
    <n v="0"/>
    <n v="0"/>
  </r>
  <r>
    <s v="R213597978"/>
    <s v="869BD3F250B75542"/>
    <s v="80360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13597978"/>
    <s v="869BD3F250B75542"/>
    <s v="80328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99261800"/>
    <s v="59AB39C8486A7768"/>
    <s v="2_AXIAL_ABD_PEL_W_O_CONTRAST"/>
    <s v="_AXIAL_ABD_PEL_W_O_CONTRAST"/>
    <s v="_AXIAL_ABD_PEL_W_O_CONTRAST"/>
    <x v="302"/>
    <x v="1"/>
    <n v="0"/>
    <n v="1"/>
    <x v="0"/>
    <n v="0"/>
    <n v="0"/>
    <n v="0"/>
    <n v="0"/>
    <n v="0"/>
    <n v="0"/>
  </r>
  <r>
    <s v="R260702357"/>
    <s v="E7BB80E698820476"/>
    <s v="5_Delay____5_0__B31f"/>
    <s v="_Delay_______Bf"/>
    <s v="_Delay_Bf"/>
    <x v="521"/>
    <x v="1"/>
    <n v="0"/>
    <n v="0"/>
    <x v="0"/>
    <n v="0"/>
    <n v="0"/>
    <n v="0"/>
    <n v="0"/>
    <n v="0"/>
    <n v="0"/>
  </r>
  <r>
    <s v="R260702357"/>
    <s v="E7BB80E698820476"/>
    <s v="6_Delay____5_0__CORONAL"/>
    <s v="_Delay_______CORONAL"/>
    <s v="_Delay_CORONAL"/>
    <x v="522"/>
    <x v="0"/>
    <n v="0"/>
    <n v="0"/>
    <x v="0"/>
    <n v="0"/>
    <n v="0"/>
    <n v="0"/>
    <n v="0"/>
    <n v="0"/>
    <n v="0"/>
  </r>
  <r>
    <s v="R260702357"/>
    <s v="E7BB80E698820476"/>
    <s v="7_Delay____5_0__SAGITTAL"/>
    <s v="_Delay_______SAGITTAL"/>
    <s v="_Delay_SAGITTAL"/>
    <x v="524"/>
    <x v="0"/>
    <n v="0"/>
    <n v="0"/>
    <x v="0"/>
    <n v="0"/>
    <n v="0"/>
    <n v="0"/>
    <n v="0"/>
    <n v="0"/>
    <n v="0"/>
  </r>
  <r>
    <s v="R260702357"/>
    <s v="E7BB80E698820476"/>
    <s v="3_AbdPelvis_With_IV__5_0__B30f"/>
    <s v="_AbdPelvis_With_IV_____Bf"/>
    <s v="_AbdPelvis_With_IV_Bf"/>
    <x v="525"/>
    <x v="1"/>
    <n v="1"/>
    <n v="0"/>
    <x v="0"/>
    <n v="0"/>
    <n v="0"/>
    <n v="0"/>
    <n v="0"/>
    <n v="0"/>
    <n v="0"/>
  </r>
  <r>
    <s v="R260702357"/>
    <s v="E7BB80E698820476"/>
    <s v="2_AbdPelvis_Without_IV__5_0__B30f"/>
    <s v="_AbdPelvis_Without_IV_____Bf"/>
    <s v="_AbdPelvis_Without_IV_Bf"/>
    <x v="520"/>
    <x v="1"/>
    <n v="1"/>
    <n v="0"/>
    <x v="0"/>
    <n v="0"/>
    <n v="0"/>
    <n v="0"/>
    <n v="0"/>
    <n v="0"/>
    <n v="0"/>
  </r>
  <r>
    <s v="R260702357"/>
    <s v="E7BB80E698820476"/>
    <s v="4_AbdPelvis_With_IV_LUNG_WINDOW"/>
    <s v="_AbdPelvis_With_IV_LUNG_WINDOW"/>
    <s v="_AbdPelvis_With_IV_LUNG_WINDOW"/>
    <x v="523"/>
    <x v="1"/>
    <n v="1"/>
    <n v="0"/>
    <x v="0"/>
    <n v="0"/>
    <n v="1"/>
    <n v="0"/>
    <n v="0"/>
    <n v="0"/>
    <n v="0"/>
  </r>
  <r>
    <s v="R287502676"/>
    <s v="9A5D9543BFAAFBDF"/>
    <s v="8044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87502676"/>
    <s v="9A5D9543BFAAFBDF"/>
    <s v="8045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87502676"/>
    <s v="9A5D9543BFAAFBDF"/>
    <s v="3_120ML_VISI320"/>
    <s v="_ML_VISI"/>
    <s v="_ML_VISI"/>
    <x v="304"/>
    <x v="1"/>
    <n v="0"/>
    <n v="0"/>
    <x v="0"/>
    <n v="0"/>
    <n v="0"/>
    <n v="0"/>
    <n v="0"/>
    <n v="0"/>
    <n v="0"/>
  </r>
  <r>
    <s v="R220037996"/>
    <s v="0BE945AA6E962088"/>
    <s v="80385_MPR__SAGITTAL__Sagittal"/>
    <s v="_MPR__SAGITTAL__Sagittal"/>
    <s v="_MPR_SAGITTAL_Sagittal"/>
    <x v="71"/>
    <x v="0"/>
    <n v="0"/>
    <n v="0"/>
    <x v="0"/>
    <n v="0"/>
    <n v="0"/>
    <n v="0"/>
    <n v="0"/>
    <n v="0"/>
    <n v="0"/>
  </r>
  <r>
    <s v="R220037996"/>
    <s v="0BE945AA6E962088"/>
    <s v="2_PRE__CONTRAST"/>
    <s v="_PRE__CONTRAST"/>
    <s v="_PRE_CONTRAST"/>
    <x v="183"/>
    <x v="1"/>
    <n v="0"/>
    <n v="0"/>
    <x v="0"/>
    <n v="0"/>
    <n v="0"/>
    <n v="0"/>
    <n v="0"/>
    <n v="0"/>
    <n v="0"/>
  </r>
  <r>
    <s v="R220037996"/>
    <s v="0BE945AA6E962088"/>
    <s v="80734_5X1_SAGITTAL_OBLIQUE_MIPS_CHEST"/>
    <s v="_X_SAGITTAL_OBLIQUE_MIPS_CHEST"/>
    <s v="_X_SAGITTAL_OBLIQUE_MIPS_CHEST"/>
    <x v="1144"/>
    <x v="0"/>
    <n v="0"/>
    <n v="0"/>
    <x v="0"/>
    <n v="0"/>
    <n v="0"/>
    <n v="0"/>
    <n v="0"/>
    <n v="0"/>
    <n v="0"/>
  </r>
  <r>
    <s v="R220037996"/>
    <s v="0BE945AA6E962088"/>
    <s v="8080_5X1_CORONAL_MIPS_ABDOMEN_PELVIS"/>
    <s v="_X_CORONAL_MIPS_ABDOMEN_PELVIS"/>
    <s v="_X_CORONAL_MIPS_ABDOMEN_PELVIS"/>
    <x v="1145"/>
    <x v="0"/>
    <n v="0"/>
    <n v="0"/>
    <x v="0"/>
    <n v="0"/>
    <n v="0"/>
    <n v="0"/>
    <n v="0"/>
    <n v="0"/>
    <n v="0"/>
  </r>
  <r>
    <s v="R220037996"/>
    <s v="0BE945AA6E962088"/>
    <s v="8_RECON_ABD_PELV"/>
    <s v="_RECON_ABD_PELV"/>
    <s v="_RECON_ABD_PELV"/>
    <x v="1146"/>
    <x v="0"/>
    <n v="0"/>
    <n v="0"/>
    <x v="0"/>
    <n v="0"/>
    <n v="0"/>
    <n v="0"/>
    <n v="0"/>
    <n v="0"/>
    <n v="0"/>
  </r>
  <r>
    <s v="R220037996"/>
    <s v="0BE945AA6E962088"/>
    <s v="80732_5X1_CORONAL_MIPS_CHEST"/>
    <s v="_X_CORONAL_MIPS_CHEST"/>
    <s v="_X_CORONAL_MIPS_CHEST"/>
    <x v="1147"/>
    <x v="0"/>
    <n v="0"/>
    <n v="0"/>
    <x v="0"/>
    <n v="0"/>
    <n v="0"/>
    <n v="0"/>
    <n v="0"/>
    <n v="0"/>
    <n v="0"/>
  </r>
  <r>
    <s v="R220037996"/>
    <s v="0BE945AA6E962088"/>
    <s v="80384_MPR__CORONAL__Coronal"/>
    <s v="_MPR__CORONAL__Coronal"/>
    <s v="_MPR_CORONAL_Coronal"/>
    <x v="70"/>
    <x v="0"/>
    <n v="0"/>
    <n v="0"/>
    <x v="0"/>
    <n v="0"/>
    <n v="0"/>
    <n v="0"/>
    <n v="0"/>
    <n v="0"/>
    <n v="0"/>
  </r>
  <r>
    <s v="R220037996"/>
    <s v="0BE945AA6E962088"/>
    <s v="80386_MPR__AXIAL_MIP_8X3__Axial"/>
    <s v="_MPR__AXIAL_MIP_X__Axial"/>
    <s v="_MPR_AXIAL_MIP_X_Axial"/>
    <x v="1148"/>
    <x v="1"/>
    <n v="0"/>
    <n v="1"/>
    <x v="0"/>
    <n v="0"/>
    <n v="0"/>
    <n v="0"/>
    <n v="0"/>
    <n v="0"/>
    <n v="0"/>
  </r>
  <r>
    <s v="R220037996"/>
    <s v="0BE945AA6E962088"/>
    <s v="80733_5X1_SAGITTAL_MIPS_CHEST"/>
    <s v="_X_SAGITTAL_MIPS_CHEST"/>
    <s v="_X_SAGITTAL_MIPS_CHEST"/>
    <x v="1149"/>
    <x v="0"/>
    <n v="0"/>
    <n v="0"/>
    <x v="0"/>
    <n v="0"/>
    <n v="0"/>
    <n v="0"/>
    <n v="0"/>
    <n v="0"/>
    <n v="0"/>
  </r>
  <r>
    <s v="R220037996"/>
    <s v="0BE945AA6E962088"/>
    <s v="3_AXIAL_1MM"/>
    <s v="_AXIAL_MM"/>
    <s v="_AXIAL_MM"/>
    <x v="1150"/>
    <x v="1"/>
    <n v="0"/>
    <n v="1"/>
    <x v="0"/>
    <n v="0"/>
    <n v="0"/>
    <n v="0"/>
    <n v="0"/>
    <n v="0"/>
    <n v="0"/>
  </r>
  <r>
    <s v="R289633228"/>
    <s v="91F741A333E39037"/>
    <s v="601_Coronal_Abd_Pelvis"/>
    <s v="_Coronal_Abd_Pelvis"/>
    <s v="_Coronal_Abd_Pelvis"/>
    <x v="1104"/>
    <x v="0"/>
    <n v="0"/>
    <n v="0"/>
    <x v="0"/>
    <n v="0"/>
    <n v="0"/>
    <n v="0"/>
    <n v="0"/>
    <n v="0"/>
    <n v="0"/>
  </r>
  <r>
    <s v="R289633228"/>
    <s v="91F741A333E39037"/>
    <s v="3_A_P"/>
    <s v="_A_P"/>
    <s v="_A_P"/>
    <x v="1151"/>
    <x v="1"/>
    <n v="0"/>
    <n v="0"/>
    <x v="0"/>
    <n v="0"/>
    <n v="0"/>
    <n v="0"/>
    <n v="0"/>
    <n v="0"/>
    <n v="0"/>
  </r>
  <r>
    <s v="R289633228"/>
    <s v="91F741A333E39037"/>
    <s v="602_SAG_ABDOMEN_PELVIS"/>
    <s v="_SAG_ABDOMEN_PELVIS"/>
    <s v="_SAG_ABDOMEN_PELVIS"/>
    <x v="1152"/>
    <x v="0"/>
    <n v="0"/>
    <n v="0"/>
    <x v="0"/>
    <n v="0"/>
    <n v="0"/>
    <n v="0"/>
    <n v="0"/>
    <n v="0"/>
    <n v="0"/>
  </r>
  <r>
    <s v="R289881117"/>
    <s v="9D0A52D49461FDA1"/>
    <s v="4_Abd_Pelvis__4_0__B31f"/>
    <s v="_Abd_Pelvis_____Bf"/>
    <s v="_Abd_Pelvis_Bf"/>
    <x v="185"/>
    <x v="1"/>
    <n v="1"/>
    <n v="0"/>
    <x v="0"/>
    <n v="0"/>
    <n v="0"/>
    <n v="0"/>
    <n v="0"/>
    <n v="0"/>
    <n v="0"/>
  </r>
  <r>
    <s v="R289881117"/>
    <s v="9D0A52D49461FDA1"/>
    <s v="602_CORONALS"/>
    <s v="_CORONALS"/>
    <s v="_CORONALS"/>
    <x v="96"/>
    <x v="0"/>
    <n v="0"/>
    <n v="0"/>
    <x v="0"/>
    <n v="0"/>
    <n v="0"/>
    <n v="0"/>
    <n v="0"/>
    <n v="0"/>
    <n v="0"/>
  </r>
  <r>
    <s v="R221227255"/>
    <s v="04C598C322236677"/>
    <s v="685_Reformatted"/>
    <s v="_Reformatted"/>
    <s v="_Reformatted"/>
    <x v="3"/>
    <x v="0"/>
    <n v="0"/>
    <n v="0"/>
    <x v="0"/>
    <n v="0"/>
    <n v="0"/>
    <n v="0"/>
    <n v="0"/>
    <n v="0"/>
    <n v="0"/>
  </r>
  <r>
    <s v="R221227255"/>
    <s v="04C598C322236677"/>
    <s v="102_NONCONTRAST_ABD_PELV"/>
    <s v="_NONCONTRAST_ABD_PELV"/>
    <s v="_NONCONTRAST_ABD_PELV"/>
    <x v="274"/>
    <x v="1"/>
    <n v="0"/>
    <n v="0"/>
    <x v="0"/>
    <n v="0"/>
    <n v="0"/>
    <n v="0"/>
    <n v="0"/>
    <n v="0"/>
    <n v="0"/>
  </r>
  <r>
    <s v="R221227255"/>
    <s v="04C598C322236677"/>
    <s v="2_NONCONTRAST_ABD_PELV"/>
    <s v="_NONCONTRAST_ABD_PELV"/>
    <s v="_NONCONTRAST_ABD_PELV"/>
    <x v="274"/>
    <x v="1"/>
    <n v="0"/>
    <n v="0"/>
    <x v="0"/>
    <n v="0"/>
    <n v="0"/>
    <n v="0"/>
    <n v="0"/>
    <n v="0"/>
    <n v="0"/>
  </r>
  <r>
    <s v="R202849576"/>
    <s v="78AD93C92693CB57"/>
    <s v="2_ROUTINE_ABDOMEN_PELVIS"/>
    <s v="_ROUTINE_ABDOMEN_PELVIS"/>
    <s v="_ROUTINE_ABDOMEN_PELVIS"/>
    <x v="129"/>
    <x v="1"/>
    <n v="1"/>
    <n v="0"/>
    <x v="0"/>
    <n v="0"/>
    <n v="0"/>
    <n v="0"/>
    <n v="0"/>
    <n v="0"/>
    <n v="0"/>
  </r>
  <r>
    <s v="R228004610"/>
    <s v="6212792201B31627"/>
    <s v="5_80_ML_OMNI_350"/>
    <s v="__ML_OMNI_"/>
    <s v="_ML_OMNI_"/>
    <x v="29"/>
    <x v="1"/>
    <n v="0"/>
    <n v="0"/>
    <x v="0"/>
    <n v="0"/>
    <n v="0"/>
    <n v="0"/>
    <n v="0"/>
    <n v="0"/>
    <n v="0"/>
  </r>
  <r>
    <s v="R227128137"/>
    <s v="3B22404BAFF2CA45"/>
    <s v="5_AX_3MM_CTA_Arterial_CAP"/>
    <s v="_AX_MM_CTA_Arterial_CAP"/>
    <s v="_AX_MM_CTA_Arterial_CAP"/>
    <x v="57"/>
    <x v="1"/>
    <n v="0"/>
    <n v="1"/>
    <x v="0"/>
    <n v="0"/>
    <n v="0"/>
    <n v="0"/>
    <n v="0"/>
    <n v="0"/>
    <n v="0"/>
  </r>
  <r>
    <s v="R204587774"/>
    <s v="FEA1D0CD75C9302C"/>
    <s v="3_THINS"/>
    <s v="_THINS"/>
    <s v="_THINS"/>
    <x v="75"/>
    <x v="1"/>
    <n v="0"/>
    <n v="0"/>
    <x v="0"/>
    <n v="0"/>
    <n v="0"/>
    <n v="1"/>
    <n v="0"/>
    <n v="0"/>
    <n v="0"/>
  </r>
  <r>
    <s v="R204587774"/>
    <s v="FEA1D0CD75C9302C"/>
    <s v="602_COR"/>
    <s v="_COR"/>
    <s v="_COR"/>
    <x v="58"/>
    <x v="0"/>
    <n v="0"/>
    <n v="0"/>
    <x v="0"/>
    <n v="0"/>
    <n v="0"/>
    <n v="0"/>
    <n v="0"/>
    <n v="0"/>
    <n v="0"/>
  </r>
  <r>
    <s v="R204587774"/>
    <s v="FEA1D0CD75C9302C"/>
    <s v="601_SAG"/>
    <s v="_SAG"/>
    <s v="_SAG"/>
    <x v="61"/>
    <x v="0"/>
    <n v="0"/>
    <n v="0"/>
    <x v="0"/>
    <n v="0"/>
    <n v="0"/>
    <n v="0"/>
    <n v="0"/>
    <n v="0"/>
    <n v="0"/>
  </r>
  <r>
    <s v="R204587774"/>
    <s v="FEA1D0CD75C9302C"/>
    <s v="2_ABD_PELVIS_W_O"/>
    <s v="_ABD_PELVIS_W_O"/>
    <s v="_ABD_PELVIS_W_O"/>
    <x v="76"/>
    <x v="1"/>
    <n v="1"/>
    <n v="0"/>
    <x v="0"/>
    <n v="0"/>
    <n v="0"/>
    <n v="0"/>
    <n v="0"/>
    <n v="0"/>
    <n v="0"/>
  </r>
  <r>
    <s v="R205671716"/>
    <s v="E479A70FE87D357E"/>
    <s v="2_WITHOUT"/>
    <s v="_WITHOUT"/>
    <s v="_WITHOUT"/>
    <x v="1153"/>
    <x v="1"/>
    <n v="0"/>
    <n v="0"/>
    <x v="0"/>
    <n v="0"/>
    <n v="0"/>
    <n v="0"/>
    <n v="0"/>
    <n v="0"/>
    <n v="0"/>
  </r>
  <r>
    <s v="R205671716"/>
    <s v="E479A70FE87D357E"/>
    <s v="80337_MPR__SAGITTAL__Sagittal"/>
    <s v="_MPR__SAGITTAL__Sagittal"/>
    <s v="_MPR_SAGITTAL_Sagittal"/>
    <x v="71"/>
    <x v="0"/>
    <n v="0"/>
    <n v="0"/>
    <x v="0"/>
    <n v="0"/>
    <n v="0"/>
    <n v="0"/>
    <n v="0"/>
    <n v="0"/>
    <n v="0"/>
  </r>
  <r>
    <s v="R205671716"/>
    <s v="E479A70FE87D357E"/>
    <s v="80336_MPR__CORONAL__Coronal"/>
    <s v="_MPR__CORONAL__Coronal"/>
    <s v="_MPR_CORONAL_Coronal"/>
    <x v="70"/>
    <x v="0"/>
    <n v="0"/>
    <n v="0"/>
    <x v="0"/>
    <n v="0"/>
    <n v="0"/>
    <n v="0"/>
    <n v="0"/>
    <n v="0"/>
    <n v="0"/>
  </r>
  <r>
    <s v="R223926493"/>
    <s v="AFE407BB507EC090"/>
    <s v="201_O_MAR__PELVIS_HIP__iDose__1_"/>
    <s v="_O_MAR__PELVIS_HIP__iDose___"/>
    <s v="_O_MAR_PELVIS_HIP_iDose_"/>
    <x v="1154"/>
    <x v="0"/>
    <n v="0"/>
    <n v="0"/>
    <x v="0"/>
    <n v="0"/>
    <n v="0"/>
    <n v="0"/>
    <n v="0"/>
    <n v="0"/>
    <n v="0"/>
  </r>
  <r>
    <s v="R223926493"/>
    <s v="AFE407BB507EC090"/>
    <s v="204_CORONAL_MPR"/>
    <s v="_CORONAL_MPR"/>
    <s v="_CORONAL_MPR"/>
    <x v="297"/>
    <x v="0"/>
    <n v="0"/>
    <n v="0"/>
    <x v="0"/>
    <n v="0"/>
    <n v="0"/>
    <n v="0"/>
    <n v="0"/>
    <n v="0"/>
    <n v="0"/>
  </r>
  <r>
    <s v="R223926493"/>
    <s v="AFE407BB507EC090"/>
    <s v="205_SAGITAL_MPR"/>
    <s v="_SAGITAL_MPR"/>
    <s v="_SAGITAL_MPR"/>
    <x v="1155"/>
    <x v="0"/>
    <n v="0"/>
    <n v="0"/>
    <x v="0"/>
    <n v="0"/>
    <n v="0"/>
    <n v="0"/>
    <n v="0"/>
    <n v="0"/>
    <n v="0"/>
  </r>
  <r>
    <s v="R292288987"/>
    <s v="1E05BEB384C1CD66"/>
    <s v="702_CORONAL_MPR"/>
    <s v="_CORONAL_MPR"/>
    <s v="_CORONAL_MPR"/>
    <x v="297"/>
    <x v="0"/>
    <n v="0"/>
    <n v="0"/>
    <x v="0"/>
    <n v="0"/>
    <n v="0"/>
    <n v="0"/>
    <n v="0"/>
    <n v="0"/>
    <n v="0"/>
  </r>
  <r>
    <s v="R292288987"/>
    <s v="1E05BEB384C1CD66"/>
    <s v="703_SAGITTAL_MPR"/>
    <s v="_SAGITTAL_MPR"/>
    <s v="_SAGITTAL_MPR"/>
    <x v="298"/>
    <x v="0"/>
    <n v="0"/>
    <n v="0"/>
    <x v="0"/>
    <n v="0"/>
    <n v="0"/>
    <n v="0"/>
    <n v="0"/>
    <n v="0"/>
    <n v="0"/>
  </r>
  <r>
    <s v="R292288987"/>
    <s v="1E05BEB384C1CD66"/>
    <s v="701_ABDOMEN_PELVIS"/>
    <s v="_ABDOMEN_PELVIS"/>
    <s v="_ABDOMEN_PELVIS"/>
    <x v="118"/>
    <x v="1"/>
    <n v="1"/>
    <n v="0"/>
    <x v="0"/>
    <n v="0"/>
    <n v="0"/>
    <n v="0"/>
    <n v="0"/>
    <n v="0"/>
    <n v="0"/>
  </r>
  <r>
    <s v="R215323136"/>
    <s v="845E2AF47CD4BC67"/>
    <s v="8075_SAGITTAL_CHESTMIPS"/>
    <s v="_SAGITTAL_CHESTMIPS"/>
    <s v="_SAGITTAL_CHESTMIPS"/>
    <x v="1156"/>
    <x v="0"/>
    <n v="0"/>
    <n v="0"/>
    <x v="0"/>
    <n v="0"/>
    <n v="0"/>
    <n v="0"/>
    <n v="0"/>
    <n v="0"/>
    <n v="0"/>
  </r>
  <r>
    <s v="R215323136"/>
    <s v="845E2AF47CD4BC67"/>
    <s v="5_130ML_OMNI350"/>
    <s v="_ML_OMNI"/>
    <s v="_ML_OMNI"/>
    <x v="1"/>
    <x v="1"/>
    <n v="0"/>
    <n v="0"/>
    <x v="0"/>
    <n v="0"/>
    <n v="0"/>
    <n v="0"/>
    <n v="0"/>
    <n v="0"/>
    <n v="0"/>
  </r>
  <r>
    <s v="R215323136"/>
    <s v="845E2AF47CD4BC67"/>
    <s v="8074_CORONAL_CHESTMIPS"/>
    <s v="_CORONAL_CHESTMIPS"/>
    <s v="_CORONAL_CHESTMIPS"/>
    <x v="1157"/>
    <x v="0"/>
    <n v="0"/>
    <n v="0"/>
    <x v="0"/>
    <n v="0"/>
    <n v="0"/>
    <n v="0"/>
    <n v="0"/>
    <n v="0"/>
    <n v="0"/>
  </r>
  <r>
    <s v="R290657277"/>
    <s v="930C3D219116FAB1"/>
    <s v="80344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90657277"/>
    <s v="930C3D219116FAB1"/>
    <s v="Unknown"/>
    <s v="Unknown"/>
    <s v="Unknown"/>
    <x v="6"/>
    <x v="0"/>
    <n v="0"/>
    <n v="0"/>
    <x v="0"/>
    <n v="0"/>
    <n v="0"/>
    <n v="0"/>
    <n v="0"/>
    <n v="0"/>
    <n v="0"/>
  </r>
  <r>
    <s v="R290657277"/>
    <s v="930C3D219116FAB1"/>
    <s v="80345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25944380"/>
    <s v="FC9C603884BEA688"/>
    <s v="3_ROUTINE_ABD_PELVIS"/>
    <s v="_ROUTINE_ABD_PELVIS"/>
    <s v="_ROUTINE_ABD_PELVIS"/>
    <x v="595"/>
    <x v="1"/>
    <n v="1"/>
    <n v="0"/>
    <x v="0"/>
    <n v="0"/>
    <n v="0"/>
    <n v="0"/>
    <n v="0"/>
    <n v="0"/>
    <n v="0"/>
  </r>
  <r>
    <s v="R268591546"/>
    <s v="DCC615E4FFFE2608"/>
    <s v="9_LAO_5MM_MIP_CHEST"/>
    <s v="_LAO_MM_MIP_CHEST"/>
    <s v="_LAO_MM_MIP_CHEST"/>
    <x v="52"/>
    <x v="0"/>
    <n v="0"/>
    <n v="0"/>
    <x v="0"/>
    <n v="0"/>
    <n v="0"/>
    <n v="0"/>
    <n v="0"/>
    <n v="0"/>
    <n v="0"/>
  </r>
  <r>
    <s v="R268591546"/>
    <s v="DCC615E4FFFE2608"/>
    <s v="9_COR_5MM__MIP"/>
    <s v="_COR_MM__MIP"/>
    <s v="_COR_MM_MIP"/>
    <x v="1158"/>
    <x v="0"/>
    <n v="0"/>
    <n v="0"/>
    <x v="0"/>
    <n v="0"/>
    <n v="0"/>
    <n v="0"/>
    <n v="0"/>
    <n v="0"/>
    <n v="0"/>
  </r>
  <r>
    <s v="R268591546"/>
    <s v="DCC615E4FFFE2608"/>
    <s v="5_AX_3MM_CTA_Arterial_CAP"/>
    <s v="_AX_MM_CTA_Arterial_CAP"/>
    <s v="_AX_MM_CTA_Arterial_CAP"/>
    <x v="57"/>
    <x v="1"/>
    <n v="0"/>
    <n v="1"/>
    <x v="0"/>
    <n v="0"/>
    <n v="0"/>
    <n v="0"/>
    <n v="0"/>
    <n v="0"/>
    <n v="0"/>
  </r>
  <r>
    <s v="R268591546"/>
    <s v="DCC615E4FFFE2608"/>
    <s v="8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68591546"/>
    <s v="DCC615E4FFFE2608"/>
    <s v="7_AX_3MM_WO"/>
    <s v="_AX_MM_WO"/>
    <s v="_AX_MM_WO"/>
    <x v="175"/>
    <x v="1"/>
    <n v="0"/>
    <n v="1"/>
    <x v="0"/>
    <n v="0"/>
    <n v="0"/>
    <n v="0"/>
    <n v="0"/>
    <n v="0"/>
    <n v="0"/>
  </r>
  <r>
    <s v="R268591546"/>
    <s v="DCC615E4FFFE2608"/>
    <s v="11_COR_5MM_MIP_AP"/>
    <s v="_COR_MM_MIP_AP"/>
    <s v="_COR_MM_MIP_AP"/>
    <x v="53"/>
    <x v="0"/>
    <n v="0"/>
    <n v="0"/>
    <x v="0"/>
    <n v="0"/>
    <n v="0"/>
    <n v="0"/>
    <n v="0"/>
    <n v="0"/>
    <n v="0"/>
  </r>
  <r>
    <s v="R268591546"/>
    <s v="DCC615E4FFFE2608"/>
    <s v="8_AX_0_75MM_FF"/>
    <s v="_AX__MM_FF"/>
    <s v="_AX_MM_FF"/>
    <x v="1159"/>
    <x v="1"/>
    <n v="0"/>
    <n v="1"/>
    <x v="0"/>
    <n v="0"/>
    <n v="0"/>
    <n v="0"/>
    <n v="0"/>
    <n v="0"/>
    <n v="0"/>
  </r>
  <r>
    <s v="R268591546"/>
    <s v="DCC615E4FFFE2608"/>
    <s v="6_AX_0_75MM_CHEST"/>
    <s v="_AX__MM_CHEST"/>
    <s v="_AX_MM_CHEST"/>
    <x v="62"/>
    <x v="1"/>
    <n v="0"/>
    <n v="1"/>
    <x v="0"/>
    <n v="1"/>
    <n v="0"/>
    <n v="0"/>
    <n v="0"/>
    <n v="0"/>
    <n v="0"/>
  </r>
  <r>
    <s v="R268591546"/>
    <s v="DCC615E4FFFE2608"/>
    <s v="7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68591546"/>
    <s v="DCC615E4FFFE2608"/>
    <s v="12_SAG_5MM_MIP_AP"/>
    <s v="_SAG_MM_MIP_AP"/>
    <s v="_SAG_MM_MIP_AP"/>
    <x v="50"/>
    <x v="0"/>
    <n v="0"/>
    <n v="0"/>
    <x v="0"/>
    <n v="0"/>
    <n v="0"/>
    <n v="0"/>
    <n v="0"/>
    <n v="0"/>
    <n v="0"/>
  </r>
  <r>
    <s v="R268591546"/>
    <s v="DCC615E4FFFE2608"/>
    <s v="10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68591546"/>
    <s v="DCC615E4FFFE2608"/>
    <s v="10_SAG_5MM__MIP"/>
    <s v="_SAG_MM__MIP"/>
    <s v="_SAG_MM_MIP"/>
    <x v="1160"/>
    <x v="0"/>
    <n v="0"/>
    <n v="0"/>
    <x v="0"/>
    <n v="0"/>
    <n v="0"/>
    <n v="0"/>
    <n v="0"/>
    <n v="0"/>
    <n v="0"/>
  </r>
  <r>
    <s v="R268645171"/>
    <s v="8916665579C95366"/>
    <s v="2_ABDOMEN_PELVIS_WITHOUT"/>
    <s v="_ABDOMEN_PELVIS_WITHOUT"/>
    <s v="_ABDOMEN_PELVIS_WITHOUT"/>
    <x v="99"/>
    <x v="1"/>
    <n v="1"/>
    <n v="0"/>
    <x v="0"/>
    <n v="0"/>
    <n v="0"/>
    <n v="0"/>
    <n v="0"/>
    <n v="0"/>
    <n v="0"/>
  </r>
  <r>
    <s v="R268645171"/>
    <s v="8916665579C95366"/>
    <s v="4_BLADDER_DELAY"/>
    <s v="_BLADDER_DELAY"/>
    <s v="_BLADDER_DELAY"/>
    <x v="1161"/>
    <x v="1"/>
    <n v="0"/>
    <n v="0"/>
    <x v="0"/>
    <n v="0"/>
    <n v="0"/>
    <n v="0"/>
    <n v="0"/>
    <n v="0"/>
    <n v="0"/>
  </r>
  <r>
    <s v="R268645171"/>
    <s v="8916665579C95366"/>
    <s v="3_ABDOMEN_PELVIS_WITH"/>
    <s v="_ABDOMEN_PELVIS_WITH"/>
    <s v="_ABDOMEN_PELVIS_WITH"/>
    <x v="327"/>
    <x v="1"/>
    <n v="1"/>
    <n v="0"/>
    <x v="0"/>
    <n v="0"/>
    <n v="0"/>
    <n v="0"/>
    <n v="0"/>
    <n v="0"/>
    <n v="0"/>
  </r>
  <r>
    <s v="R278013595"/>
    <s v="427C18F94D9BDA5C"/>
    <s v="3_AbdPelvis_WO__5_0__B65s_Lung"/>
    <s v="_AbdPelvis_WO_____Bs_Lung"/>
    <s v="_AbdPelvis_WO_Bs_Lung"/>
    <x v="197"/>
    <x v="1"/>
    <n v="1"/>
    <n v="0"/>
    <x v="0"/>
    <n v="0"/>
    <n v="1"/>
    <n v="0"/>
    <n v="0"/>
    <n v="0"/>
    <n v="0"/>
  </r>
  <r>
    <s v="R278013595"/>
    <s v="427C18F94D9BDA5C"/>
    <s v="2_AbdPelvis_WO__5_0__B31s"/>
    <s v="_AbdPelvis_WO_____Bs"/>
    <s v="_AbdPelvis_WO_Bs"/>
    <x v="195"/>
    <x v="1"/>
    <n v="1"/>
    <n v="0"/>
    <x v="0"/>
    <n v="0"/>
    <n v="0"/>
    <n v="0"/>
    <n v="0"/>
    <n v="0"/>
    <n v="0"/>
  </r>
  <r>
    <s v="R214173897"/>
    <s v="FB0FB9CAEFCA044E"/>
    <s v="403_ABD_PEL_SAG__iDose__2_"/>
    <s v="_ABD_PEL_SAG__iDose___"/>
    <s v="_ABD_PEL_SAG_iDose_"/>
    <x v="1162"/>
    <x v="0"/>
    <n v="0"/>
    <n v="0"/>
    <x v="0"/>
    <n v="0"/>
    <n v="0"/>
    <n v="0"/>
    <n v="0"/>
    <n v="0"/>
    <n v="0"/>
  </r>
  <r>
    <s v="R214173897"/>
    <s v="FB0FB9CAEFCA044E"/>
    <s v="401_ABD_PEL_2MIN__iDose__2_"/>
    <s v="_ABD_PEL_MIN__iDose___"/>
    <s v="_ABD_PEL_MIN_iDose_"/>
    <x v="1163"/>
    <x v="0"/>
    <n v="0"/>
    <n v="0"/>
    <x v="0"/>
    <n v="0"/>
    <n v="0"/>
    <n v="0"/>
    <n v="0"/>
    <n v="0"/>
    <n v="0"/>
  </r>
  <r>
    <s v="R214173897"/>
    <s v="FB0FB9CAEFCA044E"/>
    <s v="303_ABD_SAG__iDose__2_"/>
    <s v="_ABD_SAG__iDose___"/>
    <s v="_ABD_SAG_iDose_"/>
    <x v="86"/>
    <x v="0"/>
    <n v="0"/>
    <n v="0"/>
    <x v="0"/>
    <n v="0"/>
    <n v="0"/>
    <n v="0"/>
    <n v="0"/>
    <n v="0"/>
    <n v="0"/>
  </r>
  <r>
    <s v="R214173897"/>
    <s v="FB0FB9CAEFCA044E"/>
    <s v="201_ABD_PELVIS__iDose__2_"/>
    <s v="_ABD_PELVIS__iDose___"/>
    <s v="_ABD_PELVIS_iDose_"/>
    <x v="1164"/>
    <x v="0"/>
    <n v="0"/>
    <n v="0"/>
    <x v="0"/>
    <n v="0"/>
    <n v="0"/>
    <n v="0"/>
    <n v="0"/>
    <n v="0"/>
    <n v="0"/>
  </r>
  <r>
    <s v="R214173897"/>
    <s v="FB0FB9CAEFCA044E"/>
    <s v="302_ABD_COR__iDose__2_"/>
    <s v="_ABD_COR__iDose___"/>
    <s v="_ABD_COR_iDose_"/>
    <x v="85"/>
    <x v="0"/>
    <n v="0"/>
    <n v="0"/>
    <x v="0"/>
    <n v="0"/>
    <n v="0"/>
    <n v="0"/>
    <n v="0"/>
    <n v="0"/>
    <n v="0"/>
  </r>
  <r>
    <s v="R214173897"/>
    <s v="FB0FB9CAEFCA044E"/>
    <s v="402_ABD_PEL_COR__iDose__2_"/>
    <s v="_ABD_PEL_COR__iDose___"/>
    <s v="_ABD_PEL_COR_iDose_"/>
    <x v="1165"/>
    <x v="0"/>
    <n v="0"/>
    <n v="0"/>
    <x v="0"/>
    <n v="0"/>
    <n v="0"/>
    <n v="0"/>
    <n v="0"/>
    <n v="0"/>
    <n v="0"/>
  </r>
  <r>
    <s v="R214173897"/>
    <s v="FB0FB9CAEFCA044E"/>
    <s v="301_ABD_100OMNI350___iDose__2_"/>
    <s v="_ABD_OMNI___iDose___"/>
    <s v="_ABD_OMNI_iDose_"/>
    <x v="1166"/>
    <x v="0"/>
    <n v="0"/>
    <n v="0"/>
    <x v="0"/>
    <n v="0"/>
    <n v="0"/>
    <n v="0"/>
    <n v="0"/>
    <n v="0"/>
    <n v="0"/>
  </r>
  <r>
    <s v="R295544236"/>
    <s v="770D793A0FD9EAB2"/>
    <s v="2_125ML_OMIN350"/>
    <s v="_ML_OMIN"/>
    <s v="_ML_OMIN"/>
    <x v="7"/>
    <x v="1"/>
    <n v="0"/>
    <n v="0"/>
    <x v="0"/>
    <n v="0"/>
    <n v="0"/>
    <n v="0"/>
    <n v="0"/>
    <n v="0"/>
    <n v="0"/>
  </r>
  <r>
    <s v="R295544236"/>
    <s v="770D793A0FD9EAB2"/>
    <s v="80336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95544236"/>
    <s v="770D793A0FD9EAB2"/>
    <s v="80337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18523375"/>
    <s v="2FC300FB8D4CAB63"/>
    <s v="858_Reformatted"/>
    <s v="_Reformatted"/>
    <s v="_Reformatted"/>
    <x v="3"/>
    <x v="0"/>
    <n v="0"/>
    <n v="0"/>
    <x v="0"/>
    <n v="0"/>
    <n v="0"/>
    <n v="0"/>
    <n v="0"/>
    <n v="0"/>
    <n v="0"/>
  </r>
  <r>
    <s v="R218523375"/>
    <s v="2FC300FB8D4CAB63"/>
    <s v="3_Recon_2__Trauma_Arch_Abdomen_Pe"/>
    <s v="_Recon___Trauma_Arch_Abdomen_Pe"/>
    <s v="_Recon_Trauma_Arch_Abdomen_Pe"/>
    <x v="27"/>
    <x v="0"/>
    <n v="0"/>
    <n v="0"/>
    <x v="0"/>
    <n v="0"/>
    <n v="0"/>
    <n v="0"/>
    <n v="0"/>
    <n v="0"/>
    <n v="0"/>
  </r>
  <r>
    <s v="R245053200"/>
    <s v="B99E8EB34B08D8C3"/>
    <s v="7_BONES"/>
    <s v="_BONES"/>
    <s v="_BONES"/>
    <x v="1167"/>
    <x v="1"/>
    <n v="0"/>
    <n v="0"/>
    <x v="0"/>
    <n v="0"/>
    <n v="0"/>
    <n v="0"/>
    <n v="1"/>
    <n v="0"/>
    <n v="0"/>
  </r>
  <r>
    <s v="R245053200"/>
    <s v="B99E8EB34B08D8C3"/>
    <s v="80833_SAGITTAL"/>
    <s v="_SAGITTAL"/>
    <s v="_SAGITTAL"/>
    <x v="170"/>
    <x v="0"/>
    <n v="0"/>
    <n v="0"/>
    <x v="0"/>
    <n v="0"/>
    <n v="0"/>
    <n v="0"/>
    <n v="0"/>
    <n v="0"/>
    <n v="0"/>
  </r>
  <r>
    <s v="R245053200"/>
    <s v="B99E8EB34B08D8C3"/>
    <s v="80832_CORONAL"/>
    <s v="_CORONAL"/>
    <s v="_CORONAL"/>
    <x v="171"/>
    <x v="0"/>
    <n v="0"/>
    <n v="0"/>
    <x v="0"/>
    <n v="0"/>
    <n v="0"/>
    <n v="0"/>
    <n v="0"/>
    <n v="0"/>
    <n v="0"/>
  </r>
  <r>
    <s v="R245053200"/>
    <s v="B99E8EB34B08D8C3"/>
    <s v="9_RENAL_DELAYS"/>
    <s v="_RENAL_DELAYS"/>
    <s v="_RENAL_DELAYS"/>
    <x v="853"/>
    <x v="1"/>
    <n v="0"/>
    <n v="0"/>
    <x v="0"/>
    <n v="0"/>
    <n v="0"/>
    <n v="0"/>
    <n v="0"/>
    <n v="0"/>
    <n v="0"/>
  </r>
  <r>
    <s v="R245053200"/>
    <s v="B99E8EB34B08D8C3"/>
    <s v="3_ABD_PEL"/>
    <s v="_ABD_PEL"/>
    <s v="_ABD_PEL"/>
    <x v="248"/>
    <x v="1"/>
    <n v="0"/>
    <n v="0"/>
    <x v="0"/>
    <n v="0"/>
    <n v="0"/>
    <n v="0"/>
    <n v="0"/>
    <n v="0"/>
    <n v="0"/>
  </r>
  <r>
    <s v="R245053200"/>
    <s v="B99E8EB34B08D8C3"/>
    <s v="10_BLADDER_DELAYS"/>
    <s v="_BLADDER_DELAYS"/>
    <s v="_BLADDER_DELAYS"/>
    <x v="1168"/>
    <x v="1"/>
    <n v="0"/>
    <n v="0"/>
    <x v="0"/>
    <n v="0"/>
    <n v="0"/>
    <n v="0"/>
    <n v="0"/>
    <n v="0"/>
    <n v="0"/>
  </r>
  <r>
    <s v="R245053200"/>
    <s v="45121F3E529FEFB9"/>
    <s v="5_BONE"/>
    <s v="_BONE"/>
    <s v="_BONE"/>
    <x v="803"/>
    <x v="1"/>
    <n v="0"/>
    <n v="0"/>
    <x v="0"/>
    <n v="0"/>
    <n v="0"/>
    <n v="0"/>
    <n v="1"/>
    <n v="0"/>
    <n v="0"/>
  </r>
  <r>
    <s v="R245053200"/>
    <s v="45121F3E529FEFB9"/>
    <s v="10_DELAY_BLADDER"/>
    <s v="_DELAY_BLADDER"/>
    <s v="_DELAY_BLADDER"/>
    <x v="1169"/>
    <x v="1"/>
    <n v="0"/>
    <n v="0"/>
    <x v="0"/>
    <n v="0"/>
    <n v="0"/>
    <n v="0"/>
    <n v="0"/>
    <n v="0"/>
    <n v="0"/>
  </r>
  <r>
    <s v="R245053200"/>
    <s v="45121F3E529FEFB9"/>
    <s v="20616_CHEST_COR"/>
    <s v="_CHEST_COR"/>
    <s v="_CHEST_COR"/>
    <x v="1170"/>
    <x v="0"/>
    <n v="0"/>
    <n v="0"/>
    <x v="0"/>
    <n v="0"/>
    <n v="0"/>
    <n v="0"/>
    <n v="0"/>
    <n v="0"/>
    <n v="0"/>
  </r>
  <r>
    <s v="R245053200"/>
    <s v="45121F3E529FEFB9"/>
    <s v="3_ABD_PEL"/>
    <s v="_ABD_PEL"/>
    <s v="_ABD_PEL"/>
    <x v="248"/>
    <x v="1"/>
    <n v="0"/>
    <n v="0"/>
    <x v="0"/>
    <n v="0"/>
    <n v="0"/>
    <n v="0"/>
    <n v="0"/>
    <n v="0"/>
    <n v="0"/>
  </r>
  <r>
    <s v="R245053200"/>
    <s v="45121F3E529FEFB9"/>
    <s v="20617_CHEST_SAG"/>
    <s v="_CHEST_SAG"/>
    <s v="_CHEST_SAG"/>
    <x v="1171"/>
    <x v="0"/>
    <n v="0"/>
    <n v="0"/>
    <x v="0"/>
    <n v="0"/>
    <n v="0"/>
    <n v="0"/>
    <n v="0"/>
    <n v="0"/>
    <n v="0"/>
  </r>
  <r>
    <s v="R245053200"/>
    <s v="45121F3E529FEFB9"/>
    <s v="2_CHEST"/>
    <s v="_CHEST"/>
    <s v="_CHEST"/>
    <x v="555"/>
    <x v="1"/>
    <n v="0"/>
    <n v="0"/>
    <x v="0"/>
    <n v="1"/>
    <n v="0"/>
    <n v="0"/>
    <n v="0"/>
    <n v="0"/>
    <n v="0"/>
  </r>
  <r>
    <s v="R245053200"/>
    <s v="45121F3E529FEFB9"/>
    <s v="9_DELAY_KIDNEYS"/>
    <s v="_DELAY_KIDNEYS"/>
    <s v="_DELAY_KIDNEYS"/>
    <x v="1172"/>
    <x v="1"/>
    <n v="0"/>
    <n v="0"/>
    <x v="0"/>
    <n v="0"/>
    <n v="0"/>
    <n v="0"/>
    <n v="0"/>
    <n v="1"/>
    <n v="0"/>
  </r>
  <r>
    <s v="R245053200"/>
    <s v="45121F3E529FEFB9"/>
    <s v="80853_SAG"/>
    <s v="_SAG"/>
    <s v="_SAG"/>
    <x v="61"/>
    <x v="0"/>
    <n v="0"/>
    <n v="0"/>
    <x v="0"/>
    <n v="0"/>
    <n v="0"/>
    <n v="0"/>
    <n v="0"/>
    <n v="0"/>
    <n v="0"/>
  </r>
  <r>
    <s v="R245053200"/>
    <s v="45121F3E529FEFB9"/>
    <s v="7_BONE"/>
    <s v="_BONE"/>
    <s v="_BONE"/>
    <x v="803"/>
    <x v="1"/>
    <n v="0"/>
    <n v="0"/>
    <x v="0"/>
    <n v="0"/>
    <n v="0"/>
    <n v="0"/>
    <n v="1"/>
    <n v="0"/>
    <n v="0"/>
  </r>
  <r>
    <s v="R245053200"/>
    <s v="45121F3E529FEFB9"/>
    <s v="4_LUNG"/>
    <s v="_LUNG"/>
    <s v="_LUNG"/>
    <x v="65"/>
    <x v="1"/>
    <n v="0"/>
    <n v="0"/>
    <x v="0"/>
    <n v="0"/>
    <n v="1"/>
    <n v="0"/>
    <n v="0"/>
    <n v="0"/>
    <n v="0"/>
  </r>
  <r>
    <s v="R245053200"/>
    <s v="45121F3E529FEFB9"/>
    <s v="80852_COR"/>
    <s v="_COR"/>
    <s v="_COR"/>
    <x v="58"/>
    <x v="0"/>
    <n v="0"/>
    <n v="0"/>
    <x v="0"/>
    <n v="0"/>
    <n v="0"/>
    <n v="0"/>
    <n v="0"/>
    <n v="0"/>
    <n v="0"/>
  </r>
  <r>
    <s v="R265423242"/>
    <s v="ACF6729F7BD68E8B"/>
    <s v="202_ST_PELVIS__iDose"/>
    <s v="_ST_PELVIS__iDose"/>
    <s v="_ST_PELVIS_iDose"/>
    <x v="1173"/>
    <x v="0"/>
    <n v="0"/>
    <n v="0"/>
    <x v="0"/>
    <n v="0"/>
    <n v="0"/>
    <n v="0"/>
    <n v="0"/>
    <n v="0"/>
    <n v="0"/>
  </r>
  <r>
    <s v="R265423242"/>
    <s v="ACF6729F7BD68E8B"/>
    <s v="201_PELVIS__iDose"/>
    <s v="_PELVIS__iDose"/>
    <s v="_PELVIS_iDose"/>
    <x v="1174"/>
    <x v="0"/>
    <n v="0"/>
    <n v="0"/>
    <x v="0"/>
    <n v="0"/>
    <n v="0"/>
    <n v="0"/>
    <n v="0"/>
    <n v="0"/>
    <n v="0"/>
  </r>
  <r>
    <s v="R247244912"/>
    <s v="DEAB22CC9E2A43C9"/>
    <s v="80345_SAG__ABD__PELVIS__2_2"/>
    <s v="_SAG__ABD__PELVIS___"/>
    <s v="_SAG_ABD_PELVIS_"/>
    <x v="1175"/>
    <x v="0"/>
    <n v="0"/>
    <n v="0"/>
    <x v="0"/>
    <n v="0"/>
    <n v="0"/>
    <n v="0"/>
    <n v="0"/>
    <n v="0"/>
    <n v="0"/>
  </r>
  <r>
    <s v="R247244912"/>
    <s v="DEAB22CC9E2A43C9"/>
    <s v="80344_COR_ABD__PELVIS__2_2"/>
    <s v="_COR_ABD__PELVIS___"/>
    <s v="_COR_ABD_PELVIS_"/>
    <x v="1176"/>
    <x v="0"/>
    <n v="0"/>
    <n v="0"/>
    <x v="0"/>
    <n v="0"/>
    <n v="0"/>
    <n v="0"/>
    <n v="0"/>
    <n v="0"/>
    <n v="0"/>
  </r>
  <r>
    <s v="R247244912"/>
    <s v="DEAB22CC9E2A43C9"/>
    <s v="2_OMNI_350_60ML"/>
    <s v="_OMNI__ML"/>
    <s v="_OMNI_ML"/>
    <x v="160"/>
    <x v="1"/>
    <n v="0"/>
    <n v="0"/>
    <x v="0"/>
    <n v="0"/>
    <n v="0"/>
    <n v="0"/>
    <n v="0"/>
    <n v="0"/>
    <n v="0"/>
  </r>
  <r>
    <s v="R247244912"/>
    <s v="FA9D1E4DE09708C2"/>
    <s v="2_120ML_OMNI350"/>
    <s v="_ML_OMNI"/>
    <s v="_ML_OMNI"/>
    <x v="1"/>
    <x v="1"/>
    <n v="0"/>
    <n v="0"/>
    <x v="0"/>
    <n v="0"/>
    <n v="0"/>
    <n v="0"/>
    <n v="0"/>
    <n v="0"/>
    <n v="0"/>
  </r>
  <r>
    <s v="R247244912"/>
    <s v="FA9D1E4DE09708C2"/>
    <s v="80316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47244912"/>
    <s v="FA9D1E4DE09708C2"/>
    <s v="80317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12609700"/>
    <s v="FB5A308DD9763BD7"/>
    <s v="2_NON_CONTRAST"/>
    <s v="_NON_CONTRAST"/>
    <s v="_NON_CONTRAST"/>
    <x v="10"/>
    <x v="1"/>
    <n v="0"/>
    <n v="0"/>
    <x v="0"/>
    <n v="0"/>
    <n v="0"/>
    <n v="0"/>
    <n v="0"/>
    <n v="0"/>
    <n v="0"/>
  </r>
  <r>
    <s v="R212609700"/>
    <s v="FB5A308DD9763BD7"/>
    <s v="8039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12609700"/>
    <s v="FB5A308DD9763BD7"/>
    <s v="8038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16289238"/>
    <s v="F861C8353595EF5C"/>
    <s v="2_NON_CONTRAST"/>
    <s v="_NON_CONTRAST"/>
    <s v="_NON_CONTRAST"/>
    <x v="10"/>
    <x v="1"/>
    <n v="0"/>
    <n v="0"/>
    <x v="0"/>
    <n v="0"/>
    <n v="0"/>
    <n v="0"/>
    <n v="0"/>
    <n v="0"/>
    <n v="0"/>
  </r>
  <r>
    <s v="R216289238"/>
    <s v="F861C8353595EF5C"/>
    <s v="80321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16289238"/>
    <s v="F861C8353595EF5C"/>
    <s v="80320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63609997"/>
    <s v="5F9F881539F9358E"/>
    <s v="204_BONE_THINS"/>
    <s v="_BONE_THINS"/>
    <s v="_BONE_THINS"/>
    <x v="264"/>
    <x v="1"/>
    <n v="0"/>
    <n v="0"/>
    <x v="0"/>
    <n v="0"/>
    <n v="0"/>
    <n v="1"/>
    <n v="1"/>
    <n v="0"/>
    <n v="0"/>
  </r>
  <r>
    <s v="R263609997"/>
    <s v="5F9F881539F9358E"/>
    <s v="202_PELVIS"/>
    <s v="_PELVIS"/>
    <s v="_PELVIS"/>
    <x v="250"/>
    <x v="1"/>
    <n v="0"/>
    <n v="0"/>
    <x v="0"/>
    <n v="0"/>
    <n v="0"/>
    <n v="0"/>
    <n v="0"/>
    <n v="0"/>
    <n v="0"/>
  </r>
  <r>
    <s v="R263609997"/>
    <s v="5F9F881539F9358E"/>
    <s v="203_ST_PELVIS"/>
    <s v="_ST_PELVIS"/>
    <s v="_ST_PELVIS"/>
    <x v="262"/>
    <x v="1"/>
    <n v="0"/>
    <n v="0"/>
    <x v="0"/>
    <n v="0"/>
    <n v="0"/>
    <n v="0"/>
    <n v="0"/>
    <n v="0"/>
    <n v="0"/>
  </r>
  <r>
    <s v="R263609997"/>
    <s v="5F9F881539F9358E"/>
    <s v="201_O_MAR__PELVIS"/>
    <s v="_O_MAR__PELVIS"/>
    <s v="_O_MAR_PELVIS"/>
    <x v="600"/>
    <x v="1"/>
    <n v="0"/>
    <n v="0"/>
    <x v="0"/>
    <n v="0"/>
    <n v="0"/>
    <n v="0"/>
    <n v="0"/>
    <n v="0"/>
    <n v="0"/>
  </r>
  <r>
    <s v="R263609997"/>
    <s v="5F9F881539F9358E"/>
    <s v="205_ST_THINS"/>
    <s v="_ST_THINS"/>
    <s v="_ST_THINS"/>
    <x v="263"/>
    <x v="1"/>
    <n v="0"/>
    <n v="0"/>
    <x v="0"/>
    <n v="0"/>
    <n v="0"/>
    <n v="1"/>
    <n v="0"/>
    <n v="0"/>
    <n v="0"/>
  </r>
  <r>
    <s v="R218395751"/>
    <s v="D12FCD42E2DB1C78"/>
    <s v="602_COR"/>
    <s v="_COR"/>
    <s v="_COR"/>
    <x v="58"/>
    <x v="0"/>
    <n v="0"/>
    <n v="0"/>
    <x v="0"/>
    <n v="0"/>
    <n v="0"/>
    <n v="0"/>
    <n v="0"/>
    <n v="0"/>
    <n v="0"/>
  </r>
  <r>
    <s v="R218395751"/>
    <s v="D12FCD42E2DB1C78"/>
    <s v="3_THINS"/>
    <s v="_THINS"/>
    <s v="_THINS"/>
    <x v="75"/>
    <x v="1"/>
    <n v="0"/>
    <n v="0"/>
    <x v="0"/>
    <n v="0"/>
    <n v="0"/>
    <n v="1"/>
    <n v="0"/>
    <n v="0"/>
    <n v="0"/>
  </r>
  <r>
    <s v="R218395751"/>
    <s v="D12FCD42E2DB1C78"/>
    <s v="2_ABD_PELVIS_W_O"/>
    <s v="_ABD_PELVIS_W_O"/>
    <s v="_ABD_PELVIS_W_O"/>
    <x v="76"/>
    <x v="1"/>
    <n v="1"/>
    <n v="0"/>
    <x v="0"/>
    <n v="0"/>
    <n v="0"/>
    <n v="0"/>
    <n v="0"/>
    <n v="0"/>
    <n v="0"/>
  </r>
  <r>
    <s v="R218395751"/>
    <s v="D12FCD42E2DB1C78"/>
    <s v="601_SAG"/>
    <s v="_SAG"/>
    <s v="_SAG"/>
    <x v="61"/>
    <x v="0"/>
    <n v="0"/>
    <n v="0"/>
    <x v="0"/>
    <n v="0"/>
    <n v="0"/>
    <n v="0"/>
    <n v="0"/>
    <n v="0"/>
    <n v="0"/>
  </r>
  <r>
    <s v="R232718954"/>
    <s v="56F6EA577A7F2E64"/>
    <s v="3_Recon_2__Trauma_Arch_Abdomen_Pe"/>
    <s v="_Recon___Trauma_Arch_Abdomen_Pe"/>
    <s v="_Recon_Trauma_Arch_Abdomen_Pe"/>
    <x v="27"/>
    <x v="0"/>
    <n v="0"/>
    <n v="0"/>
    <x v="0"/>
    <n v="0"/>
    <n v="0"/>
    <n v="0"/>
    <n v="0"/>
    <n v="0"/>
    <n v="0"/>
  </r>
  <r>
    <s v="R232718954"/>
    <s v="56F6EA577A7F2E64"/>
    <s v="2_Trauma_Arch_Abdomen_Pelvis"/>
    <s v="_Trauma_Arch_Abdomen_Pelvis"/>
    <s v="_Trauma_Arch_Abdomen_Pelvis"/>
    <x v="28"/>
    <x v="1"/>
    <n v="1"/>
    <n v="0"/>
    <x v="0"/>
    <n v="0"/>
    <n v="0"/>
    <n v="0"/>
    <n v="0"/>
    <n v="0"/>
    <n v="0"/>
  </r>
  <r>
    <s v="R232718954"/>
    <s v="56F6EA577A7F2E64"/>
    <s v="550_Reformatted"/>
    <s v="_Reformatted"/>
    <s v="_Reformatted"/>
    <x v="3"/>
    <x v="0"/>
    <n v="0"/>
    <n v="0"/>
    <x v="0"/>
    <n v="0"/>
    <n v="0"/>
    <n v="0"/>
    <n v="0"/>
    <n v="0"/>
    <n v="0"/>
  </r>
  <r>
    <s v="R210078042"/>
    <s v="C64EBE6B405B1B69"/>
    <s v="605_SAG_ABD_PELVIS"/>
    <s v="_SAG_ABD_PELVIS"/>
    <s v="_SAG_ABD_PELVIS"/>
    <x v="257"/>
    <x v="0"/>
    <n v="0"/>
    <n v="0"/>
    <x v="0"/>
    <n v="0"/>
    <n v="0"/>
    <n v="0"/>
    <n v="0"/>
    <n v="0"/>
    <n v="0"/>
  </r>
  <r>
    <s v="R210078042"/>
    <s v="C64EBE6B405B1B69"/>
    <s v="604_COR_ABD_PELVIS"/>
    <s v="_COR_ABD_PELVIS"/>
    <s v="_COR_ABD_PELVIS"/>
    <x v="115"/>
    <x v="0"/>
    <n v="0"/>
    <n v="0"/>
    <x v="0"/>
    <n v="0"/>
    <n v="0"/>
    <n v="0"/>
    <n v="0"/>
    <n v="0"/>
    <n v="0"/>
  </r>
  <r>
    <s v="R210078042"/>
    <s v="C64EBE6B405B1B69"/>
    <s v="4_ABD_PELVIS_WO"/>
    <s v="_ABD_PELVIS_WO"/>
    <s v="_ABD_PELVIS_WO"/>
    <x v="552"/>
    <x v="1"/>
    <n v="1"/>
    <n v="0"/>
    <x v="0"/>
    <n v="0"/>
    <n v="0"/>
    <n v="0"/>
    <n v="0"/>
    <n v="0"/>
    <n v="0"/>
  </r>
  <r>
    <s v="R267459971"/>
    <s v="ED5C1CB7EEB5D0BE"/>
    <s v="2_Unknown"/>
    <s v="_Unknown"/>
    <s v="_Unknown"/>
    <x v="396"/>
    <x v="0"/>
    <n v="0"/>
    <n v="0"/>
    <x v="0"/>
    <n v="0"/>
    <n v="0"/>
    <n v="0"/>
    <n v="0"/>
    <n v="0"/>
    <n v="0"/>
  </r>
  <r>
    <s v="R267459971"/>
    <s v="ED5C1CB7EEB5D0BE"/>
    <s v="4_Unknown"/>
    <s v="_Unknown"/>
    <s v="_Unknown"/>
    <x v="396"/>
    <x v="0"/>
    <n v="0"/>
    <n v="0"/>
    <x v="0"/>
    <n v="0"/>
    <n v="0"/>
    <n v="0"/>
    <n v="0"/>
    <n v="0"/>
    <n v="0"/>
  </r>
  <r>
    <s v="R269318085"/>
    <s v="55C2F2923D92D90A"/>
    <s v="601_SAGITTAL_ABDOMEN_PELVIS"/>
    <s v="_SAGITTAL_ABDOMEN_PELVIS"/>
    <s v="_SAGITTAL_ABDOMEN_PELVIS"/>
    <x v="2"/>
    <x v="0"/>
    <n v="0"/>
    <n v="0"/>
    <x v="0"/>
    <n v="0"/>
    <n v="0"/>
    <n v="0"/>
    <n v="0"/>
    <n v="0"/>
    <n v="0"/>
  </r>
  <r>
    <s v="R269318085"/>
    <s v="55C2F2923D92D90A"/>
    <s v="602_CORONAL_ABDOMEN_PELVIS"/>
    <s v="_CORONAL_ABDOMEN_PELVIS"/>
    <s v="_CORONAL_ABDOMEN_PELVIS"/>
    <x v="0"/>
    <x v="0"/>
    <n v="0"/>
    <n v="0"/>
    <x v="0"/>
    <n v="0"/>
    <n v="0"/>
    <n v="0"/>
    <n v="0"/>
    <n v="0"/>
    <n v="0"/>
  </r>
  <r>
    <s v="R269318085"/>
    <s v="55C2F2923D92D90A"/>
    <s v="2_ABDOMEN_PELVIS"/>
    <s v="_ABDOMEN_PELVIS"/>
    <s v="_ABDOMEN_PELVIS"/>
    <x v="118"/>
    <x v="1"/>
    <n v="1"/>
    <n v="0"/>
    <x v="0"/>
    <n v="0"/>
    <n v="0"/>
    <n v="0"/>
    <n v="0"/>
    <n v="0"/>
    <n v="0"/>
  </r>
  <r>
    <s v="R218012867"/>
    <s v="BCE17422C5DECAB7"/>
    <s v="3_Abd_pelvis_wo__S2_1"/>
    <s v="_Abd_pelvis_wo__S_"/>
    <s v="_Abd_pelvis_wo_S_"/>
    <x v="1177"/>
    <x v="1"/>
    <n v="1"/>
    <n v="0"/>
    <x v="0"/>
    <n v="0"/>
    <n v="0"/>
    <n v="0"/>
    <n v="0"/>
    <n v="0"/>
    <n v="0"/>
  </r>
  <r>
    <s v="R218012867"/>
    <s v="BCE17422C5DECAB7"/>
    <s v="2_Lung_S2_2"/>
    <s v="_Lung_S_"/>
    <s v="_Lung_S_"/>
    <x v="1178"/>
    <x v="1"/>
    <n v="0"/>
    <n v="0"/>
    <x v="0"/>
    <n v="0"/>
    <n v="1"/>
    <n v="0"/>
    <n v="0"/>
    <n v="0"/>
    <n v="0"/>
  </r>
  <r>
    <s v="R218012867"/>
    <s v="BCE17422C5DECAB7"/>
    <s v="5_Abd_pelvis_wo_SAG_S2_4"/>
    <s v="_Abd_pelvis_wo_SAG_S_"/>
    <s v="_Abd_pelvis_wo_SAG_S_"/>
    <x v="1179"/>
    <x v="0"/>
    <n v="0"/>
    <n v="0"/>
    <x v="0"/>
    <n v="0"/>
    <n v="0"/>
    <n v="0"/>
    <n v="0"/>
    <n v="0"/>
    <n v="0"/>
  </r>
  <r>
    <s v="R218012867"/>
    <s v="BCE17422C5DECAB7"/>
    <s v="4_Abd_pelvis_wo_cor_S2_3"/>
    <s v="_Abd_pelvis_wo_cor_S_"/>
    <s v="_Abd_pelvis_wo_cor_S_"/>
    <x v="1180"/>
    <x v="0"/>
    <n v="0"/>
    <n v="0"/>
    <x v="0"/>
    <n v="0"/>
    <n v="0"/>
    <n v="0"/>
    <n v="0"/>
    <n v="0"/>
    <n v="0"/>
  </r>
  <r>
    <s v="R218012867"/>
    <s v="5712B3C8E64F6079"/>
    <s v="4_PelvisDelay__S3_1"/>
    <s v="_PelvisDelay__S_"/>
    <s v="_PelvisDelay_S_"/>
    <x v="1181"/>
    <x v="1"/>
    <n v="0"/>
    <n v="0"/>
    <x v="0"/>
    <n v="0"/>
    <n v="0"/>
    <n v="0"/>
    <n v="0"/>
    <n v="0"/>
    <n v="0"/>
  </r>
  <r>
    <s v="R218012867"/>
    <s v="5712B3C8E64F6079"/>
    <s v="2_Chest_Abd_W__S2_A"/>
    <s v="_Chest_Abd_W__S_A"/>
    <s v="_Chest_Abd_W_S_A"/>
    <x v="1182"/>
    <x v="1"/>
    <n v="0"/>
    <n v="0"/>
    <x v="0"/>
    <n v="1"/>
    <n v="0"/>
    <n v="0"/>
    <n v="0"/>
    <n v="0"/>
    <n v="0"/>
  </r>
  <r>
    <s v="R218012867"/>
    <s v="5712B3C8E64F6079"/>
    <s v="6_PelvisDelay_SAG_S3_3"/>
    <s v="_PelvisDelay_SAG_S_"/>
    <s v="_PelvisDelay_SAG_S_"/>
    <x v="1183"/>
    <x v="0"/>
    <n v="0"/>
    <n v="0"/>
    <x v="0"/>
    <n v="0"/>
    <n v="0"/>
    <n v="0"/>
    <n v="0"/>
    <n v="0"/>
    <n v="0"/>
  </r>
  <r>
    <s v="R218012867"/>
    <s v="5712B3C8E64F6079"/>
    <s v="5_PelvisDelay_COR_S3_2"/>
    <s v="_PelvisDelay_COR_S_"/>
    <s v="_PelvisDelay_COR_S_"/>
    <x v="1184"/>
    <x v="0"/>
    <n v="0"/>
    <n v="0"/>
    <x v="0"/>
    <n v="0"/>
    <n v="0"/>
    <n v="0"/>
    <n v="0"/>
    <n v="0"/>
    <n v="0"/>
  </r>
  <r>
    <s v="R218012867"/>
    <s v="5712B3C8E64F6079"/>
    <s v="3_Lung_S2_2"/>
    <s v="_Lung_S_"/>
    <s v="_Lung_S_"/>
    <x v="1178"/>
    <x v="1"/>
    <n v="0"/>
    <n v="0"/>
    <x v="0"/>
    <n v="0"/>
    <n v="1"/>
    <n v="0"/>
    <n v="0"/>
    <n v="0"/>
    <n v="0"/>
  </r>
  <r>
    <s v="R233421809"/>
    <s v="D3A7C92C8284020A"/>
    <s v="5_AbdPelvis_post__5_0__B31s"/>
    <s v="_AbdPelvis_post_____Bs"/>
    <s v="_AbdPelvis_post_Bs"/>
    <x v="194"/>
    <x v="1"/>
    <n v="1"/>
    <n v="0"/>
    <x v="0"/>
    <n v="0"/>
    <n v="0"/>
    <n v="0"/>
    <n v="0"/>
    <n v="0"/>
    <n v="0"/>
  </r>
  <r>
    <s v="R233421809"/>
    <s v="D3A7C92C8284020A"/>
    <s v="2_Chest__5_0__B31s_Soft"/>
    <s v="_Chest_____Bs_Soft"/>
    <s v="_Chest_Bs_Soft"/>
    <x v="1185"/>
    <x v="1"/>
    <n v="0"/>
    <n v="0"/>
    <x v="0"/>
    <n v="1"/>
    <n v="0"/>
    <n v="0"/>
    <n v="0"/>
    <n v="0"/>
    <n v="0"/>
  </r>
  <r>
    <s v="R233421809"/>
    <s v="D3A7C92C8284020A"/>
    <s v="3_AbdPelvis_WO__5_0__B65s"/>
    <s v="_AbdPelvis_WO_____Bs"/>
    <s v="_AbdPelvis_WO_Bs"/>
    <x v="195"/>
    <x v="1"/>
    <n v="1"/>
    <n v="0"/>
    <x v="0"/>
    <n v="0"/>
    <n v="0"/>
    <n v="0"/>
    <n v="0"/>
    <n v="0"/>
    <n v="0"/>
  </r>
  <r>
    <s v="R233421809"/>
    <s v="D3A7C92C8284020A"/>
    <s v="3_Chest__5_0__B70s_Lung"/>
    <s v="_Chest_____Bs_Lung"/>
    <s v="_Chest_Bs_Lung"/>
    <x v="1186"/>
    <x v="1"/>
    <n v="0"/>
    <n v="0"/>
    <x v="0"/>
    <n v="1"/>
    <n v="1"/>
    <n v="0"/>
    <n v="0"/>
    <n v="0"/>
    <n v="0"/>
  </r>
  <r>
    <s v="R233421809"/>
    <s v="D3A7C92C8284020A"/>
    <s v="4_AbdPelvis_W__5_0__B31s"/>
    <s v="_AbdPelvis_W_____Bs"/>
    <s v="_AbdPelvis_W_Bs"/>
    <x v="196"/>
    <x v="1"/>
    <n v="1"/>
    <n v="0"/>
    <x v="0"/>
    <n v="0"/>
    <n v="0"/>
    <n v="0"/>
    <n v="0"/>
    <n v="0"/>
    <n v="0"/>
  </r>
  <r>
    <s v="R233421809"/>
    <s v="D3A7C92C8284020A"/>
    <s v="2_AbdPelvis_WO__5_0__B31s"/>
    <s v="_AbdPelvis_WO_____Bs"/>
    <s v="_AbdPelvis_WO_Bs"/>
    <x v="195"/>
    <x v="1"/>
    <n v="1"/>
    <n v="0"/>
    <x v="0"/>
    <n v="0"/>
    <n v="0"/>
    <n v="0"/>
    <n v="0"/>
    <n v="0"/>
    <n v="0"/>
  </r>
  <r>
    <s v="R241307726"/>
    <s v="7E6C7E662596E888"/>
    <s v="3_CHEST_ABDOMEN_PELVIS"/>
    <s v="_CHEST_ABDOMEN_PELVIS"/>
    <s v="_CHEST_ABDOMEN_PELVIS"/>
    <x v="74"/>
    <x v="1"/>
    <n v="1"/>
    <n v="0"/>
    <x v="0"/>
    <n v="1"/>
    <n v="0"/>
    <n v="0"/>
    <n v="0"/>
    <n v="0"/>
    <n v="0"/>
  </r>
  <r>
    <s v="R241307726"/>
    <s v="517C90D21553C1D1"/>
    <s v="3_CHEST_ABDOMEN_PELVIS"/>
    <s v="_CHEST_ABDOMEN_PELVIS"/>
    <s v="_CHEST_ABDOMEN_PELVIS"/>
    <x v="74"/>
    <x v="1"/>
    <n v="1"/>
    <n v="0"/>
    <x v="0"/>
    <n v="1"/>
    <n v="0"/>
    <n v="0"/>
    <n v="0"/>
    <n v="0"/>
    <n v="0"/>
  </r>
  <r>
    <s v="R241307726"/>
    <s v="E862D102F4D17648"/>
    <s v="2_ABDOMEN"/>
    <s v="_ABDOMEN"/>
    <s v="_ABDOMEN"/>
    <x v="596"/>
    <x v="1"/>
    <n v="0"/>
    <n v="0"/>
    <x v="0"/>
    <n v="0"/>
    <n v="0"/>
    <n v="0"/>
    <n v="0"/>
    <n v="0"/>
    <n v="0"/>
  </r>
  <r>
    <s v="R241307726"/>
    <s v="E862D102F4D17648"/>
    <s v="3_CHEST_ABDOMEN_PELVIS"/>
    <s v="_CHEST_ABDOMEN_PELVIS"/>
    <s v="_CHEST_ABDOMEN_PELVIS"/>
    <x v="74"/>
    <x v="1"/>
    <n v="1"/>
    <n v="0"/>
    <x v="0"/>
    <n v="1"/>
    <n v="0"/>
    <n v="0"/>
    <n v="0"/>
    <n v="0"/>
    <n v="0"/>
  </r>
  <r>
    <s v="R241307726"/>
    <s v="449F859CE7F1128C"/>
    <s v="2_ABDOMEN"/>
    <s v="_ABDOMEN"/>
    <s v="_ABDOMEN"/>
    <x v="596"/>
    <x v="1"/>
    <n v="0"/>
    <n v="0"/>
    <x v="0"/>
    <n v="0"/>
    <n v="0"/>
    <n v="0"/>
    <n v="0"/>
    <n v="0"/>
    <n v="0"/>
  </r>
  <r>
    <s v="R241307726"/>
    <s v="449F859CE7F1128C"/>
    <s v="3_CHEST_ABDOMEN_PELVIS"/>
    <s v="_CHEST_ABDOMEN_PELVIS"/>
    <s v="_CHEST_ABDOMEN_PELVIS"/>
    <x v="74"/>
    <x v="1"/>
    <n v="1"/>
    <n v="0"/>
    <x v="0"/>
    <n v="1"/>
    <n v="0"/>
    <n v="0"/>
    <n v="0"/>
    <n v="0"/>
    <n v="0"/>
  </r>
  <r>
    <s v="R288473267"/>
    <s v="C623F5ACE675CD39"/>
    <s v="2_Abdomen_Pelvis"/>
    <s v="_Abdomen_Pelvis"/>
    <s v="_Abdomen_Pelvis"/>
    <x v="118"/>
    <x v="1"/>
    <n v="1"/>
    <n v="0"/>
    <x v="0"/>
    <n v="0"/>
    <n v="0"/>
    <n v="0"/>
    <n v="0"/>
    <n v="0"/>
    <n v="0"/>
  </r>
  <r>
    <s v="R288473267"/>
    <s v="6A1C19BA05A55BF2"/>
    <s v="2_Abdomen_Pelvis"/>
    <s v="_Abdomen_Pelvis"/>
    <s v="_Abdomen_Pelvis"/>
    <x v="118"/>
    <x v="1"/>
    <n v="1"/>
    <n v="0"/>
    <x v="0"/>
    <n v="0"/>
    <n v="0"/>
    <n v="0"/>
    <n v="0"/>
    <n v="0"/>
    <n v="0"/>
  </r>
  <r>
    <s v="R224144055"/>
    <s v="9B28C9C0995CA667"/>
    <s v="2_ABD_PELVIS"/>
    <s v="_ABD_PELVIS"/>
    <s v="_ABD_PELVIS"/>
    <x v="63"/>
    <x v="1"/>
    <n v="1"/>
    <n v="0"/>
    <x v="0"/>
    <n v="0"/>
    <n v="0"/>
    <n v="0"/>
    <n v="0"/>
    <n v="0"/>
    <n v="0"/>
  </r>
  <r>
    <s v="R224144055"/>
    <s v="9B28C9C0995CA667"/>
    <s v="4_ABD_PELVIS"/>
    <s v="_ABD_PELVIS"/>
    <s v="_ABD_PELVIS"/>
    <x v="63"/>
    <x v="1"/>
    <n v="1"/>
    <n v="0"/>
    <x v="0"/>
    <n v="0"/>
    <n v="0"/>
    <n v="0"/>
    <n v="0"/>
    <n v="0"/>
    <n v="0"/>
  </r>
  <r>
    <s v="R224144055"/>
    <s v="9B28C9C0995CA667"/>
    <s v="3_ABD_PELVIS"/>
    <s v="_ABD_PELVIS"/>
    <s v="_ABD_PELVIS"/>
    <x v="63"/>
    <x v="1"/>
    <n v="1"/>
    <n v="0"/>
    <x v="0"/>
    <n v="0"/>
    <n v="0"/>
    <n v="0"/>
    <n v="0"/>
    <n v="0"/>
    <n v="0"/>
  </r>
  <r>
    <s v="R238635485"/>
    <s v="86158C55ADE851F1"/>
    <s v="2_Routine_Abdomen_Pelvis"/>
    <s v="_Routine_Abdomen_Pelvis"/>
    <s v="_Routine_Abdomen_Pelvis"/>
    <x v="129"/>
    <x v="1"/>
    <n v="1"/>
    <n v="0"/>
    <x v="0"/>
    <n v="0"/>
    <n v="0"/>
    <n v="0"/>
    <n v="0"/>
    <n v="0"/>
    <n v="0"/>
  </r>
  <r>
    <s v="R285517708"/>
    <s v="928C592B1668F51A"/>
    <s v="6_AX_THIN"/>
    <s v="_AX_THIN"/>
    <s v="_AX_THIN"/>
    <x v="60"/>
    <x v="1"/>
    <n v="0"/>
    <n v="1"/>
    <x v="0"/>
    <n v="0"/>
    <n v="0"/>
    <n v="1"/>
    <n v="0"/>
    <n v="0"/>
    <n v="0"/>
  </r>
  <r>
    <s v="R285517708"/>
    <s v="928C592B1668F51A"/>
    <s v="10_AX_3MM_CTA_Arterial_CAP"/>
    <s v="_AX_MM_CTA_Arterial_CAP"/>
    <s v="_AX_MM_CTA_Arterial_CAP"/>
    <x v="57"/>
    <x v="1"/>
    <n v="0"/>
    <n v="1"/>
    <x v="0"/>
    <n v="0"/>
    <n v="0"/>
    <n v="0"/>
    <n v="0"/>
    <n v="0"/>
    <n v="0"/>
  </r>
  <r>
    <s v="R285517708"/>
    <s v="928C592B1668F51A"/>
    <s v="11_AX_0_75MM_CHEST"/>
    <s v="_AX__MM_CHEST"/>
    <s v="_AX_MM_CHEST"/>
    <x v="62"/>
    <x v="1"/>
    <n v="0"/>
    <n v="1"/>
    <x v="0"/>
    <n v="1"/>
    <n v="0"/>
    <n v="0"/>
    <n v="0"/>
    <n v="0"/>
    <n v="0"/>
  </r>
  <r>
    <s v="R285517708"/>
    <s v="928C592B1668F51A"/>
    <s v="5_AX_THICK"/>
    <s v="_AX_THICK"/>
    <s v="_AX_THICK"/>
    <x v="59"/>
    <x v="1"/>
    <n v="0"/>
    <n v="1"/>
    <x v="0"/>
    <n v="0"/>
    <n v="0"/>
    <n v="0"/>
    <n v="0"/>
    <n v="0"/>
    <n v="0"/>
  </r>
  <r>
    <s v="R285517708"/>
    <s v="928C592B1668F51A"/>
    <s v="8_SAG"/>
    <s v="_SAG"/>
    <s v="_SAG"/>
    <x v="61"/>
    <x v="0"/>
    <n v="0"/>
    <n v="0"/>
    <x v="0"/>
    <n v="0"/>
    <n v="0"/>
    <n v="0"/>
    <n v="0"/>
    <n v="0"/>
    <n v="0"/>
  </r>
  <r>
    <s v="R285517708"/>
    <s v="928C592B1668F51A"/>
    <s v="16_COR_5MM_MIP_AP"/>
    <s v="_COR_MM_MIP_AP"/>
    <s v="_COR_MM_MIP_AP"/>
    <x v="53"/>
    <x v="0"/>
    <n v="0"/>
    <n v="0"/>
    <x v="0"/>
    <n v="0"/>
    <n v="0"/>
    <n v="0"/>
    <n v="0"/>
    <n v="0"/>
    <n v="0"/>
  </r>
  <r>
    <s v="R285517708"/>
    <s v="928C592B1668F51A"/>
    <s v="12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85517708"/>
    <s v="928C592B1668F51A"/>
    <s v="9_AX_MIP"/>
    <s v="_AX_MIP"/>
    <s v="_AX_MIP"/>
    <x v="54"/>
    <x v="1"/>
    <n v="0"/>
    <n v="1"/>
    <x v="0"/>
    <n v="0"/>
    <n v="0"/>
    <n v="0"/>
    <n v="0"/>
    <n v="0"/>
    <n v="0"/>
  </r>
  <r>
    <s v="R285517708"/>
    <s v="928C592B1668F51A"/>
    <s v="7_COR"/>
    <s v="_COR"/>
    <s v="_COR"/>
    <x v="58"/>
    <x v="0"/>
    <n v="0"/>
    <n v="0"/>
    <x v="0"/>
    <n v="0"/>
    <n v="0"/>
    <n v="0"/>
    <n v="0"/>
    <n v="0"/>
    <n v="0"/>
  </r>
  <r>
    <s v="R285517708"/>
    <s v="928C592B1668F51A"/>
    <s v="17_SAG_5MM_MIP_AP"/>
    <s v="_SAG_MM_MIP_AP"/>
    <s v="_SAG_MM_MIP_AP"/>
    <x v="50"/>
    <x v="0"/>
    <n v="0"/>
    <n v="0"/>
    <x v="0"/>
    <n v="0"/>
    <n v="0"/>
    <n v="0"/>
    <n v="0"/>
    <n v="0"/>
    <n v="0"/>
  </r>
  <r>
    <s v="R289220913"/>
    <s v="094FF3798FF61444"/>
    <s v="3_Abd_Pelvis"/>
    <s v="_Abd_Pelvis"/>
    <s v="_Abd_Pelvis"/>
    <x v="63"/>
    <x v="1"/>
    <n v="1"/>
    <n v="0"/>
    <x v="0"/>
    <n v="0"/>
    <n v="0"/>
    <n v="0"/>
    <n v="0"/>
    <n v="0"/>
    <n v="0"/>
  </r>
  <r>
    <s v="R289220913"/>
    <s v="094FF3798FF61444"/>
    <s v="5_Coronal_MPRs"/>
    <s v="_Coronal_MPRs"/>
    <s v="_Coronal_MPRs"/>
    <x v="108"/>
    <x v="0"/>
    <n v="0"/>
    <n v="0"/>
    <x v="0"/>
    <n v="0"/>
    <n v="0"/>
    <n v="0"/>
    <n v="0"/>
    <n v="0"/>
    <n v="0"/>
  </r>
  <r>
    <s v="R289220913"/>
    <s v="094FF3798FF61444"/>
    <s v="4_Lung_Recons"/>
    <s v="_Lung_Recons"/>
    <s v="_Lung_Recons"/>
    <x v="109"/>
    <x v="0"/>
    <n v="0"/>
    <n v="0"/>
    <x v="0"/>
    <n v="0"/>
    <n v="0"/>
    <n v="0"/>
    <n v="0"/>
    <n v="0"/>
    <n v="0"/>
  </r>
  <r>
    <s v="R289220913"/>
    <s v="CBCC7A5E8C2C1EAF"/>
    <s v="3_Abd_Pelvis_w_o"/>
    <s v="_Abd_Pelvis_w_o"/>
    <s v="_Abd_Pelvis_w_o"/>
    <x v="76"/>
    <x v="1"/>
    <n v="1"/>
    <n v="0"/>
    <x v="0"/>
    <n v="0"/>
    <n v="0"/>
    <n v="0"/>
    <n v="0"/>
    <n v="0"/>
    <n v="0"/>
  </r>
  <r>
    <s v="R289220913"/>
    <s v="CBCC7A5E8C2C1EAF"/>
    <s v="5_Coronal_MPRs"/>
    <s v="_Coronal_MPRs"/>
    <s v="_Coronal_MPRs"/>
    <x v="108"/>
    <x v="0"/>
    <n v="0"/>
    <n v="0"/>
    <x v="0"/>
    <n v="0"/>
    <n v="0"/>
    <n v="0"/>
    <n v="0"/>
    <n v="0"/>
    <n v="0"/>
  </r>
  <r>
    <s v="R289220913"/>
    <s v="CBCC7A5E8C2C1EAF"/>
    <s v="4_Lung_Recons"/>
    <s v="_Lung_Recons"/>
    <s v="_Lung_Recons"/>
    <x v="109"/>
    <x v="0"/>
    <n v="0"/>
    <n v="0"/>
    <x v="0"/>
    <n v="0"/>
    <n v="0"/>
    <n v="0"/>
    <n v="0"/>
    <n v="0"/>
    <n v="0"/>
  </r>
  <r>
    <s v="R289220913"/>
    <s v="77BF0BDA77A19645"/>
    <s v="3_Abd_Pelvis_w_o"/>
    <s v="_Abd_Pelvis_w_o"/>
    <s v="_Abd_Pelvis_w_o"/>
    <x v="76"/>
    <x v="1"/>
    <n v="1"/>
    <n v="0"/>
    <x v="0"/>
    <n v="0"/>
    <n v="0"/>
    <n v="0"/>
    <n v="0"/>
    <n v="0"/>
    <n v="0"/>
  </r>
  <r>
    <s v="R289220913"/>
    <s v="77BF0BDA77A19645"/>
    <s v="4_Lung_Recons"/>
    <s v="_Lung_Recons"/>
    <s v="_Lung_Recons"/>
    <x v="109"/>
    <x v="0"/>
    <n v="0"/>
    <n v="0"/>
    <x v="0"/>
    <n v="0"/>
    <n v="0"/>
    <n v="0"/>
    <n v="0"/>
    <n v="0"/>
    <n v="0"/>
  </r>
  <r>
    <s v="R289220913"/>
    <s v="77BF0BDA77A19645"/>
    <s v="5_Coronal_MPRs"/>
    <s v="_Coronal_MPRs"/>
    <s v="_Coronal_MPRs"/>
    <x v="108"/>
    <x v="0"/>
    <n v="0"/>
    <n v="0"/>
    <x v="0"/>
    <n v="0"/>
    <n v="0"/>
    <n v="0"/>
    <n v="0"/>
    <n v="0"/>
    <n v="0"/>
  </r>
  <r>
    <s v="R289220913"/>
    <s v="358AB43C6A75B6C6"/>
    <s v="3_Abd_Pelvis_w_o"/>
    <s v="_Abd_Pelvis_w_o"/>
    <s v="_Abd_Pelvis_w_o"/>
    <x v="76"/>
    <x v="1"/>
    <n v="1"/>
    <n v="0"/>
    <x v="0"/>
    <n v="0"/>
    <n v="0"/>
    <n v="0"/>
    <n v="0"/>
    <n v="0"/>
    <n v="0"/>
  </r>
  <r>
    <s v="R279515364"/>
    <s v="EE0CD8BBE5BC2C48"/>
    <s v="8038_MPR__2_X_2MM__Coronal"/>
    <s v="_MPR___X_MM__Coronal"/>
    <s v="_MPR_X_MM_Coronal"/>
    <x v="68"/>
    <x v="0"/>
    <n v="0"/>
    <n v="0"/>
    <x v="0"/>
    <n v="0"/>
    <n v="0"/>
    <n v="0"/>
    <n v="0"/>
    <n v="0"/>
    <n v="0"/>
  </r>
  <r>
    <s v="R279515364"/>
    <s v="EE0CD8BBE5BC2C48"/>
    <s v="2_W_CONT"/>
    <s v="_W_CONT"/>
    <s v="_W_CONT"/>
    <x v="486"/>
    <x v="1"/>
    <n v="0"/>
    <n v="0"/>
    <x v="0"/>
    <n v="0"/>
    <n v="0"/>
    <n v="0"/>
    <n v="0"/>
    <n v="0"/>
    <n v="0"/>
  </r>
  <r>
    <s v="R279515364"/>
    <s v="EE0CD8BBE5BC2C48"/>
    <s v="8039_MPR__2_X_2MM__Sagittal"/>
    <s v="_MPR___X_MM__Sagittal"/>
    <s v="_MPR_X_MM_Sagittal"/>
    <x v="67"/>
    <x v="0"/>
    <n v="0"/>
    <n v="0"/>
    <x v="0"/>
    <n v="0"/>
    <n v="0"/>
    <n v="0"/>
    <n v="0"/>
    <n v="0"/>
    <n v="0"/>
  </r>
  <r>
    <s v="R279515364"/>
    <s v="EE0CD8BBE5BC2C48"/>
    <s v="4_DELAYED_BLADDER"/>
    <s v="_DELAYED_BLADDER"/>
    <s v="_DELAYED_BLADDER"/>
    <x v="69"/>
    <x v="1"/>
    <n v="0"/>
    <n v="0"/>
    <x v="0"/>
    <n v="0"/>
    <n v="0"/>
    <n v="0"/>
    <n v="0"/>
    <n v="0"/>
    <n v="0"/>
  </r>
  <r>
    <s v="R246884985"/>
    <s v="04D26F32BF3F26E1"/>
    <s v="2_AbdPelvis_WO__5_0__B30f"/>
    <s v="_AbdPelvis_WO_____Bf"/>
    <s v="_AbdPelvis_WO_Bf"/>
    <x v="1187"/>
    <x v="1"/>
    <n v="1"/>
    <n v="0"/>
    <x v="0"/>
    <n v="0"/>
    <n v="0"/>
    <n v="0"/>
    <n v="0"/>
    <n v="0"/>
    <n v="0"/>
  </r>
  <r>
    <s v="R246884985"/>
    <s v="04D26F32BF3F26E1"/>
    <s v="3_AbdPelvis_WO__5_0__SPO__cor"/>
    <s v="_AbdPelvis_WO_____SPO__cor"/>
    <s v="_AbdPelvis_WO_SPO_cor"/>
    <x v="1188"/>
    <x v="0"/>
    <n v="0"/>
    <n v="0"/>
    <x v="0"/>
    <n v="0"/>
    <n v="0"/>
    <n v="0"/>
    <n v="0"/>
    <n v="0"/>
    <n v="0"/>
  </r>
  <r>
    <s v="R246884985"/>
    <s v="04D26F32BF3F26E1"/>
    <s v="4_AbdPelvis_WO__LUNG"/>
    <s v="_AbdPelvis_WO__LUNG"/>
    <s v="_AbdPelvis_WO_LUNG"/>
    <x v="1189"/>
    <x v="1"/>
    <n v="1"/>
    <n v="0"/>
    <x v="0"/>
    <n v="0"/>
    <n v="1"/>
    <n v="0"/>
    <n v="0"/>
    <n v="0"/>
    <n v="0"/>
  </r>
  <r>
    <s v="R275592321"/>
    <s v="0C7EE326813F9815"/>
    <s v="2_ABD_PELVIS_W_O"/>
    <s v="_ABD_PELVIS_W_O"/>
    <s v="_ABD_PELVIS_W_O"/>
    <x v="76"/>
    <x v="1"/>
    <n v="1"/>
    <n v="0"/>
    <x v="0"/>
    <n v="0"/>
    <n v="0"/>
    <n v="0"/>
    <n v="0"/>
    <n v="0"/>
    <n v="0"/>
  </r>
  <r>
    <s v="R275592321"/>
    <s v="0C7EE326813F9815"/>
    <s v="602_COR"/>
    <s v="_COR"/>
    <s v="_COR"/>
    <x v="58"/>
    <x v="0"/>
    <n v="0"/>
    <n v="0"/>
    <x v="0"/>
    <n v="0"/>
    <n v="0"/>
    <n v="0"/>
    <n v="0"/>
    <n v="0"/>
    <n v="0"/>
  </r>
  <r>
    <s v="R275592321"/>
    <s v="0C7EE326813F9815"/>
    <s v="3_THINS"/>
    <s v="_THINS"/>
    <s v="_THINS"/>
    <x v="75"/>
    <x v="1"/>
    <n v="0"/>
    <n v="0"/>
    <x v="0"/>
    <n v="0"/>
    <n v="0"/>
    <n v="1"/>
    <n v="0"/>
    <n v="0"/>
    <n v="0"/>
  </r>
  <r>
    <s v="R275592321"/>
    <s v="0C7EE326813F9815"/>
    <s v="601_SAG"/>
    <s v="_SAG"/>
    <s v="_SAG"/>
    <x v="61"/>
    <x v="0"/>
    <n v="0"/>
    <n v="0"/>
    <x v="0"/>
    <n v="0"/>
    <n v="0"/>
    <n v="0"/>
    <n v="0"/>
    <n v="0"/>
    <n v="0"/>
  </r>
  <r>
    <s v="R253889190"/>
    <s v="1685ABB8D3360C90"/>
    <s v="5_AX_3MM_CTA_Arterial_CAP"/>
    <s v="_AX_MM_CTA_Arterial_CAP"/>
    <s v="_AX_MM_CTA_Arterial_CAP"/>
    <x v="57"/>
    <x v="1"/>
    <n v="0"/>
    <n v="1"/>
    <x v="0"/>
    <n v="0"/>
    <n v="0"/>
    <n v="0"/>
    <n v="0"/>
    <n v="0"/>
    <n v="0"/>
  </r>
  <r>
    <s v="R253889190"/>
    <s v="1685ABB8D3360C90"/>
    <s v="8_SAG_5MM_MIP_ARTERIAL_CHEST"/>
    <s v="_SAG_MM_MIP_ARTERIAL_CHEST"/>
    <s v="_SAG_MM_MIP_ARTERIAL_CHEST"/>
    <x v="51"/>
    <x v="0"/>
    <n v="0"/>
    <n v="0"/>
    <x v="0"/>
    <n v="0"/>
    <n v="0"/>
    <n v="0"/>
    <n v="0"/>
    <n v="0"/>
    <n v="0"/>
  </r>
  <r>
    <s v="R253889190"/>
    <s v="1685ABB8D3360C90"/>
    <s v="10_AX_0_75MM_ABDOMEN_PELVIS"/>
    <s v="_AX__MM_ABDOMEN_PELVIS"/>
    <s v="_AX_MM_ABDOMEN_PELVIS"/>
    <x v="56"/>
    <x v="1"/>
    <n v="1"/>
    <n v="1"/>
    <x v="0"/>
    <n v="0"/>
    <n v="0"/>
    <n v="0"/>
    <n v="0"/>
    <n v="0"/>
    <n v="0"/>
  </r>
  <r>
    <s v="R253889190"/>
    <s v="1685ABB8D3360C90"/>
    <s v="9_LAO_5MM_MIP_CHEST"/>
    <s v="_LAO_MM_MIP_CHEST"/>
    <s v="_LAO_MM_MIP_CHEST"/>
    <x v="52"/>
    <x v="0"/>
    <n v="0"/>
    <n v="0"/>
    <x v="0"/>
    <n v="0"/>
    <n v="0"/>
    <n v="0"/>
    <n v="0"/>
    <n v="0"/>
    <n v="0"/>
  </r>
  <r>
    <s v="R253889190"/>
    <s v="1685ABB8D3360C90"/>
    <s v="12_SAG_5MM_MIP_AP"/>
    <s v="_SAG_MM_MIP_AP"/>
    <s v="_SAG_MM_MIP_AP"/>
    <x v="50"/>
    <x v="0"/>
    <n v="0"/>
    <n v="0"/>
    <x v="0"/>
    <n v="0"/>
    <n v="0"/>
    <n v="0"/>
    <n v="0"/>
    <n v="0"/>
    <n v="0"/>
  </r>
  <r>
    <s v="R253889190"/>
    <s v="1685ABB8D3360C90"/>
    <s v="7_COR_5MM_MIP_ARTERIAL_CHEST"/>
    <s v="_COR_MM_MIP_ARTERIAL_CHEST"/>
    <s v="_COR_MM_MIP_ARTERIAL_CHEST"/>
    <x v="55"/>
    <x v="0"/>
    <n v="0"/>
    <n v="0"/>
    <x v="0"/>
    <n v="0"/>
    <n v="0"/>
    <n v="0"/>
    <n v="0"/>
    <n v="0"/>
    <n v="0"/>
  </r>
  <r>
    <s v="R253889190"/>
    <s v="1685ABB8D3360C90"/>
    <s v="6_AX_0_75MM_CHEST"/>
    <s v="_AX__MM_CHEST"/>
    <s v="_AX_MM_CHEST"/>
    <x v="62"/>
    <x v="1"/>
    <n v="0"/>
    <n v="1"/>
    <x v="0"/>
    <n v="1"/>
    <n v="0"/>
    <n v="0"/>
    <n v="0"/>
    <n v="0"/>
    <n v="0"/>
  </r>
  <r>
    <s v="R253889190"/>
    <s v="1685ABB8D3360C90"/>
    <s v="11_COR_5MM_MIP_AP"/>
    <s v="_COR_MM_MIP_AP"/>
    <s v="_COR_MM_MIP_AP"/>
    <x v="53"/>
    <x v="0"/>
    <n v="0"/>
    <n v="0"/>
    <x v="0"/>
    <n v="0"/>
    <n v="0"/>
    <n v="0"/>
    <n v="0"/>
    <n v="0"/>
    <n v="0"/>
  </r>
  <r>
    <s v="R219888710"/>
    <s v="85B7F20E519FC009"/>
    <s v="70101_SAG_ABD__PELVIS"/>
    <s v="_SAG_ABD__PELVIS"/>
    <s v="_SAG_ABD_PELVIS"/>
    <x v="257"/>
    <x v="0"/>
    <n v="0"/>
    <n v="0"/>
    <x v="0"/>
    <n v="0"/>
    <n v="0"/>
    <n v="0"/>
    <n v="0"/>
    <n v="0"/>
    <n v="0"/>
  </r>
  <r>
    <s v="R219888710"/>
    <s v="85B7F20E519FC009"/>
    <s v="70196_Renal_Arteries"/>
    <s v="_Renal_Arteries"/>
    <s v="_Renal_Arteries"/>
    <x v="1190"/>
    <x v="1"/>
    <n v="0"/>
    <n v="0"/>
    <x v="0"/>
    <n v="0"/>
    <n v="0"/>
    <n v="0"/>
    <n v="0"/>
    <n v="0"/>
    <n v="0"/>
  </r>
  <r>
    <s v="R219888710"/>
    <s v="85B7F20E519FC009"/>
    <s v="6_OPTI_320_130ML"/>
    <s v="_OPTI__ML"/>
    <s v="_OPTI_ML"/>
    <x v="808"/>
    <x v="1"/>
    <n v="0"/>
    <n v="0"/>
    <x v="0"/>
    <n v="0"/>
    <n v="0"/>
    <n v="0"/>
    <n v="0"/>
    <n v="0"/>
    <n v="0"/>
  </r>
  <r>
    <s v="R219888710"/>
    <s v="85B7F20E519FC009"/>
    <s v="70301_COR_CALVES"/>
    <s v="_COR_CALVES"/>
    <s v="_COR_CALVES"/>
    <x v="116"/>
    <x v="0"/>
    <n v="0"/>
    <n v="0"/>
    <x v="0"/>
    <n v="0"/>
    <n v="0"/>
    <n v="0"/>
    <n v="0"/>
    <n v="0"/>
    <n v="0"/>
  </r>
  <r>
    <s v="R219888710"/>
    <s v="85B7F20E519FC009"/>
    <s v="70201_COR_THIGHS"/>
    <s v="_COR_THIGHS"/>
    <s v="_COR_THIGHS"/>
    <x v="114"/>
    <x v="0"/>
    <n v="0"/>
    <n v="0"/>
    <x v="0"/>
    <n v="0"/>
    <n v="0"/>
    <n v="0"/>
    <n v="0"/>
    <n v="0"/>
    <n v="0"/>
  </r>
  <r>
    <s v="R219888710"/>
    <s v="85B7F20E519FC009"/>
    <s v="70270_Rt__Popliteal_A___2"/>
    <s v="_Rt__Popliteal_A___"/>
    <s v="_Rt_Popliteal_A_"/>
    <x v="1191"/>
    <x v="1"/>
    <n v="0"/>
    <n v="0"/>
    <x v="0"/>
    <n v="0"/>
    <n v="0"/>
    <n v="0"/>
    <n v="0"/>
    <n v="0"/>
    <n v="0"/>
  </r>
  <r>
    <s v="R219888710"/>
    <s v="85B7F20E519FC009"/>
    <s v="70101_COR_ABD"/>
    <s v="_COR_ABD"/>
    <s v="_COR_ABD"/>
    <x v="256"/>
    <x v="0"/>
    <n v="0"/>
    <n v="0"/>
    <x v="0"/>
    <n v="0"/>
    <n v="0"/>
    <n v="0"/>
    <n v="0"/>
    <n v="0"/>
    <n v="0"/>
  </r>
  <r>
    <s v="R282278432"/>
    <s v="218EE31295FAE49D"/>
    <s v="504_SAGITTAL_A_P"/>
    <s v="_SAGITTAL_A_P"/>
    <s v="_SAGITTAL_A_P"/>
    <x v="1192"/>
    <x v="0"/>
    <n v="0"/>
    <n v="0"/>
    <x v="0"/>
    <n v="0"/>
    <n v="0"/>
    <n v="0"/>
    <n v="0"/>
    <n v="0"/>
    <n v="0"/>
  </r>
  <r>
    <s v="R282278432"/>
    <s v="218EE31295FAE49D"/>
    <s v="501_CORONAL_CHEST"/>
    <s v="_CORONAL_CHEST"/>
    <s v="_CORONAL_CHEST"/>
    <x v="462"/>
    <x v="0"/>
    <n v="0"/>
    <n v="0"/>
    <x v="0"/>
    <n v="0"/>
    <n v="0"/>
    <n v="0"/>
    <n v="0"/>
    <n v="0"/>
    <n v="0"/>
  </r>
  <r>
    <s v="R282278432"/>
    <s v="218EE31295FAE49D"/>
    <s v="500_SAGITTAL_CHEST"/>
    <s v="_SAGITTAL_CHEST"/>
    <s v="_SAGITTAL_CHEST"/>
    <x v="460"/>
    <x v="0"/>
    <n v="0"/>
    <n v="0"/>
    <x v="0"/>
    <n v="0"/>
    <n v="0"/>
    <n v="0"/>
    <n v="0"/>
    <n v="0"/>
    <n v="0"/>
  </r>
  <r>
    <s v="R282278432"/>
    <s v="218EE31295FAE49D"/>
    <s v="3_Chest__Abdomen__Pelvis_w__con"/>
    <s v="_Chest__Abdomen__Pelvis_w__con"/>
    <s v="_Chest_Abdomen_Pelvis_w_con"/>
    <x v="1193"/>
    <x v="1"/>
    <n v="1"/>
    <n v="0"/>
    <x v="0"/>
    <n v="1"/>
    <n v="0"/>
    <n v="0"/>
    <n v="0"/>
    <n v="0"/>
    <n v="0"/>
  </r>
  <r>
    <s v="R282278432"/>
    <s v="218EE31295FAE49D"/>
    <s v="503_CORONAL_A_P"/>
    <s v="_CORONAL_A_P"/>
    <s v="_CORONAL_A_P"/>
    <x v="325"/>
    <x v="0"/>
    <n v="0"/>
    <n v="0"/>
    <x v="0"/>
    <n v="0"/>
    <n v="0"/>
    <n v="0"/>
    <n v="0"/>
    <n v="0"/>
    <n v="0"/>
  </r>
  <r>
    <s v="R282278432"/>
    <s v="218EE31295FAE49D"/>
    <s v="6_Delays"/>
    <s v="_Delays"/>
    <s v="_Delays"/>
    <x v="269"/>
    <x v="1"/>
    <n v="0"/>
    <n v="0"/>
    <x v="0"/>
    <n v="0"/>
    <n v="0"/>
    <n v="0"/>
    <n v="0"/>
    <n v="0"/>
    <n v="0"/>
  </r>
  <r>
    <s v="R282278432"/>
    <s v="218EE31295FAE49D"/>
    <s v="4_Lung_Window"/>
    <s v="_Lung_Window"/>
    <s v="_Lung_Window"/>
    <x v="639"/>
    <x v="1"/>
    <n v="0"/>
    <n v="0"/>
    <x v="0"/>
    <n v="0"/>
    <n v="1"/>
    <n v="0"/>
    <n v="0"/>
    <n v="0"/>
    <n v="0"/>
  </r>
  <r>
    <s v="R282278432"/>
    <s v="218EE31295FAE49D"/>
    <s v="2_Abdomen__Pelvis_w_o_co"/>
    <s v="_Abdomen__Pelvis_w_o_co"/>
    <s v="_Abdomen_Pelvis_w_o_co"/>
    <x v="1194"/>
    <x v="1"/>
    <n v="1"/>
    <n v="0"/>
    <x v="0"/>
    <n v="0"/>
    <n v="0"/>
    <n v="0"/>
    <n v="0"/>
    <n v="0"/>
    <n v="0"/>
  </r>
  <r>
    <s v="R216697181"/>
    <s v="8A8F977809A45296"/>
    <s v="204_ST_THINS"/>
    <s v="_ST_THINS"/>
    <s v="_ST_THINS"/>
    <x v="263"/>
    <x v="1"/>
    <n v="0"/>
    <n v="0"/>
    <x v="0"/>
    <n v="0"/>
    <n v="0"/>
    <n v="1"/>
    <n v="0"/>
    <n v="0"/>
    <n v="0"/>
  </r>
  <r>
    <s v="R216697181"/>
    <s v="8A8F977809A45296"/>
    <s v="203_BONE_THINS"/>
    <s v="_BONE_THINS"/>
    <s v="_BONE_THINS"/>
    <x v="264"/>
    <x v="1"/>
    <n v="0"/>
    <n v="0"/>
    <x v="0"/>
    <n v="0"/>
    <n v="0"/>
    <n v="1"/>
    <n v="1"/>
    <n v="0"/>
    <n v="0"/>
  </r>
  <r>
    <s v="R216697181"/>
    <s v="8A8F977809A45296"/>
    <s v="205_COR"/>
    <s v="_COR"/>
    <s v="_COR"/>
    <x v="58"/>
    <x v="0"/>
    <n v="0"/>
    <n v="0"/>
    <x v="0"/>
    <n v="0"/>
    <n v="0"/>
    <n v="0"/>
    <n v="0"/>
    <n v="0"/>
    <n v="0"/>
  </r>
  <r>
    <s v="R216697181"/>
    <s v="8A8F977809A45296"/>
    <s v="201_PELVIS"/>
    <s v="_PELVIS"/>
    <s v="_PELVIS"/>
    <x v="250"/>
    <x v="1"/>
    <n v="0"/>
    <n v="0"/>
    <x v="0"/>
    <n v="0"/>
    <n v="0"/>
    <n v="0"/>
    <n v="0"/>
    <n v="0"/>
    <n v="0"/>
  </r>
  <r>
    <s v="R216697181"/>
    <s v="8A8F977809A45296"/>
    <s v="206_SAG"/>
    <s v="_SAG"/>
    <s v="_SAG"/>
    <x v="61"/>
    <x v="0"/>
    <n v="0"/>
    <n v="0"/>
    <x v="0"/>
    <n v="0"/>
    <n v="0"/>
    <n v="0"/>
    <n v="0"/>
    <n v="0"/>
    <n v="0"/>
  </r>
  <r>
    <s v="R216697181"/>
    <s v="8A8F977809A45296"/>
    <s v="202_ST_PELVIS"/>
    <s v="_ST_PELVIS"/>
    <s v="_ST_PELVIS"/>
    <x v="262"/>
    <x v="1"/>
    <n v="0"/>
    <n v="0"/>
    <x v="0"/>
    <n v="0"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7DDF2F-B537-4E5D-8F50-28510DED54F7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B651" firstHeaderRow="1" firstDataRow="1" firstDataCol="1" rowPageCount="2" colPageCount="1"/>
  <pivotFields count="16">
    <pivotField showAll="0"/>
    <pivotField showAll="0"/>
    <pivotField showAll="0"/>
    <pivotField showAll="0"/>
    <pivotField showAll="0"/>
    <pivotField axis="axisRow" dataField="1" showAll="0" sortType="descending">
      <items count="1196">
        <item x="41"/>
        <item x="1151"/>
        <item x="347"/>
        <item x="645"/>
        <item x="66"/>
        <item x="646"/>
        <item x="936"/>
        <item x="846"/>
        <item x="20"/>
        <item x="122"/>
        <item x="85"/>
        <item x="649"/>
        <item x="882"/>
        <item x="80"/>
        <item x="511"/>
        <item x="1136"/>
        <item x="513"/>
        <item x="1166"/>
        <item x="248"/>
        <item x="82"/>
        <item x="49"/>
        <item x="880"/>
        <item x="1092"/>
        <item x="1093"/>
        <item x="647"/>
        <item x="1165"/>
        <item x="421"/>
        <item x="420"/>
        <item x="569"/>
        <item x="1163"/>
        <item x="529"/>
        <item x="374"/>
        <item x="827"/>
        <item x="828"/>
        <item x="1133"/>
        <item x="1162"/>
        <item x="425"/>
        <item x="422"/>
        <item x="669"/>
        <item x="680"/>
        <item x="1105"/>
        <item x="678"/>
        <item x="409"/>
        <item x="903"/>
        <item x="1121"/>
        <item x="449"/>
        <item x="788"/>
        <item x="635"/>
        <item x="63"/>
        <item x="155"/>
        <item x="568"/>
        <item x="185"/>
        <item x="446"/>
        <item x="1143"/>
        <item x="139"/>
        <item x="767"/>
        <item x="362"/>
        <item x="77"/>
        <item x="956"/>
        <item x="286"/>
        <item x="724"/>
        <item x="285"/>
        <item x="746"/>
        <item x="1077"/>
        <item x="488"/>
        <item x="1134"/>
        <item x="1164"/>
        <item x="438"/>
        <item x="955"/>
        <item x="164"/>
        <item x="363"/>
        <item x="512"/>
        <item x="361"/>
        <item x="514"/>
        <item x="1078"/>
        <item x="354"/>
        <item x="398"/>
        <item x="495"/>
        <item x="443"/>
        <item x="733"/>
        <item x="1013"/>
        <item x="306"/>
        <item x="894"/>
        <item x="561"/>
        <item x="76"/>
        <item x="769"/>
        <item x="384"/>
        <item x="652"/>
        <item x="651"/>
        <item x="385"/>
        <item x="530"/>
        <item x="552"/>
        <item x="696"/>
        <item x="631"/>
        <item x="564"/>
        <item x="814"/>
        <item x="1180"/>
        <item x="1177"/>
        <item x="1179"/>
        <item x="708"/>
        <item x="123"/>
        <item x="86"/>
        <item x="707"/>
        <item x="510"/>
        <item x="407"/>
        <item x="939"/>
        <item x="937"/>
        <item x="938"/>
        <item x="1012"/>
        <item x="490"/>
        <item x="1006"/>
        <item x="489"/>
        <item x="837"/>
        <item x="836"/>
        <item x="838"/>
        <item x="596"/>
        <item x="884"/>
        <item x="924"/>
        <item x="14"/>
        <item x="1089"/>
        <item x="290"/>
        <item x="587"/>
        <item x="220"/>
        <item x="1086"/>
        <item x="1135"/>
        <item x="621"/>
        <item x="699"/>
        <item x="592"/>
        <item x="687"/>
        <item x="118"/>
        <item x="493"/>
        <item x="46"/>
        <item x="565"/>
        <item x="9"/>
        <item x="961"/>
        <item x="322"/>
        <item x="317"/>
        <item x="1113"/>
        <item x="675"/>
        <item x="676"/>
        <item x="47"/>
        <item x="45"/>
        <item x="261"/>
        <item x="271"/>
        <item x="172"/>
        <item x="895"/>
        <item x="168"/>
        <item x="1194"/>
        <item x="327"/>
        <item x="1038"/>
        <item x="99"/>
        <item x="19"/>
        <item x="946"/>
        <item x="299"/>
        <item x="986"/>
        <item x="759"/>
        <item x="1034"/>
        <item x="431"/>
        <item x="365"/>
        <item x="908"/>
        <item x="839"/>
        <item x="997"/>
        <item x="999"/>
        <item x="842"/>
        <item x="1002"/>
        <item x="429"/>
        <item x="372"/>
        <item x="757"/>
        <item x="758"/>
        <item x="194"/>
        <item x="721"/>
        <item x="916"/>
        <item x="915"/>
        <item x="507"/>
        <item x="196"/>
        <item x="508"/>
        <item x="525"/>
        <item x="523"/>
        <item x="520"/>
        <item x="1187"/>
        <item x="195"/>
        <item x="197"/>
        <item x="1016"/>
        <item x="1189"/>
        <item x="1188"/>
        <item x="974"/>
        <item x="610"/>
        <item x="366"/>
        <item x="570"/>
        <item x="1084"/>
        <item x="370"/>
        <item x="371"/>
        <item x="100"/>
        <item x="103"/>
        <item x="661"/>
        <item x="981"/>
        <item x="1049"/>
        <item x="182"/>
        <item x="977"/>
        <item x="856"/>
        <item x="202"/>
        <item x="958"/>
        <item x="479"/>
        <item x="861"/>
        <item x="8"/>
        <item x="1025"/>
        <item x="751"/>
        <item x="243"/>
        <item x="774"/>
        <item x="382"/>
        <item x="971"/>
        <item x="817"/>
        <item x="237"/>
        <item x="239"/>
        <item x="434"/>
        <item x="585"/>
        <item x="579"/>
        <item x="54"/>
        <item x="519"/>
        <item x="795"/>
        <item x="466"/>
        <item x="419"/>
        <item x="1074"/>
        <item x="56"/>
        <item x="142"/>
        <item x="423"/>
        <item x="401"/>
        <item x="244"/>
        <item x="990"/>
        <item x="62"/>
        <item x="517"/>
        <item x="1087"/>
        <item x="57"/>
        <item x="542"/>
        <item x="1139"/>
        <item x="541"/>
        <item x="922"/>
        <item x="1138"/>
        <item x="1072"/>
        <item x="1159"/>
        <item x="174"/>
        <item x="418"/>
        <item x="464"/>
        <item x="146"/>
        <item x="235"/>
        <item x="145"/>
        <item x="399"/>
        <item x="410"/>
        <item x="175"/>
        <item x="141"/>
        <item x="914"/>
        <item x="240"/>
        <item x="584"/>
        <item x="580"/>
        <item x="586"/>
        <item x="59"/>
        <item x="296"/>
        <item x="60"/>
        <item x="294"/>
        <item x="516"/>
        <item x="794"/>
        <item x="772"/>
        <item x="917"/>
        <item x="849"/>
        <item x="847"/>
        <item x="225"/>
        <item x="300"/>
        <item x="487"/>
        <item x="302"/>
        <item x="324"/>
        <item x="742"/>
        <item x="331"/>
        <item x="305"/>
        <item x="743"/>
        <item x="806"/>
        <item x="715"/>
        <item x="755"/>
        <item x="432"/>
        <item x="348"/>
        <item x="342"/>
        <item x="953"/>
        <item x="1150"/>
        <item x="465"/>
        <item x="301"/>
        <item x="485"/>
        <item x="825"/>
        <item x="973"/>
        <item x="824"/>
        <item x="877"/>
        <item x="33"/>
        <item x="1161"/>
        <item x="732"/>
        <item x="650"/>
        <item x="1168"/>
        <item x="221"/>
        <item x="674"/>
        <item x="94"/>
        <item x="358"/>
        <item x="1122"/>
        <item x="923"/>
        <item x="177"/>
        <item x="176"/>
        <item x="179"/>
        <item x="670"/>
        <item x="671"/>
        <item x="803"/>
        <item x="364"/>
        <item x="413"/>
        <item x="210"/>
        <item x="1110"/>
        <item x="207"/>
        <item x="1111"/>
        <item x="208"/>
        <item x="213"/>
        <item x="264"/>
        <item x="281"/>
        <item x="1167"/>
        <item x="966"/>
        <item x="962"/>
        <item x="642"/>
        <item x="13"/>
        <item x="1056"/>
        <item x="1023"/>
        <item x="188"/>
        <item x="93"/>
        <item x="254"/>
        <item x="869"/>
        <item x="15"/>
        <item x="1127"/>
        <item x="930"/>
        <item x="928"/>
        <item x="439"/>
        <item x="931"/>
        <item x="929"/>
        <item x="441"/>
        <item x="440"/>
        <item x="725"/>
        <item x="452"/>
        <item x="463"/>
        <item x="950"/>
        <item x="619"/>
        <item x="295"/>
        <item x="1098"/>
        <item x="959"/>
        <item x="555"/>
        <item x="48"/>
        <item x="538"/>
        <item x="636"/>
        <item x="899"/>
        <item x="952"/>
        <item x="1129"/>
        <item x="323"/>
        <item x="1053"/>
        <item x="800"/>
        <item x="496"/>
        <item x="494"/>
        <item x="1182"/>
        <item x="74"/>
        <item x="1193"/>
        <item x="357"/>
        <item x="356"/>
        <item x="1052"/>
        <item x="730"/>
        <item x="841"/>
        <item x="748"/>
        <item x="343"/>
        <item x="1126"/>
        <item x="219"/>
        <item x="1085"/>
        <item x="1186"/>
        <item x="1185"/>
        <item x="282"/>
        <item x="1170"/>
        <item x="87"/>
        <item x="427"/>
        <item x="79"/>
        <item x="284"/>
        <item x="747"/>
        <item x="679"/>
        <item x="351"/>
        <item x="81"/>
        <item x="960"/>
        <item x="138"/>
        <item x="140"/>
        <item x="972"/>
        <item x="84"/>
        <item x="970"/>
        <item x="840"/>
        <item x="783"/>
        <item x="1171"/>
        <item x="426"/>
        <item x="83"/>
        <item x="283"/>
        <item x="677"/>
        <item x="686"/>
        <item x="693"/>
        <item x="710"/>
        <item x="695"/>
        <item x="634"/>
        <item x="199"/>
        <item x="201"/>
        <item x="536"/>
        <item x="539"/>
        <item x="453"/>
        <item x="58"/>
        <item x="211"/>
        <item x="975"/>
        <item x="256"/>
        <item x="43"/>
        <item x="430"/>
        <item x="812"/>
        <item x="473"/>
        <item x="115"/>
        <item x="1176"/>
        <item x="161"/>
        <item x="1027"/>
        <item x="1011"/>
        <item x="89"/>
        <item x="947"/>
        <item x="664"/>
        <item x="151"/>
        <item x="1115"/>
        <item x="116"/>
        <item x="477"/>
        <item x="559"/>
        <item x="940"/>
        <item x="255"/>
        <item x="965"/>
        <item x="158"/>
        <item x="313"/>
        <item x="416"/>
        <item x="391"/>
        <item x="1059"/>
        <item x="969"/>
        <item x="180"/>
        <item x="291"/>
        <item x="887"/>
        <item x="888"/>
        <item x="886"/>
        <item x="684"/>
        <item x="472"/>
        <item x="685"/>
        <item x="1108"/>
        <item x="844"/>
        <item x="107"/>
        <item x="566"/>
        <item x="991"/>
        <item x="1158"/>
        <item x="53"/>
        <item x="1137"/>
        <item x="405"/>
        <item x="55"/>
        <item x="406"/>
        <item x="734"/>
        <item x="1076"/>
        <item x="1063"/>
        <item x="770"/>
        <item x="402"/>
        <item x="148"/>
        <item x="144"/>
        <item x="1028"/>
        <item x="267"/>
        <item x="447"/>
        <item x="754"/>
        <item x="706"/>
        <item x="344"/>
        <item x="112"/>
        <item x="1106"/>
        <item x="776"/>
        <item x="845"/>
        <item x="843"/>
        <item x="752"/>
        <item x="881"/>
        <item x="912"/>
        <item x="492"/>
        <item x="509"/>
        <item x="976"/>
        <item x="147"/>
        <item x="149"/>
        <item x="655"/>
        <item x="359"/>
        <item x="114"/>
        <item x="476"/>
        <item x="558"/>
        <item x="1010"/>
        <item x="88"/>
        <item x="92"/>
        <item x="656"/>
        <item x="411"/>
        <item x="233"/>
        <item x="518"/>
        <item x="171"/>
        <item x="325"/>
        <item x="599"/>
        <item x="571"/>
        <item x="796"/>
        <item x="811"/>
        <item x="1104"/>
        <item x="186"/>
        <item x="135"/>
        <item x="216"/>
        <item x="0"/>
        <item x="690"/>
        <item x="1141"/>
        <item x="949"/>
        <item x="617"/>
        <item x="712"/>
        <item x="711"/>
        <item x="943"/>
        <item x="5"/>
        <item x="993"/>
        <item x="688"/>
        <item x="749"/>
        <item x="691"/>
        <item x="933"/>
        <item x="1088"/>
        <item x="389"/>
        <item x="1020"/>
        <item x="761"/>
        <item x="780"/>
        <item x="741"/>
        <item x="1018"/>
        <item x="810"/>
        <item x="462"/>
        <item x="944"/>
        <item x="73"/>
        <item x="18"/>
        <item x="785"/>
        <item x="203"/>
        <item x="689"/>
        <item x="694"/>
        <item x="1157"/>
        <item x="809"/>
        <item x="131"/>
        <item x="34"/>
        <item x="483"/>
        <item x="484"/>
        <item x="376"/>
        <item x="128"/>
        <item x="1057"/>
        <item x="505"/>
        <item x="334"/>
        <item x="337"/>
        <item x="132"/>
        <item x="134"/>
        <item x="941"/>
        <item x="1046"/>
        <item x="798"/>
        <item x="297"/>
        <item x="1130"/>
        <item x="252"/>
        <item x="108"/>
        <item x="821"/>
        <item x="876"/>
        <item x="380"/>
        <item x="36"/>
        <item x="346"/>
        <item x="1042"/>
        <item x="126"/>
        <item x="1019"/>
        <item x="189"/>
        <item x="1080"/>
        <item x="550"/>
        <item x="905"/>
        <item x="778"/>
        <item x="919"/>
        <item x="173"/>
        <item x="436"/>
        <item x="96"/>
        <item x="35"/>
        <item x="562"/>
        <item x="563"/>
        <item x="957"/>
        <item x="1045"/>
        <item x="72"/>
        <item x="879"/>
        <item x="415"/>
        <item x="394"/>
        <item x="332"/>
        <item x="1100"/>
        <item x="480"/>
        <item x="184"/>
        <item x="868"/>
        <item x="137"/>
        <item x="393"/>
        <item x="855"/>
        <item x="1128"/>
        <item x="897"/>
        <item x="1060"/>
        <item x="1015"/>
        <item x="638"/>
        <item x="744"/>
        <item x="1102"/>
        <item x="854"/>
        <item x="25"/>
        <item x="622"/>
        <item x="534"/>
        <item x="101"/>
        <item x="444"/>
        <item x="445"/>
        <item x="442"/>
        <item x="623"/>
        <item x="1112"/>
        <item x="121"/>
        <item x="1094"/>
        <item x="120"/>
        <item x="1097"/>
        <item x="383"/>
        <item x="705"/>
        <item x="866"/>
        <item x="816"/>
        <item x="469"/>
        <item x="862"/>
        <item x="859"/>
        <item x="666"/>
        <item x="665"/>
        <item x="1050"/>
        <item x="369"/>
        <item x="614"/>
        <item x="1116"/>
        <item x="857"/>
        <item x="863"/>
        <item x="867"/>
        <item x="613"/>
        <item x="815"/>
        <item x="1061"/>
        <item x="1067"/>
        <item x="1070"/>
        <item x="1071"/>
        <item x="533"/>
        <item x="737"/>
        <item x="136"/>
        <item x="629"/>
        <item x="287"/>
        <item x="521"/>
        <item x="1169"/>
        <item x="223"/>
        <item x="1005"/>
        <item x="522"/>
        <item x="683"/>
        <item x="37"/>
        <item x="1024"/>
        <item x="1172"/>
        <item x="789"/>
        <item x="560"/>
        <item x="506"/>
        <item x="367"/>
        <item x="524"/>
        <item x="169"/>
        <item x="549"/>
        <item x="682"/>
        <item x="69"/>
        <item x="1021"/>
        <item x="16"/>
        <item x="716"/>
        <item x="113"/>
        <item x="269"/>
        <item x="781"/>
        <item x="22"/>
        <item x="987"/>
        <item x="1118"/>
        <item x="731"/>
        <item x="738"/>
        <item x="740"/>
        <item x="1117"/>
        <item x="739"/>
        <item x="736"/>
        <item x="787"/>
        <item x="588"/>
        <item x="900"/>
        <item x="898"/>
        <item x="321"/>
        <item x="353"/>
        <item x="625"/>
        <item x="531"/>
        <item x="628"/>
        <item x="154"/>
        <item x="802"/>
        <item x="1037"/>
        <item x="377"/>
        <item x="831"/>
        <item x="602"/>
        <item x="606"/>
        <item x="833"/>
        <item x="607"/>
        <item x="832"/>
        <item x="604"/>
        <item x="1109"/>
        <item x="52"/>
        <item x="632"/>
        <item x="167"/>
        <item x="551"/>
        <item x="532"/>
        <item x="1091"/>
        <item x="771"/>
        <item x="1001"/>
        <item x="998"/>
        <item x="1004"/>
        <item x="1000"/>
        <item x="528"/>
        <item x="341"/>
        <item x="668"/>
        <item x="667"/>
        <item x="65"/>
        <item x="624"/>
        <item x="1048"/>
        <item x="673"/>
        <item x="672"/>
        <item x="368"/>
        <item x="709"/>
        <item x="745"/>
        <item x="288"/>
        <item x="726"/>
        <item x="32"/>
        <item x="526"/>
        <item x="963"/>
        <item x="109"/>
        <item x="1178"/>
        <item x="722"/>
        <item x="178"/>
        <item x="102"/>
        <item x="639"/>
        <item x="260"/>
        <item x="784"/>
        <item x="481"/>
        <item x="392"/>
        <item x="156"/>
        <item x="355"/>
        <item x="42"/>
        <item x="1035"/>
        <item x="326"/>
        <item x="1090"/>
        <item x="692"/>
        <item x="352"/>
        <item x="703"/>
        <item x="1039"/>
        <item x="386"/>
        <item x="1140"/>
        <item x="591"/>
        <item x="408"/>
        <item x="852"/>
        <item x="823"/>
        <item x="763"/>
        <item x="1047"/>
        <item x="461"/>
        <item x="259"/>
        <item x="7"/>
        <item x="697"/>
        <item x="1"/>
        <item x="29"/>
        <item x="249"/>
        <item x="935"/>
        <item x="253"/>
        <item x="90"/>
        <item x="304"/>
        <item x="883"/>
        <item x="451"/>
        <item x="502"/>
        <item x="504"/>
        <item x="503"/>
        <item x="395"/>
        <item x="212"/>
        <item x="314"/>
        <item x="575"/>
        <item x="500"/>
        <item x="246"/>
        <item x="577"/>
        <item x="537"/>
        <item x="535"/>
        <item x="501"/>
        <item x="578"/>
        <item x="984"/>
        <item x="289"/>
        <item x="310"/>
        <item x="605"/>
        <item x="557"/>
        <item x="554"/>
        <item x="850"/>
        <item x="1148"/>
        <item x="553"/>
        <item x="556"/>
        <item x="157"/>
        <item x="450"/>
        <item x="70"/>
        <item x="777"/>
        <item x="527"/>
        <item x="245"/>
        <item x="71"/>
        <item x="875"/>
        <item x="1041"/>
        <item x="1014"/>
        <item x="851"/>
        <item x="68"/>
        <item x="67"/>
        <item x="192"/>
        <item x="1065"/>
        <item x="193"/>
        <item x="276"/>
        <item x="278"/>
        <item x="190"/>
        <item x="1068"/>
        <item x="280"/>
        <item x="191"/>
        <item x="1073"/>
        <item x="275"/>
        <item x="336"/>
        <item x="338"/>
        <item x="200"/>
        <item x="198"/>
        <item x="222"/>
        <item x="381"/>
        <item x="10"/>
        <item x="454"/>
        <item x="901"/>
        <item x="274"/>
        <item x="954"/>
        <item x="600"/>
        <item x="1154"/>
        <item x="468"/>
        <item x="964"/>
        <item x="162"/>
        <item x="515"/>
        <item x="475"/>
        <item x="891"/>
        <item x="704"/>
        <item x="714"/>
        <item x="160"/>
        <item x="662"/>
        <item x="1131"/>
        <item x="808"/>
        <item x="826"/>
        <item x="702"/>
        <item x="701"/>
        <item x="1099"/>
        <item x="980"/>
        <item x="1124"/>
        <item x="978"/>
        <item x="1095"/>
        <item x="719"/>
        <item x="250"/>
        <item x="1082"/>
        <item x="822"/>
        <item x="21"/>
        <item x="30"/>
        <item x="329"/>
        <item x="609"/>
        <item x="988"/>
        <item x="820"/>
        <item x="717"/>
        <item x="801"/>
        <item x="387"/>
        <item x="110"/>
        <item x="1174"/>
        <item x="727"/>
        <item x="979"/>
        <item x="762"/>
        <item x="224"/>
        <item x="819"/>
        <item x="718"/>
        <item x="330"/>
        <item x="804"/>
        <item x="388"/>
        <item x="1123"/>
        <item x="920"/>
        <item x="594"/>
        <item x="230"/>
        <item x="232"/>
        <item x="1184"/>
        <item x="1181"/>
        <item x="1183"/>
        <item x="24"/>
        <item x="1079"/>
        <item x="659"/>
        <item x="1033"/>
        <item x="1003"/>
        <item x="996"/>
        <item x="892"/>
        <item x="183"/>
        <item x="829"/>
        <item x="303"/>
        <item x="373"/>
        <item x="728"/>
        <item x="907"/>
        <item x="906"/>
        <item x="902"/>
        <item x="904"/>
        <item x="627"/>
        <item x="590"/>
        <item x="1075"/>
        <item x="1066"/>
        <item x="1031"/>
        <item x="830"/>
        <item x="889"/>
        <item x="1064"/>
        <item x="589"/>
        <item x="729"/>
        <item x="458"/>
        <item x="1030"/>
        <item x="457"/>
        <item x="456"/>
        <item x="1062"/>
        <item x="834"/>
        <item x="459"/>
        <item x="1069"/>
        <item x="835"/>
        <item x="1040"/>
        <item x="478"/>
        <item x="1146"/>
        <item x="397"/>
        <item x="572"/>
        <item x="698"/>
        <item x="119"/>
        <item x="1036"/>
        <item x="1119"/>
        <item x="593"/>
        <item x="925"/>
        <item x="1026"/>
        <item x="1058"/>
        <item x="266"/>
        <item x="1051"/>
        <item x="766"/>
        <item x="349"/>
        <item x="44"/>
        <item x="27"/>
        <item x="319"/>
        <item x="644"/>
        <item x="12"/>
        <item x="3"/>
        <item x="1190"/>
        <item x="853"/>
        <item x="152"/>
        <item x="893"/>
        <item x="470"/>
        <item x="616"/>
        <item x="615"/>
        <item x="595"/>
        <item x="11"/>
        <item x="129"/>
        <item x="700"/>
        <item x="608"/>
        <item x="818"/>
        <item x="316"/>
        <item x="1081"/>
        <item x="612"/>
        <item x="910"/>
        <item x="995"/>
        <item x="1114"/>
        <item x="911"/>
        <item x="994"/>
        <item x="1191"/>
        <item x="968"/>
        <item x="315"/>
        <item x="768"/>
        <item x="39"/>
        <item x="1022"/>
        <item x="61"/>
        <item x="214"/>
        <item x="870"/>
        <item x="597"/>
        <item x="547"/>
        <item x="117"/>
        <item x="257"/>
        <item x="1175"/>
        <item x="163"/>
        <item x="1152"/>
        <item x="648"/>
        <item x="1008"/>
        <item x="91"/>
        <item x="660"/>
        <item x="153"/>
        <item x="258"/>
        <item x="871"/>
        <item x="948"/>
        <item x="159"/>
        <item x="307"/>
        <item x="417"/>
        <item x="181"/>
        <item x="293"/>
        <item x="474"/>
        <item x="1107"/>
        <item x="105"/>
        <item x="567"/>
        <item x="989"/>
        <item x="1160"/>
        <item x="50"/>
        <item x="403"/>
        <item x="51"/>
        <item x="404"/>
        <item x="1083"/>
        <item x="400"/>
        <item x="150"/>
        <item x="992"/>
        <item x="143"/>
        <item x="1029"/>
        <item x="268"/>
        <item x="448"/>
        <item x="756"/>
        <item x="775"/>
        <item x="345"/>
        <item x="111"/>
        <item x="773"/>
        <item x="848"/>
        <item x="753"/>
        <item x="913"/>
        <item x="491"/>
        <item x="967"/>
        <item x="654"/>
        <item x="360"/>
        <item x="663"/>
        <item x="412"/>
        <item x="236"/>
        <item x="133"/>
        <item x="735"/>
        <item x="130"/>
        <item x="31"/>
        <item x="340"/>
        <item x="339"/>
        <item x="1155"/>
        <item x="38"/>
        <item x="890"/>
        <item x="921"/>
        <item x="333"/>
        <item x="170"/>
        <item x="1192"/>
        <item x="797"/>
        <item x="428"/>
        <item x="187"/>
        <item x="807"/>
        <item x="215"/>
        <item x="2"/>
        <item x="1142"/>
        <item x="125"/>
        <item x="620"/>
        <item x="713"/>
        <item x="630"/>
        <item x="4"/>
        <item x="218"/>
        <item x="750"/>
        <item x="932"/>
        <item x="1017"/>
        <item x="390"/>
        <item x="760"/>
        <item x="779"/>
        <item x="1101"/>
        <item x="1054"/>
        <item x="460"/>
        <item x="945"/>
        <item x="97"/>
        <item x="17"/>
        <item x="782"/>
        <item x="618"/>
        <item x="1156"/>
        <item x="1103"/>
        <item x="471"/>
        <item x="273"/>
        <item x="379"/>
        <item x="942"/>
        <item x="1044"/>
        <item x="799"/>
        <item x="298"/>
        <item x="251"/>
        <item x="878"/>
        <item x="127"/>
        <item x="350"/>
        <item x="1043"/>
        <item x="548"/>
        <item x="909"/>
        <item x="918"/>
        <item x="437"/>
        <item x="378"/>
        <item x="424"/>
        <item x="23"/>
        <item x="217"/>
        <item x="927"/>
        <item x="926"/>
        <item x="228"/>
        <item x="229"/>
        <item x="226"/>
        <item x="227"/>
        <item x="681"/>
        <item x="206"/>
        <item x="328"/>
        <item x="209"/>
        <item x="205"/>
        <item x="482"/>
        <item x="1120"/>
        <item x="611"/>
        <item x="204"/>
        <item x="311"/>
        <item x="1032"/>
        <item x="124"/>
        <item x="720"/>
        <item x="723"/>
        <item x="765"/>
        <item x="874"/>
        <item x="279"/>
        <item x="262"/>
        <item x="1173"/>
        <item x="467"/>
        <item x="873"/>
        <item x="872"/>
        <item x="764"/>
        <item x="263"/>
        <item x="277"/>
        <item x="786"/>
        <item x="792"/>
        <item x="793"/>
        <item x="64"/>
        <item x="1055"/>
        <item x="951"/>
        <item x="165"/>
        <item x="335"/>
        <item x="270"/>
        <item x="241"/>
        <item x="790"/>
        <item x="637"/>
        <item x="896"/>
        <item x="234"/>
        <item x="985"/>
        <item x="1132"/>
        <item x="433"/>
        <item x="238"/>
        <item x="791"/>
        <item x="1007"/>
        <item x="435"/>
        <item x="657"/>
        <item x="242"/>
        <item x="653"/>
        <item x="75"/>
        <item x="633"/>
        <item x="375"/>
        <item x="1125"/>
        <item x="309"/>
        <item x="231"/>
        <item x="582"/>
        <item x="583"/>
        <item x="581"/>
        <item x="98"/>
        <item x="805"/>
        <item x="78"/>
        <item x="28"/>
        <item x="320"/>
        <item x="318"/>
        <item x="396"/>
        <item x="26"/>
        <item x="573"/>
        <item x="576"/>
        <item x="982"/>
        <item x="106"/>
        <item x="1009"/>
        <item x="414"/>
        <item x="983"/>
        <item x="1096"/>
        <item x="860"/>
        <item x="574"/>
        <item x="658"/>
        <item x="864"/>
        <item x="292"/>
        <item x="104"/>
        <item x="934"/>
        <item x="308"/>
        <item x="312"/>
        <item x="603"/>
        <item x="601"/>
        <item x="813"/>
        <item x="166"/>
        <item x="858"/>
        <item x="865"/>
        <item x="626"/>
        <item x="486"/>
        <item x="40"/>
        <item x="540"/>
        <item x="272"/>
        <item x="95"/>
        <item x="885"/>
        <item x="1153"/>
        <item x="598"/>
        <item x="643"/>
        <item x="265"/>
        <item x="247"/>
        <item x="455"/>
        <item x="498"/>
        <item x="499"/>
        <item x="546"/>
        <item x="543"/>
        <item x="1145"/>
        <item x="544"/>
        <item x="1147"/>
        <item x="497"/>
        <item x="545"/>
        <item x="1149"/>
        <item x="1144"/>
        <item x="640"/>
        <item x="641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3">
        <item x="1"/>
        <item x="0"/>
        <item t="default"/>
      </items>
    </pivotField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5"/>
  </rowFields>
  <rowItems count="647">
    <i>
      <x v="748"/>
    </i>
    <i>
      <x v="1128"/>
    </i>
    <i>
      <x v="229"/>
    </i>
    <i>
      <x v="223"/>
    </i>
    <i>
      <x v="1140"/>
    </i>
    <i>
      <x v="232"/>
    </i>
    <i>
      <x v="84"/>
    </i>
    <i>
      <x v="129"/>
    </i>
    <i>
      <x v="703"/>
    </i>
    <i>
      <x v="8"/>
    </i>
    <i>
      <x v="49"/>
    </i>
    <i>
      <x v="255"/>
    </i>
    <i>
      <x v="257"/>
    </i>
    <i>
      <x v="217"/>
    </i>
    <i>
      <x v="811"/>
    </i>
    <i>
      <x v="51"/>
    </i>
    <i>
      <x v="48"/>
    </i>
    <i>
      <x v="937"/>
    </i>
    <i>
      <x v="357"/>
    </i>
    <i>
      <x v="726"/>
    </i>
    <i>
      <x v="296"/>
    </i>
    <i>
      <x v="839"/>
    </i>
    <i>
      <x v="18"/>
    </i>
    <i>
      <x v="1148"/>
    </i>
    <i>
      <x v="749"/>
    </i>
    <i>
      <x v="708"/>
    </i>
    <i>
      <x v="1142"/>
    </i>
    <i>
      <x v="842"/>
    </i>
    <i>
      <x v="1141"/>
    </i>
    <i>
      <x v="294"/>
    </i>
    <i>
      <x v="1096"/>
    </i>
    <i>
      <x v="1102"/>
    </i>
    <i>
      <x v="306"/>
    </i>
    <i>
      <x v="266"/>
    </i>
    <i>
      <x v="314"/>
    </i>
    <i>
      <x v="265"/>
    </i>
    <i>
      <x v="204"/>
    </i>
    <i>
      <x v="722"/>
    </i>
    <i>
      <x v="880"/>
    </i>
    <i>
      <x v="399"/>
    </i>
    <i>
      <x v="158"/>
    </i>
    <i>
      <x v="81"/>
    </i>
    <i>
      <x v="197"/>
    </i>
    <i>
      <x v="658"/>
    </i>
    <i>
      <x v="631"/>
    </i>
    <i>
      <x v="676"/>
    </i>
    <i>
      <x v="810"/>
    </i>
    <i>
      <x v="772"/>
    </i>
    <i>
      <x v="730"/>
    </i>
    <i>
      <x v="887"/>
    </i>
    <i>
      <x v="733"/>
    </i>
    <i>
      <x v="1126"/>
    </i>
    <i>
      <x v="1121"/>
    </i>
    <i>
      <x v="167"/>
    </i>
    <i>
      <x v="180"/>
    </i>
    <i>
      <x v="207"/>
    </i>
    <i>
      <x v="1113"/>
    </i>
    <i>
      <x v="646"/>
    </i>
    <i>
      <x v="656"/>
    </i>
    <i>
      <x v="1120"/>
    </i>
    <i>
      <x v="814"/>
    </i>
    <i>
      <x v="248"/>
    </i>
    <i>
      <x v="214"/>
    </i>
    <i>
      <x v="1107"/>
    </i>
    <i>
      <x v="761"/>
    </i>
    <i>
      <x v="651"/>
    </i>
    <i>
      <x v="753"/>
    </i>
    <i>
      <x v="576"/>
    </i>
    <i>
      <x v="877"/>
    </i>
    <i>
      <x v="1137"/>
    </i>
    <i>
      <x v="4"/>
    </i>
    <i>
      <x v="146"/>
    </i>
    <i>
      <x v="186"/>
    </i>
    <i>
      <x v="245"/>
    </i>
    <i>
      <x v="130"/>
    </i>
    <i>
      <x v="247"/>
    </i>
    <i>
      <x v="189"/>
    </i>
    <i>
      <x v="1087"/>
    </i>
    <i>
      <x v="268"/>
    </i>
    <i>
      <x v="86"/>
    </i>
    <i>
      <x v="305"/>
    </i>
    <i>
      <x v="54"/>
    </i>
    <i>
      <x v="344"/>
    </i>
    <i>
      <x v="151"/>
    </i>
    <i>
      <x v="150"/>
    </i>
    <i>
      <x v="754"/>
    </i>
    <i>
      <x v="785"/>
    </i>
    <i>
      <x v="122"/>
    </i>
    <i>
      <x v="224"/>
    </i>
    <i>
      <x v="272"/>
    </i>
    <i>
      <x v="45"/>
    </i>
    <i>
      <x v="142"/>
    </i>
    <i>
      <x v="104"/>
    </i>
    <i>
      <x v="367"/>
    </i>
    <i>
      <x v="220"/>
    </i>
    <i>
      <x v="67"/>
    </i>
    <i>
      <x v="634"/>
    </i>
    <i>
      <x v="935"/>
    </i>
    <i>
      <x v="845"/>
    </i>
    <i>
      <x v="725"/>
    </i>
    <i>
      <x v="1072"/>
    </i>
    <i>
      <x v="745"/>
    </i>
    <i>
      <x v="653"/>
    </i>
    <i>
      <x v="588"/>
    </i>
    <i>
      <x v="141"/>
    </i>
    <i>
      <x v="347"/>
    </i>
    <i>
      <x v="91"/>
    </i>
    <i>
      <x v="393"/>
    </i>
    <i>
      <x v="20"/>
    </i>
    <i>
      <x v="133"/>
    </i>
    <i>
      <x v="345"/>
    </i>
    <i>
      <x v="187"/>
    </i>
    <i>
      <x v="1083"/>
    </i>
    <i>
      <x v="1170"/>
    </i>
    <i>
      <x v="746"/>
    </i>
    <i>
      <x v="648"/>
    </i>
    <i>
      <x v="934"/>
    </i>
    <i>
      <x v="1173"/>
    </i>
    <i>
      <x v="240"/>
    </i>
    <i>
      <x v="312"/>
    </i>
    <i>
      <x v="262"/>
    </i>
    <i>
      <x v="148"/>
    </i>
    <i>
      <x v="331"/>
    </i>
    <i>
      <x v="44"/>
    </i>
    <i>
      <x v="16"/>
    </i>
    <i>
      <x v="83"/>
    </i>
    <i>
      <x v="277"/>
    </i>
    <i>
      <x v="169"/>
    </i>
    <i>
      <x v="320"/>
    </i>
    <i>
      <x v="174"/>
    </i>
    <i>
      <x v="181"/>
    </i>
    <i>
      <x v="111"/>
    </i>
    <i>
      <x v="939"/>
    </i>
    <i>
      <x v="929"/>
    </i>
    <i>
      <x v="1104"/>
    </i>
    <i>
      <x v="1169"/>
    </i>
    <i>
      <x v="650"/>
    </i>
    <i>
      <x v="649"/>
    </i>
    <i>
      <x v="610"/>
    </i>
    <i>
      <x v="608"/>
    </i>
    <i>
      <x v="894"/>
    </i>
    <i>
      <x v="826"/>
    </i>
    <i>
      <x v="930"/>
    </i>
    <i>
      <x v="757"/>
    </i>
    <i>
      <x v="764"/>
    </i>
    <i>
      <x v="864"/>
    </i>
    <i>
      <x v="641"/>
    </i>
    <i>
      <x v="661"/>
    </i>
    <i>
      <x v="689"/>
    </i>
    <i>
      <x v="623"/>
    </i>
    <i>
      <x v="721"/>
    </i>
    <i>
      <x v="889"/>
    </i>
    <i>
      <x v="1138"/>
    </i>
    <i>
      <x v="790"/>
    </i>
    <i>
      <x v="1165"/>
    </i>
    <i>
      <x v="807"/>
    </i>
    <i>
      <x v="809"/>
    </i>
    <i>
      <x v="1171"/>
    </i>
    <i>
      <x v="42"/>
    </i>
    <i>
      <x v="291"/>
    </i>
    <i>
      <x v="209"/>
    </i>
    <i>
      <x v="153"/>
    </i>
    <i>
      <x v="41"/>
    </i>
    <i>
      <x v="143"/>
    </i>
    <i>
      <x v="362"/>
    </i>
    <i>
      <x v="176"/>
    </i>
    <i>
      <x v="283"/>
    </i>
    <i>
      <x v="178"/>
    </i>
    <i>
      <x v="165"/>
    </i>
    <i>
      <x v="267"/>
    </i>
    <i>
      <x v="93"/>
    </i>
    <i>
      <x v="121"/>
    </i>
    <i>
      <x v="352"/>
    </i>
    <i>
      <x v="270"/>
    </i>
    <i>
      <x v="57"/>
    </i>
    <i>
      <x v="273"/>
    </i>
    <i>
      <x v="39"/>
    </i>
    <i>
      <x v="115"/>
    </i>
    <i>
      <x v="1079"/>
    </i>
    <i>
      <x v="636"/>
    </i>
    <i>
      <x v="1112"/>
    </i>
    <i>
      <x v="618"/>
    </i>
    <i>
      <x v="759"/>
    </i>
    <i>
      <x v="727"/>
    </i>
    <i>
      <x v="714"/>
    </i>
    <i>
      <x v="728"/>
    </i>
    <i>
      <x v="717"/>
    </i>
    <i>
      <x v="819"/>
    </i>
    <i>
      <x v="795"/>
    </i>
    <i>
      <x v="820"/>
    </i>
    <i>
      <x v="1074"/>
    </i>
    <i>
      <x v="739"/>
    </i>
    <i>
      <x v="1084"/>
    </i>
    <i>
      <x v="829"/>
    </i>
    <i>
      <x v="777"/>
    </i>
    <i>
      <x v="831"/>
    </i>
    <i>
      <x v="1134"/>
    </i>
    <i>
      <x v="843"/>
    </i>
    <i>
      <x v="791"/>
    </i>
    <i>
      <x v="740"/>
    </i>
    <i>
      <x v="1158"/>
    </i>
    <i>
      <x v="742"/>
    </i>
    <i>
      <x v="677"/>
    </i>
    <i>
      <x v="873"/>
    </i>
    <i>
      <x v="1073"/>
    </i>
    <i>
      <x v="680"/>
    </i>
    <i>
      <x v="1075"/>
    </i>
    <i>
      <x v="681"/>
    </i>
    <i>
      <x v="657"/>
    </i>
    <i>
      <x v="747"/>
    </i>
    <i>
      <x v="1085"/>
    </i>
    <i>
      <x v="891"/>
    </i>
    <i>
      <x v="769"/>
    </i>
    <i>
      <x v="752"/>
    </i>
    <i>
      <x v="1111"/>
    </i>
    <i>
      <x v="898"/>
    </i>
    <i>
      <x v="1124"/>
    </i>
    <i>
      <x v="655"/>
    </i>
    <i>
      <x v="1135"/>
    </i>
    <i>
      <x v="691"/>
    </i>
    <i>
      <x v="597"/>
    </i>
    <i>
      <x v="933"/>
    </i>
    <i>
      <x v="1144"/>
    </i>
    <i>
      <x v="756"/>
    </i>
    <i>
      <x v="1150"/>
    </i>
    <i>
      <x v="694"/>
    </i>
    <i>
      <x v="1159"/>
    </i>
    <i>
      <x v="624"/>
    </i>
    <i>
      <x v="671"/>
    </i>
    <i>
      <x v="758"/>
    </i>
    <i>
      <x v="952"/>
    </i>
    <i>
      <x v="815"/>
    </i>
    <i>
      <x v="816"/>
    </i>
    <i>
      <x v="1180"/>
    </i>
    <i>
      <x v="177"/>
    </i>
    <i>
      <x v="368"/>
    </i>
    <i>
      <x v="50"/>
    </i>
    <i>
      <x v="235"/>
    </i>
    <i>
      <x v="303"/>
    </i>
    <i>
      <x v="238"/>
    </i>
    <i>
      <x v="319"/>
    </i>
    <i>
      <x v="38"/>
    </i>
    <i>
      <x v="222"/>
    </i>
    <i>
      <x v="243"/>
    </i>
    <i>
      <x v="580"/>
    </i>
    <i>
      <x v="244"/>
    </i>
    <i>
      <x v="52"/>
    </i>
    <i>
      <x v="173"/>
    </i>
    <i>
      <x v="132"/>
    </i>
    <i>
      <x v="246"/>
    </i>
    <i>
      <x v="330"/>
    </i>
    <i>
      <x v="583"/>
    </i>
    <i>
      <x v="56"/>
    </i>
    <i>
      <x v="585"/>
    </i>
    <i>
      <x v="593"/>
    </i>
    <i>
      <x v="249"/>
    </i>
    <i>
      <x v="144"/>
    </i>
    <i>
      <x v="252"/>
    </i>
    <i>
      <x v="123"/>
    </i>
    <i>
      <x v="152"/>
    </i>
    <i>
      <x v="126"/>
    </i>
    <i>
      <x v="89"/>
    </i>
    <i>
      <x v="307"/>
    </i>
    <i>
      <x v="263"/>
    </i>
    <i>
      <x v="313"/>
    </i>
    <i>
      <x v="117"/>
    </i>
    <i>
      <x v="318"/>
    </i>
    <i>
      <x v="118"/>
    </i>
    <i>
      <x v="103"/>
    </i>
    <i>
      <x v="90"/>
    </i>
    <i>
      <x v="215"/>
    </i>
    <i>
      <x v="175"/>
    </i>
    <i>
      <x v="135"/>
    </i>
    <i>
      <x v="192"/>
    </i>
    <i>
      <x v="349"/>
    </i>
    <i>
      <x v="21"/>
    </i>
    <i>
      <x v="361"/>
    </i>
    <i>
      <x v="193"/>
    </i>
    <i>
      <x v="108"/>
    </i>
    <i>
      <x v="274"/>
    </i>
    <i>
      <x v="226"/>
    </i>
    <i>
      <x v="69"/>
    </i>
    <i>
      <x v="145"/>
    </i>
    <i>
      <x v="94"/>
    </i>
    <i>
      <x v="227"/>
    </i>
    <i>
      <x v="99"/>
    </i>
    <i>
      <x v="59"/>
    </i>
    <i>
      <x v="116"/>
    </i>
    <i>
      <x v="225"/>
    </i>
    <i>
      <x v="1110"/>
    </i>
    <i>
      <x v="949"/>
    </i>
    <i>
      <x v="1149"/>
    </i>
    <i>
      <x v="768"/>
    </i>
    <i>
      <x v="1088"/>
    </i>
    <i>
      <x v="600"/>
    </i>
    <i>
      <x v="1127"/>
    </i>
    <i>
      <x v="771"/>
    </i>
    <i>
      <x v="1168"/>
    </i>
    <i>
      <x v="615"/>
    </i>
    <i>
      <x v="1076"/>
    </i>
    <i>
      <x v="773"/>
    </i>
    <i>
      <x v="626"/>
    </i>
    <i>
      <x v="774"/>
    </i>
    <i>
      <x v="1119"/>
    </i>
    <i>
      <x v="775"/>
    </i>
    <i>
      <x v="678"/>
    </i>
    <i>
      <x v="692"/>
    </i>
    <i>
      <x v="1160"/>
    </i>
    <i>
      <x v="778"/>
    </i>
    <i>
      <x v="767"/>
    </i>
    <i>
      <x v="779"/>
    </i>
    <i>
      <x v="736"/>
    </i>
    <i>
      <x v="693"/>
    </i>
    <i>
      <x v="741"/>
    </i>
    <i>
      <x v="789"/>
    </i>
    <i>
      <x v="1095"/>
    </i>
    <i>
      <x v="659"/>
    </i>
    <i>
      <x v="1106"/>
    </i>
    <i>
      <x v="696"/>
    </i>
    <i>
      <x v="1114"/>
    </i>
    <i>
      <x v="794"/>
    </i>
    <i>
      <x v="1123"/>
    </i>
    <i>
      <x v="698"/>
    </i>
    <i>
      <x v="1132"/>
    </i>
    <i>
      <x v="796"/>
    </i>
    <i>
      <x v="635"/>
    </i>
    <i>
      <x v="700"/>
    </i>
    <i>
      <x v="1155"/>
    </i>
    <i>
      <x v="808"/>
    </i>
    <i>
      <x v="1164"/>
    </i>
    <i>
      <x v="701"/>
    </i>
    <i>
      <x v="765"/>
    </i>
    <i>
      <x v="702"/>
    </i>
    <i>
      <x v="943"/>
    </i>
    <i>
      <x v="619"/>
    </i>
    <i>
      <x v="954"/>
    </i>
    <i>
      <x v="812"/>
    </i>
    <i>
      <x v="738"/>
    </i>
    <i>
      <x v="595"/>
    </i>
    <i>
      <x v="1078"/>
    </i>
    <i>
      <x v="607"/>
    </i>
    <i>
      <x v="743"/>
    </i>
    <i>
      <x v="704"/>
    </i>
    <i>
      <x v="1090"/>
    </i>
    <i>
      <x v="705"/>
    </i>
    <i>
      <x v="1099"/>
    </i>
    <i>
      <x v="706"/>
    </i>
    <i>
      <x v="673"/>
    </i>
    <i>
      <x v="821"/>
    </i>
    <i>
      <x v="1108"/>
    </i>
    <i>
      <x v="822"/>
    </i>
    <i>
      <x v="613"/>
    </i>
    <i>
      <x v="823"/>
    </i>
    <i>
      <x v="1117"/>
    </i>
    <i>
      <x v="824"/>
    </i>
    <i>
      <x v="629"/>
    </i>
    <i>
      <x v="825"/>
    </i>
    <i>
      <x v="1125"/>
    </i>
    <i>
      <x v="660"/>
    </i>
    <i>
      <x v="1129"/>
    </i>
    <i>
      <x v="827"/>
    </i>
    <i>
      <x v="602"/>
    </i>
    <i>
      <x v="709"/>
    </i>
    <i>
      <x v="633"/>
    </i>
    <i>
      <x v="830"/>
    </i>
    <i>
      <x v="1147"/>
    </i>
    <i>
      <x v="710"/>
    </i>
    <i>
      <x v="1151"/>
    </i>
    <i>
      <x v="1178"/>
    </i>
    <i>
      <x v="682"/>
    </i>
    <i>
      <x v="1181"/>
    </i>
    <i>
      <x v="1162"/>
    </i>
    <i>
      <x v="837"/>
    </i>
    <i>
      <x v="1166"/>
    </i>
    <i>
      <x v="620"/>
    </i>
    <i>
      <x v="763"/>
    </i>
    <i>
      <x v="840"/>
    </i>
    <i>
      <x v="1175"/>
    </i>
    <i>
      <x v="841"/>
    </i>
    <i>
      <x v="940"/>
    </i>
    <i>
      <x v="621"/>
    </i>
    <i>
      <x v="946"/>
    </i>
    <i>
      <x v="711"/>
    </i>
    <i>
      <x v="735"/>
    </i>
    <i>
      <x v="642"/>
    </i>
    <i>
      <x v="1071"/>
    </i>
    <i>
      <x v="849"/>
    </i>
    <i>
      <x v="737"/>
    </i>
    <i>
      <x v="850"/>
    </i>
    <i>
      <x v="670"/>
    </i>
    <i>
      <x v="856"/>
    </i>
    <i>
      <x v="1077"/>
    </i>
    <i>
      <x v="860"/>
    </i>
    <i>
      <x v="643"/>
    </i>
    <i>
      <x v="861"/>
    </i>
    <i>
      <x v="672"/>
    </i>
    <i>
      <x v="862"/>
    </i>
    <i>
      <x v="744"/>
    </i>
    <i>
      <x v="663"/>
    </i>
    <i>
      <x v="1089"/>
    </i>
    <i>
      <x v="868"/>
    </i>
    <i>
      <x v="1094"/>
    </i>
    <i>
      <x v="870"/>
    </i>
    <i>
      <x v="625"/>
    </i>
    <i>
      <x v="871"/>
    </i>
    <i>
      <x v="1100"/>
    </i>
    <i>
      <x v="872"/>
    </i>
    <i>
      <x v="1103"/>
    </i>
    <i>
      <x v="719"/>
    </i>
    <i>
      <x v="1105"/>
    </i>
    <i>
      <x v="874"/>
    </i>
    <i>
      <x v="674"/>
    </i>
    <i>
      <x v="875"/>
    </i>
    <i>
      <x v="1109"/>
    </i>
    <i>
      <x v="876"/>
    </i>
    <i>
      <x v="675"/>
    </i>
    <i>
      <x v="720"/>
    </i>
    <i>
      <x v="627"/>
    </i>
    <i>
      <x v="878"/>
    </i>
    <i>
      <x v="1115"/>
    </i>
    <i>
      <x v="879"/>
    </i>
    <i>
      <x v="1118"/>
    </i>
    <i>
      <x v="622"/>
    </i>
    <i>
      <x v="628"/>
    </i>
    <i>
      <x v="881"/>
    </i>
    <i>
      <x v="1122"/>
    </i>
    <i>
      <x v="886"/>
    </i>
    <i>
      <x v="614"/>
    </i>
    <i>
      <x v="664"/>
    </i>
    <i>
      <x v="596"/>
    </i>
    <i>
      <x v="888"/>
    </i>
    <i>
      <x v="632"/>
    </i>
    <i>
      <x v="609"/>
    </i>
    <i>
      <x v="1130"/>
    </i>
    <i>
      <x v="890"/>
    </i>
    <i>
      <x v="751"/>
    </i>
    <i>
      <x v="723"/>
    </i>
    <i>
      <x v="654"/>
    </i>
    <i>
      <x v="892"/>
    </i>
    <i>
      <x v="1139"/>
    </i>
    <i>
      <x v="893"/>
    </i>
    <i>
      <x v="755"/>
    </i>
    <i>
      <x v="724"/>
    </i>
    <i>
      <x v="679"/>
    </i>
    <i>
      <x v="895"/>
    </i>
    <i>
      <x v="644"/>
    </i>
    <i>
      <x v="896"/>
    </i>
    <i>
      <x v="598"/>
    </i>
    <i>
      <x v="897"/>
    </i>
    <i>
      <x v="1154"/>
    </i>
    <i>
      <x v="665"/>
    </i>
    <i>
      <x v="1157"/>
    </i>
    <i>
      <x v="928"/>
    </i>
    <i>
      <x v="760"/>
    </i>
    <i>
      <x v="666"/>
    </i>
    <i>
      <x v="1161"/>
    </i>
    <i>
      <x v="667"/>
    </i>
    <i>
      <x v="1163"/>
    </i>
    <i>
      <x v="931"/>
    </i>
    <i>
      <x v="645"/>
    </i>
    <i>
      <x v="669"/>
    </i>
    <i>
      <x v="1167"/>
    </i>
    <i>
      <x v="729"/>
    </i>
    <i>
      <x v="762"/>
    </i>
    <i>
      <x v="611"/>
    </i>
    <i>
      <x v="690"/>
    </i>
    <i>
      <x v="936"/>
    </i>
    <i>
      <x v="1174"/>
    </i>
    <i>
      <x v="732"/>
    </i>
    <i>
      <x v="1177"/>
    </i>
    <i>
      <x v="938"/>
    </i>
    <i>
      <x v="612"/>
    </i>
    <i>
      <x v="833"/>
    </i>
    <i>
      <x v="637"/>
    </i>
    <i>
      <x v="835"/>
    </i>
    <i>
      <x v="356"/>
    </i>
    <i>
      <x v="31"/>
    </i>
    <i>
      <x v="575"/>
    </i>
    <i>
      <x v="127"/>
    </i>
    <i>
      <x v="337"/>
    </i>
    <i>
      <x v="210"/>
    </i>
    <i>
      <x v="381"/>
    </i>
    <i>
      <x v="212"/>
    </i>
    <i>
      <x v="113"/>
    </i>
    <i>
      <x v="213"/>
    </i>
    <i>
      <x v="326"/>
    </i>
    <i>
      <x v="128"/>
    </i>
    <i>
      <x v="346"/>
    </i>
    <i>
      <x v="7"/>
    </i>
    <i>
      <x v="365"/>
    </i>
    <i>
      <x v="216"/>
    </i>
    <i>
      <x v="395"/>
    </i>
    <i>
      <x v="594"/>
    </i>
    <i>
      <x v="85"/>
    </i>
    <i>
      <x v="1"/>
    </i>
    <i>
      <x v="80"/>
    </i>
    <i>
      <x v="46"/>
    </i>
    <i>
      <x v="322"/>
    </i>
    <i>
      <x v="221"/>
    </i>
    <i>
      <x v="119"/>
    </i>
    <i>
      <x v="87"/>
    </i>
    <i>
      <x v="341"/>
    </i>
    <i>
      <x v="88"/>
    </i>
    <i>
      <x v="350"/>
    </i>
    <i>
      <x v="134"/>
    </i>
    <i>
      <x v="360"/>
    </i>
    <i>
      <x v="28"/>
    </i>
    <i>
      <x v="369"/>
    </i>
    <i>
      <x v="55"/>
    </i>
    <i>
      <x v="386"/>
    </i>
    <i>
      <x v="136"/>
    </i>
    <i>
      <x v="201"/>
    </i>
    <i>
      <x v="228"/>
    </i>
    <i>
      <x v="582"/>
    </i>
    <i>
      <x v="12"/>
    </i>
    <i>
      <x v="30"/>
    </i>
    <i>
      <x v="230"/>
    </i>
    <i>
      <x v="79"/>
    </i>
    <i>
      <x v="231"/>
    </i>
    <i>
      <x v="316"/>
    </i>
    <i>
      <x v="14"/>
    </i>
    <i>
      <x v="185"/>
    </i>
    <i>
      <x v="233"/>
    </i>
    <i>
      <x v="324"/>
    </i>
    <i>
      <x v="234"/>
    </i>
    <i>
      <x v="328"/>
    </i>
    <i>
      <x v="137"/>
    </i>
    <i>
      <x v="332"/>
    </i>
    <i>
      <x v="236"/>
    </i>
    <i>
      <x v="339"/>
    </i>
    <i>
      <x v="237"/>
    </i>
    <i>
      <x v="188"/>
    </i>
    <i>
      <x v="47"/>
    </i>
    <i>
      <x v="348"/>
    </i>
    <i>
      <x v="239"/>
    </i>
    <i>
      <x v="194"/>
    </i>
    <i>
      <x v="40"/>
    </i>
    <i>
      <x v="358"/>
    </i>
    <i>
      <x v="241"/>
    </i>
    <i>
      <x v="196"/>
    </i>
    <i>
      <x v="242"/>
    </i>
    <i>
      <x v="124"/>
    </i>
    <i>
      <x v="92"/>
    </i>
    <i>
      <x v="371"/>
    </i>
    <i>
      <x v="58"/>
    </i>
    <i>
      <x v="383"/>
    </i>
    <i>
      <x v="32"/>
    </i>
    <i>
      <x v="200"/>
    </i>
    <i>
      <x v="95"/>
    </i>
    <i>
      <x v="397"/>
    </i>
    <i>
      <x v="147"/>
    </i>
    <i>
      <x v="402"/>
    </i>
    <i>
      <x v="97"/>
    </i>
    <i>
      <x v="125"/>
    </i>
    <i>
      <x v="149"/>
    </i>
    <i>
      <x v="206"/>
    </i>
    <i>
      <x v="250"/>
    </i>
    <i>
      <x v="208"/>
    </i>
    <i>
      <x v="251"/>
    </i>
    <i>
      <x v="112"/>
    </i>
    <i>
      <x v="64"/>
    </i>
    <i>
      <x v="78"/>
    </i>
    <i>
      <x v="253"/>
    </i>
    <i>
      <x v="179"/>
    </i>
    <i>
      <x v="254"/>
    </i>
    <i>
      <x v="315"/>
    </i>
    <i>
      <x v="15"/>
    </i>
    <i>
      <x v="317"/>
    </i>
    <i>
      <x v="256"/>
    </i>
    <i>
      <x v="183"/>
    </i>
    <i>
      <x v="102"/>
    </i>
    <i>
      <x v="321"/>
    </i>
    <i>
      <x v="258"/>
    </i>
    <i>
      <x v="323"/>
    </i>
    <i>
      <x v="259"/>
    </i>
    <i>
      <x v="325"/>
    </i>
    <i>
      <x v="261"/>
    </i>
    <i>
      <x v="327"/>
    </i>
    <i>
      <x v="65"/>
    </i>
    <i>
      <x v="329"/>
    </i>
    <i>
      <x v="33"/>
    </i>
    <i>
      <x v="120"/>
    </i>
    <i>
      <x v="264"/>
    </i>
    <i>
      <x v="333"/>
    </i>
    <i>
      <x v="154"/>
    </i>
    <i>
      <x v="338"/>
    </i>
    <i>
      <x v="155"/>
    </i>
    <i>
      <x v="340"/>
    </i>
    <i>
      <x v="156"/>
    </i>
    <i>
      <x v="342"/>
    </i>
    <i>
      <x v="157"/>
    </i>
    <i>
      <x v="82"/>
    </i>
    <i>
      <x v="269"/>
    </i>
    <i>
      <x v="53"/>
    </i>
    <i>
      <x v="106"/>
    </i>
    <i>
      <x v="6"/>
    </i>
    <i>
      <x v="161"/>
    </i>
    <i>
      <x v="351"/>
    </i>
    <i>
      <x v="107"/>
    </i>
    <i>
      <x v="353"/>
    </i>
    <i>
      <x v="166"/>
    </i>
    <i>
      <x v="23"/>
    </i>
    <i>
      <x v="276"/>
    </i>
    <i>
      <x v="359"/>
    </i>
    <i>
      <x v="68"/>
    </i>
    <i>
      <x v="195"/>
    </i>
    <i>
      <x v="278"/>
    </i>
    <i>
      <x v="364"/>
    </i>
    <i>
      <x v="279"/>
    </i>
    <i>
      <x v="366"/>
    </i>
    <i>
      <x v="280"/>
    </i>
    <i>
      <x v="198"/>
    </i>
    <i>
      <x v="281"/>
    </i>
    <i>
      <x v="370"/>
    </i>
    <i>
      <x v="282"/>
    </i>
    <i>
      <x v="379"/>
    </i>
    <i>
      <x v="168"/>
    </i>
    <i>
      <x v="382"/>
    </i>
    <i>
      <x v="284"/>
    </i>
    <i>
      <x v="384"/>
    </i>
    <i>
      <x v="285"/>
    </i>
    <i>
      <x v="388"/>
    </i>
    <i>
      <x v="286"/>
    </i>
    <i>
      <x v="394"/>
    </i>
    <i>
      <x v="287"/>
    </i>
    <i>
      <x v="396"/>
    </i>
    <i>
      <x v="288"/>
    </i>
    <i>
      <x v="398"/>
    </i>
    <i>
      <x v="290"/>
    </i>
    <i>
      <x v="401"/>
    </i>
    <i>
      <x v="109"/>
    </i>
    <i>
      <x v="403"/>
    </i>
    <i>
      <x v="292"/>
    </i>
    <i>
      <x v="202"/>
    </i>
    <i>
      <x v="293"/>
    </i>
    <i>
      <x v="581"/>
    </i>
    <i>
      <x v="110"/>
    </i>
    <i>
      <x v="205"/>
    </i>
    <i>
      <x v="295"/>
    </i>
    <i>
      <x v="586"/>
    </i>
    <i>
      <x v="22"/>
    </i>
    <i>
      <x v="589"/>
    </i>
    <i>
      <x v="299"/>
    </i>
    <i>
      <x v="300"/>
    </i>
    <i>
      <x v="2"/>
    </i>
    <i>
      <x v="218"/>
    </i>
    <i t="grand">
      <x/>
    </i>
  </rowItems>
  <colItems count="1">
    <i/>
  </colItems>
  <pageFields count="2">
    <pageField fld="6" item="0" hier="-1"/>
    <pageField fld="9" item="1" hier="-1"/>
  </pageFields>
  <dataFields count="1">
    <dataField name="Count of Clean Desc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897EA0-A12C-4744-A8EF-162E21CE694D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4" firstHeaderRow="0" firstDataRow="1" firstDataCol="0"/>
  <pivotFields count="7">
    <pivotField dataField="1" showAll="0">
      <items count="130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t="default"/>
      </items>
    </pivotField>
    <pivotField showAll="0">
      <items count="1545">
        <item x="78"/>
        <item x="1311"/>
        <item x="334"/>
        <item x="629"/>
        <item x="110"/>
        <item x="492"/>
        <item x="315"/>
        <item x="488"/>
        <item x="513"/>
        <item x="438"/>
        <item x="1246"/>
        <item x="601"/>
        <item x="414"/>
        <item x="1079"/>
        <item x="194"/>
        <item x="350"/>
        <item x="1283"/>
        <item x="794"/>
        <item x="1359"/>
        <item x="1439"/>
        <item x="426"/>
        <item x="540"/>
        <item x="680"/>
        <item x="1135"/>
        <item x="605"/>
        <item x="1534"/>
        <item x="762"/>
        <item x="1485"/>
        <item x="1273"/>
        <item x="597"/>
        <item x="1384"/>
        <item x="342"/>
        <item x="1054"/>
        <item x="774"/>
        <item x="1310"/>
        <item x="140"/>
        <item x="982"/>
        <item x="694"/>
        <item x="852"/>
        <item x="1156"/>
        <item x="635"/>
        <item x="498"/>
        <item x="1146"/>
        <item x="1110"/>
        <item x="1450"/>
        <item x="134"/>
        <item x="6"/>
        <item x="401"/>
        <item x="764"/>
        <item x="148"/>
        <item x="848"/>
        <item x="1286"/>
        <item x="811"/>
        <item x="801"/>
        <item x="1448"/>
        <item x="1017"/>
        <item x="277"/>
        <item x="1385"/>
        <item x="220"/>
        <item x="672"/>
        <item x="160"/>
        <item x="326"/>
        <item x="1187"/>
        <item x="876"/>
        <item x="1183"/>
        <item x="484"/>
        <item x="562"/>
        <item x="311"/>
        <item x="1113"/>
        <item x="723"/>
        <item x="1242"/>
        <item x="559"/>
        <item x="622"/>
        <item x="600"/>
        <item x="1410"/>
        <item x="1383"/>
        <item x="35"/>
        <item x="403"/>
        <item x="323"/>
        <item x="1259"/>
        <item x="1526"/>
        <item x="223"/>
        <item x="1392"/>
        <item x="1172"/>
        <item x="1470"/>
        <item x="971"/>
        <item x="1015"/>
        <item x="1427"/>
        <item x="1007"/>
        <item x="83"/>
        <item x="1264"/>
        <item x="380"/>
        <item x="5"/>
        <item x="483"/>
        <item x="976"/>
        <item x="499"/>
        <item x="549"/>
        <item x="1209"/>
        <item x="275"/>
        <item x="390"/>
        <item x="671"/>
        <item x="936"/>
        <item x="467"/>
        <item x="661"/>
        <item x="912"/>
        <item x="273"/>
        <item x="1438"/>
        <item x="1517"/>
        <item x="269"/>
        <item x="107"/>
        <item x="1224"/>
        <item x="895"/>
        <item x="1041"/>
        <item x="1274"/>
        <item x="440"/>
        <item x="290"/>
        <item x="638"/>
        <item x="14"/>
        <item x="674"/>
        <item x="318"/>
        <item x="1489"/>
        <item x="695"/>
        <item x="1080"/>
        <item x="1458"/>
        <item x="127"/>
        <item x="708"/>
        <item x="416"/>
        <item x="1154"/>
        <item x="741"/>
        <item x="129"/>
        <item x="187"/>
        <item x="308"/>
        <item x="228"/>
        <item x="747"/>
        <item x="1390"/>
        <item x="670"/>
        <item x="613"/>
        <item x="687"/>
        <item x="137"/>
        <item x="404"/>
        <item x="981"/>
        <item x="878"/>
        <item x="868"/>
        <item x="873"/>
        <item x="849"/>
        <item x="145"/>
        <item x="639"/>
        <item x="125"/>
        <item x="1065"/>
        <item x="604"/>
        <item x="1540"/>
        <item x="89"/>
        <item x="553"/>
        <item x="1210"/>
        <item x="812"/>
        <item x="1112"/>
        <item x="1379"/>
        <item x="42"/>
        <item x="0"/>
        <item x="1211"/>
        <item x="366"/>
        <item x="1451"/>
        <item x="956"/>
        <item x="432"/>
        <item x="1198"/>
        <item x="791"/>
        <item x="1380"/>
        <item x="1159"/>
        <item x="772"/>
        <item x="307"/>
        <item x="1168"/>
        <item x="1153"/>
        <item x="442"/>
        <item x="1059"/>
        <item x="1222"/>
        <item x="216"/>
        <item x="1085"/>
        <item x="324"/>
        <item x="473"/>
        <item x="523"/>
        <item x="1542"/>
        <item x="1114"/>
        <item x="1421"/>
        <item x="1391"/>
        <item x="675"/>
        <item x="1506"/>
        <item x="491"/>
        <item x="1133"/>
        <item x="1078"/>
        <item x="1317"/>
        <item x="755"/>
        <item x="606"/>
        <item x="250"/>
        <item x="686"/>
        <item x="1166"/>
        <item x="372"/>
        <item x="697"/>
        <item x="1270"/>
        <item x="79"/>
        <item x="1302"/>
        <item x="1433"/>
        <item x="1201"/>
        <item x="1238"/>
        <item x="506"/>
        <item x="893"/>
        <item x="365"/>
        <item x="657"/>
        <item x="54"/>
        <item x="336"/>
        <item x="863"/>
        <item x="899"/>
        <item x="1425"/>
        <item x="1393"/>
        <item x="291"/>
        <item x="1366"/>
        <item x="149"/>
        <item x="1147"/>
        <item x="457"/>
        <item x="1355"/>
        <item x="1056"/>
        <item x="725"/>
        <item x="371"/>
        <item x="138"/>
        <item x="461"/>
        <item x="1006"/>
        <item x="1357"/>
        <item x="738"/>
        <item x="598"/>
        <item x="396"/>
        <item x="353"/>
        <item x="614"/>
        <item x="162"/>
        <item x="542"/>
        <item x="258"/>
        <item x="213"/>
        <item x="541"/>
        <item x="55"/>
        <item x="330"/>
        <item x="500"/>
        <item x="1008"/>
        <item x="1221"/>
        <item x="417"/>
        <item x="276"/>
        <item x="1538"/>
        <item x="1162"/>
        <item x="589"/>
        <item x="1181"/>
        <item x="539"/>
        <item x="1"/>
        <item x="550"/>
        <item x="1503"/>
        <item x="151"/>
        <item x="1352"/>
        <item x="237"/>
        <item x="159"/>
        <item x="972"/>
        <item x="199"/>
        <item x="800"/>
        <item x="1061"/>
        <item x="90"/>
        <item x="1102"/>
        <item x="1125"/>
        <item x="468"/>
        <item x="68"/>
        <item x="1192"/>
        <item x="1339"/>
        <item x="943"/>
        <item x="1434"/>
        <item x="1322"/>
        <item x="1515"/>
        <item x="1148"/>
        <item x="945"/>
        <item x="534"/>
        <item x="582"/>
        <item x="808"/>
        <item x="1504"/>
        <item x="1020"/>
        <item x="1323"/>
        <item x="288"/>
        <item x="1372"/>
        <item x="1223"/>
        <item x="533"/>
        <item x="1397"/>
        <item x="179"/>
        <item x="543"/>
        <item x="146"/>
        <item x="114"/>
        <item x="1419"/>
        <item x="1415"/>
        <item x="1140"/>
        <item x="474"/>
        <item x="1005"/>
        <item x="1488"/>
        <item x="246"/>
        <item x="1525"/>
        <item x="1174"/>
        <item x="616"/>
        <item x="48"/>
        <item x="1244"/>
        <item x="328"/>
        <item x="1386"/>
        <item x="783"/>
        <item x="1196"/>
        <item x="37"/>
        <item x="528"/>
        <item x="217"/>
        <item x="436"/>
        <item x="612"/>
        <item x="1340"/>
        <item x="106"/>
        <item x="113"/>
        <item x="400"/>
        <item x="1306"/>
        <item x="1362"/>
        <item x="141"/>
        <item x="20"/>
        <item x="1126"/>
        <item x="1512"/>
        <item x="505"/>
        <item x="1492"/>
        <item x="1217"/>
        <item x="69"/>
        <item x="1271"/>
        <item x="1233"/>
        <item x="1163"/>
        <item x="103"/>
        <item x="767"/>
        <item x="1293"/>
        <item x="1024"/>
        <item x="1051"/>
        <item x="357"/>
        <item x="183"/>
        <item x="170"/>
        <item x="881"/>
        <item x="1116"/>
        <item x="422"/>
        <item x="443"/>
        <item x="224"/>
        <item x="655"/>
        <item x="707"/>
        <item x="820"/>
        <item x="1232"/>
        <item x="1229"/>
        <item x="756"/>
        <item x="922"/>
        <item x="716"/>
        <item x="1121"/>
        <item x="788"/>
        <item x="636"/>
        <item x="28"/>
        <item x="828"/>
        <item x="938"/>
        <item x="407"/>
        <item x="531"/>
        <item x="1307"/>
        <item x="641"/>
        <item x="1086"/>
        <item x="1045"/>
        <item x="329"/>
        <item x="1032"/>
        <item x="1426"/>
        <item x="124"/>
        <item x="292"/>
        <item x="669"/>
        <item x="1235"/>
        <item x="810"/>
        <item x="1360"/>
        <item x="3"/>
        <item x="1500"/>
        <item x="49"/>
        <item x="1444"/>
        <item x="1202"/>
        <item x="341"/>
        <item x="1305"/>
        <item x="355"/>
        <item x="293"/>
        <item x="819"/>
        <item x="980"/>
        <item x="1161"/>
        <item x="660"/>
        <item x="514"/>
        <item x="1193"/>
        <item x="262"/>
        <item x="663"/>
        <item x="1104"/>
        <item x="784"/>
        <item x="346"/>
        <item x="728"/>
        <item x="77"/>
        <item x="24"/>
        <item x="882"/>
        <item x="1356"/>
        <item x="161"/>
        <item x="814"/>
        <item x="804"/>
        <item x="953"/>
        <item x="370"/>
        <item x="583"/>
        <item x="585"/>
        <item x="1398"/>
        <item x="507"/>
        <item x="547"/>
        <item x="181"/>
        <item x="264"/>
        <item x="1197"/>
        <item x="85"/>
        <item x="402"/>
        <item x="87"/>
        <item x="538"/>
        <item x="988"/>
        <item x="463"/>
        <item x="929"/>
        <item x="47"/>
        <item x="1014"/>
        <item x="1490"/>
        <item x="607"/>
        <item x="119"/>
        <item x="133"/>
        <item x="850"/>
        <item x="530"/>
        <item x="941"/>
        <item x="263"/>
        <item x="844"/>
        <item x="1237"/>
        <item x="261"/>
        <item x="535"/>
        <item x="1364"/>
        <item x="1052"/>
        <item x="713"/>
        <item x="381"/>
        <item x="1467"/>
        <item x="626"/>
        <item x="464"/>
        <item x="367"/>
        <item x="1029"/>
        <item x="897"/>
        <item x="658"/>
        <item x="309"/>
        <item x="1493"/>
        <item x="1290"/>
        <item x="978"/>
        <item x="654"/>
        <item x="1058"/>
        <item x="447"/>
        <item x="1477"/>
        <item x="1253"/>
        <item x="571"/>
        <item x="1245"/>
        <item x="1031"/>
        <item x="1373"/>
        <item x="742"/>
        <item x="165"/>
        <item x="1228"/>
        <item x="939"/>
        <item x="1106"/>
        <item x="880"/>
        <item x="951"/>
        <item x="1483"/>
        <item x="954"/>
        <item x="556"/>
        <item x="1276"/>
        <item x="1468"/>
        <item x="1077"/>
        <item x="1134"/>
        <item x="1335"/>
        <item x="942"/>
        <item x="16"/>
        <item x="356"/>
        <item x="664"/>
        <item x="46"/>
        <item x="913"/>
        <item x="312"/>
        <item x="429"/>
        <item x="1234"/>
        <item x="1138"/>
        <item x="560"/>
        <item x="579"/>
        <item x="373"/>
        <item x="1341"/>
        <item x="477"/>
        <item x="1510"/>
        <item x="1087"/>
        <item x="1023"/>
        <item x="1212"/>
        <item x="1431"/>
        <item x="1447"/>
        <item x="1068"/>
        <item x="1350"/>
        <item x="526"/>
        <item x="1011"/>
        <item x="1075"/>
        <item x="32"/>
        <item x="1378"/>
        <item x="34"/>
        <item x="786"/>
        <item x="135"/>
        <item x="1432"/>
        <item x="509"/>
        <item x="271"/>
        <item x="421"/>
        <item x="1091"/>
        <item x="520"/>
        <item x="615"/>
        <item x="167"/>
        <item x="1101"/>
        <item x="1028"/>
        <item x="715"/>
        <item x="780"/>
        <item x="983"/>
        <item x="825"/>
        <item x="1000"/>
        <item x="1535"/>
        <item x="1177"/>
        <item x="294"/>
        <item x="853"/>
        <item x="905"/>
        <item x="643"/>
        <item x="821"/>
        <item x="1267"/>
        <item x="95"/>
        <item x="331"/>
        <item x="573"/>
        <item x="1316"/>
        <item x="1381"/>
        <item x="900"/>
        <item x="196"/>
        <item x="454"/>
        <item x="209"/>
        <item x="1115"/>
        <item x="45"/>
        <item x="439"/>
        <item x="301"/>
        <item x="1342"/>
        <item x="992"/>
        <item x="1250"/>
        <item x="1464"/>
        <item x="1401"/>
        <item x="168"/>
        <item x="712"/>
        <item x="1494"/>
        <item x="749"/>
        <item x="441"/>
        <item x="727"/>
        <item x="142"/>
        <item x="340"/>
        <item x="478"/>
        <item x="673"/>
        <item x="240"/>
        <item x="1012"/>
        <item x="1478"/>
        <item x="1487"/>
        <item x="919"/>
        <item x="459"/>
        <item x="1175"/>
        <item x="962"/>
        <item x="364"/>
        <item x="1123"/>
        <item x="963"/>
        <item x="1062"/>
        <item x="494"/>
        <item x="1179"/>
        <item x="399"/>
        <item x="1057"/>
        <item x="750"/>
        <item x="453"/>
        <item x="229"/>
        <item x="265"/>
        <item x="719"/>
        <item x="485"/>
        <item x="362"/>
        <item x="378"/>
        <item x="1513"/>
        <item x="408"/>
        <item x="682"/>
        <item x="1098"/>
        <item x="9"/>
        <item x="108"/>
        <item x="1003"/>
        <item x="930"/>
        <item x="44"/>
        <item x="389"/>
        <item x="360"/>
        <item x="902"/>
        <item x="959"/>
        <item x="515"/>
        <item x="580"/>
        <item x="131"/>
        <item x="1204"/>
        <item x="1096"/>
        <item x="169"/>
        <item x="948"/>
        <item x="437"/>
        <item x="1507"/>
        <item x="1071"/>
        <item x="720"/>
        <item x="1376"/>
        <item x="1262"/>
        <item x="1530"/>
        <item x="630"/>
        <item x="1395"/>
        <item x="1034"/>
        <item x="1260"/>
        <item x="1413"/>
        <item x="527"/>
        <item x="410"/>
        <item x="1375"/>
        <item x="348"/>
        <item x="699"/>
        <item x="519"/>
        <item x="274"/>
        <item x="74"/>
        <item x="862"/>
        <item x="411"/>
        <item x="314"/>
        <item x="1370"/>
        <item x="516"/>
        <item x="1122"/>
        <item x="1216"/>
        <item x="446"/>
        <item x="1367"/>
        <item x="36"/>
        <item x="1400"/>
        <item x="575"/>
        <item x="1303"/>
        <item x="668"/>
        <item x="796"/>
        <item x="448"/>
        <item x="1037"/>
        <item x="1333"/>
        <item x="790"/>
        <item x="914"/>
        <item x="933"/>
        <item x="226"/>
        <item x="382"/>
        <item x="1312"/>
        <item x="921"/>
        <item x="1369"/>
        <item x="10"/>
        <item x="1213"/>
        <item x="1348"/>
        <item x="1336"/>
        <item x="704"/>
        <item x="1144"/>
        <item x="859"/>
        <item x="777"/>
        <item x="917"/>
        <item x="244"/>
        <item x="512"/>
        <item x="1152"/>
        <item x="621"/>
        <item x="1443"/>
        <item x="545"/>
        <item x="739"/>
        <item x="569"/>
        <item x="822"/>
        <item x="128"/>
        <item x="1298"/>
        <item x="15"/>
        <item x="977"/>
        <item x="871"/>
        <item x="1083"/>
        <item x="1346"/>
        <item x="797"/>
        <item x="270"/>
        <item x="860"/>
        <item x="171"/>
        <item x="1063"/>
        <item x="960"/>
        <item x="931"/>
        <item x="1124"/>
        <item x="70"/>
        <item x="1089"/>
        <item x="130"/>
        <item x="1281"/>
        <item x="1469"/>
        <item x="874"/>
        <item x="997"/>
        <item x="1107"/>
        <item x="418"/>
        <item x="186"/>
        <item x="1501"/>
        <item x="61"/>
        <item x="1349"/>
        <item x="1150"/>
        <item x="434"/>
        <item x="278"/>
        <item x="1460"/>
        <item x="775"/>
        <item x="1038"/>
        <item x="752"/>
        <item x="1387"/>
        <item x="642"/>
        <item x="773"/>
        <item x="406"/>
        <item x="40"/>
        <item x="998"/>
        <item x="33"/>
        <item x="143"/>
        <item x="497"/>
        <item x="1495"/>
        <item x="829"/>
        <item x="1338"/>
        <item x="260"/>
        <item x="1127"/>
        <item x="1105"/>
        <item x="856"/>
        <item x="683"/>
        <item x="387"/>
        <item x="656"/>
        <item x="455"/>
        <item x="920"/>
        <item x="1257"/>
        <item x="1287"/>
        <item x="667"/>
        <item x="1184"/>
        <item x="1173"/>
        <item x="205"/>
        <item x="1001"/>
        <item x="72"/>
        <item x="25"/>
        <item x="470"/>
        <item x="247"/>
        <item x="517"/>
        <item x="458"/>
        <item x="280"/>
        <item x="219"/>
        <item x="1308"/>
        <item x="653"/>
        <item x="979"/>
        <item x="599"/>
        <item x="592"/>
        <item x="665"/>
        <item x="19"/>
        <item x="1009"/>
        <item x="1403"/>
        <item x="268"/>
        <item x="111"/>
        <item x="156"/>
        <item x="1402"/>
        <item x="854"/>
        <item x="1462"/>
        <item x="1344"/>
        <item x="843"/>
        <item x="593"/>
        <item x="757"/>
        <item x="176"/>
        <item x="1128"/>
        <item x="696"/>
        <item x="1199"/>
        <item x="510"/>
        <item x="586"/>
        <item x="343"/>
        <item x="383"/>
        <item x="1013"/>
        <item x="1130"/>
        <item x="1090"/>
        <item x="837"/>
        <item x="751"/>
        <item x="824"/>
        <item x="1422"/>
        <item x="1354"/>
        <item x="227"/>
        <item x="1053"/>
        <item x="965"/>
        <item x="785"/>
        <item x="325"/>
        <item x="267"/>
        <item x="1035"/>
        <item x="321"/>
        <item x="363"/>
        <item x="384"/>
        <item x="1511"/>
        <item x="908"/>
        <item x="618"/>
        <item x="652"/>
        <item x="75"/>
        <item x="1514"/>
        <item x="692"/>
        <item x="1499"/>
        <item x="1282"/>
        <item x="206"/>
        <item x="627"/>
        <item x="1076"/>
        <item x="1414"/>
        <item x="41"/>
        <item x="359"/>
        <item x="883"/>
        <item x="238"/>
        <item x="990"/>
        <item x="985"/>
        <item x="676"/>
        <item x="503"/>
        <item x="180"/>
        <item x="472"/>
        <item x="391"/>
        <item x="29"/>
        <item x="793"/>
        <item x="1178"/>
        <item x="1067"/>
        <item x="1404"/>
        <item x="189"/>
        <item x="449"/>
        <item x="1482"/>
        <item x="624"/>
        <item x="1265"/>
        <item x="81"/>
        <item x="1284"/>
        <item x="248"/>
        <item x="1315"/>
        <item x="1048"/>
        <item x="26"/>
        <item x="475"/>
        <item x="38"/>
        <item x="284"/>
        <item x="152"/>
        <item x="1039"/>
        <item x="118"/>
        <item x="445"/>
        <item x="1461"/>
        <item x="735"/>
        <item x="1452"/>
        <item x="1331"/>
        <item x="532"/>
        <item x="736"/>
        <item x="101"/>
        <item x="835"/>
        <item x="743"/>
        <item x="1094"/>
        <item x="1324"/>
        <item x="858"/>
        <item x="319"/>
        <item x="479"/>
        <item x="861"/>
        <item x="889"/>
        <item x="1002"/>
        <item x="1327"/>
        <item x="546"/>
        <item x="1539"/>
        <item x="298"/>
        <item x="726"/>
        <item x="1027"/>
        <item x="521"/>
        <item x="1430"/>
        <item x="1318"/>
        <item x="651"/>
        <item x="765"/>
        <item x="888"/>
        <item x="97"/>
        <item x="379"/>
        <item x="1082"/>
        <item x="486"/>
        <item x="175"/>
        <item x="1345"/>
        <item x="17"/>
        <item x="1394"/>
        <item x="1491"/>
        <item x="7"/>
        <item x="1320"/>
        <item x="374"/>
        <item x="834"/>
        <item x="932"/>
        <item x="1010"/>
        <item x="123"/>
        <item x="1409"/>
        <item x="91"/>
        <item x="21"/>
        <item x="577"/>
        <item x="944"/>
        <item x="62"/>
        <item x="1256"/>
        <item x="252"/>
        <item x="444"/>
        <item x="1472"/>
        <item x="608"/>
        <item x="1137"/>
        <item x="644"/>
        <item x="1289"/>
        <item x="349"/>
        <item x="419"/>
        <item x="590"/>
        <item x="1480"/>
        <item x="681"/>
        <item x="415"/>
        <item x="306"/>
        <item x="281"/>
        <item x="1412"/>
        <item x="225"/>
        <item x="839"/>
        <item x="1527"/>
        <item x="620"/>
        <item x="18"/>
        <item x="1300"/>
        <item x="557"/>
        <item x="1108"/>
        <item x="295"/>
        <item x="1117"/>
        <item x="279"/>
        <item x="640"/>
        <item x="884"/>
        <item x="631"/>
        <item x="1021"/>
        <item x="210"/>
        <item x="578"/>
        <item x="1405"/>
        <item x="327"/>
        <item x="100"/>
        <item x="98"/>
        <item x="1361"/>
        <item x="1169"/>
        <item x="766"/>
        <item x="1164"/>
        <item x="609"/>
        <item x="567"/>
        <item x="397"/>
        <item x="465"/>
        <item x="115"/>
        <item x="754"/>
        <item x="617"/>
        <item x="1454"/>
        <item x="1326"/>
        <item x="892"/>
        <item x="711"/>
        <item x="911"/>
        <item x="1314"/>
        <item x="782"/>
        <item x="1396"/>
        <item x="60"/>
        <item x="994"/>
        <item x="1325"/>
        <item x="126"/>
        <item x="476"/>
        <item x="1272"/>
        <item x="1536"/>
        <item x="66"/>
        <item x="1208"/>
        <item x="1095"/>
        <item x="753"/>
        <item x="1453"/>
        <item x="310"/>
        <item x="1363"/>
        <item x="241"/>
        <item x="285"/>
        <item x="817"/>
        <item x="1073"/>
        <item x="59"/>
        <item x="1442"/>
        <item x="1040"/>
        <item x="558"/>
        <item x="1055"/>
        <item x="966"/>
        <item x="320"/>
        <item x="316"/>
        <item x="789"/>
        <item x="841"/>
        <item x="872"/>
        <item x="337"/>
        <item x="1225"/>
        <item x="393"/>
        <item x="1167"/>
        <item x="256"/>
        <item x="610"/>
        <item x="460"/>
        <item x="1441"/>
        <item x="1351"/>
        <item x="1275"/>
        <item x="495"/>
        <item x="869"/>
        <item x="1533"/>
        <item x="776"/>
        <item x="1399"/>
        <item x="1258"/>
        <item x="689"/>
        <item x="31"/>
        <item x="885"/>
        <item x="896"/>
        <item x="758"/>
        <item x="92"/>
        <item x="1103"/>
        <item x="957"/>
        <item x="1025"/>
        <item x="332"/>
        <item x="296"/>
        <item x="200"/>
        <item x="1190"/>
        <item x="596"/>
        <item x="1109"/>
        <item x="120"/>
        <item x="1070"/>
        <item x="1285"/>
        <item x="1423"/>
        <item x="1524"/>
        <item x="937"/>
        <item x="865"/>
        <item x="1261"/>
        <item x="201"/>
        <item x="1100"/>
        <item x="218"/>
        <item x="163"/>
        <item x="27"/>
        <item x="508"/>
        <item x="198"/>
        <item x="451"/>
        <item x="847"/>
        <item x="394"/>
        <item x="594"/>
        <item x="529"/>
        <item x="907"/>
        <item x="1471"/>
        <item x="1509"/>
        <item x="1475"/>
        <item x="1463"/>
        <item x="433"/>
        <item x="297"/>
        <item x="56"/>
        <item x="771"/>
        <item x="207"/>
        <item x="996"/>
        <item x="891"/>
        <item x="969"/>
        <item x="376"/>
        <item x="1022"/>
        <item x="462"/>
        <item x="999"/>
        <item x="1207"/>
        <item x="58"/>
        <item x="456"/>
        <item x="139"/>
        <item x="385"/>
        <item x="1044"/>
        <item x="554"/>
        <item x="1033"/>
        <item x="1203"/>
        <item x="565"/>
        <item x="568"/>
        <item x="368"/>
        <item x="718"/>
        <item x="703"/>
        <item x="338"/>
        <item x="174"/>
        <item x="166"/>
        <item x="1294"/>
        <item x="737"/>
        <item x="155"/>
        <item x="1334"/>
        <item x="395"/>
        <item x="973"/>
        <item x="1131"/>
        <item x="570"/>
        <item x="236"/>
        <item x="830"/>
        <item x="1141"/>
        <item x="646"/>
        <item x="80"/>
        <item x="832"/>
        <item x="815"/>
        <item x="191"/>
        <item x="504"/>
        <item x="647"/>
        <item x="877"/>
        <item x="230"/>
        <item x="1151"/>
        <item x="490"/>
        <item x="875"/>
        <item x="984"/>
        <item x="1496"/>
        <item x="489"/>
        <item x="1407"/>
        <item x="427"/>
        <item x="1046"/>
        <item x="748"/>
        <item x="184"/>
        <item x="925"/>
        <item x="1019"/>
        <item x="1205"/>
        <item x="208"/>
        <item x="71"/>
        <item x="940"/>
        <item x="82"/>
        <item x="803"/>
        <item x="678"/>
        <item x="909"/>
        <item x="1418"/>
        <item x="132"/>
        <item x="1227"/>
        <item x="759"/>
        <item x="57"/>
        <item x="1319"/>
        <item x="1337"/>
        <item x="282"/>
        <item x="1186"/>
        <item x="1143"/>
        <item x="286"/>
        <item x="1428"/>
        <item x="13"/>
        <item x="1047"/>
        <item x="1449"/>
        <item x="121"/>
        <item x="1157"/>
        <item x="487"/>
        <item x="1247"/>
        <item x="317"/>
        <item x="1365"/>
        <item x="1240"/>
        <item x="1459"/>
        <item x="158"/>
        <item x="239"/>
        <item x="525"/>
        <item x="204"/>
        <item x="698"/>
        <item x="544"/>
        <item x="729"/>
        <item x="1263"/>
        <item x="1292"/>
        <item x="1279"/>
        <item x="1502"/>
        <item x="721"/>
        <item x="536"/>
        <item x="1158"/>
        <item x="339"/>
        <item x="493"/>
        <item x="1288"/>
        <item x="1194"/>
        <item x="1188"/>
        <item x="1214"/>
        <item x="190"/>
        <item x="450"/>
        <item x="1528"/>
        <item x="870"/>
        <item x="826"/>
        <item x="1476"/>
        <item x="386"/>
        <item x="961"/>
        <item x="1474"/>
        <item x="769"/>
        <item x="805"/>
        <item x="974"/>
        <item x="619"/>
        <item x="522"/>
        <item x="335"/>
        <item x="1353"/>
        <item x="104"/>
        <item x="993"/>
        <item x="193"/>
        <item x="272"/>
        <item x="1408"/>
        <item x="1424"/>
        <item x="313"/>
        <item x="1206"/>
        <item x="901"/>
        <item x="1072"/>
        <item x="1004"/>
        <item x="730"/>
        <item x="890"/>
        <item x="502"/>
        <item x="482"/>
        <item x="702"/>
        <item x="234"/>
        <item x="851"/>
        <item x="1231"/>
        <item x="1189"/>
        <item x="177"/>
        <item x="289"/>
        <item x="53"/>
        <item x="8"/>
        <item x="1092"/>
        <item x="1299"/>
        <item x="813"/>
        <item x="344"/>
        <item x="927"/>
        <item x="691"/>
        <item x="946"/>
        <item x="1497"/>
        <item x="501"/>
        <item x="802"/>
        <item x="257"/>
        <item x="548"/>
        <item x="595"/>
        <item x="481"/>
        <item x="792"/>
        <item x="633"/>
        <item x="952"/>
        <item x="648"/>
        <item x="947"/>
        <item x="300"/>
        <item x="1417"/>
        <item x="1429"/>
        <item x="231"/>
        <item x="1111"/>
        <item x="1200"/>
        <item x="1529"/>
        <item x="1465"/>
        <item x="1139"/>
        <item x="1241"/>
        <item x="684"/>
        <item x="52"/>
        <item x="254"/>
        <item x="253"/>
        <item x="740"/>
        <item x="1328"/>
        <item x="105"/>
        <item x="842"/>
        <item x="611"/>
        <item x="1343"/>
        <item x="968"/>
        <item x="222"/>
        <item x="1371"/>
        <item x="806"/>
        <item x="1521"/>
        <item x="144"/>
        <item x="1171"/>
        <item x="934"/>
        <item x="1486"/>
        <item x="1498"/>
        <item x="816"/>
        <item x="1445"/>
        <item x="203"/>
        <item x="1043"/>
        <item x="1329"/>
        <item x="1406"/>
        <item x="361"/>
        <item x="649"/>
        <item x="926"/>
        <item x="1049"/>
        <item x="910"/>
        <item x="1358"/>
        <item x="991"/>
        <item x="537"/>
        <item x="679"/>
        <item x="1420"/>
        <item x="469"/>
        <item x="398"/>
        <item x="1254"/>
        <item x="1252"/>
        <item x="43"/>
        <item x="65"/>
        <item x="898"/>
        <item x="1026"/>
        <item x="551"/>
        <item x="935"/>
        <item x="1516"/>
        <item x="1219"/>
        <item x="989"/>
        <item x="1388"/>
        <item x="1374"/>
        <item x="603"/>
        <item x="1129"/>
        <item x="164"/>
        <item x="466"/>
        <item x="958"/>
        <item x="552"/>
        <item x="1030"/>
        <item x="480"/>
        <item x="116"/>
        <item x="22"/>
        <item x="358"/>
        <item x="1136"/>
        <item x="855"/>
        <item x="1532"/>
        <item x="122"/>
        <item x="602"/>
        <item x="388"/>
        <item x="710"/>
        <item x="572"/>
        <item x="197"/>
        <item x="1215"/>
        <item x="430"/>
        <item x="887"/>
        <item x="351"/>
        <item x="1522"/>
        <item x="283"/>
        <item x="731"/>
        <item x="763"/>
        <item x="354"/>
        <item x="906"/>
        <item x="1436"/>
        <item x="333"/>
        <item x="1195"/>
        <item x="524"/>
        <item x="746"/>
        <item x="147"/>
        <item x="924"/>
        <item x="1321"/>
        <item x="685"/>
        <item x="1466"/>
        <item x="768"/>
        <item x="299"/>
        <item x="352"/>
        <item x="1182"/>
        <item x="1508"/>
        <item x="251"/>
        <item x="266"/>
        <item x="722"/>
        <item x="975"/>
        <item x="1036"/>
        <item x="259"/>
        <item x="827"/>
        <item x="1269"/>
        <item x="1149"/>
        <item x="1301"/>
        <item x="1304"/>
        <item x="303"/>
        <item x="1248"/>
        <item x="1239"/>
        <item x="84"/>
        <item x="733"/>
        <item x="1145"/>
        <item x="245"/>
        <item x="928"/>
        <item x="1291"/>
        <item x="836"/>
        <item x="781"/>
        <item x="12"/>
        <item x="1382"/>
        <item x="63"/>
        <item x="221"/>
        <item x="412"/>
        <item x="1347"/>
        <item x="1266"/>
        <item x="214"/>
        <item x="964"/>
        <item x="88"/>
        <item x="345"/>
        <item x="172"/>
        <item x="1042"/>
        <item x="866"/>
        <item x="1440"/>
        <item x="1185"/>
        <item x="1176"/>
        <item x="840"/>
        <item x="970"/>
        <item x="1066"/>
        <item x="1230"/>
        <item x="864"/>
        <item x="1218"/>
        <item x="96"/>
        <item x="1064"/>
        <item x="584"/>
        <item x="1278"/>
        <item x="1180"/>
        <item x="778"/>
        <item x="471"/>
        <item x="64"/>
        <item x="2"/>
        <item x="1191"/>
        <item x="99"/>
        <item x="109"/>
        <item x="1473"/>
        <item x="916"/>
        <item x="1537"/>
        <item x="650"/>
        <item x="178"/>
        <item x="232"/>
        <item x="1155"/>
        <item x="425"/>
        <item x="1243"/>
        <item x="1456"/>
        <item x="215"/>
        <item x="838"/>
        <item x="420"/>
        <item x="714"/>
        <item x="102"/>
        <item x="637"/>
        <item x="93"/>
        <item x="39"/>
        <item x="1541"/>
        <item x="833"/>
        <item x="435"/>
        <item x="809"/>
        <item x="690"/>
        <item x="73"/>
        <item x="867"/>
        <item x="51"/>
        <item x="949"/>
        <item x="1236"/>
        <item x="1437"/>
        <item x="1332"/>
        <item x="798"/>
        <item x="995"/>
        <item x="986"/>
        <item x="634"/>
        <item x="1411"/>
        <item x="701"/>
        <item x="1455"/>
        <item x="724"/>
        <item x="235"/>
        <item x="555"/>
        <item x="760"/>
        <item x="561"/>
        <item x="1518"/>
        <item x="955"/>
        <item x="886"/>
        <item x="302"/>
        <item x="452"/>
        <item x="76"/>
        <item x="666"/>
        <item x="1446"/>
        <item x="50"/>
        <item x="563"/>
        <item x="1280"/>
        <item x="1519"/>
        <item x="700"/>
        <item x="879"/>
        <item x="1142"/>
        <item x="576"/>
        <item x="950"/>
        <item x="1481"/>
        <item x="305"/>
        <item x="1313"/>
        <item x="112"/>
        <item x="903"/>
        <item x="182"/>
        <item x="662"/>
        <item x="799"/>
        <item x="1531"/>
        <item x="1220"/>
        <item x="744"/>
        <item x="428"/>
        <item x="904"/>
        <item x="1165"/>
        <item x="1249"/>
        <item x="574"/>
        <item x="1060"/>
        <item x="1093"/>
        <item x="693"/>
        <item x="304"/>
        <item x="795"/>
        <item x="243"/>
        <item x="1050"/>
        <item x="918"/>
        <item x="745"/>
        <item x="117"/>
        <item x="153"/>
        <item x="1416"/>
        <item x="249"/>
        <item x="818"/>
        <item x="1226"/>
        <item x="1277"/>
        <item x="987"/>
        <item x="645"/>
        <item x="564"/>
        <item x="1099"/>
        <item x="1081"/>
        <item x="195"/>
        <item x="1251"/>
        <item x="1119"/>
        <item x="915"/>
        <item x="923"/>
        <item x="587"/>
        <item x="405"/>
        <item x="347"/>
        <item x="1377"/>
        <item x="1160"/>
        <item x="369"/>
        <item x="787"/>
        <item x="717"/>
        <item x="1088"/>
        <item x="1479"/>
        <item x="632"/>
        <item x="287"/>
        <item x="322"/>
        <item x="173"/>
        <item x="591"/>
        <item x="845"/>
        <item x="1330"/>
        <item x="1118"/>
        <item x="202"/>
        <item x="518"/>
        <item x="94"/>
        <item x="709"/>
        <item x="1309"/>
        <item x="192"/>
        <item x="1520"/>
        <item x="625"/>
        <item x="1018"/>
        <item x="807"/>
        <item x="185"/>
        <item x="1016"/>
        <item x="706"/>
        <item x="1505"/>
        <item x="11"/>
        <item x="1389"/>
        <item x="1255"/>
        <item x="831"/>
        <item x="1097"/>
        <item x="705"/>
        <item x="1170"/>
        <item x="659"/>
        <item x="623"/>
        <item x="154"/>
        <item x="375"/>
        <item x="23"/>
        <item x="894"/>
        <item x="1084"/>
        <item x="242"/>
        <item x="431"/>
        <item x="1132"/>
        <item x="588"/>
        <item x="86"/>
        <item x="150"/>
        <item x="1120"/>
        <item x="1523"/>
        <item x="566"/>
        <item x="255"/>
        <item x="1484"/>
        <item x="136"/>
        <item x="770"/>
        <item x="1074"/>
        <item x="1368"/>
        <item x="157"/>
        <item x="511"/>
        <item x="761"/>
        <item x="30"/>
        <item x="1296"/>
        <item x="779"/>
        <item x="857"/>
        <item x="212"/>
        <item x="188"/>
        <item x="392"/>
        <item x="628"/>
        <item x="967"/>
        <item x="688"/>
        <item x="377"/>
        <item x="846"/>
        <item x="211"/>
        <item x="677"/>
        <item x="424"/>
        <item x="1435"/>
        <item x="734"/>
        <item x="423"/>
        <item x="233"/>
        <item x="409"/>
        <item x="1268"/>
        <item x="496"/>
        <item x="1069"/>
        <item x="823"/>
        <item x="4"/>
        <item x="67"/>
        <item x="1295"/>
        <item x="581"/>
        <item x="1297"/>
        <item x="413"/>
        <item x="1457"/>
        <item x="732"/>
        <item x="1543"/>
        <item t="default"/>
      </items>
    </pivotField>
    <pivotField dataField="1" showAll="0">
      <items count="13">
        <item x="3"/>
        <item x="0"/>
        <item x="2"/>
        <item x="1"/>
        <item x="4"/>
        <item x="7"/>
        <item x="6"/>
        <item x="8"/>
        <item x="9"/>
        <item x="10"/>
        <item x="5"/>
        <item x="11"/>
        <item t="default"/>
      </items>
    </pivotField>
    <pivotField dataField="1" showAll="0">
      <items count="24">
        <item x="5"/>
        <item x="4"/>
        <item x="7"/>
        <item x="2"/>
        <item x="6"/>
        <item x="0"/>
        <item x="14"/>
        <item x="8"/>
        <item x="3"/>
        <item x="15"/>
        <item x="10"/>
        <item x="1"/>
        <item x="17"/>
        <item x="11"/>
        <item x="13"/>
        <item x="18"/>
        <item x="9"/>
        <item x="12"/>
        <item x="21"/>
        <item x="19"/>
        <item x="16"/>
        <item x="20"/>
        <item x="22"/>
        <item t="default"/>
      </items>
    </pivotField>
    <pivotField dataField="1" showAll="0"/>
    <pivotField showAll="0">
      <items count="4">
        <item x="1"/>
        <item x="0"/>
        <item x="2"/>
        <item t="default"/>
      </items>
    </pivotField>
    <pivotField showAll="0">
      <items count="4">
        <item x="1"/>
        <item x="0"/>
        <item x="2"/>
        <item t="default"/>
      </items>
    </pivotField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Grid" fld="0" subtotal="count" baseField="0" baseItem="0"/>
    <dataField name="Sum of Count Difference" fld="4" baseField="0" baseItem="0"/>
    <dataField name="Sum of Original Count" fld="2" baseField="0" baseItem="0"/>
    <dataField name="Sum of New Count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F86D4-6C31-4066-84DD-111CB2C619C8}">
  <dimension ref="A1:B651"/>
  <sheetViews>
    <sheetView tabSelected="1" workbookViewId="0">
      <selection activeCell="H13" sqref="H13"/>
    </sheetView>
  </sheetViews>
  <sheetFormatPr defaultRowHeight="14.25" x14ac:dyDescent="0.45"/>
  <cols>
    <col min="1" max="1" width="52.796875" bestFit="1" customWidth="1"/>
    <col min="2" max="2" width="17.06640625" bestFit="1" customWidth="1"/>
  </cols>
  <sheetData>
    <row r="1" spans="1:2" x14ac:dyDescent="0.45">
      <c r="A1" s="6" t="s">
        <v>5527</v>
      </c>
      <c r="B1" t="s">
        <v>6187</v>
      </c>
    </row>
    <row r="2" spans="1:2" x14ac:dyDescent="0.45">
      <c r="A2" s="6" t="s">
        <v>5530</v>
      </c>
      <c r="B2" t="s">
        <v>6188</v>
      </c>
    </row>
    <row r="4" spans="1:2" x14ac:dyDescent="0.45">
      <c r="A4" s="6" t="s">
        <v>5537</v>
      </c>
      <c r="B4" t="s">
        <v>5540</v>
      </c>
    </row>
    <row r="5" spans="1:2" x14ac:dyDescent="0.45">
      <c r="A5" s="7" t="s">
        <v>5984</v>
      </c>
      <c r="B5">
        <v>128</v>
      </c>
    </row>
    <row r="6" spans="1:2" x14ac:dyDescent="0.45">
      <c r="A6" s="7" t="s">
        <v>6145</v>
      </c>
      <c r="B6">
        <v>109</v>
      </c>
    </row>
    <row r="7" spans="1:2" x14ac:dyDescent="0.45">
      <c r="A7" s="7" t="s">
        <v>5712</v>
      </c>
      <c r="B7">
        <v>99</v>
      </c>
    </row>
    <row r="8" spans="1:2" x14ac:dyDescent="0.45">
      <c r="A8" s="7" t="s">
        <v>5706</v>
      </c>
      <c r="B8">
        <v>96</v>
      </c>
    </row>
    <row r="9" spans="1:2" x14ac:dyDescent="0.45">
      <c r="A9" s="7" t="s">
        <v>6154</v>
      </c>
      <c r="B9">
        <v>94</v>
      </c>
    </row>
    <row r="10" spans="1:2" x14ac:dyDescent="0.45">
      <c r="A10" s="7" t="s">
        <v>5715</v>
      </c>
      <c r="B10">
        <v>89</v>
      </c>
    </row>
    <row r="11" spans="1:2" x14ac:dyDescent="0.45">
      <c r="A11" s="7" t="s">
        <v>5593</v>
      </c>
      <c r="B11">
        <v>84</v>
      </c>
    </row>
    <row r="12" spans="1:2" x14ac:dyDescent="0.45">
      <c r="A12" s="7" t="s">
        <v>5632</v>
      </c>
      <c r="B12">
        <v>67</v>
      </c>
    </row>
    <row r="13" spans="1:2" x14ac:dyDescent="0.45">
      <c r="A13" s="7" t="s">
        <v>5947</v>
      </c>
      <c r="B13">
        <v>52</v>
      </c>
    </row>
    <row r="14" spans="1:2" x14ac:dyDescent="0.45">
      <c r="A14" s="7" t="s">
        <v>5546</v>
      </c>
      <c r="B14">
        <v>43</v>
      </c>
    </row>
    <row r="15" spans="1:2" x14ac:dyDescent="0.45">
      <c r="A15" s="7" t="s">
        <v>5571</v>
      </c>
      <c r="B15">
        <v>40</v>
      </c>
    </row>
    <row r="16" spans="1:2" x14ac:dyDescent="0.45">
      <c r="A16" s="7" t="s">
        <v>5738</v>
      </c>
      <c r="B16">
        <v>40</v>
      </c>
    </row>
    <row r="17" spans="1:2" x14ac:dyDescent="0.45">
      <c r="A17" s="7" t="s">
        <v>5740</v>
      </c>
      <c r="B17">
        <v>38</v>
      </c>
    </row>
    <row r="18" spans="1:2" x14ac:dyDescent="0.45">
      <c r="A18" s="7" t="s">
        <v>5701</v>
      </c>
      <c r="B18">
        <v>38</v>
      </c>
    </row>
    <row r="19" spans="1:2" x14ac:dyDescent="0.45">
      <c r="A19" s="7" t="s">
        <v>6023</v>
      </c>
      <c r="B19">
        <v>36</v>
      </c>
    </row>
    <row r="20" spans="1:2" x14ac:dyDescent="0.45">
      <c r="A20" s="7" t="s">
        <v>5573</v>
      </c>
      <c r="B20">
        <v>35</v>
      </c>
    </row>
    <row r="21" spans="1:2" x14ac:dyDescent="0.45">
      <c r="A21" s="7" t="s">
        <v>5570</v>
      </c>
      <c r="B21">
        <v>32</v>
      </c>
    </row>
    <row r="22" spans="1:2" x14ac:dyDescent="0.45">
      <c r="A22" s="7" t="s">
        <v>6090</v>
      </c>
      <c r="B22">
        <v>30</v>
      </c>
    </row>
    <row r="23" spans="1:2" x14ac:dyDescent="0.45">
      <c r="A23" s="7" t="s">
        <v>5821</v>
      </c>
      <c r="B23">
        <v>26</v>
      </c>
    </row>
    <row r="24" spans="1:2" x14ac:dyDescent="0.45">
      <c r="A24" s="7" t="s">
        <v>5964</v>
      </c>
      <c r="B24">
        <v>24</v>
      </c>
    </row>
    <row r="25" spans="1:2" x14ac:dyDescent="0.45">
      <c r="A25" s="7" t="s">
        <v>5775</v>
      </c>
      <c r="B25">
        <v>24</v>
      </c>
    </row>
    <row r="26" spans="1:2" x14ac:dyDescent="0.45">
      <c r="A26" s="7" t="s">
        <v>6043</v>
      </c>
      <c r="B26">
        <v>23</v>
      </c>
    </row>
    <row r="27" spans="1:2" x14ac:dyDescent="0.45">
      <c r="A27" s="7" t="s">
        <v>5551</v>
      </c>
      <c r="B27">
        <v>21</v>
      </c>
    </row>
    <row r="28" spans="1:2" x14ac:dyDescent="0.45">
      <c r="A28" s="7" t="s">
        <v>6159</v>
      </c>
      <c r="B28">
        <v>20</v>
      </c>
    </row>
    <row r="29" spans="1:2" x14ac:dyDescent="0.45">
      <c r="A29" s="7" t="s">
        <v>5985</v>
      </c>
      <c r="B29">
        <v>19</v>
      </c>
    </row>
    <row r="30" spans="1:2" x14ac:dyDescent="0.45">
      <c r="A30" s="7" t="s">
        <v>5951</v>
      </c>
      <c r="B30">
        <v>19</v>
      </c>
    </row>
    <row r="31" spans="1:2" x14ac:dyDescent="0.45">
      <c r="A31" s="7" t="s">
        <v>6156</v>
      </c>
      <c r="B31">
        <v>19</v>
      </c>
    </row>
    <row r="32" spans="1:2" x14ac:dyDescent="0.45">
      <c r="A32" s="7" t="s">
        <v>6046</v>
      </c>
      <c r="B32">
        <v>19</v>
      </c>
    </row>
    <row r="33" spans="1:2" x14ac:dyDescent="0.45">
      <c r="A33" s="7" t="s">
        <v>6155</v>
      </c>
      <c r="B33">
        <v>17</v>
      </c>
    </row>
    <row r="34" spans="1:2" x14ac:dyDescent="0.45">
      <c r="A34" s="7" t="s">
        <v>5773</v>
      </c>
      <c r="B34">
        <v>17</v>
      </c>
    </row>
    <row r="35" spans="1:2" x14ac:dyDescent="0.45">
      <c r="A35" s="7" t="s">
        <v>6117</v>
      </c>
      <c r="B35">
        <v>16</v>
      </c>
    </row>
    <row r="36" spans="1:2" x14ac:dyDescent="0.45">
      <c r="A36" s="7" t="s">
        <v>6120</v>
      </c>
      <c r="B36">
        <v>16</v>
      </c>
    </row>
    <row r="37" spans="1:2" x14ac:dyDescent="0.45">
      <c r="A37" s="7" t="s">
        <v>5780</v>
      </c>
      <c r="B37">
        <v>16</v>
      </c>
    </row>
    <row r="38" spans="1:2" x14ac:dyDescent="0.45">
      <c r="A38" s="7" t="s">
        <v>5748</v>
      </c>
      <c r="B38">
        <v>16</v>
      </c>
    </row>
    <row r="39" spans="1:2" x14ac:dyDescent="0.45">
      <c r="A39" s="7" t="s">
        <v>5784</v>
      </c>
      <c r="B39">
        <v>16</v>
      </c>
    </row>
    <row r="40" spans="1:2" x14ac:dyDescent="0.45">
      <c r="A40" s="7" t="s">
        <v>5747</v>
      </c>
      <c r="B40">
        <v>16</v>
      </c>
    </row>
    <row r="41" spans="1:2" x14ac:dyDescent="0.45">
      <c r="A41" s="7" t="s">
        <v>5689</v>
      </c>
      <c r="B41">
        <v>16</v>
      </c>
    </row>
    <row r="42" spans="1:2" x14ac:dyDescent="0.45">
      <c r="A42" s="7" t="s">
        <v>5960</v>
      </c>
      <c r="B42">
        <v>14</v>
      </c>
    </row>
    <row r="43" spans="1:2" x14ac:dyDescent="0.45">
      <c r="A43" s="7" t="s">
        <v>6067</v>
      </c>
      <c r="B43">
        <v>14</v>
      </c>
    </row>
    <row r="44" spans="1:2" x14ac:dyDescent="0.45">
      <c r="A44" s="7" t="s">
        <v>5848</v>
      </c>
      <c r="B44">
        <v>14</v>
      </c>
    </row>
    <row r="45" spans="1:2" x14ac:dyDescent="0.45">
      <c r="A45" s="7" t="s">
        <v>5657</v>
      </c>
      <c r="B45">
        <v>14</v>
      </c>
    </row>
    <row r="46" spans="1:2" x14ac:dyDescent="0.45">
      <c r="A46" s="7" t="s">
        <v>5590</v>
      </c>
      <c r="B46">
        <v>14</v>
      </c>
    </row>
    <row r="47" spans="1:2" x14ac:dyDescent="0.45">
      <c r="A47" s="7" t="s">
        <v>5684</v>
      </c>
      <c r="B47">
        <v>14</v>
      </c>
    </row>
    <row r="48" spans="1:2" x14ac:dyDescent="0.45">
      <c r="A48" s="7" t="s">
        <v>5913</v>
      </c>
      <c r="B48">
        <v>13</v>
      </c>
    </row>
    <row r="49" spans="1:2" x14ac:dyDescent="0.45">
      <c r="A49" s="7" t="s">
        <v>5891</v>
      </c>
      <c r="B49">
        <v>13</v>
      </c>
    </row>
    <row r="50" spans="1:2" x14ac:dyDescent="0.45">
      <c r="A50" s="7" t="s">
        <v>5929</v>
      </c>
      <c r="B50">
        <v>13</v>
      </c>
    </row>
    <row r="51" spans="1:2" x14ac:dyDescent="0.45">
      <c r="A51" s="7" t="s">
        <v>6022</v>
      </c>
      <c r="B51">
        <v>12</v>
      </c>
    </row>
    <row r="52" spans="1:2" x14ac:dyDescent="0.45">
      <c r="A52" s="7" t="s">
        <v>6005</v>
      </c>
      <c r="B52">
        <v>11</v>
      </c>
    </row>
    <row r="53" spans="1:2" x14ac:dyDescent="0.45">
      <c r="A53" s="7" t="s">
        <v>5968</v>
      </c>
      <c r="B53">
        <v>11</v>
      </c>
    </row>
    <row r="54" spans="1:2" x14ac:dyDescent="0.45">
      <c r="A54" s="7" t="s">
        <v>6070</v>
      </c>
      <c r="B54">
        <v>11</v>
      </c>
    </row>
    <row r="55" spans="1:2" x14ac:dyDescent="0.45">
      <c r="A55" s="7" t="s">
        <v>5970</v>
      </c>
      <c r="B55">
        <v>11</v>
      </c>
    </row>
    <row r="56" spans="1:2" x14ac:dyDescent="0.45">
      <c r="A56" s="7" t="s">
        <v>6143</v>
      </c>
      <c r="B56">
        <v>11</v>
      </c>
    </row>
    <row r="57" spans="1:2" x14ac:dyDescent="0.45">
      <c r="A57" s="7" t="s">
        <v>6138</v>
      </c>
      <c r="B57">
        <v>11</v>
      </c>
    </row>
    <row r="58" spans="1:2" x14ac:dyDescent="0.45">
      <c r="A58" s="7" t="s">
        <v>5661</v>
      </c>
      <c r="B58">
        <v>11</v>
      </c>
    </row>
    <row r="59" spans="1:2" x14ac:dyDescent="0.45">
      <c r="A59" s="7" t="s">
        <v>5671</v>
      </c>
      <c r="B59">
        <v>11</v>
      </c>
    </row>
    <row r="60" spans="1:2" x14ac:dyDescent="0.45">
      <c r="A60" s="7" t="s">
        <v>5692</v>
      </c>
      <c r="B60">
        <v>11</v>
      </c>
    </row>
    <row r="61" spans="1:2" x14ac:dyDescent="0.45">
      <c r="A61" s="7" t="s">
        <v>6131</v>
      </c>
      <c r="B61">
        <v>10</v>
      </c>
    </row>
    <row r="62" spans="1:2" x14ac:dyDescent="0.45">
      <c r="A62" s="7" t="s">
        <v>5903</v>
      </c>
      <c r="B62">
        <v>10</v>
      </c>
    </row>
    <row r="63" spans="1:2" x14ac:dyDescent="0.45">
      <c r="A63" s="7" t="s">
        <v>5911</v>
      </c>
      <c r="B63">
        <v>10</v>
      </c>
    </row>
    <row r="64" spans="1:2" x14ac:dyDescent="0.45">
      <c r="A64" s="7" t="s">
        <v>6137</v>
      </c>
      <c r="B64">
        <v>10</v>
      </c>
    </row>
    <row r="65" spans="1:2" x14ac:dyDescent="0.45">
      <c r="A65" s="7" t="s">
        <v>6025</v>
      </c>
      <c r="B65">
        <v>10</v>
      </c>
    </row>
    <row r="66" spans="1:2" x14ac:dyDescent="0.45">
      <c r="A66" s="7" t="s">
        <v>5731</v>
      </c>
      <c r="B66">
        <v>10</v>
      </c>
    </row>
    <row r="67" spans="1:2" x14ac:dyDescent="0.45">
      <c r="A67" s="7" t="s">
        <v>5698</v>
      </c>
      <c r="B67">
        <v>10</v>
      </c>
    </row>
    <row r="68" spans="1:2" x14ac:dyDescent="0.45">
      <c r="A68" s="7" t="s">
        <v>6125</v>
      </c>
      <c r="B68">
        <v>9</v>
      </c>
    </row>
    <row r="69" spans="1:2" x14ac:dyDescent="0.45">
      <c r="A69" s="7" t="s">
        <v>5996</v>
      </c>
      <c r="B69">
        <v>9</v>
      </c>
    </row>
    <row r="70" spans="1:2" x14ac:dyDescent="0.45">
      <c r="A70" s="7" t="s">
        <v>5907</v>
      </c>
      <c r="B70">
        <v>9</v>
      </c>
    </row>
    <row r="71" spans="1:2" x14ac:dyDescent="0.45">
      <c r="A71" s="7" t="s">
        <v>5988</v>
      </c>
      <c r="B71">
        <v>9</v>
      </c>
    </row>
    <row r="72" spans="1:2" x14ac:dyDescent="0.45">
      <c r="A72" s="7" t="s">
        <v>5853</v>
      </c>
      <c r="B72">
        <v>9</v>
      </c>
    </row>
    <row r="73" spans="1:2" x14ac:dyDescent="0.45">
      <c r="A73" s="7" t="s">
        <v>6064</v>
      </c>
      <c r="B73">
        <v>8</v>
      </c>
    </row>
    <row r="74" spans="1:2" x14ac:dyDescent="0.45">
      <c r="A74" s="7" t="s">
        <v>6151</v>
      </c>
      <c r="B74">
        <v>8</v>
      </c>
    </row>
    <row r="75" spans="1:2" x14ac:dyDescent="0.45">
      <c r="A75" s="7" t="s">
        <v>5543</v>
      </c>
      <c r="B75">
        <v>8</v>
      </c>
    </row>
    <row r="76" spans="1:2" x14ac:dyDescent="0.45">
      <c r="A76" s="7" t="s">
        <v>5645</v>
      </c>
      <c r="B76">
        <v>8</v>
      </c>
    </row>
    <row r="77" spans="1:2" x14ac:dyDescent="0.45">
      <c r="A77" s="7" t="s">
        <v>5675</v>
      </c>
      <c r="B77">
        <v>8</v>
      </c>
    </row>
    <row r="78" spans="1:2" x14ac:dyDescent="0.45">
      <c r="A78" s="7" t="s">
        <v>5728</v>
      </c>
      <c r="B78">
        <v>8</v>
      </c>
    </row>
    <row r="79" spans="1:2" x14ac:dyDescent="0.45">
      <c r="A79" s="7" t="s">
        <v>5633</v>
      </c>
      <c r="B79">
        <v>8</v>
      </c>
    </row>
    <row r="80" spans="1:2" x14ac:dyDescent="0.45">
      <c r="A80" s="7" t="s">
        <v>5730</v>
      </c>
      <c r="B80">
        <v>8</v>
      </c>
    </row>
    <row r="81" spans="1:2" x14ac:dyDescent="0.45">
      <c r="A81" s="7" t="s">
        <v>5678</v>
      </c>
      <c r="B81">
        <v>8</v>
      </c>
    </row>
    <row r="82" spans="1:2" x14ac:dyDescent="0.45">
      <c r="A82" s="7" t="s">
        <v>6111</v>
      </c>
      <c r="B82">
        <v>7</v>
      </c>
    </row>
    <row r="83" spans="1:2" x14ac:dyDescent="0.45">
      <c r="A83" s="7" t="s">
        <v>5750</v>
      </c>
      <c r="B83">
        <v>7</v>
      </c>
    </row>
    <row r="84" spans="1:2" x14ac:dyDescent="0.45">
      <c r="A84" s="7" t="s">
        <v>5595</v>
      </c>
      <c r="B84">
        <v>7</v>
      </c>
    </row>
    <row r="85" spans="1:2" x14ac:dyDescent="0.45">
      <c r="A85" s="7" t="s">
        <v>5779</v>
      </c>
      <c r="B85">
        <v>7</v>
      </c>
    </row>
    <row r="86" spans="1:2" x14ac:dyDescent="0.45">
      <c r="A86" s="7" t="s">
        <v>5576</v>
      </c>
      <c r="B86">
        <v>7</v>
      </c>
    </row>
    <row r="87" spans="1:2" x14ac:dyDescent="0.45">
      <c r="A87" s="7" t="s">
        <v>5810</v>
      </c>
      <c r="B87">
        <v>7</v>
      </c>
    </row>
    <row r="88" spans="1:2" x14ac:dyDescent="0.45">
      <c r="A88" s="7" t="s">
        <v>5650</v>
      </c>
      <c r="B88">
        <v>7</v>
      </c>
    </row>
    <row r="89" spans="1:2" x14ac:dyDescent="0.45">
      <c r="A89" s="7" t="s">
        <v>5649</v>
      </c>
      <c r="B89">
        <v>7</v>
      </c>
    </row>
    <row r="90" spans="1:2" x14ac:dyDescent="0.45">
      <c r="A90" s="7" t="s">
        <v>5989</v>
      </c>
      <c r="B90">
        <v>6</v>
      </c>
    </row>
    <row r="91" spans="1:2" x14ac:dyDescent="0.45">
      <c r="A91" s="7" t="s">
        <v>6012</v>
      </c>
      <c r="B91">
        <v>6</v>
      </c>
    </row>
    <row r="92" spans="1:2" x14ac:dyDescent="0.45">
      <c r="A92" s="7" t="s">
        <v>5625</v>
      </c>
      <c r="B92">
        <v>6</v>
      </c>
    </row>
    <row r="93" spans="1:2" x14ac:dyDescent="0.45">
      <c r="A93" s="7" t="s">
        <v>5707</v>
      </c>
      <c r="B93">
        <v>6</v>
      </c>
    </row>
    <row r="94" spans="1:2" x14ac:dyDescent="0.45">
      <c r="A94" s="7" t="s">
        <v>5753</v>
      </c>
      <c r="B94">
        <v>6</v>
      </c>
    </row>
    <row r="95" spans="1:2" x14ac:dyDescent="0.45">
      <c r="A95" s="7" t="s">
        <v>5567</v>
      </c>
      <c r="B95">
        <v>6</v>
      </c>
    </row>
    <row r="96" spans="1:2" x14ac:dyDescent="0.45">
      <c r="A96" s="7" t="s">
        <v>5641</v>
      </c>
      <c r="B96">
        <v>6</v>
      </c>
    </row>
    <row r="97" spans="1:2" x14ac:dyDescent="0.45">
      <c r="A97" s="7" t="s">
        <v>5609</v>
      </c>
      <c r="B97">
        <v>6</v>
      </c>
    </row>
    <row r="98" spans="1:2" x14ac:dyDescent="0.45">
      <c r="A98" s="7" t="s">
        <v>5830</v>
      </c>
      <c r="B98">
        <v>6</v>
      </c>
    </row>
    <row r="99" spans="1:2" x14ac:dyDescent="0.45">
      <c r="A99" s="7" t="s">
        <v>5703</v>
      </c>
      <c r="B99">
        <v>6</v>
      </c>
    </row>
    <row r="100" spans="1:2" x14ac:dyDescent="0.45">
      <c r="A100" s="7" t="s">
        <v>5584</v>
      </c>
      <c r="B100">
        <v>6</v>
      </c>
    </row>
    <row r="101" spans="1:2" x14ac:dyDescent="0.45">
      <c r="A101" s="7" t="s">
        <v>5894</v>
      </c>
      <c r="B101">
        <v>5</v>
      </c>
    </row>
    <row r="102" spans="1:2" x14ac:dyDescent="0.45">
      <c r="A102" s="7" t="s">
        <v>6088</v>
      </c>
      <c r="B102">
        <v>5</v>
      </c>
    </row>
    <row r="103" spans="1:2" x14ac:dyDescent="0.45">
      <c r="A103" s="7" t="s">
        <v>6048</v>
      </c>
      <c r="B103">
        <v>5</v>
      </c>
    </row>
    <row r="104" spans="1:2" x14ac:dyDescent="0.45">
      <c r="A104" s="7" t="s">
        <v>5963</v>
      </c>
      <c r="B104">
        <v>5</v>
      </c>
    </row>
    <row r="105" spans="1:2" x14ac:dyDescent="0.45">
      <c r="A105" s="7" t="s">
        <v>6100</v>
      </c>
      <c r="B105">
        <v>5</v>
      </c>
    </row>
    <row r="106" spans="1:2" x14ac:dyDescent="0.45">
      <c r="A106" s="7" t="s">
        <v>5981</v>
      </c>
      <c r="B106">
        <v>5</v>
      </c>
    </row>
    <row r="107" spans="1:2" x14ac:dyDescent="0.45">
      <c r="A107" s="7" t="s">
        <v>5908</v>
      </c>
      <c r="B107">
        <v>5</v>
      </c>
    </row>
    <row r="108" spans="1:2" x14ac:dyDescent="0.45">
      <c r="A108" s="7" t="s">
        <v>5860</v>
      </c>
      <c r="B108">
        <v>5</v>
      </c>
    </row>
    <row r="109" spans="1:2" x14ac:dyDescent="0.45">
      <c r="A109" s="7" t="s">
        <v>5640</v>
      </c>
      <c r="B109">
        <v>5</v>
      </c>
    </row>
    <row r="110" spans="1:2" x14ac:dyDescent="0.45">
      <c r="A110" s="7" t="s">
        <v>5813</v>
      </c>
      <c r="B110">
        <v>5</v>
      </c>
    </row>
    <row r="111" spans="1:2" x14ac:dyDescent="0.45">
      <c r="A111" s="7" t="s">
        <v>5600</v>
      </c>
      <c r="B111">
        <v>5</v>
      </c>
    </row>
    <row r="112" spans="1:2" x14ac:dyDescent="0.45">
      <c r="A112" s="7" t="s">
        <v>5842</v>
      </c>
      <c r="B112">
        <v>5</v>
      </c>
    </row>
    <row r="113" spans="1:2" x14ac:dyDescent="0.45">
      <c r="A113" s="7" t="s">
        <v>5552</v>
      </c>
      <c r="B113">
        <v>5</v>
      </c>
    </row>
    <row r="114" spans="1:2" x14ac:dyDescent="0.45">
      <c r="A114" s="7" t="s">
        <v>5635</v>
      </c>
      <c r="B114">
        <v>5</v>
      </c>
    </row>
    <row r="115" spans="1:2" x14ac:dyDescent="0.45">
      <c r="A115" s="7" t="s">
        <v>5811</v>
      </c>
      <c r="B115">
        <v>5</v>
      </c>
    </row>
    <row r="116" spans="1:2" x14ac:dyDescent="0.45">
      <c r="A116" s="7" t="s">
        <v>5676</v>
      </c>
      <c r="B116">
        <v>5</v>
      </c>
    </row>
    <row r="117" spans="1:2" x14ac:dyDescent="0.45">
      <c r="A117" s="7" t="s">
        <v>6108</v>
      </c>
      <c r="B117">
        <v>4</v>
      </c>
    </row>
    <row r="118" spans="1:2" x14ac:dyDescent="0.45">
      <c r="A118" s="7" t="s">
        <v>6178</v>
      </c>
      <c r="B118">
        <v>4</v>
      </c>
    </row>
    <row r="119" spans="1:2" x14ac:dyDescent="0.45">
      <c r="A119" s="7" t="s">
        <v>5982</v>
      </c>
      <c r="B119">
        <v>4</v>
      </c>
    </row>
    <row r="120" spans="1:2" x14ac:dyDescent="0.45">
      <c r="A120" s="7" t="s">
        <v>5904</v>
      </c>
      <c r="B120">
        <v>4</v>
      </c>
    </row>
    <row r="121" spans="1:2" x14ac:dyDescent="0.45">
      <c r="A121" s="7" t="s">
        <v>6087</v>
      </c>
      <c r="B121">
        <v>4</v>
      </c>
    </row>
    <row r="122" spans="1:2" x14ac:dyDescent="0.45">
      <c r="A122" s="7" t="s">
        <v>6180</v>
      </c>
      <c r="B122">
        <v>4</v>
      </c>
    </row>
    <row r="123" spans="1:2" x14ac:dyDescent="0.45">
      <c r="A123" s="7" t="s">
        <v>5723</v>
      </c>
      <c r="B123">
        <v>4</v>
      </c>
    </row>
    <row r="124" spans="1:2" x14ac:dyDescent="0.45">
      <c r="A124" s="7" t="s">
        <v>5782</v>
      </c>
      <c r="B124">
        <v>4</v>
      </c>
    </row>
    <row r="125" spans="1:2" x14ac:dyDescent="0.45">
      <c r="A125" s="7" t="s">
        <v>5744</v>
      </c>
      <c r="B125">
        <v>4</v>
      </c>
    </row>
    <row r="126" spans="1:2" x14ac:dyDescent="0.45">
      <c r="A126" s="7" t="s">
        <v>5647</v>
      </c>
      <c r="B126">
        <v>4</v>
      </c>
    </row>
    <row r="127" spans="1:2" x14ac:dyDescent="0.45">
      <c r="A127" s="7" t="s">
        <v>5801</v>
      </c>
      <c r="B127">
        <v>4</v>
      </c>
    </row>
    <row r="128" spans="1:2" x14ac:dyDescent="0.45">
      <c r="A128" s="7" t="s">
        <v>5566</v>
      </c>
      <c r="B128">
        <v>4</v>
      </c>
    </row>
    <row r="129" spans="1:2" x14ac:dyDescent="0.45">
      <c r="A129" s="7" t="s">
        <v>5550</v>
      </c>
      <c r="B129">
        <v>4</v>
      </c>
    </row>
    <row r="130" spans="1:2" x14ac:dyDescent="0.45">
      <c r="A130" s="7" t="s">
        <v>5592</v>
      </c>
      <c r="B130">
        <v>4</v>
      </c>
    </row>
    <row r="131" spans="1:2" x14ac:dyDescent="0.45">
      <c r="A131" s="7" t="s">
        <v>5757</v>
      </c>
      <c r="B131">
        <v>4</v>
      </c>
    </row>
    <row r="132" spans="1:2" x14ac:dyDescent="0.45">
      <c r="A132" s="7" t="s">
        <v>5663</v>
      </c>
      <c r="B132">
        <v>4</v>
      </c>
    </row>
    <row r="133" spans="1:2" x14ac:dyDescent="0.45">
      <c r="A133" s="7" t="s">
        <v>5790</v>
      </c>
      <c r="B133">
        <v>4</v>
      </c>
    </row>
    <row r="134" spans="1:2" x14ac:dyDescent="0.45">
      <c r="A134" s="7" t="s">
        <v>5665</v>
      </c>
      <c r="B134">
        <v>4</v>
      </c>
    </row>
    <row r="135" spans="1:2" x14ac:dyDescent="0.45">
      <c r="A135" s="7" t="s">
        <v>5672</v>
      </c>
      <c r="B135">
        <v>4</v>
      </c>
    </row>
    <row r="136" spans="1:2" x14ac:dyDescent="0.45">
      <c r="A136" s="7" t="s">
        <v>5615</v>
      </c>
      <c r="B136">
        <v>4</v>
      </c>
    </row>
    <row r="137" spans="1:2" x14ac:dyDescent="0.45">
      <c r="A137" s="7" t="s">
        <v>6092</v>
      </c>
      <c r="B137">
        <v>3</v>
      </c>
    </row>
    <row r="138" spans="1:2" x14ac:dyDescent="0.45">
      <c r="A138" s="7" t="s">
        <v>6083</v>
      </c>
      <c r="B138">
        <v>3</v>
      </c>
    </row>
    <row r="139" spans="1:2" x14ac:dyDescent="0.45">
      <c r="A139" s="7" t="s">
        <v>6122</v>
      </c>
      <c r="B139">
        <v>3</v>
      </c>
    </row>
    <row r="140" spans="1:2" x14ac:dyDescent="0.45">
      <c r="A140" s="7" t="s">
        <v>6177</v>
      </c>
      <c r="B140">
        <v>3</v>
      </c>
    </row>
    <row r="141" spans="1:2" x14ac:dyDescent="0.45">
      <c r="A141" s="7" t="s">
        <v>5906</v>
      </c>
      <c r="B141">
        <v>3</v>
      </c>
    </row>
    <row r="142" spans="1:2" x14ac:dyDescent="0.45">
      <c r="A142" s="7" t="s">
        <v>5905</v>
      </c>
      <c r="B142">
        <v>3</v>
      </c>
    </row>
    <row r="143" spans="1:2" x14ac:dyDescent="0.45">
      <c r="A143" s="7" t="s">
        <v>5873</v>
      </c>
      <c r="B143">
        <v>3</v>
      </c>
    </row>
    <row r="144" spans="1:2" x14ac:dyDescent="0.45">
      <c r="A144" s="7" t="s">
        <v>5871</v>
      </c>
      <c r="B144">
        <v>3</v>
      </c>
    </row>
    <row r="145" spans="1:2" x14ac:dyDescent="0.45">
      <c r="A145" s="7" t="s">
        <v>6077</v>
      </c>
      <c r="B145">
        <v>3</v>
      </c>
    </row>
    <row r="146" spans="1:2" x14ac:dyDescent="0.45">
      <c r="A146" s="7" t="s">
        <v>6035</v>
      </c>
      <c r="B146">
        <v>3</v>
      </c>
    </row>
    <row r="147" spans="1:2" x14ac:dyDescent="0.45">
      <c r="A147" s="7" t="s">
        <v>6084</v>
      </c>
      <c r="B147">
        <v>3</v>
      </c>
    </row>
    <row r="148" spans="1:2" x14ac:dyDescent="0.45">
      <c r="A148" s="7" t="s">
        <v>5992</v>
      </c>
      <c r="B148">
        <v>3</v>
      </c>
    </row>
    <row r="149" spans="1:2" x14ac:dyDescent="0.45">
      <c r="A149" s="7" t="s">
        <v>5999</v>
      </c>
      <c r="B149">
        <v>3</v>
      </c>
    </row>
    <row r="150" spans="1:2" x14ac:dyDescent="0.45">
      <c r="A150" s="7" t="s">
        <v>6055</v>
      </c>
      <c r="B150">
        <v>3</v>
      </c>
    </row>
    <row r="151" spans="1:2" x14ac:dyDescent="0.45">
      <c r="A151" s="7" t="s">
        <v>5898</v>
      </c>
      <c r="B151">
        <v>3</v>
      </c>
    </row>
    <row r="152" spans="1:2" x14ac:dyDescent="0.45">
      <c r="A152" s="7" t="s">
        <v>5916</v>
      </c>
      <c r="B152">
        <v>3</v>
      </c>
    </row>
    <row r="153" spans="1:2" x14ac:dyDescent="0.45">
      <c r="A153" s="7" t="s">
        <v>5936</v>
      </c>
      <c r="B153">
        <v>3</v>
      </c>
    </row>
    <row r="154" spans="1:2" x14ac:dyDescent="0.45">
      <c r="A154" s="7" t="s">
        <v>5884</v>
      </c>
      <c r="B154">
        <v>3</v>
      </c>
    </row>
    <row r="155" spans="1:2" x14ac:dyDescent="0.45">
      <c r="A155" s="7" t="s">
        <v>5959</v>
      </c>
      <c r="B155">
        <v>3</v>
      </c>
    </row>
    <row r="156" spans="1:2" x14ac:dyDescent="0.45">
      <c r="A156" s="7" t="s">
        <v>6072</v>
      </c>
      <c r="B156">
        <v>3</v>
      </c>
    </row>
    <row r="157" spans="1:2" x14ac:dyDescent="0.45">
      <c r="A157" s="7" t="s">
        <v>6152</v>
      </c>
      <c r="B157">
        <v>3</v>
      </c>
    </row>
    <row r="158" spans="1:2" x14ac:dyDescent="0.45">
      <c r="A158" s="7" t="s">
        <v>6014</v>
      </c>
      <c r="B158">
        <v>3</v>
      </c>
    </row>
    <row r="159" spans="1:2" x14ac:dyDescent="0.45">
      <c r="A159" s="7" t="s">
        <v>6173</v>
      </c>
      <c r="B159">
        <v>3</v>
      </c>
    </row>
    <row r="160" spans="1:2" x14ac:dyDescent="0.45">
      <c r="A160" s="7" t="s">
        <v>6019</v>
      </c>
      <c r="B160">
        <v>3</v>
      </c>
    </row>
    <row r="161" spans="1:2" x14ac:dyDescent="0.45">
      <c r="A161" s="7" t="s">
        <v>6021</v>
      </c>
      <c r="B161">
        <v>3</v>
      </c>
    </row>
    <row r="162" spans="1:2" x14ac:dyDescent="0.45">
      <c r="A162" s="7" t="s">
        <v>6179</v>
      </c>
      <c r="B162">
        <v>3</v>
      </c>
    </row>
    <row r="163" spans="1:2" x14ac:dyDescent="0.45">
      <c r="A163" s="7" t="s">
        <v>5565</v>
      </c>
      <c r="B163">
        <v>3</v>
      </c>
    </row>
    <row r="164" spans="1:2" x14ac:dyDescent="0.45">
      <c r="A164" s="7" t="s">
        <v>5770</v>
      </c>
      <c r="B164">
        <v>3</v>
      </c>
    </row>
    <row r="165" spans="1:2" x14ac:dyDescent="0.45">
      <c r="A165" s="7" t="s">
        <v>5694</v>
      </c>
      <c r="B165">
        <v>3</v>
      </c>
    </row>
    <row r="166" spans="1:2" x14ac:dyDescent="0.45">
      <c r="A166" s="7" t="s">
        <v>5652</v>
      </c>
      <c r="B166">
        <v>3</v>
      </c>
    </row>
    <row r="167" spans="1:2" x14ac:dyDescent="0.45">
      <c r="A167" s="7" t="s">
        <v>5564</v>
      </c>
      <c r="B167">
        <v>3</v>
      </c>
    </row>
    <row r="168" spans="1:2" x14ac:dyDescent="0.45">
      <c r="A168" s="7" t="s">
        <v>5642</v>
      </c>
      <c r="B168">
        <v>3</v>
      </c>
    </row>
    <row r="169" spans="1:2" x14ac:dyDescent="0.45">
      <c r="A169" s="7" t="s">
        <v>5826</v>
      </c>
      <c r="B169">
        <v>3</v>
      </c>
    </row>
    <row r="170" spans="1:2" x14ac:dyDescent="0.45">
      <c r="A170" s="7" t="s">
        <v>5667</v>
      </c>
      <c r="B170">
        <v>3</v>
      </c>
    </row>
    <row r="171" spans="1:2" x14ac:dyDescent="0.45">
      <c r="A171" s="7" t="s">
        <v>5763</v>
      </c>
      <c r="B171">
        <v>3</v>
      </c>
    </row>
    <row r="172" spans="1:2" x14ac:dyDescent="0.45">
      <c r="A172" s="7" t="s">
        <v>5669</v>
      </c>
      <c r="B172">
        <v>3</v>
      </c>
    </row>
    <row r="173" spans="1:2" x14ac:dyDescent="0.45">
      <c r="A173" s="7" t="s">
        <v>5659</v>
      </c>
      <c r="B173">
        <v>3</v>
      </c>
    </row>
    <row r="174" spans="1:2" x14ac:dyDescent="0.45">
      <c r="A174" s="7" t="s">
        <v>5749</v>
      </c>
      <c r="B174">
        <v>3</v>
      </c>
    </row>
    <row r="175" spans="1:2" x14ac:dyDescent="0.45">
      <c r="A175" s="7" t="s">
        <v>5602</v>
      </c>
      <c r="B175">
        <v>3</v>
      </c>
    </row>
    <row r="176" spans="1:2" x14ac:dyDescent="0.45">
      <c r="A176" s="7" t="s">
        <v>5624</v>
      </c>
      <c r="B176">
        <v>3</v>
      </c>
    </row>
    <row r="177" spans="1:2" x14ac:dyDescent="0.45">
      <c r="A177" s="7" t="s">
        <v>5818</v>
      </c>
      <c r="B177">
        <v>3</v>
      </c>
    </row>
    <row r="178" spans="1:2" x14ac:dyDescent="0.45">
      <c r="A178" s="7" t="s">
        <v>5752</v>
      </c>
      <c r="B178">
        <v>3</v>
      </c>
    </row>
    <row r="179" spans="1:2" x14ac:dyDescent="0.45">
      <c r="A179" s="7" t="s">
        <v>5579</v>
      </c>
      <c r="B179">
        <v>3</v>
      </c>
    </row>
    <row r="180" spans="1:2" x14ac:dyDescent="0.45">
      <c r="A180" s="7" t="s">
        <v>5754</v>
      </c>
      <c r="B180">
        <v>3</v>
      </c>
    </row>
    <row r="181" spans="1:2" x14ac:dyDescent="0.45">
      <c r="A181" s="7" t="s">
        <v>5562</v>
      </c>
      <c r="B181">
        <v>3</v>
      </c>
    </row>
    <row r="182" spans="1:2" x14ac:dyDescent="0.45">
      <c r="A182" s="7" t="s">
        <v>5618</v>
      </c>
      <c r="B182">
        <v>3</v>
      </c>
    </row>
    <row r="183" spans="1:2" x14ac:dyDescent="0.45">
      <c r="A183" s="7" t="s">
        <v>6107</v>
      </c>
      <c r="B183">
        <v>2</v>
      </c>
    </row>
    <row r="184" spans="1:2" x14ac:dyDescent="0.45">
      <c r="A184" s="7" t="s">
        <v>5896</v>
      </c>
      <c r="B184">
        <v>2</v>
      </c>
    </row>
    <row r="185" spans="1:2" x14ac:dyDescent="0.45">
      <c r="A185" s="7" t="s">
        <v>6130</v>
      </c>
      <c r="B185">
        <v>2</v>
      </c>
    </row>
    <row r="186" spans="1:2" x14ac:dyDescent="0.45">
      <c r="A186" s="7" t="s">
        <v>5879</v>
      </c>
      <c r="B186">
        <v>2</v>
      </c>
    </row>
    <row r="187" spans="1:2" x14ac:dyDescent="0.45">
      <c r="A187" s="7" t="s">
        <v>5994</v>
      </c>
      <c r="B187">
        <v>2</v>
      </c>
    </row>
    <row r="188" spans="1:2" x14ac:dyDescent="0.45">
      <c r="A188" s="7" t="s">
        <v>5965</v>
      </c>
      <c r="B188">
        <v>2</v>
      </c>
    </row>
    <row r="189" spans="1:2" x14ac:dyDescent="0.45">
      <c r="A189" s="7" t="s">
        <v>5955</v>
      </c>
      <c r="B189">
        <v>2</v>
      </c>
    </row>
    <row r="190" spans="1:2" x14ac:dyDescent="0.45">
      <c r="A190" s="7" t="s">
        <v>5966</v>
      </c>
      <c r="B190">
        <v>2</v>
      </c>
    </row>
    <row r="191" spans="1:2" x14ac:dyDescent="0.45">
      <c r="A191" s="7" t="s">
        <v>5956</v>
      </c>
      <c r="B191">
        <v>2</v>
      </c>
    </row>
    <row r="192" spans="1:2" x14ac:dyDescent="0.45">
      <c r="A192" s="7" t="s">
        <v>6028</v>
      </c>
      <c r="B192">
        <v>2</v>
      </c>
    </row>
    <row r="193" spans="1:2" x14ac:dyDescent="0.45">
      <c r="A193" s="7" t="s">
        <v>6017</v>
      </c>
      <c r="B193">
        <v>2</v>
      </c>
    </row>
    <row r="194" spans="1:2" x14ac:dyDescent="0.45">
      <c r="A194" s="7" t="s">
        <v>6029</v>
      </c>
      <c r="B194">
        <v>2</v>
      </c>
    </row>
    <row r="195" spans="1:2" x14ac:dyDescent="0.45">
      <c r="A195" s="7" t="s">
        <v>6102</v>
      </c>
      <c r="B195">
        <v>2</v>
      </c>
    </row>
    <row r="196" spans="1:2" x14ac:dyDescent="0.45">
      <c r="A196" s="7" t="s">
        <v>5975</v>
      </c>
      <c r="B196">
        <v>2</v>
      </c>
    </row>
    <row r="197" spans="1:2" x14ac:dyDescent="0.45">
      <c r="A197" s="7" t="s">
        <v>6109</v>
      </c>
      <c r="B197">
        <v>2</v>
      </c>
    </row>
    <row r="198" spans="1:2" x14ac:dyDescent="0.45">
      <c r="A198" s="7" t="s">
        <v>6037</v>
      </c>
      <c r="B198">
        <v>2</v>
      </c>
    </row>
    <row r="199" spans="1:2" x14ac:dyDescent="0.45">
      <c r="A199" s="7" t="s">
        <v>6009</v>
      </c>
      <c r="B199">
        <v>2</v>
      </c>
    </row>
    <row r="200" spans="1:2" x14ac:dyDescent="0.45">
      <c r="A200" s="7" t="s">
        <v>6039</v>
      </c>
      <c r="B200">
        <v>2</v>
      </c>
    </row>
    <row r="201" spans="1:2" x14ac:dyDescent="0.45">
      <c r="A201" s="7" t="s">
        <v>6149</v>
      </c>
      <c r="B201">
        <v>2</v>
      </c>
    </row>
    <row r="202" spans="1:2" x14ac:dyDescent="0.45">
      <c r="A202" s="7" t="s">
        <v>6047</v>
      </c>
      <c r="B202">
        <v>2</v>
      </c>
    </row>
    <row r="203" spans="1:2" x14ac:dyDescent="0.45">
      <c r="A203" s="7" t="s">
        <v>6015</v>
      </c>
      <c r="B203">
        <v>2</v>
      </c>
    </row>
    <row r="204" spans="1:2" x14ac:dyDescent="0.45">
      <c r="A204" s="7" t="s">
        <v>5976</v>
      </c>
      <c r="B204">
        <v>2</v>
      </c>
    </row>
    <row r="205" spans="1:2" x14ac:dyDescent="0.45">
      <c r="A205" s="7" t="s">
        <v>6166</v>
      </c>
      <c r="B205">
        <v>2</v>
      </c>
    </row>
    <row r="206" spans="1:2" x14ac:dyDescent="0.45">
      <c r="A206" s="7" t="s">
        <v>5978</v>
      </c>
      <c r="B206">
        <v>2</v>
      </c>
    </row>
    <row r="207" spans="1:2" x14ac:dyDescent="0.45">
      <c r="A207" s="7" t="s">
        <v>5930</v>
      </c>
      <c r="B207">
        <v>2</v>
      </c>
    </row>
    <row r="208" spans="1:2" x14ac:dyDescent="0.45">
      <c r="A208" s="7" t="s">
        <v>6060</v>
      </c>
      <c r="B208">
        <v>2</v>
      </c>
    </row>
    <row r="209" spans="1:2" x14ac:dyDescent="0.45">
      <c r="A209" s="7" t="s">
        <v>6101</v>
      </c>
      <c r="B209">
        <v>2</v>
      </c>
    </row>
    <row r="210" spans="1:2" x14ac:dyDescent="0.45">
      <c r="A210" s="7" t="s">
        <v>5933</v>
      </c>
      <c r="B210">
        <v>2</v>
      </c>
    </row>
    <row r="211" spans="1:2" x14ac:dyDescent="0.45">
      <c r="A211" s="7" t="s">
        <v>6103</v>
      </c>
      <c r="B211">
        <v>2</v>
      </c>
    </row>
    <row r="212" spans="1:2" x14ac:dyDescent="0.45">
      <c r="A212" s="7" t="s">
        <v>5934</v>
      </c>
      <c r="B212">
        <v>2</v>
      </c>
    </row>
    <row r="213" spans="1:2" x14ac:dyDescent="0.45">
      <c r="A213" s="7" t="s">
        <v>5912</v>
      </c>
      <c r="B213">
        <v>2</v>
      </c>
    </row>
    <row r="214" spans="1:2" x14ac:dyDescent="0.45">
      <c r="A214" s="7" t="s">
        <v>5983</v>
      </c>
      <c r="B214">
        <v>2</v>
      </c>
    </row>
    <row r="215" spans="1:2" x14ac:dyDescent="0.45">
      <c r="A215" s="7" t="s">
        <v>6110</v>
      </c>
      <c r="B215">
        <v>2</v>
      </c>
    </row>
    <row r="216" spans="1:2" x14ac:dyDescent="0.45">
      <c r="A216" s="7" t="s">
        <v>6074</v>
      </c>
      <c r="B216">
        <v>2</v>
      </c>
    </row>
    <row r="217" spans="1:2" x14ac:dyDescent="0.45">
      <c r="A217" s="7" t="s">
        <v>6003</v>
      </c>
      <c r="B217">
        <v>2</v>
      </c>
    </row>
    <row r="218" spans="1:2" x14ac:dyDescent="0.45">
      <c r="A218" s="7" t="s">
        <v>5987</v>
      </c>
      <c r="B218">
        <v>2</v>
      </c>
    </row>
    <row r="219" spans="1:2" x14ac:dyDescent="0.45">
      <c r="A219" s="7" t="s">
        <v>6129</v>
      </c>
      <c r="B219">
        <v>2</v>
      </c>
    </row>
    <row r="220" spans="1:2" x14ac:dyDescent="0.45">
      <c r="A220" s="7" t="s">
        <v>6081</v>
      </c>
      <c r="B220">
        <v>2</v>
      </c>
    </row>
    <row r="221" spans="1:2" x14ac:dyDescent="0.45">
      <c r="A221" s="7" t="s">
        <v>6141</v>
      </c>
      <c r="B221">
        <v>2</v>
      </c>
    </row>
    <row r="222" spans="1:2" x14ac:dyDescent="0.45">
      <c r="A222" s="7" t="s">
        <v>5910</v>
      </c>
      <c r="B222">
        <v>2</v>
      </c>
    </row>
    <row r="223" spans="1:2" x14ac:dyDescent="0.45">
      <c r="A223" s="7" t="s">
        <v>6150</v>
      </c>
      <c r="B223">
        <v>2</v>
      </c>
    </row>
    <row r="224" spans="1:2" x14ac:dyDescent="0.45">
      <c r="A224" s="7" t="s">
        <v>5938</v>
      </c>
      <c r="B224">
        <v>2</v>
      </c>
    </row>
    <row r="225" spans="1:2" x14ac:dyDescent="0.45">
      <c r="A225" s="7" t="s">
        <v>5866</v>
      </c>
      <c r="B225">
        <v>2</v>
      </c>
    </row>
    <row r="226" spans="1:2" x14ac:dyDescent="0.45">
      <c r="A226" s="7" t="s">
        <v>6086</v>
      </c>
      <c r="B226">
        <v>2</v>
      </c>
    </row>
    <row r="227" spans="1:2" x14ac:dyDescent="0.45">
      <c r="A227" s="7" t="s">
        <v>6157</v>
      </c>
      <c r="B227">
        <v>2</v>
      </c>
    </row>
    <row r="228" spans="1:2" x14ac:dyDescent="0.45">
      <c r="A228" s="7" t="s">
        <v>5991</v>
      </c>
      <c r="B228">
        <v>2</v>
      </c>
    </row>
    <row r="229" spans="1:2" x14ac:dyDescent="0.45">
      <c r="A229" s="7" t="s">
        <v>6161</v>
      </c>
      <c r="B229">
        <v>2</v>
      </c>
    </row>
    <row r="230" spans="1:2" x14ac:dyDescent="0.45">
      <c r="A230" s="7" t="s">
        <v>5941</v>
      </c>
      <c r="B230">
        <v>2</v>
      </c>
    </row>
    <row r="231" spans="1:2" x14ac:dyDescent="0.45">
      <c r="A231" s="7" t="s">
        <v>6167</v>
      </c>
      <c r="B231">
        <v>2</v>
      </c>
    </row>
    <row r="232" spans="1:2" x14ac:dyDescent="0.45">
      <c r="A232" s="7" t="s">
        <v>5885</v>
      </c>
      <c r="B232">
        <v>2</v>
      </c>
    </row>
    <row r="233" spans="1:2" x14ac:dyDescent="0.45">
      <c r="A233" s="7" t="s">
        <v>5924</v>
      </c>
      <c r="B233">
        <v>2</v>
      </c>
    </row>
    <row r="234" spans="1:2" x14ac:dyDescent="0.45">
      <c r="A234" s="7" t="s">
        <v>5993</v>
      </c>
      <c r="B234">
        <v>2</v>
      </c>
    </row>
    <row r="235" spans="1:2" x14ac:dyDescent="0.45">
      <c r="A235" s="7" t="s">
        <v>6097</v>
      </c>
      <c r="B235">
        <v>2</v>
      </c>
    </row>
    <row r="236" spans="1:2" x14ac:dyDescent="0.45">
      <c r="A236" s="7" t="s">
        <v>6026</v>
      </c>
      <c r="B236">
        <v>2</v>
      </c>
    </row>
    <row r="237" spans="1:2" x14ac:dyDescent="0.45">
      <c r="A237" s="7" t="s">
        <v>6027</v>
      </c>
      <c r="B237">
        <v>2</v>
      </c>
    </row>
    <row r="238" spans="1:2" x14ac:dyDescent="0.45">
      <c r="A238" s="7" t="s">
        <v>6185</v>
      </c>
      <c r="B238">
        <v>2</v>
      </c>
    </row>
    <row r="239" spans="1:2" x14ac:dyDescent="0.45">
      <c r="A239" s="7" t="s">
        <v>5668</v>
      </c>
      <c r="B239">
        <v>2</v>
      </c>
    </row>
    <row r="240" spans="1:2" x14ac:dyDescent="0.45">
      <c r="A240" s="7" t="s">
        <v>5831</v>
      </c>
      <c r="B240">
        <v>2</v>
      </c>
    </row>
    <row r="241" spans="1:2" x14ac:dyDescent="0.45">
      <c r="A241" s="7" t="s">
        <v>5572</v>
      </c>
      <c r="B241">
        <v>2</v>
      </c>
    </row>
    <row r="242" spans="1:2" x14ac:dyDescent="0.45">
      <c r="A242" s="7" t="s">
        <v>5718</v>
      </c>
      <c r="B242">
        <v>2</v>
      </c>
    </row>
    <row r="243" spans="1:2" x14ac:dyDescent="0.45">
      <c r="A243" s="7" t="s">
        <v>5778</v>
      </c>
      <c r="B243">
        <v>2</v>
      </c>
    </row>
    <row r="244" spans="1:2" x14ac:dyDescent="0.45">
      <c r="A244" s="7" t="s">
        <v>5721</v>
      </c>
      <c r="B244">
        <v>2</v>
      </c>
    </row>
    <row r="245" spans="1:2" x14ac:dyDescent="0.45">
      <c r="A245" s="7" t="s">
        <v>5789</v>
      </c>
      <c r="B245">
        <v>2</v>
      </c>
    </row>
    <row r="246" spans="1:2" x14ac:dyDescent="0.45">
      <c r="A246" s="7" t="s">
        <v>5561</v>
      </c>
      <c r="B246">
        <v>2</v>
      </c>
    </row>
    <row r="247" spans="1:2" x14ac:dyDescent="0.45">
      <c r="A247" s="7" t="s">
        <v>5705</v>
      </c>
      <c r="B247">
        <v>2</v>
      </c>
    </row>
    <row r="248" spans="1:2" x14ac:dyDescent="0.45">
      <c r="A248" s="7" t="s">
        <v>5726</v>
      </c>
      <c r="B248">
        <v>2</v>
      </c>
    </row>
    <row r="249" spans="1:2" x14ac:dyDescent="0.45">
      <c r="A249" s="7" t="s">
        <v>5854</v>
      </c>
      <c r="B249">
        <v>2</v>
      </c>
    </row>
    <row r="250" spans="1:2" x14ac:dyDescent="0.45">
      <c r="A250" s="7" t="s">
        <v>5727</v>
      </c>
      <c r="B250">
        <v>2</v>
      </c>
    </row>
    <row r="251" spans="1:2" x14ac:dyDescent="0.45">
      <c r="A251" s="7" t="s">
        <v>5574</v>
      </c>
      <c r="B251">
        <v>2</v>
      </c>
    </row>
    <row r="252" spans="1:2" x14ac:dyDescent="0.45">
      <c r="A252" s="7" t="s">
        <v>5664</v>
      </c>
      <c r="B252">
        <v>2</v>
      </c>
    </row>
    <row r="253" spans="1:2" x14ac:dyDescent="0.45">
      <c r="A253" s="7" t="s">
        <v>5634</v>
      </c>
      <c r="B253">
        <v>2</v>
      </c>
    </row>
    <row r="254" spans="1:2" x14ac:dyDescent="0.45">
      <c r="A254" s="7" t="s">
        <v>5729</v>
      </c>
      <c r="B254">
        <v>2</v>
      </c>
    </row>
    <row r="255" spans="1:2" x14ac:dyDescent="0.45">
      <c r="A255" s="7" t="s">
        <v>5800</v>
      </c>
      <c r="B255">
        <v>2</v>
      </c>
    </row>
    <row r="256" spans="1:2" x14ac:dyDescent="0.45">
      <c r="A256" s="7" t="s">
        <v>5857</v>
      </c>
      <c r="B256">
        <v>2</v>
      </c>
    </row>
    <row r="257" spans="1:2" x14ac:dyDescent="0.45">
      <c r="A257" s="7" t="s">
        <v>5578</v>
      </c>
      <c r="B257">
        <v>2</v>
      </c>
    </row>
    <row r="258" spans="1:2" x14ac:dyDescent="0.45">
      <c r="A258" s="7" t="s">
        <v>5858</v>
      </c>
      <c r="B258">
        <v>2</v>
      </c>
    </row>
    <row r="259" spans="1:2" x14ac:dyDescent="0.45">
      <c r="A259" s="7" t="s">
        <v>5862</v>
      </c>
      <c r="B259">
        <v>2</v>
      </c>
    </row>
    <row r="260" spans="1:2" x14ac:dyDescent="0.45">
      <c r="A260" s="7" t="s">
        <v>5732</v>
      </c>
      <c r="B260">
        <v>2</v>
      </c>
    </row>
    <row r="261" spans="1:2" x14ac:dyDescent="0.45">
      <c r="A261" s="7" t="s">
        <v>5643</v>
      </c>
      <c r="B261">
        <v>2</v>
      </c>
    </row>
    <row r="262" spans="1:2" x14ac:dyDescent="0.45">
      <c r="A262" s="7" t="s">
        <v>5735</v>
      </c>
      <c r="B262">
        <v>2</v>
      </c>
    </row>
    <row r="263" spans="1:2" x14ac:dyDescent="0.45">
      <c r="A263" s="7" t="s">
        <v>5626</v>
      </c>
      <c r="B263">
        <v>2</v>
      </c>
    </row>
    <row r="264" spans="1:2" x14ac:dyDescent="0.45">
      <c r="A264" s="7" t="s">
        <v>5651</v>
      </c>
      <c r="B264">
        <v>2</v>
      </c>
    </row>
    <row r="265" spans="1:2" x14ac:dyDescent="0.45">
      <c r="A265" s="7" t="s">
        <v>5629</v>
      </c>
      <c r="B265">
        <v>2</v>
      </c>
    </row>
    <row r="266" spans="1:2" x14ac:dyDescent="0.45">
      <c r="A266" s="7" t="s">
        <v>5598</v>
      </c>
      <c r="B266">
        <v>2</v>
      </c>
    </row>
    <row r="267" spans="1:2" x14ac:dyDescent="0.45">
      <c r="A267" s="7" t="s">
        <v>5781</v>
      </c>
      <c r="B267">
        <v>2</v>
      </c>
    </row>
    <row r="268" spans="1:2" x14ac:dyDescent="0.45">
      <c r="A268" s="7" t="s">
        <v>5745</v>
      </c>
      <c r="B268">
        <v>2</v>
      </c>
    </row>
    <row r="269" spans="1:2" x14ac:dyDescent="0.45">
      <c r="A269" s="7" t="s">
        <v>5783</v>
      </c>
      <c r="B269">
        <v>2</v>
      </c>
    </row>
    <row r="270" spans="1:2" x14ac:dyDescent="0.45">
      <c r="A270" s="7" t="s">
        <v>5620</v>
      </c>
      <c r="B270">
        <v>2</v>
      </c>
    </row>
    <row r="271" spans="1:2" x14ac:dyDescent="0.45">
      <c r="A271" s="7" t="s">
        <v>5788</v>
      </c>
      <c r="B271">
        <v>2</v>
      </c>
    </row>
    <row r="272" spans="1:2" x14ac:dyDescent="0.45">
      <c r="A272" s="7" t="s">
        <v>5621</v>
      </c>
      <c r="B272">
        <v>2</v>
      </c>
    </row>
    <row r="273" spans="1:2" x14ac:dyDescent="0.45">
      <c r="A273" s="7" t="s">
        <v>5608</v>
      </c>
      <c r="B273">
        <v>2</v>
      </c>
    </row>
    <row r="274" spans="1:2" x14ac:dyDescent="0.45">
      <c r="A274" s="7" t="s">
        <v>5599</v>
      </c>
      <c r="B274">
        <v>2</v>
      </c>
    </row>
    <row r="275" spans="1:2" x14ac:dyDescent="0.45">
      <c r="A275" s="7" t="s">
        <v>5699</v>
      </c>
      <c r="B275">
        <v>2</v>
      </c>
    </row>
    <row r="276" spans="1:2" x14ac:dyDescent="0.45">
      <c r="A276" s="7" t="s">
        <v>5666</v>
      </c>
      <c r="B276">
        <v>2</v>
      </c>
    </row>
    <row r="277" spans="1:2" x14ac:dyDescent="0.45">
      <c r="A277" s="7" t="s">
        <v>5637</v>
      </c>
      <c r="B277">
        <v>2</v>
      </c>
    </row>
    <row r="278" spans="1:2" x14ac:dyDescent="0.45">
      <c r="A278" s="7" t="s">
        <v>5679</v>
      </c>
      <c r="B278">
        <v>2</v>
      </c>
    </row>
    <row r="279" spans="1:2" x14ac:dyDescent="0.45">
      <c r="A279" s="7" t="s">
        <v>5815</v>
      </c>
      <c r="B279">
        <v>2</v>
      </c>
    </row>
    <row r="280" spans="1:2" x14ac:dyDescent="0.45">
      <c r="A280" s="7" t="s">
        <v>5553</v>
      </c>
      <c r="B280">
        <v>2</v>
      </c>
    </row>
    <row r="281" spans="1:2" x14ac:dyDescent="0.45">
      <c r="A281" s="7" t="s">
        <v>5825</v>
      </c>
      <c r="B281">
        <v>2</v>
      </c>
    </row>
    <row r="282" spans="1:2" x14ac:dyDescent="0.45">
      <c r="A282" s="7" t="s">
        <v>5680</v>
      </c>
      <c r="B282">
        <v>2</v>
      </c>
    </row>
    <row r="283" spans="1:2" x14ac:dyDescent="0.45">
      <c r="A283" s="7" t="s">
        <v>5612</v>
      </c>
      <c r="B283">
        <v>2</v>
      </c>
    </row>
    <row r="284" spans="1:2" x14ac:dyDescent="0.45">
      <c r="A284" s="7" t="s">
        <v>5755</v>
      </c>
      <c r="B284">
        <v>2</v>
      </c>
    </row>
    <row r="285" spans="1:2" x14ac:dyDescent="0.45">
      <c r="A285" s="7" t="s">
        <v>5709</v>
      </c>
      <c r="B285">
        <v>2</v>
      </c>
    </row>
    <row r="286" spans="1:2" x14ac:dyDescent="0.45">
      <c r="A286" s="7" t="s">
        <v>5586</v>
      </c>
      <c r="B286">
        <v>2</v>
      </c>
    </row>
    <row r="287" spans="1:2" x14ac:dyDescent="0.45">
      <c r="A287" s="7" t="s">
        <v>5644</v>
      </c>
      <c r="B287">
        <v>2</v>
      </c>
    </row>
    <row r="288" spans="1:2" x14ac:dyDescent="0.45">
      <c r="A288" s="7" t="s">
        <v>5603</v>
      </c>
      <c r="B288">
        <v>2</v>
      </c>
    </row>
    <row r="289" spans="1:2" x14ac:dyDescent="0.45">
      <c r="A289" s="7" t="s">
        <v>5710</v>
      </c>
      <c r="B289">
        <v>2</v>
      </c>
    </row>
    <row r="290" spans="1:2" x14ac:dyDescent="0.45">
      <c r="A290" s="7" t="s">
        <v>5606</v>
      </c>
      <c r="B290">
        <v>2</v>
      </c>
    </row>
    <row r="291" spans="1:2" x14ac:dyDescent="0.45">
      <c r="A291" s="7" t="s">
        <v>5581</v>
      </c>
      <c r="B291">
        <v>2</v>
      </c>
    </row>
    <row r="292" spans="1:2" x14ac:dyDescent="0.45">
      <c r="A292" s="7" t="s">
        <v>5619</v>
      </c>
      <c r="B292">
        <v>2</v>
      </c>
    </row>
    <row r="293" spans="1:2" x14ac:dyDescent="0.45">
      <c r="A293" s="7" t="s">
        <v>5708</v>
      </c>
      <c r="B293">
        <v>2</v>
      </c>
    </row>
    <row r="294" spans="1:2" x14ac:dyDescent="0.45">
      <c r="A294" s="7" t="s">
        <v>6128</v>
      </c>
      <c r="B294">
        <v>1</v>
      </c>
    </row>
    <row r="295" spans="1:2" x14ac:dyDescent="0.45">
      <c r="A295" s="7" t="s">
        <v>6096</v>
      </c>
      <c r="B295">
        <v>1</v>
      </c>
    </row>
    <row r="296" spans="1:2" x14ac:dyDescent="0.45">
      <c r="A296" s="7" t="s">
        <v>6160</v>
      </c>
      <c r="B296">
        <v>1</v>
      </c>
    </row>
    <row r="297" spans="1:2" x14ac:dyDescent="0.45">
      <c r="A297" s="7" t="s">
        <v>6002</v>
      </c>
      <c r="B297">
        <v>1</v>
      </c>
    </row>
    <row r="298" spans="1:2" x14ac:dyDescent="0.45">
      <c r="A298" s="7" t="s">
        <v>6112</v>
      </c>
      <c r="B298">
        <v>1</v>
      </c>
    </row>
    <row r="299" spans="1:2" x14ac:dyDescent="0.45">
      <c r="A299" s="7" t="s">
        <v>5868</v>
      </c>
      <c r="B299">
        <v>1</v>
      </c>
    </row>
    <row r="300" spans="1:2" x14ac:dyDescent="0.45">
      <c r="A300" s="7" t="s">
        <v>6144</v>
      </c>
      <c r="B300">
        <v>1</v>
      </c>
    </row>
    <row r="301" spans="1:2" x14ac:dyDescent="0.45">
      <c r="A301" s="7" t="s">
        <v>6004</v>
      </c>
      <c r="B301">
        <v>1</v>
      </c>
    </row>
    <row r="302" spans="1:2" x14ac:dyDescent="0.45">
      <c r="A302" s="7" t="s">
        <v>6176</v>
      </c>
      <c r="B302">
        <v>1</v>
      </c>
    </row>
    <row r="303" spans="1:2" x14ac:dyDescent="0.45">
      <c r="A303" s="7" t="s">
        <v>5878</v>
      </c>
      <c r="B303">
        <v>1</v>
      </c>
    </row>
    <row r="304" spans="1:2" x14ac:dyDescent="0.45">
      <c r="A304" s="7" t="s">
        <v>6104</v>
      </c>
      <c r="B304">
        <v>1</v>
      </c>
    </row>
    <row r="305" spans="1:2" x14ac:dyDescent="0.45">
      <c r="A305" s="7" t="s">
        <v>6006</v>
      </c>
      <c r="B305">
        <v>1</v>
      </c>
    </row>
    <row r="306" spans="1:2" x14ac:dyDescent="0.45">
      <c r="A306" s="7" t="s">
        <v>5887</v>
      </c>
      <c r="B306">
        <v>1</v>
      </c>
    </row>
    <row r="307" spans="1:2" x14ac:dyDescent="0.45">
      <c r="A307" s="7" t="s">
        <v>6007</v>
      </c>
      <c r="B307">
        <v>1</v>
      </c>
    </row>
    <row r="308" spans="1:2" x14ac:dyDescent="0.45">
      <c r="A308" s="7" t="s">
        <v>6136</v>
      </c>
      <c r="B308">
        <v>1</v>
      </c>
    </row>
    <row r="309" spans="1:2" x14ac:dyDescent="0.45">
      <c r="A309" s="7" t="s">
        <v>6008</v>
      </c>
      <c r="B309">
        <v>1</v>
      </c>
    </row>
    <row r="310" spans="1:2" x14ac:dyDescent="0.45">
      <c r="A310" s="7" t="s">
        <v>5931</v>
      </c>
      <c r="B310">
        <v>1</v>
      </c>
    </row>
    <row r="311" spans="1:2" x14ac:dyDescent="0.45">
      <c r="A311" s="7" t="s">
        <v>5939</v>
      </c>
      <c r="B311">
        <v>1</v>
      </c>
    </row>
    <row r="312" spans="1:2" x14ac:dyDescent="0.45">
      <c r="A312" s="7" t="s">
        <v>6168</v>
      </c>
      <c r="B312">
        <v>1</v>
      </c>
    </row>
    <row r="313" spans="1:2" x14ac:dyDescent="0.45">
      <c r="A313" s="7" t="s">
        <v>6010</v>
      </c>
      <c r="B313">
        <v>1</v>
      </c>
    </row>
    <row r="314" spans="1:2" x14ac:dyDescent="0.45">
      <c r="A314" s="7" t="s">
        <v>6001</v>
      </c>
      <c r="B314">
        <v>1</v>
      </c>
    </row>
    <row r="315" spans="1:2" x14ac:dyDescent="0.45">
      <c r="A315" s="7" t="s">
        <v>6011</v>
      </c>
      <c r="B315">
        <v>1</v>
      </c>
    </row>
    <row r="316" spans="1:2" x14ac:dyDescent="0.45">
      <c r="A316" s="7" t="s">
        <v>5972</v>
      </c>
      <c r="B316">
        <v>1</v>
      </c>
    </row>
    <row r="317" spans="1:2" x14ac:dyDescent="0.45">
      <c r="A317" s="7" t="s">
        <v>5940</v>
      </c>
      <c r="B317">
        <v>1</v>
      </c>
    </row>
    <row r="318" spans="1:2" x14ac:dyDescent="0.45">
      <c r="A318" s="7" t="s">
        <v>5977</v>
      </c>
      <c r="B318">
        <v>1</v>
      </c>
    </row>
    <row r="319" spans="1:2" x14ac:dyDescent="0.45">
      <c r="A319" s="7" t="s">
        <v>6013</v>
      </c>
      <c r="B319">
        <v>1</v>
      </c>
    </row>
    <row r="320" spans="1:2" x14ac:dyDescent="0.45">
      <c r="A320" s="7" t="s">
        <v>6116</v>
      </c>
      <c r="B320">
        <v>1</v>
      </c>
    </row>
    <row r="321" spans="1:2" x14ac:dyDescent="0.45">
      <c r="A321" s="7" t="s">
        <v>5914</v>
      </c>
      <c r="B321">
        <v>1</v>
      </c>
    </row>
    <row r="322" spans="1:2" x14ac:dyDescent="0.45">
      <c r="A322" s="7" t="s">
        <v>6124</v>
      </c>
      <c r="B322">
        <v>1</v>
      </c>
    </row>
    <row r="323" spans="1:2" x14ac:dyDescent="0.45">
      <c r="A323" s="7" t="s">
        <v>5942</v>
      </c>
      <c r="B323">
        <v>1</v>
      </c>
    </row>
    <row r="324" spans="1:2" x14ac:dyDescent="0.45">
      <c r="A324" s="7" t="s">
        <v>6132</v>
      </c>
      <c r="B324">
        <v>1</v>
      </c>
    </row>
    <row r="325" spans="1:2" x14ac:dyDescent="0.45">
      <c r="A325" s="7" t="s">
        <v>6016</v>
      </c>
      <c r="B325">
        <v>1</v>
      </c>
    </row>
    <row r="326" spans="1:2" x14ac:dyDescent="0.45">
      <c r="A326" s="7" t="s">
        <v>6140</v>
      </c>
      <c r="B326">
        <v>1</v>
      </c>
    </row>
    <row r="327" spans="1:2" x14ac:dyDescent="0.45">
      <c r="A327" s="7" t="s">
        <v>5943</v>
      </c>
      <c r="B327">
        <v>1</v>
      </c>
    </row>
    <row r="328" spans="1:2" x14ac:dyDescent="0.45">
      <c r="A328" s="7" t="s">
        <v>6148</v>
      </c>
      <c r="B328">
        <v>1</v>
      </c>
    </row>
    <row r="329" spans="1:2" x14ac:dyDescent="0.45">
      <c r="A329" s="7" t="s">
        <v>6018</v>
      </c>
      <c r="B329">
        <v>1</v>
      </c>
    </row>
    <row r="330" spans="1:2" x14ac:dyDescent="0.45">
      <c r="A330" s="7" t="s">
        <v>5895</v>
      </c>
      <c r="B330">
        <v>1</v>
      </c>
    </row>
    <row r="331" spans="1:2" x14ac:dyDescent="0.45">
      <c r="A331" s="7" t="s">
        <v>5944</v>
      </c>
      <c r="B331">
        <v>1</v>
      </c>
    </row>
    <row r="332" spans="1:2" x14ac:dyDescent="0.45">
      <c r="A332" s="7" t="s">
        <v>6164</v>
      </c>
      <c r="B332">
        <v>1</v>
      </c>
    </row>
    <row r="333" spans="1:2" x14ac:dyDescent="0.45">
      <c r="A333" s="7" t="s">
        <v>6020</v>
      </c>
      <c r="B333">
        <v>1</v>
      </c>
    </row>
    <row r="334" spans="1:2" x14ac:dyDescent="0.45">
      <c r="A334" s="7" t="s">
        <v>6172</v>
      </c>
      <c r="B334">
        <v>1</v>
      </c>
    </row>
    <row r="335" spans="1:2" x14ac:dyDescent="0.45">
      <c r="A335" s="7" t="s">
        <v>5945</v>
      </c>
      <c r="B335">
        <v>1</v>
      </c>
    </row>
    <row r="336" spans="1:2" x14ac:dyDescent="0.45">
      <c r="A336" s="7" t="s">
        <v>6000</v>
      </c>
      <c r="B336">
        <v>1</v>
      </c>
    </row>
    <row r="337" spans="1:2" x14ac:dyDescent="0.45">
      <c r="A337" s="7" t="s">
        <v>5946</v>
      </c>
      <c r="B337">
        <v>1</v>
      </c>
    </row>
    <row r="338" spans="1:2" x14ac:dyDescent="0.45">
      <c r="A338" s="7" t="s">
        <v>6094</v>
      </c>
      <c r="B338">
        <v>1</v>
      </c>
    </row>
    <row r="339" spans="1:2" x14ac:dyDescent="0.45">
      <c r="A339" s="7" t="s">
        <v>5880</v>
      </c>
      <c r="B339">
        <v>1</v>
      </c>
    </row>
    <row r="340" spans="1:2" x14ac:dyDescent="0.45">
      <c r="A340" s="7" t="s">
        <v>6098</v>
      </c>
      <c r="B340">
        <v>1</v>
      </c>
    </row>
    <row r="341" spans="1:2" x14ac:dyDescent="0.45">
      <c r="A341" s="7" t="s">
        <v>6024</v>
      </c>
      <c r="B341">
        <v>1</v>
      </c>
    </row>
    <row r="342" spans="1:2" x14ac:dyDescent="0.45">
      <c r="A342" s="7" t="s">
        <v>5974</v>
      </c>
      <c r="B342">
        <v>1</v>
      </c>
    </row>
    <row r="343" spans="1:2" x14ac:dyDescent="0.45">
      <c r="A343" s="7" t="s">
        <v>5864</v>
      </c>
      <c r="B343">
        <v>1</v>
      </c>
    </row>
    <row r="344" spans="1:2" x14ac:dyDescent="0.45">
      <c r="A344" s="7" t="s">
        <v>6106</v>
      </c>
      <c r="B344">
        <v>1</v>
      </c>
    </row>
    <row r="345" spans="1:2" x14ac:dyDescent="0.45">
      <c r="A345" s="7" t="s">
        <v>5870</v>
      </c>
      <c r="B345">
        <v>1</v>
      </c>
    </row>
    <row r="346" spans="1:2" x14ac:dyDescent="0.45">
      <c r="A346" s="7" t="s">
        <v>5979</v>
      </c>
      <c r="B346">
        <v>1</v>
      </c>
    </row>
    <row r="347" spans="1:2" x14ac:dyDescent="0.45">
      <c r="A347" s="7" t="s">
        <v>5948</v>
      </c>
      <c r="B347">
        <v>1</v>
      </c>
    </row>
    <row r="348" spans="1:2" x14ac:dyDescent="0.45">
      <c r="A348" s="7" t="s">
        <v>6114</v>
      </c>
      <c r="B348">
        <v>1</v>
      </c>
    </row>
    <row r="349" spans="1:2" x14ac:dyDescent="0.45">
      <c r="A349" s="7" t="s">
        <v>5949</v>
      </c>
      <c r="B349">
        <v>1</v>
      </c>
    </row>
    <row r="350" spans="1:2" x14ac:dyDescent="0.45">
      <c r="A350" s="7" t="s">
        <v>6118</v>
      </c>
      <c r="B350">
        <v>1</v>
      </c>
    </row>
    <row r="351" spans="1:2" x14ac:dyDescent="0.45">
      <c r="A351" s="7" t="s">
        <v>5950</v>
      </c>
      <c r="B351">
        <v>1</v>
      </c>
    </row>
    <row r="352" spans="1:2" x14ac:dyDescent="0.45">
      <c r="A352" s="7" t="s">
        <v>5926</v>
      </c>
      <c r="B352">
        <v>1</v>
      </c>
    </row>
    <row r="353" spans="1:2" x14ac:dyDescent="0.45">
      <c r="A353" s="7" t="s">
        <v>6030</v>
      </c>
      <c r="B353">
        <v>1</v>
      </c>
    </row>
    <row r="354" spans="1:2" x14ac:dyDescent="0.45">
      <c r="A354" s="7" t="s">
        <v>6126</v>
      </c>
      <c r="B354">
        <v>1</v>
      </c>
    </row>
    <row r="355" spans="1:2" x14ac:dyDescent="0.45">
      <c r="A355" s="7" t="s">
        <v>6031</v>
      </c>
      <c r="B355">
        <v>1</v>
      </c>
    </row>
    <row r="356" spans="1:2" x14ac:dyDescent="0.45">
      <c r="A356" s="7" t="s">
        <v>5876</v>
      </c>
      <c r="B356">
        <v>1</v>
      </c>
    </row>
    <row r="357" spans="1:2" x14ac:dyDescent="0.45">
      <c r="A357" s="7" t="s">
        <v>6032</v>
      </c>
      <c r="B357">
        <v>1</v>
      </c>
    </row>
    <row r="358" spans="1:2" x14ac:dyDescent="0.45">
      <c r="A358" s="7" t="s">
        <v>6134</v>
      </c>
      <c r="B358">
        <v>1</v>
      </c>
    </row>
    <row r="359" spans="1:2" x14ac:dyDescent="0.45">
      <c r="A359" s="7" t="s">
        <v>6033</v>
      </c>
      <c r="B359">
        <v>1</v>
      </c>
    </row>
    <row r="360" spans="1:2" x14ac:dyDescent="0.45">
      <c r="A360" s="7" t="s">
        <v>5890</v>
      </c>
      <c r="B360">
        <v>1</v>
      </c>
    </row>
    <row r="361" spans="1:2" x14ac:dyDescent="0.45">
      <c r="A361" s="7" t="s">
        <v>6034</v>
      </c>
      <c r="B361">
        <v>1</v>
      </c>
    </row>
    <row r="362" spans="1:2" x14ac:dyDescent="0.45">
      <c r="A362" s="7" t="s">
        <v>6142</v>
      </c>
      <c r="B362">
        <v>1</v>
      </c>
    </row>
    <row r="363" spans="1:2" x14ac:dyDescent="0.45">
      <c r="A363" s="7" t="s">
        <v>5915</v>
      </c>
      <c r="B363">
        <v>1</v>
      </c>
    </row>
    <row r="364" spans="1:2" x14ac:dyDescent="0.45">
      <c r="A364" s="7" t="s">
        <v>6146</v>
      </c>
      <c r="B364">
        <v>1</v>
      </c>
    </row>
    <row r="365" spans="1:2" x14ac:dyDescent="0.45">
      <c r="A365" s="7" t="s">
        <v>6036</v>
      </c>
      <c r="B365">
        <v>1</v>
      </c>
    </row>
    <row r="366" spans="1:2" x14ac:dyDescent="0.45">
      <c r="A366" s="7" t="s">
        <v>5869</v>
      </c>
      <c r="B366">
        <v>1</v>
      </c>
    </row>
    <row r="367" spans="1:2" x14ac:dyDescent="0.45">
      <c r="A367" s="7" t="s">
        <v>5952</v>
      </c>
      <c r="B367">
        <v>1</v>
      </c>
    </row>
    <row r="368" spans="1:2" x14ac:dyDescent="0.45">
      <c r="A368" s="7" t="s">
        <v>5893</v>
      </c>
      <c r="B368">
        <v>1</v>
      </c>
    </row>
    <row r="369" spans="1:2" x14ac:dyDescent="0.45">
      <c r="A369" s="7" t="s">
        <v>6038</v>
      </c>
      <c r="B369">
        <v>1</v>
      </c>
    </row>
    <row r="370" spans="1:2" x14ac:dyDescent="0.45">
      <c r="A370" s="7" t="s">
        <v>6158</v>
      </c>
      <c r="B370">
        <v>1</v>
      </c>
    </row>
    <row r="371" spans="1:2" x14ac:dyDescent="0.45">
      <c r="A371" s="7" t="s">
        <v>5953</v>
      </c>
      <c r="B371">
        <v>1</v>
      </c>
    </row>
    <row r="372" spans="1:2" x14ac:dyDescent="0.45">
      <c r="A372" s="7" t="s">
        <v>6162</v>
      </c>
      <c r="B372">
        <v>1</v>
      </c>
    </row>
    <row r="373" spans="1:2" x14ac:dyDescent="0.45">
      <c r="A373" s="7" t="s">
        <v>6184</v>
      </c>
      <c r="B373">
        <v>1</v>
      </c>
    </row>
    <row r="374" spans="1:2" x14ac:dyDescent="0.45">
      <c r="A374" s="7" t="s">
        <v>5935</v>
      </c>
      <c r="B374">
        <v>1</v>
      </c>
    </row>
    <row r="375" spans="1:2" x14ac:dyDescent="0.45">
      <c r="A375" s="7" t="s">
        <v>6186</v>
      </c>
      <c r="B375">
        <v>1</v>
      </c>
    </row>
    <row r="376" spans="1:2" x14ac:dyDescent="0.45">
      <c r="A376" s="7" t="s">
        <v>6170</v>
      </c>
      <c r="B376">
        <v>1</v>
      </c>
    </row>
    <row r="377" spans="1:2" x14ac:dyDescent="0.45">
      <c r="A377" s="7" t="s">
        <v>6042</v>
      </c>
      <c r="B377">
        <v>1</v>
      </c>
    </row>
    <row r="378" spans="1:2" x14ac:dyDescent="0.45">
      <c r="A378" s="7" t="s">
        <v>6174</v>
      </c>
      <c r="B378">
        <v>1</v>
      </c>
    </row>
    <row r="379" spans="1:2" x14ac:dyDescent="0.45">
      <c r="A379" s="7" t="s">
        <v>5881</v>
      </c>
      <c r="B379">
        <v>1</v>
      </c>
    </row>
    <row r="380" spans="1:2" x14ac:dyDescent="0.45">
      <c r="A380" s="7" t="s">
        <v>5998</v>
      </c>
      <c r="B380">
        <v>1</v>
      </c>
    </row>
    <row r="381" spans="1:2" x14ac:dyDescent="0.45">
      <c r="A381" s="7" t="s">
        <v>6044</v>
      </c>
      <c r="B381">
        <v>1</v>
      </c>
    </row>
    <row r="382" spans="1:2" x14ac:dyDescent="0.45">
      <c r="A382" s="7" t="s">
        <v>6182</v>
      </c>
      <c r="B382">
        <v>1</v>
      </c>
    </row>
    <row r="383" spans="1:2" x14ac:dyDescent="0.45">
      <c r="A383" s="7" t="s">
        <v>6045</v>
      </c>
      <c r="B383">
        <v>1</v>
      </c>
    </row>
    <row r="384" spans="1:2" x14ac:dyDescent="0.45">
      <c r="A384" s="7" t="s">
        <v>6093</v>
      </c>
      <c r="B384">
        <v>1</v>
      </c>
    </row>
    <row r="385" spans="1:2" x14ac:dyDescent="0.45">
      <c r="A385" s="7" t="s">
        <v>5882</v>
      </c>
      <c r="B385">
        <v>1</v>
      </c>
    </row>
    <row r="386" spans="1:2" x14ac:dyDescent="0.45">
      <c r="A386" s="7" t="s">
        <v>6095</v>
      </c>
      <c r="B386">
        <v>1</v>
      </c>
    </row>
    <row r="387" spans="1:2" x14ac:dyDescent="0.45">
      <c r="A387" s="7" t="s">
        <v>5954</v>
      </c>
      <c r="B387">
        <v>1</v>
      </c>
    </row>
    <row r="388" spans="1:2" x14ac:dyDescent="0.45">
      <c r="A388" s="7" t="s">
        <v>5971</v>
      </c>
      <c r="B388">
        <v>1</v>
      </c>
    </row>
    <row r="389" spans="1:2" x14ac:dyDescent="0.45">
      <c r="A389" s="7" t="s">
        <v>5899</v>
      </c>
      <c r="B389">
        <v>1</v>
      </c>
    </row>
    <row r="390" spans="1:2" x14ac:dyDescent="0.45">
      <c r="A390" s="7" t="s">
        <v>6099</v>
      </c>
      <c r="B390">
        <v>1</v>
      </c>
    </row>
    <row r="391" spans="1:2" x14ac:dyDescent="0.45">
      <c r="A391" s="7" t="s">
        <v>6049</v>
      </c>
      <c r="B391">
        <v>1</v>
      </c>
    </row>
    <row r="392" spans="1:2" x14ac:dyDescent="0.45">
      <c r="A392" s="7" t="s">
        <v>5973</v>
      </c>
      <c r="B392">
        <v>1</v>
      </c>
    </row>
    <row r="393" spans="1:2" x14ac:dyDescent="0.45">
      <c r="A393" s="7" t="s">
        <v>6050</v>
      </c>
      <c r="B393">
        <v>1</v>
      </c>
    </row>
    <row r="394" spans="1:2" x14ac:dyDescent="0.45">
      <c r="A394" s="7" t="s">
        <v>5923</v>
      </c>
      <c r="B394">
        <v>1</v>
      </c>
    </row>
    <row r="395" spans="1:2" x14ac:dyDescent="0.45">
      <c r="A395" s="7" t="s">
        <v>6051</v>
      </c>
      <c r="B395">
        <v>1</v>
      </c>
    </row>
    <row r="396" spans="1:2" x14ac:dyDescent="0.45">
      <c r="A396" s="7" t="s">
        <v>6105</v>
      </c>
      <c r="B396">
        <v>1</v>
      </c>
    </row>
    <row r="397" spans="1:2" x14ac:dyDescent="0.45">
      <c r="A397" s="7" t="s">
        <v>6052</v>
      </c>
      <c r="B397">
        <v>1</v>
      </c>
    </row>
    <row r="398" spans="1:2" x14ac:dyDescent="0.45">
      <c r="A398" s="7" t="s">
        <v>5900</v>
      </c>
      <c r="B398">
        <v>1</v>
      </c>
    </row>
    <row r="399" spans="1:2" x14ac:dyDescent="0.45">
      <c r="A399" s="7" t="s">
        <v>6053</v>
      </c>
      <c r="B399">
        <v>1</v>
      </c>
    </row>
    <row r="400" spans="1:2" x14ac:dyDescent="0.45">
      <c r="A400" s="7" t="s">
        <v>5925</v>
      </c>
      <c r="B400">
        <v>1</v>
      </c>
    </row>
    <row r="401" spans="1:2" x14ac:dyDescent="0.45">
      <c r="A401" s="7" t="s">
        <v>6054</v>
      </c>
      <c r="B401">
        <v>1</v>
      </c>
    </row>
    <row r="402" spans="1:2" x14ac:dyDescent="0.45">
      <c r="A402" s="7" t="s">
        <v>5980</v>
      </c>
      <c r="B402">
        <v>1</v>
      </c>
    </row>
    <row r="403" spans="1:2" x14ac:dyDescent="0.45">
      <c r="A403" s="7" t="s">
        <v>5917</v>
      </c>
      <c r="B403">
        <v>1</v>
      </c>
    </row>
    <row r="404" spans="1:2" x14ac:dyDescent="0.45">
      <c r="A404" s="7" t="s">
        <v>6113</v>
      </c>
      <c r="B404">
        <v>1</v>
      </c>
    </row>
    <row r="405" spans="1:2" x14ac:dyDescent="0.45">
      <c r="A405" s="7" t="s">
        <v>6056</v>
      </c>
      <c r="B405">
        <v>1</v>
      </c>
    </row>
    <row r="406" spans="1:2" x14ac:dyDescent="0.45">
      <c r="A406" s="7" t="s">
        <v>6115</v>
      </c>
      <c r="B406">
        <v>1</v>
      </c>
    </row>
    <row r="407" spans="1:2" x14ac:dyDescent="0.45">
      <c r="A407" s="7" t="s">
        <v>6057</v>
      </c>
      <c r="B407">
        <v>1</v>
      </c>
    </row>
    <row r="408" spans="1:2" x14ac:dyDescent="0.45">
      <c r="A408" s="7" t="s">
        <v>5886</v>
      </c>
      <c r="B408">
        <v>1</v>
      </c>
    </row>
    <row r="409" spans="1:2" x14ac:dyDescent="0.45">
      <c r="A409" s="7" t="s">
        <v>6058</v>
      </c>
      <c r="B409">
        <v>1</v>
      </c>
    </row>
    <row r="410" spans="1:2" x14ac:dyDescent="0.45">
      <c r="A410" s="7" t="s">
        <v>6119</v>
      </c>
      <c r="B410">
        <v>1</v>
      </c>
    </row>
    <row r="411" spans="1:2" x14ac:dyDescent="0.45">
      <c r="A411" s="7" t="s">
        <v>6059</v>
      </c>
      <c r="B411">
        <v>1</v>
      </c>
    </row>
    <row r="412" spans="1:2" x14ac:dyDescent="0.45">
      <c r="A412" s="7" t="s">
        <v>6121</v>
      </c>
      <c r="B412">
        <v>1</v>
      </c>
    </row>
    <row r="413" spans="1:2" x14ac:dyDescent="0.45">
      <c r="A413" s="7" t="s">
        <v>5957</v>
      </c>
      <c r="B413">
        <v>1</v>
      </c>
    </row>
    <row r="414" spans="1:2" x14ac:dyDescent="0.45">
      <c r="A414" s="7" t="s">
        <v>6123</v>
      </c>
      <c r="B414">
        <v>1</v>
      </c>
    </row>
    <row r="415" spans="1:2" x14ac:dyDescent="0.45">
      <c r="A415" s="7" t="s">
        <v>6061</v>
      </c>
      <c r="B415">
        <v>1</v>
      </c>
    </row>
    <row r="416" spans="1:2" x14ac:dyDescent="0.45">
      <c r="A416" s="7" t="s">
        <v>5927</v>
      </c>
      <c r="B416">
        <v>1</v>
      </c>
    </row>
    <row r="417" spans="1:2" x14ac:dyDescent="0.45">
      <c r="A417" s="7" t="s">
        <v>6062</v>
      </c>
      <c r="B417">
        <v>1</v>
      </c>
    </row>
    <row r="418" spans="1:2" x14ac:dyDescent="0.45">
      <c r="A418" s="7" t="s">
        <v>6127</v>
      </c>
      <c r="B418">
        <v>1</v>
      </c>
    </row>
    <row r="419" spans="1:2" x14ac:dyDescent="0.45">
      <c r="A419" s="7" t="s">
        <v>6063</v>
      </c>
      <c r="B419">
        <v>1</v>
      </c>
    </row>
    <row r="420" spans="1:2" x14ac:dyDescent="0.45">
      <c r="A420" s="7" t="s">
        <v>5928</v>
      </c>
      <c r="B420">
        <v>1</v>
      </c>
    </row>
    <row r="421" spans="1:2" x14ac:dyDescent="0.45">
      <c r="A421" s="7" t="s">
        <v>5958</v>
      </c>
      <c r="B421">
        <v>1</v>
      </c>
    </row>
    <row r="422" spans="1:2" x14ac:dyDescent="0.45">
      <c r="A422" s="7" t="s">
        <v>5888</v>
      </c>
      <c r="B422">
        <v>1</v>
      </c>
    </row>
    <row r="423" spans="1:2" x14ac:dyDescent="0.45">
      <c r="A423" s="7" t="s">
        <v>6065</v>
      </c>
      <c r="B423">
        <v>1</v>
      </c>
    </row>
    <row r="424" spans="1:2" x14ac:dyDescent="0.45">
      <c r="A424" s="7" t="s">
        <v>6133</v>
      </c>
      <c r="B424">
        <v>1</v>
      </c>
    </row>
    <row r="425" spans="1:2" x14ac:dyDescent="0.45">
      <c r="A425" s="7" t="s">
        <v>6066</v>
      </c>
      <c r="B425">
        <v>1</v>
      </c>
    </row>
    <row r="426" spans="1:2" x14ac:dyDescent="0.45">
      <c r="A426" s="7" t="s">
        <v>6135</v>
      </c>
      <c r="B426">
        <v>1</v>
      </c>
    </row>
    <row r="427" spans="1:2" x14ac:dyDescent="0.45">
      <c r="A427" s="7" t="s">
        <v>5883</v>
      </c>
      <c r="B427">
        <v>1</v>
      </c>
    </row>
    <row r="428" spans="1:2" x14ac:dyDescent="0.45">
      <c r="A428" s="7" t="s">
        <v>5889</v>
      </c>
      <c r="B428">
        <v>1</v>
      </c>
    </row>
    <row r="429" spans="1:2" x14ac:dyDescent="0.45">
      <c r="A429" s="7" t="s">
        <v>6068</v>
      </c>
      <c r="B429">
        <v>1</v>
      </c>
    </row>
    <row r="430" spans="1:2" x14ac:dyDescent="0.45">
      <c r="A430" s="7" t="s">
        <v>6139</v>
      </c>
      <c r="B430">
        <v>1</v>
      </c>
    </row>
    <row r="431" spans="1:2" x14ac:dyDescent="0.45">
      <c r="A431" s="7" t="s">
        <v>6069</v>
      </c>
      <c r="B431">
        <v>1</v>
      </c>
    </row>
    <row r="432" spans="1:2" x14ac:dyDescent="0.45">
      <c r="A432" s="7" t="s">
        <v>5877</v>
      </c>
      <c r="B432">
        <v>1</v>
      </c>
    </row>
    <row r="433" spans="1:2" x14ac:dyDescent="0.45">
      <c r="A433" s="7" t="s">
        <v>5918</v>
      </c>
      <c r="B433">
        <v>1</v>
      </c>
    </row>
    <row r="434" spans="1:2" x14ac:dyDescent="0.45">
      <c r="A434" s="7" t="s">
        <v>5865</v>
      </c>
      <c r="B434">
        <v>1</v>
      </c>
    </row>
    <row r="435" spans="1:2" x14ac:dyDescent="0.45">
      <c r="A435" s="7" t="s">
        <v>6071</v>
      </c>
      <c r="B435">
        <v>1</v>
      </c>
    </row>
    <row r="436" spans="1:2" x14ac:dyDescent="0.45">
      <c r="A436" s="7" t="s">
        <v>5892</v>
      </c>
      <c r="B436">
        <v>1</v>
      </c>
    </row>
    <row r="437" spans="1:2" x14ac:dyDescent="0.45">
      <c r="A437" s="7" t="s">
        <v>5872</v>
      </c>
      <c r="B437">
        <v>1</v>
      </c>
    </row>
    <row r="438" spans="1:2" x14ac:dyDescent="0.45">
      <c r="A438" s="7" t="s">
        <v>6147</v>
      </c>
      <c r="B438">
        <v>1</v>
      </c>
    </row>
    <row r="439" spans="1:2" x14ac:dyDescent="0.45">
      <c r="A439" s="7" t="s">
        <v>6073</v>
      </c>
      <c r="B439">
        <v>1</v>
      </c>
    </row>
    <row r="440" spans="1:2" x14ac:dyDescent="0.45">
      <c r="A440" s="7" t="s">
        <v>5986</v>
      </c>
      <c r="B440">
        <v>1</v>
      </c>
    </row>
    <row r="441" spans="1:2" x14ac:dyDescent="0.45">
      <c r="A441" s="7" t="s">
        <v>5961</v>
      </c>
      <c r="B441">
        <v>1</v>
      </c>
    </row>
    <row r="442" spans="1:2" x14ac:dyDescent="0.45">
      <c r="A442" s="7" t="s">
        <v>5909</v>
      </c>
      <c r="B442">
        <v>1</v>
      </c>
    </row>
    <row r="443" spans="1:2" x14ac:dyDescent="0.45">
      <c r="A443" s="7" t="s">
        <v>6075</v>
      </c>
      <c r="B443">
        <v>1</v>
      </c>
    </row>
    <row r="444" spans="1:2" x14ac:dyDescent="0.45">
      <c r="A444" s="7" t="s">
        <v>6153</v>
      </c>
      <c r="B444">
        <v>1</v>
      </c>
    </row>
    <row r="445" spans="1:2" x14ac:dyDescent="0.45">
      <c r="A445" s="7" t="s">
        <v>6076</v>
      </c>
      <c r="B445">
        <v>1</v>
      </c>
    </row>
    <row r="446" spans="1:2" x14ac:dyDescent="0.45">
      <c r="A446" s="7" t="s">
        <v>5990</v>
      </c>
      <c r="B446">
        <v>1</v>
      </c>
    </row>
    <row r="447" spans="1:2" x14ac:dyDescent="0.45">
      <c r="A447" s="7" t="s">
        <v>5962</v>
      </c>
      <c r="B447">
        <v>1</v>
      </c>
    </row>
    <row r="448" spans="1:2" x14ac:dyDescent="0.45">
      <c r="A448" s="7" t="s">
        <v>5932</v>
      </c>
      <c r="B448">
        <v>1</v>
      </c>
    </row>
    <row r="449" spans="1:2" x14ac:dyDescent="0.45">
      <c r="A449" s="7" t="s">
        <v>6078</v>
      </c>
      <c r="B449">
        <v>1</v>
      </c>
    </row>
    <row r="450" spans="1:2" x14ac:dyDescent="0.45">
      <c r="A450" s="7" t="s">
        <v>5901</v>
      </c>
      <c r="B450">
        <v>1</v>
      </c>
    </row>
    <row r="451" spans="1:2" x14ac:dyDescent="0.45">
      <c r="A451" s="7" t="s">
        <v>6079</v>
      </c>
      <c r="B451">
        <v>1</v>
      </c>
    </row>
    <row r="452" spans="1:2" x14ac:dyDescent="0.45">
      <c r="A452" s="7" t="s">
        <v>5867</v>
      </c>
      <c r="B452">
        <v>1</v>
      </c>
    </row>
    <row r="453" spans="1:2" x14ac:dyDescent="0.45">
      <c r="A453" s="7" t="s">
        <v>6080</v>
      </c>
      <c r="B453">
        <v>1</v>
      </c>
    </row>
    <row r="454" spans="1:2" x14ac:dyDescent="0.45">
      <c r="A454" s="7" t="s">
        <v>6163</v>
      </c>
      <c r="B454">
        <v>1</v>
      </c>
    </row>
    <row r="455" spans="1:2" x14ac:dyDescent="0.45">
      <c r="A455" s="7" t="s">
        <v>5919</v>
      </c>
      <c r="B455">
        <v>1</v>
      </c>
    </row>
    <row r="456" spans="1:2" x14ac:dyDescent="0.45">
      <c r="A456" s="7" t="s">
        <v>6165</v>
      </c>
      <c r="B456">
        <v>1</v>
      </c>
    </row>
    <row r="457" spans="1:2" x14ac:dyDescent="0.45">
      <c r="A457" s="7" t="s">
        <v>6082</v>
      </c>
      <c r="B457">
        <v>1</v>
      </c>
    </row>
    <row r="458" spans="1:2" x14ac:dyDescent="0.45">
      <c r="A458" s="7" t="s">
        <v>5995</v>
      </c>
      <c r="B458">
        <v>1</v>
      </c>
    </row>
    <row r="459" spans="1:2" x14ac:dyDescent="0.45">
      <c r="A459" s="7" t="s">
        <v>5920</v>
      </c>
      <c r="B459">
        <v>1</v>
      </c>
    </row>
    <row r="460" spans="1:2" x14ac:dyDescent="0.45">
      <c r="A460" s="7" t="s">
        <v>6169</v>
      </c>
      <c r="B460">
        <v>1</v>
      </c>
    </row>
    <row r="461" spans="1:2" x14ac:dyDescent="0.45">
      <c r="A461" s="7" t="s">
        <v>5921</v>
      </c>
      <c r="B461">
        <v>1</v>
      </c>
    </row>
    <row r="462" spans="1:2" x14ac:dyDescent="0.45">
      <c r="A462" s="7" t="s">
        <v>6171</v>
      </c>
      <c r="B462">
        <v>1</v>
      </c>
    </row>
    <row r="463" spans="1:2" x14ac:dyDescent="0.45">
      <c r="A463" s="7" t="s">
        <v>6085</v>
      </c>
      <c r="B463">
        <v>1</v>
      </c>
    </row>
    <row r="464" spans="1:2" x14ac:dyDescent="0.45">
      <c r="A464" s="7" t="s">
        <v>5902</v>
      </c>
      <c r="B464">
        <v>1</v>
      </c>
    </row>
    <row r="465" spans="1:2" x14ac:dyDescent="0.45">
      <c r="A465" s="7" t="s">
        <v>5922</v>
      </c>
      <c r="B465">
        <v>1</v>
      </c>
    </row>
    <row r="466" spans="1:2" x14ac:dyDescent="0.45">
      <c r="A466" s="7" t="s">
        <v>6175</v>
      </c>
      <c r="B466">
        <v>1</v>
      </c>
    </row>
    <row r="467" spans="1:2" x14ac:dyDescent="0.45">
      <c r="A467" s="7" t="s">
        <v>5967</v>
      </c>
      <c r="B467">
        <v>1</v>
      </c>
    </row>
    <row r="468" spans="1:2" x14ac:dyDescent="0.45">
      <c r="A468" s="7" t="s">
        <v>5997</v>
      </c>
      <c r="B468">
        <v>1</v>
      </c>
    </row>
    <row r="469" spans="1:2" x14ac:dyDescent="0.45">
      <c r="A469" s="7" t="s">
        <v>5874</v>
      </c>
      <c r="B469">
        <v>1</v>
      </c>
    </row>
    <row r="470" spans="1:2" x14ac:dyDescent="0.45">
      <c r="A470" s="7" t="s">
        <v>5937</v>
      </c>
      <c r="B470">
        <v>1</v>
      </c>
    </row>
    <row r="471" spans="1:2" x14ac:dyDescent="0.45">
      <c r="A471" s="7" t="s">
        <v>6089</v>
      </c>
      <c r="B471">
        <v>1</v>
      </c>
    </row>
    <row r="472" spans="1:2" x14ac:dyDescent="0.45">
      <c r="A472" s="7" t="s">
        <v>6181</v>
      </c>
      <c r="B472">
        <v>1</v>
      </c>
    </row>
    <row r="473" spans="1:2" x14ac:dyDescent="0.45">
      <c r="A473" s="7" t="s">
        <v>5969</v>
      </c>
      <c r="B473">
        <v>1</v>
      </c>
    </row>
    <row r="474" spans="1:2" x14ac:dyDescent="0.45">
      <c r="A474" s="7" t="s">
        <v>6183</v>
      </c>
      <c r="B474">
        <v>1</v>
      </c>
    </row>
    <row r="475" spans="1:2" x14ac:dyDescent="0.45">
      <c r="A475" s="7" t="s">
        <v>6091</v>
      </c>
      <c r="B475">
        <v>1</v>
      </c>
    </row>
    <row r="476" spans="1:2" x14ac:dyDescent="0.45">
      <c r="A476" s="7" t="s">
        <v>5875</v>
      </c>
      <c r="B476">
        <v>1</v>
      </c>
    </row>
    <row r="477" spans="1:2" x14ac:dyDescent="0.45">
      <c r="A477" s="7" t="s">
        <v>6040</v>
      </c>
      <c r="B477">
        <v>1</v>
      </c>
    </row>
    <row r="478" spans="1:2" x14ac:dyDescent="0.45">
      <c r="A478" s="7" t="s">
        <v>5897</v>
      </c>
      <c r="B478">
        <v>1</v>
      </c>
    </row>
    <row r="479" spans="1:2" x14ac:dyDescent="0.45">
      <c r="A479" s="7" t="s">
        <v>6041</v>
      </c>
      <c r="B479">
        <v>1</v>
      </c>
    </row>
    <row r="480" spans="1:2" x14ac:dyDescent="0.45">
      <c r="A480" s="7" t="s">
        <v>5820</v>
      </c>
      <c r="B480">
        <v>1</v>
      </c>
    </row>
    <row r="481" spans="1:2" x14ac:dyDescent="0.45">
      <c r="A481" s="7" t="s">
        <v>5558</v>
      </c>
      <c r="B481">
        <v>1</v>
      </c>
    </row>
    <row r="482" spans="1:2" x14ac:dyDescent="0.45">
      <c r="A482" s="7" t="s">
        <v>5852</v>
      </c>
      <c r="B482">
        <v>1</v>
      </c>
    </row>
    <row r="483" spans="1:2" x14ac:dyDescent="0.45">
      <c r="A483" s="7" t="s">
        <v>5630</v>
      </c>
      <c r="B483">
        <v>1</v>
      </c>
    </row>
    <row r="484" spans="1:2" x14ac:dyDescent="0.45">
      <c r="A484" s="7" t="s">
        <v>5804</v>
      </c>
      <c r="B484">
        <v>1</v>
      </c>
    </row>
    <row r="485" spans="1:2" x14ac:dyDescent="0.45">
      <c r="A485" s="7" t="s">
        <v>5695</v>
      </c>
      <c r="B485">
        <v>1</v>
      </c>
    </row>
    <row r="486" spans="1:2" x14ac:dyDescent="0.45">
      <c r="A486" s="7" t="s">
        <v>5836</v>
      </c>
      <c r="B486">
        <v>1</v>
      </c>
    </row>
    <row r="487" spans="1:2" x14ac:dyDescent="0.45">
      <c r="A487" s="7" t="s">
        <v>5696</v>
      </c>
      <c r="B487">
        <v>1</v>
      </c>
    </row>
    <row r="488" spans="1:2" x14ac:dyDescent="0.45">
      <c r="A488" s="7" t="s">
        <v>5617</v>
      </c>
      <c r="B488">
        <v>1</v>
      </c>
    </row>
    <row r="489" spans="1:2" x14ac:dyDescent="0.45">
      <c r="A489" s="7" t="s">
        <v>5697</v>
      </c>
      <c r="B489">
        <v>1</v>
      </c>
    </row>
    <row r="490" spans="1:2" x14ac:dyDescent="0.45">
      <c r="A490" s="7" t="s">
        <v>5796</v>
      </c>
      <c r="B490">
        <v>1</v>
      </c>
    </row>
    <row r="491" spans="1:2" x14ac:dyDescent="0.45">
      <c r="A491" s="7" t="s">
        <v>5631</v>
      </c>
      <c r="B491">
        <v>1</v>
      </c>
    </row>
    <row r="492" spans="1:2" x14ac:dyDescent="0.45">
      <c r="A492" s="7" t="s">
        <v>5812</v>
      </c>
      <c r="B492">
        <v>1</v>
      </c>
    </row>
    <row r="493" spans="1:2" x14ac:dyDescent="0.45">
      <c r="A493" s="7" t="s">
        <v>5545</v>
      </c>
      <c r="B493">
        <v>1</v>
      </c>
    </row>
    <row r="494" spans="1:2" x14ac:dyDescent="0.45">
      <c r="A494" s="7" t="s">
        <v>5828</v>
      </c>
      <c r="B494">
        <v>1</v>
      </c>
    </row>
    <row r="495" spans="1:2" x14ac:dyDescent="0.45">
      <c r="A495" s="7" t="s">
        <v>5700</v>
      </c>
      <c r="B495">
        <v>1</v>
      </c>
    </row>
    <row r="496" spans="1:2" x14ac:dyDescent="0.45">
      <c r="A496" s="7" t="s">
        <v>5844</v>
      </c>
      <c r="B496">
        <v>1</v>
      </c>
    </row>
    <row r="497" spans="1:2" x14ac:dyDescent="0.45">
      <c r="A497" s="7" t="s">
        <v>5863</v>
      </c>
      <c r="B497">
        <v>1</v>
      </c>
    </row>
    <row r="498" spans="1:2" x14ac:dyDescent="0.45">
      <c r="A498" s="7" t="s">
        <v>5594</v>
      </c>
      <c r="B498">
        <v>1</v>
      </c>
    </row>
    <row r="499" spans="1:2" x14ac:dyDescent="0.45">
      <c r="A499" s="7" t="s">
        <v>5541</v>
      </c>
      <c r="B499">
        <v>1</v>
      </c>
    </row>
    <row r="500" spans="1:2" x14ac:dyDescent="0.45">
      <c r="A500" s="7" t="s">
        <v>5589</v>
      </c>
      <c r="B500">
        <v>1</v>
      </c>
    </row>
    <row r="501" spans="1:2" x14ac:dyDescent="0.45">
      <c r="A501" s="7" t="s">
        <v>5568</v>
      </c>
      <c r="B501">
        <v>1</v>
      </c>
    </row>
    <row r="502" spans="1:2" x14ac:dyDescent="0.45">
      <c r="A502" s="7" t="s">
        <v>5792</v>
      </c>
      <c r="B502">
        <v>1</v>
      </c>
    </row>
    <row r="503" spans="1:2" x14ac:dyDescent="0.45">
      <c r="A503" s="7" t="s">
        <v>5704</v>
      </c>
      <c r="B503">
        <v>1</v>
      </c>
    </row>
    <row r="504" spans="1:2" x14ac:dyDescent="0.45">
      <c r="A504" s="7" t="s">
        <v>5622</v>
      </c>
      <c r="B504">
        <v>1</v>
      </c>
    </row>
    <row r="505" spans="1:2" x14ac:dyDescent="0.45">
      <c r="A505" s="7" t="s">
        <v>5596</v>
      </c>
      <c r="B505">
        <v>1</v>
      </c>
    </row>
    <row r="506" spans="1:2" x14ac:dyDescent="0.45">
      <c r="A506" s="7" t="s">
        <v>5808</v>
      </c>
      <c r="B506">
        <v>1</v>
      </c>
    </row>
    <row r="507" spans="1:2" x14ac:dyDescent="0.45">
      <c r="A507" s="7" t="s">
        <v>5597</v>
      </c>
      <c r="B507">
        <v>1</v>
      </c>
    </row>
    <row r="508" spans="1:2" x14ac:dyDescent="0.45">
      <c r="A508" s="7" t="s">
        <v>5816</v>
      </c>
      <c r="B508">
        <v>1</v>
      </c>
    </row>
    <row r="509" spans="1:2" x14ac:dyDescent="0.45">
      <c r="A509" s="7" t="s">
        <v>5636</v>
      </c>
      <c r="B509">
        <v>1</v>
      </c>
    </row>
    <row r="510" spans="1:2" x14ac:dyDescent="0.45">
      <c r="A510" s="7" t="s">
        <v>5824</v>
      </c>
      <c r="B510">
        <v>1</v>
      </c>
    </row>
    <row r="511" spans="1:2" x14ac:dyDescent="0.45">
      <c r="A511" s="7" t="s">
        <v>5556</v>
      </c>
      <c r="B511">
        <v>1</v>
      </c>
    </row>
    <row r="512" spans="1:2" x14ac:dyDescent="0.45">
      <c r="A512" s="7" t="s">
        <v>5832</v>
      </c>
      <c r="B512">
        <v>1</v>
      </c>
    </row>
    <row r="513" spans="1:2" x14ac:dyDescent="0.45">
      <c r="A513" s="7" t="s">
        <v>5577</v>
      </c>
      <c r="B513">
        <v>1</v>
      </c>
    </row>
    <row r="514" spans="1:2" x14ac:dyDescent="0.45">
      <c r="A514" s="7" t="s">
        <v>5840</v>
      </c>
      <c r="B514">
        <v>1</v>
      </c>
    </row>
    <row r="515" spans="1:2" x14ac:dyDescent="0.45">
      <c r="A515" s="7" t="s">
        <v>5638</v>
      </c>
      <c r="B515">
        <v>1</v>
      </c>
    </row>
    <row r="516" spans="1:2" x14ac:dyDescent="0.45">
      <c r="A516" s="7" t="s">
        <v>5687</v>
      </c>
      <c r="B516">
        <v>1</v>
      </c>
    </row>
    <row r="517" spans="1:2" x14ac:dyDescent="0.45">
      <c r="A517" s="7" t="s">
        <v>5711</v>
      </c>
      <c r="B517">
        <v>1</v>
      </c>
    </row>
    <row r="518" spans="1:2" x14ac:dyDescent="0.45">
      <c r="A518" s="7" t="s">
        <v>5856</v>
      </c>
      <c r="B518">
        <v>1</v>
      </c>
    </row>
    <row r="519" spans="1:2" x14ac:dyDescent="0.45">
      <c r="A519" s="7" t="s">
        <v>5547</v>
      </c>
      <c r="B519">
        <v>1</v>
      </c>
    </row>
    <row r="520" spans="1:2" x14ac:dyDescent="0.45">
      <c r="A520" s="7" t="s">
        <v>5557</v>
      </c>
      <c r="B520">
        <v>1</v>
      </c>
    </row>
    <row r="521" spans="1:2" x14ac:dyDescent="0.45">
      <c r="A521" s="7" t="s">
        <v>5713</v>
      </c>
      <c r="B521">
        <v>1</v>
      </c>
    </row>
    <row r="522" spans="1:2" x14ac:dyDescent="0.45">
      <c r="A522" s="7" t="s">
        <v>5588</v>
      </c>
      <c r="B522">
        <v>1</v>
      </c>
    </row>
    <row r="523" spans="1:2" x14ac:dyDescent="0.45">
      <c r="A523" s="7" t="s">
        <v>5714</v>
      </c>
      <c r="B523">
        <v>1</v>
      </c>
    </row>
    <row r="524" spans="1:2" x14ac:dyDescent="0.45">
      <c r="A524" s="7" t="s">
        <v>5786</v>
      </c>
      <c r="B524">
        <v>1</v>
      </c>
    </row>
    <row r="525" spans="1:2" x14ac:dyDescent="0.45">
      <c r="A525" s="7" t="s">
        <v>5548</v>
      </c>
      <c r="B525">
        <v>1</v>
      </c>
    </row>
    <row r="526" spans="1:2" x14ac:dyDescent="0.45">
      <c r="A526" s="7" t="s">
        <v>5674</v>
      </c>
      <c r="B526">
        <v>1</v>
      </c>
    </row>
    <row r="527" spans="1:2" x14ac:dyDescent="0.45">
      <c r="A527" s="7" t="s">
        <v>5716</v>
      </c>
      <c r="B527">
        <v>1</v>
      </c>
    </row>
    <row r="528" spans="1:2" x14ac:dyDescent="0.45">
      <c r="A528" s="7" t="s">
        <v>5794</v>
      </c>
      <c r="B528">
        <v>1</v>
      </c>
    </row>
    <row r="529" spans="1:2" x14ac:dyDescent="0.45">
      <c r="A529" s="7" t="s">
        <v>5717</v>
      </c>
      <c r="B529">
        <v>1</v>
      </c>
    </row>
    <row r="530" spans="1:2" x14ac:dyDescent="0.45">
      <c r="A530" s="7" t="s">
        <v>5798</v>
      </c>
      <c r="B530">
        <v>1</v>
      </c>
    </row>
    <row r="531" spans="1:2" x14ac:dyDescent="0.45">
      <c r="A531" s="7" t="s">
        <v>5639</v>
      </c>
      <c r="B531">
        <v>1</v>
      </c>
    </row>
    <row r="532" spans="1:2" x14ac:dyDescent="0.45">
      <c r="A532" s="7" t="s">
        <v>5802</v>
      </c>
      <c r="B532">
        <v>1</v>
      </c>
    </row>
    <row r="533" spans="1:2" x14ac:dyDescent="0.45">
      <c r="A533" s="7" t="s">
        <v>5719</v>
      </c>
      <c r="B533">
        <v>1</v>
      </c>
    </row>
    <row r="534" spans="1:2" x14ac:dyDescent="0.45">
      <c r="A534" s="7" t="s">
        <v>5806</v>
      </c>
      <c r="B534">
        <v>1</v>
      </c>
    </row>
    <row r="535" spans="1:2" x14ac:dyDescent="0.45">
      <c r="A535" s="7" t="s">
        <v>5720</v>
      </c>
      <c r="B535">
        <v>1</v>
      </c>
    </row>
    <row r="536" spans="1:2" x14ac:dyDescent="0.45">
      <c r="A536" s="7" t="s">
        <v>5677</v>
      </c>
      <c r="B536">
        <v>1</v>
      </c>
    </row>
    <row r="537" spans="1:2" x14ac:dyDescent="0.45">
      <c r="A537" s="7" t="s">
        <v>5569</v>
      </c>
      <c r="B537">
        <v>1</v>
      </c>
    </row>
    <row r="538" spans="1:2" x14ac:dyDescent="0.45">
      <c r="A538" s="7" t="s">
        <v>5814</v>
      </c>
      <c r="B538">
        <v>1</v>
      </c>
    </row>
    <row r="539" spans="1:2" x14ac:dyDescent="0.45">
      <c r="A539" s="7" t="s">
        <v>5722</v>
      </c>
      <c r="B539">
        <v>1</v>
      </c>
    </row>
    <row r="540" spans="1:2" x14ac:dyDescent="0.45">
      <c r="A540" s="7" t="s">
        <v>5681</v>
      </c>
      <c r="B540">
        <v>1</v>
      </c>
    </row>
    <row r="541" spans="1:2" x14ac:dyDescent="0.45">
      <c r="A541" s="7" t="s">
        <v>5563</v>
      </c>
      <c r="B541">
        <v>1</v>
      </c>
    </row>
    <row r="542" spans="1:2" x14ac:dyDescent="0.45">
      <c r="A542" s="7" t="s">
        <v>5822</v>
      </c>
      <c r="B542">
        <v>1</v>
      </c>
    </row>
    <row r="543" spans="1:2" x14ac:dyDescent="0.45">
      <c r="A543" s="7" t="s">
        <v>5724</v>
      </c>
      <c r="B543">
        <v>1</v>
      </c>
    </row>
    <row r="544" spans="1:2" x14ac:dyDescent="0.45">
      <c r="A544" s="7" t="s">
        <v>5683</v>
      </c>
      <c r="B544">
        <v>1</v>
      </c>
    </row>
    <row r="545" spans="1:2" x14ac:dyDescent="0.45">
      <c r="A545" s="7" t="s">
        <v>5725</v>
      </c>
      <c r="B545">
        <v>1</v>
      </c>
    </row>
    <row r="546" spans="1:2" x14ac:dyDescent="0.45">
      <c r="A546" s="7" t="s">
        <v>5627</v>
      </c>
      <c r="B546">
        <v>1</v>
      </c>
    </row>
    <row r="547" spans="1:2" x14ac:dyDescent="0.45">
      <c r="A547" s="7" t="s">
        <v>5601</v>
      </c>
      <c r="B547">
        <v>1</v>
      </c>
    </row>
    <row r="548" spans="1:2" x14ac:dyDescent="0.45">
      <c r="A548" s="7" t="s">
        <v>5834</v>
      </c>
      <c r="B548">
        <v>1</v>
      </c>
    </row>
    <row r="549" spans="1:2" x14ac:dyDescent="0.45">
      <c r="A549" s="7" t="s">
        <v>5580</v>
      </c>
      <c r="B549">
        <v>1</v>
      </c>
    </row>
    <row r="550" spans="1:2" x14ac:dyDescent="0.45">
      <c r="A550" s="7" t="s">
        <v>5838</v>
      </c>
      <c r="B550">
        <v>1</v>
      </c>
    </row>
    <row r="551" spans="1:2" x14ac:dyDescent="0.45">
      <c r="A551" s="7" t="s">
        <v>5559</v>
      </c>
      <c r="B551">
        <v>1</v>
      </c>
    </row>
    <row r="552" spans="1:2" x14ac:dyDescent="0.45">
      <c r="A552" s="7" t="s">
        <v>5686</v>
      </c>
      <c r="B552">
        <v>1</v>
      </c>
    </row>
    <row r="553" spans="1:2" x14ac:dyDescent="0.45">
      <c r="A553" s="7" t="s">
        <v>5604</v>
      </c>
      <c r="B553">
        <v>1</v>
      </c>
    </row>
    <row r="554" spans="1:2" x14ac:dyDescent="0.45">
      <c r="A554" s="7" t="s">
        <v>5846</v>
      </c>
      <c r="B554">
        <v>1</v>
      </c>
    </row>
    <row r="555" spans="1:2" x14ac:dyDescent="0.45">
      <c r="A555" s="7" t="s">
        <v>5646</v>
      </c>
      <c r="B555">
        <v>1</v>
      </c>
    </row>
    <row r="556" spans="1:2" x14ac:dyDescent="0.45">
      <c r="A556" s="7" t="s">
        <v>5850</v>
      </c>
      <c r="B556">
        <v>1</v>
      </c>
    </row>
    <row r="557" spans="1:2" x14ac:dyDescent="0.45">
      <c r="A557" s="7" t="s">
        <v>5605</v>
      </c>
      <c r="B557">
        <v>1</v>
      </c>
    </row>
    <row r="558" spans="1:2" x14ac:dyDescent="0.45">
      <c r="A558" s="7" t="s">
        <v>5628</v>
      </c>
      <c r="B558">
        <v>1</v>
      </c>
    </row>
    <row r="559" spans="1:2" x14ac:dyDescent="0.45">
      <c r="A559" s="7" t="s">
        <v>5648</v>
      </c>
      <c r="B559">
        <v>1</v>
      </c>
    </row>
    <row r="560" spans="1:2" x14ac:dyDescent="0.45">
      <c r="A560" s="7" t="s">
        <v>5691</v>
      </c>
      <c r="B560">
        <v>1</v>
      </c>
    </row>
    <row r="561" spans="1:2" x14ac:dyDescent="0.45">
      <c r="A561" s="7" t="s">
        <v>5733</v>
      </c>
      <c r="B561">
        <v>1</v>
      </c>
    </row>
    <row r="562" spans="1:2" x14ac:dyDescent="0.45">
      <c r="A562" s="7" t="s">
        <v>5693</v>
      </c>
      <c r="B562">
        <v>1</v>
      </c>
    </row>
    <row r="563" spans="1:2" x14ac:dyDescent="0.45">
      <c r="A563" s="7" t="s">
        <v>5734</v>
      </c>
      <c r="B563">
        <v>1</v>
      </c>
    </row>
    <row r="564" spans="1:2" x14ac:dyDescent="0.45">
      <c r="A564" s="7" t="s">
        <v>5616</v>
      </c>
      <c r="B564">
        <v>1</v>
      </c>
    </row>
    <row r="565" spans="1:2" x14ac:dyDescent="0.45">
      <c r="A565" s="7" t="s">
        <v>5582</v>
      </c>
      <c r="B565">
        <v>1</v>
      </c>
    </row>
    <row r="566" spans="1:2" x14ac:dyDescent="0.45">
      <c r="A566" s="7" t="s">
        <v>5587</v>
      </c>
      <c r="B566">
        <v>1</v>
      </c>
    </row>
    <row r="567" spans="1:2" x14ac:dyDescent="0.45">
      <c r="A567" s="7" t="s">
        <v>5736</v>
      </c>
      <c r="B567">
        <v>1</v>
      </c>
    </row>
    <row r="568" spans="1:2" x14ac:dyDescent="0.45">
      <c r="A568" s="7" t="s">
        <v>5670</v>
      </c>
      <c r="B568">
        <v>1</v>
      </c>
    </row>
    <row r="569" spans="1:2" x14ac:dyDescent="0.45">
      <c r="A569" s="7" t="s">
        <v>5737</v>
      </c>
      <c r="B569">
        <v>1</v>
      </c>
    </row>
    <row r="570" spans="1:2" x14ac:dyDescent="0.45">
      <c r="A570" s="7" t="s">
        <v>5785</v>
      </c>
      <c r="B570">
        <v>1</v>
      </c>
    </row>
    <row r="571" spans="1:2" x14ac:dyDescent="0.45">
      <c r="A571" s="7" t="s">
        <v>5549</v>
      </c>
      <c r="B571">
        <v>1</v>
      </c>
    </row>
    <row r="572" spans="1:2" x14ac:dyDescent="0.45">
      <c r="A572" s="7" t="s">
        <v>5787</v>
      </c>
      <c r="B572">
        <v>1</v>
      </c>
    </row>
    <row r="573" spans="1:2" x14ac:dyDescent="0.45">
      <c r="A573" s="7" t="s">
        <v>5739</v>
      </c>
      <c r="B573">
        <v>1</v>
      </c>
    </row>
    <row r="574" spans="1:2" x14ac:dyDescent="0.45">
      <c r="A574" s="7" t="s">
        <v>5673</v>
      </c>
      <c r="B574">
        <v>1</v>
      </c>
    </row>
    <row r="575" spans="1:2" x14ac:dyDescent="0.45">
      <c r="A575" s="7" t="s">
        <v>5607</v>
      </c>
      <c r="B575">
        <v>1</v>
      </c>
    </row>
    <row r="576" spans="1:2" x14ac:dyDescent="0.45">
      <c r="A576" s="7" t="s">
        <v>5791</v>
      </c>
      <c r="B576">
        <v>1</v>
      </c>
    </row>
    <row r="577" spans="1:2" x14ac:dyDescent="0.45">
      <c r="A577" s="7" t="s">
        <v>5741</v>
      </c>
      <c r="B577">
        <v>1</v>
      </c>
    </row>
    <row r="578" spans="1:2" x14ac:dyDescent="0.45">
      <c r="A578" s="7" t="s">
        <v>5793</v>
      </c>
      <c r="B578">
        <v>1</v>
      </c>
    </row>
    <row r="579" spans="1:2" x14ac:dyDescent="0.45">
      <c r="A579" s="7" t="s">
        <v>5742</v>
      </c>
      <c r="B579">
        <v>1</v>
      </c>
    </row>
    <row r="580" spans="1:2" x14ac:dyDescent="0.45">
      <c r="A580" s="7" t="s">
        <v>5795</v>
      </c>
      <c r="B580">
        <v>1</v>
      </c>
    </row>
    <row r="581" spans="1:2" x14ac:dyDescent="0.45">
      <c r="A581" s="7" t="s">
        <v>5743</v>
      </c>
      <c r="B581">
        <v>1</v>
      </c>
    </row>
    <row r="582" spans="1:2" x14ac:dyDescent="0.45">
      <c r="A582" s="7" t="s">
        <v>5797</v>
      </c>
      <c r="B582">
        <v>1</v>
      </c>
    </row>
    <row r="583" spans="1:2" x14ac:dyDescent="0.45">
      <c r="A583" s="7" t="s">
        <v>5583</v>
      </c>
      <c r="B583">
        <v>1</v>
      </c>
    </row>
    <row r="584" spans="1:2" x14ac:dyDescent="0.45">
      <c r="A584" s="7" t="s">
        <v>5799</v>
      </c>
      <c r="B584">
        <v>1</v>
      </c>
    </row>
    <row r="585" spans="1:2" x14ac:dyDescent="0.45">
      <c r="A585" s="7" t="s">
        <v>5560</v>
      </c>
      <c r="B585">
        <v>1</v>
      </c>
    </row>
    <row r="586" spans="1:2" x14ac:dyDescent="0.45">
      <c r="A586" s="7" t="s">
        <v>5623</v>
      </c>
      <c r="B586">
        <v>1</v>
      </c>
    </row>
    <row r="587" spans="1:2" x14ac:dyDescent="0.45">
      <c r="A587" s="7" t="s">
        <v>5746</v>
      </c>
      <c r="B587">
        <v>1</v>
      </c>
    </row>
    <row r="588" spans="1:2" x14ac:dyDescent="0.45">
      <c r="A588" s="7" t="s">
        <v>5803</v>
      </c>
      <c r="B588">
        <v>1</v>
      </c>
    </row>
    <row r="589" spans="1:2" x14ac:dyDescent="0.45">
      <c r="A589" s="7" t="s">
        <v>5653</v>
      </c>
      <c r="B589">
        <v>1</v>
      </c>
    </row>
    <row r="590" spans="1:2" x14ac:dyDescent="0.45">
      <c r="A590" s="7" t="s">
        <v>5805</v>
      </c>
      <c r="B590">
        <v>1</v>
      </c>
    </row>
    <row r="591" spans="1:2" x14ac:dyDescent="0.45">
      <c r="A591" s="7" t="s">
        <v>5654</v>
      </c>
      <c r="B591">
        <v>1</v>
      </c>
    </row>
    <row r="592" spans="1:2" x14ac:dyDescent="0.45">
      <c r="A592" s="7" t="s">
        <v>5807</v>
      </c>
      <c r="B592">
        <v>1</v>
      </c>
    </row>
    <row r="593" spans="1:2" x14ac:dyDescent="0.45">
      <c r="A593" s="7" t="s">
        <v>5655</v>
      </c>
      <c r="B593">
        <v>1</v>
      </c>
    </row>
    <row r="594" spans="1:2" x14ac:dyDescent="0.45">
      <c r="A594" s="7" t="s">
        <v>5809</v>
      </c>
      <c r="B594">
        <v>1</v>
      </c>
    </row>
    <row r="595" spans="1:2" x14ac:dyDescent="0.45">
      <c r="A595" s="7" t="s">
        <v>5656</v>
      </c>
      <c r="B595">
        <v>1</v>
      </c>
    </row>
    <row r="596" spans="1:2" x14ac:dyDescent="0.45">
      <c r="A596" s="7" t="s">
        <v>5591</v>
      </c>
      <c r="B596">
        <v>1</v>
      </c>
    </row>
    <row r="597" spans="1:2" x14ac:dyDescent="0.45">
      <c r="A597" s="7" t="s">
        <v>5751</v>
      </c>
      <c r="B597">
        <v>1</v>
      </c>
    </row>
    <row r="598" spans="1:2" x14ac:dyDescent="0.45">
      <c r="A598" s="7" t="s">
        <v>5575</v>
      </c>
      <c r="B598">
        <v>1</v>
      </c>
    </row>
    <row r="599" spans="1:2" x14ac:dyDescent="0.45">
      <c r="A599" s="7" t="s">
        <v>5610</v>
      </c>
      <c r="B599">
        <v>1</v>
      </c>
    </row>
    <row r="600" spans="1:2" x14ac:dyDescent="0.45">
      <c r="A600" s="7" t="s">
        <v>5544</v>
      </c>
      <c r="B600">
        <v>1</v>
      </c>
    </row>
    <row r="601" spans="1:2" x14ac:dyDescent="0.45">
      <c r="A601" s="7" t="s">
        <v>5658</v>
      </c>
      <c r="B601">
        <v>1</v>
      </c>
    </row>
    <row r="602" spans="1:2" x14ac:dyDescent="0.45">
      <c r="A602" s="7" t="s">
        <v>5817</v>
      </c>
      <c r="B602">
        <v>1</v>
      </c>
    </row>
    <row r="603" spans="1:2" x14ac:dyDescent="0.45">
      <c r="A603" s="7" t="s">
        <v>5611</v>
      </c>
      <c r="B603">
        <v>1</v>
      </c>
    </row>
    <row r="604" spans="1:2" x14ac:dyDescent="0.45">
      <c r="A604" s="7" t="s">
        <v>5819</v>
      </c>
      <c r="B604">
        <v>1</v>
      </c>
    </row>
    <row r="605" spans="1:2" x14ac:dyDescent="0.45">
      <c r="A605" s="7" t="s">
        <v>5660</v>
      </c>
      <c r="B605">
        <v>1</v>
      </c>
    </row>
    <row r="606" spans="1:2" x14ac:dyDescent="0.45">
      <c r="A606" s="7" t="s">
        <v>5555</v>
      </c>
      <c r="B606">
        <v>1</v>
      </c>
    </row>
    <row r="607" spans="1:2" x14ac:dyDescent="0.45">
      <c r="A607" s="7" t="s">
        <v>5756</v>
      </c>
      <c r="B607">
        <v>1</v>
      </c>
    </row>
    <row r="608" spans="1:2" x14ac:dyDescent="0.45">
      <c r="A608" s="7" t="s">
        <v>5823</v>
      </c>
      <c r="B608">
        <v>1</v>
      </c>
    </row>
    <row r="609" spans="1:2" x14ac:dyDescent="0.45">
      <c r="A609" s="7" t="s">
        <v>5585</v>
      </c>
      <c r="B609">
        <v>1</v>
      </c>
    </row>
    <row r="610" spans="1:2" x14ac:dyDescent="0.45">
      <c r="A610" s="7" t="s">
        <v>5682</v>
      </c>
      <c r="B610">
        <v>1</v>
      </c>
    </row>
    <row r="611" spans="1:2" x14ac:dyDescent="0.45">
      <c r="A611" s="7" t="s">
        <v>5758</v>
      </c>
      <c r="B611">
        <v>1</v>
      </c>
    </row>
    <row r="612" spans="1:2" x14ac:dyDescent="0.45">
      <c r="A612" s="7" t="s">
        <v>5827</v>
      </c>
      <c r="B612">
        <v>1</v>
      </c>
    </row>
    <row r="613" spans="1:2" x14ac:dyDescent="0.45">
      <c r="A613" s="7" t="s">
        <v>5759</v>
      </c>
      <c r="B613">
        <v>1</v>
      </c>
    </row>
    <row r="614" spans="1:2" x14ac:dyDescent="0.45">
      <c r="A614" s="7" t="s">
        <v>5829</v>
      </c>
      <c r="B614">
        <v>1</v>
      </c>
    </row>
    <row r="615" spans="1:2" x14ac:dyDescent="0.45">
      <c r="A615" s="7" t="s">
        <v>5760</v>
      </c>
      <c r="B615">
        <v>1</v>
      </c>
    </row>
    <row r="616" spans="1:2" x14ac:dyDescent="0.45">
      <c r="A616" s="7" t="s">
        <v>5685</v>
      </c>
      <c r="B616">
        <v>1</v>
      </c>
    </row>
    <row r="617" spans="1:2" x14ac:dyDescent="0.45">
      <c r="A617" s="7" t="s">
        <v>5761</v>
      </c>
      <c r="B617">
        <v>1</v>
      </c>
    </row>
    <row r="618" spans="1:2" x14ac:dyDescent="0.45">
      <c r="A618" s="7" t="s">
        <v>5833</v>
      </c>
      <c r="B618">
        <v>1</v>
      </c>
    </row>
    <row r="619" spans="1:2" x14ac:dyDescent="0.45">
      <c r="A619" s="7" t="s">
        <v>5762</v>
      </c>
      <c r="B619">
        <v>1</v>
      </c>
    </row>
    <row r="620" spans="1:2" x14ac:dyDescent="0.45">
      <c r="A620" s="7" t="s">
        <v>5835</v>
      </c>
      <c r="B620">
        <v>1</v>
      </c>
    </row>
    <row r="621" spans="1:2" x14ac:dyDescent="0.45">
      <c r="A621" s="7" t="s">
        <v>5662</v>
      </c>
      <c r="B621">
        <v>1</v>
      </c>
    </row>
    <row r="622" spans="1:2" x14ac:dyDescent="0.45">
      <c r="A622" s="7" t="s">
        <v>5837</v>
      </c>
      <c r="B622">
        <v>1</v>
      </c>
    </row>
    <row r="623" spans="1:2" x14ac:dyDescent="0.45">
      <c r="A623" s="7" t="s">
        <v>5764</v>
      </c>
      <c r="B623">
        <v>1</v>
      </c>
    </row>
    <row r="624" spans="1:2" x14ac:dyDescent="0.45">
      <c r="A624" s="7" t="s">
        <v>5839</v>
      </c>
      <c r="B624">
        <v>1</v>
      </c>
    </row>
    <row r="625" spans="1:2" x14ac:dyDescent="0.45">
      <c r="A625" s="7" t="s">
        <v>5765</v>
      </c>
      <c r="B625">
        <v>1</v>
      </c>
    </row>
    <row r="626" spans="1:2" x14ac:dyDescent="0.45">
      <c r="A626" s="7" t="s">
        <v>5841</v>
      </c>
      <c r="B626">
        <v>1</v>
      </c>
    </row>
    <row r="627" spans="1:2" x14ac:dyDescent="0.45">
      <c r="A627" s="7" t="s">
        <v>5766</v>
      </c>
      <c r="B627">
        <v>1</v>
      </c>
    </row>
    <row r="628" spans="1:2" x14ac:dyDescent="0.45">
      <c r="A628" s="7" t="s">
        <v>5843</v>
      </c>
      <c r="B628">
        <v>1</v>
      </c>
    </row>
    <row r="629" spans="1:2" x14ac:dyDescent="0.45">
      <c r="A629" s="7" t="s">
        <v>5767</v>
      </c>
      <c r="B629">
        <v>1</v>
      </c>
    </row>
    <row r="630" spans="1:2" x14ac:dyDescent="0.45">
      <c r="A630" s="7" t="s">
        <v>5845</v>
      </c>
      <c r="B630">
        <v>1</v>
      </c>
    </row>
    <row r="631" spans="1:2" x14ac:dyDescent="0.45">
      <c r="A631" s="7" t="s">
        <v>5768</v>
      </c>
      <c r="B631">
        <v>1</v>
      </c>
    </row>
    <row r="632" spans="1:2" x14ac:dyDescent="0.45">
      <c r="A632" s="7" t="s">
        <v>5847</v>
      </c>
      <c r="B632">
        <v>1</v>
      </c>
    </row>
    <row r="633" spans="1:2" x14ac:dyDescent="0.45">
      <c r="A633" s="7" t="s">
        <v>5769</v>
      </c>
      <c r="B633">
        <v>1</v>
      </c>
    </row>
    <row r="634" spans="1:2" x14ac:dyDescent="0.45">
      <c r="A634" s="7" t="s">
        <v>5849</v>
      </c>
      <c r="B634">
        <v>1</v>
      </c>
    </row>
    <row r="635" spans="1:2" x14ac:dyDescent="0.45">
      <c r="A635" s="7" t="s">
        <v>5613</v>
      </c>
      <c r="B635">
        <v>1</v>
      </c>
    </row>
    <row r="636" spans="1:2" x14ac:dyDescent="0.45">
      <c r="A636" s="7" t="s">
        <v>5851</v>
      </c>
      <c r="B636">
        <v>1</v>
      </c>
    </row>
    <row r="637" spans="1:2" x14ac:dyDescent="0.45">
      <c r="A637" s="7" t="s">
        <v>5771</v>
      </c>
      <c r="B637">
        <v>1</v>
      </c>
    </row>
    <row r="638" spans="1:2" x14ac:dyDescent="0.45">
      <c r="A638" s="7" t="s">
        <v>5688</v>
      </c>
      <c r="B638">
        <v>1</v>
      </c>
    </row>
    <row r="639" spans="1:2" x14ac:dyDescent="0.45">
      <c r="A639" s="7" t="s">
        <v>5772</v>
      </c>
      <c r="B639">
        <v>1</v>
      </c>
    </row>
    <row r="640" spans="1:2" x14ac:dyDescent="0.45">
      <c r="A640" s="7" t="s">
        <v>5855</v>
      </c>
      <c r="B640">
        <v>1</v>
      </c>
    </row>
    <row r="641" spans="1:2" x14ac:dyDescent="0.45">
      <c r="A641" s="7" t="s">
        <v>5614</v>
      </c>
      <c r="B641">
        <v>1</v>
      </c>
    </row>
    <row r="642" spans="1:2" x14ac:dyDescent="0.45">
      <c r="A642" s="7" t="s">
        <v>5690</v>
      </c>
      <c r="B642">
        <v>1</v>
      </c>
    </row>
    <row r="643" spans="1:2" x14ac:dyDescent="0.45">
      <c r="A643" s="7" t="s">
        <v>5774</v>
      </c>
      <c r="B643">
        <v>1</v>
      </c>
    </row>
    <row r="644" spans="1:2" x14ac:dyDescent="0.45">
      <c r="A644" s="7" t="s">
        <v>5859</v>
      </c>
      <c r="B644">
        <v>1</v>
      </c>
    </row>
    <row r="645" spans="1:2" x14ac:dyDescent="0.45">
      <c r="A645" s="7" t="s">
        <v>5554</v>
      </c>
      <c r="B645">
        <v>1</v>
      </c>
    </row>
    <row r="646" spans="1:2" x14ac:dyDescent="0.45">
      <c r="A646" s="7" t="s">
        <v>5861</v>
      </c>
      <c r="B646">
        <v>1</v>
      </c>
    </row>
    <row r="647" spans="1:2" x14ac:dyDescent="0.45">
      <c r="A647" s="7" t="s">
        <v>5776</v>
      </c>
      <c r="B647">
        <v>1</v>
      </c>
    </row>
    <row r="648" spans="1:2" x14ac:dyDescent="0.45">
      <c r="A648" s="7" t="s">
        <v>5777</v>
      </c>
      <c r="B648">
        <v>1</v>
      </c>
    </row>
    <row r="649" spans="1:2" x14ac:dyDescent="0.45">
      <c r="A649" s="7" t="s">
        <v>5542</v>
      </c>
      <c r="B649">
        <v>1</v>
      </c>
    </row>
    <row r="650" spans="1:2" x14ac:dyDescent="0.45">
      <c r="A650" s="7" t="s">
        <v>5702</v>
      </c>
      <c r="B650">
        <v>1</v>
      </c>
    </row>
    <row r="651" spans="1:2" x14ac:dyDescent="0.45">
      <c r="A651" s="7" t="s">
        <v>5538</v>
      </c>
      <c r="B651">
        <v>2930</v>
      </c>
    </row>
  </sheetData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5849"/>
  <sheetViews>
    <sheetView workbookViewId="0">
      <selection activeCell="F5" sqref="F5"/>
    </sheetView>
  </sheetViews>
  <sheetFormatPr defaultRowHeight="14.25" x14ac:dyDescent="0.45"/>
  <cols>
    <col min="1" max="1" width="10.796875" bestFit="1" customWidth="1"/>
    <col min="2" max="2" width="17.9296875" bestFit="1" customWidth="1"/>
    <col min="3" max="3" width="53.59765625" bestFit="1" customWidth="1"/>
    <col min="4" max="4" width="33.796875" bestFit="1" customWidth="1"/>
    <col min="5" max="5" width="32.19921875" bestFit="1" customWidth="1"/>
    <col min="6" max="6" width="44.265625" bestFit="1" customWidth="1"/>
    <col min="8" max="8" width="10.46484375" bestFit="1" customWidth="1"/>
  </cols>
  <sheetData>
    <row r="1" spans="1:16" x14ac:dyDescent="0.45">
      <c r="A1" s="1" t="s">
        <v>0</v>
      </c>
      <c r="B1" s="1" t="s">
        <v>1</v>
      </c>
      <c r="C1" s="1" t="s">
        <v>2</v>
      </c>
      <c r="D1" s="5" t="s">
        <v>5525</v>
      </c>
      <c r="E1" s="5" t="s">
        <v>5526</v>
      </c>
      <c r="F1" s="5" t="s">
        <v>5528</v>
      </c>
      <c r="G1" s="5" t="s">
        <v>5527</v>
      </c>
      <c r="H1" s="5" t="s">
        <v>5539</v>
      </c>
      <c r="I1" s="5" t="s">
        <v>5529</v>
      </c>
      <c r="J1" s="5" t="s">
        <v>5530</v>
      </c>
      <c r="K1" s="5" t="s">
        <v>5531</v>
      </c>
      <c r="L1" s="5" t="s">
        <v>5532</v>
      </c>
      <c r="M1" s="5" t="s">
        <v>5535</v>
      </c>
      <c r="N1" s="5" t="s">
        <v>5533</v>
      </c>
      <c r="O1" s="5" t="s">
        <v>5534</v>
      </c>
      <c r="P1" s="5" t="s">
        <v>5536</v>
      </c>
    </row>
    <row r="2" spans="1:16" x14ac:dyDescent="0.45">
      <c r="A2" t="s">
        <v>3</v>
      </c>
      <c r="B2" t="s">
        <v>4</v>
      </c>
      <c r="C2" t="s">
        <v>5</v>
      </c>
      <c r="D2" s="4" t="str" cm="1">
        <f t="array" ref="D2">_xlfn.TEXTJOIN("",,_xlfn.LET(_xlpm.a,MID(C2,_xlfn.SEQUENCE(1,LEN(C2)),1),IF(ISNUMBER(--_xlpm.a),"",_xlpm.a)))</f>
        <v>_CORONAL_ABDOMEN_PELVIS</v>
      </c>
      <c r="E2" t="str">
        <f t="shared" ref="E2:E65" si="0">SUBSTITUTE(SUBSTITUTE(SUBSTITUTE(D2,"___","_"),"__","_"),"__","_")</f>
        <v>_CORONAL_ABDOMEN_PELVIS</v>
      </c>
      <c r="F2" t="str">
        <f>UPPER(E2)</f>
        <v>_CORONAL_ABDOMEN_PELVIS</v>
      </c>
      <c r="G2" t="b">
        <f t="shared" ref="G2:G65" si="1">OR(ISNUMBER(SEARCH("unknown",LOWER(C2))),ISNUMBER(SEARCH("cor",LOWER(C2))),ISNUMBER(SEARCH("sag",LOWER(C2))),ISNUMBER(SEARCH("recon",LOWER(C2))),ISNUMBER(SEARCH("reformat",LOWER(C2))),ISNUMBER(SEARCH("dose",LOWER(C2))),ISNUMBER(SEARCH("lao",LOWER(C2))),ISNUMBER(SEARCH("rpo",LOWER(C2))))</f>
        <v>1</v>
      </c>
      <c r="H2">
        <f>IF(AND(ISNUMBER(SEARCH("abd", LOWER(C2))), ISNUMBER(SEARCH("pelvis", LOWER(C2))), G2=FALSE, J2="TRUE"), 1, 0)</f>
        <v>0</v>
      </c>
      <c r="I2">
        <f>IF(AND(ISNUMBER(SEARCH("ax", LOWER(C2))), G2=FALSE, J2="TRUE"), 1, 0)</f>
        <v>0</v>
      </c>
      <c r="J2" t="str" cm="1">
        <f t="array" ref="J2">IF(OR(ISNUMBER(SEARCH({"A";"B";"C";"D";"E";"F";"G";"H";"I";"J";"K";"L";"M";"N";"O";"P";"Q";"R";"S";"T";"U";"V";"W";"X";"Y";"Z"},F2))), "TRUE", "FALSE")</f>
        <v>TRUE</v>
      </c>
      <c r="K2">
        <f>IF(AND(ISNUMBER(SEARCH("chest", LOWER(C2))), G2=FALSE, J2="TRUE"), 1, 0)</f>
        <v>0</v>
      </c>
      <c r="L2">
        <f>IF(AND(ISNUMBER(SEARCH("lung", LOWER(C2))), G2=FALSE, J2="TRUE"), 1, 0)</f>
        <v>0</v>
      </c>
      <c r="M2">
        <f>IF(AND(ISNUMBER(SEARCH("thin", LOWER(C2))), G2=FALSE, J2="TRUE"), 1, 0)</f>
        <v>0</v>
      </c>
      <c r="N2">
        <f>IF(AND(ISNUMBER(SEARCH("bone", LOWER(C2))), G2=FALSE, J2="TRUE"), 1, 0)</f>
        <v>0</v>
      </c>
      <c r="O2">
        <f>IF(AND(ISNUMBER(SEARCH("kidney", LOWER(C2))), G2=FALSE, J2="TRUE"), 1, 0)</f>
        <v>0</v>
      </c>
      <c r="P2">
        <f>IF(AND(ISNUMBER(SEARCH("body", LOWER(C2))), G2=FALSE, J2="TRUE"), 1, 0)</f>
        <v>0</v>
      </c>
    </row>
    <row r="3" spans="1:16" x14ac:dyDescent="0.45">
      <c r="A3" t="s">
        <v>3</v>
      </c>
      <c r="B3" t="s">
        <v>4</v>
      </c>
      <c r="C3" t="s">
        <v>6</v>
      </c>
      <c r="D3" s="4" t="str" cm="1">
        <f t="array" ref="D3">_xlfn.TEXTJOIN("",,_xlfn.LET(_xlpm.a,MID(C3,_xlfn.SEQUENCE(1,LEN(C3)),1),IF(ISNUMBER(--_xlpm.a),"",_xlpm.a)))</f>
        <v>_ML_OMNI</v>
      </c>
      <c r="E3" t="str">
        <f t="shared" si="0"/>
        <v>_ML_OMNI</v>
      </c>
      <c r="F3" t="str">
        <f t="shared" ref="F3:F66" si="2">UPPER(E3)</f>
        <v>_ML_OMNI</v>
      </c>
      <c r="G3" t="b">
        <f t="shared" si="1"/>
        <v>0</v>
      </c>
      <c r="H3">
        <f t="shared" ref="H3:H66" si="3">IF(AND(ISNUMBER(SEARCH("abd", LOWER(C3))), ISNUMBER(SEARCH("pelvis", LOWER(C3))), G3=FALSE, J3="TRUE"), 1, 0)</f>
        <v>0</v>
      </c>
      <c r="I3">
        <f t="shared" ref="I3:I66" si="4">IF(AND(ISNUMBER(SEARCH("ax", LOWER(C3))), G3=FALSE, J3="TRUE"), 1, 0)</f>
        <v>0</v>
      </c>
      <c r="J3" t="str" cm="1">
        <f t="array" ref="J3">IF(OR(ISNUMBER(SEARCH({"A";"B";"C";"D";"E";"F";"G";"H";"I";"J";"K";"L";"M";"N";"O";"P";"Q";"R";"S";"T";"U";"V";"W";"X";"Y";"Z"},F3))), "TRUE", "FALSE")</f>
        <v>TRUE</v>
      </c>
      <c r="K3">
        <f>IF(AND(ISNUMBER(SEARCH("chest", LOWER(C3))), G3=FALSE, J3="TRUE"), 1, 0)</f>
        <v>0</v>
      </c>
      <c r="L3">
        <f t="shared" ref="L3:L66" si="5">IF(AND(ISNUMBER(SEARCH("lung", LOWER(C3))), G3=FALSE, J3="TRUE"), 1, 0)</f>
        <v>0</v>
      </c>
      <c r="M3">
        <f t="shared" ref="M3:M66" si="6">IF(AND(ISNUMBER(SEARCH("thin", LOWER(C3))), G3=FALSE, J3="TRUE"), 1, 0)</f>
        <v>0</v>
      </c>
      <c r="N3">
        <f t="shared" ref="N3:N66" si="7">IF(AND(ISNUMBER(SEARCH("bone", LOWER(C3))), G3=FALSE, J3="TRUE"), 1, 0)</f>
        <v>0</v>
      </c>
      <c r="O3">
        <f>IF(AND(ISNUMBER(SEARCH("kidney", LOWER(C3))), G3=FALSE, J3="TRUE"), 1, 0)</f>
        <v>0</v>
      </c>
      <c r="P3">
        <f t="shared" ref="P3:P66" si="8">IF(AND(ISNUMBER(SEARCH("body", LOWER(C3))), G3=FALSE, J3="TRUE"), 1, 0)</f>
        <v>0</v>
      </c>
    </row>
    <row r="4" spans="1:16" x14ac:dyDescent="0.45">
      <c r="A4" t="s">
        <v>3</v>
      </c>
      <c r="B4" t="s">
        <v>4</v>
      </c>
      <c r="C4" t="s">
        <v>7</v>
      </c>
      <c r="D4" s="4" t="str" cm="1">
        <f t="array" ref="D4">_xlfn.TEXTJOIN("",,_xlfn.LET(_xlpm.a,MID(C4,_xlfn.SEQUENCE(1,LEN(C4)),1),IF(ISNUMBER(--_xlpm.a),"",_xlpm.a)))</f>
        <v>_SAGITTAL_ABDOMEN_PELVIS</v>
      </c>
      <c r="E4" t="str">
        <f t="shared" si="0"/>
        <v>_SAGITTAL_ABDOMEN_PELVIS</v>
      </c>
      <c r="F4" t="str">
        <f t="shared" si="2"/>
        <v>_SAGITTAL_ABDOMEN_PELVIS</v>
      </c>
      <c r="G4" t="b">
        <f t="shared" si="1"/>
        <v>1</v>
      </c>
      <c r="H4">
        <f t="shared" si="3"/>
        <v>0</v>
      </c>
      <c r="I4">
        <f t="shared" si="4"/>
        <v>0</v>
      </c>
      <c r="J4" t="str" cm="1">
        <f t="array" ref="J4">IF(OR(ISNUMBER(SEARCH({"A";"B";"C";"D";"E";"F";"G";"H";"I";"J";"K";"L";"M";"N";"O";"P";"Q";"R";"S";"T";"U";"V";"W";"X";"Y";"Z"},F4))), "TRUE", "FALSE")</f>
        <v>TRUE</v>
      </c>
      <c r="K4">
        <f t="shared" ref="K4:K66" si="9">IF(AND(ISNUMBER(SEARCH("chest", LOWER(C4))), G4=FALSE, J4="TRUE"), 1, 0)</f>
        <v>0</v>
      </c>
      <c r="L4">
        <f t="shared" si="5"/>
        <v>0</v>
      </c>
      <c r="M4">
        <f t="shared" si="6"/>
        <v>0</v>
      </c>
      <c r="N4">
        <f t="shared" si="7"/>
        <v>0</v>
      </c>
      <c r="O4">
        <f t="shared" ref="O4:O9" si="10">IF(AND(ISNUMBER(SEARCH("kidney", LOWER(C4))), G4=FALSE, J4="TRUE"), 1, 0)</f>
        <v>0</v>
      </c>
      <c r="P4">
        <f t="shared" si="8"/>
        <v>0</v>
      </c>
    </row>
    <row r="5" spans="1:16" x14ac:dyDescent="0.45">
      <c r="A5" t="s">
        <v>8</v>
      </c>
      <c r="B5" t="s">
        <v>9</v>
      </c>
      <c r="C5" t="s">
        <v>10</v>
      </c>
      <c r="D5" s="4" t="str" cm="1">
        <f t="array" ref="D5">_xlfn.TEXTJOIN("",,_xlfn.LET(_xlpm.a,MID(C5,_xlfn.SEQUENCE(1,LEN(C5)),1),IF(ISNUMBER(--_xlpm.a),"",_xlpm.a)))</f>
        <v>_Reformatted</v>
      </c>
      <c r="E5" t="str">
        <f t="shared" si="0"/>
        <v>_Reformatted</v>
      </c>
      <c r="F5" t="str">
        <f t="shared" si="2"/>
        <v>_REFORMATTED</v>
      </c>
      <c r="G5" t="b">
        <f t="shared" si="1"/>
        <v>1</v>
      </c>
      <c r="H5">
        <f t="shared" si="3"/>
        <v>0</v>
      </c>
      <c r="I5">
        <f t="shared" si="4"/>
        <v>0</v>
      </c>
      <c r="J5" t="str" cm="1">
        <f t="array" ref="J5">IF(OR(ISNUMBER(SEARCH({"A";"B";"C";"D";"E";"F";"G";"H";"I";"J";"K";"L";"M";"N";"O";"P";"Q";"R";"S";"T";"U";"V";"W";"X";"Y";"Z"},F5))), "TRUE", "FALSE")</f>
        <v>TRUE</v>
      </c>
      <c r="K5">
        <f t="shared" si="9"/>
        <v>0</v>
      </c>
      <c r="L5">
        <f t="shared" si="5"/>
        <v>0</v>
      </c>
      <c r="M5">
        <f t="shared" si="6"/>
        <v>0</v>
      </c>
      <c r="N5">
        <f t="shared" si="7"/>
        <v>0</v>
      </c>
      <c r="O5">
        <f t="shared" si="10"/>
        <v>0</v>
      </c>
      <c r="P5">
        <f t="shared" si="8"/>
        <v>0</v>
      </c>
    </row>
    <row r="6" spans="1:16" x14ac:dyDescent="0.45">
      <c r="A6" t="s">
        <v>11</v>
      </c>
      <c r="B6" t="s">
        <v>12</v>
      </c>
      <c r="C6" t="s">
        <v>13</v>
      </c>
      <c r="D6" s="4" t="str" cm="1">
        <f t="array" ref="D6">_xlfn.TEXTJOIN("",,_xlfn.LET(_xlpm.a,MID(C6,_xlfn.SEQUENCE(1,LEN(C6)),1),IF(ISNUMBER(--_xlpm.a),"",_xlpm.a)))</f>
        <v>_SAGITTAL_ABDOMEN_PELVIS_MIPS__X_</v>
      </c>
      <c r="E6" t="str">
        <f t="shared" si="0"/>
        <v>_SAGITTAL_ABDOMEN_PELVIS_MIPS_X_</v>
      </c>
      <c r="F6" t="str">
        <f t="shared" si="2"/>
        <v>_SAGITTAL_ABDOMEN_PELVIS_MIPS_X_</v>
      </c>
      <c r="G6" t="b">
        <f t="shared" si="1"/>
        <v>1</v>
      </c>
      <c r="H6">
        <f t="shared" si="3"/>
        <v>0</v>
      </c>
      <c r="I6">
        <f t="shared" si="4"/>
        <v>0</v>
      </c>
      <c r="J6" t="str" cm="1">
        <f t="array" ref="J6">IF(OR(ISNUMBER(SEARCH({"A";"B";"C";"D";"E";"F";"G";"H";"I";"J";"K";"L";"M";"N";"O";"P";"Q";"R";"S";"T";"U";"V";"W";"X";"Y";"Z"},F6))), "TRUE", "FALSE")</f>
        <v>TRUE</v>
      </c>
      <c r="K6">
        <f t="shared" si="9"/>
        <v>0</v>
      </c>
      <c r="L6">
        <f t="shared" si="5"/>
        <v>0</v>
      </c>
      <c r="M6">
        <f t="shared" si="6"/>
        <v>0</v>
      </c>
      <c r="N6">
        <f t="shared" si="7"/>
        <v>0</v>
      </c>
      <c r="O6">
        <f t="shared" si="10"/>
        <v>0</v>
      </c>
      <c r="P6">
        <f t="shared" si="8"/>
        <v>0</v>
      </c>
    </row>
    <row r="7" spans="1:16" x14ac:dyDescent="0.45">
      <c r="A7" t="s">
        <v>11</v>
      </c>
      <c r="B7" t="s">
        <v>12</v>
      </c>
      <c r="C7" t="s">
        <v>14</v>
      </c>
      <c r="D7" s="4" t="str" cm="1">
        <f t="array" ref="D7">_xlfn.TEXTJOIN("",,_xlfn.LET(_xlpm.a,MID(C7,_xlfn.SEQUENCE(1,LEN(C7)),1),IF(ISNUMBER(--_xlpm.a),"",_xlpm.a)))</f>
        <v>_CORONAL_ABDOMEN_PELVIS_MIPS__X_</v>
      </c>
      <c r="E7" t="str">
        <f t="shared" si="0"/>
        <v>_CORONAL_ABDOMEN_PELVIS_MIPS_X_</v>
      </c>
      <c r="F7" t="str">
        <f t="shared" si="2"/>
        <v>_CORONAL_ABDOMEN_PELVIS_MIPS_X_</v>
      </c>
      <c r="G7" t="b">
        <f t="shared" si="1"/>
        <v>1</v>
      </c>
      <c r="H7">
        <f t="shared" si="3"/>
        <v>0</v>
      </c>
      <c r="I7">
        <f t="shared" si="4"/>
        <v>0</v>
      </c>
      <c r="J7" t="str" cm="1">
        <f t="array" ref="J7">IF(OR(ISNUMBER(SEARCH({"A";"B";"C";"D";"E";"F";"G";"H";"I";"J";"K";"L";"M";"N";"O";"P";"Q";"R";"S";"T";"U";"V";"W";"X";"Y";"Z"},F7))), "TRUE", "FALSE")</f>
        <v>TRUE</v>
      </c>
      <c r="K7">
        <f t="shared" si="9"/>
        <v>0</v>
      </c>
      <c r="L7">
        <f t="shared" si="5"/>
        <v>0</v>
      </c>
      <c r="M7">
        <f t="shared" si="6"/>
        <v>0</v>
      </c>
      <c r="N7">
        <f t="shared" si="7"/>
        <v>0</v>
      </c>
      <c r="O7">
        <f t="shared" si="10"/>
        <v>0</v>
      </c>
      <c r="P7">
        <f t="shared" si="8"/>
        <v>0</v>
      </c>
    </row>
    <row r="8" spans="1:16" x14ac:dyDescent="0.45">
      <c r="A8" t="s">
        <v>11</v>
      </c>
      <c r="B8" t="s">
        <v>12</v>
      </c>
      <c r="C8" t="s">
        <v>15</v>
      </c>
      <c r="D8" s="4" t="str" cm="1">
        <f t="array" ref="D8">_xlfn.TEXTJOIN("",,_xlfn.LET(_xlpm.a,MID(C8,_xlfn.SEQUENCE(1,LEN(C8)),1),IF(ISNUMBER(--_xlpm.a),"",_xlpm.a)))</f>
        <v>Unknown</v>
      </c>
      <c r="E8" t="str">
        <f t="shared" si="0"/>
        <v>Unknown</v>
      </c>
      <c r="F8" t="str">
        <f t="shared" si="2"/>
        <v>UNKNOWN</v>
      </c>
      <c r="G8" t="b">
        <f t="shared" si="1"/>
        <v>1</v>
      </c>
      <c r="H8">
        <f t="shared" si="3"/>
        <v>0</v>
      </c>
      <c r="I8">
        <f t="shared" si="4"/>
        <v>0</v>
      </c>
      <c r="J8" t="str" cm="1">
        <f t="array" ref="J8">IF(OR(ISNUMBER(SEARCH({"A";"B";"C";"D";"E";"F";"G";"H";"I";"J";"K";"L";"M";"N";"O";"P";"Q";"R";"S";"T";"U";"V";"W";"X";"Y";"Z"},F8))), "TRUE", "FALSE")</f>
        <v>TRUE</v>
      </c>
      <c r="K8">
        <f t="shared" si="9"/>
        <v>0</v>
      </c>
      <c r="L8">
        <f t="shared" si="5"/>
        <v>0</v>
      </c>
      <c r="M8">
        <f t="shared" si="6"/>
        <v>0</v>
      </c>
      <c r="N8">
        <f t="shared" si="7"/>
        <v>0</v>
      </c>
      <c r="O8">
        <f t="shared" si="10"/>
        <v>0</v>
      </c>
      <c r="P8">
        <f t="shared" si="8"/>
        <v>0</v>
      </c>
    </row>
    <row r="9" spans="1:16" x14ac:dyDescent="0.45">
      <c r="A9" t="s">
        <v>11</v>
      </c>
      <c r="B9" t="s">
        <v>12</v>
      </c>
      <c r="C9" t="s">
        <v>16</v>
      </c>
      <c r="D9" s="4" t="str" cm="1">
        <f t="array" ref="D9">_xlfn.TEXTJOIN("",,_xlfn.LET(_xlpm.a,MID(C9,_xlfn.SEQUENCE(1,LEN(C9)),1),IF(ISNUMBER(--_xlpm.a),"",_xlpm.a)))</f>
        <v>_CORONAL_ABDOMEN_PELVIS</v>
      </c>
      <c r="E9" t="str">
        <f t="shared" si="0"/>
        <v>_CORONAL_ABDOMEN_PELVIS</v>
      </c>
      <c r="F9" t="str">
        <f t="shared" si="2"/>
        <v>_CORONAL_ABDOMEN_PELVIS</v>
      </c>
      <c r="G9" t="b">
        <f t="shared" si="1"/>
        <v>1</v>
      </c>
      <c r="H9">
        <f t="shared" si="3"/>
        <v>0</v>
      </c>
      <c r="I9">
        <f t="shared" si="4"/>
        <v>0</v>
      </c>
      <c r="J9" t="str" cm="1">
        <f t="array" ref="J9">IF(OR(ISNUMBER(SEARCH({"A";"B";"C";"D";"E";"F";"G";"H";"I";"J";"K";"L";"M";"N";"O";"P";"Q";"R";"S";"T";"U";"V";"W";"X";"Y";"Z"},F9))), "TRUE", "FALSE")</f>
        <v>TRUE</v>
      </c>
      <c r="K9">
        <f t="shared" si="9"/>
        <v>0</v>
      </c>
      <c r="L9">
        <f t="shared" si="5"/>
        <v>0</v>
      </c>
      <c r="M9">
        <f t="shared" si="6"/>
        <v>0</v>
      </c>
      <c r="N9">
        <f t="shared" si="7"/>
        <v>0</v>
      </c>
      <c r="O9">
        <f t="shared" si="10"/>
        <v>0</v>
      </c>
      <c r="P9">
        <f t="shared" si="8"/>
        <v>0</v>
      </c>
    </row>
    <row r="10" spans="1:16" x14ac:dyDescent="0.45">
      <c r="A10" t="s">
        <v>11</v>
      </c>
      <c r="B10" t="s">
        <v>12</v>
      </c>
      <c r="C10" t="s">
        <v>17</v>
      </c>
      <c r="D10" s="4" t="str" cm="1">
        <f t="array" ref="D10">_xlfn.TEXTJOIN("",,_xlfn.LET(_xlpm.a,MID(C10,_xlfn.SEQUENCE(1,LEN(C10)),1),IF(ISNUMBER(--_xlpm.a),"",_xlpm.a)))</f>
        <v>_ML_OMIN</v>
      </c>
      <c r="E10" t="str">
        <f t="shared" si="0"/>
        <v>_ML_OMIN</v>
      </c>
      <c r="F10" t="str">
        <f t="shared" si="2"/>
        <v>_ML_OMIN</v>
      </c>
      <c r="G10" t="b">
        <f t="shared" si="1"/>
        <v>0</v>
      </c>
      <c r="H10">
        <f t="shared" si="3"/>
        <v>0</v>
      </c>
      <c r="I10">
        <f t="shared" si="4"/>
        <v>0</v>
      </c>
      <c r="J10" t="str" cm="1">
        <f t="array" ref="J10">IF(OR(ISNUMBER(SEARCH({"A";"B";"C";"D";"E";"F";"G";"H";"I";"J";"K";"L";"M";"N";"O";"P";"Q";"R";"S";"T";"U";"V";"W";"X";"Y";"Z"},F10))), "TRUE", "FALSE")</f>
        <v>TRUE</v>
      </c>
      <c r="K10">
        <f t="shared" si="9"/>
        <v>0</v>
      </c>
      <c r="L10">
        <f t="shared" si="5"/>
        <v>0</v>
      </c>
      <c r="M10">
        <f t="shared" si="6"/>
        <v>0</v>
      </c>
      <c r="N10">
        <f t="shared" si="7"/>
        <v>0</v>
      </c>
      <c r="O10">
        <f>IF(AND(ISNUMBER(SEARCH("kidney", LOWER(C10))), G10=FALSE, J10="TRUE"), 1, 0)</f>
        <v>0</v>
      </c>
      <c r="P10">
        <f t="shared" si="8"/>
        <v>0</v>
      </c>
    </row>
    <row r="11" spans="1:16" x14ac:dyDescent="0.45">
      <c r="A11" t="s">
        <v>18</v>
      </c>
      <c r="B11" t="s">
        <v>19</v>
      </c>
      <c r="C11" t="s">
        <v>20</v>
      </c>
      <c r="D11" s="4" t="str" cm="1">
        <f t="array" ref="D11">_xlfn.TEXTJOIN("",,_xlfn.LET(_xlpm.a,MID(C11,_xlfn.SEQUENCE(1,LEN(C11)),1),IF(ISNUMBER(--_xlpm.a),"",_xlpm.a)))</f>
        <v>_Average</v>
      </c>
      <c r="E11" t="str">
        <f t="shared" si="0"/>
        <v>_Average</v>
      </c>
      <c r="F11" t="str">
        <f t="shared" si="2"/>
        <v>_AVERAGE</v>
      </c>
      <c r="G11" t="b">
        <f t="shared" si="1"/>
        <v>0</v>
      </c>
      <c r="H11">
        <f t="shared" si="3"/>
        <v>0</v>
      </c>
      <c r="I11">
        <f t="shared" si="4"/>
        <v>0</v>
      </c>
      <c r="J11" t="str" cm="1">
        <f t="array" ref="J11">IF(OR(ISNUMBER(SEARCH({"A";"B";"C";"D";"E";"F";"G";"H";"I";"J";"K";"L";"M";"N";"O";"P";"Q";"R";"S";"T";"U";"V";"W";"X";"Y";"Z"},F11))), "TRUE", "FALSE")</f>
        <v>TRUE</v>
      </c>
      <c r="K11">
        <f t="shared" si="9"/>
        <v>0</v>
      </c>
      <c r="L11">
        <f t="shared" si="5"/>
        <v>0</v>
      </c>
      <c r="M11">
        <f t="shared" si="6"/>
        <v>0</v>
      </c>
      <c r="N11">
        <f t="shared" si="7"/>
        <v>0</v>
      </c>
      <c r="O11">
        <f>IF(AND(ISNUMBER(SEARCH("kidney", LOWER(C11))), G11=FALSE, J11="TRUE"), 1, 0)</f>
        <v>0</v>
      </c>
      <c r="P11">
        <f t="shared" si="8"/>
        <v>0</v>
      </c>
    </row>
    <row r="12" spans="1:16" x14ac:dyDescent="0.45">
      <c r="A12" t="s">
        <v>18</v>
      </c>
      <c r="B12" t="s">
        <v>19</v>
      </c>
      <c r="C12" t="s">
        <v>21</v>
      </c>
      <c r="D12" s="4" t="str" cm="1">
        <f t="array" ref="D12">_xlfn.TEXTJOIN("",,_xlfn.LET(_xlpm.a,MID(C12,_xlfn.SEQUENCE(1,LEN(C12)),1),IF(ISNUMBER(--_xlpm.a),"",_xlpm.a)))</f>
        <v>_Average</v>
      </c>
      <c r="E12" t="str">
        <f t="shared" si="0"/>
        <v>_Average</v>
      </c>
      <c r="F12" t="str">
        <f t="shared" si="2"/>
        <v>_AVERAGE</v>
      </c>
      <c r="G12" t="b">
        <f t="shared" si="1"/>
        <v>0</v>
      </c>
      <c r="H12">
        <f t="shared" si="3"/>
        <v>0</v>
      </c>
      <c r="I12">
        <f t="shared" si="4"/>
        <v>0</v>
      </c>
      <c r="J12" t="str" cm="1">
        <f t="array" ref="J12">IF(OR(ISNUMBER(SEARCH({"A";"B";"C";"D";"E";"F";"G";"H";"I";"J";"K";"L";"M";"N";"O";"P";"Q";"R";"S";"T";"U";"V";"W";"X";"Y";"Z"},F12))), "TRUE", "FALSE")</f>
        <v>TRUE</v>
      </c>
      <c r="K12">
        <f t="shared" si="9"/>
        <v>0</v>
      </c>
      <c r="L12">
        <f t="shared" si="5"/>
        <v>0</v>
      </c>
      <c r="M12">
        <f t="shared" si="6"/>
        <v>0</v>
      </c>
      <c r="N12">
        <f t="shared" si="7"/>
        <v>0</v>
      </c>
      <c r="O12">
        <f t="shared" ref="O12:O14" si="11">IF(AND(ISNUMBER(SEARCH("kidney", LOWER(C12))), G12=FALSE, J12="TRUE"), 1, 0)</f>
        <v>0</v>
      </c>
      <c r="P12">
        <f t="shared" si="8"/>
        <v>0</v>
      </c>
    </row>
    <row r="13" spans="1:16" x14ac:dyDescent="0.45">
      <c r="A13" t="s">
        <v>18</v>
      </c>
      <c r="B13" t="s">
        <v>19</v>
      </c>
      <c r="C13" t="s">
        <v>22</v>
      </c>
      <c r="D13" s="4" t="str" cm="1">
        <f t="array" ref="D13">_xlfn.TEXTJOIN("",,_xlfn.LET(_xlpm.a,MID(C13,_xlfn.SEQUENCE(1,LEN(C13)),1),IF(ISNUMBER(--_xlpm.a),"",_xlpm.a)))</f>
        <v>_Average</v>
      </c>
      <c r="E13" t="str">
        <f t="shared" si="0"/>
        <v>_Average</v>
      </c>
      <c r="F13" t="str">
        <f t="shared" si="2"/>
        <v>_AVERAGE</v>
      </c>
      <c r="G13" t="b">
        <f t="shared" si="1"/>
        <v>0</v>
      </c>
      <c r="H13">
        <f t="shared" si="3"/>
        <v>0</v>
      </c>
      <c r="I13">
        <f t="shared" si="4"/>
        <v>0</v>
      </c>
      <c r="J13" t="str" cm="1">
        <f t="array" ref="J13">IF(OR(ISNUMBER(SEARCH({"A";"B";"C";"D";"E";"F";"G";"H";"I";"J";"K";"L";"M";"N";"O";"P";"Q";"R";"S";"T";"U";"V";"W";"X";"Y";"Z"},F13))), "TRUE", "FALSE")</f>
        <v>TRUE</v>
      </c>
      <c r="K13">
        <f t="shared" si="9"/>
        <v>0</v>
      </c>
      <c r="L13">
        <f t="shared" si="5"/>
        <v>0</v>
      </c>
      <c r="M13">
        <f t="shared" si="6"/>
        <v>0</v>
      </c>
      <c r="N13">
        <f t="shared" si="7"/>
        <v>0</v>
      </c>
      <c r="O13">
        <f t="shared" si="11"/>
        <v>0</v>
      </c>
      <c r="P13">
        <f t="shared" si="8"/>
        <v>0</v>
      </c>
    </row>
    <row r="14" spans="1:16" x14ac:dyDescent="0.45">
      <c r="A14" t="s">
        <v>23</v>
      </c>
      <c r="B14" t="s">
        <v>24</v>
      </c>
      <c r="C14" t="s">
        <v>25</v>
      </c>
      <c r="D14" s="4" t="str" cm="1">
        <f t="array" ref="D14">_xlfn.TEXTJOIN("",,_xlfn.LET(_xlpm.a,MID(C14,_xlfn.SEQUENCE(1,LEN(C14)),1),IF(ISNUMBER(--_xlpm.a),"",_xlpm.a)))</f>
        <v>_ABDOMEN_PELVIS_HELICAL</v>
      </c>
      <c r="E14" t="str">
        <f t="shared" si="0"/>
        <v>_ABDOMEN_PELVIS_HELICAL</v>
      </c>
      <c r="F14" t="str">
        <f t="shared" si="2"/>
        <v>_ABDOMEN_PELVIS_HELICAL</v>
      </c>
      <c r="G14" t="b">
        <f t="shared" si="1"/>
        <v>0</v>
      </c>
      <c r="H14">
        <f t="shared" si="3"/>
        <v>1</v>
      </c>
      <c r="I14">
        <f t="shared" si="4"/>
        <v>0</v>
      </c>
      <c r="J14" t="str" cm="1">
        <f t="array" ref="J14">IF(OR(ISNUMBER(SEARCH({"A";"B";"C";"D";"E";"F";"G";"H";"I";"J";"K";"L";"M";"N";"O";"P";"Q";"R";"S";"T";"U";"V";"W";"X";"Y";"Z"},F14))), "TRUE", "FALSE")</f>
        <v>TRUE</v>
      </c>
      <c r="K14">
        <f t="shared" si="9"/>
        <v>0</v>
      </c>
      <c r="L14">
        <f t="shared" si="5"/>
        <v>0</v>
      </c>
      <c r="M14">
        <f t="shared" si="6"/>
        <v>0</v>
      </c>
      <c r="N14">
        <f t="shared" si="7"/>
        <v>0</v>
      </c>
      <c r="O14">
        <f t="shared" si="11"/>
        <v>0</v>
      </c>
      <c r="P14">
        <f t="shared" si="8"/>
        <v>0</v>
      </c>
    </row>
    <row r="15" spans="1:16" x14ac:dyDescent="0.45">
      <c r="A15" t="s">
        <v>26</v>
      </c>
      <c r="B15" t="s">
        <v>27</v>
      </c>
      <c r="C15" t="s">
        <v>28</v>
      </c>
      <c r="D15" s="4" t="str" cm="1">
        <f t="array" ref="D15">_xlfn.TEXTJOIN("",,_xlfn.LET(_xlpm.a,MID(C15,_xlfn.SEQUENCE(1,LEN(C15)),1),IF(ISNUMBER(--_xlpm.a),"",_xlpm.a)))</f>
        <v>_CORONAL_ABDOMEN_PELVIS</v>
      </c>
      <c r="E15" t="str">
        <f t="shared" si="0"/>
        <v>_CORONAL_ABDOMEN_PELVIS</v>
      </c>
      <c r="F15" t="str">
        <f t="shared" si="2"/>
        <v>_CORONAL_ABDOMEN_PELVIS</v>
      </c>
      <c r="G15" t="b">
        <f t="shared" si="1"/>
        <v>1</v>
      </c>
      <c r="H15">
        <f t="shared" si="3"/>
        <v>0</v>
      </c>
      <c r="I15">
        <f t="shared" si="4"/>
        <v>0</v>
      </c>
      <c r="J15" t="str" cm="1">
        <f t="array" ref="J15">IF(OR(ISNUMBER(SEARCH({"A";"B";"C";"D";"E";"F";"G";"H";"I";"J";"K";"L";"M";"N";"O";"P";"Q";"R";"S";"T";"U";"V";"W";"X";"Y";"Z"},F15))), "TRUE", "FALSE")</f>
        <v>TRUE</v>
      </c>
      <c r="K15">
        <f t="shared" si="9"/>
        <v>0</v>
      </c>
      <c r="L15">
        <f t="shared" si="5"/>
        <v>0</v>
      </c>
      <c r="M15">
        <f t="shared" si="6"/>
        <v>0</v>
      </c>
      <c r="N15">
        <f t="shared" si="7"/>
        <v>0</v>
      </c>
      <c r="O15">
        <f>IF(AND(ISNUMBER(SEARCH("kidney", LOWER(C15))), G15=FALSE, J15="TRUE"), 1, 0)</f>
        <v>0</v>
      </c>
      <c r="P15">
        <f t="shared" si="8"/>
        <v>0</v>
      </c>
    </row>
    <row r="16" spans="1:16" x14ac:dyDescent="0.45">
      <c r="A16" t="s">
        <v>26</v>
      </c>
      <c r="B16" t="s">
        <v>27</v>
      </c>
      <c r="C16" t="s">
        <v>29</v>
      </c>
      <c r="D16" s="4" t="str" cm="1">
        <f t="array" ref="D16">_xlfn.TEXTJOIN("",,_xlfn.LET(_xlpm.a,MID(C16,_xlfn.SEQUENCE(1,LEN(C16)),1),IF(ISNUMBER(--_xlpm.a),"",_xlpm.a)))</f>
        <v>_SAGITTAL_ABDOMEN_PELVIS</v>
      </c>
      <c r="E16" t="str">
        <f t="shared" si="0"/>
        <v>_SAGITTAL_ABDOMEN_PELVIS</v>
      </c>
      <c r="F16" t="str">
        <f t="shared" si="2"/>
        <v>_SAGITTAL_ABDOMEN_PELVIS</v>
      </c>
      <c r="G16" t="b">
        <f t="shared" si="1"/>
        <v>1</v>
      </c>
      <c r="H16">
        <f t="shared" si="3"/>
        <v>0</v>
      </c>
      <c r="I16">
        <f t="shared" si="4"/>
        <v>0</v>
      </c>
      <c r="J16" t="str" cm="1">
        <f t="array" ref="J16">IF(OR(ISNUMBER(SEARCH({"A";"B";"C";"D";"E";"F";"G";"H";"I";"J";"K";"L";"M";"N";"O";"P";"Q";"R";"S";"T";"U";"V";"W";"X";"Y";"Z"},F16))), "TRUE", "FALSE")</f>
        <v>TRUE</v>
      </c>
      <c r="K16">
        <f t="shared" si="9"/>
        <v>0</v>
      </c>
      <c r="L16">
        <f t="shared" si="5"/>
        <v>0</v>
      </c>
      <c r="M16">
        <f t="shared" si="6"/>
        <v>0</v>
      </c>
      <c r="N16">
        <f t="shared" si="7"/>
        <v>0</v>
      </c>
      <c r="O16">
        <f>IF(AND(ISNUMBER(SEARCH("kidney", LOWER(C16))), G16=FALSE, J16="TRUE"), 1, 0)</f>
        <v>0</v>
      </c>
      <c r="P16">
        <f t="shared" si="8"/>
        <v>0</v>
      </c>
    </row>
    <row r="17" spans="1:16" x14ac:dyDescent="0.45">
      <c r="A17" t="s">
        <v>26</v>
      </c>
      <c r="B17" t="s">
        <v>27</v>
      </c>
      <c r="C17" t="s">
        <v>30</v>
      </c>
      <c r="D17" s="4" t="str" cm="1">
        <f t="array" ref="D17">_xlfn.TEXTJOIN("",,_xlfn.LET(_xlpm.a,MID(C17,_xlfn.SEQUENCE(1,LEN(C17)),1),IF(ISNUMBER(--_xlpm.a),"",_xlpm.a)))</f>
        <v>_NON_CONTRAST</v>
      </c>
      <c r="E17" t="str">
        <f t="shared" si="0"/>
        <v>_NON_CONTRAST</v>
      </c>
      <c r="F17" t="str">
        <f t="shared" si="2"/>
        <v>_NON_CONTRAST</v>
      </c>
      <c r="G17" t="b">
        <f t="shared" si="1"/>
        <v>0</v>
      </c>
      <c r="H17">
        <f t="shared" si="3"/>
        <v>0</v>
      </c>
      <c r="I17">
        <f t="shared" si="4"/>
        <v>0</v>
      </c>
      <c r="J17" t="str" cm="1">
        <f t="array" ref="J17">IF(OR(ISNUMBER(SEARCH({"A";"B";"C";"D";"E";"F";"G";"H";"I";"J";"K";"L";"M";"N";"O";"P";"Q";"R";"S";"T";"U";"V";"W";"X";"Y";"Z"},F17))), "TRUE", "FALSE")</f>
        <v>TRUE</v>
      </c>
      <c r="K17">
        <f t="shared" si="9"/>
        <v>0</v>
      </c>
      <c r="L17">
        <f t="shared" si="5"/>
        <v>0</v>
      </c>
      <c r="M17">
        <f t="shared" si="6"/>
        <v>0</v>
      </c>
      <c r="N17">
        <f t="shared" si="7"/>
        <v>0</v>
      </c>
      <c r="O17">
        <f t="shared" ref="O17:O80" si="12">IF(AND(ISNUMBER(SEARCH("kidney", LOWER(C17))), G17=FALSE, J17="TRUE"), 1, 0)</f>
        <v>0</v>
      </c>
      <c r="P17">
        <f t="shared" si="8"/>
        <v>0</v>
      </c>
    </row>
    <row r="18" spans="1:16" x14ac:dyDescent="0.45">
      <c r="A18" t="s">
        <v>31</v>
      </c>
      <c r="B18" t="s">
        <v>32</v>
      </c>
      <c r="C18" t="s">
        <v>33</v>
      </c>
      <c r="D18" s="4" t="str" cm="1">
        <f t="array" ref="D18">_xlfn.TEXTJOIN("",,_xlfn.LET(_xlpm.a,MID(C18,_xlfn.SEQUENCE(1,LEN(C18)),1),IF(ISNUMBER(--_xlpm.a),"",_xlpm.a)))</f>
        <v>_SAGITTAL_ABDOMEN_PELVIS</v>
      </c>
      <c r="E18" t="str">
        <f t="shared" si="0"/>
        <v>_SAGITTAL_ABDOMEN_PELVIS</v>
      </c>
      <c r="F18" t="str">
        <f t="shared" si="2"/>
        <v>_SAGITTAL_ABDOMEN_PELVIS</v>
      </c>
      <c r="G18" t="b">
        <f t="shared" si="1"/>
        <v>1</v>
      </c>
      <c r="H18">
        <f t="shared" si="3"/>
        <v>0</v>
      </c>
      <c r="I18">
        <f t="shared" si="4"/>
        <v>0</v>
      </c>
      <c r="J18" t="str" cm="1">
        <f t="array" ref="J18">IF(OR(ISNUMBER(SEARCH({"A";"B";"C";"D";"E";"F";"G";"H";"I";"J";"K";"L";"M";"N";"O";"P";"Q";"R";"S";"T";"U";"V";"W";"X";"Y";"Z"},F18))), "TRUE", "FALSE")</f>
        <v>TRUE</v>
      </c>
      <c r="K18">
        <f t="shared" si="9"/>
        <v>0</v>
      </c>
      <c r="L18">
        <f t="shared" si="5"/>
        <v>0</v>
      </c>
      <c r="M18">
        <f t="shared" si="6"/>
        <v>0</v>
      </c>
      <c r="N18">
        <f t="shared" si="7"/>
        <v>0</v>
      </c>
      <c r="O18">
        <f t="shared" si="12"/>
        <v>0</v>
      </c>
      <c r="P18">
        <f t="shared" si="8"/>
        <v>0</v>
      </c>
    </row>
    <row r="19" spans="1:16" x14ac:dyDescent="0.45">
      <c r="A19" t="s">
        <v>31</v>
      </c>
      <c r="B19" t="s">
        <v>32</v>
      </c>
      <c r="C19" t="s">
        <v>34</v>
      </c>
      <c r="D19" s="4" t="str" cm="1">
        <f t="array" ref="D19">_xlfn.TEXTJOIN("",,_xlfn.LET(_xlpm.a,MID(C19,_xlfn.SEQUENCE(1,LEN(C19)),1),IF(ISNUMBER(--_xlpm.a),"",_xlpm.a)))</f>
        <v>_CORONAL_ABDOMEN_PELVIS</v>
      </c>
      <c r="E19" t="str">
        <f t="shared" si="0"/>
        <v>_CORONAL_ABDOMEN_PELVIS</v>
      </c>
      <c r="F19" t="str">
        <f t="shared" si="2"/>
        <v>_CORONAL_ABDOMEN_PELVIS</v>
      </c>
      <c r="G19" t="b">
        <f t="shared" si="1"/>
        <v>1</v>
      </c>
      <c r="H19">
        <f t="shared" si="3"/>
        <v>0</v>
      </c>
      <c r="I19">
        <f t="shared" si="4"/>
        <v>0</v>
      </c>
      <c r="J19" t="str" cm="1">
        <f t="array" ref="J19">IF(OR(ISNUMBER(SEARCH({"A";"B";"C";"D";"E";"F";"G";"H";"I";"J";"K";"L";"M";"N";"O";"P";"Q";"R";"S";"T";"U";"V";"W";"X";"Y";"Z"},F19))), "TRUE", "FALSE")</f>
        <v>TRUE</v>
      </c>
      <c r="K19">
        <f t="shared" si="9"/>
        <v>0</v>
      </c>
      <c r="L19">
        <f t="shared" si="5"/>
        <v>0</v>
      </c>
      <c r="M19">
        <f t="shared" si="6"/>
        <v>0</v>
      </c>
      <c r="N19">
        <f t="shared" si="7"/>
        <v>0</v>
      </c>
      <c r="O19">
        <f t="shared" si="12"/>
        <v>0</v>
      </c>
      <c r="P19">
        <f t="shared" si="8"/>
        <v>0</v>
      </c>
    </row>
    <row r="20" spans="1:16" x14ac:dyDescent="0.45">
      <c r="A20" t="s">
        <v>31</v>
      </c>
      <c r="B20" t="s">
        <v>32</v>
      </c>
      <c r="C20" t="s">
        <v>30</v>
      </c>
      <c r="D20" s="4" t="str" cm="1">
        <f t="array" ref="D20">_xlfn.TEXTJOIN("",,_xlfn.LET(_xlpm.a,MID(C20,_xlfn.SEQUENCE(1,LEN(C20)),1),IF(ISNUMBER(--_xlpm.a),"",_xlpm.a)))</f>
        <v>_NON_CONTRAST</v>
      </c>
      <c r="E20" t="str">
        <f t="shared" si="0"/>
        <v>_NON_CONTRAST</v>
      </c>
      <c r="F20" t="str">
        <f t="shared" si="2"/>
        <v>_NON_CONTRAST</v>
      </c>
      <c r="G20" t="b">
        <f t="shared" si="1"/>
        <v>0</v>
      </c>
      <c r="H20">
        <f t="shared" si="3"/>
        <v>0</v>
      </c>
      <c r="I20">
        <f t="shared" si="4"/>
        <v>0</v>
      </c>
      <c r="J20" t="str" cm="1">
        <f t="array" ref="J20">IF(OR(ISNUMBER(SEARCH({"A";"B";"C";"D";"E";"F";"G";"H";"I";"J";"K";"L";"M";"N";"O";"P";"Q";"R";"S";"T";"U";"V";"W";"X";"Y";"Z"},F20))), "TRUE", "FALSE")</f>
        <v>TRUE</v>
      </c>
      <c r="K20">
        <f t="shared" si="9"/>
        <v>0</v>
      </c>
      <c r="L20">
        <f t="shared" si="5"/>
        <v>0</v>
      </c>
      <c r="M20">
        <f t="shared" si="6"/>
        <v>0</v>
      </c>
      <c r="N20">
        <f t="shared" si="7"/>
        <v>0</v>
      </c>
      <c r="O20">
        <f t="shared" si="12"/>
        <v>0</v>
      </c>
      <c r="P20">
        <f t="shared" si="8"/>
        <v>0</v>
      </c>
    </row>
    <row r="21" spans="1:16" x14ac:dyDescent="0.45">
      <c r="A21" t="s">
        <v>35</v>
      </c>
      <c r="B21" t="s">
        <v>36</v>
      </c>
      <c r="C21" t="s">
        <v>37</v>
      </c>
      <c r="D21" s="4" t="str" cm="1">
        <f t="array" ref="D21">_xlfn.TEXTJOIN("",,_xlfn.LET(_xlpm.a,MID(C21,_xlfn.SEQUENCE(1,LEN(C21)),1),IF(ISNUMBER(--_xlpm.a),"",_xlpm.a)))</f>
        <v>_ROUTINE_ABDOMEN</v>
      </c>
      <c r="E21" t="str">
        <f t="shared" si="0"/>
        <v>_ROUTINE_ABDOMEN</v>
      </c>
      <c r="F21" t="str">
        <f t="shared" si="2"/>
        <v>_ROUTINE_ABDOMEN</v>
      </c>
      <c r="G21" t="b">
        <f t="shared" si="1"/>
        <v>0</v>
      </c>
      <c r="H21">
        <f t="shared" si="3"/>
        <v>0</v>
      </c>
      <c r="I21">
        <f t="shared" si="4"/>
        <v>0</v>
      </c>
      <c r="J21" t="str" cm="1">
        <f t="array" ref="J21">IF(OR(ISNUMBER(SEARCH({"A";"B";"C";"D";"E";"F";"G";"H";"I";"J";"K";"L";"M";"N";"O";"P";"Q";"R";"S";"T";"U";"V";"W";"X";"Y";"Z"},F21))), "TRUE", "FALSE")</f>
        <v>TRUE</v>
      </c>
      <c r="K21">
        <f t="shared" si="9"/>
        <v>0</v>
      </c>
      <c r="L21">
        <f t="shared" si="5"/>
        <v>0</v>
      </c>
      <c r="M21">
        <f t="shared" si="6"/>
        <v>0</v>
      </c>
      <c r="N21">
        <f t="shared" si="7"/>
        <v>0</v>
      </c>
      <c r="O21">
        <f t="shared" si="12"/>
        <v>0</v>
      </c>
      <c r="P21">
        <f t="shared" si="8"/>
        <v>0</v>
      </c>
    </row>
    <row r="22" spans="1:16" x14ac:dyDescent="0.45">
      <c r="A22" t="s">
        <v>35</v>
      </c>
      <c r="B22" t="s">
        <v>36</v>
      </c>
      <c r="C22" t="s">
        <v>38</v>
      </c>
      <c r="D22" s="4" t="str" cm="1">
        <f t="array" ref="D22">_xlfn.TEXTJOIN("",,_xlfn.LET(_xlpm.a,MID(C22,_xlfn.SEQUENCE(1,LEN(C22)),1),IF(ISNUMBER(--_xlpm.a),"",_xlpm.a)))</f>
        <v>_reformat</v>
      </c>
      <c r="E22" t="str">
        <f t="shared" si="0"/>
        <v>_reformat</v>
      </c>
      <c r="F22" t="str">
        <f t="shared" si="2"/>
        <v>_REFORMAT</v>
      </c>
      <c r="G22" t="b">
        <f t="shared" si="1"/>
        <v>1</v>
      </c>
      <c r="H22">
        <f t="shared" si="3"/>
        <v>0</v>
      </c>
      <c r="I22">
        <f t="shared" si="4"/>
        <v>0</v>
      </c>
      <c r="J22" t="str" cm="1">
        <f t="array" ref="J22">IF(OR(ISNUMBER(SEARCH({"A";"B";"C";"D";"E";"F";"G";"H";"I";"J";"K";"L";"M";"N";"O";"P";"Q";"R";"S";"T";"U";"V";"W";"X";"Y";"Z"},F22))), "TRUE", "FALSE")</f>
        <v>TRUE</v>
      </c>
      <c r="K22">
        <f t="shared" si="9"/>
        <v>0</v>
      </c>
      <c r="L22">
        <f t="shared" si="5"/>
        <v>0</v>
      </c>
      <c r="M22">
        <f t="shared" si="6"/>
        <v>0</v>
      </c>
      <c r="N22">
        <f t="shared" si="7"/>
        <v>0</v>
      </c>
      <c r="O22">
        <f t="shared" si="12"/>
        <v>0</v>
      </c>
      <c r="P22">
        <f t="shared" si="8"/>
        <v>0</v>
      </c>
    </row>
    <row r="23" spans="1:16" x14ac:dyDescent="0.45">
      <c r="A23" t="s">
        <v>35</v>
      </c>
      <c r="B23" t="s">
        <v>36</v>
      </c>
      <c r="C23" t="s">
        <v>39</v>
      </c>
      <c r="D23" s="4" t="str" cm="1">
        <f t="array" ref="D23">_xlfn.TEXTJOIN("",,_xlfn.LET(_xlpm.a,MID(C23,_xlfn.SEQUENCE(1,LEN(C23)),1),IF(ISNUMBER(--_xlpm.a),"",_xlpm.a)))</f>
        <v>_reformat</v>
      </c>
      <c r="E23" t="str">
        <f t="shared" si="0"/>
        <v>_reformat</v>
      </c>
      <c r="F23" t="str">
        <f t="shared" si="2"/>
        <v>_REFORMAT</v>
      </c>
      <c r="G23" t="b">
        <f t="shared" si="1"/>
        <v>1</v>
      </c>
      <c r="H23">
        <f t="shared" si="3"/>
        <v>0</v>
      </c>
      <c r="I23">
        <f t="shared" si="4"/>
        <v>0</v>
      </c>
      <c r="J23" t="str" cm="1">
        <f t="array" ref="J23">IF(OR(ISNUMBER(SEARCH({"A";"B";"C";"D";"E";"F";"G";"H";"I";"J";"K";"L";"M";"N";"O";"P";"Q";"R";"S";"T";"U";"V";"W";"X";"Y";"Z"},F23))), "TRUE", "FALSE")</f>
        <v>TRUE</v>
      </c>
      <c r="K23">
        <f t="shared" si="9"/>
        <v>0</v>
      </c>
      <c r="L23">
        <f t="shared" si="5"/>
        <v>0</v>
      </c>
      <c r="M23">
        <f t="shared" si="6"/>
        <v>0</v>
      </c>
      <c r="N23">
        <f t="shared" si="7"/>
        <v>0</v>
      </c>
      <c r="O23">
        <f t="shared" si="12"/>
        <v>0</v>
      </c>
      <c r="P23">
        <f t="shared" si="8"/>
        <v>0</v>
      </c>
    </row>
    <row r="24" spans="1:16" x14ac:dyDescent="0.45">
      <c r="A24" t="s">
        <v>40</v>
      </c>
      <c r="B24" t="s">
        <v>41</v>
      </c>
      <c r="C24" t="s">
        <v>42</v>
      </c>
      <c r="D24" s="4" t="str" cm="1">
        <f t="array" ref="D24">_xlfn.TEXTJOIN("",,_xlfn.LET(_xlpm.a,MID(C24,_xlfn.SEQUENCE(1,LEN(C24)),1),IF(ISNUMBER(--_xlpm.a),"",_xlpm.a)))</f>
        <v>_Reformatted</v>
      </c>
      <c r="E24" t="str">
        <f t="shared" si="0"/>
        <v>_Reformatted</v>
      </c>
      <c r="F24" t="str">
        <f t="shared" si="2"/>
        <v>_REFORMATTED</v>
      </c>
      <c r="G24" t="b">
        <f t="shared" si="1"/>
        <v>1</v>
      </c>
      <c r="H24">
        <f t="shared" si="3"/>
        <v>0</v>
      </c>
      <c r="I24">
        <f t="shared" si="4"/>
        <v>0</v>
      </c>
      <c r="J24" t="str" cm="1">
        <f t="array" ref="J24">IF(OR(ISNUMBER(SEARCH({"A";"B";"C";"D";"E";"F";"G";"H";"I";"J";"K";"L";"M";"N";"O";"P";"Q";"R";"S";"T";"U";"V";"W";"X";"Y";"Z"},F24))), "TRUE", "FALSE")</f>
        <v>TRUE</v>
      </c>
      <c r="K24">
        <f t="shared" si="9"/>
        <v>0</v>
      </c>
      <c r="L24">
        <f t="shared" si="5"/>
        <v>0</v>
      </c>
      <c r="M24">
        <f t="shared" si="6"/>
        <v>0</v>
      </c>
      <c r="N24">
        <f t="shared" si="7"/>
        <v>0</v>
      </c>
      <c r="O24">
        <f t="shared" si="12"/>
        <v>0</v>
      </c>
      <c r="P24">
        <f t="shared" si="8"/>
        <v>0</v>
      </c>
    </row>
    <row r="25" spans="1:16" x14ac:dyDescent="0.45">
      <c r="A25" t="s">
        <v>40</v>
      </c>
      <c r="B25" t="s">
        <v>41</v>
      </c>
      <c r="C25" t="s">
        <v>43</v>
      </c>
      <c r="D25" s="4" t="str" cm="1">
        <f t="array" ref="D25">_xlfn.TEXTJOIN("",,_xlfn.LET(_xlpm.a,MID(C25,_xlfn.SEQUENCE(1,LEN(C25)),1),IF(ISNUMBER(--_xlpm.a),"",_xlpm.a)))</f>
        <v>_C_A_P_WITH</v>
      </c>
      <c r="E25" t="str">
        <f t="shared" si="0"/>
        <v>_C_A_P_WITH</v>
      </c>
      <c r="F25" t="str">
        <f t="shared" si="2"/>
        <v>_C_A_P_WITH</v>
      </c>
      <c r="G25" t="b">
        <f t="shared" si="1"/>
        <v>0</v>
      </c>
      <c r="H25">
        <f t="shared" si="3"/>
        <v>0</v>
      </c>
      <c r="I25">
        <f t="shared" si="4"/>
        <v>0</v>
      </c>
      <c r="J25" t="str" cm="1">
        <f t="array" ref="J25">IF(OR(ISNUMBER(SEARCH({"A";"B";"C";"D";"E";"F";"G";"H";"I";"J";"K";"L";"M";"N";"O";"P";"Q";"R";"S";"T";"U";"V";"W";"X";"Y";"Z"},F25))), "TRUE", "FALSE")</f>
        <v>TRUE</v>
      </c>
      <c r="K25">
        <f t="shared" si="9"/>
        <v>0</v>
      </c>
      <c r="L25">
        <f t="shared" si="5"/>
        <v>0</v>
      </c>
      <c r="M25">
        <f t="shared" si="6"/>
        <v>0</v>
      </c>
      <c r="N25">
        <f t="shared" si="7"/>
        <v>0</v>
      </c>
      <c r="O25">
        <f t="shared" si="12"/>
        <v>0</v>
      </c>
      <c r="P25">
        <f t="shared" si="8"/>
        <v>0</v>
      </c>
    </row>
    <row r="26" spans="1:16" x14ac:dyDescent="0.45">
      <c r="A26" t="s">
        <v>40</v>
      </c>
      <c r="B26" t="s">
        <v>41</v>
      </c>
      <c r="C26" t="s">
        <v>44</v>
      </c>
      <c r="D26" s="4" t="str" cm="1">
        <f t="array" ref="D26">_xlfn.TEXTJOIN("",,_xlfn.LET(_xlpm.a,MID(C26,_xlfn.SEQUENCE(1,LEN(C26)),1),IF(ISNUMBER(--_xlpm.a),"",_xlpm.a)))</f>
        <v>_ABDOMEN_AND_PELVIS_DELAY</v>
      </c>
      <c r="E26" t="str">
        <f t="shared" si="0"/>
        <v>_ABDOMEN_AND_PELVIS_DELAY</v>
      </c>
      <c r="F26" t="str">
        <f t="shared" si="2"/>
        <v>_ABDOMEN_AND_PELVIS_DELAY</v>
      </c>
      <c r="G26" t="b">
        <f t="shared" si="1"/>
        <v>0</v>
      </c>
      <c r="H26">
        <f t="shared" si="3"/>
        <v>1</v>
      </c>
      <c r="I26">
        <f t="shared" si="4"/>
        <v>0</v>
      </c>
      <c r="J26" t="str" cm="1">
        <f t="array" ref="J26">IF(OR(ISNUMBER(SEARCH({"A";"B";"C";"D";"E";"F";"G";"H";"I";"J";"K";"L";"M";"N";"O";"P";"Q";"R";"S";"T";"U";"V";"W";"X";"Y";"Z"},F26))), "TRUE", "FALSE")</f>
        <v>TRUE</v>
      </c>
      <c r="K26">
        <f t="shared" si="9"/>
        <v>0</v>
      </c>
      <c r="L26">
        <f t="shared" si="5"/>
        <v>0</v>
      </c>
      <c r="M26">
        <f t="shared" si="6"/>
        <v>0</v>
      </c>
      <c r="N26">
        <f t="shared" si="7"/>
        <v>0</v>
      </c>
      <c r="O26">
        <f t="shared" si="12"/>
        <v>0</v>
      </c>
      <c r="P26">
        <f t="shared" si="8"/>
        <v>0</v>
      </c>
    </row>
    <row r="27" spans="1:16" x14ac:dyDescent="0.45">
      <c r="A27" t="s">
        <v>40</v>
      </c>
      <c r="B27" t="s">
        <v>41</v>
      </c>
      <c r="C27" t="s">
        <v>45</v>
      </c>
      <c r="D27" s="4" t="str" cm="1">
        <f t="array" ref="D27">_xlfn.TEXTJOIN("",,_xlfn.LET(_xlpm.a,MID(C27,_xlfn.SEQUENCE(1,LEN(C27)),1),IF(ISNUMBER(--_xlpm.a),"",_xlpm.a)))</f>
        <v>_C_A_P_WITH</v>
      </c>
      <c r="E27" t="str">
        <f t="shared" si="0"/>
        <v>_C_A_P_WITH</v>
      </c>
      <c r="F27" t="str">
        <f t="shared" si="2"/>
        <v>_C_A_P_WITH</v>
      </c>
      <c r="G27" t="b">
        <f t="shared" si="1"/>
        <v>0</v>
      </c>
      <c r="H27">
        <f t="shared" si="3"/>
        <v>0</v>
      </c>
      <c r="I27">
        <f t="shared" si="4"/>
        <v>0</v>
      </c>
      <c r="J27" t="str" cm="1">
        <f t="array" ref="J27">IF(OR(ISNUMBER(SEARCH({"A";"B";"C";"D";"E";"F";"G";"H";"I";"J";"K";"L";"M";"N";"O";"P";"Q";"R";"S";"T";"U";"V";"W";"X";"Y";"Z"},F27))), "TRUE", "FALSE")</f>
        <v>TRUE</v>
      </c>
      <c r="K27">
        <f t="shared" si="9"/>
        <v>0</v>
      </c>
      <c r="L27">
        <f t="shared" si="5"/>
        <v>0</v>
      </c>
      <c r="M27">
        <f t="shared" si="6"/>
        <v>0</v>
      </c>
      <c r="N27">
        <f t="shared" si="7"/>
        <v>0</v>
      </c>
      <c r="O27">
        <f t="shared" si="12"/>
        <v>0</v>
      </c>
      <c r="P27">
        <f t="shared" si="8"/>
        <v>0</v>
      </c>
    </row>
    <row r="28" spans="1:16" x14ac:dyDescent="0.45">
      <c r="A28" t="s">
        <v>40</v>
      </c>
      <c r="B28" t="s">
        <v>46</v>
      </c>
      <c r="C28" t="s">
        <v>42</v>
      </c>
      <c r="D28" s="4" t="str" cm="1">
        <f t="array" ref="D28">_xlfn.TEXTJOIN("",,_xlfn.LET(_xlpm.a,MID(C28,_xlfn.SEQUENCE(1,LEN(C28)),1),IF(ISNUMBER(--_xlpm.a),"",_xlpm.a)))</f>
        <v>_Reformatted</v>
      </c>
      <c r="E28" t="str">
        <f t="shared" si="0"/>
        <v>_Reformatted</v>
      </c>
      <c r="F28" t="str">
        <f t="shared" si="2"/>
        <v>_REFORMATTED</v>
      </c>
      <c r="G28" t="b">
        <f t="shared" si="1"/>
        <v>1</v>
      </c>
      <c r="H28">
        <f t="shared" si="3"/>
        <v>0</v>
      </c>
      <c r="I28">
        <f t="shared" si="4"/>
        <v>0</v>
      </c>
      <c r="J28" t="str" cm="1">
        <f t="array" ref="J28">IF(OR(ISNUMBER(SEARCH({"A";"B";"C";"D";"E";"F";"G";"H";"I";"J";"K";"L";"M";"N";"O";"P";"Q";"R";"S";"T";"U";"V";"W";"X";"Y";"Z"},F28))), "TRUE", "FALSE")</f>
        <v>TRUE</v>
      </c>
      <c r="K28">
        <f t="shared" si="9"/>
        <v>0</v>
      </c>
      <c r="L28">
        <f t="shared" si="5"/>
        <v>0</v>
      </c>
      <c r="M28">
        <f t="shared" si="6"/>
        <v>0</v>
      </c>
      <c r="N28">
        <f t="shared" si="7"/>
        <v>0</v>
      </c>
      <c r="O28">
        <f t="shared" si="12"/>
        <v>0</v>
      </c>
      <c r="P28">
        <f t="shared" si="8"/>
        <v>0</v>
      </c>
    </row>
    <row r="29" spans="1:16" x14ac:dyDescent="0.45">
      <c r="A29" t="s">
        <v>40</v>
      </c>
      <c r="B29" t="s">
        <v>46</v>
      </c>
      <c r="C29" t="s">
        <v>45</v>
      </c>
      <c r="D29" s="4" t="str" cm="1">
        <f t="array" ref="D29">_xlfn.TEXTJOIN("",,_xlfn.LET(_xlpm.a,MID(C29,_xlfn.SEQUENCE(1,LEN(C29)),1),IF(ISNUMBER(--_xlpm.a),"",_xlpm.a)))</f>
        <v>_C_A_P_WITH</v>
      </c>
      <c r="E29" t="str">
        <f t="shared" si="0"/>
        <v>_C_A_P_WITH</v>
      </c>
      <c r="F29" t="str">
        <f t="shared" si="2"/>
        <v>_C_A_P_WITH</v>
      </c>
      <c r="G29" t="b">
        <f t="shared" si="1"/>
        <v>0</v>
      </c>
      <c r="H29">
        <f t="shared" si="3"/>
        <v>0</v>
      </c>
      <c r="I29">
        <f t="shared" si="4"/>
        <v>0</v>
      </c>
      <c r="J29" t="str" cm="1">
        <f t="array" ref="J29">IF(OR(ISNUMBER(SEARCH({"A";"B";"C";"D";"E";"F";"G";"H";"I";"J";"K";"L";"M";"N";"O";"P";"Q";"R";"S";"T";"U";"V";"W";"X";"Y";"Z"},F29))), "TRUE", "FALSE")</f>
        <v>TRUE</v>
      </c>
      <c r="K29">
        <f t="shared" si="9"/>
        <v>0</v>
      </c>
      <c r="L29">
        <f t="shared" si="5"/>
        <v>0</v>
      </c>
      <c r="M29">
        <f t="shared" si="6"/>
        <v>0</v>
      </c>
      <c r="N29">
        <f t="shared" si="7"/>
        <v>0</v>
      </c>
      <c r="O29">
        <f t="shared" si="12"/>
        <v>0</v>
      </c>
      <c r="P29">
        <f t="shared" si="8"/>
        <v>0</v>
      </c>
    </row>
    <row r="30" spans="1:16" x14ac:dyDescent="0.45">
      <c r="A30" t="s">
        <v>40</v>
      </c>
      <c r="B30" t="s">
        <v>46</v>
      </c>
      <c r="C30" t="s">
        <v>43</v>
      </c>
      <c r="D30" s="4" t="str" cm="1">
        <f t="array" ref="D30">_xlfn.TEXTJOIN("",,_xlfn.LET(_xlpm.a,MID(C30,_xlfn.SEQUENCE(1,LEN(C30)),1),IF(ISNUMBER(--_xlpm.a),"",_xlpm.a)))</f>
        <v>_C_A_P_WITH</v>
      </c>
      <c r="E30" t="str">
        <f t="shared" si="0"/>
        <v>_C_A_P_WITH</v>
      </c>
      <c r="F30" t="str">
        <f t="shared" si="2"/>
        <v>_C_A_P_WITH</v>
      </c>
      <c r="G30" t="b">
        <f t="shared" si="1"/>
        <v>0</v>
      </c>
      <c r="H30">
        <f t="shared" si="3"/>
        <v>0</v>
      </c>
      <c r="I30">
        <f t="shared" si="4"/>
        <v>0</v>
      </c>
      <c r="J30" t="str" cm="1">
        <f t="array" ref="J30">IF(OR(ISNUMBER(SEARCH({"A";"B";"C";"D";"E";"F";"G";"H";"I";"J";"K";"L";"M";"N";"O";"P";"Q";"R";"S";"T";"U";"V";"W";"X";"Y";"Z"},F30))), "TRUE", "FALSE")</f>
        <v>TRUE</v>
      </c>
      <c r="K30">
        <f t="shared" si="9"/>
        <v>0</v>
      </c>
      <c r="L30">
        <f t="shared" si="5"/>
        <v>0</v>
      </c>
      <c r="M30">
        <f t="shared" si="6"/>
        <v>0</v>
      </c>
      <c r="N30">
        <f t="shared" si="7"/>
        <v>0</v>
      </c>
      <c r="O30">
        <f t="shared" si="12"/>
        <v>0</v>
      </c>
      <c r="P30">
        <f t="shared" si="8"/>
        <v>0</v>
      </c>
    </row>
    <row r="31" spans="1:16" x14ac:dyDescent="0.45">
      <c r="A31" t="s">
        <v>40</v>
      </c>
      <c r="B31" t="s">
        <v>46</v>
      </c>
      <c r="C31" t="s">
        <v>44</v>
      </c>
      <c r="D31" s="4" t="str" cm="1">
        <f t="array" ref="D31">_xlfn.TEXTJOIN("",,_xlfn.LET(_xlpm.a,MID(C31,_xlfn.SEQUENCE(1,LEN(C31)),1),IF(ISNUMBER(--_xlpm.a),"",_xlpm.a)))</f>
        <v>_ABDOMEN_AND_PELVIS_DELAY</v>
      </c>
      <c r="E31" t="str">
        <f t="shared" si="0"/>
        <v>_ABDOMEN_AND_PELVIS_DELAY</v>
      </c>
      <c r="F31" t="str">
        <f t="shared" si="2"/>
        <v>_ABDOMEN_AND_PELVIS_DELAY</v>
      </c>
      <c r="G31" t="b">
        <f t="shared" si="1"/>
        <v>0</v>
      </c>
      <c r="H31">
        <f t="shared" si="3"/>
        <v>1</v>
      </c>
      <c r="I31">
        <f t="shared" si="4"/>
        <v>0</v>
      </c>
      <c r="J31" t="str" cm="1">
        <f t="array" ref="J31">IF(OR(ISNUMBER(SEARCH({"A";"B";"C";"D";"E";"F";"G";"H";"I";"J";"K";"L";"M";"N";"O";"P";"Q";"R";"S";"T";"U";"V";"W";"X";"Y";"Z"},F31))), "TRUE", "FALSE")</f>
        <v>TRUE</v>
      </c>
      <c r="K31">
        <f t="shared" si="9"/>
        <v>0</v>
      </c>
      <c r="L31">
        <f t="shared" si="5"/>
        <v>0</v>
      </c>
      <c r="M31">
        <f t="shared" si="6"/>
        <v>0</v>
      </c>
      <c r="N31">
        <f t="shared" si="7"/>
        <v>0</v>
      </c>
      <c r="O31">
        <f t="shared" si="12"/>
        <v>0</v>
      </c>
      <c r="P31">
        <f t="shared" si="8"/>
        <v>0</v>
      </c>
    </row>
    <row r="32" spans="1:16" x14ac:dyDescent="0.45">
      <c r="A32" t="s">
        <v>47</v>
      </c>
      <c r="B32" t="s">
        <v>48</v>
      </c>
      <c r="C32" t="s">
        <v>49</v>
      </c>
      <c r="D32" s="4" t="str" cm="1">
        <f t="array" ref="D32">_xlfn.TEXTJOIN("",,_xlfn.LET(_xlpm.a,MID(C32,_xlfn.SEQUENCE(1,LEN(C32)),1),IF(ISNUMBER(--_xlpm.a),"",_xlpm.a)))</f>
        <v>_CAP</v>
      </c>
      <c r="E32" t="str">
        <f t="shared" si="0"/>
        <v>_CAP</v>
      </c>
      <c r="F32" t="str">
        <f t="shared" si="2"/>
        <v>_CAP</v>
      </c>
      <c r="G32" t="b">
        <f t="shared" si="1"/>
        <v>0</v>
      </c>
      <c r="H32">
        <f t="shared" si="3"/>
        <v>0</v>
      </c>
      <c r="I32">
        <f t="shared" si="4"/>
        <v>0</v>
      </c>
      <c r="J32" t="str" cm="1">
        <f t="array" ref="J32">IF(OR(ISNUMBER(SEARCH({"A";"B";"C";"D";"E";"F";"G";"H";"I";"J";"K";"L";"M";"N";"O";"P";"Q";"R";"S";"T";"U";"V";"W";"X";"Y";"Z"},F32))), "TRUE", "FALSE")</f>
        <v>TRUE</v>
      </c>
      <c r="K32">
        <f t="shared" si="9"/>
        <v>0</v>
      </c>
      <c r="L32">
        <f t="shared" si="5"/>
        <v>0</v>
      </c>
      <c r="M32">
        <f t="shared" si="6"/>
        <v>0</v>
      </c>
      <c r="N32">
        <f t="shared" si="7"/>
        <v>0</v>
      </c>
      <c r="O32">
        <f t="shared" si="12"/>
        <v>0</v>
      </c>
      <c r="P32">
        <f t="shared" si="8"/>
        <v>0</v>
      </c>
    </row>
    <row r="33" spans="1:16" x14ac:dyDescent="0.45">
      <c r="A33" t="s">
        <v>47</v>
      </c>
      <c r="B33" t="s">
        <v>48</v>
      </c>
      <c r="C33" t="s">
        <v>50</v>
      </c>
      <c r="D33" s="4" t="str" cm="1">
        <f t="array" ref="D33">_xlfn.TEXTJOIN("",,_xlfn.LET(_xlpm.a,MID(C33,_xlfn.SEQUENCE(1,LEN(C33)),1),IF(ISNUMBER(--_xlpm.a),"",_xlpm.a)))</f>
        <v>_DELAYED_IMAGES</v>
      </c>
      <c r="E33" t="str">
        <f t="shared" si="0"/>
        <v>_DELAYED_IMAGES</v>
      </c>
      <c r="F33" t="str">
        <f t="shared" si="2"/>
        <v>_DELAYED_IMAGES</v>
      </c>
      <c r="G33" t="b">
        <f t="shared" si="1"/>
        <v>0</v>
      </c>
      <c r="H33">
        <f t="shared" si="3"/>
        <v>0</v>
      </c>
      <c r="I33">
        <f t="shared" si="4"/>
        <v>0</v>
      </c>
      <c r="J33" t="str" cm="1">
        <f t="array" ref="J33">IF(OR(ISNUMBER(SEARCH({"A";"B";"C";"D";"E";"F";"G";"H";"I";"J";"K";"L";"M";"N";"O";"P";"Q";"R";"S";"T";"U";"V";"W";"X";"Y";"Z"},F33))), "TRUE", "FALSE")</f>
        <v>TRUE</v>
      </c>
      <c r="K33">
        <f t="shared" si="9"/>
        <v>0</v>
      </c>
      <c r="L33">
        <f t="shared" si="5"/>
        <v>0</v>
      </c>
      <c r="M33">
        <f t="shared" si="6"/>
        <v>0</v>
      </c>
      <c r="N33">
        <f t="shared" si="7"/>
        <v>0</v>
      </c>
      <c r="O33">
        <f t="shared" si="12"/>
        <v>0</v>
      </c>
      <c r="P33">
        <f t="shared" si="8"/>
        <v>0</v>
      </c>
    </row>
    <row r="34" spans="1:16" x14ac:dyDescent="0.45">
      <c r="A34" t="s">
        <v>47</v>
      </c>
      <c r="B34" t="s">
        <v>48</v>
      </c>
      <c r="C34" t="s">
        <v>51</v>
      </c>
      <c r="D34" s="4" t="str" cm="1">
        <f t="array" ref="D34">_xlfn.TEXTJOIN("",,_xlfn.LET(_xlpm.a,MID(C34,_xlfn.SEQUENCE(1,LEN(C34)),1),IF(ISNUMBER(--_xlpm.a),"",_xlpm.a)))</f>
        <v>_SAGITTAL_CHEST_ABDOMEN_PELVIS_COMPLETED</v>
      </c>
      <c r="E34" t="str">
        <f t="shared" si="0"/>
        <v>_SAGITTAL_CHEST_ABDOMEN_PELVIS_COMPLETED</v>
      </c>
      <c r="F34" t="str">
        <f t="shared" si="2"/>
        <v>_SAGITTAL_CHEST_ABDOMEN_PELVIS_COMPLETED</v>
      </c>
      <c r="G34" t="b">
        <f t="shared" si="1"/>
        <v>1</v>
      </c>
      <c r="H34">
        <f t="shared" si="3"/>
        <v>0</v>
      </c>
      <c r="I34">
        <f t="shared" si="4"/>
        <v>0</v>
      </c>
      <c r="J34" t="str" cm="1">
        <f t="array" ref="J34">IF(OR(ISNUMBER(SEARCH({"A";"B";"C";"D";"E";"F";"G";"H";"I";"J";"K";"L";"M";"N";"O";"P";"Q";"R";"S";"T";"U";"V";"W";"X";"Y";"Z"},F34))), "TRUE", "FALSE")</f>
        <v>TRUE</v>
      </c>
      <c r="K34">
        <f t="shared" si="9"/>
        <v>0</v>
      </c>
      <c r="L34">
        <f t="shared" si="5"/>
        <v>0</v>
      </c>
      <c r="M34">
        <f t="shared" si="6"/>
        <v>0</v>
      </c>
      <c r="N34">
        <f t="shared" si="7"/>
        <v>0</v>
      </c>
      <c r="O34">
        <f t="shared" si="12"/>
        <v>0</v>
      </c>
      <c r="P34">
        <f t="shared" si="8"/>
        <v>0</v>
      </c>
    </row>
    <row r="35" spans="1:16" x14ac:dyDescent="0.45">
      <c r="A35" t="s">
        <v>47</v>
      </c>
      <c r="B35" t="s">
        <v>48</v>
      </c>
      <c r="C35" t="s">
        <v>52</v>
      </c>
      <c r="D35" s="4" t="str" cm="1">
        <f t="array" ref="D35">_xlfn.TEXTJOIN("",,_xlfn.LET(_xlpm.a,MID(C35,_xlfn.SEQUENCE(1,LEN(C35)),1),IF(ISNUMBER(--_xlpm.a),"",_xlpm.a)))</f>
        <v>_CORONAL_CHEST_ABDOMEN_PELVIS_COMPLETED</v>
      </c>
      <c r="E35" t="str">
        <f t="shared" si="0"/>
        <v>_CORONAL_CHEST_ABDOMEN_PELVIS_COMPLETED</v>
      </c>
      <c r="F35" t="str">
        <f t="shared" si="2"/>
        <v>_CORONAL_CHEST_ABDOMEN_PELVIS_COMPLETED</v>
      </c>
      <c r="G35" t="b">
        <f t="shared" si="1"/>
        <v>1</v>
      </c>
      <c r="H35">
        <f t="shared" si="3"/>
        <v>0</v>
      </c>
      <c r="I35">
        <f t="shared" si="4"/>
        <v>0</v>
      </c>
      <c r="J35" t="str" cm="1">
        <f t="array" ref="J35">IF(OR(ISNUMBER(SEARCH({"A";"B";"C";"D";"E";"F";"G";"H";"I";"J";"K";"L";"M";"N";"O";"P";"Q";"R";"S";"T";"U";"V";"W";"X";"Y";"Z"},F35))), "TRUE", "FALSE")</f>
        <v>TRUE</v>
      </c>
      <c r="K35">
        <f t="shared" si="9"/>
        <v>0</v>
      </c>
      <c r="L35">
        <f t="shared" si="5"/>
        <v>0</v>
      </c>
      <c r="M35">
        <f t="shared" si="6"/>
        <v>0</v>
      </c>
      <c r="N35">
        <f t="shared" si="7"/>
        <v>0</v>
      </c>
      <c r="O35">
        <f t="shared" si="12"/>
        <v>0</v>
      </c>
      <c r="P35">
        <f t="shared" si="8"/>
        <v>0</v>
      </c>
    </row>
    <row r="36" spans="1:16" x14ac:dyDescent="0.45">
      <c r="A36" t="s">
        <v>47</v>
      </c>
      <c r="B36" t="s">
        <v>48</v>
      </c>
      <c r="C36" t="s">
        <v>53</v>
      </c>
      <c r="D36" s="4" t="str" cm="1">
        <f t="array" ref="D36">_xlfn.TEXTJOIN("",,_xlfn.LET(_xlpm.a,MID(C36,_xlfn.SEQUENCE(1,LEN(C36)),1),IF(ISNUMBER(--_xlpm.a),"",_xlpm.a)))</f>
        <v>_ABDOMEN_PELVIS_WO</v>
      </c>
      <c r="E36" t="str">
        <f t="shared" si="0"/>
        <v>_ABDOMEN_PELVIS_WO</v>
      </c>
      <c r="F36" t="str">
        <f t="shared" si="2"/>
        <v>_ABDOMEN_PELVIS_WO</v>
      </c>
      <c r="G36" t="b">
        <f t="shared" si="1"/>
        <v>0</v>
      </c>
      <c r="H36">
        <f t="shared" si="3"/>
        <v>1</v>
      </c>
      <c r="I36">
        <f t="shared" si="4"/>
        <v>0</v>
      </c>
      <c r="J36" t="str" cm="1">
        <f t="array" ref="J36">IF(OR(ISNUMBER(SEARCH({"A";"B";"C";"D";"E";"F";"G";"H";"I";"J";"K";"L";"M";"N";"O";"P";"Q";"R";"S";"T";"U";"V";"W";"X";"Y";"Z"},F36))), "TRUE", "FALSE")</f>
        <v>TRUE</v>
      </c>
      <c r="K36">
        <f t="shared" si="9"/>
        <v>0</v>
      </c>
      <c r="L36">
        <f t="shared" si="5"/>
        <v>0</v>
      </c>
      <c r="M36">
        <f t="shared" si="6"/>
        <v>0</v>
      </c>
      <c r="N36">
        <f t="shared" si="7"/>
        <v>0</v>
      </c>
      <c r="O36">
        <f t="shared" si="12"/>
        <v>0</v>
      </c>
      <c r="P36">
        <f t="shared" si="8"/>
        <v>0</v>
      </c>
    </row>
    <row r="37" spans="1:16" x14ac:dyDescent="0.45">
      <c r="A37" t="s">
        <v>54</v>
      </c>
      <c r="B37" t="s">
        <v>55</v>
      </c>
      <c r="C37" t="s">
        <v>56</v>
      </c>
      <c r="D37" s="4" t="str" cm="1">
        <f t="array" ref="D37">_xlfn.TEXTJOIN("",,_xlfn.LET(_xlpm.a,MID(C37,_xlfn.SEQUENCE(1,LEN(C37)),1),IF(ISNUMBER(--_xlpm.a),"",_xlpm.a)))</f>
        <v>_ABD_____Bf</v>
      </c>
      <c r="E37" t="str">
        <f t="shared" si="0"/>
        <v>_ABD_Bf</v>
      </c>
      <c r="F37" t="str">
        <f t="shared" si="2"/>
        <v>_ABD_BF</v>
      </c>
      <c r="G37" t="b">
        <f t="shared" si="1"/>
        <v>0</v>
      </c>
      <c r="H37">
        <f t="shared" si="3"/>
        <v>0</v>
      </c>
      <c r="I37">
        <f t="shared" si="4"/>
        <v>0</v>
      </c>
      <c r="J37" t="str" cm="1">
        <f t="array" ref="J37">IF(OR(ISNUMBER(SEARCH({"A";"B";"C";"D";"E";"F";"G";"H";"I";"J";"K";"L";"M";"N";"O";"P";"Q";"R";"S";"T";"U";"V";"W";"X";"Y";"Z"},F37))), "TRUE", "FALSE")</f>
        <v>TRUE</v>
      </c>
      <c r="K37">
        <f t="shared" si="9"/>
        <v>0</v>
      </c>
      <c r="L37">
        <f t="shared" si="5"/>
        <v>0</v>
      </c>
      <c r="M37">
        <f t="shared" si="6"/>
        <v>0</v>
      </c>
      <c r="N37">
        <f t="shared" si="7"/>
        <v>0</v>
      </c>
      <c r="O37">
        <f t="shared" si="12"/>
        <v>0</v>
      </c>
      <c r="P37">
        <f t="shared" si="8"/>
        <v>0</v>
      </c>
    </row>
    <row r="38" spans="1:16" x14ac:dyDescent="0.45">
      <c r="A38" t="s">
        <v>54</v>
      </c>
      <c r="B38" t="s">
        <v>55</v>
      </c>
      <c r="C38" t="s">
        <v>57</v>
      </c>
      <c r="D38" s="4" t="str" cm="1">
        <f t="array" ref="D38">_xlfn.TEXTJOIN("",,_xlfn.LET(_xlpm.a,MID(C38,_xlfn.SEQUENCE(1,LEN(C38)),1),IF(ISNUMBER(--_xlpm.a),"",_xlpm.a)))</f>
        <v>_PELVIS_____Bf</v>
      </c>
      <c r="E38" t="str">
        <f t="shared" si="0"/>
        <v>_PELVIS_Bf</v>
      </c>
      <c r="F38" t="str">
        <f t="shared" si="2"/>
        <v>_PELVIS_BF</v>
      </c>
      <c r="G38" t="b">
        <f t="shared" si="1"/>
        <v>0</v>
      </c>
      <c r="H38">
        <f t="shared" si="3"/>
        <v>0</v>
      </c>
      <c r="I38">
        <f t="shared" si="4"/>
        <v>0</v>
      </c>
      <c r="J38" t="str" cm="1">
        <f t="array" ref="J38">IF(OR(ISNUMBER(SEARCH({"A";"B";"C";"D";"E";"F";"G";"H";"I";"J";"K";"L";"M";"N";"O";"P";"Q";"R";"S";"T";"U";"V";"W";"X";"Y";"Z"},F38))), "TRUE", "FALSE")</f>
        <v>TRUE</v>
      </c>
      <c r="K38">
        <f t="shared" si="9"/>
        <v>0</v>
      </c>
      <c r="L38">
        <f t="shared" si="5"/>
        <v>0</v>
      </c>
      <c r="M38">
        <f t="shared" si="6"/>
        <v>0</v>
      </c>
      <c r="N38">
        <f t="shared" si="7"/>
        <v>0</v>
      </c>
      <c r="O38">
        <f t="shared" si="12"/>
        <v>0</v>
      </c>
      <c r="P38">
        <f t="shared" si="8"/>
        <v>0</v>
      </c>
    </row>
    <row r="39" spans="1:16" x14ac:dyDescent="0.45">
      <c r="A39" t="s">
        <v>54</v>
      </c>
      <c r="B39" t="s">
        <v>55</v>
      </c>
      <c r="C39" t="s">
        <v>58</v>
      </c>
      <c r="D39" s="4" t="str" cm="1">
        <f t="array" ref="D39">_xlfn.TEXTJOIN("",,_xlfn.LET(_xlpm.a,MID(C39,_xlfn.SEQUENCE(1,LEN(C39)),1),IF(ISNUMBER(--_xlpm.a),"",_xlpm.a)))</f>
        <v>_Delays_____Bf</v>
      </c>
      <c r="E39" t="str">
        <f t="shared" si="0"/>
        <v>_Delays_Bf</v>
      </c>
      <c r="F39" t="str">
        <f t="shared" si="2"/>
        <v>_DELAYS_BF</v>
      </c>
      <c r="G39" t="b">
        <f t="shared" si="1"/>
        <v>0</v>
      </c>
      <c r="H39">
        <f t="shared" si="3"/>
        <v>0</v>
      </c>
      <c r="I39">
        <f t="shared" si="4"/>
        <v>0</v>
      </c>
      <c r="J39" t="str" cm="1">
        <f t="array" ref="J39">IF(OR(ISNUMBER(SEARCH({"A";"B";"C";"D";"E";"F";"G";"H";"I";"J";"K";"L";"M";"N";"O";"P";"Q";"R";"S";"T";"U";"V";"W";"X";"Y";"Z"},F39))), "TRUE", "FALSE")</f>
        <v>TRUE</v>
      </c>
      <c r="K39">
        <f t="shared" si="9"/>
        <v>0</v>
      </c>
      <c r="L39">
        <f t="shared" si="5"/>
        <v>0</v>
      </c>
      <c r="M39">
        <f t="shared" si="6"/>
        <v>0</v>
      </c>
      <c r="N39">
        <f t="shared" si="7"/>
        <v>0</v>
      </c>
      <c r="O39">
        <f t="shared" si="12"/>
        <v>0</v>
      </c>
      <c r="P39">
        <f t="shared" si="8"/>
        <v>0</v>
      </c>
    </row>
    <row r="40" spans="1:16" x14ac:dyDescent="0.45">
      <c r="A40" t="s">
        <v>54</v>
      </c>
      <c r="B40" t="s">
        <v>55</v>
      </c>
      <c r="C40" t="s">
        <v>59</v>
      </c>
      <c r="D40" s="4" t="str" cm="1">
        <f t="array" ref="D40">_xlfn.TEXTJOIN("",,_xlfn.LET(_xlpm.a,MID(C40,_xlfn.SEQUENCE(1,LEN(C40)),1),IF(ISNUMBER(--_xlpm.a),"",_xlpm.a)))</f>
        <v>_ABD_____Bf</v>
      </c>
      <c r="E40" t="str">
        <f t="shared" si="0"/>
        <v>_ABD_Bf</v>
      </c>
      <c r="F40" t="str">
        <f t="shared" si="2"/>
        <v>_ABD_BF</v>
      </c>
      <c r="G40" t="b">
        <f t="shared" si="1"/>
        <v>0</v>
      </c>
      <c r="H40">
        <f t="shared" si="3"/>
        <v>0</v>
      </c>
      <c r="I40">
        <f t="shared" si="4"/>
        <v>0</v>
      </c>
      <c r="J40" t="str" cm="1">
        <f t="array" ref="J40">IF(OR(ISNUMBER(SEARCH({"A";"B";"C";"D";"E";"F";"G";"H";"I";"J";"K";"L";"M";"N";"O";"P";"Q";"R";"S";"T";"U";"V";"W";"X";"Y";"Z"},F40))), "TRUE", "FALSE")</f>
        <v>TRUE</v>
      </c>
      <c r="K40">
        <f t="shared" si="9"/>
        <v>0</v>
      </c>
      <c r="L40">
        <f t="shared" si="5"/>
        <v>0</v>
      </c>
      <c r="M40">
        <f t="shared" si="6"/>
        <v>0</v>
      </c>
      <c r="N40">
        <f t="shared" si="7"/>
        <v>0</v>
      </c>
      <c r="O40">
        <f t="shared" si="12"/>
        <v>0</v>
      </c>
      <c r="P40">
        <f t="shared" si="8"/>
        <v>0</v>
      </c>
    </row>
    <row r="41" spans="1:16" x14ac:dyDescent="0.45">
      <c r="A41" t="s">
        <v>60</v>
      </c>
      <c r="B41" t="s">
        <v>61</v>
      </c>
      <c r="C41" t="s">
        <v>62</v>
      </c>
      <c r="D41" s="4" t="str" cm="1">
        <f t="array" ref="D41">_xlfn.TEXTJOIN("",,_xlfn.LET(_xlpm.a,MID(C41,_xlfn.SEQUENCE(1,LEN(C41)),1),IF(ISNUMBER(--_xlpm.a),"",_xlpm.a)))</f>
        <v>_Screen_save</v>
      </c>
      <c r="E41" t="str">
        <f t="shared" si="0"/>
        <v>_Screen_save</v>
      </c>
      <c r="F41" t="str">
        <f t="shared" si="2"/>
        <v>_SCREEN_SAVE</v>
      </c>
      <c r="G41" t="b">
        <f t="shared" si="1"/>
        <v>0</v>
      </c>
      <c r="H41">
        <f t="shared" si="3"/>
        <v>0</v>
      </c>
      <c r="I41">
        <f t="shared" si="4"/>
        <v>0</v>
      </c>
      <c r="J41" t="str" cm="1">
        <f t="array" ref="J41">IF(OR(ISNUMBER(SEARCH({"A";"B";"C";"D";"E";"F";"G";"H";"I";"J";"K";"L";"M";"N";"O";"P";"Q";"R";"S";"T";"U";"V";"W";"X";"Y";"Z"},F41))), "TRUE", "FALSE")</f>
        <v>TRUE</v>
      </c>
      <c r="K41">
        <f t="shared" si="9"/>
        <v>0</v>
      </c>
      <c r="L41">
        <f t="shared" si="5"/>
        <v>0</v>
      </c>
      <c r="M41">
        <f t="shared" si="6"/>
        <v>0</v>
      </c>
      <c r="N41">
        <f t="shared" si="7"/>
        <v>0</v>
      </c>
      <c r="O41">
        <f t="shared" si="12"/>
        <v>0</v>
      </c>
      <c r="P41">
        <f t="shared" si="8"/>
        <v>0</v>
      </c>
    </row>
    <row r="42" spans="1:16" x14ac:dyDescent="0.45">
      <c r="A42" t="s">
        <v>60</v>
      </c>
      <c r="B42" t="s">
        <v>61</v>
      </c>
      <c r="C42" t="s">
        <v>63</v>
      </c>
      <c r="D42" s="4" t="str" cm="1">
        <f t="array" ref="D42">_xlfn.TEXTJOIN("",,_xlfn.LET(_xlpm.a,MID(C42,_xlfn.SEQUENCE(1,LEN(C42)),1),IF(ISNUMBER(--_xlpm.a),"",_xlpm.a)))</f>
        <v>_PHASE___SEC_DELAY</v>
      </c>
      <c r="E42" t="str">
        <f t="shared" si="0"/>
        <v>_PHASE_SEC_DELAY</v>
      </c>
      <c r="F42" t="str">
        <f t="shared" si="2"/>
        <v>_PHASE_SEC_DELAY</v>
      </c>
      <c r="G42" t="b">
        <f t="shared" si="1"/>
        <v>0</v>
      </c>
      <c r="H42">
        <f t="shared" si="3"/>
        <v>0</v>
      </c>
      <c r="I42">
        <f t="shared" si="4"/>
        <v>0</v>
      </c>
      <c r="J42" t="str" cm="1">
        <f t="array" ref="J42">IF(OR(ISNUMBER(SEARCH({"A";"B";"C";"D";"E";"F";"G";"H";"I";"J";"K";"L";"M";"N";"O";"P";"Q";"R";"S";"T";"U";"V";"W";"X";"Y";"Z"},F42))), "TRUE", "FALSE")</f>
        <v>TRUE</v>
      </c>
      <c r="K42">
        <f t="shared" si="9"/>
        <v>0</v>
      </c>
      <c r="L42">
        <f t="shared" si="5"/>
        <v>0</v>
      </c>
      <c r="M42">
        <f t="shared" si="6"/>
        <v>0</v>
      </c>
      <c r="N42">
        <f t="shared" si="7"/>
        <v>0</v>
      </c>
      <c r="O42">
        <f t="shared" si="12"/>
        <v>0</v>
      </c>
      <c r="P42">
        <f t="shared" si="8"/>
        <v>0</v>
      </c>
    </row>
    <row r="43" spans="1:16" x14ac:dyDescent="0.45">
      <c r="A43" t="s">
        <v>60</v>
      </c>
      <c r="B43" t="s">
        <v>61</v>
      </c>
      <c r="C43" t="s">
        <v>64</v>
      </c>
      <c r="D43" s="4" t="str" cm="1">
        <f t="array" ref="D43">_xlfn.TEXTJOIN("",,_xlfn.LET(_xlpm.a,MID(C43,_xlfn.SEQUENCE(1,LEN(C43)),1),IF(ISNUMBER(--_xlpm.a),"",_xlpm.a)))</f>
        <v>_CT_UROGRAM_PRE_CONTRAST</v>
      </c>
      <c r="E43" t="str">
        <f t="shared" si="0"/>
        <v>_CT_UROGRAM_PRE_CONTRAST</v>
      </c>
      <c r="F43" t="str">
        <f t="shared" si="2"/>
        <v>_CT_UROGRAM_PRE_CONTRAST</v>
      </c>
      <c r="G43" t="b">
        <f t="shared" si="1"/>
        <v>0</v>
      </c>
      <c r="H43">
        <f t="shared" si="3"/>
        <v>0</v>
      </c>
      <c r="I43">
        <f t="shared" si="4"/>
        <v>0</v>
      </c>
      <c r="J43" t="str" cm="1">
        <f t="array" ref="J43">IF(OR(ISNUMBER(SEARCH({"A";"B";"C";"D";"E";"F";"G";"H";"I";"J";"K";"L";"M";"N";"O";"P";"Q";"R";"S";"T";"U";"V";"W";"X";"Y";"Z"},F43))), "TRUE", "FALSE")</f>
        <v>TRUE</v>
      </c>
      <c r="K43">
        <f t="shared" si="9"/>
        <v>0</v>
      </c>
      <c r="L43">
        <f t="shared" si="5"/>
        <v>0</v>
      </c>
      <c r="M43">
        <f t="shared" si="6"/>
        <v>0</v>
      </c>
      <c r="N43">
        <f t="shared" si="7"/>
        <v>0</v>
      </c>
      <c r="O43">
        <f t="shared" si="12"/>
        <v>0</v>
      </c>
      <c r="P43">
        <f t="shared" si="8"/>
        <v>0</v>
      </c>
    </row>
    <row r="44" spans="1:16" x14ac:dyDescent="0.45">
      <c r="A44" t="s">
        <v>60</v>
      </c>
      <c r="B44" t="s">
        <v>61</v>
      </c>
      <c r="C44" t="s">
        <v>65</v>
      </c>
      <c r="D44" s="4" t="str" cm="1">
        <f t="array" ref="D44">_xlfn.TEXTJOIN("",,_xlfn.LET(_xlpm.a,MID(C44,_xlfn.SEQUENCE(1,LEN(C44)),1),IF(ISNUMBER(--_xlpm.a),"",_xlpm.a)))</f>
        <v>_UROGRAM__MIN_DELAY</v>
      </c>
      <c r="E44" t="str">
        <f t="shared" si="0"/>
        <v>_UROGRAM_MIN_DELAY</v>
      </c>
      <c r="F44" t="str">
        <f t="shared" si="2"/>
        <v>_UROGRAM_MIN_DELAY</v>
      </c>
      <c r="G44" t="b">
        <f t="shared" si="1"/>
        <v>0</v>
      </c>
      <c r="H44">
        <f t="shared" si="3"/>
        <v>0</v>
      </c>
      <c r="I44">
        <f t="shared" si="4"/>
        <v>0</v>
      </c>
      <c r="J44" t="str" cm="1">
        <f t="array" ref="J44">IF(OR(ISNUMBER(SEARCH({"A";"B";"C";"D";"E";"F";"G";"H";"I";"J";"K";"L";"M";"N";"O";"P";"Q";"R";"S";"T";"U";"V";"W";"X";"Y";"Z"},F44))), "TRUE", "FALSE")</f>
        <v>TRUE</v>
      </c>
      <c r="K44">
        <f t="shared" si="9"/>
        <v>0</v>
      </c>
      <c r="L44">
        <f t="shared" si="5"/>
        <v>0</v>
      </c>
      <c r="M44">
        <f t="shared" si="6"/>
        <v>0</v>
      </c>
      <c r="N44">
        <f t="shared" si="7"/>
        <v>0</v>
      </c>
      <c r="O44">
        <f t="shared" si="12"/>
        <v>0</v>
      </c>
      <c r="P44">
        <f t="shared" si="8"/>
        <v>0</v>
      </c>
    </row>
    <row r="45" spans="1:16" x14ac:dyDescent="0.45">
      <c r="A45" t="s">
        <v>60</v>
      </c>
      <c r="B45" t="s">
        <v>61</v>
      </c>
      <c r="C45" t="s">
        <v>66</v>
      </c>
      <c r="D45" s="4" t="str" cm="1">
        <f t="array" ref="D45">_xlfn.TEXTJOIN("",,_xlfn.LET(_xlpm.a,MID(C45,_xlfn.SEQUENCE(1,LEN(C45)),1),IF(ISNUMBER(--_xlpm.a),"",_xlpm.a)))</f>
        <v>_UROGRAM__MIN_DELAY</v>
      </c>
      <c r="E45" t="str">
        <f t="shared" si="0"/>
        <v>_UROGRAM_MIN_DELAY</v>
      </c>
      <c r="F45" t="str">
        <f t="shared" si="2"/>
        <v>_UROGRAM_MIN_DELAY</v>
      </c>
      <c r="G45" t="b">
        <f t="shared" si="1"/>
        <v>0</v>
      </c>
      <c r="H45">
        <f t="shared" si="3"/>
        <v>0</v>
      </c>
      <c r="I45">
        <f t="shared" si="4"/>
        <v>0</v>
      </c>
      <c r="J45" t="str" cm="1">
        <f t="array" ref="J45">IF(OR(ISNUMBER(SEARCH({"A";"B";"C";"D";"E";"F";"G";"H";"I";"J";"K";"L";"M";"N";"O";"P";"Q";"R";"S";"T";"U";"V";"W";"X";"Y";"Z"},F45))), "TRUE", "FALSE")</f>
        <v>TRUE</v>
      </c>
      <c r="K45">
        <f t="shared" si="9"/>
        <v>0</v>
      </c>
      <c r="L45">
        <f t="shared" si="5"/>
        <v>0</v>
      </c>
      <c r="M45">
        <f t="shared" si="6"/>
        <v>0</v>
      </c>
      <c r="N45">
        <f t="shared" si="7"/>
        <v>0</v>
      </c>
      <c r="O45">
        <f t="shared" si="12"/>
        <v>0</v>
      </c>
      <c r="P45">
        <f t="shared" si="8"/>
        <v>0</v>
      </c>
    </row>
    <row r="46" spans="1:16" x14ac:dyDescent="0.45">
      <c r="A46" t="s">
        <v>67</v>
      </c>
      <c r="B46" t="s">
        <v>68</v>
      </c>
      <c r="C46" t="s">
        <v>69</v>
      </c>
      <c r="D46" s="4" t="str" cm="1">
        <f t="array" ref="D46">_xlfn.TEXTJOIN("",,_xlfn.LET(_xlpm.a,MID(C46,_xlfn.SEQUENCE(1,LEN(C46)),1),IF(ISNUMBER(--_xlpm.a),"",_xlpm.a)))</f>
        <v>_SAGITTAL_ABDOMEN_PELVIS</v>
      </c>
      <c r="E46" t="str">
        <f t="shared" si="0"/>
        <v>_SAGITTAL_ABDOMEN_PELVIS</v>
      </c>
      <c r="F46" t="str">
        <f t="shared" si="2"/>
        <v>_SAGITTAL_ABDOMEN_PELVIS</v>
      </c>
      <c r="G46" t="b">
        <f t="shared" si="1"/>
        <v>1</v>
      </c>
      <c r="H46">
        <f t="shared" si="3"/>
        <v>0</v>
      </c>
      <c r="I46">
        <f t="shared" si="4"/>
        <v>0</v>
      </c>
      <c r="J46" t="str" cm="1">
        <f t="array" ref="J46">IF(OR(ISNUMBER(SEARCH({"A";"B";"C";"D";"E";"F";"G";"H";"I";"J";"K";"L";"M";"N";"O";"P";"Q";"R";"S";"T";"U";"V";"W";"X";"Y";"Z"},F46))), "TRUE", "FALSE")</f>
        <v>TRUE</v>
      </c>
      <c r="K46">
        <f t="shared" si="9"/>
        <v>0</v>
      </c>
      <c r="L46">
        <f t="shared" si="5"/>
        <v>0</v>
      </c>
      <c r="M46">
        <f t="shared" si="6"/>
        <v>0</v>
      </c>
      <c r="N46">
        <f t="shared" si="7"/>
        <v>0</v>
      </c>
      <c r="O46">
        <f t="shared" si="12"/>
        <v>0</v>
      </c>
      <c r="P46">
        <f t="shared" si="8"/>
        <v>0</v>
      </c>
    </row>
    <row r="47" spans="1:16" x14ac:dyDescent="0.45">
      <c r="A47" t="s">
        <v>67</v>
      </c>
      <c r="B47" t="s">
        <v>68</v>
      </c>
      <c r="C47" t="s">
        <v>70</v>
      </c>
      <c r="D47" s="4" t="str" cm="1">
        <f t="array" ref="D47">_xlfn.TEXTJOIN("",,_xlfn.LET(_xlpm.a,MID(C47,_xlfn.SEQUENCE(1,LEN(C47)),1),IF(ISNUMBER(--_xlpm.a),"",_xlpm.a)))</f>
        <v>_ML_OMNI</v>
      </c>
      <c r="E47" t="str">
        <f t="shared" si="0"/>
        <v>_ML_OMNI</v>
      </c>
      <c r="F47" t="str">
        <f t="shared" si="2"/>
        <v>_ML_OMNI</v>
      </c>
      <c r="G47" t="b">
        <f t="shared" si="1"/>
        <v>0</v>
      </c>
      <c r="H47">
        <f t="shared" si="3"/>
        <v>0</v>
      </c>
      <c r="I47">
        <f t="shared" si="4"/>
        <v>0</v>
      </c>
      <c r="J47" t="str" cm="1">
        <f t="array" ref="J47">IF(OR(ISNUMBER(SEARCH({"A";"B";"C";"D";"E";"F";"G";"H";"I";"J";"K";"L";"M";"N";"O";"P";"Q";"R";"S";"T";"U";"V";"W";"X";"Y";"Z"},F47))), "TRUE", "FALSE")</f>
        <v>TRUE</v>
      </c>
      <c r="K47">
        <f t="shared" si="9"/>
        <v>0</v>
      </c>
      <c r="L47">
        <f t="shared" si="5"/>
        <v>0</v>
      </c>
      <c r="M47">
        <f t="shared" si="6"/>
        <v>0</v>
      </c>
      <c r="N47">
        <f t="shared" si="7"/>
        <v>0</v>
      </c>
      <c r="O47">
        <f t="shared" si="12"/>
        <v>0</v>
      </c>
      <c r="P47">
        <f t="shared" si="8"/>
        <v>0</v>
      </c>
    </row>
    <row r="48" spans="1:16" x14ac:dyDescent="0.45">
      <c r="A48" t="s">
        <v>67</v>
      </c>
      <c r="B48" t="s">
        <v>68</v>
      </c>
      <c r="C48" t="s">
        <v>71</v>
      </c>
      <c r="D48" s="4" t="str" cm="1">
        <f t="array" ref="D48">_xlfn.TEXTJOIN("",,_xlfn.LET(_xlpm.a,MID(C48,_xlfn.SEQUENCE(1,LEN(C48)),1),IF(ISNUMBER(--_xlpm.a),"",_xlpm.a)))</f>
        <v>_CORONAL_ABDOMEN_PELVIS</v>
      </c>
      <c r="E48" t="str">
        <f t="shared" si="0"/>
        <v>_CORONAL_ABDOMEN_PELVIS</v>
      </c>
      <c r="F48" t="str">
        <f t="shared" si="2"/>
        <v>_CORONAL_ABDOMEN_PELVIS</v>
      </c>
      <c r="G48" t="b">
        <f t="shared" si="1"/>
        <v>1</v>
      </c>
      <c r="H48">
        <f t="shared" si="3"/>
        <v>0</v>
      </c>
      <c r="I48">
        <f t="shared" si="4"/>
        <v>0</v>
      </c>
      <c r="J48" t="str" cm="1">
        <f t="array" ref="J48">IF(OR(ISNUMBER(SEARCH({"A";"B";"C";"D";"E";"F";"G";"H";"I";"J";"K";"L";"M";"N";"O";"P";"Q";"R";"S";"T";"U";"V";"W";"X";"Y";"Z"},F48))), "TRUE", "FALSE")</f>
        <v>TRUE</v>
      </c>
      <c r="K48">
        <f t="shared" si="9"/>
        <v>0</v>
      </c>
      <c r="L48">
        <f t="shared" si="5"/>
        <v>0</v>
      </c>
      <c r="M48">
        <f t="shared" si="6"/>
        <v>0</v>
      </c>
      <c r="N48">
        <f t="shared" si="7"/>
        <v>0</v>
      </c>
      <c r="O48">
        <f t="shared" si="12"/>
        <v>0</v>
      </c>
      <c r="P48">
        <f t="shared" si="8"/>
        <v>0</v>
      </c>
    </row>
    <row r="49" spans="1:16" x14ac:dyDescent="0.45">
      <c r="A49" t="s">
        <v>72</v>
      </c>
      <c r="B49" t="s">
        <v>73</v>
      </c>
      <c r="C49" t="s">
        <v>74</v>
      </c>
      <c r="D49" s="4" t="str" cm="1">
        <f t="array" ref="D49">_xlfn.TEXTJOIN("",,_xlfn.LET(_xlpm.a,MID(C49,_xlfn.SEQUENCE(1,LEN(C49)),1),IF(ISNUMBER(--_xlpm.a),"",_xlpm.a)))</f>
        <v>_Recon___Trauma_Arch_Abdomen_Pe</v>
      </c>
      <c r="E49" t="str">
        <f t="shared" si="0"/>
        <v>_Recon_Trauma_Arch_Abdomen_Pe</v>
      </c>
      <c r="F49" t="str">
        <f t="shared" si="2"/>
        <v>_RECON_TRAUMA_ARCH_ABDOMEN_PE</v>
      </c>
      <c r="G49" t="b">
        <f t="shared" si="1"/>
        <v>1</v>
      </c>
      <c r="H49">
        <f t="shared" si="3"/>
        <v>0</v>
      </c>
      <c r="I49">
        <f t="shared" si="4"/>
        <v>0</v>
      </c>
      <c r="J49" t="str" cm="1">
        <f t="array" ref="J49">IF(OR(ISNUMBER(SEARCH({"A";"B";"C";"D";"E";"F";"G";"H";"I";"J";"K";"L";"M";"N";"O";"P";"Q";"R";"S";"T";"U";"V";"W";"X";"Y";"Z"},F49))), "TRUE", "FALSE")</f>
        <v>TRUE</v>
      </c>
      <c r="K49">
        <f t="shared" si="9"/>
        <v>0</v>
      </c>
      <c r="L49">
        <f t="shared" si="5"/>
        <v>0</v>
      </c>
      <c r="M49">
        <f t="shared" si="6"/>
        <v>0</v>
      </c>
      <c r="N49">
        <f t="shared" si="7"/>
        <v>0</v>
      </c>
      <c r="O49">
        <f t="shared" si="12"/>
        <v>0</v>
      </c>
      <c r="P49">
        <f t="shared" si="8"/>
        <v>0</v>
      </c>
    </row>
    <row r="50" spans="1:16" x14ac:dyDescent="0.45">
      <c r="A50" t="s">
        <v>72</v>
      </c>
      <c r="B50" t="s">
        <v>73</v>
      </c>
      <c r="C50" t="s">
        <v>75</v>
      </c>
      <c r="D50" s="4" t="str" cm="1">
        <f t="array" ref="D50">_xlfn.TEXTJOIN("",,_xlfn.LET(_xlpm.a,MID(C50,_xlfn.SEQUENCE(1,LEN(C50)),1),IF(ISNUMBER(--_xlpm.a),"",_xlpm.a)))</f>
        <v>_Trauma_Arch_Abdomen_Pelvis</v>
      </c>
      <c r="E50" t="str">
        <f t="shared" si="0"/>
        <v>_Trauma_Arch_Abdomen_Pelvis</v>
      </c>
      <c r="F50" t="str">
        <f t="shared" si="2"/>
        <v>_TRAUMA_ARCH_ABDOMEN_PELVIS</v>
      </c>
      <c r="G50" t="b">
        <f t="shared" si="1"/>
        <v>0</v>
      </c>
      <c r="H50">
        <f t="shared" si="3"/>
        <v>1</v>
      </c>
      <c r="I50">
        <f t="shared" si="4"/>
        <v>0</v>
      </c>
      <c r="J50" t="str" cm="1">
        <f t="array" ref="J50">IF(OR(ISNUMBER(SEARCH({"A";"B";"C";"D";"E";"F";"G";"H";"I";"J";"K";"L";"M";"N";"O";"P";"Q";"R";"S";"T";"U";"V";"W";"X";"Y";"Z"},F50))), "TRUE", "FALSE")</f>
        <v>TRUE</v>
      </c>
      <c r="K50">
        <f t="shared" si="9"/>
        <v>0</v>
      </c>
      <c r="L50">
        <f t="shared" si="5"/>
        <v>0</v>
      </c>
      <c r="M50">
        <f t="shared" si="6"/>
        <v>0</v>
      </c>
      <c r="N50">
        <f t="shared" si="7"/>
        <v>0</v>
      </c>
      <c r="O50">
        <f t="shared" si="12"/>
        <v>0</v>
      </c>
      <c r="P50">
        <f t="shared" si="8"/>
        <v>0</v>
      </c>
    </row>
    <row r="51" spans="1:16" x14ac:dyDescent="0.45">
      <c r="A51" t="s">
        <v>76</v>
      </c>
      <c r="B51" t="s">
        <v>77</v>
      </c>
      <c r="C51" t="s">
        <v>78</v>
      </c>
      <c r="D51" s="4" t="str" cm="1">
        <f t="array" ref="D51">_xlfn.TEXTJOIN("",,_xlfn.LET(_xlpm.a,MID(C51,_xlfn.SEQUENCE(1,LEN(C51)),1),IF(ISNUMBER(--_xlpm.a),"",_xlpm.a)))</f>
        <v>_ML_OMNI_</v>
      </c>
      <c r="E51" t="str">
        <f t="shared" si="0"/>
        <v>_ML_OMNI_</v>
      </c>
      <c r="F51" t="str">
        <f t="shared" si="2"/>
        <v>_ML_OMNI_</v>
      </c>
      <c r="G51" t="b">
        <f t="shared" si="1"/>
        <v>0</v>
      </c>
      <c r="H51">
        <f t="shared" si="3"/>
        <v>0</v>
      </c>
      <c r="I51">
        <f t="shared" si="4"/>
        <v>0</v>
      </c>
      <c r="J51" t="str" cm="1">
        <f t="array" ref="J51">IF(OR(ISNUMBER(SEARCH({"A";"B";"C";"D";"E";"F";"G";"H";"I";"J";"K";"L";"M";"N";"O";"P";"Q";"R";"S";"T";"U";"V";"W";"X";"Y";"Z"},F51))), "TRUE", "FALSE")</f>
        <v>TRUE</v>
      </c>
      <c r="K51">
        <f t="shared" si="9"/>
        <v>0</v>
      </c>
      <c r="L51">
        <f t="shared" si="5"/>
        <v>0</v>
      </c>
      <c r="M51">
        <f t="shared" si="6"/>
        <v>0</v>
      </c>
      <c r="N51">
        <f t="shared" si="7"/>
        <v>0</v>
      </c>
      <c r="O51">
        <f t="shared" si="12"/>
        <v>0</v>
      </c>
      <c r="P51">
        <f t="shared" si="8"/>
        <v>0</v>
      </c>
    </row>
    <row r="52" spans="1:16" x14ac:dyDescent="0.45">
      <c r="A52" t="s">
        <v>76</v>
      </c>
      <c r="B52" t="s">
        <v>77</v>
      </c>
      <c r="C52" t="s">
        <v>79</v>
      </c>
      <c r="D52" s="4" t="str" cm="1">
        <f t="array" ref="D52">_xlfn.TEXTJOIN("",,_xlfn.LET(_xlpm.a,MID(C52,_xlfn.SEQUENCE(1,LEN(C52)),1),IF(ISNUMBER(--_xlpm.a),"",_xlpm.a)))</f>
        <v>_PELVIS_BONE</v>
      </c>
      <c r="E52" t="str">
        <f t="shared" si="0"/>
        <v>_PELVIS_BONE</v>
      </c>
      <c r="F52" t="str">
        <f t="shared" si="2"/>
        <v>_PELVIS_BONE</v>
      </c>
      <c r="G52" t="b">
        <f t="shared" si="1"/>
        <v>0</v>
      </c>
      <c r="H52">
        <f t="shared" si="3"/>
        <v>0</v>
      </c>
      <c r="I52">
        <f t="shared" si="4"/>
        <v>0</v>
      </c>
      <c r="J52" t="str" cm="1">
        <f t="array" ref="J52">IF(OR(ISNUMBER(SEARCH({"A";"B";"C";"D";"E";"F";"G";"H";"I";"J";"K";"L";"M";"N";"O";"P";"Q";"R";"S";"T";"U";"V";"W";"X";"Y";"Z"},F52))), "TRUE", "FALSE")</f>
        <v>TRUE</v>
      </c>
      <c r="K52">
        <f t="shared" si="9"/>
        <v>0</v>
      </c>
      <c r="L52">
        <f t="shared" si="5"/>
        <v>0</v>
      </c>
      <c r="M52">
        <f t="shared" si="6"/>
        <v>0</v>
      </c>
      <c r="N52">
        <f t="shared" si="7"/>
        <v>1</v>
      </c>
      <c r="O52">
        <f t="shared" si="12"/>
        <v>0</v>
      </c>
      <c r="P52">
        <f t="shared" si="8"/>
        <v>0</v>
      </c>
    </row>
    <row r="53" spans="1:16" x14ac:dyDescent="0.45">
      <c r="A53" t="s">
        <v>80</v>
      </c>
      <c r="B53" t="s">
        <v>81</v>
      </c>
      <c r="C53" t="s">
        <v>82</v>
      </c>
      <c r="D53" s="4" t="str" cm="1">
        <f t="array" ref="D53">_xlfn.TEXTJOIN("",,_xlfn.LET(_xlpm.a,MID(C53,_xlfn.SEQUENCE(1,LEN(C53)),1),IF(ISNUMBER(--_xlpm.a),"",_xlpm.a)))</f>
        <v>_SAGITTAL_ABDOMEN_PELVIS</v>
      </c>
      <c r="E53" t="str">
        <f t="shared" si="0"/>
        <v>_SAGITTAL_ABDOMEN_PELVIS</v>
      </c>
      <c r="F53" t="str">
        <f t="shared" si="2"/>
        <v>_SAGITTAL_ABDOMEN_PELVIS</v>
      </c>
      <c r="G53" t="b">
        <f t="shared" si="1"/>
        <v>1</v>
      </c>
      <c r="H53">
        <f t="shared" si="3"/>
        <v>0</v>
      </c>
      <c r="I53">
        <f t="shared" si="4"/>
        <v>0</v>
      </c>
      <c r="J53" t="str" cm="1">
        <f t="array" ref="J53">IF(OR(ISNUMBER(SEARCH({"A";"B";"C";"D";"E";"F";"G";"H";"I";"J";"K";"L";"M";"N";"O";"P";"Q";"R";"S";"T";"U";"V";"W";"X";"Y";"Z"},F53))), "TRUE", "FALSE")</f>
        <v>TRUE</v>
      </c>
      <c r="K53">
        <f t="shared" si="9"/>
        <v>0</v>
      </c>
      <c r="L53">
        <f t="shared" si="5"/>
        <v>0</v>
      </c>
      <c r="M53">
        <f t="shared" si="6"/>
        <v>0</v>
      </c>
      <c r="N53">
        <f t="shared" si="7"/>
        <v>0</v>
      </c>
      <c r="O53">
        <f t="shared" si="12"/>
        <v>0</v>
      </c>
      <c r="P53">
        <f t="shared" si="8"/>
        <v>0</v>
      </c>
    </row>
    <row r="54" spans="1:16" x14ac:dyDescent="0.45">
      <c r="A54" t="s">
        <v>80</v>
      </c>
      <c r="B54" t="s">
        <v>81</v>
      </c>
      <c r="C54" t="s">
        <v>83</v>
      </c>
      <c r="D54" s="4" t="str" cm="1">
        <f t="array" ref="D54">_xlfn.TEXTJOIN("",,_xlfn.LET(_xlpm.a,MID(C54,_xlfn.SEQUENCE(1,LEN(C54)),1),IF(ISNUMBER(--_xlpm.a),"",_xlpm.a)))</f>
        <v>_CORONAL_ABDOMEN_PELVIS</v>
      </c>
      <c r="E54" t="str">
        <f t="shared" si="0"/>
        <v>_CORONAL_ABDOMEN_PELVIS</v>
      </c>
      <c r="F54" t="str">
        <f t="shared" si="2"/>
        <v>_CORONAL_ABDOMEN_PELVIS</v>
      </c>
      <c r="G54" t="b">
        <f t="shared" si="1"/>
        <v>1</v>
      </c>
      <c r="H54">
        <f t="shared" si="3"/>
        <v>0</v>
      </c>
      <c r="I54">
        <f t="shared" si="4"/>
        <v>0</v>
      </c>
      <c r="J54" t="str" cm="1">
        <f t="array" ref="J54">IF(OR(ISNUMBER(SEARCH({"A";"B";"C";"D";"E";"F";"G";"H";"I";"J";"K";"L";"M";"N";"O";"P";"Q";"R";"S";"T";"U";"V";"W";"X";"Y";"Z"},F54))), "TRUE", "FALSE")</f>
        <v>TRUE</v>
      </c>
      <c r="K54">
        <f t="shared" si="9"/>
        <v>0</v>
      </c>
      <c r="L54">
        <f t="shared" si="5"/>
        <v>0</v>
      </c>
      <c r="M54">
        <f t="shared" si="6"/>
        <v>0</v>
      </c>
      <c r="N54">
        <f t="shared" si="7"/>
        <v>0</v>
      </c>
      <c r="O54">
        <f t="shared" si="12"/>
        <v>0</v>
      </c>
      <c r="P54">
        <f t="shared" si="8"/>
        <v>0</v>
      </c>
    </row>
    <row r="55" spans="1:16" x14ac:dyDescent="0.45">
      <c r="A55" t="s">
        <v>80</v>
      </c>
      <c r="B55" t="s">
        <v>81</v>
      </c>
      <c r="C55" t="s">
        <v>30</v>
      </c>
      <c r="D55" s="4" t="str" cm="1">
        <f t="array" ref="D55">_xlfn.TEXTJOIN("",,_xlfn.LET(_xlpm.a,MID(C55,_xlfn.SEQUENCE(1,LEN(C55)),1),IF(ISNUMBER(--_xlpm.a),"",_xlpm.a)))</f>
        <v>_NON_CONTRAST</v>
      </c>
      <c r="E55" t="str">
        <f t="shared" si="0"/>
        <v>_NON_CONTRAST</v>
      </c>
      <c r="F55" t="str">
        <f t="shared" si="2"/>
        <v>_NON_CONTRAST</v>
      </c>
      <c r="G55" t="b">
        <f t="shared" si="1"/>
        <v>0</v>
      </c>
      <c r="H55">
        <f t="shared" si="3"/>
        <v>0</v>
      </c>
      <c r="I55">
        <f t="shared" si="4"/>
        <v>0</v>
      </c>
      <c r="J55" t="str" cm="1">
        <f t="array" ref="J55">IF(OR(ISNUMBER(SEARCH({"A";"B";"C";"D";"E";"F";"G";"H";"I";"J";"K";"L";"M";"N";"O";"P";"Q";"R";"S";"T";"U";"V";"W";"X";"Y";"Z"},F55))), "TRUE", "FALSE")</f>
        <v>TRUE</v>
      </c>
      <c r="K55">
        <f t="shared" si="9"/>
        <v>0</v>
      </c>
      <c r="L55">
        <f t="shared" si="5"/>
        <v>0</v>
      </c>
      <c r="M55">
        <f t="shared" si="6"/>
        <v>0</v>
      </c>
      <c r="N55">
        <f t="shared" si="7"/>
        <v>0</v>
      </c>
      <c r="O55">
        <f t="shared" si="12"/>
        <v>0</v>
      </c>
      <c r="P55">
        <f t="shared" si="8"/>
        <v>0</v>
      </c>
    </row>
    <row r="56" spans="1:16" x14ac:dyDescent="0.45">
      <c r="A56" t="s">
        <v>84</v>
      </c>
      <c r="B56" t="s">
        <v>85</v>
      </c>
      <c r="C56" t="s">
        <v>86</v>
      </c>
      <c r="D56" s="4" t="str" cm="1">
        <f t="array" ref="D56">_xlfn.TEXTJOIN("",,_xlfn.LET(_xlpm.a,MID(C56,_xlfn.SEQUENCE(1,LEN(C56)),1),IF(ISNUMBER(--_xlpm.a),"",_xlpm.a)))</f>
        <v>_SAGITAL__iDose___</v>
      </c>
      <c r="E56" t="str">
        <f t="shared" si="0"/>
        <v>_SAGITAL_iDose_</v>
      </c>
      <c r="F56" t="str">
        <f t="shared" si="2"/>
        <v>_SAGITAL_IDOSE_</v>
      </c>
      <c r="G56" t="b">
        <f t="shared" si="1"/>
        <v>1</v>
      </c>
      <c r="H56">
        <f t="shared" si="3"/>
        <v>0</v>
      </c>
      <c r="I56">
        <f t="shared" si="4"/>
        <v>0</v>
      </c>
      <c r="J56" t="str" cm="1">
        <f t="array" ref="J56">IF(OR(ISNUMBER(SEARCH({"A";"B";"C";"D";"E";"F";"G";"H";"I";"J";"K";"L";"M";"N";"O";"P";"Q";"R";"S";"T";"U";"V";"W";"X";"Y";"Z"},F56))), "TRUE", "FALSE")</f>
        <v>TRUE</v>
      </c>
      <c r="K56">
        <f t="shared" si="9"/>
        <v>0</v>
      </c>
      <c r="L56">
        <f t="shared" si="5"/>
        <v>0</v>
      </c>
      <c r="M56">
        <f t="shared" si="6"/>
        <v>0</v>
      </c>
      <c r="N56">
        <f t="shared" si="7"/>
        <v>0</v>
      </c>
      <c r="O56">
        <f t="shared" si="12"/>
        <v>0</v>
      </c>
      <c r="P56">
        <f t="shared" si="8"/>
        <v>0</v>
      </c>
    </row>
    <row r="57" spans="1:16" x14ac:dyDescent="0.45">
      <c r="A57" t="s">
        <v>84</v>
      </c>
      <c r="B57" t="s">
        <v>85</v>
      </c>
      <c r="C57" t="s">
        <v>87</v>
      </c>
      <c r="D57" s="4" t="str" cm="1">
        <f t="array" ref="D57">_xlfn.TEXTJOIN("",,_xlfn.LET(_xlpm.a,MID(C57,_xlfn.SEQUENCE(1,LEN(C57)),1),IF(ISNUMBER(--_xlpm.a),"",_xlpm.a)))</f>
        <v>_LUNG__iDose___</v>
      </c>
      <c r="E57" t="str">
        <f t="shared" si="0"/>
        <v>_LUNG_iDose_</v>
      </c>
      <c r="F57" t="str">
        <f t="shared" si="2"/>
        <v>_LUNG_IDOSE_</v>
      </c>
      <c r="G57" t="b">
        <f t="shared" si="1"/>
        <v>1</v>
      </c>
      <c r="H57">
        <f t="shared" si="3"/>
        <v>0</v>
      </c>
      <c r="I57">
        <f t="shared" si="4"/>
        <v>0</v>
      </c>
      <c r="J57" t="str" cm="1">
        <f t="array" ref="J57">IF(OR(ISNUMBER(SEARCH({"A";"B";"C";"D";"E";"F";"G";"H";"I";"J";"K";"L";"M";"N";"O";"P";"Q";"R";"S";"T";"U";"V";"W";"X";"Y";"Z"},F57))), "TRUE", "FALSE")</f>
        <v>TRUE</v>
      </c>
      <c r="K57">
        <f t="shared" si="9"/>
        <v>0</v>
      </c>
      <c r="L57">
        <f t="shared" si="5"/>
        <v>0</v>
      </c>
      <c r="M57">
        <f t="shared" si="6"/>
        <v>0</v>
      </c>
      <c r="N57">
        <f t="shared" si="7"/>
        <v>0</v>
      </c>
      <c r="O57">
        <f t="shared" si="12"/>
        <v>0</v>
      </c>
      <c r="P57">
        <f t="shared" si="8"/>
        <v>0</v>
      </c>
    </row>
    <row r="58" spans="1:16" x14ac:dyDescent="0.45">
      <c r="A58" t="s">
        <v>84</v>
      </c>
      <c r="B58" t="s">
        <v>85</v>
      </c>
      <c r="C58" t="s">
        <v>88</v>
      </c>
      <c r="D58" s="4" t="str" cm="1">
        <f t="array" ref="D58">_xlfn.TEXTJOIN("",,_xlfn.LET(_xlpm.a,MID(C58,_xlfn.SEQUENCE(1,LEN(C58)),1),IF(ISNUMBER(--_xlpm.a),"",_xlpm.a)))</f>
        <v>_AXIAL_X__iDose___</v>
      </c>
      <c r="E58" t="str">
        <f t="shared" si="0"/>
        <v>_AXIAL_X_iDose_</v>
      </c>
      <c r="F58" t="str">
        <f t="shared" si="2"/>
        <v>_AXIAL_X_IDOSE_</v>
      </c>
      <c r="G58" t="b">
        <f t="shared" si="1"/>
        <v>1</v>
      </c>
      <c r="H58">
        <f t="shared" si="3"/>
        <v>0</v>
      </c>
      <c r="I58">
        <f t="shared" si="4"/>
        <v>0</v>
      </c>
      <c r="J58" t="str" cm="1">
        <f t="array" ref="J58">IF(OR(ISNUMBER(SEARCH({"A";"B";"C";"D";"E";"F";"G";"H";"I";"J";"K";"L";"M";"N";"O";"P";"Q";"R";"S";"T";"U";"V";"W";"X";"Y";"Z"},F58))), "TRUE", "FALSE")</f>
        <v>TRUE</v>
      </c>
      <c r="K58">
        <f t="shared" si="9"/>
        <v>0</v>
      </c>
      <c r="L58">
        <f t="shared" si="5"/>
        <v>0</v>
      </c>
      <c r="M58">
        <f t="shared" si="6"/>
        <v>0</v>
      </c>
      <c r="N58">
        <f t="shared" si="7"/>
        <v>0</v>
      </c>
      <c r="O58">
        <f t="shared" si="12"/>
        <v>0</v>
      </c>
      <c r="P58">
        <f t="shared" si="8"/>
        <v>0</v>
      </c>
    </row>
    <row r="59" spans="1:16" x14ac:dyDescent="0.45">
      <c r="A59" t="s">
        <v>84</v>
      </c>
      <c r="B59" t="s">
        <v>85</v>
      </c>
      <c r="C59" t="s">
        <v>89</v>
      </c>
      <c r="D59" s="4" t="str" cm="1">
        <f t="array" ref="D59">_xlfn.TEXTJOIN("",,_xlfn.LET(_xlpm.a,MID(C59,_xlfn.SEQUENCE(1,LEN(C59)),1),IF(ISNUMBER(--_xlpm.a),"",_xlpm.a)))</f>
        <v>_CORONAL__iDose___</v>
      </c>
      <c r="E59" t="str">
        <f t="shared" si="0"/>
        <v>_CORONAL_iDose_</v>
      </c>
      <c r="F59" t="str">
        <f t="shared" si="2"/>
        <v>_CORONAL_IDOSE_</v>
      </c>
      <c r="G59" t="b">
        <f t="shared" si="1"/>
        <v>1</v>
      </c>
      <c r="H59">
        <f t="shared" si="3"/>
        <v>0</v>
      </c>
      <c r="I59">
        <f t="shared" si="4"/>
        <v>0</v>
      </c>
      <c r="J59" t="str" cm="1">
        <f t="array" ref="J59">IF(OR(ISNUMBER(SEARCH({"A";"B";"C";"D";"E";"F";"G";"H";"I";"J";"K";"L";"M";"N";"O";"P";"Q";"R";"S";"T";"U";"V";"W";"X";"Y";"Z"},F59))), "TRUE", "FALSE")</f>
        <v>TRUE</v>
      </c>
      <c r="K59">
        <f t="shared" si="9"/>
        <v>0</v>
      </c>
      <c r="L59">
        <f t="shared" si="5"/>
        <v>0</v>
      </c>
      <c r="M59">
        <f t="shared" si="6"/>
        <v>0</v>
      </c>
      <c r="N59">
        <f t="shared" si="7"/>
        <v>0</v>
      </c>
      <c r="O59">
        <f t="shared" si="12"/>
        <v>0</v>
      </c>
      <c r="P59">
        <f t="shared" si="8"/>
        <v>0</v>
      </c>
    </row>
    <row r="60" spans="1:16" x14ac:dyDescent="0.45">
      <c r="A60" t="s">
        <v>90</v>
      </c>
      <c r="B60" t="s">
        <v>91</v>
      </c>
      <c r="C60" t="s">
        <v>92</v>
      </c>
      <c r="D60" s="4" t="str" cm="1">
        <f t="array" ref="D60">_xlfn.TEXTJOIN("",,_xlfn.LET(_xlpm.a,MID(C60,_xlfn.SEQUENCE(1,LEN(C60)),1),IF(ISNUMBER(--_xlpm.a),"",_xlpm.a)))</f>
        <v>_CORONALS__iDose___</v>
      </c>
      <c r="E60" t="str">
        <f t="shared" si="0"/>
        <v>_CORONALS_iDose_</v>
      </c>
      <c r="F60" t="str">
        <f t="shared" si="2"/>
        <v>_CORONALS_IDOSE_</v>
      </c>
      <c r="G60" t="b">
        <f t="shared" si="1"/>
        <v>1</v>
      </c>
      <c r="H60">
        <f t="shared" si="3"/>
        <v>0</v>
      </c>
      <c r="I60">
        <f t="shared" si="4"/>
        <v>0</v>
      </c>
      <c r="J60" t="str" cm="1">
        <f t="array" ref="J60">IF(OR(ISNUMBER(SEARCH({"A";"B";"C";"D";"E";"F";"G";"H";"I";"J";"K";"L";"M";"N";"O";"P";"Q";"R";"S";"T";"U";"V";"W";"X";"Y";"Z"},F60))), "TRUE", "FALSE")</f>
        <v>TRUE</v>
      </c>
      <c r="K60">
        <f t="shared" si="9"/>
        <v>0</v>
      </c>
      <c r="L60">
        <f t="shared" si="5"/>
        <v>0</v>
      </c>
      <c r="M60">
        <f t="shared" si="6"/>
        <v>0</v>
      </c>
      <c r="N60">
        <f t="shared" si="7"/>
        <v>0</v>
      </c>
      <c r="O60">
        <f t="shared" si="12"/>
        <v>0</v>
      </c>
      <c r="P60">
        <f t="shared" si="8"/>
        <v>0</v>
      </c>
    </row>
    <row r="61" spans="1:16" x14ac:dyDescent="0.45">
      <c r="A61" t="s">
        <v>90</v>
      </c>
      <c r="B61" t="s">
        <v>91</v>
      </c>
      <c r="C61" t="s">
        <v>93</v>
      </c>
      <c r="D61" s="4" t="str" cm="1">
        <f t="array" ref="D61">_xlfn.TEXTJOIN("",,_xlfn.LET(_xlpm.a,MID(C61,_xlfn.SEQUENCE(1,LEN(C61)),1),IF(ISNUMBER(--_xlpm.a),"",_xlpm.a)))</f>
        <v>_CORONAL_S__iDose___</v>
      </c>
      <c r="E61" t="str">
        <f t="shared" si="0"/>
        <v>_CORONAL_S_iDose_</v>
      </c>
      <c r="F61" t="str">
        <f t="shared" si="2"/>
        <v>_CORONAL_S_IDOSE_</v>
      </c>
      <c r="G61" t="b">
        <f t="shared" si="1"/>
        <v>1</v>
      </c>
      <c r="H61">
        <f t="shared" si="3"/>
        <v>0</v>
      </c>
      <c r="I61">
        <f t="shared" si="4"/>
        <v>0</v>
      </c>
      <c r="J61" t="str" cm="1">
        <f t="array" ref="J61">IF(OR(ISNUMBER(SEARCH({"A";"B";"C";"D";"E";"F";"G";"H";"I";"J";"K";"L";"M";"N";"O";"P";"Q";"R";"S";"T";"U";"V";"W";"X";"Y";"Z"},F61))), "TRUE", "FALSE")</f>
        <v>TRUE</v>
      </c>
      <c r="K61">
        <f t="shared" si="9"/>
        <v>0</v>
      </c>
      <c r="L61">
        <f t="shared" si="5"/>
        <v>0</v>
      </c>
      <c r="M61">
        <f t="shared" si="6"/>
        <v>0</v>
      </c>
      <c r="N61">
        <f t="shared" si="7"/>
        <v>0</v>
      </c>
      <c r="O61">
        <f t="shared" si="12"/>
        <v>0</v>
      </c>
      <c r="P61">
        <f t="shared" si="8"/>
        <v>0</v>
      </c>
    </row>
    <row r="62" spans="1:16" x14ac:dyDescent="0.45">
      <c r="A62" t="s">
        <v>90</v>
      </c>
      <c r="B62" t="s">
        <v>91</v>
      </c>
      <c r="C62" t="s">
        <v>94</v>
      </c>
      <c r="D62" s="4" t="str" cm="1">
        <f t="array" ref="D62">_xlfn.TEXTJOIN("",,_xlfn.LET(_xlpm.a,MID(C62,_xlfn.SEQUENCE(1,LEN(C62)),1),IF(ISNUMBER(--_xlpm.a),"",_xlpm.a)))</f>
        <v>_DELAY__iDose___</v>
      </c>
      <c r="E62" t="str">
        <f t="shared" si="0"/>
        <v>_DELAY_iDose_</v>
      </c>
      <c r="F62" t="str">
        <f t="shared" si="2"/>
        <v>_DELAY_IDOSE_</v>
      </c>
      <c r="G62" t="b">
        <f t="shared" si="1"/>
        <v>1</v>
      </c>
      <c r="H62">
        <f t="shared" si="3"/>
        <v>0</v>
      </c>
      <c r="I62">
        <f t="shared" si="4"/>
        <v>0</v>
      </c>
      <c r="J62" t="str" cm="1">
        <f t="array" ref="J62">IF(OR(ISNUMBER(SEARCH({"A";"B";"C";"D";"E";"F";"G";"H";"I";"J";"K";"L";"M";"N";"O";"P";"Q";"R";"S";"T";"U";"V";"W";"X";"Y";"Z"},F62))), "TRUE", "FALSE")</f>
        <v>TRUE</v>
      </c>
      <c r="K62">
        <f t="shared" si="9"/>
        <v>0</v>
      </c>
      <c r="L62">
        <f t="shared" si="5"/>
        <v>0</v>
      </c>
      <c r="M62">
        <f t="shared" si="6"/>
        <v>0</v>
      </c>
      <c r="N62">
        <f t="shared" si="7"/>
        <v>0</v>
      </c>
      <c r="O62">
        <f t="shared" si="12"/>
        <v>0</v>
      </c>
      <c r="P62">
        <f t="shared" si="8"/>
        <v>0</v>
      </c>
    </row>
    <row r="63" spans="1:16" x14ac:dyDescent="0.45">
      <c r="A63" t="s">
        <v>90</v>
      </c>
      <c r="B63" t="s">
        <v>91</v>
      </c>
      <c r="C63" t="s">
        <v>95</v>
      </c>
      <c r="D63" s="4" t="str" cm="1">
        <f t="array" ref="D63">_xlfn.TEXTJOIN("",,_xlfn.LET(_xlpm.a,MID(C63,_xlfn.SEQUENCE(1,LEN(C63)),1),IF(ISNUMBER(--_xlpm.a),"",_xlpm.a)))</f>
        <v>_CORONALS__iDose___</v>
      </c>
      <c r="E63" t="str">
        <f t="shared" si="0"/>
        <v>_CORONALS_iDose_</v>
      </c>
      <c r="F63" t="str">
        <f t="shared" si="2"/>
        <v>_CORONALS_IDOSE_</v>
      </c>
      <c r="G63" t="b">
        <f t="shared" si="1"/>
        <v>1</v>
      </c>
      <c r="H63">
        <f t="shared" si="3"/>
        <v>0</v>
      </c>
      <c r="I63">
        <f t="shared" si="4"/>
        <v>0</v>
      </c>
      <c r="J63" t="str" cm="1">
        <f t="array" ref="J63">IF(OR(ISNUMBER(SEARCH({"A";"B";"C";"D";"E";"F";"G";"H";"I";"J";"K";"L";"M";"N";"O";"P";"Q";"R";"S";"T";"U";"V";"W";"X";"Y";"Z"},F63))), "TRUE", "FALSE")</f>
        <v>TRUE</v>
      </c>
      <c r="K63">
        <f t="shared" si="9"/>
        <v>0</v>
      </c>
      <c r="L63">
        <f t="shared" si="5"/>
        <v>0</v>
      </c>
      <c r="M63">
        <f t="shared" si="6"/>
        <v>0</v>
      </c>
      <c r="N63">
        <f t="shared" si="7"/>
        <v>0</v>
      </c>
      <c r="O63">
        <f t="shared" si="12"/>
        <v>0</v>
      </c>
      <c r="P63">
        <f t="shared" si="8"/>
        <v>0</v>
      </c>
    </row>
    <row r="64" spans="1:16" x14ac:dyDescent="0.45">
      <c r="A64" t="s">
        <v>90</v>
      </c>
      <c r="B64" t="s">
        <v>91</v>
      </c>
      <c r="C64" t="s">
        <v>96</v>
      </c>
      <c r="D64" s="4" t="str" cm="1">
        <f t="array" ref="D64">_xlfn.TEXTJOIN("",,_xlfn.LET(_xlpm.a,MID(C64,_xlfn.SEQUENCE(1,LEN(C64)),1),IF(ISNUMBER(--_xlpm.a),"",_xlpm.a)))</f>
        <v>_SAGITAL_S__iDose___</v>
      </c>
      <c r="E64" t="str">
        <f t="shared" si="0"/>
        <v>_SAGITAL_S_iDose_</v>
      </c>
      <c r="F64" t="str">
        <f t="shared" si="2"/>
        <v>_SAGITAL_S_IDOSE_</v>
      </c>
      <c r="G64" t="b">
        <f t="shared" si="1"/>
        <v>1</v>
      </c>
      <c r="H64">
        <f t="shared" si="3"/>
        <v>0</v>
      </c>
      <c r="I64">
        <f t="shared" si="4"/>
        <v>0</v>
      </c>
      <c r="J64" t="str" cm="1">
        <f t="array" ref="J64">IF(OR(ISNUMBER(SEARCH({"A";"B";"C";"D";"E";"F";"G";"H";"I";"J";"K";"L";"M";"N";"O";"P";"Q";"R";"S";"T";"U";"V";"W";"X";"Y";"Z"},F64))), "TRUE", "FALSE")</f>
        <v>TRUE</v>
      </c>
      <c r="K64">
        <f t="shared" si="9"/>
        <v>0</v>
      </c>
      <c r="L64">
        <f t="shared" si="5"/>
        <v>0</v>
      </c>
      <c r="M64">
        <f t="shared" si="6"/>
        <v>0</v>
      </c>
      <c r="N64">
        <f t="shared" si="7"/>
        <v>0</v>
      </c>
      <c r="O64">
        <f t="shared" si="12"/>
        <v>0</v>
      </c>
      <c r="P64">
        <f t="shared" si="8"/>
        <v>0</v>
      </c>
    </row>
    <row r="65" spans="1:16" x14ac:dyDescent="0.45">
      <c r="A65" t="s">
        <v>90</v>
      </c>
      <c r="B65" t="s">
        <v>91</v>
      </c>
      <c r="C65" t="s">
        <v>97</v>
      </c>
      <c r="D65" s="4" t="str" cm="1">
        <f t="array" ref="D65">_xlfn.TEXTJOIN("",,_xlfn.LET(_xlpm.a,MID(C65,_xlfn.SEQUENCE(1,LEN(C65)),1),IF(ISNUMBER(--_xlpm.a),"",_xlpm.a)))</f>
        <v>_SAGITAL_S__iDose___</v>
      </c>
      <c r="E65" t="str">
        <f t="shared" si="0"/>
        <v>_SAGITAL_S_iDose_</v>
      </c>
      <c r="F65" t="str">
        <f t="shared" si="2"/>
        <v>_SAGITAL_S_IDOSE_</v>
      </c>
      <c r="G65" t="b">
        <f t="shared" si="1"/>
        <v>1</v>
      </c>
      <c r="H65">
        <f t="shared" si="3"/>
        <v>0</v>
      </c>
      <c r="I65">
        <f t="shared" si="4"/>
        <v>0</v>
      </c>
      <c r="J65" t="str" cm="1">
        <f t="array" ref="J65">IF(OR(ISNUMBER(SEARCH({"A";"B";"C";"D";"E";"F";"G";"H";"I";"J";"K";"L";"M";"N";"O";"P";"Q";"R";"S";"T";"U";"V";"W";"X";"Y";"Z"},F65))), "TRUE", "FALSE")</f>
        <v>TRUE</v>
      </c>
      <c r="K65">
        <f t="shared" si="9"/>
        <v>0</v>
      </c>
      <c r="L65">
        <f t="shared" si="5"/>
        <v>0</v>
      </c>
      <c r="M65">
        <f t="shared" si="6"/>
        <v>0</v>
      </c>
      <c r="N65">
        <f t="shared" si="7"/>
        <v>0</v>
      </c>
      <c r="O65">
        <f t="shared" si="12"/>
        <v>0</v>
      </c>
      <c r="P65">
        <f t="shared" si="8"/>
        <v>0</v>
      </c>
    </row>
    <row r="66" spans="1:16" x14ac:dyDescent="0.45">
      <c r="A66" t="s">
        <v>90</v>
      </c>
      <c r="B66" t="s">
        <v>91</v>
      </c>
      <c r="C66" t="s">
        <v>98</v>
      </c>
      <c r="D66" s="4" t="str" cm="1">
        <f t="array" ref="D66">_xlfn.TEXTJOIN("",,_xlfn.LET(_xlpm.a,MID(C66,_xlfn.SEQUENCE(1,LEN(C66)),1),IF(ISNUMBER(--_xlpm.a),"",_xlpm.a)))</f>
        <v>_S__iDose___</v>
      </c>
      <c r="E66" t="str">
        <f t="shared" ref="E66:E129" si="13">SUBSTITUTE(SUBSTITUTE(SUBSTITUTE(D66,"___","_"),"__","_"),"__","_")</f>
        <v>_S_iDose_</v>
      </c>
      <c r="F66" t="str">
        <f t="shared" si="2"/>
        <v>_S_IDOSE_</v>
      </c>
      <c r="G66" t="b">
        <f t="shared" ref="G66:G129" si="14">OR(ISNUMBER(SEARCH("unknown",LOWER(C66))),ISNUMBER(SEARCH("cor",LOWER(C66))),ISNUMBER(SEARCH("sag",LOWER(C66))),ISNUMBER(SEARCH("recon",LOWER(C66))),ISNUMBER(SEARCH("reformat",LOWER(C66))),ISNUMBER(SEARCH("dose",LOWER(C66))),ISNUMBER(SEARCH("lao",LOWER(C66))),ISNUMBER(SEARCH("rpo",LOWER(C66))))</f>
        <v>1</v>
      </c>
      <c r="H66">
        <f t="shared" si="3"/>
        <v>0</v>
      </c>
      <c r="I66">
        <f t="shared" si="4"/>
        <v>0</v>
      </c>
      <c r="J66" t="str" cm="1">
        <f t="array" ref="J66">IF(OR(ISNUMBER(SEARCH({"A";"B";"C";"D";"E";"F";"G";"H";"I";"J";"K";"L";"M";"N";"O";"P";"Q";"R";"S";"T";"U";"V";"W";"X";"Y";"Z"},F66))), "TRUE", "FALSE")</f>
        <v>TRUE</v>
      </c>
      <c r="K66">
        <f t="shared" si="9"/>
        <v>0</v>
      </c>
      <c r="L66">
        <f t="shared" si="5"/>
        <v>0</v>
      </c>
      <c r="M66">
        <f t="shared" si="6"/>
        <v>0</v>
      </c>
      <c r="N66">
        <f t="shared" si="7"/>
        <v>0</v>
      </c>
      <c r="O66">
        <f t="shared" si="12"/>
        <v>0</v>
      </c>
      <c r="P66">
        <f t="shared" si="8"/>
        <v>0</v>
      </c>
    </row>
    <row r="67" spans="1:16" x14ac:dyDescent="0.45">
      <c r="A67" t="s">
        <v>90</v>
      </c>
      <c r="B67" t="s">
        <v>91</v>
      </c>
      <c r="C67" t="s">
        <v>99</v>
      </c>
      <c r="D67" s="4" t="str" cm="1">
        <f t="array" ref="D67">_xlfn.TEXTJOIN("",,_xlfn.LET(_xlpm.a,MID(C67,_xlfn.SEQUENCE(1,LEN(C67)),1),IF(ISNUMBER(--_xlpm.a),"",_xlpm.a)))</f>
        <v>_SAGITAL_S__iDose___</v>
      </c>
      <c r="E67" t="str">
        <f t="shared" si="13"/>
        <v>_SAGITAL_S_iDose_</v>
      </c>
      <c r="F67" t="str">
        <f t="shared" ref="F67:F130" si="15">UPPER(E67)</f>
        <v>_SAGITAL_S_IDOSE_</v>
      </c>
      <c r="G67" t="b">
        <f t="shared" si="14"/>
        <v>1</v>
      </c>
      <c r="H67">
        <f t="shared" ref="H67:H130" si="16">IF(AND(ISNUMBER(SEARCH("abd", LOWER(C67))), ISNUMBER(SEARCH("pelvis", LOWER(C67))), G67=FALSE, J67="TRUE"), 1, 0)</f>
        <v>0</v>
      </c>
      <c r="I67">
        <f t="shared" ref="I67:I130" si="17">IF(AND(ISNUMBER(SEARCH("ax", LOWER(C67))), G67=FALSE, J67="TRUE"), 1, 0)</f>
        <v>0</v>
      </c>
      <c r="J67" t="str" cm="1">
        <f t="array" ref="J67">IF(OR(ISNUMBER(SEARCH({"A";"B";"C";"D";"E";"F";"G";"H";"I";"J";"K";"L";"M";"N";"O";"P";"Q";"R";"S";"T";"U";"V";"W";"X";"Y";"Z"},F67))), "TRUE", "FALSE")</f>
        <v>TRUE</v>
      </c>
      <c r="K67">
        <f t="shared" ref="K67:K130" si="18">IF(AND(ISNUMBER(SEARCH("chest", LOWER(C67))), G67=FALSE, J67="TRUE"), 1, 0)</f>
        <v>0</v>
      </c>
      <c r="L67">
        <f t="shared" ref="L67:L130" si="19">IF(AND(ISNUMBER(SEARCH("lung", LOWER(C67))), G67=FALSE, J67="TRUE"), 1, 0)</f>
        <v>0</v>
      </c>
      <c r="M67">
        <f t="shared" ref="M67:M130" si="20">IF(AND(ISNUMBER(SEARCH("thin", LOWER(C67))), G67=FALSE, J67="TRUE"), 1, 0)</f>
        <v>0</v>
      </c>
      <c r="N67">
        <f t="shared" ref="N67:N130" si="21">IF(AND(ISNUMBER(SEARCH("bone", LOWER(C67))), G67=FALSE, J67="TRUE"), 1, 0)</f>
        <v>0</v>
      </c>
      <c r="O67">
        <f t="shared" si="12"/>
        <v>0</v>
      </c>
      <c r="P67">
        <f t="shared" ref="P67:P130" si="22">IF(AND(ISNUMBER(SEARCH("body", LOWER(C67))), G67=FALSE, J67="TRUE"), 1, 0)</f>
        <v>0</v>
      </c>
    </row>
    <row r="68" spans="1:16" x14ac:dyDescent="0.45">
      <c r="A68" t="s">
        <v>90</v>
      </c>
      <c r="B68" t="s">
        <v>91</v>
      </c>
      <c r="C68" t="s">
        <v>100</v>
      </c>
      <c r="D68" s="4" t="str" cm="1">
        <f t="array" ref="D68">_xlfn.TEXTJOIN("",,_xlfn.LET(_xlpm.a,MID(C68,_xlfn.SEQUENCE(1,LEN(C68)),1),IF(ISNUMBER(--_xlpm.a),"",_xlpm.a)))</f>
        <v>_W_O</v>
      </c>
      <c r="E68" t="str">
        <f t="shared" si="13"/>
        <v>_W_O</v>
      </c>
      <c r="F68" t="str">
        <f t="shared" si="15"/>
        <v>_W_O</v>
      </c>
      <c r="G68" t="b">
        <f t="shared" si="14"/>
        <v>0</v>
      </c>
      <c r="H68">
        <f t="shared" si="16"/>
        <v>0</v>
      </c>
      <c r="I68">
        <f t="shared" si="17"/>
        <v>0</v>
      </c>
      <c r="J68" t="str" cm="1">
        <f t="array" ref="J68">IF(OR(ISNUMBER(SEARCH({"A";"B";"C";"D";"E";"F";"G";"H";"I";"J";"K";"L";"M";"N";"O";"P";"Q";"R";"S";"T";"U";"V";"W";"X";"Y";"Z"},F68))), "TRUE", "FALSE")</f>
        <v>TRUE</v>
      </c>
      <c r="K68">
        <f t="shared" si="18"/>
        <v>0</v>
      </c>
      <c r="L68">
        <f t="shared" si="19"/>
        <v>0</v>
      </c>
      <c r="M68">
        <f t="shared" si="20"/>
        <v>0</v>
      </c>
      <c r="N68">
        <f t="shared" si="21"/>
        <v>0</v>
      </c>
      <c r="O68">
        <f t="shared" si="12"/>
        <v>0</v>
      </c>
      <c r="P68">
        <f t="shared" si="22"/>
        <v>0</v>
      </c>
    </row>
    <row r="69" spans="1:16" x14ac:dyDescent="0.45">
      <c r="A69" t="s">
        <v>90</v>
      </c>
      <c r="B69" t="s">
        <v>91</v>
      </c>
      <c r="C69" t="s">
        <v>101</v>
      </c>
      <c r="D69" s="4" t="str" cm="1">
        <f t="array" ref="D69">_xlfn.TEXTJOIN("",,_xlfn.LET(_xlpm.a,MID(C69,_xlfn.SEQUENCE(1,LEN(C69)),1),IF(ISNUMBER(--_xlpm.a),"",_xlpm.a)))</f>
        <v>_S__iDose___</v>
      </c>
      <c r="E69" t="str">
        <f t="shared" si="13"/>
        <v>_S_iDose_</v>
      </c>
      <c r="F69" t="str">
        <f t="shared" si="15"/>
        <v>_S_IDOSE_</v>
      </c>
      <c r="G69" t="b">
        <f t="shared" si="14"/>
        <v>1</v>
      </c>
      <c r="H69">
        <f t="shared" si="16"/>
        <v>0</v>
      </c>
      <c r="I69">
        <f t="shared" si="17"/>
        <v>0</v>
      </c>
      <c r="J69" t="str" cm="1">
        <f t="array" ref="J69">IF(OR(ISNUMBER(SEARCH({"A";"B";"C";"D";"E";"F";"G";"H";"I";"J";"K";"L";"M";"N";"O";"P";"Q";"R";"S";"T";"U";"V";"W";"X";"Y";"Z"},F69))), "TRUE", "FALSE")</f>
        <v>TRUE</v>
      </c>
      <c r="K69">
        <f t="shared" si="18"/>
        <v>0</v>
      </c>
      <c r="L69">
        <f t="shared" si="19"/>
        <v>0</v>
      </c>
      <c r="M69">
        <f t="shared" si="20"/>
        <v>0</v>
      </c>
      <c r="N69">
        <f t="shared" si="21"/>
        <v>0</v>
      </c>
      <c r="O69">
        <f t="shared" si="12"/>
        <v>0</v>
      </c>
      <c r="P69">
        <f t="shared" si="22"/>
        <v>0</v>
      </c>
    </row>
    <row r="70" spans="1:16" x14ac:dyDescent="0.45">
      <c r="A70" t="s">
        <v>90</v>
      </c>
      <c r="B70" t="s">
        <v>102</v>
      </c>
      <c r="C70" t="s">
        <v>103</v>
      </c>
      <c r="D70" s="4" t="str" cm="1">
        <f t="array" ref="D70">_xlfn.TEXTJOIN("",,_xlfn.LET(_xlpm.a,MID(C70,_xlfn.SEQUENCE(1,LEN(C70)),1),IF(ISNUMBER(--_xlpm.a),"",_xlpm.a)))</f>
        <v>_</v>
      </c>
      <c r="E70" t="str">
        <f t="shared" si="13"/>
        <v>_</v>
      </c>
      <c r="F70" t="str">
        <f t="shared" si="15"/>
        <v>_</v>
      </c>
      <c r="G70" t="b">
        <f t="shared" si="14"/>
        <v>0</v>
      </c>
      <c r="H70">
        <f t="shared" si="16"/>
        <v>0</v>
      </c>
      <c r="I70">
        <f t="shared" si="17"/>
        <v>0</v>
      </c>
      <c r="J70" t="str" cm="1">
        <f t="array" ref="J70">IF(OR(ISNUMBER(SEARCH({"A";"B";"C";"D";"E";"F";"G";"H";"I";"J";"K";"L";"M";"N";"O";"P";"Q";"R";"S";"T";"U";"V";"W";"X";"Y";"Z"},F70))), "TRUE", "FALSE")</f>
        <v>FALSE</v>
      </c>
      <c r="K70">
        <f t="shared" si="18"/>
        <v>0</v>
      </c>
      <c r="L70">
        <f t="shared" si="19"/>
        <v>0</v>
      </c>
      <c r="M70">
        <f t="shared" si="20"/>
        <v>0</v>
      </c>
      <c r="N70">
        <f t="shared" si="21"/>
        <v>0</v>
      </c>
      <c r="O70">
        <f t="shared" si="12"/>
        <v>0</v>
      </c>
      <c r="P70">
        <f t="shared" si="22"/>
        <v>0</v>
      </c>
    </row>
    <row r="71" spans="1:16" x14ac:dyDescent="0.45">
      <c r="A71" t="s">
        <v>90</v>
      </c>
      <c r="B71" t="s">
        <v>102</v>
      </c>
      <c r="C71" t="s">
        <v>104</v>
      </c>
      <c r="D71" s="4" t="str" cm="1">
        <f t="array" ref="D71">_xlfn.TEXTJOIN("",,_xlfn.LET(_xlpm.a,MID(C71,_xlfn.SEQUENCE(1,LEN(C71)),1),IF(ISNUMBER(--_xlpm.a),"",_xlpm.a)))</f>
        <v>_</v>
      </c>
      <c r="E71" t="str">
        <f t="shared" si="13"/>
        <v>_</v>
      </c>
      <c r="F71" t="str">
        <f t="shared" si="15"/>
        <v>_</v>
      </c>
      <c r="G71" t="b">
        <f t="shared" si="14"/>
        <v>0</v>
      </c>
      <c r="H71">
        <f t="shared" si="16"/>
        <v>0</v>
      </c>
      <c r="I71">
        <f t="shared" si="17"/>
        <v>0</v>
      </c>
      <c r="J71" t="str" cm="1">
        <f t="array" ref="J71">IF(OR(ISNUMBER(SEARCH({"A";"B";"C";"D";"E";"F";"G";"H";"I";"J";"K";"L";"M";"N";"O";"P";"Q";"R";"S";"T";"U";"V";"W";"X";"Y";"Z"},F71))), "TRUE", "FALSE")</f>
        <v>FALSE</v>
      </c>
      <c r="K71">
        <f t="shared" si="18"/>
        <v>0</v>
      </c>
      <c r="L71">
        <f t="shared" si="19"/>
        <v>0</v>
      </c>
      <c r="M71">
        <f t="shared" si="20"/>
        <v>0</v>
      </c>
      <c r="N71">
        <f t="shared" si="21"/>
        <v>0</v>
      </c>
      <c r="O71">
        <f t="shared" si="12"/>
        <v>0</v>
      </c>
      <c r="P71">
        <f t="shared" si="22"/>
        <v>0</v>
      </c>
    </row>
    <row r="72" spans="1:16" x14ac:dyDescent="0.45">
      <c r="A72" t="s">
        <v>90</v>
      </c>
      <c r="B72" t="s">
        <v>102</v>
      </c>
      <c r="C72" t="s">
        <v>105</v>
      </c>
      <c r="D72" s="4" t="str" cm="1">
        <f t="array" ref="D72">_xlfn.TEXTJOIN("",,_xlfn.LET(_xlpm.a,MID(C72,_xlfn.SEQUENCE(1,LEN(C72)),1),IF(ISNUMBER(--_xlpm.a),"",_xlpm.a)))</f>
        <v>__MIN</v>
      </c>
      <c r="E72" t="str">
        <f t="shared" si="13"/>
        <v>_MIN</v>
      </c>
      <c r="F72" t="str">
        <f t="shared" si="15"/>
        <v>_MIN</v>
      </c>
      <c r="G72" t="b">
        <f t="shared" si="14"/>
        <v>0</v>
      </c>
      <c r="H72">
        <f t="shared" si="16"/>
        <v>0</v>
      </c>
      <c r="I72">
        <f t="shared" si="17"/>
        <v>0</v>
      </c>
      <c r="J72" t="str" cm="1">
        <f t="array" ref="J72">IF(OR(ISNUMBER(SEARCH({"A";"B";"C";"D";"E";"F";"G";"H";"I";"J";"K";"L";"M";"N";"O";"P";"Q";"R";"S";"T";"U";"V";"W";"X";"Y";"Z"},F72))), "TRUE", "FALSE")</f>
        <v>TRUE</v>
      </c>
      <c r="K72">
        <f t="shared" si="18"/>
        <v>0</v>
      </c>
      <c r="L72">
        <f t="shared" si="19"/>
        <v>0</v>
      </c>
      <c r="M72">
        <f t="shared" si="20"/>
        <v>0</v>
      </c>
      <c r="N72">
        <f t="shared" si="21"/>
        <v>0</v>
      </c>
      <c r="O72">
        <f t="shared" si="12"/>
        <v>0</v>
      </c>
      <c r="P72">
        <f t="shared" si="22"/>
        <v>0</v>
      </c>
    </row>
    <row r="73" spans="1:16" x14ac:dyDescent="0.45">
      <c r="A73" t="s">
        <v>90</v>
      </c>
      <c r="B73" t="s">
        <v>102</v>
      </c>
      <c r="C73" t="s">
        <v>106</v>
      </c>
      <c r="D73" s="4" t="str" cm="1">
        <f t="array" ref="D73">_xlfn.TEXTJOIN("",,_xlfn.LET(_xlpm.a,MID(C73,_xlfn.SEQUENCE(1,LEN(C73)),1),IF(ISNUMBER(--_xlpm.a),"",_xlpm.a)))</f>
        <v>_COR_ABD_</v>
      </c>
      <c r="E73" t="str">
        <f t="shared" si="13"/>
        <v>_COR_ABD_</v>
      </c>
      <c r="F73" t="str">
        <f t="shared" si="15"/>
        <v>_COR_ABD_</v>
      </c>
      <c r="G73" t="b">
        <f t="shared" si="14"/>
        <v>1</v>
      </c>
      <c r="H73">
        <f t="shared" si="16"/>
        <v>0</v>
      </c>
      <c r="I73">
        <f t="shared" si="17"/>
        <v>0</v>
      </c>
      <c r="J73" t="str" cm="1">
        <f t="array" ref="J73">IF(OR(ISNUMBER(SEARCH({"A";"B";"C";"D";"E";"F";"G";"H";"I";"J";"K";"L";"M";"N";"O";"P";"Q";"R";"S";"T";"U";"V";"W";"X";"Y";"Z"},F73))), "TRUE", "FALSE")</f>
        <v>TRUE</v>
      </c>
      <c r="K73">
        <f t="shared" si="18"/>
        <v>0</v>
      </c>
      <c r="L73">
        <f t="shared" si="19"/>
        <v>0</v>
      </c>
      <c r="M73">
        <f t="shared" si="20"/>
        <v>0</v>
      </c>
      <c r="N73">
        <f t="shared" si="21"/>
        <v>0</v>
      </c>
      <c r="O73">
        <f t="shared" si="12"/>
        <v>0</v>
      </c>
      <c r="P73">
        <f t="shared" si="22"/>
        <v>0</v>
      </c>
    </row>
    <row r="74" spans="1:16" x14ac:dyDescent="0.45">
      <c r="A74" t="s">
        <v>90</v>
      </c>
      <c r="B74" t="s">
        <v>102</v>
      </c>
      <c r="C74" t="s">
        <v>107</v>
      </c>
      <c r="D74" s="4" t="str" cm="1">
        <f t="array" ref="D74">_xlfn.TEXTJOIN("",,_xlfn.LET(_xlpm.a,MID(C74,_xlfn.SEQUENCE(1,LEN(C74)),1),IF(ISNUMBER(--_xlpm.a),"",_xlpm.a)))</f>
        <v>_COR_ABD_</v>
      </c>
      <c r="E74" t="str">
        <f t="shared" si="13"/>
        <v>_COR_ABD_</v>
      </c>
      <c r="F74" t="str">
        <f t="shared" si="15"/>
        <v>_COR_ABD_</v>
      </c>
      <c r="G74" t="b">
        <f t="shared" si="14"/>
        <v>1</v>
      </c>
      <c r="H74">
        <f t="shared" si="16"/>
        <v>0</v>
      </c>
      <c r="I74">
        <f t="shared" si="17"/>
        <v>0</v>
      </c>
      <c r="J74" t="str" cm="1">
        <f t="array" ref="J74">IF(OR(ISNUMBER(SEARCH({"A";"B";"C";"D";"E";"F";"G";"H";"I";"J";"K";"L";"M";"N";"O";"P";"Q";"R";"S";"T";"U";"V";"W";"X";"Y";"Z"},F74))), "TRUE", "FALSE")</f>
        <v>TRUE</v>
      </c>
      <c r="K74">
        <f t="shared" si="18"/>
        <v>0</v>
      </c>
      <c r="L74">
        <f t="shared" si="19"/>
        <v>0</v>
      </c>
      <c r="M74">
        <f t="shared" si="20"/>
        <v>0</v>
      </c>
      <c r="N74">
        <f t="shared" si="21"/>
        <v>0</v>
      </c>
      <c r="O74">
        <f t="shared" si="12"/>
        <v>0</v>
      </c>
      <c r="P74">
        <f t="shared" si="22"/>
        <v>0</v>
      </c>
    </row>
    <row r="75" spans="1:16" x14ac:dyDescent="0.45">
      <c r="A75" t="s">
        <v>90</v>
      </c>
      <c r="B75" t="s">
        <v>102</v>
      </c>
      <c r="C75" t="s">
        <v>108</v>
      </c>
      <c r="D75" s="4" t="str" cm="1">
        <f t="array" ref="D75">_xlfn.TEXTJOIN("",,_xlfn.LET(_xlpm.a,MID(C75,_xlfn.SEQUENCE(1,LEN(C75)),1),IF(ISNUMBER(--_xlpm.a),"",_xlpm.a)))</f>
        <v>_COR_ABD_</v>
      </c>
      <c r="E75" t="str">
        <f t="shared" si="13"/>
        <v>_COR_ABD_</v>
      </c>
      <c r="F75" t="str">
        <f t="shared" si="15"/>
        <v>_COR_ABD_</v>
      </c>
      <c r="G75" t="b">
        <f t="shared" si="14"/>
        <v>1</v>
      </c>
      <c r="H75">
        <f t="shared" si="16"/>
        <v>0</v>
      </c>
      <c r="I75">
        <f t="shared" si="17"/>
        <v>0</v>
      </c>
      <c r="J75" t="str" cm="1">
        <f t="array" ref="J75">IF(OR(ISNUMBER(SEARCH({"A";"B";"C";"D";"E";"F";"G";"H";"I";"J";"K";"L";"M";"N";"O";"P";"Q";"R";"S";"T";"U";"V";"W";"X";"Y";"Z"},F75))), "TRUE", "FALSE")</f>
        <v>TRUE</v>
      </c>
      <c r="K75">
        <f t="shared" si="18"/>
        <v>0</v>
      </c>
      <c r="L75">
        <f t="shared" si="19"/>
        <v>0</v>
      </c>
      <c r="M75">
        <f t="shared" si="20"/>
        <v>0</v>
      </c>
      <c r="N75">
        <f t="shared" si="21"/>
        <v>0</v>
      </c>
      <c r="O75">
        <f t="shared" si="12"/>
        <v>0</v>
      </c>
      <c r="P75">
        <f t="shared" si="22"/>
        <v>0</v>
      </c>
    </row>
    <row r="76" spans="1:16" x14ac:dyDescent="0.45">
      <c r="A76" t="s">
        <v>90</v>
      </c>
      <c r="B76" t="s">
        <v>102</v>
      </c>
      <c r="C76" t="s">
        <v>109</v>
      </c>
      <c r="D76" s="4" t="str" cm="1">
        <f t="array" ref="D76">_xlfn.TEXTJOIN("",,_xlfn.LET(_xlpm.a,MID(C76,_xlfn.SEQUENCE(1,LEN(C76)),1),IF(ISNUMBER(--_xlpm.a),"",_xlpm.a)))</f>
        <v>_Recon___Pre_Contrast</v>
      </c>
      <c r="E76" t="str">
        <f t="shared" si="13"/>
        <v>_Recon_Pre_Contrast</v>
      </c>
      <c r="F76" t="str">
        <f t="shared" si="15"/>
        <v>_RECON_PRE_CONTRAST</v>
      </c>
      <c r="G76" t="b">
        <f t="shared" si="14"/>
        <v>1</v>
      </c>
      <c r="H76">
        <f t="shared" si="16"/>
        <v>0</v>
      </c>
      <c r="I76">
        <f t="shared" si="17"/>
        <v>0</v>
      </c>
      <c r="J76" t="str" cm="1">
        <f t="array" ref="J76">IF(OR(ISNUMBER(SEARCH({"A";"B";"C";"D";"E";"F";"G";"H";"I";"J";"K";"L";"M";"N";"O";"P";"Q";"R";"S";"T";"U";"V";"W";"X";"Y";"Z"},F76))), "TRUE", "FALSE")</f>
        <v>TRUE</v>
      </c>
      <c r="K76">
        <f t="shared" si="18"/>
        <v>0</v>
      </c>
      <c r="L76">
        <f t="shared" si="19"/>
        <v>0</v>
      </c>
      <c r="M76">
        <f t="shared" si="20"/>
        <v>0</v>
      </c>
      <c r="N76">
        <f t="shared" si="21"/>
        <v>0</v>
      </c>
      <c r="O76">
        <f t="shared" si="12"/>
        <v>0</v>
      </c>
      <c r="P76">
        <f t="shared" si="22"/>
        <v>0</v>
      </c>
    </row>
    <row r="77" spans="1:16" x14ac:dyDescent="0.45">
      <c r="A77" t="s">
        <v>90</v>
      </c>
      <c r="B77" t="s">
        <v>102</v>
      </c>
      <c r="C77" t="s">
        <v>110</v>
      </c>
      <c r="D77" s="4" t="str" cm="1">
        <f t="array" ref="D77">_xlfn.TEXTJOIN("",,_xlfn.LET(_xlpm.a,MID(C77,_xlfn.SEQUENCE(1,LEN(C77)),1),IF(ISNUMBER(--_xlpm.a),"",_xlpm.a)))</f>
        <v>_COR_ABD_</v>
      </c>
      <c r="E77" t="str">
        <f t="shared" si="13"/>
        <v>_COR_ABD_</v>
      </c>
      <c r="F77" t="str">
        <f t="shared" si="15"/>
        <v>_COR_ABD_</v>
      </c>
      <c r="G77" t="b">
        <f t="shared" si="14"/>
        <v>1</v>
      </c>
      <c r="H77">
        <f t="shared" si="16"/>
        <v>0</v>
      </c>
      <c r="I77">
        <f t="shared" si="17"/>
        <v>0</v>
      </c>
      <c r="J77" t="str" cm="1">
        <f t="array" ref="J77">IF(OR(ISNUMBER(SEARCH({"A";"B";"C";"D";"E";"F";"G";"H";"I";"J";"K";"L";"M";"N";"O";"P";"Q";"R";"S";"T";"U";"V";"W";"X";"Y";"Z"},F77))), "TRUE", "FALSE")</f>
        <v>TRUE</v>
      </c>
      <c r="K77">
        <f t="shared" si="18"/>
        <v>0</v>
      </c>
      <c r="L77">
        <f t="shared" si="19"/>
        <v>0</v>
      </c>
      <c r="M77">
        <f t="shared" si="20"/>
        <v>0</v>
      </c>
      <c r="N77">
        <f t="shared" si="21"/>
        <v>0</v>
      </c>
      <c r="O77">
        <f t="shared" si="12"/>
        <v>0</v>
      </c>
      <c r="P77">
        <f t="shared" si="22"/>
        <v>0</v>
      </c>
    </row>
    <row r="78" spans="1:16" x14ac:dyDescent="0.45">
      <c r="A78" t="s">
        <v>111</v>
      </c>
      <c r="B78" t="s">
        <v>112</v>
      </c>
      <c r="C78" t="s">
        <v>113</v>
      </c>
      <c r="D78" s="4" t="str" cm="1">
        <f t="array" ref="D78">_xlfn.TEXTJOIN("",,_xlfn.LET(_xlpm.a,MID(C78,_xlfn.SEQUENCE(1,LEN(C78)),1),IF(ISNUMBER(--_xlpm.a),"",_xlpm.a)))</f>
        <v>_Abdomen_Pelvis_Stnd</v>
      </c>
      <c r="E78" t="str">
        <f t="shared" si="13"/>
        <v>_Abdomen_Pelvis_Stnd</v>
      </c>
      <c r="F78" t="str">
        <f t="shared" si="15"/>
        <v>_ABDOMEN_PELVIS_STND</v>
      </c>
      <c r="G78" t="b">
        <f t="shared" si="14"/>
        <v>0</v>
      </c>
      <c r="H78">
        <f t="shared" si="16"/>
        <v>1</v>
      </c>
      <c r="I78">
        <f t="shared" si="17"/>
        <v>0</v>
      </c>
      <c r="J78" t="str" cm="1">
        <f t="array" ref="J78">IF(OR(ISNUMBER(SEARCH({"A";"B";"C";"D";"E";"F";"G";"H";"I";"J";"K";"L";"M";"N";"O";"P";"Q";"R";"S";"T";"U";"V";"W";"X";"Y";"Z"},F78))), "TRUE", "FALSE")</f>
        <v>TRUE</v>
      </c>
      <c r="K78">
        <f t="shared" si="18"/>
        <v>0</v>
      </c>
      <c r="L78">
        <f t="shared" si="19"/>
        <v>0</v>
      </c>
      <c r="M78">
        <f t="shared" si="20"/>
        <v>0</v>
      </c>
      <c r="N78">
        <f t="shared" si="21"/>
        <v>0</v>
      </c>
      <c r="O78">
        <f t="shared" si="12"/>
        <v>0</v>
      </c>
      <c r="P78">
        <f t="shared" si="22"/>
        <v>0</v>
      </c>
    </row>
    <row r="79" spans="1:16" x14ac:dyDescent="0.45">
      <c r="A79" t="s">
        <v>111</v>
      </c>
      <c r="B79" t="s">
        <v>112</v>
      </c>
      <c r="C79" t="s">
        <v>114</v>
      </c>
      <c r="D79" s="4" t="str" cm="1">
        <f t="array" ref="D79">_xlfn.TEXTJOIN("",,_xlfn.LET(_xlpm.a,MID(C79,_xlfn.SEQUENCE(1,LEN(C79)),1),IF(ISNUMBER(--_xlpm.a),"",_xlpm.a)))</f>
        <v>_Abdomen_Pelvis_Coronal</v>
      </c>
      <c r="E79" t="str">
        <f t="shared" si="13"/>
        <v>_Abdomen_Pelvis_Coronal</v>
      </c>
      <c r="F79" t="str">
        <f t="shared" si="15"/>
        <v>_ABDOMEN_PELVIS_CORONAL</v>
      </c>
      <c r="G79" t="b">
        <f t="shared" si="14"/>
        <v>1</v>
      </c>
      <c r="H79">
        <f t="shared" si="16"/>
        <v>0</v>
      </c>
      <c r="I79">
        <f t="shared" si="17"/>
        <v>0</v>
      </c>
      <c r="J79" t="str" cm="1">
        <f t="array" ref="J79">IF(OR(ISNUMBER(SEARCH({"A";"B";"C";"D";"E";"F";"G";"H";"I";"J";"K";"L";"M";"N";"O";"P";"Q";"R";"S";"T";"U";"V";"W";"X";"Y";"Z"},F79))), "TRUE", "FALSE")</f>
        <v>TRUE</v>
      </c>
      <c r="K79">
        <f t="shared" si="18"/>
        <v>0</v>
      </c>
      <c r="L79">
        <f t="shared" si="19"/>
        <v>0</v>
      </c>
      <c r="M79">
        <f t="shared" si="20"/>
        <v>0</v>
      </c>
      <c r="N79">
        <f t="shared" si="21"/>
        <v>0</v>
      </c>
      <c r="O79">
        <f t="shared" si="12"/>
        <v>0</v>
      </c>
      <c r="P79">
        <f t="shared" si="22"/>
        <v>0</v>
      </c>
    </row>
    <row r="80" spans="1:16" x14ac:dyDescent="0.45">
      <c r="A80" t="s">
        <v>111</v>
      </c>
      <c r="B80" t="s">
        <v>112</v>
      </c>
      <c r="C80" t="s">
        <v>115</v>
      </c>
      <c r="D80" s="4" t="str" cm="1">
        <f t="array" ref="D80">_xlfn.TEXTJOIN("",,_xlfn.LET(_xlpm.a,MID(C80,_xlfn.SEQUENCE(1,LEN(C80)),1),IF(ISNUMBER(--_xlpm.a),"",_xlpm.a)))</f>
        <v>_Abdomen_Pelvis_Sagittal</v>
      </c>
      <c r="E80" t="str">
        <f t="shared" si="13"/>
        <v>_Abdomen_Pelvis_Sagittal</v>
      </c>
      <c r="F80" t="str">
        <f t="shared" si="15"/>
        <v>_ABDOMEN_PELVIS_SAGITTAL</v>
      </c>
      <c r="G80" t="b">
        <f t="shared" si="14"/>
        <v>1</v>
      </c>
      <c r="H80">
        <f t="shared" si="16"/>
        <v>0</v>
      </c>
      <c r="I80">
        <f t="shared" si="17"/>
        <v>0</v>
      </c>
      <c r="J80" t="str" cm="1">
        <f t="array" ref="J80">IF(OR(ISNUMBER(SEARCH({"A";"B";"C";"D";"E";"F";"G";"H";"I";"J";"K";"L";"M";"N";"O";"P";"Q";"R";"S";"T";"U";"V";"W";"X";"Y";"Z"},F80))), "TRUE", "FALSE")</f>
        <v>TRUE</v>
      </c>
      <c r="K80">
        <f t="shared" si="18"/>
        <v>0</v>
      </c>
      <c r="L80">
        <f t="shared" si="19"/>
        <v>0</v>
      </c>
      <c r="M80">
        <f t="shared" si="20"/>
        <v>0</v>
      </c>
      <c r="N80">
        <f t="shared" si="21"/>
        <v>0</v>
      </c>
      <c r="O80">
        <f t="shared" si="12"/>
        <v>0</v>
      </c>
      <c r="P80">
        <f t="shared" si="22"/>
        <v>0</v>
      </c>
    </row>
    <row r="81" spans="1:16" x14ac:dyDescent="0.45">
      <c r="A81" t="s">
        <v>111</v>
      </c>
      <c r="B81" t="s">
        <v>116</v>
      </c>
      <c r="C81" t="s">
        <v>115</v>
      </c>
      <c r="D81" s="4" t="str" cm="1">
        <f t="array" ref="D81">_xlfn.TEXTJOIN("",,_xlfn.LET(_xlpm.a,MID(C81,_xlfn.SEQUENCE(1,LEN(C81)),1),IF(ISNUMBER(--_xlpm.a),"",_xlpm.a)))</f>
        <v>_Abdomen_Pelvis_Sagittal</v>
      </c>
      <c r="E81" t="str">
        <f t="shared" si="13"/>
        <v>_Abdomen_Pelvis_Sagittal</v>
      </c>
      <c r="F81" t="str">
        <f t="shared" si="15"/>
        <v>_ABDOMEN_PELVIS_SAGITTAL</v>
      </c>
      <c r="G81" t="b">
        <f t="shared" si="14"/>
        <v>1</v>
      </c>
      <c r="H81">
        <f t="shared" si="16"/>
        <v>0</v>
      </c>
      <c r="I81">
        <f t="shared" si="17"/>
        <v>0</v>
      </c>
      <c r="J81" t="str" cm="1">
        <f t="array" ref="J81">IF(OR(ISNUMBER(SEARCH({"A";"B";"C";"D";"E";"F";"G";"H";"I";"J";"K";"L";"M";"N";"O";"P";"Q";"R";"S";"T";"U";"V";"W";"X";"Y";"Z"},F81))), "TRUE", "FALSE")</f>
        <v>TRUE</v>
      </c>
      <c r="K81">
        <f t="shared" si="18"/>
        <v>0</v>
      </c>
      <c r="L81">
        <f t="shared" si="19"/>
        <v>0</v>
      </c>
      <c r="M81">
        <f t="shared" si="20"/>
        <v>0</v>
      </c>
      <c r="N81">
        <f t="shared" si="21"/>
        <v>0</v>
      </c>
      <c r="O81">
        <f t="shared" ref="O81:O144" si="23">IF(AND(ISNUMBER(SEARCH("kidney", LOWER(C81))), G81=FALSE, J81="TRUE"), 1, 0)</f>
        <v>0</v>
      </c>
      <c r="P81">
        <f t="shared" si="22"/>
        <v>0</v>
      </c>
    </row>
    <row r="82" spans="1:16" x14ac:dyDescent="0.45">
      <c r="A82" t="s">
        <v>111</v>
      </c>
      <c r="B82" t="s">
        <v>116</v>
      </c>
      <c r="C82" t="s">
        <v>113</v>
      </c>
      <c r="D82" s="4" t="str" cm="1">
        <f t="array" ref="D82">_xlfn.TEXTJOIN("",,_xlfn.LET(_xlpm.a,MID(C82,_xlfn.SEQUENCE(1,LEN(C82)),1),IF(ISNUMBER(--_xlpm.a),"",_xlpm.a)))</f>
        <v>_Abdomen_Pelvis_Stnd</v>
      </c>
      <c r="E82" t="str">
        <f t="shared" si="13"/>
        <v>_Abdomen_Pelvis_Stnd</v>
      </c>
      <c r="F82" t="str">
        <f t="shared" si="15"/>
        <v>_ABDOMEN_PELVIS_STND</v>
      </c>
      <c r="G82" t="b">
        <f t="shared" si="14"/>
        <v>0</v>
      </c>
      <c r="H82">
        <f t="shared" si="16"/>
        <v>1</v>
      </c>
      <c r="I82">
        <f t="shared" si="17"/>
        <v>0</v>
      </c>
      <c r="J82" t="str" cm="1">
        <f t="array" ref="J82">IF(OR(ISNUMBER(SEARCH({"A";"B";"C";"D";"E";"F";"G";"H";"I";"J";"K";"L";"M";"N";"O";"P";"Q";"R";"S";"T";"U";"V";"W";"X";"Y";"Z"},F82))), "TRUE", "FALSE")</f>
        <v>TRUE</v>
      </c>
      <c r="K82">
        <f t="shared" si="18"/>
        <v>0</v>
      </c>
      <c r="L82">
        <f t="shared" si="19"/>
        <v>0</v>
      </c>
      <c r="M82">
        <f t="shared" si="20"/>
        <v>0</v>
      </c>
      <c r="N82">
        <f t="shared" si="21"/>
        <v>0</v>
      </c>
      <c r="O82">
        <f t="shared" si="23"/>
        <v>0</v>
      </c>
      <c r="P82">
        <f t="shared" si="22"/>
        <v>0</v>
      </c>
    </row>
    <row r="83" spans="1:16" x14ac:dyDescent="0.45">
      <c r="A83" t="s">
        <v>111</v>
      </c>
      <c r="B83" t="s">
        <v>116</v>
      </c>
      <c r="C83" t="s">
        <v>114</v>
      </c>
      <c r="D83" s="4" t="str" cm="1">
        <f t="array" ref="D83">_xlfn.TEXTJOIN("",,_xlfn.LET(_xlpm.a,MID(C83,_xlfn.SEQUENCE(1,LEN(C83)),1),IF(ISNUMBER(--_xlpm.a),"",_xlpm.a)))</f>
        <v>_Abdomen_Pelvis_Coronal</v>
      </c>
      <c r="E83" t="str">
        <f t="shared" si="13"/>
        <v>_Abdomen_Pelvis_Coronal</v>
      </c>
      <c r="F83" t="str">
        <f t="shared" si="15"/>
        <v>_ABDOMEN_PELVIS_CORONAL</v>
      </c>
      <c r="G83" t="b">
        <f t="shared" si="14"/>
        <v>1</v>
      </c>
      <c r="H83">
        <f t="shared" si="16"/>
        <v>0</v>
      </c>
      <c r="I83">
        <f t="shared" si="17"/>
        <v>0</v>
      </c>
      <c r="J83" t="str" cm="1">
        <f t="array" ref="J83">IF(OR(ISNUMBER(SEARCH({"A";"B";"C";"D";"E";"F";"G";"H";"I";"J";"K";"L";"M";"N";"O";"P";"Q";"R";"S";"T";"U";"V";"W";"X";"Y";"Z"},F83))), "TRUE", "FALSE")</f>
        <v>TRUE</v>
      </c>
      <c r="K83">
        <f t="shared" si="18"/>
        <v>0</v>
      </c>
      <c r="L83">
        <f t="shared" si="19"/>
        <v>0</v>
      </c>
      <c r="M83">
        <f t="shared" si="20"/>
        <v>0</v>
      </c>
      <c r="N83">
        <f t="shared" si="21"/>
        <v>0</v>
      </c>
      <c r="O83">
        <f t="shared" si="23"/>
        <v>0</v>
      </c>
      <c r="P83">
        <f t="shared" si="22"/>
        <v>0</v>
      </c>
    </row>
    <row r="84" spans="1:16" x14ac:dyDescent="0.45">
      <c r="A84" t="s">
        <v>117</v>
      </c>
      <c r="B84" t="s">
        <v>118</v>
      </c>
      <c r="C84" t="s">
        <v>74</v>
      </c>
      <c r="D84" s="4" t="str" cm="1">
        <f t="array" ref="D84">_xlfn.TEXTJOIN("",,_xlfn.LET(_xlpm.a,MID(C84,_xlfn.SEQUENCE(1,LEN(C84)),1),IF(ISNUMBER(--_xlpm.a),"",_xlpm.a)))</f>
        <v>_Recon___Trauma_Arch_Abdomen_Pe</v>
      </c>
      <c r="E84" t="str">
        <f t="shared" si="13"/>
        <v>_Recon_Trauma_Arch_Abdomen_Pe</v>
      </c>
      <c r="F84" t="str">
        <f t="shared" si="15"/>
        <v>_RECON_TRAUMA_ARCH_ABDOMEN_PE</v>
      </c>
      <c r="G84" t="b">
        <f t="shared" si="14"/>
        <v>1</v>
      </c>
      <c r="H84">
        <f t="shared" si="16"/>
        <v>0</v>
      </c>
      <c r="I84">
        <f t="shared" si="17"/>
        <v>0</v>
      </c>
      <c r="J84" t="str" cm="1">
        <f t="array" ref="J84">IF(OR(ISNUMBER(SEARCH({"A";"B";"C";"D";"E";"F";"G";"H";"I";"J";"K";"L";"M";"N";"O";"P";"Q";"R";"S";"T";"U";"V";"W";"X";"Y";"Z"},F84))), "TRUE", "FALSE")</f>
        <v>TRUE</v>
      </c>
      <c r="K84">
        <f t="shared" si="18"/>
        <v>0</v>
      </c>
      <c r="L84">
        <f t="shared" si="19"/>
        <v>0</v>
      </c>
      <c r="M84">
        <f t="shared" si="20"/>
        <v>0</v>
      </c>
      <c r="N84">
        <f t="shared" si="21"/>
        <v>0</v>
      </c>
      <c r="O84">
        <f t="shared" si="23"/>
        <v>0</v>
      </c>
      <c r="P84">
        <f t="shared" si="22"/>
        <v>0</v>
      </c>
    </row>
    <row r="85" spans="1:16" x14ac:dyDescent="0.45">
      <c r="A85" t="s">
        <v>117</v>
      </c>
      <c r="B85" t="s">
        <v>118</v>
      </c>
      <c r="C85" t="s">
        <v>75</v>
      </c>
      <c r="D85" s="4" t="str" cm="1">
        <f t="array" ref="D85">_xlfn.TEXTJOIN("",,_xlfn.LET(_xlpm.a,MID(C85,_xlfn.SEQUENCE(1,LEN(C85)),1),IF(ISNUMBER(--_xlpm.a),"",_xlpm.a)))</f>
        <v>_Trauma_Arch_Abdomen_Pelvis</v>
      </c>
      <c r="E85" t="str">
        <f t="shared" si="13"/>
        <v>_Trauma_Arch_Abdomen_Pelvis</v>
      </c>
      <c r="F85" t="str">
        <f t="shared" si="15"/>
        <v>_TRAUMA_ARCH_ABDOMEN_PELVIS</v>
      </c>
      <c r="G85" t="b">
        <f t="shared" si="14"/>
        <v>0</v>
      </c>
      <c r="H85">
        <f t="shared" si="16"/>
        <v>1</v>
      </c>
      <c r="I85">
        <f t="shared" si="17"/>
        <v>0</v>
      </c>
      <c r="J85" t="str" cm="1">
        <f t="array" ref="J85">IF(OR(ISNUMBER(SEARCH({"A";"B";"C";"D";"E";"F";"G";"H";"I";"J";"K";"L";"M";"N";"O";"P";"Q";"R";"S";"T";"U";"V";"W";"X";"Y";"Z"},F85))), "TRUE", "FALSE")</f>
        <v>TRUE</v>
      </c>
      <c r="K85">
        <f t="shared" si="18"/>
        <v>0</v>
      </c>
      <c r="L85">
        <f t="shared" si="19"/>
        <v>0</v>
      </c>
      <c r="M85">
        <f t="shared" si="20"/>
        <v>0</v>
      </c>
      <c r="N85">
        <f t="shared" si="21"/>
        <v>0</v>
      </c>
      <c r="O85">
        <f t="shared" si="23"/>
        <v>0</v>
      </c>
      <c r="P85">
        <f t="shared" si="22"/>
        <v>0</v>
      </c>
    </row>
    <row r="86" spans="1:16" x14ac:dyDescent="0.45">
      <c r="A86" t="s">
        <v>117</v>
      </c>
      <c r="B86" t="s">
        <v>118</v>
      </c>
      <c r="C86" t="s">
        <v>119</v>
      </c>
      <c r="D86" s="4" t="str" cm="1">
        <f t="array" ref="D86">_xlfn.TEXTJOIN("",,_xlfn.LET(_xlpm.a,MID(C86,_xlfn.SEQUENCE(1,LEN(C86)),1),IF(ISNUMBER(--_xlpm.a),"",_xlpm.a)))</f>
        <v>_Reformatted</v>
      </c>
      <c r="E86" t="str">
        <f t="shared" si="13"/>
        <v>_Reformatted</v>
      </c>
      <c r="F86" t="str">
        <f t="shared" si="15"/>
        <v>_REFORMATTED</v>
      </c>
      <c r="G86" t="b">
        <f t="shared" si="14"/>
        <v>1</v>
      </c>
      <c r="H86">
        <f t="shared" si="16"/>
        <v>0</v>
      </c>
      <c r="I86">
        <f t="shared" si="17"/>
        <v>0</v>
      </c>
      <c r="J86" t="str" cm="1">
        <f t="array" ref="J86">IF(OR(ISNUMBER(SEARCH({"A";"B";"C";"D";"E";"F";"G";"H";"I";"J";"K";"L";"M";"N";"O";"P";"Q";"R";"S";"T";"U";"V";"W";"X";"Y";"Z"},F86))), "TRUE", "FALSE")</f>
        <v>TRUE</v>
      </c>
      <c r="K86">
        <f t="shared" si="18"/>
        <v>0</v>
      </c>
      <c r="L86">
        <f t="shared" si="19"/>
        <v>0</v>
      </c>
      <c r="M86">
        <f t="shared" si="20"/>
        <v>0</v>
      </c>
      <c r="N86">
        <f t="shared" si="21"/>
        <v>0</v>
      </c>
      <c r="O86">
        <f t="shared" si="23"/>
        <v>0</v>
      </c>
      <c r="P86">
        <f t="shared" si="22"/>
        <v>0</v>
      </c>
    </row>
    <row r="87" spans="1:16" x14ac:dyDescent="0.45">
      <c r="A87" t="s">
        <v>120</v>
      </c>
      <c r="B87" t="s">
        <v>121</v>
      </c>
      <c r="C87" t="s">
        <v>122</v>
      </c>
      <c r="D87" s="4" t="str" cm="1">
        <f t="array" ref="D87">_xlfn.TEXTJOIN("",,_xlfn.LET(_xlpm.a,MID(C87,_xlfn.SEQUENCE(1,LEN(C87)),1),IF(ISNUMBER(--_xlpm.a),"",_xlpm.a)))</f>
        <v>_Chest_Abd_____Bf</v>
      </c>
      <c r="E87" t="str">
        <f t="shared" si="13"/>
        <v>_Chest_Abd_Bf</v>
      </c>
      <c r="F87" t="str">
        <f t="shared" si="15"/>
        <v>_CHEST_ABD_BF</v>
      </c>
      <c r="G87" t="b">
        <f t="shared" si="14"/>
        <v>0</v>
      </c>
      <c r="H87">
        <f t="shared" si="16"/>
        <v>0</v>
      </c>
      <c r="I87">
        <f t="shared" si="17"/>
        <v>0</v>
      </c>
      <c r="J87" t="str" cm="1">
        <f t="array" ref="J87">IF(OR(ISNUMBER(SEARCH({"A";"B";"C";"D";"E";"F";"G";"H";"I";"J";"K";"L";"M";"N";"O";"P";"Q";"R";"S";"T";"U";"V";"W";"X";"Y";"Z"},F87))), "TRUE", "FALSE")</f>
        <v>TRUE</v>
      </c>
      <c r="K87">
        <f t="shared" si="18"/>
        <v>1</v>
      </c>
      <c r="L87">
        <f t="shared" si="19"/>
        <v>0</v>
      </c>
      <c r="M87">
        <f t="shared" si="20"/>
        <v>0</v>
      </c>
      <c r="N87">
        <f t="shared" si="21"/>
        <v>0</v>
      </c>
      <c r="O87">
        <f t="shared" si="23"/>
        <v>0</v>
      </c>
      <c r="P87">
        <f t="shared" si="22"/>
        <v>0</v>
      </c>
    </row>
    <row r="88" spans="1:16" x14ac:dyDescent="0.45">
      <c r="A88" t="s">
        <v>120</v>
      </c>
      <c r="B88" t="s">
        <v>121</v>
      </c>
      <c r="C88" t="s">
        <v>123</v>
      </c>
      <c r="D88" s="4" t="str" cm="1">
        <f t="array" ref="D88">_xlfn.TEXTJOIN("",,_xlfn.LET(_xlpm.a,MID(C88,_xlfn.SEQUENCE(1,LEN(C88)),1),IF(ISNUMBER(--_xlpm.a),"",_xlpm.a)))</f>
        <v>_Abd_Pel_____Bf</v>
      </c>
      <c r="E88" t="str">
        <f t="shared" si="13"/>
        <v>_Abd_Pel_Bf</v>
      </c>
      <c r="F88" t="str">
        <f t="shared" si="15"/>
        <v>_ABD_PEL_BF</v>
      </c>
      <c r="G88" t="b">
        <f t="shared" si="14"/>
        <v>0</v>
      </c>
      <c r="H88">
        <f t="shared" si="16"/>
        <v>0</v>
      </c>
      <c r="I88">
        <f t="shared" si="17"/>
        <v>0</v>
      </c>
      <c r="J88" t="str" cm="1">
        <f t="array" ref="J88">IF(OR(ISNUMBER(SEARCH({"A";"B";"C";"D";"E";"F";"G";"H";"I";"J";"K";"L";"M";"N";"O";"P";"Q";"R";"S";"T";"U";"V";"W";"X";"Y";"Z"},F88))), "TRUE", "FALSE")</f>
        <v>TRUE</v>
      </c>
      <c r="K88">
        <f t="shared" si="18"/>
        <v>0</v>
      </c>
      <c r="L88">
        <f t="shared" si="19"/>
        <v>0</v>
      </c>
      <c r="M88">
        <f t="shared" si="20"/>
        <v>0</v>
      </c>
      <c r="N88">
        <f t="shared" si="21"/>
        <v>0</v>
      </c>
      <c r="O88">
        <f t="shared" si="23"/>
        <v>0</v>
      </c>
      <c r="P88">
        <f t="shared" si="22"/>
        <v>0</v>
      </c>
    </row>
    <row r="89" spans="1:16" x14ac:dyDescent="0.45">
      <c r="A89" t="s">
        <v>124</v>
      </c>
      <c r="B89" t="s">
        <v>125</v>
      </c>
      <c r="C89" t="s">
        <v>126</v>
      </c>
      <c r="D89" s="4" t="str" cm="1">
        <f t="array" ref="D89">_xlfn.TEXTJOIN("",,_xlfn.LET(_xlpm.a,MID(C89,_xlfn.SEQUENCE(1,LEN(C89)),1),IF(ISNUMBER(--_xlpm.a),"",_xlpm.a)))</f>
        <v>_SAG_MM_MIP_AP</v>
      </c>
      <c r="E89" t="str">
        <f t="shared" si="13"/>
        <v>_SAG_MM_MIP_AP</v>
      </c>
      <c r="F89" t="str">
        <f t="shared" si="15"/>
        <v>_SAG_MM_MIP_AP</v>
      </c>
      <c r="G89" t="b">
        <f t="shared" si="14"/>
        <v>1</v>
      </c>
      <c r="H89">
        <f t="shared" si="16"/>
        <v>0</v>
      </c>
      <c r="I89">
        <f t="shared" si="17"/>
        <v>0</v>
      </c>
      <c r="J89" t="str" cm="1">
        <f t="array" ref="J89">IF(OR(ISNUMBER(SEARCH({"A";"B";"C";"D";"E";"F";"G";"H";"I";"J";"K";"L";"M";"N";"O";"P";"Q";"R";"S";"T";"U";"V";"W";"X";"Y";"Z"},F89))), "TRUE", "FALSE")</f>
        <v>TRUE</v>
      </c>
      <c r="K89">
        <f t="shared" si="18"/>
        <v>0</v>
      </c>
      <c r="L89">
        <f t="shared" si="19"/>
        <v>0</v>
      </c>
      <c r="M89">
        <f t="shared" si="20"/>
        <v>0</v>
      </c>
      <c r="N89">
        <f t="shared" si="21"/>
        <v>0</v>
      </c>
      <c r="O89">
        <f t="shared" si="23"/>
        <v>0</v>
      </c>
      <c r="P89">
        <f t="shared" si="22"/>
        <v>0</v>
      </c>
    </row>
    <row r="90" spans="1:16" x14ac:dyDescent="0.45">
      <c r="A90" t="s">
        <v>124</v>
      </c>
      <c r="B90" t="s">
        <v>125</v>
      </c>
      <c r="C90" t="s">
        <v>127</v>
      </c>
      <c r="D90" s="4" t="str" cm="1">
        <f t="array" ref="D90">_xlfn.TEXTJOIN("",,_xlfn.LET(_xlpm.a,MID(C90,_xlfn.SEQUENCE(1,LEN(C90)),1),IF(ISNUMBER(--_xlpm.a),"",_xlpm.a)))</f>
        <v>_SAG_MM_MIP_ARTERIAL_CHEST</v>
      </c>
      <c r="E90" t="str">
        <f t="shared" si="13"/>
        <v>_SAG_MM_MIP_ARTERIAL_CHEST</v>
      </c>
      <c r="F90" t="str">
        <f t="shared" si="15"/>
        <v>_SAG_MM_MIP_ARTERIAL_CHEST</v>
      </c>
      <c r="G90" t="b">
        <f t="shared" si="14"/>
        <v>1</v>
      </c>
      <c r="H90">
        <f t="shared" si="16"/>
        <v>0</v>
      </c>
      <c r="I90">
        <f t="shared" si="17"/>
        <v>0</v>
      </c>
      <c r="J90" t="str" cm="1">
        <f t="array" ref="J90">IF(OR(ISNUMBER(SEARCH({"A";"B";"C";"D";"E";"F";"G";"H";"I";"J";"K";"L";"M";"N";"O";"P";"Q";"R";"S";"T";"U";"V";"W";"X";"Y";"Z"},F90))), "TRUE", "FALSE")</f>
        <v>TRUE</v>
      </c>
      <c r="K90">
        <f t="shared" si="18"/>
        <v>0</v>
      </c>
      <c r="L90">
        <f t="shared" si="19"/>
        <v>0</v>
      </c>
      <c r="M90">
        <f t="shared" si="20"/>
        <v>0</v>
      </c>
      <c r="N90">
        <f t="shared" si="21"/>
        <v>0</v>
      </c>
      <c r="O90">
        <f t="shared" si="23"/>
        <v>0</v>
      </c>
      <c r="P90">
        <f t="shared" si="22"/>
        <v>0</v>
      </c>
    </row>
    <row r="91" spans="1:16" x14ac:dyDescent="0.45">
      <c r="A91" t="s">
        <v>124</v>
      </c>
      <c r="B91" t="s">
        <v>125</v>
      </c>
      <c r="C91" t="s">
        <v>128</v>
      </c>
      <c r="D91" s="4" t="str" cm="1">
        <f t="array" ref="D91">_xlfn.TEXTJOIN("",,_xlfn.LET(_xlpm.a,MID(C91,_xlfn.SEQUENCE(1,LEN(C91)),1),IF(ISNUMBER(--_xlpm.a),"",_xlpm.a)))</f>
        <v>_LAO_MM_MIP_CHEST</v>
      </c>
      <c r="E91" t="str">
        <f t="shared" si="13"/>
        <v>_LAO_MM_MIP_CHEST</v>
      </c>
      <c r="F91" t="str">
        <f t="shared" si="15"/>
        <v>_LAO_MM_MIP_CHEST</v>
      </c>
      <c r="G91" t="b">
        <f t="shared" si="14"/>
        <v>1</v>
      </c>
      <c r="H91">
        <f t="shared" si="16"/>
        <v>0</v>
      </c>
      <c r="I91">
        <f t="shared" si="17"/>
        <v>0</v>
      </c>
      <c r="J91" t="str" cm="1">
        <f t="array" ref="J91">IF(OR(ISNUMBER(SEARCH({"A";"B";"C";"D";"E";"F";"G";"H";"I";"J";"K";"L";"M";"N";"O";"P";"Q";"R";"S";"T";"U";"V";"W";"X";"Y";"Z"},F91))), "TRUE", "FALSE")</f>
        <v>TRUE</v>
      </c>
      <c r="K91">
        <f t="shared" si="18"/>
        <v>0</v>
      </c>
      <c r="L91">
        <f t="shared" si="19"/>
        <v>0</v>
      </c>
      <c r="M91">
        <f t="shared" si="20"/>
        <v>0</v>
      </c>
      <c r="N91">
        <f t="shared" si="21"/>
        <v>0</v>
      </c>
      <c r="O91">
        <f t="shared" si="23"/>
        <v>0</v>
      </c>
      <c r="P91">
        <f t="shared" si="22"/>
        <v>0</v>
      </c>
    </row>
    <row r="92" spans="1:16" x14ac:dyDescent="0.45">
      <c r="A92" t="s">
        <v>124</v>
      </c>
      <c r="B92" t="s">
        <v>125</v>
      </c>
      <c r="C92" t="s">
        <v>129</v>
      </c>
      <c r="D92" s="4" t="str" cm="1">
        <f t="array" ref="D92">_xlfn.TEXTJOIN("",,_xlfn.LET(_xlpm.a,MID(C92,_xlfn.SEQUENCE(1,LEN(C92)),1),IF(ISNUMBER(--_xlpm.a),"",_xlpm.a)))</f>
        <v>_COR_MM_MIP_AP</v>
      </c>
      <c r="E92" t="str">
        <f t="shared" si="13"/>
        <v>_COR_MM_MIP_AP</v>
      </c>
      <c r="F92" t="str">
        <f t="shared" si="15"/>
        <v>_COR_MM_MIP_AP</v>
      </c>
      <c r="G92" t="b">
        <f t="shared" si="14"/>
        <v>1</v>
      </c>
      <c r="H92">
        <f t="shared" si="16"/>
        <v>0</v>
      </c>
      <c r="I92">
        <f t="shared" si="17"/>
        <v>0</v>
      </c>
      <c r="J92" t="str" cm="1">
        <f t="array" ref="J92">IF(OR(ISNUMBER(SEARCH({"A";"B";"C";"D";"E";"F";"G";"H";"I";"J";"K";"L";"M";"N";"O";"P";"Q";"R";"S";"T";"U";"V";"W";"X";"Y";"Z"},F92))), "TRUE", "FALSE")</f>
        <v>TRUE</v>
      </c>
      <c r="K92">
        <f t="shared" si="18"/>
        <v>0</v>
      </c>
      <c r="L92">
        <f t="shared" si="19"/>
        <v>0</v>
      </c>
      <c r="M92">
        <f t="shared" si="20"/>
        <v>0</v>
      </c>
      <c r="N92">
        <f t="shared" si="21"/>
        <v>0</v>
      </c>
      <c r="O92">
        <f t="shared" si="23"/>
        <v>0</v>
      </c>
      <c r="P92">
        <f t="shared" si="22"/>
        <v>0</v>
      </c>
    </row>
    <row r="93" spans="1:16" x14ac:dyDescent="0.45">
      <c r="A93" t="s">
        <v>124</v>
      </c>
      <c r="B93" t="s">
        <v>125</v>
      </c>
      <c r="C93" t="s">
        <v>130</v>
      </c>
      <c r="D93" s="4" t="str" cm="1">
        <f t="array" ref="D93">_xlfn.TEXTJOIN("",,_xlfn.LET(_xlpm.a,MID(C93,_xlfn.SEQUENCE(1,LEN(C93)),1),IF(ISNUMBER(--_xlpm.a),"",_xlpm.a)))</f>
        <v>_AX_MIP</v>
      </c>
      <c r="E93" t="str">
        <f t="shared" si="13"/>
        <v>_AX_MIP</v>
      </c>
      <c r="F93" t="str">
        <f t="shared" si="15"/>
        <v>_AX_MIP</v>
      </c>
      <c r="G93" t="b">
        <f t="shared" si="14"/>
        <v>0</v>
      </c>
      <c r="H93">
        <f t="shared" si="16"/>
        <v>0</v>
      </c>
      <c r="I93">
        <f t="shared" si="17"/>
        <v>1</v>
      </c>
      <c r="J93" t="str" cm="1">
        <f t="array" ref="J93">IF(OR(ISNUMBER(SEARCH({"A";"B";"C";"D";"E";"F";"G";"H";"I";"J";"K";"L";"M";"N";"O";"P";"Q";"R";"S";"T";"U";"V";"W";"X";"Y";"Z"},F93))), "TRUE", "FALSE")</f>
        <v>TRUE</v>
      </c>
      <c r="K93">
        <f t="shared" si="18"/>
        <v>0</v>
      </c>
      <c r="L93">
        <f t="shared" si="19"/>
        <v>0</v>
      </c>
      <c r="M93">
        <f t="shared" si="20"/>
        <v>0</v>
      </c>
      <c r="N93">
        <f t="shared" si="21"/>
        <v>0</v>
      </c>
      <c r="O93">
        <f t="shared" si="23"/>
        <v>0</v>
      </c>
      <c r="P93">
        <f t="shared" si="22"/>
        <v>0</v>
      </c>
    </row>
    <row r="94" spans="1:16" x14ac:dyDescent="0.45">
      <c r="A94" t="s">
        <v>124</v>
      </c>
      <c r="B94" t="s">
        <v>125</v>
      </c>
      <c r="C94" t="s">
        <v>131</v>
      </c>
      <c r="D94" s="4" t="str" cm="1">
        <f t="array" ref="D94">_xlfn.TEXTJOIN("",,_xlfn.LET(_xlpm.a,MID(C94,_xlfn.SEQUENCE(1,LEN(C94)),1),IF(ISNUMBER(--_xlpm.a),"",_xlpm.a)))</f>
        <v>_COR_MM_MIP_ARTERIAL_CHEST</v>
      </c>
      <c r="E94" t="str">
        <f t="shared" si="13"/>
        <v>_COR_MM_MIP_ARTERIAL_CHEST</v>
      </c>
      <c r="F94" t="str">
        <f t="shared" si="15"/>
        <v>_COR_MM_MIP_ARTERIAL_CHEST</v>
      </c>
      <c r="G94" t="b">
        <f t="shared" si="14"/>
        <v>1</v>
      </c>
      <c r="H94">
        <f t="shared" si="16"/>
        <v>0</v>
      </c>
      <c r="I94">
        <f t="shared" si="17"/>
        <v>0</v>
      </c>
      <c r="J94" t="str" cm="1">
        <f t="array" ref="J94">IF(OR(ISNUMBER(SEARCH({"A";"B";"C";"D";"E";"F";"G";"H";"I";"J";"K";"L";"M";"N";"O";"P";"Q";"R";"S";"T";"U";"V";"W";"X";"Y";"Z"},F94))), "TRUE", "FALSE")</f>
        <v>TRUE</v>
      </c>
      <c r="K94">
        <f t="shared" si="18"/>
        <v>0</v>
      </c>
      <c r="L94">
        <f t="shared" si="19"/>
        <v>0</v>
      </c>
      <c r="M94">
        <f t="shared" si="20"/>
        <v>0</v>
      </c>
      <c r="N94">
        <f t="shared" si="21"/>
        <v>0</v>
      </c>
      <c r="O94">
        <f t="shared" si="23"/>
        <v>0</v>
      </c>
      <c r="P94">
        <f t="shared" si="22"/>
        <v>0</v>
      </c>
    </row>
    <row r="95" spans="1:16" x14ac:dyDescent="0.45">
      <c r="A95" t="s">
        <v>124</v>
      </c>
      <c r="B95" t="s">
        <v>125</v>
      </c>
      <c r="C95" t="s">
        <v>132</v>
      </c>
      <c r="D95" s="4" t="str" cm="1">
        <f t="array" ref="D95">_xlfn.TEXTJOIN("",,_xlfn.LET(_xlpm.a,MID(C95,_xlfn.SEQUENCE(1,LEN(C95)),1),IF(ISNUMBER(--_xlpm.a),"",_xlpm.a)))</f>
        <v>_AX__MM_ABDOMEN_PELVIS</v>
      </c>
      <c r="E95" t="str">
        <f t="shared" si="13"/>
        <v>_AX_MM_ABDOMEN_PELVIS</v>
      </c>
      <c r="F95" t="str">
        <f t="shared" si="15"/>
        <v>_AX_MM_ABDOMEN_PELVIS</v>
      </c>
      <c r="G95" t="b">
        <f t="shared" si="14"/>
        <v>0</v>
      </c>
      <c r="H95">
        <f t="shared" si="16"/>
        <v>1</v>
      </c>
      <c r="I95">
        <f t="shared" si="17"/>
        <v>1</v>
      </c>
      <c r="J95" t="str" cm="1">
        <f t="array" ref="J95">IF(OR(ISNUMBER(SEARCH({"A";"B";"C";"D";"E";"F";"G";"H";"I";"J";"K";"L";"M";"N";"O";"P";"Q";"R";"S";"T";"U";"V";"W";"X";"Y";"Z"},F95))), "TRUE", "FALSE")</f>
        <v>TRUE</v>
      </c>
      <c r="K95">
        <f t="shared" si="18"/>
        <v>0</v>
      </c>
      <c r="L95">
        <f t="shared" si="19"/>
        <v>0</v>
      </c>
      <c r="M95">
        <f t="shared" si="20"/>
        <v>0</v>
      </c>
      <c r="N95">
        <f t="shared" si="21"/>
        <v>0</v>
      </c>
      <c r="O95">
        <f t="shared" si="23"/>
        <v>0</v>
      </c>
      <c r="P95">
        <f t="shared" si="22"/>
        <v>0</v>
      </c>
    </row>
    <row r="96" spans="1:16" x14ac:dyDescent="0.45">
      <c r="A96" t="s">
        <v>124</v>
      </c>
      <c r="B96" t="s">
        <v>125</v>
      </c>
      <c r="C96" t="s">
        <v>133</v>
      </c>
      <c r="D96" s="4" t="str" cm="1">
        <f t="array" ref="D96">_xlfn.TEXTJOIN("",,_xlfn.LET(_xlpm.a,MID(C96,_xlfn.SEQUENCE(1,LEN(C96)),1),IF(ISNUMBER(--_xlpm.a),"",_xlpm.a)))</f>
        <v>_AX_MM_CTA__Arterial_CAP</v>
      </c>
      <c r="E96" t="str">
        <f t="shared" si="13"/>
        <v>_AX_MM_CTA_Arterial_CAP</v>
      </c>
      <c r="F96" t="str">
        <f t="shared" si="15"/>
        <v>_AX_MM_CTA_ARTERIAL_CAP</v>
      </c>
      <c r="G96" t="b">
        <f t="shared" si="14"/>
        <v>0</v>
      </c>
      <c r="H96">
        <f t="shared" si="16"/>
        <v>0</v>
      </c>
      <c r="I96">
        <f t="shared" si="17"/>
        <v>1</v>
      </c>
      <c r="J96" t="str" cm="1">
        <f t="array" ref="J96">IF(OR(ISNUMBER(SEARCH({"A";"B";"C";"D";"E";"F";"G";"H";"I";"J";"K";"L";"M";"N";"O";"P";"Q";"R";"S";"T";"U";"V";"W";"X";"Y";"Z"},F96))), "TRUE", "FALSE")</f>
        <v>TRUE</v>
      </c>
      <c r="K96">
        <f t="shared" si="18"/>
        <v>0</v>
      </c>
      <c r="L96">
        <f t="shared" si="19"/>
        <v>0</v>
      </c>
      <c r="M96">
        <f t="shared" si="20"/>
        <v>0</v>
      </c>
      <c r="N96">
        <f t="shared" si="21"/>
        <v>0</v>
      </c>
      <c r="O96">
        <f t="shared" si="23"/>
        <v>0</v>
      </c>
      <c r="P96">
        <f t="shared" si="22"/>
        <v>0</v>
      </c>
    </row>
    <row r="97" spans="1:16" x14ac:dyDescent="0.45">
      <c r="A97" t="s">
        <v>124</v>
      </c>
      <c r="B97" t="s">
        <v>125</v>
      </c>
      <c r="C97" t="s">
        <v>134</v>
      </c>
      <c r="D97" s="4" t="str" cm="1">
        <f t="array" ref="D97">_xlfn.TEXTJOIN("",,_xlfn.LET(_xlpm.a,MID(C97,_xlfn.SEQUENCE(1,LEN(C97)),1),IF(ISNUMBER(--_xlpm.a),"",_xlpm.a)))</f>
        <v>_COR</v>
      </c>
      <c r="E97" t="str">
        <f t="shared" si="13"/>
        <v>_COR</v>
      </c>
      <c r="F97" t="str">
        <f t="shared" si="15"/>
        <v>_COR</v>
      </c>
      <c r="G97" t="b">
        <f t="shared" si="14"/>
        <v>1</v>
      </c>
      <c r="H97">
        <f t="shared" si="16"/>
        <v>0</v>
      </c>
      <c r="I97">
        <f t="shared" si="17"/>
        <v>0</v>
      </c>
      <c r="J97" t="str" cm="1">
        <f t="array" ref="J97">IF(OR(ISNUMBER(SEARCH({"A";"B";"C";"D";"E";"F";"G";"H";"I";"J";"K";"L";"M";"N";"O";"P";"Q";"R";"S";"T";"U";"V";"W";"X";"Y";"Z"},F97))), "TRUE", "FALSE")</f>
        <v>TRUE</v>
      </c>
      <c r="K97">
        <f t="shared" si="18"/>
        <v>0</v>
      </c>
      <c r="L97">
        <f t="shared" si="19"/>
        <v>0</v>
      </c>
      <c r="M97">
        <f t="shared" si="20"/>
        <v>0</v>
      </c>
      <c r="N97">
        <f t="shared" si="21"/>
        <v>0</v>
      </c>
      <c r="O97">
        <f t="shared" si="23"/>
        <v>0</v>
      </c>
      <c r="P97">
        <f t="shared" si="22"/>
        <v>0</v>
      </c>
    </row>
    <row r="98" spans="1:16" x14ac:dyDescent="0.45">
      <c r="A98" t="s">
        <v>124</v>
      </c>
      <c r="B98" t="s">
        <v>125</v>
      </c>
      <c r="C98" t="s">
        <v>135</v>
      </c>
      <c r="D98" s="4" t="str" cm="1">
        <f t="array" ref="D98">_xlfn.TEXTJOIN("",,_xlfn.LET(_xlpm.a,MID(C98,_xlfn.SEQUENCE(1,LEN(C98)),1),IF(ISNUMBER(--_xlpm.a),"",_xlpm.a)))</f>
        <v>_AX_THICK</v>
      </c>
      <c r="E98" t="str">
        <f t="shared" si="13"/>
        <v>_AX_THICK</v>
      </c>
      <c r="F98" t="str">
        <f t="shared" si="15"/>
        <v>_AX_THICK</v>
      </c>
      <c r="G98" t="b">
        <f t="shared" si="14"/>
        <v>0</v>
      </c>
      <c r="H98">
        <f t="shared" si="16"/>
        <v>0</v>
      </c>
      <c r="I98">
        <f t="shared" si="17"/>
        <v>1</v>
      </c>
      <c r="J98" t="str" cm="1">
        <f t="array" ref="J98">IF(OR(ISNUMBER(SEARCH({"A";"B";"C";"D";"E";"F";"G";"H";"I";"J";"K";"L";"M";"N";"O";"P";"Q";"R";"S";"T";"U";"V";"W";"X";"Y";"Z"},F98))), "TRUE", "FALSE")</f>
        <v>TRUE</v>
      </c>
      <c r="K98">
        <f t="shared" si="18"/>
        <v>0</v>
      </c>
      <c r="L98">
        <f t="shared" si="19"/>
        <v>0</v>
      </c>
      <c r="M98">
        <f t="shared" si="20"/>
        <v>0</v>
      </c>
      <c r="N98">
        <f t="shared" si="21"/>
        <v>0</v>
      </c>
      <c r="O98">
        <f t="shared" si="23"/>
        <v>0</v>
      </c>
      <c r="P98">
        <f t="shared" si="22"/>
        <v>0</v>
      </c>
    </row>
    <row r="99" spans="1:16" x14ac:dyDescent="0.45">
      <c r="A99" t="s">
        <v>124</v>
      </c>
      <c r="B99" t="s">
        <v>125</v>
      </c>
      <c r="C99" t="s">
        <v>136</v>
      </c>
      <c r="D99" s="4" t="str" cm="1">
        <f t="array" ref="D99">_xlfn.TEXTJOIN("",,_xlfn.LET(_xlpm.a,MID(C99,_xlfn.SEQUENCE(1,LEN(C99)),1),IF(ISNUMBER(--_xlpm.a),"",_xlpm.a)))</f>
        <v>_AX_THIN</v>
      </c>
      <c r="E99" t="str">
        <f t="shared" si="13"/>
        <v>_AX_THIN</v>
      </c>
      <c r="F99" t="str">
        <f t="shared" si="15"/>
        <v>_AX_THIN</v>
      </c>
      <c r="G99" t="b">
        <f t="shared" si="14"/>
        <v>0</v>
      </c>
      <c r="H99">
        <f t="shared" si="16"/>
        <v>0</v>
      </c>
      <c r="I99">
        <f t="shared" si="17"/>
        <v>1</v>
      </c>
      <c r="J99" t="str" cm="1">
        <f t="array" ref="J99">IF(OR(ISNUMBER(SEARCH({"A";"B";"C";"D";"E";"F";"G";"H";"I";"J";"K";"L";"M";"N";"O";"P";"Q";"R";"S";"T";"U";"V";"W";"X";"Y";"Z"},F99))), "TRUE", "FALSE")</f>
        <v>TRUE</v>
      </c>
      <c r="K99">
        <f t="shared" si="18"/>
        <v>0</v>
      </c>
      <c r="L99">
        <f t="shared" si="19"/>
        <v>0</v>
      </c>
      <c r="M99">
        <f t="shared" si="20"/>
        <v>1</v>
      </c>
      <c r="N99">
        <f t="shared" si="21"/>
        <v>0</v>
      </c>
      <c r="O99">
        <f t="shared" si="23"/>
        <v>0</v>
      </c>
      <c r="P99">
        <f t="shared" si="22"/>
        <v>0</v>
      </c>
    </row>
    <row r="100" spans="1:16" x14ac:dyDescent="0.45">
      <c r="A100" t="s">
        <v>124</v>
      </c>
      <c r="B100" t="s">
        <v>125</v>
      </c>
      <c r="C100" t="s">
        <v>137</v>
      </c>
      <c r="D100" s="4" t="str" cm="1">
        <f t="array" ref="D100">_xlfn.TEXTJOIN("",,_xlfn.LET(_xlpm.a,MID(C100,_xlfn.SEQUENCE(1,LEN(C100)),1),IF(ISNUMBER(--_xlpm.a),"",_xlpm.a)))</f>
        <v>_SAG</v>
      </c>
      <c r="E100" t="str">
        <f t="shared" si="13"/>
        <v>_SAG</v>
      </c>
      <c r="F100" t="str">
        <f t="shared" si="15"/>
        <v>_SAG</v>
      </c>
      <c r="G100" t="b">
        <f t="shared" si="14"/>
        <v>1</v>
      </c>
      <c r="H100">
        <f t="shared" si="16"/>
        <v>0</v>
      </c>
      <c r="I100">
        <f t="shared" si="17"/>
        <v>0</v>
      </c>
      <c r="J100" t="str" cm="1">
        <f t="array" ref="J100">IF(OR(ISNUMBER(SEARCH({"A";"B";"C";"D";"E";"F";"G";"H";"I";"J";"K";"L";"M";"N";"O";"P";"Q";"R";"S";"T";"U";"V";"W";"X";"Y";"Z"},F100))), "TRUE", "FALSE")</f>
        <v>TRUE</v>
      </c>
      <c r="K100">
        <f t="shared" si="18"/>
        <v>0</v>
      </c>
      <c r="L100">
        <f t="shared" si="19"/>
        <v>0</v>
      </c>
      <c r="M100">
        <f t="shared" si="20"/>
        <v>0</v>
      </c>
      <c r="N100">
        <f t="shared" si="21"/>
        <v>0</v>
      </c>
      <c r="O100">
        <f t="shared" si="23"/>
        <v>0</v>
      </c>
      <c r="P100">
        <f t="shared" si="22"/>
        <v>0</v>
      </c>
    </row>
    <row r="101" spans="1:16" x14ac:dyDescent="0.45">
      <c r="A101" t="s">
        <v>124</v>
      </c>
      <c r="B101" t="s">
        <v>125</v>
      </c>
      <c r="C101" t="s">
        <v>138</v>
      </c>
      <c r="D101" s="4" t="str" cm="1">
        <f t="array" ref="D101">_xlfn.TEXTJOIN("",,_xlfn.LET(_xlpm.a,MID(C101,_xlfn.SEQUENCE(1,LEN(C101)),1),IF(ISNUMBER(--_xlpm.a),"",_xlpm.a)))</f>
        <v>_AX__MM_CHEST</v>
      </c>
      <c r="E101" t="str">
        <f t="shared" si="13"/>
        <v>_AX_MM_CHEST</v>
      </c>
      <c r="F101" t="str">
        <f t="shared" si="15"/>
        <v>_AX_MM_CHEST</v>
      </c>
      <c r="G101" t="b">
        <f t="shared" si="14"/>
        <v>0</v>
      </c>
      <c r="H101">
        <f t="shared" si="16"/>
        <v>0</v>
      </c>
      <c r="I101">
        <f t="shared" si="17"/>
        <v>1</v>
      </c>
      <c r="J101" t="str" cm="1">
        <f t="array" ref="J101">IF(OR(ISNUMBER(SEARCH({"A";"B";"C";"D";"E";"F";"G";"H";"I";"J";"K";"L";"M";"N";"O";"P";"Q";"R";"S";"T";"U";"V";"W";"X";"Y";"Z"},F101))), "TRUE", "FALSE")</f>
        <v>TRUE</v>
      </c>
      <c r="K101">
        <f t="shared" si="18"/>
        <v>1</v>
      </c>
      <c r="L101">
        <f t="shared" si="19"/>
        <v>0</v>
      </c>
      <c r="M101">
        <f t="shared" si="20"/>
        <v>0</v>
      </c>
      <c r="N101">
        <f t="shared" si="21"/>
        <v>0</v>
      </c>
      <c r="O101">
        <f t="shared" si="23"/>
        <v>0</v>
      </c>
      <c r="P101">
        <f t="shared" si="22"/>
        <v>0</v>
      </c>
    </row>
    <row r="102" spans="1:16" x14ac:dyDescent="0.45">
      <c r="A102" t="s">
        <v>139</v>
      </c>
      <c r="B102" t="s">
        <v>140</v>
      </c>
      <c r="C102" t="s">
        <v>141</v>
      </c>
      <c r="D102" s="4" t="str" cm="1">
        <f t="array" ref="D102">_xlfn.TEXTJOIN("",,_xlfn.LET(_xlpm.a,MID(C102,_xlfn.SEQUENCE(1,LEN(C102)),1),IF(ISNUMBER(--_xlpm.a),"",_xlpm.a)))</f>
        <v>_ABD_PELVIS</v>
      </c>
      <c r="E102" t="str">
        <f t="shared" si="13"/>
        <v>_ABD_PELVIS</v>
      </c>
      <c r="F102" t="str">
        <f t="shared" si="15"/>
        <v>_ABD_PELVIS</v>
      </c>
      <c r="G102" t="b">
        <f t="shared" si="14"/>
        <v>0</v>
      </c>
      <c r="H102">
        <f t="shared" si="16"/>
        <v>1</v>
      </c>
      <c r="I102">
        <f t="shared" si="17"/>
        <v>0</v>
      </c>
      <c r="J102" t="str" cm="1">
        <f t="array" ref="J102">IF(OR(ISNUMBER(SEARCH({"A";"B";"C";"D";"E";"F";"G";"H";"I";"J";"K";"L";"M";"N";"O";"P";"Q";"R";"S";"T";"U";"V";"W";"X";"Y";"Z"},F102))), "TRUE", "FALSE")</f>
        <v>TRUE</v>
      </c>
      <c r="K102">
        <f t="shared" si="18"/>
        <v>0</v>
      </c>
      <c r="L102">
        <f t="shared" si="19"/>
        <v>0</v>
      </c>
      <c r="M102">
        <f t="shared" si="20"/>
        <v>0</v>
      </c>
      <c r="N102">
        <f t="shared" si="21"/>
        <v>0</v>
      </c>
      <c r="O102">
        <f t="shared" si="23"/>
        <v>0</v>
      </c>
      <c r="P102">
        <f t="shared" si="22"/>
        <v>0</v>
      </c>
    </row>
    <row r="103" spans="1:16" x14ac:dyDescent="0.45">
      <c r="A103" t="s">
        <v>139</v>
      </c>
      <c r="B103" t="s">
        <v>140</v>
      </c>
      <c r="C103" t="s">
        <v>142</v>
      </c>
      <c r="D103" s="4" t="str" cm="1">
        <f t="array" ref="D103">_xlfn.TEXTJOIN("",,_xlfn.LET(_xlpm.a,MID(C103,_xlfn.SEQUENCE(1,LEN(C103)),1),IF(ISNUMBER(--_xlpm.a),"",_xlpm.a)))</f>
        <v>_Reformatted</v>
      </c>
      <c r="E103" t="str">
        <f t="shared" si="13"/>
        <v>_Reformatted</v>
      </c>
      <c r="F103" t="str">
        <f t="shared" si="15"/>
        <v>_REFORMATTED</v>
      </c>
      <c r="G103" t="b">
        <f t="shared" si="14"/>
        <v>1</v>
      </c>
      <c r="H103">
        <f t="shared" si="16"/>
        <v>0</v>
      </c>
      <c r="I103">
        <f t="shared" si="17"/>
        <v>0</v>
      </c>
      <c r="J103" t="str" cm="1">
        <f t="array" ref="J103">IF(OR(ISNUMBER(SEARCH({"A";"B";"C";"D";"E";"F";"G";"H";"I";"J";"K";"L";"M";"N";"O";"P";"Q";"R";"S";"T";"U";"V";"W";"X";"Y";"Z"},F103))), "TRUE", "FALSE")</f>
        <v>TRUE</v>
      </c>
      <c r="K103">
        <f t="shared" si="18"/>
        <v>0</v>
      </c>
      <c r="L103">
        <f t="shared" si="19"/>
        <v>0</v>
      </c>
      <c r="M103">
        <f t="shared" si="20"/>
        <v>0</v>
      </c>
      <c r="N103">
        <f t="shared" si="21"/>
        <v>0</v>
      </c>
      <c r="O103">
        <f t="shared" si="23"/>
        <v>0</v>
      </c>
      <c r="P103">
        <f t="shared" si="22"/>
        <v>0</v>
      </c>
    </row>
    <row r="104" spans="1:16" x14ac:dyDescent="0.45">
      <c r="A104" t="s">
        <v>139</v>
      </c>
      <c r="B104" t="s">
        <v>140</v>
      </c>
      <c r="C104" t="s">
        <v>42</v>
      </c>
      <c r="D104" s="4" t="str" cm="1">
        <f t="array" ref="D104">_xlfn.TEXTJOIN("",,_xlfn.LET(_xlpm.a,MID(C104,_xlfn.SEQUENCE(1,LEN(C104)),1),IF(ISNUMBER(--_xlpm.a),"",_xlpm.a)))</f>
        <v>_Reformatted</v>
      </c>
      <c r="E104" t="str">
        <f t="shared" si="13"/>
        <v>_Reformatted</v>
      </c>
      <c r="F104" t="str">
        <f t="shared" si="15"/>
        <v>_REFORMATTED</v>
      </c>
      <c r="G104" t="b">
        <f t="shared" si="14"/>
        <v>1</v>
      </c>
      <c r="H104">
        <f t="shared" si="16"/>
        <v>0</v>
      </c>
      <c r="I104">
        <f t="shared" si="17"/>
        <v>0</v>
      </c>
      <c r="J104" t="str" cm="1">
        <f t="array" ref="J104">IF(OR(ISNUMBER(SEARCH({"A";"B";"C";"D";"E";"F";"G";"H";"I";"J";"K";"L";"M";"N";"O";"P";"Q";"R";"S";"T";"U";"V";"W";"X";"Y";"Z"},F104))), "TRUE", "FALSE")</f>
        <v>TRUE</v>
      </c>
      <c r="K104">
        <f t="shared" si="18"/>
        <v>0</v>
      </c>
      <c r="L104">
        <f t="shared" si="19"/>
        <v>0</v>
      </c>
      <c r="M104">
        <f t="shared" si="20"/>
        <v>0</v>
      </c>
      <c r="N104">
        <f t="shared" si="21"/>
        <v>0</v>
      </c>
      <c r="O104">
        <f t="shared" si="23"/>
        <v>0</v>
      </c>
      <c r="P104">
        <f t="shared" si="22"/>
        <v>0</v>
      </c>
    </row>
    <row r="105" spans="1:16" x14ac:dyDescent="0.45">
      <c r="A105" t="s">
        <v>143</v>
      </c>
      <c r="B105" t="s">
        <v>144</v>
      </c>
      <c r="C105" t="s">
        <v>145</v>
      </c>
      <c r="D105" s="4" t="str" cm="1">
        <f t="array" ref="D105">_xlfn.TEXTJOIN("",,_xlfn.LET(_xlpm.a,MID(C105,_xlfn.SEQUENCE(1,LEN(C105)),1),IF(ISNUMBER(--_xlpm.a),"",_xlpm.a)))</f>
        <v>_Reformatted</v>
      </c>
      <c r="E105" t="str">
        <f t="shared" si="13"/>
        <v>_Reformatted</v>
      </c>
      <c r="F105" t="str">
        <f t="shared" si="15"/>
        <v>_REFORMATTED</v>
      </c>
      <c r="G105" t="b">
        <f t="shared" si="14"/>
        <v>1</v>
      </c>
      <c r="H105">
        <f t="shared" si="16"/>
        <v>0</v>
      </c>
      <c r="I105">
        <f t="shared" si="17"/>
        <v>0</v>
      </c>
      <c r="J105" t="str" cm="1">
        <f t="array" ref="J105">IF(OR(ISNUMBER(SEARCH({"A";"B";"C";"D";"E";"F";"G";"H";"I";"J";"K";"L";"M";"N";"O";"P";"Q";"R";"S";"T";"U";"V";"W";"X";"Y";"Z"},F105))), "TRUE", "FALSE")</f>
        <v>TRUE</v>
      </c>
      <c r="K105">
        <f t="shared" si="18"/>
        <v>0</v>
      </c>
      <c r="L105">
        <f t="shared" si="19"/>
        <v>0</v>
      </c>
      <c r="M105">
        <f t="shared" si="20"/>
        <v>0</v>
      </c>
      <c r="N105">
        <f t="shared" si="21"/>
        <v>0</v>
      </c>
      <c r="O105">
        <f t="shared" si="23"/>
        <v>0</v>
      </c>
      <c r="P105">
        <f t="shared" si="22"/>
        <v>0</v>
      </c>
    </row>
    <row r="106" spans="1:16" x14ac:dyDescent="0.45">
      <c r="A106" t="s">
        <v>143</v>
      </c>
      <c r="B106" t="s">
        <v>144</v>
      </c>
      <c r="C106" t="s">
        <v>74</v>
      </c>
      <c r="D106" s="4" t="str" cm="1">
        <f t="array" ref="D106">_xlfn.TEXTJOIN("",,_xlfn.LET(_xlpm.a,MID(C106,_xlfn.SEQUENCE(1,LEN(C106)),1),IF(ISNUMBER(--_xlpm.a),"",_xlpm.a)))</f>
        <v>_Recon___Trauma_Arch_Abdomen_Pe</v>
      </c>
      <c r="E106" t="str">
        <f t="shared" si="13"/>
        <v>_Recon_Trauma_Arch_Abdomen_Pe</v>
      </c>
      <c r="F106" t="str">
        <f t="shared" si="15"/>
        <v>_RECON_TRAUMA_ARCH_ABDOMEN_PE</v>
      </c>
      <c r="G106" t="b">
        <f t="shared" si="14"/>
        <v>1</v>
      </c>
      <c r="H106">
        <f t="shared" si="16"/>
        <v>0</v>
      </c>
      <c r="I106">
        <f t="shared" si="17"/>
        <v>0</v>
      </c>
      <c r="J106" t="str" cm="1">
        <f t="array" ref="J106">IF(OR(ISNUMBER(SEARCH({"A";"B";"C";"D";"E";"F";"G";"H";"I";"J";"K";"L";"M";"N";"O";"P";"Q";"R";"S";"T";"U";"V";"W";"X";"Y";"Z"},F106))), "TRUE", "FALSE")</f>
        <v>TRUE</v>
      </c>
      <c r="K106">
        <f t="shared" si="18"/>
        <v>0</v>
      </c>
      <c r="L106">
        <f t="shared" si="19"/>
        <v>0</v>
      </c>
      <c r="M106">
        <f t="shared" si="20"/>
        <v>0</v>
      </c>
      <c r="N106">
        <f t="shared" si="21"/>
        <v>0</v>
      </c>
      <c r="O106">
        <f t="shared" si="23"/>
        <v>0</v>
      </c>
      <c r="P106">
        <f t="shared" si="22"/>
        <v>0</v>
      </c>
    </row>
    <row r="107" spans="1:16" x14ac:dyDescent="0.45">
      <c r="A107" t="s">
        <v>143</v>
      </c>
      <c r="B107" t="s">
        <v>144</v>
      </c>
      <c r="C107" t="s">
        <v>75</v>
      </c>
      <c r="D107" s="4" t="str" cm="1">
        <f t="array" ref="D107">_xlfn.TEXTJOIN("",,_xlfn.LET(_xlpm.a,MID(C107,_xlfn.SEQUENCE(1,LEN(C107)),1),IF(ISNUMBER(--_xlpm.a),"",_xlpm.a)))</f>
        <v>_Trauma_Arch_Abdomen_Pelvis</v>
      </c>
      <c r="E107" t="str">
        <f t="shared" si="13"/>
        <v>_Trauma_Arch_Abdomen_Pelvis</v>
      </c>
      <c r="F107" t="str">
        <f t="shared" si="15"/>
        <v>_TRAUMA_ARCH_ABDOMEN_PELVIS</v>
      </c>
      <c r="G107" t="b">
        <f t="shared" si="14"/>
        <v>0</v>
      </c>
      <c r="H107">
        <f t="shared" si="16"/>
        <v>1</v>
      </c>
      <c r="I107">
        <f t="shared" si="17"/>
        <v>0</v>
      </c>
      <c r="J107" t="str" cm="1">
        <f t="array" ref="J107">IF(OR(ISNUMBER(SEARCH({"A";"B";"C";"D";"E";"F";"G";"H";"I";"J";"K";"L";"M";"N";"O";"P";"Q";"R";"S";"T";"U";"V";"W";"X";"Y";"Z"},F107))), "TRUE", "FALSE")</f>
        <v>TRUE</v>
      </c>
      <c r="K107">
        <f t="shared" si="18"/>
        <v>0</v>
      </c>
      <c r="L107">
        <f t="shared" si="19"/>
        <v>0</v>
      </c>
      <c r="M107">
        <f t="shared" si="20"/>
        <v>0</v>
      </c>
      <c r="N107">
        <f t="shared" si="21"/>
        <v>0</v>
      </c>
      <c r="O107">
        <f t="shared" si="23"/>
        <v>0</v>
      </c>
      <c r="P107">
        <f t="shared" si="22"/>
        <v>0</v>
      </c>
    </row>
    <row r="108" spans="1:16" x14ac:dyDescent="0.45">
      <c r="A108" t="s">
        <v>146</v>
      </c>
      <c r="B108" t="s">
        <v>147</v>
      </c>
      <c r="C108" t="s">
        <v>148</v>
      </c>
      <c r="D108" s="4" t="str" cm="1">
        <f t="array" ref="D108">_xlfn.TEXTJOIN("",,_xlfn.LET(_xlpm.a,MID(C108,_xlfn.SEQUENCE(1,LEN(C108)),1),IF(ISNUMBER(--_xlpm.a),"",_xlpm.a)))</f>
        <v>_STONE_STUDY</v>
      </c>
      <c r="E108" t="str">
        <f t="shared" si="13"/>
        <v>_STONE_STUDY</v>
      </c>
      <c r="F108" t="str">
        <f t="shared" si="15"/>
        <v>_STONE_STUDY</v>
      </c>
      <c r="G108" t="b">
        <f t="shared" si="14"/>
        <v>0</v>
      </c>
      <c r="H108">
        <f t="shared" si="16"/>
        <v>0</v>
      </c>
      <c r="I108">
        <f t="shared" si="17"/>
        <v>0</v>
      </c>
      <c r="J108" t="str" cm="1">
        <f t="array" ref="J108">IF(OR(ISNUMBER(SEARCH({"A";"B";"C";"D";"E";"F";"G";"H";"I";"J";"K";"L";"M";"N";"O";"P";"Q";"R";"S";"T";"U";"V";"W";"X";"Y";"Z"},F108))), "TRUE", "FALSE")</f>
        <v>TRUE</v>
      </c>
      <c r="K108">
        <f t="shared" si="18"/>
        <v>0</v>
      </c>
      <c r="L108">
        <f t="shared" si="19"/>
        <v>0</v>
      </c>
      <c r="M108">
        <f t="shared" si="20"/>
        <v>0</v>
      </c>
      <c r="N108">
        <f t="shared" si="21"/>
        <v>0</v>
      </c>
      <c r="O108">
        <f t="shared" si="23"/>
        <v>0</v>
      </c>
      <c r="P108">
        <f t="shared" si="22"/>
        <v>0</v>
      </c>
    </row>
    <row r="109" spans="1:16" x14ac:dyDescent="0.45">
      <c r="A109" t="s">
        <v>146</v>
      </c>
      <c r="B109" t="s">
        <v>147</v>
      </c>
      <c r="C109" t="s">
        <v>149</v>
      </c>
      <c r="D109" s="4" t="str" cm="1">
        <f t="array" ref="D109">_xlfn.TEXTJOIN("",,_xlfn.LET(_xlpm.a,MID(C109,_xlfn.SEQUENCE(1,LEN(C109)),1),IF(ISNUMBER(--_xlpm.a),"",_xlpm.a)))</f>
        <v>_LUNG</v>
      </c>
      <c r="E109" t="str">
        <f t="shared" si="13"/>
        <v>_LUNG</v>
      </c>
      <c r="F109" t="str">
        <f t="shared" si="15"/>
        <v>_LUNG</v>
      </c>
      <c r="G109" t="b">
        <f t="shared" si="14"/>
        <v>0</v>
      </c>
      <c r="H109">
        <f t="shared" si="16"/>
        <v>0</v>
      </c>
      <c r="I109">
        <f t="shared" si="17"/>
        <v>0</v>
      </c>
      <c r="J109" t="str" cm="1">
        <f t="array" ref="J109">IF(OR(ISNUMBER(SEARCH({"A";"B";"C";"D";"E";"F";"G";"H";"I";"J";"K";"L";"M";"N";"O";"P";"Q";"R";"S";"T";"U";"V";"W";"X";"Y";"Z"},F109))), "TRUE", "FALSE")</f>
        <v>TRUE</v>
      </c>
      <c r="K109">
        <f t="shared" si="18"/>
        <v>0</v>
      </c>
      <c r="L109">
        <f t="shared" si="19"/>
        <v>1</v>
      </c>
      <c r="M109">
        <f t="shared" si="20"/>
        <v>0</v>
      </c>
      <c r="N109">
        <f t="shared" si="21"/>
        <v>0</v>
      </c>
      <c r="O109">
        <f t="shared" si="23"/>
        <v>0</v>
      </c>
      <c r="P109">
        <f t="shared" si="22"/>
        <v>0</v>
      </c>
    </row>
    <row r="110" spans="1:16" x14ac:dyDescent="0.45">
      <c r="A110" t="s">
        <v>150</v>
      </c>
      <c r="B110" t="s">
        <v>151</v>
      </c>
      <c r="C110" t="s">
        <v>152</v>
      </c>
      <c r="D110" s="4" t="str" cm="1">
        <f t="array" ref="D110">_xlfn.TEXTJOIN("",,_xlfn.LET(_xlpm.a,MID(C110,_xlfn.SEQUENCE(1,LEN(C110)),1),IF(ISNUMBER(--_xlpm.a),"",_xlpm.a)))</f>
        <v>_A_P_W_IVC</v>
      </c>
      <c r="E110" t="str">
        <f t="shared" si="13"/>
        <v>_A_P_W_IVC</v>
      </c>
      <c r="F110" t="str">
        <f t="shared" si="15"/>
        <v>_A_P_W_IVC</v>
      </c>
      <c r="G110" t="b">
        <f t="shared" si="14"/>
        <v>0</v>
      </c>
      <c r="H110">
        <f t="shared" si="16"/>
        <v>0</v>
      </c>
      <c r="I110">
        <f t="shared" si="17"/>
        <v>0</v>
      </c>
      <c r="J110" t="str" cm="1">
        <f t="array" ref="J110">IF(OR(ISNUMBER(SEARCH({"A";"B";"C";"D";"E";"F";"G";"H";"I";"J";"K";"L";"M";"N";"O";"P";"Q";"R";"S";"T";"U";"V";"W";"X";"Y";"Z"},F110))), "TRUE", "FALSE")</f>
        <v>TRUE</v>
      </c>
      <c r="K110">
        <f t="shared" si="18"/>
        <v>0</v>
      </c>
      <c r="L110">
        <f t="shared" si="19"/>
        <v>0</v>
      </c>
      <c r="M110">
        <f t="shared" si="20"/>
        <v>0</v>
      </c>
      <c r="N110">
        <f t="shared" si="21"/>
        <v>0</v>
      </c>
      <c r="O110">
        <f t="shared" si="23"/>
        <v>0</v>
      </c>
      <c r="P110">
        <f t="shared" si="22"/>
        <v>0</v>
      </c>
    </row>
    <row r="111" spans="1:16" x14ac:dyDescent="0.45">
      <c r="A111" t="s">
        <v>150</v>
      </c>
      <c r="B111" t="s">
        <v>151</v>
      </c>
      <c r="C111" t="s">
        <v>153</v>
      </c>
      <c r="D111" s="4" t="str" cm="1">
        <f t="array" ref="D111">_xlfn.TEXTJOIN("",,_xlfn.LET(_xlpm.a,MID(C111,_xlfn.SEQUENCE(1,LEN(C111)),1),IF(ISNUMBER(--_xlpm.a),"",_xlpm.a)))</f>
        <v>_MPR___X_MM__Sagittal</v>
      </c>
      <c r="E111" t="str">
        <f t="shared" si="13"/>
        <v>_MPR_X_MM_Sagittal</v>
      </c>
      <c r="F111" t="str">
        <f t="shared" si="15"/>
        <v>_MPR_X_MM_SAGITTAL</v>
      </c>
      <c r="G111" t="b">
        <f t="shared" si="14"/>
        <v>1</v>
      </c>
      <c r="H111">
        <f t="shared" si="16"/>
        <v>0</v>
      </c>
      <c r="I111">
        <f t="shared" si="17"/>
        <v>0</v>
      </c>
      <c r="J111" t="str" cm="1">
        <f t="array" ref="J111">IF(OR(ISNUMBER(SEARCH({"A";"B";"C";"D";"E";"F";"G";"H";"I";"J";"K";"L";"M";"N";"O";"P";"Q";"R";"S";"T";"U";"V";"W";"X";"Y";"Z"},F111))), "TRUE", "FALSE")</f>
        <v>TRUE</v>
      </c>
      <c r="K111">
        <f t="shared" si="18"/>
        <v>0</v>
      </c>
      <c r="L111">
        <f t="shared" si="19"/>
        <v>0</v>
      </c>
      <c r="M111">
        <f t="shared" si="20"/>
        <v>0</v>
      </c>
      <c r="N111">
        <f t="shared" si="21"/>
        <v>0</v>
      </c>
      <c r="O111">
        <f t="shared" si="23"/>
        <v>0</v>
      </c>
      <c r="P111">
        <f t="shared" si="22"/>
        <v>0</v>
      </c>
    </row>
    <row r="112" spans="1:16" x14ac:dyDescent="0.45">
      <c r="A112" t="s">
        <v>150</v>
      </c>
      <c r="B112" t="s">
        <v>151</v>
      </c>
      <c r="C112" t="s">
        <v>154</v>
      </c>
      <c r="D112" s="4" t="str" cm="1">
        <f t="array" ref="D112">_xlfn.TEXTJOIN("",,_xlfn.LET(_xlpm.a,MID(C112,_xlfn.SEQUENCE(1,LEN(C112)),1),IF(ISNUMBER(--_xlpm.a),"",_xlpm.a)))</f>
        <v>_MPR___X_MM__Coronal</v>
      </c>
      <c r="E112" t="str">
        <f t="shared" si="13"/>
        <v>_MPR_X_MM_Coronal</v>
      </c>
      <c r="F112" t="str">
        <f t="shared" si="15"/>
        <v>_MPR_X_MM_CORONAL</v>
      </c>
      <c r="G112" t="b">
        <f t="shared" si="14"/>
        <v>1</v>
      </c>
      <c r="H112">
        <f t="shared" si="16"/>
        <v>0</v>
      </c>
      <c r="I112">
        <f t="shared" si="17"/>
        <v>0</v>
      </c>
      <c r="J112" t="str" cm="1">
        <f t="array" ref="J112">IF(OR(ISNUMBER(SEARCH({"A";"B";"C";"D";"E";"F";"G";"H";"I";"J";"K";"L";"M";"N";"O";"P";"Q";"R";"S";"T";"U";"V";"W";"X";"Y";"Z"},F112))), "TRUE", "FALSE")</f>
        <v>TRUE</v>
      </c>
      <c r="K112">
        <f t="shared" si="18"/>
        <v>0</v>
      </c>
      <c r="L112">
        <f t="shared" si="19"/>
        <v>0</v>
      </c>
      <c r="M112">
        <f t="shared" si="20"/>
        <v>0</v>
      </c>
      <c r="N112">
        <f t="shared" si="21"/>
        <v>0</v>
      </c>
      <c r="O112">
        <f t="shared" si="23"/>
        <v>0</v>
      </c>
      <c r="P112">
        <f t="shared" si="22"/>
        <v>0</v>
      </c>
    </row>
    <row r="113" spans="1:16" x14ac:dyDescent="0.45">
      <c r="A113" t="s">
        <v>150</v>
      </c>
      <c r="B113" t="s">
        <v>155</v>
      </c>
      <c r="C113" t="s">
        <v>156</v>
      </c>
      <c r="D113" s="4" t="str" cm="1">
        <f t="array" ref="D113">_xlfn.TEXTJOIN("",,_xlfn.LET(_xlpm.a,MID(C113,_xlfn.SEQUENCE(1,LEN(C113)),1),IF(ISNUMBER(--_xlpm.a),"",_xlpm.a)))</f>
        <v>_DELAYED_BLADDER</v>
      </c>
      <c r="E113" t="str">
        <f t="shared" si="13"/>
        <v>_DELAYED_BLADDER</v>
      </c>
      <c r="F113" t="str">
        <f t="shared" si="15"/>
        <v>_DELAYED_BLADDER</v>
      </c>
      <c r="G113" t="b">
        <f t="shared" si="14"/>
        <v>0</v>
      </c>
      <c r="H113">
        <f t="shared" si="16"/>
        <v>0</v>
      </c>
      <c r="I113">
        <f t="shared" si="17"/>
        <v>0</v>
      </c>
      <c r="J113" t="str" cm="1">
        <f t="array" ref="J113">IF(OR(ISNUMBER(SEARCH({"A";"B";"C";"D";"E";"F";"G";"H";"I";"J";"K";"L";"M";"N";"O";"P";"Q";"R";"S";"T";"U";"V";"W";"X";"Y";"Z"},F113))), "TRUE", "FALSE")</f>
        <v>TRUE</v>
      </c>
      <c r="K113">
        <f t="shared" si="18"/>
        <v>0</v>
      </c>
      <c r="L113">
        <f t="shared" si="19"/>
        <v>0</v>
      </c>
      <c r="M113">
        <f t="shared" si="20"/>
        <v>0</v>
      </c>
      <c r="N113">
        <f t="shared" si="21"/>
        <v>0</v>
      </c>
      <c r="O113">
        <f t="shared" si="23"/>
        <v>0</v>
      </c>
      <c r="P113">
        <f t="shared" si="22"/>
        <v>0</v>
      </c>
    </row>
    <row r="114" spans="1:16" x14ac:dyDescent="0.45">
      <c r="A114" t="s">
        <v>150</v>
      </c>
      <c r="B114" t="s">
        <v>155</v>
      </c>
      <c r="C114" t="s">
        <v>157</v>
      </c>
      <c r="D114" s="4" t="str" cm="1">
        <f t="array" ref="D114">_xlfn.TEXTJOIN("",,_xlfn.LET(_xlpm.a,MID(C114,_xlfn.SEQUENCE(1,LEN(C114)),1),IF(ISNUMBER(--_xlpm.a),"",_xlpm.a)))</f>
        <v>_MPR__CORONAL__Coronal</v>
      </c>
      <c r="E114" t="str">
        <f t="shared" si="13"/>
        <v>_MPR_CORONAL_Coronal</v>
      </c>
      <c r="F114" t="str">
        <f t="shared" si="15"/>
        <v>_MPR_CORONAL_CORONAL</v>
      </c>
      <c r="G114" t="b">
        <f t="shared" si="14"/>
        <v>1</v>
      </c>
      <c r="H114">
        <f t="shared" si="16"/>
        <v>0</v>
      </c>
      <c r="I114">
        <f t="shared" si="17"/>
        <v>0</v>
      </c>
      <c r="J114" t="str" cm="1">
        <f t="array" ref="J114">IF(OR(ISNUMBER(SEARCH({"A";"B";"C";"D";"E";"F";"G";"H";"I";"J";"K";"L";"M";"N";"O";"P";"Q";"R";"S";"T";"U";"V";"W";"X";"Y";"Z"},F114))), "TRUE", "FALSE")</f>
        <v>TRUE</v>
      </c>
      <c r="K114">
        <f t="shared" si="18"/>
        <v>0</v>
      </c>
      <c r="L114">
        <f t="shared" si="19"/>
        <v>0</v>
      </c>
      <c r="M114">
        <f t="shared" si="20"/>
        <v>0</v>
      </c>
      <c r="N114">
        <f t="shared" si="21"/>
        <v>0</v>
      </c>
      <c r="O114">
        <f t="shared" si="23"/>
        <v>0</v>
      </c>
      <c r="P114">
        <f t="shared" si="22"/>
        <v>0</v>
      </c>
    </row>
    <row r="115" spans="1:16" x14ac:dyDescent="0.45">
      <c r="A115" t="s">
        <v>150</v>
      </c>
      <c r="B115" t="s">
        <v>155</v>
      </c>
      <c r="C115" t="s">
        <v>158</v>
      </c>
      <c r="D115" s="4" t="str" cm="1">
        <f t="array" ref="D115">_xlfn.TEXTJOIN("",,_xlfn.LET(_xlpm.a,MID(C115,_xlfn.SEQUENCE(1,LEN(C115)),1),IF(ISNUMBER(--_xlpm.a),"",_xlpm.a)))</f>
        <v>_MPR__SAGITTAL__Sagittal</v>
      </c>
      <c r="E115" t="str">
        <f t="shared" si="13"/>
        <v>_MPR_SAGITTAL_Sagittal</v>
      </c>
      <c r="F115" t="str">
        <f t="shared" si="15"/>
        <v>_MPR_SAGITTAL_SAGITTAL</v>
      </c>
      <c r="G115" t="b">
        <f t="shared" si="14"/>
        <v>1</v>
      </c>
      <c r="H115">
        <f t="shared" si="16"/>
        <v>0</v>
      </c>
      <c r="I115">
        <f t="shared" si="17"/>
        <v>0</v>
      </c>
      <c r="J115" t="str" cm="1">
        <f t="array" ref="J115">IF(OR(ISNUMBER(SEARCH({"A";"B";"C";"D";"E";"F";"G";"H";"I";"J";"K";"L";"M";"N";"O";"P";"Q";"R";"S";"T";"U";"V";"W";"X";"Y";"Z"},F115))), "TRUE", "FALSE")</f>
        <v>TRUE</v>
      </c>
      <c r="K115">
        <f t="shared" si="18"/>
        <v>0</v>
      </c>
      <c r="L115">
        <f t="shared" si="19"/>
        <v>0</v>
      </c>
      <c r="M115">
        <f t="shared" si="20"/>
        <v>0</v>
      </c>
      <c r="N115">
        <f t="shared" si="21"/>
        <v>0</v>
      </c>
      <c r="O115">
        <f t="shared" si="23"/>
        <v>0</v>
      </c>
      <c r="P115">
        <f t="shared" si="22"/>
        <v>0</v>
      </c>
    </row>
    <row r="116" spans="1:16" x14ac:dyDescent="0.45">
      <c r="A116" t="s">
        <v>150</v>
      </c>
      <c r="B116" t="s">
        <v>155</v>
      </c>
      <c r="C116" t="s">
        <v>15</v>
      </c>
      <c r="D116" s="4" t="str" cm="1">
        <f t="array" ref="D116">_xlfn.TEXTJOIN("",,_xlfn.LET(_xlpm.a,MID(C116,_xlfn.SEQUENCE(1,LEN(C116)),1),IF(ISNUMBER(--_xlpm.a),"",_xlpm.a)))</f>
        <v>Unknown</v>
      </c>
      <c r="E116" t="str">
        <f t="shared" si="13"/>
        <v>Unknown</v>
      </c>
      <c r="F116" t="str">
        <f t="shared" si="15"/>
        <v>UNKNOWN</v>
      </c>
      <c r="G116" t="b">
        <f t="shared" si="14"/>
        <v>1</v>
      </c>
      <c r="H116">
        <f t="shared" si="16"/>
        <v>0</v>
      </c>
      <c r="I116">
        <f t="shared" si="17"/>
        <v>0</v>
      </c>
      <c r="J116" t="str" cm="1">
        <f t="array" ref="J116">IF(OR(ISNUMBER(SEARCH({"A";"B";"C";"D";"E";"F";"G";"H";"I";"J";"K";"L";"M";"N";"O";"P";"Q";"R";"S";"T";"U";"V";"W";"X";"Y";"Z"},F116))), "TRUE", "FALSE")</f>
        <v>TRUE</v>
      </c>
      <c r="K116">
        <f t="shared" si="18"/>
        <v>0</v>
      </c>
      <c r="L116">
        <f t="shared" si="19"/>
        <v>0</v>
      </c>
      <c r="M116">
        <f t="shared" si="20"/>
        <v>0</v>
      </c>
      <c r="N116">
        <f t="shared" si="21"/>
        <v>0</v>
      </c>
      <c r="O116">
        <f t="shared" si="23"/>
        <v>0</v>
      </c>
      <c r="P116">
        <f t="shared" si="22"/>
        <v>0</v>
      </c>
    </row>
    <row r="117" spans="1:16" x14ac:dyDescent="0.45">
      <c r="A117" t="s">
        <v>159</v>
      </c>
      <c r="B117" t="s">
        <v>160</v>
      </c>
      <c r="C117" t="s">
        <v>161</v>
      </c>
      <c r="D117" s="4" t="str" cm="1">
        <f t="array" ref="D117">_xlfn.TEXTJOIN("",,_xlfn.LET(_xlpm.a,MID(C117,_xlfn.SEQUENCE(1,LEN(C117)),1),IF(ISNUMBER(--_xlpm.a),"",_xlpm.a)))</f>
        <v>_Delays_____Bf</v>
      </c>
      <c r="E117" t="str">
        <f t="shared" si="13"/>
        <v>_Delays_Bf</v>
      </c>
      <c r="F117" t="str">
        <f t="shared" si="15"/>
        <v>_DELAYS_BF</v>
      </c>
      <c r="G117" t="b">
        <f t="shared" si="14"/>
        <v>0</v>
      </c>
      <c r="H117">
        <f t="shared" si="16"/>
        <v>0</v>
      </c>
      <c r="I117">
        <f t="shared" si="17"/>
        <v>0</v>
      </c>
      <c r="J117" t="str" cm="1">
        <f t="array" ref="J117">IF(OR(ISNUMBER(SEARCH({"A";"B";"C";"D";"E";"F";"G";"H";"I";"J";"K";"L";"M";"N";"O";"P";"Q";"R";"S";"T";"U";"V";"W";"X";"Y";"Z"},F117))), "TRUE", "FALSE")</f>
        <v>TRUE</v>
      </c>
      <c r="K117">
        <f t="shared" si="18"/>
        <v>0</v>
      </c>
      <c r="L117">
        <f t="shared" si="19"/>
        <v>0</v>
      </c>
      <c r="M117">
        <f t="shared" si="20"/>
        <v>0</v>
      </c>
      <c r="N117">
        <f t="shared" si="21"/>
        <v>0</v>
      </c>
      <c r="O117">
        <f t="shared" si="23"/>
        <v>0</v>
      </c>
      <c r="P117">
        <f t="shared" si="22"/>
        <v>0</v>
      </c>
    </row>
    <row r="118" spans="1:16" x14ac:dyDescent="0.45">
      <c r="A118" t="s">
        <v>159</v>
      </c>
      <c r="B118" t="s">
        <v>160</v>
      </c>
      <c r="C118" t="s">
        <v>162</v>
      </c>
      <c r="D118" s="4" t="str" cm="1">
        <f t="array" ref="D118">_xlfn.TEXTJOIN("",,_xlfn.LET(_xlpm.a,MID(C118,_xlfn.SEQUENCE(1,LEN(C118)),1),IF(ISNUMBER(--_xlpm.a),"",_xlpm.a)))</f>
        <v>_ABD_____Bf</v>
      </c>
      <c r="E118" t="str">
        <f t="shared" si="13"/>
        <v>_ABD_Bf</v>
      </c>
      <c r="F118" t="str">
        <f t="shared" si="15"/>
        <v>_ABD_BF</v>
      </c>
      <c r="G118" t="b">
        <f t="shared" si="14"/>
        <v>0</v>
      </c>
      <c r="H118">
        <f t="shared" si="16"/>
        <v>0</v>
      </c>
      <c r="I118">
        <f t="shared" si="17"/>
        <v>0</v>
      </c>
      <c r="J118" t="str" cm="1">
        <f t="array" ref="J118">IF(OR(ISNUMBER(SEARCH({"A";"B";"C";"D";"E";"F";"G";"H";"I";"J";"K";"L";"M";"N";"O";"P";"Q";"R";"S";"T";"U";"V";"W";"X";"Y";"Z"},F118))), "TRUE", "FALSE")</f>
        <v>TRUE</v>
      </c>
      <c r="K118">
        <f t="shared" si="18"/>
        <v>0</v>
      </c>
      <c r="L118">
        <f t="shared" si="19"/>
        <v>0</v>
      </c>
      <c r="M118">
        <f t="shared" si="20"/>
        <v>0</v>
      </c>
      <c r="N118">
        <f t="shared" si="21"/>
        <v>0</v>
      </c>
      <c r="O118">
        <f t="shared" si="23"/>
        <v>0</v>
      </c>
      <c r="P118">
        <f t="shared" si="22"/>
        <v>0</v>
      </c>
    </row>
    <row r="119" spans="1:16" x14ac:dyDescent="0.45">
      <c r="A119" t="s">
        <v>159</v>
      </c>
      <c r="B119" t="s">
        <v>160</v>
      </c>
      <c r="C119" t="s">
        <v>163</v>
      </c>
      <c r="D119" s="4" t="str" cm="1">
        <f t="array" ref="D119">_xlfn.TEXTJOIN("",,_xlfn.LET(_xlpm.a,MID(C119,_xlfn.SEQUENCE(1,LEN(C119)),1),IF(ISNUMBER(--_xlpm.a),"",_xlpm.a)))</f>
        <v>_PELVIS_____Bf</v>
      </c>
      <c r="E119" t="str">
        <f t="shared" si="13"/>
        <v>_PELVIS_Bf</v>
      </c>
      <c r="F119" t="str">
        <f t="shared" si="15"/>
        <v>_PELVIS_BF</v>
      </c>
      <c r="G119" t="b">
        <f t="shared" si="14"/>
        <v>0</v>
      </c>
      <c r="H119">
        <f t="shared" si="16"/>
        <v>0</v>
      </c>
      <c r="I119">
        <f t="shared" si="17"/>
        <v>0</v>
      </c>
      <c r="J119" t="str" cm="1">
        <f t="array" ref="J119">IF(OR(ISNUMBER(SEARCH({"A";"B";"C";"D";"E";"F";"G";"H";"I";"J";"K";"L";"M";"N";"O";"P";"Q";"R";"S";"T";"U";"V";"W";"X";"Y";"Z"},F119))), "TRUE", "FALSE")</f>
        <v>TRUE</v>
      </c>
      <c r="K119">
        <f t="shared" si="18"/>
        <v>0</v>
      </c>
      <c r="L119">
        <f t="shared" si="19"/>
        <v>0</v>
      </c>
      <c r="M119">
        <f t="shared" si="20"/>
        <v>0</v>
      </c>
      <c r="N119">
        <f t="shared" si="21"/>
        <v>0</v>
      </c>
      <c r="O119">
        <f t="shared" si="23"/>
        <v>0</v>
      </c>
      <c r="P119">
        <f t="shared" si="22"/>
        <v>0</v>
      </c>
    </row>
    <row r="120" spans="1:16" x14ac:dyDescent="0.45">
      <c r="A120" t="s">
        <v>159</v>
      </c>
      <c r="B120" t="s">
        <v>160</v>
      </c>
      <c r="C120" t="s">
        <v>56</v>
      </c>
      <c r="D120" s="4" t="str" cm="1">
        <f t="array" ref="D120">_xlfn.TEXTJOIN("",,_xlfn.LET(_xlpm.a,MID(C120,_xlfn.SEQUENCE(1,LEN(C120)),1),IF(ISNUMBER(--_xlpm.a),"",_xlpm.a)))</f>
        <v>_ABD_____Bf</v>
      </c>
      <c r="E120" t="str">
        <f t="shared" si="13"/>
        <v>_ABD_Bf</v>
      </c>
      <c r="F120" t="str">
        <f t="shared" si="15"/>
        <v>_ABD_BF</v>
      </c>
      <c r="G120" t="b">
        <f t="shared" si="14"/>
        <v>0</v>
      </c>
      <c r="H120">
        <f t="shared" si="16"/>
        <v>0</v>
      </c>
      <c r="I120">
        <f t="shared" si="17"/>
        <v>0</v>
      </c>
      <c r="J120" t="str" cm="1">
        <f t="array" ref="J120">IF(OR(ISNUMBER(SEARCH({"A";"B";"C";"D";"E";"F";"G";"H";"I";"J";"K";"L";"M";"N";"O";"P";"Q";"R";"S";"T";"U";"V";"W";"X";"Y";"Z"},F120))), "TRUE", "FALSE")</f>
        <v>TRUE</v>
      </c>
      <c r="K120">
        <f t="shared" si="18"/>
        <v>0</v>
      </c>
      <c r="L120">
        <f t="shared" si="19"/>
        <v>0</v>
      </c>
      <c r="M120">
        <f t="shared" si="20"/>
        <v>0</v>
      </c>
      <c r="N120">
        <f t="shared" si="21"/>
        <v>0</v>
      </c>
      <c r="O120">
        <f t="shared" si="23"/>
        <v>0</v>
      </c>
      <c r="P120">
        <f t="shared" si="22"/>
        <v>0</v>
      </c>
    </row>
    <row r="121" spans="1:16" x14ac:dyDescent="0.45">
      <c r="A121" t="s">
        <v>164</v>
      </c>
      <c r="B121" t="s">
        <v>165</v>
      </c>
      <c r="C121" t="s">
        <v>166</v>
      </c>
      <c r="D121" s="4" t="str" cm="1">
        <f t="array" ref="D121">_xlfn.TEXTJOIN("",,_xlfn.LET(_xlpm.a,MID(C121,_xlfn.SEQUENCE(1,LEN(C121)),1),IF(ISNUMBER(--_xlpm.a),"",_xlpm.a)))</f>
        <v>_COROSAGITTAL__CHEST_ABDOMEN_PELVIS</v>
      </c>
      <c r="E121" t="str">
        <f t="shared" si="13"/>
        <v>_COROSAGITTAL_CHEST_ABDOMEN_PELVIS</v>
      </c>
      <c r="F121" t="str">
        <f t="shared" si="15"/>
        <v>_COROSAGITTAL_CHEST_ABDOMEN_PELVIS</v>
      </c>
      <c r="G121" t="b">
        <f t="shared" si="14"/>
        <v>1</v>
      </c>
      <c r="H121">
        <f t="shared" si="16"/>
        <v>0</v>
      </c>
      <c r="I121">
        <f t="shared" si="17"/>
        <v>0</v>
      </c>
      <c r="J121" t="str" cm="1">
        <f t="array" ref="J121">IF(OR(ISNUMBER(SEARCH({"A";"B";"C";"D";"E";"F";"G";"H";"I";"J";"K";"L";"M";"N";"O";"P";"Q";"R";"S";"T";"U";"V";"W";"X";"Y";"Z"},F121))), "TRUE", "FALSE")</f>
        <v>TRUE</v>
      </c>
      <c r="K121">
        <f t="shared" si="18"/>
        <v>0</v>
      </c>
      <c r="L121">
        <f t="shared" si="19"/>
        <v>0</v>
      </c>
      <c r="M121">
        <f t="shared" si="20"/>
        <v>0</v>
      </c>
      <c r="N121">
        <f t="shared" si="21"/>
        <v>0</v>
      </c>
      <c r="O121">
        <f t="shared" si="23"/>
        <v>0</v>
      </c>
      <c r="P121">
        <f t="shared" si="22"/>
        <v>0</v>
      </c>
    </row>
    <row r="122" spans="1:16" x14ac:dyDescent="0.45">
      <c r="A122" t="s">
        <v>164</v>
      </c>
      <c r="B122" t="s">
        <v>165</v>
      </c>
      <c r="C122" t="s">
        <v>167</v>
      </c>
      <c r="D122" s="4" t="str" cm="1">
        <f t="array" ref="D122">_xlfn.TEXTJOIN("",,_xlfn.LET(_xlpm.a,MID(C122,_xlfn.SEQUENCE(1,LEN(C122)),1),IF(ISNUMBER(--_xlpm.a),"",_xlpm.a)))</f>
        <v>_CORONAL___CHEST_ABDOMEN_PELVIS</v>
      </c>
      <c r="E122" t="str">
        <f t="shared" si="13"/>
        <v>_CORONAL_CHEST_ABDOMEN_PELVIS</v>
      </c>
      <c r="F122" t="str">
        <f t="shared" si="15"/>
        <v>_CORONAL_CHEST_ABDOMEN_PELVIS</v>
      </c>
      <c r="G122" t="b">
        <f t="shared" si="14"/>
        <v>1</v>
      </c>
      <c r="H122">
        <f t="shared" si="16"/>
        <v>0</v>
      </c>
      <c r="I122">
        <f t="shared" si="17"/>
        <v>0</v>
      </c>
      <c r="J122" t="str" cm="1">
        <f t="array" ref="J122">IF(OR(ISNUMBER(SEARCH({"A";"B";"C";"D";"E";"F";"G";"H";"I";"J";"K";"L";"M";"N";"O";"P";"Q";"R";"S";"T";"U";"V";"W";"X";"Y";"Z"},F122))), "TRUE", "FALSE")</f>
        <v>TRUE</v>
      </c>
      <c r="K122">
        <f t="shared" si="18"/>
        <v>0</v>
      </c>
      <c r="L122">
        <f t="shared" si="19"/>
        <v>0</v>
      </c>
      <c r="M122">
        <f t="shared" si="20"/>
        <v>0</v>
      </c>
      <c r="N122">
        <f t="shared" si="21"/>
        <v>0</v>
      </c>
      <c r="O122">
        <f t="shared" si="23"/>
        <v>0</v>
      </c>
      <c r="P122">
        <f t="shared" si="22"/>
        <v>0</v>
      </c>
    </row>
    <row r="123" spans="1:16" x14ac:dyDescent="0.45">
      <c r="A123" t="s">
        <v>164</v>
      </c>
      <c r="B123" t="s">
        <v>165</v>
      </c>
      <c r="C123" t="s">
        <v>168</v>
      </c>
      <c r="D123" s="4" t="str" cm="1">
        <f t="array" ref="D123">_xlfn.TEXTJOIN("",,_xlfn.LET(_xlpm.a,MID(C123,_xlfn.SEQUENCE(1,LEN(C123)),1),IF(ISNUMBER(--_xlpm.a),"",_xlpm.a)))</f>
        <v>_CHEST_ABDOMEN_PELVIS</v>
      </c>
      <c r="E123" t="str">
        <f t="shared" si="13"/>
        <v>_CHEST_ABDOMEN_PELVIS</v>
      </c>
      <c r="F123" t="str">
        <f t="shared" si="15"/>
        <v>_CHEST_ABDOMEN_PELVIS</v>
      </c>
      <c r="G123" t="b">
        <f t="shared" si="14"/>
        <v>0</v>
      </c>
      <c r="H123">
        <f t="shared" si="16"/>
        <v>1</v>
      </c>
      <c r="I123">
        <f t="shared" si="17"/>
        <v>0</v>
      </c>
      <c r="J123" t="str" cm="1">
        <f t="array" ref="J123">IF(OR(ISNUMBER(SEARCH({"A";"B";"C";"D";"E";"F";"G";"H";"I";"J";"K";"L";"M";"N";"O";"P";"Q";"R";"S";"T";"U";"V";"W";"X";"Y";"Z"},F123))), "TRUE", "FALSE")</f>
        <v>TRUE</v>
      </c>
      <c r="K123">
        <f t="shared" si="18"/>
        <v>1</v>
      </c>
      <c r="L123">
        <f t="shared" si="19"/>
        <v>0</v>
      </c>
      <c r="M123">
        <f t="shared" si="20"/>
        <v>0</v>
      </c>
      <c r="N123">
        <f t="shared" si="21"/>
        <v>0</v>
      </c>
      <c r="O123">
        <f t="shared" si="23"/>
        <v>0</v>
      </c>
      <c r="P123">
        <f t="shared" si="22"/>
        <v>0</v>
      </c>
    </row>
    <row r="124" spans="1:16" x14ac:dyDescent="0.45">
      <c r="A124" t="s">
        <v>164</v>
      </c>
      <c r="B124" t="s">
        <v>165</v>
      </c>
      <c r="C124" t="s">
        <v>169</v>
      </c>
      <c r="D124" s="4" t="str" cm="1">
        <f t="array" ref="D124">_xlfn.TEXTJOIN("",,_xlfn.LET(_xlpm.a,MID(C124,_xlfn.SEQUENCE(1,LEN(C124)),1),IF(ISNUMBER(--_xlpm.a),"",_xlpm.a)))</f>
        <v>_DELAYED_IMAGES</v>
      </c>
      <c r="E124" t="str">
        <f t="shared" si="13"/>
        <v>_DELAYED_IMAGES</v>
      </c>
      <c r="F124" t="str">
        <f t="shared" si="15"/>
        <v>_DELAYED_IMAGES</v>
      </c>
      <c r="G124" t="b">
        <f t="shared" si="14"/>
        <v>0</v>
      </c>
      <c r="H124">
        <f t="shared" si="16"/>
        <v>0</v>
      </c>
      <c r="I124">
        <f t="shared" si="17"/>
        <v>0</v>
      </c>
      <c r="J124" t="str" cm="1">
        <f t="array" ref="J124">IF(OR(ISNUMBER(SEARCH({"A";"B";"C";"D";"E";"F";"G";"H";"I";"J";"K";"L";"M";"N";"O";"P";"Q";"R";"S";"T";"U";"V";"W";"X";"Y";"Z"},F124))), "TRUE", "FALSE")</f>
        <v>TRUE</v>
      </c>
      <c r="K124">
        <f t="shared" si="18"/>
        <v>0</v>
      </c>
      <c r="L124">
        <f t="shared" si="19"/>
        <v>0</v>
      </c>
      <c r="M124">
        <f t="shared" si="20"/>
        <v>0</v>
      </c>
      <c r="N124">
        <f t="shared" si="21"/>
        <v>0</v>
      </c>
      <c r="O124">
        <f t="shared" si="23"/>
        <v>0</v>
      </c>
      <c r="P124">
        <f t="shared" si="22"/>
        <v>0</v>
      </c>
    </row>
    <row r="125" spans="1:16" x14ac:dyDescent="0.45">
      <c r="A125" t="s">
        <v>170</v>
      </c>
      <c r="B125" t="s">
        <v>171</v>
      </c>
      <c r="C125" t="s">
        <v>172</v>
      </c>
      <c r="D125" s="4" t="str" cm="1">
        <f t="array" ref="D125">_xlfn.TEXTJOIN("",,_xlfn.LET(_xlpm.a,MID(C125,_xlfn.SEQUENCE(1,LEN(C125)),1),IF(ISNUMBER(--_xlpm.a),"",_xlpm.a)))</f>
        <v>_COR_MM_MIP_ARTERIAL_CHEST</v>
      </c>
      <c r="E125" t="str">
        <f t="shared" si="13"/>
        <v>_COR_MM_MIP_ARTERIAL_CHEST</v>
      </c>
      <c r="F125" t="str">
        <f t="shared" si="15"/>
        <v>_COR_MM_MIP_ARTERIAL_CHEST</v>
      </c>
      <c r="G125" t="b">
        <f t="shared" si="14"/>
        <v>1</v>
      </c>
      <c r="H125">
        <f t="shared" si="16"/>
        <v>0</v>
      </c>
      <c r="I125">
        <f t="shared" si="17"/>
        <v>0</v>
      </c>
      <c r="J125" t="str" cm="1">
        <f t="array" ref="J125">IF(OR(ISNUMBER(SEARCH({"A";"B";"C";"D";"E";"F";"G";"H";"I";"J";"K";"L";"M";"N";"O";"P";"Q";"R";"S";"T";"U";"V";"W";"X";"Y";"Z"},F125))), "TRUE", "FALSE")</f>
        <v>TRUE</v>
      </c>
      <c r="K125">
        <f t="shared" si="18"/>
        <v>0</v>
      </c>
      <c r="L125">
        <f t="shared" si="19"/>
        <v>0</v>
      </c>
      <c r="M125">
        <f t="shared" si="20"/>
        <v>0</v>
      </c>
      <c r="N125">
        <f t="shared" si="21"/>
        <v>0</v>
      </c>
      <c r="O125">
        <f t="shared" si="23"/>
        <v>0</v>
      </c>
      <c r="P125">
        <f t="shared" si="22"/>
        <v>0</v>
      </c>
    </row>
    <row r="126" spans="1:16" x14ac:dyDescent="0.45">
      <c r="A126" t="s">
        <v>170</v>
      </c>
      <c r="B126" t="s">
        <v>171</v>
      </c>
      <c r="C126" t="s">
        <v>173</v>
      </c>
      <c r="D126" s="4" t="str" cm="1">
        <f t="array" ref="D126">_xlfn.TEXTJOIN("",,_xlfn.LET(_xlpm.a,MID(C126,_xlfn.SEQUENCE(1,LEN(C126)),1),IF(ISNUMBER(--_xlpm.a),"",_xlpm.a)))</f>
        <v>_AX_MM_CTA_Arterial_CAP</v>
      </c>
      <c r="E126" t="str">
        <f t="shared" si="13"/>
        <v>_AX_MM_CTA_Arterial_CAP</v>
      </c>
      <c r="F126" t="str">
        <f t="shared" si="15"/>
        <v>_AX_MM_CTA_ARTERIAL_CAP</v>
      </c>
      <c r="G126" t="b">
        <f t="shared" si="14"/>
        <v>0</v>
      </c>
      <c r="H126">
        <f t="shared" si="16"/>
        <v>0</v>
      </c>
      <c r="I126">
        <f t="shared" si="17"/>
        <v>1</v>
      </c>
      <c r="J126" t="str" cm="1">
        <f t="array" ref="J126">IF(OR(ISNUMBER(SEARCH({"A";"B";"C";"D";"E";"F";"G";"H";"I";"J";"K";"L";"M";"N";"O";"P";"Q";"R";"S";"T";"U";"V";"W";"X";"Y";"Z"},F126))), "TRUE", "FALSE")</f>
        <v>TRUE</v>
      </c>
      <c r="K126">
        <f t="shared" si="18"/>
        <v>0</v>
      </c>
      <c r="L126">
        <f t="shared" si="19"/>
        <v>0</v>
      </c>
      <c r="M126">
        <f t="shared" si="20"/>
        <v>0</v>
      </c>
      <c r="N126">
        <f t="shared" si="21"/>
        <v>0</v>
      </c>
      <c r="O126">
        <f t="shared" si="23"/>
        <v>0</v>
      </c>
      <c r="P126">
        <f t="shared" si="22"/>
        <v>0</v>
      </c>
    </row>
    <row r="127" spans="1:16" x14ac:dyDescent="0.45">
      <c r="A127" t="s">
        <v>170</v>
      </c>
      <c r="B127" t="s">
        <v>171</v>
      </c>
      <c r="C127" t="s">
        <v>174</v>
      </c>
      <c r="D127" s="4" t="str" cm="1">
        <f t="array" ref="D127">_xlfn.TEXTJOIN("",,_xlfn.LET(_xlpm.a,MID(C127,_xlfn.SEQUENCE(1,LEN(C127)),1),IF(ISNUMBER(--_xlpm.a),"",_xlpm.a)))</f>
        <v>_LAO_MM_MIP_CHEST</v>
      </c>
      <c r="E127" t="str">
        <f t="shared" si="13"/>
        <v>_LAO_MM_MIP_CHEST</v>
      </c>
      <c r="F127" t="str">
        <f t="shared" si="15"/>
        <v>_LAO_MM_MIP_CHEST</v>
      </c>
      <c r="G127" t="b">
        <f t="shared" si="14"/>
        <v>1</v>
      </c>
      <c r="H127">
        <f t="shared" si="16"/>
        <v>0</v>
      </c>
      <c r="I127">
        <f t="shared" si="17"/>
        <v>0</v>
      </c>
      <c r="J127" t="str" cm="1">
        <f t="array" ref="J127">IF(OR(ISNUMBER(SEARCH({"A";"B";"C";"D";"E";"F";"G";"H";"I";"J";"K";"L";"M";"N";"O";"P";"Q";"R";"S";"T";"U";"V";"W";"X";"Y";"Z"},F127))), "TRUE", "FALSE")</f>
        <v>TRUE</v>
      </c>
      <c r="K127">
        <f t="shared" si="18"/>
        <v>0</v>
      </c>
      <c r="L127">
        <f t="shared" si="19"/>
        <v>0</v>
      </c>
      <c r="M127">
        <f t="shared" si="20"/>
        <v>0</v>
      </c>
      <c r="N127">
        <f t="shared" si="21"/>
        <v>0</v>
      </c>
      <c r="O127">
        <f t="shared" si="23"/>
        <v>0</v>
      </c>
      <c r="P127">
        <f t="shared" si="22"/>
        <v>0</v>
      </c>
    </row>
    <row r="128" spans="1:16" x14ac:dyDescent="0.45">
      <c r="A128" t="s">
        <v>170</v>
      </c>
      <c r="B128" t="s">
        <v>171</v>
      </c>
      <c r="C128" t="s">
        <v>175</v>
      </c>
      <c r="D128" s="4" t="str" cm="1">
        <f t="array" ref="D128">_xlfn.TEXTJOIN("",,_xlfn.LET(_xlpm.a,MID(C128,_xlfn.SEQUENCE(1,LEN(C128)),1),IF(ISNUMBER(--_xlpm.a),"",_xlpm.a)))</f>
        <v>_AX__MM_ABDOMEN_PELVIS</v>
      </c>
      <c r="E128" t="str">
        <f t="shared" si="13"/>
        <v>_AX_MM_ABDOMEN_PELVIS</v>
      </c>
      <c r="F128" t="str">
        <f t="shared" si="15"/>
        <v>_AX_MM_ABDOMEN_PELVIS</v>
      </c>
      <c r="G128" t="b">
        <f>OR(ISNUMBER(SEARCH("unknown",LOWER(C128))),ISNUMBER(SEARCH("cor",LOWER(C128))),ISNUMBER(SEARCH("sag",LOWER(C128))),ISNUMBER(SEARCH("recon",LOWER(C128))),ISNUMBER(SEARCH("reformat",LOWER(C128))),ISNUMBER(SEARCH("dose",LOWER(C128))),ISNUMBER(SEARCH("lao",LOWER(C128))),ISNUMBER(SEARCH("rpo",LOWER(C128))))</f>
        <v>0</v>
      </c>
      <c r="H128">
        <f t="shared" si="16"/>
        <v>1</v>
      </c>
      <c r="I128">
        <f t="shared" si="17"/>
        <v>1</v>
      </c>
      <c r="J128" t="str" cm="1">
        <f t="array" ref="J128">IF(OR(ISNUMBER(SEARCH({"A";"B";"C";"D";"E";"F";"G";"H";"I";"J";"K";"L";"M";"N";"O";"P";"Q";"R";"S";"T";"U";"V";"W";"X";"Y";"Z"},F128))), "TRUE", "FALSE")</f>
        <v>TRUE</v>
      </c>
      <c r="K128">
        <f t="shared" si="18"/>
        <v>0</v>
      </c>
      <c r="L128">
        <f t="shared" si="19"/>
        <v>0</v>
      </c>
      <c r="M128">
        <f t="shared" si="20"/>
        <v>0</v>
      </c>
      <c r="N128">
        <f t="shared" si="21"/>
        <v>0</v>
      </c>
      <c r="O128">
        <f t="shared" si="23"/>
        <v>0</v>
      </c>
      <c r="P128">
        <f t="shared" si="22"/>
        <v>0</v>
      </c>
    </row>
    <row r="129" spans="1:16" x14ac:dyDescent="0.45">
      <c r="A129" t="s">
        <v>170</v>
      </c>
      <c r="B129" t="s">
        <v>171</v>
      </c>
      <c r="C129" t="s">
        <v>176</v>
      </c>
      <c r="D129" s="4" t="str" cm="1">
        <f t="array" ref="D129">_xlfn.TEXTJOIN("",,_xlfn.LET(_xlpm.a,MID(C129,_xlfn.SEQUENCE(1,LEN(C129)),1),IF(ISNUMBER(--_xlpm.a),"",_xlpm.a)))</f>
        <v>_SAG_MM_MIP_ARTERIAL_CHEST</v>
      </c>
      <c r="E129" t="str">
        <f t="shared" si="13"/>
        <v>_SAG_MM_MIP_ARTERIAL_CHEST</v>
      </c>
      <c r="F129" t="str">
        <f t="shared" si="15"/>
        <v>_SAG_MM_MIP_ARTERIAL_CHEST</v>
      </c>
      <c r="G129" t="b">
        <f t="shared" si="14"/>
        <v>1</v>
      </c>
      <c r="H129">
        <f t="shared" si="16"/>
        <v>0</v>
      </c>
      <c r="I129">
        <f t="shared" si="17"/>
        <v>0</v>
      </c>
      <c r="J129" t="str" cm="1">
        <f t="array" ref="J129">IF(OR(ISNUMBER(SEARCH({"A";"B";"C";"D";"E";"F";"G";"H";"I";"J";"K";"L";"M";"N";"O";"P";"Q";"R";"S";"T";"U";"V";"W";"X";"Y";"Z"},F129))), "TRUE", "FALSE")</f>
        <v>TRUE</v>
      </c>
      <c r="K129">
        <f t="shared" si="18"/>
        <v>0</v>
      </c>
      <c r="L129">
        <f t="shared" si="19"/>
        <v>0</v>
      </c>
      <c r="M129">
        <f t="shared" si="20"/>
        <v>0</v>
      </c>
      <c r="N129">
        <f t="shared" si="21"/>
        <v>0</v>
      </c>
      <c r="O129">
        <f t="shared" si="23"/>
        <v>0</v>
      </c>
      <c r="P129">
        <f t="shared" si="22"/>
        <v>0</v>
      </c>
    </row>
    <row r="130" spans="1:16" x14ac:dyDescent="0.45">
      <c r="A130" t="s">
        <v>170</v>
      </c>
      <c r="B130" t="s">
        <v>171</v>
      </c>
      <c r="C130" t="s">
        <v>177</v>
      </c>
      <c r="D130" s="4" t="str" cm="1">
        <f t="array" ref="D130">_xlfn.TEXTJOIN("",,_xlfn.LET(_xlpm.a,MID(C130,_xlfn.SEQUENCE(1,LEN(C130)),1),IF(ISNUMBER(--_xlpm.a),"",_xlpm.a)))</f>
        <v>_COR_MM_MIP_AP</v>
      </c>
      <c r="E130" t="str">
        <f t="shared" ref="E130:E193" si="24">SUBSTITUTE(SUBSTITUTE(SUBSTITUTE(D130,"___","_"),"__","_"),"__","_")</f>
        <v>_COR_MM_MIP_AP</v>
      </c>
      <c r="F130" t="str">
        <f t="shared" si="15"/>
        <v>_COR_MM_MIP_AP</v>
      </c>
      <c r="G130" t="b">
        <f t="shared" ref="G130:G193" si="25">OR(ISNUMBER(SEARCH("unknown",LOWER(C130))),ISNUMBER(SEARCH("cor",LOWER(C130))),ISNUMBER(SEARCH("sag",LOWER(C130))),ISNUMBER(SEARCH("recon",LOWER(C130))),ISNUMBER(SEARCH("reformat",LOWER(C130))),ISNUMBER(SEARCH("dose",LOWER(C130))),ISNUMBER(SEARCH("lao",LOWER(C130))),ISNUMBER(SEARCH("rpo",LOWER(C130))))</f>
        <v>1</v>
      </c>
      <c r="H130">
        <f t="shared" si="16"/>
        <v>0</v>
      </c>
      <c r="I130">
        <f t="shared" si="17"/>
        <v>0</v>
      </c>
      <c r="J130" t="str" cm="1">
        <f t="array" ref="J130">IF(OR(ISNUMBER(SEARCH({"A";"B";"C";"D";"E";"F";"G";"H";"I";"J";"K";"L";"M";"N";"O";"P";"Q";"R";"S";"T";"U";"V";"W";"X";"Y";"Z"},F130))), "TRUE", "FALSE")</f>
        <v>TRUE</v>
      </c>
      <c r="K130">
        <f t="shared" si="18"/>
        <v>0</v>
      </c>
      <c r="L130">
        <f t="shared" si="19"/>
        <v>0</v>
      </c>
      <c r="M130">
        <f t="shared" si="20"/>
        <v>0</v>
      </c>
      <c r="N130">
        <f t="shared" si="21"/>
        <v>0</v>
      </c>
      <c r="O130">
        <f t="shared" si="23"/>
        <v>0</v>
      </c>
      <c r="P130">
        <f t="shared" si="22"/>
        <v>0</v>
      </c>
    </row>
    <row r="131" spans="1:16" x14ac:dyDescent="0.45">
      <c r="A131" t="s">
        <v>170</v>
      </c>
      <c r="B131" t="s">
        <v>171</v>
      </c>
      <c r="C131" t="s">
        <v>178</v>
      </c>
      <c r="D131" s="4" t="str" cm="1">
        <f t="array" ref="D131">_xlfn.TEXTJOIN("",,_xlfn.LET(_xlpm.a,MID(C131,_xlfn.SEQUENCE(1,LEN(C131)),1),IF(ISNUMBER(--_xlpm.a),"",_xlpm.a)))</f>
        <v>_AX__MM_CHEST</v>
      </c>
      <c r="E131" t="str">
        <f t="shared" si="24"/>
        <v>_AX_MM_CHEST</v>
      </c>
      <c r="F131" t="str">
        <f t="shared" ref="F131:F194" si="26">UPPER(E131)</f>
        <v>_AX_MM_CHEST</v>
      </c>
      <c r="G131" t="b">
        <f t="shared" si="25"/>
        <v>0</v>
      </c>
      <c r="H131">
        <f t="shared" ref="H131:H194" si="27">IF(AND(ISNUMBER(SEARCH("abd", LOWER(C131))), ISNUMBER(SEARCH("pelvis", LOWER(C131))), G131=FALSE, J131="TRUE"), 1, 0)</f>
        <v>0</v>
      </c>
      <c r="I131">
        <f t="shared" ref="I131:I194" si="28">IF(AND(ISNUMBER(SEARCH("ax", LOWER(C131))), G131=FALSE, J131="TRUE"), 1, 0)</f>
        <v>1</v>
      </c>
      <c r="J131" t="str" cm="1">
        <f t="array" ref="J131">IF(OR(ISNUMBER(SEARCH({"A";"B";"C";"D";"E";"F";"G";"H";"I";"J";"K";"L";"M";"N";"O";"P";"Q";"R";"S";"T";"U";"V";"W";"X";"Y";"Z"},F131))), "TRUE", "FALSE")</f>
        <v>TRUE</v>
      </c>
      <c r="K131">
        <f t="shared" ref="K131:K194" si="29">IF(AND(ISNUMBER(SEARCH("chest", LOWER(C131))), G131=FALSE, J131="TRUE"), 1, 0)</f>
        <v>1</v>
      </c>
      <c r="L131">
        <f t="shared" ref="L131:L194" si="30">IF(AND(ISNUMBER(SEARCH("lung", LOWER(C131))), G131=FALSE, J131="TRUE"), 1, 0)</f>
        <v>0</v>
      </c>
      <c r="M131">
        <f t="shared" ref="M131:M194" si="31">IF(AND(ISNUMBER(SEARCH("thin", LOWER(C131))), G131=FALSE, J131="TRUE"), 1, 0)</f>
        <v>0</v>
      </c>
      <c r="N131">
        <f t="shared" ref="N131:N194" si="32">IF(AND(ISNUMBER(SEARCH("bone", LOWER(C131))), G131=FALSE, J131="TRUE"), 1, 0)</f>
        <v>0</v>
      </c>
      <c r="O131">
        <f t="shared" si="23"/>
        <v>0</v>
      </c>
      <c r="P131">
        <f t="shared" ref="P131:P194" si="33">IF(AND(ISNUMBER(SEARCH("body", LOWER(C131))), G131=FALSE, J131="TRUE"), 1, 0)</f>
        <v>0</v>
      </c>
    </row>
    <row r="132" spans="1:16" x14ac:dyDescent="0.45">
      <c r="A132" t="s">
        <v>170</v>
      </c>
      <c r="B132" t="s">
        <v>171</v>
      </c>
      <c r="C132" t="s">
        <v>179</v>
      </c>
      <c r="D132" s="4" t="str" cm="1">
        <f t="array" ref="D132">_xlfn.TEXTJOIN("",,_xlfn.LET(_xlpm.a,MID(C132,_xlfn.SEQUENCE(1,LEN(C132)),1),IF(ISNUMBER(--_xlpm.a),"",_xlpm.a)))</f>
        <v>_SAG_MM_MIP_AP</v>
      </c>
      <c r="E132" t="str">
        <f t="shared" si="24"/>
        <v>_SAG_MM_MIP_AP</v>
      </c>
      <c r="F132" t="str">
        <f t="shared" si="26"/>
        <v>_SAG_MM_MIP_AP</v>
      </c>
      <c r="G132" t="b">
        <f t="shared" si="25"/>
        <v>1</v>
      </c>
      <c r="H132">
        <f t="shared" si="27"/>
        <v>0</v>
      </c>
      <c r="I132">
        <f t="shared" si="28"/>
        <v>0</v>
      </c>
      <c r="J132" t="str" cm="1">
        <f t="array" ref="J132">IF(OR(ISNUMBER(SEARCH({"A";"B";"C";"D";"E";"F";"G";"H";"I";"J";"K";"L";"M";"N";"O";"P";"Q";"R";"S";"T";"U";"V";"W";"X";"Y";"Z"},F132))), "TRUE", "FALSE")</f>
        <v>TRUE</v>
      </c>
      <c r="K132">
        <f t="shared" si="29"/>
        <v>0</v>
      </c>
      <c r="L132">
        <f t="shared" si="30"/>
        <v>0</v>
      </c>
      <c r="M132">
        <f t="shared" si="31"/>
        <v>0</v>
      </c>
      <c r="N132">
        <f t="shared" si="32"/>
        <v>0</v>
      </c>
      <c r="O132">
        <f t="shared" si="23"/>
        <v>0</v>
      </c>
      <c r="P132">
        <f t="shared" si="33"/>
        <v>0</v>
      </c>
    </row>
    <row r="133" spans="1:16" x14ac:dyDescent="0.45">
      <c r="A133" t="s">
        <v>180</v>
      </c>
      <c r="B133" t="s">
        <v>181</v>
      </c>
      <c r="C133" t="s">
        <v>182</v>
      </c>
      <c r="D133" s="4" t="str" cm="1">
        <f t="array" ref="D133">_xlfn.TEXTJOIN("",,_xlfn.LET(_xlpm.a,MID(C133,_xlfn.SEQUENCE(1,LEN(C133)),1),IF(ISNUMBER(--_xlpm.a),"",_xlpm.a)))</f>
        <v>_THINS</v>
      </c>
      <c r="E133" t="str">
        <f t="shared" si="24"/>
        <v>_THINS</v>
      </c>
      <c r="F133" t="str">
        <f t="shared" si="26"/>
        <v>_THINS</v>
      </c>
      <c r="G133" t="b">
        <f t="shared" si="25"/>
        <v>0</v>
      </c>
      <c r="H133">
        <f t="shared" si="27"/>
        <v>0</v>
      </c>
      <c r="I133">
        <f t="shared" si="28"/>
        <v>0</v>
      </c>
      <c r="J133" t="str" cm="1">
        <f t="array" ref="J133">IF(OR(ISNUMBER(SEARCH({"A";"B";"C";"D";"E";"F";"G";"H";"I";"J";"K";"L";"M";"N";"O";"P";"Q";"R";"S";"T";"U";"V";"W";"X";"Y";"Z"},F133))), "TRUE", "FALSE")</f>
        <v>TRUE</v>
      </c>
      <c r="K133">
        <f t="shared" si="29"/>
        <v>0</v>
      </c>
      <c r="L133">
        <f t="shared" si="30"/>
        <v>0</v>
      </c>
      <c r="M133">
        <f t="shared" si="31"/>
        <v>1</v>
      </c>
      <c r="N133">
        <f t="shared" si="32"/>
        <v>0</v>
      </c>
      <c r="O133">
        <f t="shared" si="23"/>
        <v>0</v>
      </c>
      <c r="P133">
        <f t="shared" si="33"/>
        <v>0</v>
      </c>
    </row>
    <row r="134" spans="1:16" x14ac:dyDescent="0.45">
      <c r="A134" t="s">
        <v>180</v>
      </c>
      <c r="B134" t="s">
        <v>181</v>
      </c>
      <c r="C134" t="s">
        <v>183</v>
      </c>
      <c r="D134" s="4" t="str" cm="1">
        <f t="array" ref="D134">_xlfn.TEXTJOIN("",,_xlfn.LET(_xlpm.a,MID(C134,_xlfn.SEQUENCE(1,LEN(C134)),1),IF(ISNUMBER(--_xlpm.a),"",_xlpm.a)))</f>
        <v>_COR</v>
      </c>
      <c r="E134" t="str">
        <f t="shared" si="24"/>
        <v>_COR</v>
      </c>
      <c r="F134" t="str">
        <f t="shared" si="26"/>
        <v>_COR</v>
      </c>
      <c r="G134" t="b">
        <f t="shared" si="25"/>
        <v>1</v>
      </c>
      <c r="H134">
        <f t="shared" si="27"/>
        <v>0</v>
      </c>
      <c r="I134">
        <f t="shared" si="28"/>
        <v>0</v>
      </c>
      <c r="J134" t="str" cm="1">
        <f t="array" ref="J134">IF(OR(ISNUMBER(SEARCH({"A";"B";"C";"D";"E";"F";"G";"H";"I";"J";"K";"L";"M";"N";"O";"P";"Q";"R";"S";"T";"U";"V";"W";"X";"Y";"Z"},F134))), "TRUE", "FALSE")</f>
        <v>TRUE</v>
      </c>
      <c r="K134">
        <f t="shared" si="29"/>
        <v>0</v>
      </c>
      <c r="L134">
        <f t="shared" si="30"/>
        <v>0</v>
      </c>
      <c r="M134">
        <f t="shared" si="31"/>
        <v>0</v>
      </c>
      <c r="N134">
        <f t="shared" si="32"/>
        <v>0</v>
      </c>
      <c r="O134">
        <f t="shared" si="23"/>
        <v>0</v>
      </c>
      <c r="P134">
        <f t="shared" si="33"/>
        <v>0</v>
      </c>
    </row>
    <row r="135" spans="1:16" x14ac:dyDescent="0.45">
      <c r="A135" t="s">
        <v>180</v>
      </c>
      <c r="B135" t="s">
        <v>181</v>
      </c>
      <c r="C135" t="s">
        <v>184</v>
      </c>
      <c r="D135" s="4" t="str" cm="1">
        <f t="array" ref="D135">_xlfn.TEXTJOIN("",,_xlfn.LET(_xlpm.a,MID(C135,_xlfn.SEQUENCE(1,LEN(C135)),1),IF(ISNUMBER(--_xlpm.a),"",_xlpm.a)))</f>
        <v>_ABD_PELVIS_W_O</v>
      </c>
      <c r="E135" t="str">
        <f t="shared" si="24"/>
        <v>_ABD_PELVIS_W_O</v>
      </c>
      <c r="F135" t="str">
        <f t="shared" si="26"/>
        <v>_ABD_PELVIS_W_O</v>
      </c>
      <c r="G135" t="b">
        <f t="shared" si="25"/>
        <v>0</v>
      </c>
      <c r="H135">
        <f t="shared" si="27"/>
        <v>1</v>
      </c>
      <c r="I135">
        <f t="shared" si="28"/>
        <v>0</v>
      </c>
      <c r="J135" t="str" cm="1">
        <f t="array" ref="J135">IF(OR(ISNUMBER(SEARCH({"A";"B";"C";"D";"E";"F";"G";"H";"I";"J";"K";"L";"M";"N";"O";"P";"Q";"R";"S";"T";"U";"V";"W";"X";"Y";"Z"},F135))), "TRUE", "FALSE")</f>
        <v>TRUE</v>
      </c>
      <c r="K135">
        <f t="shared" si="29"/>
        <v>0</v>
      </c>
      <c r="L135">
        <f t="shared" si="30"/>
        <v>0</v>
      </c>
      <c r="M135">
        <f t="shared" si="31"/>
        <v>0</v>
      </c>
      <c r="N135">
        <f t="shared" si="32"/>
        <v>0</v>
      </c>
      <c r="O135">
        <f t="shared" si="23"/>
        <v>0</v>
      </c>
      <c r="P135">
        <f t="shared" si="33"/>
        <v>0</v>
      </c>
    </row>
    <row r="136" spans="1:16" x14ac:dyDescent="0.45">
      <c r="A136" t="s">
        <v>180</v>
      </c>
      <c r="B136" t="s">
        <v>181</v>
      </c>
      <c r="C136" t="s">
        <v>185</v>
      </c>
      <c r="D136" s="4" t="str" cm="1">
        <f t="array" ref="D136">_xlfn.TEXTJOIN("",,_xlfn.LET(_xlpm.a,MID(C136,_xlfn.SEQUENCE(1,LEN(C136)),1),IF(ISNUMBER(--_xlpm.a),"",_xlpm.a)))</f>
        <v>_SAG</v>
      </c>
      <c r="E136" t="str">
        <f t="shared" si="24"/>
        <v>_SAG</v>
      </c>
      <c r="F136" t="str">
        <f t="shared" si="26"/>
        <v>_SAG</v>
      </c>
      <c r="G136" t="b">
        <f t="shared" si="25"/>
        <v>1</v>
      </c>
      <c r="H136">
        <f t="shared" si="27"/>
        <v>0</v>
      </c>
      <c r="I136">
        <f t="shared" si="28"/>
        <v>0</v>
      </c>
      <c r="J136" t="str" cm="1">
        <f t="array" ref="J136">IF(OR(ISNUMBER(SEARCH({"A";"B";"C";"D";"E";"F";"G";"H";"I";"J";"K";"L";"M";"N";"O";"P";"Q";"R";"S";"T";"U";"V";"W";"X";"Y";"Z"},F136))), "TRUE", "FALSE")</f>
        <v>TRUE</v>
      </c>
      <c r="K136">
        <f t="shared" si="29"/>
        <v>0</v>
      </c>
      <c r="L136">
        <f t="shared" si="30"/>
        <v>0</v>
      </c>
      <c r="M136">
        <f t="shared" si="31"/>
        <v>0</v>
      </c>
      <c r="N136">
        <f t="shared" si="32"/>
        <v>0</v>
      </c>
      <c r="O136">
        <f t="shared" si="23"/>
        <v>0</v>
      </c>
      <c r="P136">
        <f t="shared" si="33"/>
        <v>0</v>
      </c>
    </row>
    <row r="137" spans="1:16" x14ac:dyDescent="0.45">
      <c r="A137" t="s">
        <v>186</v>
      </c>
      <c r="B137" t="s">
        <v>187</v>
      </c>
      <c r="C137" t="s">
        <v>188</v>
      </c>
      <c r="D137" s="4" t="str" cm="1">
        <f t="array" ref="D137">_xlfn.TEXTJOIN("",,_xlfn.LET(_xlpm.a,MID(C137,_xlfn.SEQUENCE(1,LEN(C137)),1),IF(ISNUMBER(--_xlpm.a),"",_xlpm.a)))</f>
        <v>_abd_pelvis___Bs</v>
      </c>
      <c r="E137" t="str">
        <f t="shared" si="24"/>
        <v>_abd_pelvis_Bs</v>
      </c>
      <c r="F137" t="str">
        <f t="shared" si="26"/>
        <v>_ABD_PELVIS_BS</v>
      </c>
      <c r="G137" t="b">
        <f t="shared" si="25"/>
        <v>0</v>
      </c>
      <c r="H137">
        <f t="shared" si="27"/>
        <v>1</v>
      </c>
      <c r="I137">
        <f t="shared" si="28"/>
        <v>0</v>
      </c>
      <c r="J137" t="str" cm="1">
        <f t="array" ref="J137">IF(OR(ISNUMBER(SEARCH({"A";"B";"C";"D";"E";"F";"G";"H";"I";"J";"K";"L";"M";"N";"O";"P";"Q";"R";"S";"T";"U";"V";"W";"X";"Y";"Z"},F137))), "TRUE", "FALSE")</f>
        <v>TRUE</v>
      </c>
      <c r="K137">
        <f t="shared" si="29"/>
        <v>0</v>
      </c>
      <c r="L137">
        <f t="shared" si="30"/>
        <v>0</v>
      </c>
      <c r="M137">
        <f t="shared" si="31"/>
        <v>0</v>
      </c>
      <c r="N137">
        <f t="shared" si="32"/>
        <v>0</v>
      </c>
      <c r="O137">
        <f t="shared" si="23"/>
        <v>0</v>
      </c>
      <c r="P137">
        <f t="shared" si="33"/>
        <v>0</v>
      </c>
    </row>
    <row r="138" spans="1:16" x14ac:dyDescent="0.45">
      <c r="A138" t="s">
        <v>186</v>
      </c>
      <c r="B138" t="s">
        <v>187</v>
      </c>
      <c r="C138" t="s">
        <v>189</v>
      </c>
      <c r="D138" s="4" t="str" cm="1">
        <f t="array" ref="D138">_xlfn.TEXTJOIN("",,_xlfn.LET(_xlpm.a,MID(C138,_xlfn.SEQUENCE(1,LEN(C138)),1),IF(ISNUMBER(--_xlpm.a),"",_xlpm.a)))</f>
        <v>_Thorax_wc___Bs</v>
      </c>
      <c r="E138" t="str">
        <f t="shared" si="24"/>
        <v>_Thorax_wc_Bs</v>
      </c>
      <c r="F138" t="str">
        <f t="shared" si="26"/>
        <v>_THORAX_WC_BS</v>
      </c>
      <c r="G138" t="b">
        <f t="shared" si="25"/>
        <v>0</v>
      </c>
      <c r="H138">
        <f t="shared" si="27"/>
        <v>0</v>
      </c>
      <c r="I138">
        <f t="shared" si="28"/>
        <v>1</v>
      </c>
      <c r="J138" t="str" cm="1">
        <f t="array" ref="J138">IF(OR(ISNUMBER(SEARCH({"A";"B";"C";"D";"E";"F";"G";"H";"I";"J";"K";"L";"M";"N";"O";"P";"Q";"R";"S";"T";"U";"V";"W";"X";"Y";"Z"},F138))), "TRUE", "FALSE")</f>
        <v>TRUE</v>
      </c>
      <c r="K138">
        <f t="shared" si="29"/>
        <v>0</v>
      </c>
      <c r="L138">
        <f t="shared" si="30"/>
        <v>0</v>
      </c>
      <c r="M138">
        <f t="shared" si="31"/>
        <v>0</v>
      </c>
      <c r="N138">
        <f t="shared" si="32"/>
        <v>0</v>
      </c>
      <c r="O138">
        <f t="shared" si="23"/>
        <v>0</v>
      </c>
      <c r="P138">
        <f t="shared" si="33"/>
        <v>0</v>
      </c>
    </row>
    <row r="139" spans="1:16" x14ac:dyDescent="0.45">
      <c r="A139" t="s">
        <v>190</v>
      </c>
      <c r="B139" t="s">
        <v>191</v>
      </c>
      <c r="C139" t="s">
        <v>192</v>
      </c>
      <c r="D139" s="4" t="str" cm="1">
        <f t="array" ref="D139">_xlfn.TEXTJOIN("",,_xlfn.LET(_xlpm.a,MID(C139,_xlfn.SEQUENCE(1,LEN(C139)),1),IF(ISNUMBER(--_xlpm.a),"",_xlpm.a)))</f>
        <v>_ML_OMNI</v>
      </c>
      <c r="E139" t="str">
        <f t="shared" si="24"/>
        <v>_ML_OMNI</v>
      </c>
      <c r="F139" t="str">
        <f t="shared" si="26"/>
        <v>_ML_OMNI</v>
      </c>
      <c r="G139" t="b">
        <f t="shared" si="25"/>
        <v>0</v>
      </c>
      <c r="H139">
        <f t="shared" si="27"/>
        <v>0</v>
      </c>
      <c r="I139">
        <f t="shared" si="28"/>
        <v>0</v>
      </c>
      <c r="J139" t="str" cm="1">
        <f t="array" ref="J139">IF(OR(ISNUMBER(SEARCH({"A";"B";"C";"D";"E";"F";"G";"H";"I";"J";"K";"L";"M";"N";"O";"P";"Q";"R";"S";"T";"U";"V";"W";"X";"Y";"Z"},F139))), "TRUE", "FALSE")</f>
        <v>TRUE</v>
      </c>
      <c r="K139">
        <f t="shared" si="29"/>
        <v>0</v>
      </c>
      <c r="L139">
        <f t="shared" si="30"/>
        <v>0</v>
      </c>
      <c r="M139">
        <f t="shared" si="31"/>
        <v>0</v>
      </c>
      <c r="N139">
        <f t="shared" si="32"/>
        <v>0</v>
      </c>
      <c r="O139">
        <f t="shared" si="23"/>
        <v>0</v>
      </c>
      <c r="P139">
        <f t="shared" si="33"/>
        <v>0</v>
      </c>
    </row>
    <row r="140" spans="1:16" x14ac:dyDescent="0.45">
      <c r="A140" t="s">
        <v>190</v>
      </c>
      <c r="B140" t="s">
        <v>191</v>
      </c>
      <c r="C140" t="s">
        <v>71</v>
      </c>
      <c r="D140" s="4" t="str" cm="1">
        <f t="array" ref="D140">_xlfn.TEXTJOIN("",,_xlfn.LET(_xlpm.a,MID(C140,_xlfn.SEQUENCE(1,LEN(C140)),1),IF(ISNUMBER(--_xlpm.a),"",_xlpm.a)))</f>
        <v>_CORONAL_ABDOMEN_PELVIS</v>
      </c>
      <c r="E140" t="str">
        <f t="shared" si="24"/>
        <v>_CORONAL_ABDOMEN_PELVIS</v>
      </c>
      <c r="F140" t="str">
        <f t="shared" si="26"/>
        <v>_CORONAL_ABDOMEN_PELVIS</v>
      </c>
      <c r="G140" t="b">
        <f t="shared" si="25"/>
        <v>1</v>
      </c>
      <c r="H140">
        <f t="shared" si="27"/>
        <v>0</v>
      </c>
      <c r="I140">
        <f t="shared" si="28"/>
        <v>0</v>
      </c>
      <c r="J140" t="str" cm="1">
        <f t="array" ref="J140">IF(OR(ISNUMBER(SEARCH({"A";"B";"C";"D";"E";"F";"G";"H";"I";"J";"K";"L";"M";"N";"O";"P";"Q";"R";"S";"T";"U";"V";"W";"X";"Y";"Z"},F140))), "TRUE", "FALSE")</f>
        <v>TRUE</v>
      </c>
      <c r="K140">
        <f t="shared" si="29"/>
        <v>0</v>
      </c>
      <c r="L140">
        <f t="shared" si="30"/>
        <v>0</v>
      </c>
      <c r="M140">
        <f t="shared" si="31"/>
        <v>0</v>
      </c>
      <c r="N140">
        <f t="shared" si="32"/>
        <v>0</v>
      </c>
      <c r="O140">
        <f t="shared" si="23"/>
        <v>0</v>
      </c>
      <c r="P140">
        <f t="shared" si="33"/>
        <v>0</v>
      </c>
    </row>
    <row r="141" spans="1:16" x14ac:dyDescent="0.45">
      <c r="A141" t="s">
        <v>190</v>
      </c>
      <c r="B141" t="s">
        <v>191</v>
      </c>
      <c r="C141" t="s">
        <v>69</v>
      </c>
      <c r="D141" s="4" t="str" cm="1">
        <f t="array" ref="D141">_xlfn.TEXTJOIN("",,_xlfn.LET(_xlpm.a,MID(C141,_xlfn.SEQUENCE(1,LEN(C141)),1),IF(ISNUMBER(--_xlpm.a),"",_xlpm.a)))</f>
        <v>_SAGITTAL_ABDOMEN_PELVIS</v>
      </c>
      <c r="E141" t="str">
        <f t="shared" si="24"/>
        <v>_SAGITTAL_ABDOMEN_PELVIS</v>
      </c>
      <c r="F141" t="str">
        <f t="shared" si="26"/>
        <v>_SAGITTAL_ABDOMEN_PELVIS</v>
      </c>
      <c r="G141" t="b">
        <f t="shared" si="25"/>
        <v>1</v>
      </c>
      <c r="H141">
        <f t="shared" si="27"/>
        <v>0</v>
      </c>
      <c r="I141">
        <f t="shared" si="28"/>
        <v>0</v>
      </c>
      <c r="J141" t="str" cm="1">
        <f t="array" ref="J141">IF(OR(ISNUMBER(SEARCH({"A";"B";"C";"D";"E";"F";"G";"H";"I";"J";"K";"L";"M";"N";"O";"P";"Q";"R";"S";"T";"U";"V";"W";"X";"Y";"Z"},F141))), "TRUE", "FALSE")</f>
        <v>TRUE</v>
      </c>
      <c r="K141">
        <f t="shared" si="29"/>
        <v>0</v>
      </c>
      <c r="L141">
        <f t="shared" si="30"/>
        <v>0</v>
      </c>
      <c r="M141">
        <f t="shared" si="31"/>
        <v>0</v>
      </c>
      <c r="N141">
        <f t="shared" si="32"/>
        <v>0</v>
      </c>
      <c r="O141">
        <f t="shared" si="23"/>
        <v>0</v>
      </c>
      <c r="P141">
        <f t="shared" si="33"/>
        <v>0</v>
      </c>
    </row>
    <row r="142" spans="1:16" x14ac:dyDescent="0.45">
      <c r="A142" t="s">
        <v>193</v>
      </c>
      <c r="B142" t="s">
        <v>194</v>
      </c>
      <c r="C142" t="s">
        <v>195</v>
      </c>
      <c r="D142" s="4" t="str" cm="1">
        <f t="array" ref="D142">_xlfn.TEXTJOIN("",,_xlfn.LET(_xlpm.a,MID(C142,_xlfn.SEQUENCE(1,LEN(C142)),1),IF(ISNUMBER(--_xlpm.a),"",_xlpm.a)))</f>
        <v>_CHEST_COR_ST_X__iDose___</v>
      </c>
      <c r="E142" t="str">
        <f t="shared" si="24"/>
        <v>_CHEST_COR_ST_X_iDose_</v>
      </c>
      <c r="F142" t="str">
        <f t="shared" si="26"/>
        <v>_CHEST_COR_ST_X_IDOSE_</v>
      </c>
      <c r="G142" t="b">
        <f t="shared" si="25"/>
        <v>1</v>
      </c>
      <c r="H142">
        <f t="shared" si="27"/>
        <v>0</v>
      </c>
      <c r="I142">
        <f t="shared" si="28"/>
        <v>0</v>
      </c>
      <c r="J142" t="str" cm="1">
        <f t="array" ref="J142">IF(OR(ISNUMBER(SEARCH({"A";"B";"C";"D";"E";"F";"G";"H";"I";"J";"K";"L";"M";"N";"O";"P";"Q";"R";"S";"T";"U";"V";"W";"X";"Y";"Z"},F142))), "TRUE", "FALSE")</f>
        <v>TRUE</v>
      </c>
      <c r="K142">
        <f t="shared" si="29"/>
        <v>0</v>
      </c>
      <c r="L142">
        <f t="shared" si="30"/>
        <v>0</v>
      </c>
      <c r="M142">
        <f t="shared" si="31"/>
        <v>0</v>
      </c>
      <c r="N142">
        <f t="shared" si="32"/>
        <v>0</v>
      </c>
      <c r="O142">
        <f t="shared" si="23"/>
        <v>0</v>
      </c>
      <c r="P142">
        <f t="shared" si="33"/>
        <v>0</v>
      </c>
    </row>
    <row r="143" spans="1:16" x14ac:dyDescent="0.45">
      <c r="A143" t="s">
        <v>193</v>
      </c>
      <c r="B143" t="s">
        <v>194</v>
      </c>
      <c r="C143" t="s">
        <v>196</v>
      </c>
      <c r="D143" s="4" t="str" cm="1">
        <f t="array" ref="D143">_xlfn.TEXTJOIN("",,_xlfn.LET(_xlpm.a,MID(C143,_xlfn.SEQUENCE(1,LEN(C143)),1),IF(ISNUMBER(--_xlpm.a),"",_xlpm.a)))</f>
        <v>_ABD_LUNG__iDose___</v>
      </c>
      <c r="E143" t="str">
        <f t="shared" si="24"/>
        <v>_ABD_LUNG_iDose_</v>
      </c>
      <c r="F143" t="str">
        <f t="shared" si="26"/>
        <v>_ABD_LUNG_IDOSE_</v>
      </c>
      <c r="G143" t="b">
        <f t="shared" si="25"/>
        <v>1</v>
      </c>
      <c r="H143">
        <f t="shared" si="27"/>
        <v>0</v>
      </c>
      <c r="I143">
        <f t="shared" si="28"/>
        <v>0</v>
      </c>
      <c r="J143" t="str" cm="1">
        <f t="array" ref="J143">IF(OR(ISNUMBER(SEARCH({"A";"B";"C";"D";"E";"F";"G";"H";"I";"J";"K";"L";"M";"N";"O";"P";"Q";"R";"S";"T";"U";"V";"W";"X";"Y";"Z"},F143))), "TRUE", "FALSE")</f>
        <v>TRUE</v>
      </c>
      <c r="K143">
        <f t="shared" si="29"/>
        <v>0</v>
      </c>
      <c r="L143">
        <f t="shared" si="30"/>
        <v>0</v>
      </c>
      <c r="M143">
        <f t="shared" si="31"/>
        <v>0</v>
      </c>
      <c r="N143">
        <f t="shared" si="32"/>
        <v>0</v>
      </c>
      <c r="O143">
        <f t="shared" si="23"/>
        <v>0</v>
      </c>
      <c r="P143">
        <f t="shared" si="33"/>
        <v>0</v>
      </c>
    </row>
    <row r="144" spans="1:16" x14ac:dyDescent="0.45">
      <c r="A144" t="s">
        <v>193</v>
      </c>
      <c r="B144" t="s">
        <v>194</v>
      </c>
      <c r="C144" t="s">
        <v>197</v>
      </c>
      <c r="D144" s="4" t="str" cm="1">
        <f t="array" ref="D144">_xlfn.TEXTJOIN("",,_xlfn.LET(_xlpm.a,MID(C144,_xlfn.SEQUENCE(1,LEN(C144)),1),IF(ISNUMBER(--_xlpm.a),"",_xlpm.a)))</f>
        <v>_CHEST__iDose___</v>
      </c>
      <c r="E144" t="str">
        <f t="shared" si="24"/>
        <v>_CHEST_iDose_</v>
      </c>
      <c r="F144" t="str">
        <f t="shared" si="26"/>
        <v>_CHEST_IDOSE_</v>
      </c>
      <c r="G144" t="b">
        <f t="shared" si="25"/>
        <v>1</v>
      </c>
      <c r="H144">
        <f t="shared" si="27"/>
        <v>0</v>
      </c>
      <c r="I144">
        <f t="shared" si="28"/>
        <v>0</v>
      </c>
      <c r="J144" t="str" cm="1">
        <f t="array" ref="J144">IF(OR(ISNUMBER(SEARCH({"A";"B";"C";"D";"E";"F";"G";"H";"I";"J";"K";"L";"M";"N";"O";"P";"Q";"R";"S";"T";"U";"V";"W";"X";"Y";"Z"},F144))), "TRUE", "FALSE")</f>
        <v>TRUE</v>
      </c>
      <c r="K144">
        <f t="shared" si="29"/>
        <v>0</v>
      </c>
      <c r="L144">
        <f t="shared" si="30"/>
        <v>0</v>
      </c>
      <c r="M144">
        <f t="shared" si="31"/>
        <v>0</v>
      </c>
      <c r="N144">
        <f t="shared" si="32"/>
        <v>0</v>
      </c>
      <c r="O144">
        <f t="shared" si="23"/>
        <v>0</v>
      </c>
      <c r="P144">
        <f t="shared" si="33"/>
        <v>0</v>
      </c>
    </row>
    <row r="145" spans="1:16" x14ac:dyDescent="0.45">
      <c r="A145" t="s">
        <v>193</v>
      </c>
      <c r="B145" t="s">
        <v>194</v>
      </c>
      <c r="C145" t="s">
        <v>198</v>
      </c>
      <c r="D145" s="4" t="str" cm="1">
        <f t="array" ref="D145">_xlfn.TEXTJOIN("",,_xlfn.LET(_xlpm.a,MID(C145,_xlfn.SEQUENCE(1,LEN(C145)),1),IF(ISNUMBER(--_xlpm.a),"",_xlpm.a)))</f>
        <v>_ABD_PEL_AX__iDose___</v>
      </c>
      <c r="E145" t="str">
        <f t="shared" si="24"/>
        <v>_ABD_PEL_AX_iDose_</v>
      </c>
      <c r="F145" t="str">
        <f t="shared" si="26"/>
        <v>_ABD_PEL_AX_IDOSE_</v>
      </c>
      <c r="G145" t="b">
        <f t="shared" si="25"/>
        <v>1</v>
      </c>
      <c r="H145">
        <f t="shared" si="27"/>
        <v>0</v>
      </c>
      <c r="I145">
        <f t="shared" si="28"/>
        <v>0</v>
      </c>
      <c r="J145" t="str" cm="1">
        <f t="array" ref="J145">IF(OR(ISNUMBER(SEARCH({"A";"B";"C";"D";"E";"F";"G";"H";"I";"J";"K";"L";"M";"N";"O";"P";"Q";"R";"S";"T";"U";"V";"W";"X";"Y";"Z"},F145))), "TRUE", "FALSE")</f>
        <v>TRUE</v>
      </c>
      <c r="K145">
        <f t="shared" si="29"/>
        <v>0</v>
      </c>
      <c r="L145">
        <f t="shared" si="30"/>
        <v>0</v>
      </c>
      <c r="M145">
        <f t="shared" si="31"/>
        <v>0</v>
      </c>
      <c r="N145">
        <f t="shared" si="32"/>
        <v>0</v>
      </c>
      <c r="O145">
        <f t="shared" ref="O145:O208" si="34">IF(AND(ISNUMBER(SEARCH("kidney", LOWER(C145))), G145=FALSE, J145="TRUE"), 1, 0)</f>
        <v>0</v>
      </c>
      <c r="P145">
        <f t="shared" si="33"/>
        <v>0</v>
      </c>
    </row>
    <row r="146" spans="1:16" x14ac:dyDescent="0.45">
      <c r="A146" t="s">
        <v>193</v>
      </c>
      <c r="B146" t="s">
        <v>194</v>
      </c>
      <c r="C146" t="s">
        <v>199</v>
      </c>
      <c r="D146" s="4" t="str" cm="1">
        <f t="array" ref="D146">_xlfn.TEXTJOIN("",,_xlfn.LET(_xlpm.a,MID(C146,_xlfn.SEQUENCE(1,LEN(C146)),1),IF(ISNUMBER(--_xlpm.a),"",_xlpm.a)))</f>
        <v>_CHEST_SAG_ST_X__iDose___</v>
      </c>
      <c r="E146" t="str">
        <f t="shared" si="24"/>
        <v>_CHEST_SAG_ST_X_iDose_</v>
      </c>
      <c r="F146" t="str">
        <f t="shared" si="26"/>
        <v>_CHEST_SAG_ST_X_IDOSE_</v>
      </c>
      <c r="G146" t="b">
        <f t="shared" si="25"/>
        <v>1</v>
      </c>
      <c r="H146">
        <f t="shared" si="27"/>
        <v>0</v>
      </c>
      <c r="I146">
        <f t="shared" si="28"/>
        <v>0</v>
      </c>
      <c r="J146" t="str" cm="1">
        <f t="array" ref="J146">IF(OR(ISNUMBER(SEARCH({"A";"B";"C";"D";"E";"F";"G";"H";"I";"J";"K";"L";"M";"N";"O";"P";"Q";"R";"S";"T";"U";"V";"W";"X";"Y";"Z"},F146))), "TRUE", "FALSE")</f>
        <v>TRUE</v>
      </c>
      <c r="K146">
        <f t="shared" si="29"/>
        <v>0</v>
      </c>
      <c r="L146">
        <f t="shared" si="30"/>
        <v>0</v>
      </c>
      <c r="M146">
        <f t="shared" si="31"/>
        <v>0</v>
      </c>
      <c r="N146">
        <f t="shared" si="32"/>
        <v>0</v>
      </c>
      <c r="O146">
        <f t="shared" si="34"/>
        <v>0</v>
      </c>
      <c r="P146">
        <f t="shared" si="33"/>
        <v>0</v>
      </c>
    </row>
    <row r="147" spans="1:16" x14ac:dyDescent="0.45">
      <c r="A147" t="s">
        <v>193</v>
      </c>
      <c r="B147" t="s">
        <v>194</v>
      </c>
      <c r="C147" t="s">
        <v>200</v>
      </c>
      <c r="D147" s="4" t="str" cm="1">
        <f t="array" ref="D147">_xlfn.TEXTJOIN("",,_xlfn.LET(_xlpm.a,MID(C147,_xlfn.SEQUENCE(1,LEN(C147)),1),IF(ISNUMBER(--_xlpm.a),"",_xlpm.a)))</f>
        <v>_CHEST_LUNG___iDose___</v>
      </c>
      <c r="E147" t="str">
        <f t="shared" si="24"/>
        <v>_CHEST_LUNG_iDose_</v>
      </c>
      <c r="F147" t="str">
        <f t="shared" si="26"/>
        <v>_CHEST_LUNG_IDOSE_</v>
      </c>
      <c r="G147" t="b">
        <f t="shared" si="25"/>
        <v>1</v>
      </c>
      <c r="H147">
        <f t="shared" si="27"/>
        <v>0</v>
      </c>
      <c r="I147">
        <f t="shared" si="28"/>
        <v>0</v>
      </c>
      <c r="J147" t="str" cm="1">
        <f t="array" ref="J147">IF(OR(ISNUMBER(SEARCH({"A";"B";"C";"D";"E";"F";"G";"H";"I";"J";"K";"L";"M";"N";"O";"P";"Q";"R";"S";"T";"U";"V";"W";"X";"Y";"Z"},F147))), "TRUE", "FALSE")</f>
        <v>TRUE</v>
      </c>
      <c r="K147">
        <f t="shared" si="29"/>
        <v>0</v>
      </c>
      <c r="L147">
        <f t="shared" si="30"/>
        <v>0</v>
      </c>
      <c r="M147">
        <f t="shared" si="31"/>
        <v>0</v>
      </c>
      <c r="N147">
        <f t="shared" si="32"/>
        <v>0</v>
      </c>
      <c r="O147">
        <f t="shared" si="34"/>
        <v>0</v>
      </c>
      <c r="P147">
        <f t="shared" si="33"/>
        <v>0</v>
      </c>
    </row>
    <row r="148" spans="1:16" x14ac:dyDescent="0.45">
      <c r="A148" t="s">
        <v>193</v>
      </c>
      <c r="B148" t="s">
        <v>194</v>
      </c>
      <c r="C148" t="s">
        <v>201</v>
      </c>
      <c r="D148" s="4" t="str" cm="1">
        <f t="array" ref="D148">_xlfn.TEXTJOIN("",,_xlfn.LET(_xlpm.a,MID(C148,_xlfn.SEQUENCE(1,LEN(C148)),1),IF(ISNUMBER(--_xlpm.a),"",_xlpm.a)))</f>
        <v>_ABD_COR__iDose___</v>
      </c>
      <c r="E148" t="str">
        <f t="shared" si="24"/>
        <v>_ABD_COR_iDose_</v>
      </c>
      <c r="F148" t="str">
        <f t="shared" si="26"/>
        <v>_ABD_COR_IDOSE_</v>
      </c>
      <c r="G148" t="b">
        <f t="shared" si="25"/>
        <v>1</v>
      </c>
      <c r="H148">
        <f t="shared" si="27"/>
        <v>0</v>
      </c>
      <c r="I148">
        <f t="shared" si="28"/>
        <v>0</v>
      </c>
      <c r="J148" t="str" cm="1">
        <f t="array" ref="J148">IF(OR(ISNUMBER(SEARCH({"A";"B";"C";"D";"E";"F";"G";"H";"I";"J";"K";"L";"M";"N";"O";"P";"Q";"R";"S";"T";"U";"V";"W";"X";"Y";"Z"},F148))), "TRUE", "FALSE")</f>
        <v>TRUE</v>
      </c>
      <c r="K148">
        <f t="shared" si="29"/>
        <v>0</v>
      </c>
      <c r="L148">
        <f t="shared" si="30"/>
        <v>0</v>
      </c>
      <c r="M148">
        <f t="shared" si="31"/>
        <v>0</v>
      </c>
      <c r="N148">
        <f t="shared" si="32"/>
        <v>0</v>
      </c>
      <c r="O148">
        <f t="shared" si="34"/>
        <v>0</v>
      </c>
      <c r="P148">
        <f t="shared" si="33"/>
        <v>0</v>
      </c>
    </row>
    <row r="149" spans="1:16" x14ac:dyDescent="0.45">
      <c r="A149" t="s">
        <v>193</v>
      </c>
      <c r="B149" t="s">
        <v>194</v>
      </c>
      <c r="C149" t="s">
        <v>202</v>
      </c>
      <c r="D149" s="4" t="str" cm="1">
        <f t="array" ref="D149">_xlfn.TEXTJOIN("",,_xlfn.LET(_xlpm.a,MID(C149,_xlfn.SEQUENCE(1,LEN(C149)),1),IF(ISNUMBER(--_xlpm.a),"",_xlpm.a)))</f>
        <v>_ABD_SAG__iDose___</v>
      </c>
      <c r="E149" t="str">
        <f t="shared" si="24"/>
        <v>_ABD_SAG_iDose_</v>
      </c>
      <c r="F149" t="str">
        <f t="shared" si="26"/>
        <v>_ABD_SAG_IDOSE_</v>
      </c>
      <c r="G149" t="b">
        <f t="shared" si="25"/>
        <v>1</v>
      </c>
      <c r="H149">
        <f t="shared" si="27"/>
        <v>0</v>
      </c>
      <c r="I149">
        <f t="shared" si="28"/>
        <v>0</v>
      </c>
      <c r="J149" t="str" cm="1">
        <f t="array" ref="J149">IF(OR(ISNUMBER(SEARCH({"A";"B";"C";"D";"E";"F";"G";"H";"I";"J";"K";"L";"M";"N";"O";"P";"Q";"R";"S";"T";"U";"V";"W";"X";"Y";"Z"},F149))), "TRUE", "FALSE")</f>
        <v>TRUE</v>
      </c>
      <c r="K149">
        <f t="shared" si="29"/>
        <v>0</v>
      </c>
      <c r="L149">
        <f t="shared" si="30"/>
        <v>0</v>
      </c>
      <c r="M149">
        <f t="shared" si="31"/>
        <v>0</v>
      </c>
      <c r="N149">
        <f t="shared" si="32"/>
        <v>0</v>
      </c>
      <c r="O149">
        <f t="shared" si="34"/>
        <v>0</v>
      </c>
      <c r="P149">
        <f t="shared" si="33"/>
        <v>0</v>
      </c>
    </row>
    <row r="150" spans="1:16" x14ac:dyDescent="0.45">
      <c r="A150" t="s">
        <v>193</v>
      </c>
      <c r="B150" t="s">
        <v>194</v>
      </c>
      <c r="C150" t="s">
        <v>203</v>
      </c>
      <c r="D150" s="4" t="str" cm="1">
        <f t="array" ref="D150">_xlfn.TEXTJOIN("",,_xlfn.LET(_xlpm.a,MID(C150,_xlfn.SEQUENCE(1,LEN(C150)),1),IF(ISNUMBER(--_xlpm.a),"",_xlpm.a)))</f>
        <v>_CHEST_COR_MIP__iDose___</v>
      </c>
      <c r="E150" t="str">
        <f t="shared" si="24"/>
        <v>_CHEST_COR_MIP_iDose_</v>
      </c>
      <c r="F150" t="str">
        <f t="shared" si="26"/>
        <v>_CHEST_COR_MIP_IDOSE_</v>
      </c>
      <c r="G150" t="b">
        <f t="shared" si="25"/>
        <v>1</v>
      </c>
      <c r="H150">
        <f t="shared" si="27"/>
        <v>0</v>
      </c>
      <c r="I150">
        <f t="shared" si="28"/>
        <v>0</v>
      </c>
      <c r="J150" t="str" cm="1">
        <f t="array" ref="J150">IF(OR(ISNUMBER(SEARCH({"A";"B";"C";"D";"E";"F";"G";"H";"I";"J";"K";"L";"M";"N";"O";"P";"Q";"R";"S";"T";"U";"V";"W";"X";"Y";"Z"},F150))), "TRUE", "FALSE")</f>
        <v>TRUE</v>
      </c>
      <c r="K150">
        <f t="shared" si="29"/>
        <v>0</v>
      </c>
      <c r="L150">
        <f t="shared" si="30"/>
        <v>0</v>
      </c>
      <c r="M150">
        <f t="shared" si="31"/>
        <v>0</v>
      </c>
      <c r="N150">
        <f t="shared" si="32"/>
        <v>0</v>
      </c>
      <c r="O150">
        <f t="shared" si="34"/>
        <v>0</v>
      </c>
      <c r="P150">
        <f t="shared" si="33"/>
        <v>0</v>
      </c>
    </row>
    <row r="151" spans="1:16" x14ac:dyDescent="0.45">
      <c r="A151" t="s">
        <v>204</v>
      </c>
      <c r="B151" t="s">
        <v>205</v>
      </c>
      <c r="C151" t="s">
        <v>74</v>
      </c>
      <c r="D151" s="4" t="str" cm="1">
        <f t="array" ref="D151">_xlfn.TEXTJOIN("",,_xlfn.LET(_xlpm.a,MID(C151,_xlfn.SEQUENCE(1,LEN(C151)),1),IF(ISNUMBER(--_xlpm.a),"",_xlpm.a)))</f>
        <v>_Recon___Trauma_Arch_Abdomen_Pe</v>
      </c>
      <c r="E151" t="str">
        <f t="shared" si="24"/>
        <v>_Recon_Trauma_Arch_Abdomen_Pe</v>
      </c>
      <c r="F151" t="str">
        <f t="shared" si="26"/>
        <v>_RECON_TRAUMA_ARCH_ABDOMEN_PE</v>
      </c>
      <c r="G151" t="b">
        <f t="shared" si="25"/>
        <v>1</v>
      </c>
      <c r="H151">
        <f t="shared" si="27"/>
        <v>0</v>
      </c>
      <c r="I151">
        <f t="shared" si="28"/>
        <v>0</v>
      </c>
      <c r="J151" t="str" cm="1">
        <f t="array" ref="J151">IF(OR(ISNUMBER(SEARCH({"A";"B";"C";"D";"E";"F";"G";"H";"I";"J";"K";"L";"M";"N";"O";"P";"Q";"R";"S";"T";"U";"V";"W";"X";"Y";"Z"},F151))), "TRUE", "FALSE")</f>
        <v>TRUE</v>
      </c>
      <c r="K151">
        <f t="shared" si="29"/>
        <v>0</v>
      </c>
      <c r="L151">
        <f t="shared" si="30"/>
        <v>0</v>
      </c>
      <c r="M151">
        <f t="shared" si="31"/>
        <v>0</v>
      </c>
      <c r="N151">
        <f t="shared" si="32"/>
        <v>0</v>
      </c>
      <c r="O151">
        <f t="shared" si="34"/>
        <v>0</v>
      </c>
      <c r="P151">
        <f t="shared" si="33"/>
        <v>0</v>
      </c>
    </row>
    <row r="152" spans="1:16" x14ac:dyDescent="0.45">
      <c r="A152" t="s">
        <v>204</v>
      </c>
      <c r="B152" t="s">
        <v>205</v>
      </c>
      <c r="C152" t="s">
        <v>75</v>
      </c>
      <c r="D152" s="4" t="str" cm="1">
        <f t="array" ref="D152">_xlfn.TEXTJOIN("",,_xlfn.LET(_xlpm.a,MID(C152,_xlfn.SEQUENCE(1,LEN(C152)),1),IF(ISNUMBER(--_xlpm.a),"",_xlpm.a)))</f>
        <v>_Trauma_Arch_Abdomen_Pelvis</v>
      </c>
      <c r="E152" t="str">
        <f t="shared" si="24"/>
        <v>_Trauma_Arch_Abdomen_Pelvis</v>
      </c>
      <c r="F152" t="str">
        <f t="shared" si="26"/>
        <v>_TRAUMA_ARCH_ABDOMEN_PELVIS</v>
      </c>
      <c r="G152" t="b">
        <f t="shared" si="25"/>
        <v>0</v>
      </c>
      <c r="H152">
        <f t="shared" si="27"/>
        <v>1</v>
      </c>
      <c r="I152">
        <f t="shared" si="28"/>
        <v>0</v>
      </c>
      <c r="J152" t="str" cm="1">
        <f t="array" ref="J152">IF(OR(ISNUMBER(SEARCH({"A";"B";"C";"D";"E";"F";"G";"H";"I";"J";"K";"L";"M";"N";"O";"P";"Q";"R";"S";"T";"U";"V";"W";"X";"Y";"Z"},F152))), "TRUE", "FALSE")</f>
        <v>TRUE</v>
      </c>
      <c r="K152">
        <f t="shared" si="29"/>
        <v>0</v>
      </c>
      <c r="L152">
        <f t="shared" si="30"/>
        <v>0</v>
      </c>
      <c r="M152">
        <f t="shared" si="31"/>
        <v>0</v>
      </c>
      <c r="N152">
        <f t="shared" si="32"/>
        <v>0</v>
      </c>
      <c r="O152">
        <f t="shared" si="34"/>
        <v>0</v>
      </c>
      <c r="P152">
        <f t="shared" si="33"/>
        <v>0</v>
      </c>
    </row>
    <row r="153" spans="1:16" x14ac:dyDescent="0.45">
      <c r="A153" t="s">
        <v>206</v>
      </c>
      <c r="B153" t="s">
        <v>207</v>
      </c>
      <c r="C153" t="s">
        <v>208</v>
      </c>
      <c r="D153" s="4" t="str" cm="1">
        <f t="array" ref="D153">_xlfn.TEXTJOIN("",,_xlfn.LET(_xlpm.a,MID(C153,_xlfn.SEQUENCE(1,LEN(C153)),1),IF(ISNUMBER(--_xlpm.a),"",_xlpm.a)))</f>
        <v>_cor_venous_abd_pelvis</v>
      </c>
      <c r="E153" t="str">
        <f t="shared" si="24"/>
        <v>_cor_venous_abd_pelvis</v>
      </c>
      <c r="F153" t="str">
        <f t="shared" si="26"/>
        <v>_COR_VENOUS_ABD_PELVIS</v>
      </c>
      <c r="G153" t="b">
        <f t="shared" si="25"/>
        <v>1</v>
      </c>
      <c r="H153">
        <f t="shared" si="27"/>
        <v>0</v>
      </c>
      <c r="I153">
        <f t="shared" si="28"/>
        <v>0</v>
      </c>
      <c r="J153" t="str" cm="1">
        <f t="array" ref="J153">IF(OR(ISNUMBER(SEARCH({"A";"B";"C";"D";"E";"F";"G";"H";"I";"J";"K";"L";"M";"N";"O";"P";"Q";"R";"S";"T";"U";"V";"W";"X";"Y";"Z"},F153))), "TRUE", "FALSE")</f>
        <v>TRUE</v>
      </c>
      <c r="K153">
        <f t="shared" si="29"/>
        <v>0</v>
      </c>
      <c r="L153">
        <f t="shared" si="30"/>
        <v>0</v>
      </c>
      <c r="M153">
        <f t="shared" si="31"/>
        <v>0</v>
      </c>
      <c r="N153">
        <f t="shared" si="32"/>
        <v>0</v>
      </c>
      <c r="O153">
        <f t="shared" si="34"/>
        <v>0</v>
      </c>
      <c r="P153">
        <f t="shared" si="33"/>
        <v>0</v>
      </c>
    </row>
    <row r="154" spans="1:16" x14ac:dyDescent="0.45">
      <c r="A154" t="s">
        <v>206</v>
      </c>
      <c r="B154" t="s">
        <v>207</v>
      </c>
      <c r="C154" t="s">
        <v>209</v>
      </c>
      <c r="D154" s="4" t="str" cm="1">
        <f t="array" ref="D154">_xlfn.TEXTJOIN("",,_xlfn.LET(_xlpm.a,MID(C154,_xlfn.SEQUENCE(1,LEN(C154)),1),IF(ISNUMBER(--_xlpm.a),"",_xlpm.a)))</f>
        <v>_cor_art_chest</v>
      </c>
      <c r="E154" t="str">
        <f t="shared" si="24"/>
        <v>_cor_art_chest</v>
      </c>
      <c r="F154" t="str">
        <f t="shared" si="26"/>
        <v>_COR_ART_CHEST</v>
      </c>
      <c r="G154" t="b">
        <f t="shared" si="25"/>
        <v>1</v>
      </c>
      <c r="H154">
        <f t="shared" si="27"/>
        <v>0</v>
      </c>
      <c r="I154">
        <f t="shared" si="28"/>
        <v>0</v>
      </c>
      <c r="J154" t="str" cm="1">
        <f t="array" ref="J154">IF(OR(ISNUMBER(SEARCH({"A";"B";"C";"D";"E";"F";"G";"H";"I";"J";"K";"L";"M";"N";"O";"P";"Q";"R";"S";"T";"U";"V";"W";"X";"Y";"Z"},F154))), "TRUE", "FALSE")</f>
        <v>TRUE</v>
      </c>
      <c r="K154">
        <f t="shared" si="29"/>
        <v>0</v>
      </c>
      <c r="L154">
        <f t="shared" si="30"/>
        <v>0</v>
      </c>
      <c r="M154">
        <f t="shared" si="31"/>
        <v>0</v>
      </c>
      <c r="N154">
        <f t="shared" si="32"/>
        <v>0</v>
      </c>
      <c r="O154">
        <f t="shared" si="34"/>
        <v>0</v>
      </c>
      <c r="P154">
        <f t="shared" si="33"/>
        <v>0</v>
      </c>
    </row>
    <row r="155" spans="1:16" x14ac:dyDescent="0.45">
      <c r="A155" t="s">
        <v>206</v>
      </c>
      <c r="B155" t="s">
        <v>207</v>
      </c>
      <c r="C155" t="s">
        <v>210</v>
      </c>
      <c r="D155" s="4" t="str" cm="1">
        <f t="array" ref="D155">_xlfn.TEXTJOIN("",,_xlfn.LET(_xlpm.a,MID(C155,_xlfn.SEQUENCE(1,LEN(C155)),1),IF(ISNUMBER(--_xlpm.a),"",_xlpm.a)))</f>
        <v>_ML_OPTI_</v>
      </c>
      <c r="E155" t="str">
        <f t="shared" si="24"/>
        <v>_ML_OPTI_</v>
      </c>
      <c r="F155" t="str">
        <f t="shared" si="26"/>
        <v>_ML_OPTI_</v>
      </c>
      <c r="G155" t="b">
        <f t="shared" si="25"/>
        <v>0</v>
      </c>
      <c r="H155">
        <f t="shared" si="27"/>
        <v>0</v>
      </c>
      <c r="I155">
        <f t="shared" si="28"/>
        <v>0</v>
      </c>
      <c r="J155" t="str" cm="1">
        <f t="array" ref="J155">IF(OR(ISNUMBER(SEARCH({"A";"B";"C";"D";"E";"F";"G";"H";"I";"J";"K";"L";"M";"N";"O";"P";"Q";"R";"S";"T";"U";"V";"W";"X";"Y";"Z"},F155))), "TRUE", "FALSE")</f>
        <v>TRUE</v>
      </c>
      <c r="K155">
        <f t="shared" si="29"/>
        <v>0</v>
      </c>
      <c r="L155">
        <f t="shared" si="30"/>
        <v>0</v>
      </c>
      <c r="M155">
        <f t="shared" si="31"/>
        <v>0</v>
      </c>
      <c r="N155">
        <f t="shared" si="32"/>
        <v>0</v>
      </c>
      <c r="O155">
        <f t="shared" si="34"/>
        <v>0</v>
      </c>
      <c r="P155">
        <f t="shared" si="33"/>
        <v>0</v>
      </c>
    </row>
    <row r="156" spans="1:16" x14ac:dyDescent="0.45">
      <c r="A156" t="s">
        <v>206</v>
      </c>
      <c r="B156" t="s">
        <v>207</v>
      </c>
      <c r="C156" t="s">
        <v>211</v>
      </c>
      <c r="D156" s="4" t="str" cm="1">
        <f t="array" ref="D156">_xlfn.TEXTJOIN("",,_xlfn.LET(_xlpm.a,MID(C156,_xlfn.SEQUENCE(1,LEN(C156)),1),IF(ISNUMBER(--_xlpm.a),"",_xlpm.a)))</f>
        <v>_sag_art_chest</v>
      </c>
      <c r="E156" t="str">
        <f t="shared" si="24"/>
        <v>_sag_art_chest</v>
      </c>
      <c r="F156" t="str">
        <f t="shared" si="26"/>
        <v>_SAG_ART_CHEST</v>
      </c>
      <c r="G156" t="b">
        <f t="shared" si="25"/>
        <v>1</v>
      </c>
      <c r="H156">
        <f t="shared" si="27"/>
        <v>0</v>
      </c>
      <c r="I156">
        <f t="shared" si="28"/>
        <v>0</v>
      </c>
      <c r="J156" t="str" cm="1">
        <f t="array" ref="J156">IF(OR(ISNUMBER(SEARCH({"A";"B";"C";"D";"E";"F";"G";"H";"I";"J";"K";"L";"M";"N";"O";"P";"Q";"R";"S";"T";"U";"V";"W";"X";"Y";"Z"},F156))), "TRUE", "FALSE")</f>
        <v>TRUE</v>
      </c>
      <c r="K156">
        <f t="shared" si="29"/>
        <v>0</v>
      </c>
      <c r="L156">
        <f t="shared" si="30"/>
        <v>0</v>
      </c>
      <c r="M156">
        <f t="shared" si="31"/>
        <v>0</v>
      </c>
      <c r="N156">
        <f t="shared" si="32"/>
        <v>0</v>
      </c>
      <c r="O156">
        <f t="shared" si="34"/>
        <v>0</v>
      </c>
      <c r="P156">
        <f t="shared" si="33"/>
        <v>0</v>
      </c>
    </row>
    <row r="157" spans="1:16" x14ac:dyDescent="0.45">
      <c r="A157" t="s">
        <v>206</v>
      </c>
      <c r="B157" t="s">
        <v>207</v>
      </c>
      <c r="C157" t="s">
        <v>15</v>
      </c>
      <c r="D157" s="4" t="str" cm="1">
        <f t="array" ref="D157">_xlfn.TEXTJOIN("",,_xlfn.LET(_xlpm.a,MID(C157,_xlfn.SEQUENCE(1,LEN(C157)),1),IF(ISNUMBER(--_xlpm.a),"",_xlpm.a)))</f>
        <v>Unknown</v>
      </c>
      <c r="E157" t="str">
        <f t="shared" si="24"/>
        <v>Unknown</v>
      </c>
      <c r="F157" t="str">
        <f t="shared" si="26"/>
        <v>UNKNOWN</v>
      </c>
      <c r="G157" t="b">
        <f t="shared" si="25"/>
        <v>1</v>
      </c>
      <c r="H157">
        <f t="shared" si="27"/>
        <v>0</v>
      </c>
      <c r="I157">
        <f t="shared" si="28"/>
        <v>0</v>
      </c>
      <c r="J157" t="str" cm="1">
        <f t="array" ref="J157">IF(OR(ISNUMBER(SEARCH({"A";"B";"C";"D";"E";"F";"G";"H";"I";"J";"K";"L";"M";"N";"O";"P";"Q";"R";"S";"T";"U";"V";"W";"X";"Y";"Z"},F157))), "TRUE", "FALSE")</f>
        <v>TRUE</v>
      </c>
      <c r="K157">
        <f t="shared" si="29"/>
        <v>0</v>
      </c>
      <c r="L157">
        <f t="shared" si="30"/>
        <v>0</v>
      </c>
      <c r="M157">
        <f t="shared" si="31"/>
        <v>0</v>
      </c>
      <c r="N157">
        <f t="shared" si="32"/>
        <v>0</v>
      </c>
      <c r="O157">
        <f t="shared" si="34"/>
        <v>0</v>
      </c>
      <c r="P157">
        <f t="shared" si="33"/>
        <v>0</v>
      </c>
    </row>
    <row r="158" spans="1:16" x14ac:dyDescent="0.45">
      <c r="A158" t="s">
        <v>206</v>
      </c>
      <c r="B158" t="s">
        <v>207</v>
      </c>
      <c r="C158" t="s">
        <v>212</v>
      </c>
      <c r="D158" s="4" t="str" cm="1">
        <f t="array" ref="D158">_xlfn.TEXTJOIN("",,_xlfn.LET(_xlpm.a,MID(C158,_xlfn.SEQUENCE(1,LEN(C158)),1),IF(ISNUMBER(--_xlpm.a),"",_xlpm.a)))</f>
        <v>_cor_venous_chest</v>
      </c>
      <c r="E158" t="str">
        <f t="shared" si="24"/>
        <v>_cor_venous_chest</v>
      </c>
      <c r="F158" t="str">
        <f t="shared" si="26"/>
        <v>_COR_VENOUS_CHEST</v>
      </c>
      <c r="G158" t="b">
        <f t="shared" si="25"/>
        <v>1</v>
      </c>
      <c r="H158">
        <f t="shared" si="27"/>
        <v>0</v>
      </c>
      <c r="I158">
        <f t="shared" si="28"/>
        <v>0</v>
      </c>
      <c r="J158" t="str" cm="1">
        <f t="array" ref="J158">IF(OR(ISNUMBER(SEARCH({"A";"B";"C";"D";"E";"F";"G";"H";"I";"J";"K";"L";"M";"N";"O";"P";"Q";"R";"S";"T";"U";"V";"W";"X";"Y";"Z"},F158))), "TRUE", "FALSE")</f>
        <v>TRUE</v>
      </c>
      <c r="K158">
        <f t="shared" si="29"/>
        <v>0</v>
      </c>
      <c r="L158">
        <f t="shared" si="30"/>
        <v>0</v>
      </c>
      <c r="M158">
        <f t="shared" si="31"/>
        <v>0</v>
      </c>
      <c r="N158">
        <f t="shared" si="32"/>
        <v>0</v>
      </c>
      <c r="O158">
        <f t="shared" si="34"/>
        <v>0</v>
      </c>
      <c r="P158">
        <f t="shared" si="33"/>
        <v>0</v>
      </c>
    </row>
    <row r="159" spans="1:16" x14ac:dyDescent="0.45">
      <c r="A159" t="s">
        <v>206</v>
      </c>
      <c r="B159" t="s">
        <v>207</v>
      </c>
      <c r="C159" t="s">
        <v>213</v>
      </c>
      <c r="D159" s="4" t="str" cm="1">
        <f t="array" ref="D159">_xlfn.TEXTJOIN("",,_xlfn.LET(_xlpm.a,MID(C159,_xlfn.SEQUENCE(1,LEN(C159)),1),IF(ISNUMBER(--_xlpm.a),"",_xlpm.a)))</f>
        <v>_candy_cane</v>
      </c>
      <c r="E159" t="str">
        <f t="shared" si="24"/>
        <v>_candy_cane</v>
      </c>
      <c r="F159" t="str">
        <f t="shared" si="26"/>
        <v>_CANDY_CANE</v>
      </c>
      <c r="G159" t="b">
        <f t="shared" si="25"/>
        <v>0</v>
      </c>
      <c r="H159">
        <f t="shared" si="27"/>
        <v>0</v>
      </c>
      <c r="I159">
        <f t="shared" si="28"/>
        <v>0</v>
      </c>
      <c r="J159" t="str" cm="1">
        <f t="array" ref="J159">IF(OR(ISNUMBER(SEARCH({"A";"B";"C";"D";"E";"F";"G";"H";"I";"J";"K";"L";"M";"N";"O";"P";"Q";"R";"S";"T";"U";"V";"W";"X";"Y";"Z"},F159))), "TRUE", "FALSE")</f>
        <v>TRUE</v>
      </c>
      <c r="K159">
        <f t="shared" si="29"/>
        <v>0</v>
      </c>
      <c r="L159">
        <f t="shared" si="30"/>
        <v>0</v>
      </c>
      <c r="M159">
        <f t="shared" si="31"/>
        <v>0</v>
      </c>
      <c r="N159">
        <f t="shared" si="32"/>
        <v>0</v>
      </c>
      <c r="O159">
        <f t="shared" si="34"/>
        <v>0</v>
      </c>
      <c r="P159">
        <f t="shared" si="33"/>
        <v>0</v>
      </c>
    </row>
    <row r="160" spans="1:16" x14ac:dyDescent="0.45">
      <c r="A160" t="s">
        <v>214</v>
      </c>
      <c r="B160" t="s">
        <v>215</v>
      </c>
      <c r="C160" t="s">
        <v>216</v>
      </c>
      <c r="D160" s="4" t="str" cm="1">
        <f t="array" ref="D160">_xlfn.TEXTJOIN("",,_xlfn.LET(_xlpm.a,MID(C160,_xlfn.SEQUENCE(1,LEN(C160)),1),IF(ISNUMBER(--_xlpm.a),"",_xlpm.a)))</f>
        <v>_Body___CE</v>
      </c>
      <c r="E160" t="str">
        <f t="shared" si="24"/>
        <v>_Body_CE</v>
      </c>
      <c r="F160" t="str">
        <f t="shared" si="26"/>
        <v>_BODY_CE</v>
      </c>
      <c r="G160" t="b">
        <f t="shared" si="25"/>
        <v>0</v>
      </c>
      <c r="H160">
        <f t="shared" si="27"/>
        <v>0</v>
      </c>
      <c r="I160">
        <f t="shared" si="28"/>
        <v>0</v>
      </c>
      <c r="J160" t="str" cm="1">
        <f t="array" ref="J160">IF(OR(ISNUMBER(SEARCH({"A";"B";"C";"D";"E";"F";"G";"H";"I";"J";"K";"L";"M";"N";"O";"P";"Q";"R";"S";"T";"U";"V";"W";"X";"Y";"Z"},F160))), "TRUE", "FALSE")</f>
        <v>TRUE</v>
      </c>
      <c r="K160">
        <f t="shared" si="29"/>
        <v>0</v>
      </c>
      <c r="L160">
        <f t="shared" si="30"/>
        <v>0</v>
      </c>
      <c r="M160">
        <f t="shared" si="31"/>
        <v>0</v>
      </c>
      <c r="N160">
        <f t="shared" si="32"/>
        <v>0</v>
      </c>
      <c r="O160">
        <f t="shared" si="34"/>
        <v>0</v>
      </c>
      <c r="P160">
        <f t="shared" si="33"/>
        <v>1</v>
      </c>
    </row>
    <row r="161" spans="1:16" x14ac:dyDescent="0.45">
      <c r="A161" t="s">
        <v>214</v>
      </c>
      <c r="B161" t="s">
        <v>215</v>
      </c>
      <c r="C161" t="s">
        <v>217</v>
      </c>
      <c r="D161" s="4" t="str" cm="1">
        <f t="array" ref="D161">_xlfn.TEXTJOIN("",,_xlfn.LET(_xlpm.a,MID(C161,_xlfn.SEQUENCE(1,LEN(C161)),1),IF(ISNUMBER(--_xlpm.a),"",_xlpm.a)))</f>
        <v>_Body___CE</v>
      </c>
      <c r="E161" t="str">
        <f t="shared" si="24"/>
        <v>_Body_CE</v>
      </c>
      <c r="F161" t="str">
        <f t="shared" si="26"/>
        <v>_BODY_CE</v>
      </c>
      <c r="G161" t="b">
        <f t="shared" si="25"/>
        <v>0</v>
      </c>
      <c r="H161">
        <f t="shared" si="27"/>
        <v>0</v>
      </c>
      <c r="I161">
        <f t="shared" si="28"/>
        <v>0</v>
      </c>
      <c r="J161" t="str" cm="1">
        <f t="array" ref="J161">IF(OR(ISNUMBER(SEARCH({"A";"B";"C";"D";"E";"F";"G";"H";"I";"J";"K";"L";"M";"N";"O";"P";"Q";"R";"S";"T";"U";"V";"W";"X";"Y";"Z"},F161))), "TRUE", "FALSE")</f>
        <v>TRUE</v>
      </c>
      <c r="K161">
        <f t="shared" si="29"/>
        <v>0</v>
      </c>
      <c r="L161">
        <f t="shared" si="30"/>
        <v>0</v>
      </c>
      <c r="M161">
        <f t="shared" si="31"/>
        <v>0</v>
      </c>
      <c r="N161">
        <f t="shared" si="32"/>
        <v>0</v>
      </c>
      <c r="O161">
        <f t="shared" si="34"/>
        <v>0</v>
      </c>
      <c r="P161">
        <f t="shared" si="33"/>
        <v>1</v>
      </c>
    </row>
    <row r="162" spans="1:16" x14ac:dyDescent="0.45">
      <c r="A162" t="s">
        <v>214</v>
      </c>
      <c r="B162" t="s">
        <v>215</v>
      </c>
      <c r="C162" t="s">
        <v>218</v>
      </c>
      <c r="D162" s="4" t="str" cm="1">
        <f t="array" ref="D162">_xlfn.TEXTJOIN("",,_xlfn.LET(_xlpm.a,MID(C162,_xlfn.SEQUENCE(1,LEN(C162)),1),IF(ISNUMBER(--_xlpm.a),"",_xlpm.a)))</f>
        <v>_Body___CE</v>
      </c>
      <c r="E162" t="str">
        <f t="shared" si="24"/>
        <v>_Body_CE</v>
      </c>
      <c r="F162" t="str">
        <f t="shared" si="26"/>
        <v>_BODY_CE</v>
      </c>
      <c r="G162" t="b">
        <f t="shared" si="25"/>
        <v>0</v>
      </c>
      <c r="H162">
        <f t="shared" si="27"/>
        <v>0</v>
      </c>
      <c r="I162">
        <f t="shared" si="28"/>
        <v>0</v>
      </c>
      <c r="J162" t="str" cm="1">
        <f t="array" ref="J162">IF(OR(ISNUMBER(SEARCH({"A";"B";"C";"D";"E";"F";"G";"H";"I";"J";"K";"L";"M";"N";"O";"P";"Q";"R";"S";"T";"U";"V";"W";"X";"Y";"Z"},F162))), "TRUE", "FALSE")</f>
        <v>TRUE</v>
      </c>
      <c r="K162">
        <f t="shared" si="29"/>
        <v>0</v>
      </c>
      <c r="L162">
        <f t="shared" si="30"/>
        <v>0</v>
      </c>
      <c r="M162">
        <f t="shared" si="31"/>
        <v>0</v>
      </c>
      <c r="N162">
        <f t="shared" si="32"/>
        <v>0</v>
      </c>
      <c r="O162">
        <f t="shared" si="34"/>
        <v>0</v>
      </c>
      <c r="P162">
        <f t="shared" si="33"/>
        <v>1</v>
      </c>
    </row>
    <row r="163" spans="1:16" x14ac:dyDescent="0.45">
      <c r="A163" t="s">
        <v>219</v>
      </c>
      <c r="B163" t="s">
        <v>220</v>
      </c>
      <c r="C163" t="s">
        <v>221</v>
      </c>
      <c r="D163" s="4" t="str" cm="1">
        <f t="array" ref="D163">_xlfn.TEXTJOIN("",,_xlfn.LET(_xlpm.a,MID(C163,_xlfn.SEQUENCE(1,LEN(C163)),1),IF(ISNUMBER(--_xlpm.a),"",_xlpm.a)))</f>
        <v>_WITH</v>
      </c>
      <c r="E163" t="str">
        <f t="shared" si="24"/>
        <v>_WITH</v>
      </c>
      <c r="F163" t="str">
        <f t="shared" si="26"/>
        <v>_WITH</v>
      </c>
      <c r="G163" t="b">
        <f t="shared" si="25"/>
        <v>0</v>
      </c>
      <c r="H163">
        <f t="shared" si="27"/>
        <v>0</v>
      </c>
      <c r="I163">
        <f t="shared" si="28"/>
        <v>0</v>
      </c>
      <c r="J163" t="str" cm="1">
        <f t="array" ref="J163">IF(OR(ISNUMBER(SEARCH({"A";"B";"C";"D";"E";"F";"G";"H";"I";"J";"K";"L";"M";"N";"O";"P";"Q";"R";"S";"T";"U";"V";"W";"X";"Y";"Z"},F163))), "TRUE", "FALSE")</f>
        <v>TRUE</v>
      </c>
      <c r="K163">
        <f t="shared" si="29"/>
        <v>0</v>
      </c>
      <c r="L163">
        <f t="shared" si="30"/>
        <v>0</v>
      </c>
      <c r="M163">
        <f t="shared" si="31"/>
        <v>0</v>
      </c>
      <c r="N163">
        <f t="shared" si="32"/>
        <v>0</v>
      </c>
      <c r="O163">
        <f t="shared" si="34"/>
        <v>0</v>
      </c>
      <c r="P163">
        <f t="shared" si="33"/>
        <v>0</v>
      </c>
    </row>
    <row r="164" spans="1:16" x14ac:dyDescent="0.45">
      <c r="A164" t="s">
        <v>219</v>
      </c>
      <c r="B164" t="s">
        <v>220</v>
      </c>
      <c r="C164" t="s">
        <v>222</v>
      </c>
      <c r="D164" s="4" t="str" cm="1">
        <f t="array" ref="D164">_xlfn.TEXTJOIN("",,_xlfn.LET(_xlpm.a,MID(C164,_xlfn.SEQUENCE(1,LEN(C164)),1),IF(ISNUMBER(--_xlpm.a),"",_xlpm.a)))</f>
        <v>_CORONALS</v>
      </c>
      <c r="E164" t="str">
        <f t="shared" si="24"/>
        <v>_CORONALS</v>
      </c>
      <c r="F164" t="str">
        <f t="shared" si="26"/>
        <v>_CORONALS</v>
      </c>
      <c r="G164" t="b">
        <f t="shared" si="25"/>
        <v>1</v>
      </c>
      <c r="H164">
        <f t="shared" si="27"/>
        <v>0</v>
      </c>
      <c r="I164">
        <f t="shared" si="28"/>
        <v>0</v>
      </c>
      <c r="J164" t="str" cm="1">
        <f t="array" ref="J164">IF(OR(ISNUMBER(SEARCH({"A";"B";"C";"D";"E";"F";"G";"H";"I";"J";"K";"L";"M";"N";"O";"P";"Q";"R";"S";"T";"U";"V";"W";"X";"Y";"Z"},F164))), "TRUE", "FALSE")</f>
        <v>TRUE</v>
      </c>
      <c r="K164">
        <f t="shared" si="29"/>
        <v>0</v>
      </c>
      <c r="L164">
        <f t="shared" si="30"/>
        <v>0</v>
      </c>
      <c r="M164">
        <f t="shared" si="31"/>
        <v>0</v>
      </c>
      <c r="N164">
        <f t="shared" si="32"/>
        <v>0</v>
      </c>
      <c r="O164">
        <f t="shared" si="34"/>
        <v>0</v>
      </c>
      <c r="P164">
        <f t="shared" si="33"/>
        <v>0</v>
      </c>
    </row>
    <row r="165" spans="1:16" x14ac:dyDescent="0.45">
      <c r="A165" t="s">
        <v>223</v>
      </c>
      <c r="B165" t="s">
        <v>224</v>
      </c>
      <c r="C165" t="s">
        <v>225</v>
      </c>
      <c r="D165" s="4" t="str" cm="1">
        <f t="array" ref="D165">_xlfn.TEXTJOIN("",,_xlfn.LET(_xlpm.a,MID(C165,_xlfn.SEQUENCE(1,LEN(C165)),1),IF(ISNUMBER(--_xlpm.a),"",_xlpm.a)))</f>
        <v>_CORONAL_CHEST_ABDOMEN_PELVIS</v>
      </c>
      <c r="E165" t="str">
        <f t="shared" si="24"/>
        <v>_CORONAL_CHEST_ABDOMEN_PELVIS</v>
      </c>
      <c r="F165" t="str">
        <f t="shared" si="26"/>
        <v>_CORONAL_CHEST_ABDOMEN_PELVIS</v>
      </c>
      <c r="G165" t="b">
        <f t="shared" si="25"/>
        <v>1</v>
      </c>
      <c r="H165">
        <f t="shared" si="27"/>
        <v>0</v>
      </c>
      <c r="I165">
        <f t="shared" si="28"/>
        <v>0</v>
      </c>
      <c r="J165" t="str" cm="1">
        <f t="array" ref="J165">IF(OR(ISNUMBER(SEARCH({"A";"B";"C";"D";"E";"F";"G";"H";"I";"J";"K";"L";"M";"N";"O";"P";"Q";"R";"S";"T";"U";"V";"W";"X";"Y";"Z"},F165))), "TRUE", "FALSE")</f>
        <v>TRUE</v>
      </c>
      <c r="K165">
        <f t="shared" si="29"/>
        <v>0</v>
      </c>
      <c r="L165">
        <f t="shared" si="30"/>
        <v>0</v>
      </c>
      <c r="M165">
        <f t="shared" si="31"/>
        <v>0</v>
      </c>
      <c r="N165">
        <f t="shared" si="32"/>
        <v>0</v>
      </c>
      <c r="O165">
        <f t="shared" si="34"/>
        <v>0</v>
      </c>
      <c r="P165">
        <f t="shared" si="33"/>
        <v>0</v>
      </c>
    </row>
    <row r="166" spans="1:16" x14ac:dyDescent="0.45">
      <c r="A166" t="s">
        <v>223</v>
      </c>
      <c r="B166" t="s">
        <v>224</v>
      </c>
      <c r="C166" t="s">
        <v>15</v>
      </c>
      <c r="D166" s="4" t="str" cm="1">
        <f t="array" ref="D166">_xlfn.TEXTJOIN("",,_xlfn.LET(_xlpm.a,MID(C166,_xlfn.SEQUENCE(1,LEN(C166)),1),IF(ISNUMBER(--_xlpm.a),"",_xlpm.a)))</f>
        <v>Unknown</v>
      </c>
      <c r="E166" t="str">
        <f t="shared" si="24"/>
        <v>Unknown</v>
      </c>
      <c r="F166" t="str">
        <f t="shared" si="26"/>
        <v>UNKNOWN</v>
      </c>
      <c r="G166" t="b">
        <f t="shared" si="25"/>
        <v>1</v>
      </c>
      <c r="H166">
        <f t="shared" si="27"/>
        <v>0</v>
      </c>
      <c r="I166">
        <f t="shared" si="28"/>
        <v>0</v>
      </c>
      <c r="J166" t="str" cm="1">
        <f t="array" ref="J166">IF(OR(ISNUMBER(SEARCH({"A";"B";"C";"D";"E";"F";"G";"H";"I";"J";"K";"L";"M";"N";"O";"P";"Q";"R";"S";"T";"U";"V";"W";"X";"Y";"Z"},F166))), "TRUE", "FALSE")</f>
        <v>TRUE</v>
      </c>
      <c r="K166">
        <f t="shared" si="29"/>
        <v>0</v>
      </c>
      <c r="L166">
        <f t="shared" si="30"/>
        <v>0</v>
      </c>
      <c r="M166">
        <f t="shared" si="31"/>
        <v>0</v>
      </c>
      <c r="N166">
        <f t="shared" si="32"/>
        <v>0</v>
      </c>
      <c r="O166">
        <f t="shared" si="34"/>
        <v>0</v>
      </c>
      <c r="P166">
        <f t="shared" si="33"/>
        <v>0</v>
      </c>
    </row>
    <row r="167" spans="1:16" x14ac:dyDescent="0.45">
      <c r="A167" t="s">
        <v>223</v>
      </c>
      <c r="B167" t="s">
        <v>224</v>
      </c>
      <c r="C167" t="s">
        <v>226</v>
      </c>
      <c r="D167" s="4" t="str" cm="1">
        <f t="array" ref="D167">_xlfn.TEXTJOIN("",,_xlfn.LET(_xlpm.a,MID(C167,_xlfn.SEQUENCE(1,LEN(C167)),1),IF(ISNUMBER(--_xlpm.a),"",_xlpm.a)))</f>
        <v>_SAGITTAL_CHEST_ABDOMEN_PELVIS</v>
      </c>
      <c r="E167" t="str">
        <f t="shared" si="24"/>
        <v>_SAGITTAL_CHEST_ABDOMEN_PELVIS</v>
      </c>
      <c r="F167" t="str">
        <f t="shared" si="26"/>
        <v>_SAGITTAL_CHEST_ABDOMEN_PELVIS</v>
      </c>
      <c r="G167" t="b">
        <f t="shared" si="25"/>
        <v>1</v>
      </c>
      <c r="H167">
        <f t="shared" si="27"/>
        <v>0</v>
      </c>
      <c r="I167">
        <f t="shared" si="28"/>
        <v>0</v>
      </c>
      <c r="J167" t="str" cm="1">
        <f t="array" ref="J167">IF(OR(ISNUMBER(SEARCH({"A";"B";"C";"D";"E";"F";"G";"H";"I";"J";"K";"L";"M";"N";"O";"P";"Q";"R";"S";"T";"U";"V";"W";"X";"Y";"Z"},F167))), "TRUE", "FALSE")</f>
        <v>TRUE</v>
      </c>
      <c r="K167">
        <f t="shared" si="29"/>
        <v>0</v>
      </c>
      <c r="L167">
        <f t="shared" si="30"/>
        <v>0</v>
      </c>
      <c r="M167">
        <f t="shared" si="31"/>
        <v>0</v>
      </c>
      <c r="N167">
        <f t="shared" si="32"/>
        <v>0</v>
      </c>
      <c r="O167">
        <f t="shared" si="34"/>
        <v>0</v>
      </c>
      <c r="P167">
        <f t="shared" si="33"/>
        <v>0</v>
      </c>
    </row>
    <row r="168" spans="1:16" x14ac:dyDescent="0.45">
      <c r="A168" t="s">
        <v>227</v>
      </c>
      <c r="B168" t="s">
        <v>228</v>
      </c>
      <c r="C168" t="s">
        <v>229</v>
      </c>
      <c r="D168" s="4" t="str" cm="1">
        <f t="array" ref="D168">_xlfn.TEXTJOIN("",,_xlfn.LET(_xlpm.a,MID(C168,_xlfn.SEQUENCE(1,LEN(C168)),1),IF(ISNUMBER(--_xlpm.a),"",_xlpm.a)))</f>
        <v>_THORAX_ABDOMEN_PELVIS</v>
      </c>
      <c r="E168" t="str">
        <f t="shared" si="24"/>
        <v>_THORAX_ABDOMEN_PELVIS</v>
      </c>
      <c r="F168" t="str">
        <f t="shared" si="26"/>
        <v>_THORAX_ABDOMEN_PELVIS</v>
      </c>
      <c r="G168" t="b">
        <f t="shared" si="25"/>
        <v>0</v>
      </c>
      <c r="H168">
        <f t="shared" si="27"/>
        <v>1</v>
      </c>
      <c r="I168">
        <f t="shared" si="28"/>
        <v>1</v>
      </c>
      <c r="J168" t="str" cm="1">
        <f t="array" ref="J168">IF(OR(ISNUMBER(SEARCH({"A";"B";"C";"D";"E";"F";"G";"H";"I";"J";"K";"L";"M";"N";"O";"P";"Q";"R";"S";"T";"U";"V";"W";"X";"Y";"Z"},F168))), "TRUE", "FALSE")</f>
        <v>TRUE</v>
      </c>
      <c r="K168">
        <f t="shared" si="29"/>
        <v>0</v>
      </c>
      <c r="L168">
        <f t="shared" si="30"/>
        <v>0</v>
      </c>
      <c r="M168">
        <f t="shared" si="31"/>
        <v>0</v>
      </c>
      <c r="N168">
        <f t="shared" si="32"/>
        <v>0</v>
      </c>
      <c r="O168">
        <f t="shared" si="34"/>
        <v>0</v>
      </c>
      <c r="P168">
        <f t="shared" si="33"/>
        <v>0</v>
      </c>
    </row>
    <row r="169" spans="1:16" x14ac:dyDescent="0.45">
      <c r="A169" t="s">
        <v>230</v>
      </c>
      <c r="B169" t="s">
        <v>231</v>
      </c>
      <c r="C169" t="s">
        <v>232</v>
      </c>
      <c r="D169" s="4" t="str" cm="1">
        <f t="array" ref="D169">_xlfn.TEXTJOIN("",,_xlfn.LET(_xlpm.a,MID(C169,_xlfn.SEQUENCE(1,LEN(C169)),1),IF(ISNUMBER(--_xlpm.a),"",_xlpm.a)))</f>
        <v>_Reformatted</v>
      </c>
      <c r="E169" t="str">
        <f t="shared" si="24"/>
        <v>_Reformatted</v>
      </c>
      <c r="F169" t="str">
        <f t="shared" si="26"/>
        <v>_REFORMATTED</v>
      </c>
      <c r="G169" t="b">
        <f t="shared" si="25"/>
        <v>1</v>
      </c>
      <c r="H169">
        <f t="shared" si="27"/>
        <v>0</v>
      </c>
      <c r="I169">
        <f t="shared" si="28"/>
        <v>0</v>
      </c>
      <c r="J169" t="str" cm="1">
        <f t="array" ref="J169">IF(OR(ISNUMBER(SEARCH({"A";"B";"C";"D";"E";"F";"G";"H";"I";"J";"K";"L";"M";"N";"O";"P";"Q";"R";"S";"T";"U";"V";"W";"X";"Y";"Z"},F169))), "TRUE", "FALSE")</f>
        <v>TRUE</v>
      </c>
      <c r="K169">
        <f t="shared" si="29"/>
        <v>0</v>
      </c>
      <c r="L169">
        <f t="shared" si="30"/>
        <v>0</v>
      </c>
      <c r="M169">
        <f t="shared" si="31"/>
        <v>0</v>
      </c>
      <c r="N169">
        <f t="shared" si="32"/>
        <v>0</v>
      </c>
      <c r="O169">
        <f t="shared" si="34"/>
        <v>0</v>
      </c>
      <c r="P169">
        <f t="shared" si="33"/>
        <v>0</v>
      </c>
    </row>
    <row r="170" spans="1:16" x14ac:dyDescent="0.45">
      <c r="A170" t="s">
        <v>230</v>
      </c>
      <c r="B170" t="s">
        <v>231</v>
      </c>
      <c r="C170" t="s">
        <v>233</v>
      </c>
      <c r="D170" s="4" t="str" cm="1">
        <f t="array" ref="D170">_xlfn.TEXTJOIN("",,_xlfn.LET(_xlpm.a,MID(C170,_xlfn.SEQUENCE(1,LEN(C170)),1),IF(ISNUMBER(--_xlpm.a),"",_xlpm.a)))</f>
        <v>_Reformatted</v>
      </c>
      <c r="E170" t="str">
        <f t="shared" si="24"/>
        <v>_Reformatted</v>
      </c>
      <c r="F170" t="str">
        <f t="shared" si="26"/>
        <v>_REFORMATTED</v>
      </c>
      <c r="G170" t="b">
        <f t="shared" si="25"/>
        <v>1</v>
      </c>
      <c r="H170">
        <f t="shared" si="27"/>
        <v>0</v>
      </c>
      <c r="I170">
        <f t="shared" si="28"/>
        <v>0</v>
      </c>
      <c r="J170" t="str" cm="1">
        <f t="array" ref="J170">IF(OR(ISNUMBER(SEARCH({"A";"B";"C";"D";"E";"F";"G";"H";"I";"J";"K";"L";"M";"N";"O";"P";"Q";"R";"S";"T";"U";"V";"W";"X";"Y";"Z"},F170))), "TRUE", "FALSE")</f>
        <v>TRUE</v>
      </c>
      <c r="K170">
        <f t="shared" si="29"/>
        <v>0</v>
      </c>
      <c r="L170">
        <f t="shared" si="30"/>
        <v>0</v>
      </c>
      <c r="M170">
        <f t="shared" si="31"/>
        <v>0</v>
      </c>
      <c r="N170">
        <f t="shared" si="32"/>
        <v>0</v>
      </c>
      <c r="O170">
        <f t="shared" si="34"/>
        <v>0</v>
      </c>
      <c r="P170">
        <f t="shared" si="33"/>
        <v>0</v>
      </c>
    </row>
    <row r="171" spans="1:16" x14ac:dyDescent="0.45">
      <c r="A171" t="s">
        <v>230</v>
      </c>
      <c r="B171" t="s">
        <v>231</v>
      </c>
      <c r="C171" t="s">
        <v>234</v>
      </c>
      <c r="D171" s="4" t="str" cm="1">
        <f t="array" ref="D171">_xlfn.TEXTJOIN("",,_xlfn.LET(_xlpm.a,MID(C171,_xlfn.SEQUENCE(1,LEN(C171)),1),IF(ISNUMBER(--_xlpm.a),"",_xlpm.a)))</f>
        <v>_Reformatted</v>
      </c>
      <c r="E171" t="str">
        <f t="shared" si="24"/>
        <v>_Reformatted</v>
      </c>
      <c r="F171" t="str">
        <f t="shared" si="26"/>
        <v>_REFORMATTED</v>
      </c>
      <c r="G171" t="b">
        <f t="shared" si="25"/>
        <v>1</v>
      </c>
      <c r="H171">
        <f t="shared" si="27"/>
        <v>0</v>
      </c>
      <c r="I171">
        <f t="shared" si="28"/>
        <v>0</v>
      </c>
      <c r="J171" t="str" cm="1">
        <f t="array" ref="J171">IF(OR(ISNUMBER(SEARCH({"A";"B";"C";"D";"E";"F";"G";"H";"I";"J";"K";"L";"M";"N";"O";"P";"Q";"R";"S";"T";"U";"V";"W";"X";"Y";"Z"},F171))), "TRUE", "FALSE")</f>
        <v>TRUE</v>
      </c>
      <c r="K171">
        <f t="shared" si="29"/>
        <v>0</v>
      </c>
      <c r="L171">
        <f t="shared" si="30"/>
        <v>0</v>
      </c>
      <c r="M171">
        <f t="shared" si="31"/>
        <v>0</v>
      </c>
      <c r="N171">
        <f t="shared" si="32"/>
        <v>0</v>
      </c>
      <c r="O171">
        <f t="shared" si="34"/>
        <v>0</v>
      </c>
      <c r="P171">
        <f t="shared" si="33"/>
        <v>0</v>
      </c>
    </row>
    <row r="172" spans="1:16" x14ac:dyDescent="0.45">
      <c r="A172" t="s">
        <v>230</v>
      </c>
      <c r="B172" t="s">
        <v>231</v>
      </c>
      <c r="C172" t="s">
        <v>235</v>
      </c>
      <c r="D172" s="4" t="str" cm="1">
        <f t="array" ref="D172">_xlfn.TEXTJOIN("",,_xlfn.LET(_xlpm.a,MID(C172,_xlfn.SEQUENCE(1,LEN(C172)),1),IF(ISNUMBER(--_xlpm.a),"",_xlpm.a)))</f>
        <v>_ABDOMEN__PELVIS_WITHOUT</v>
      </c>
      <c r="E172" t="str">
        <f t="shared" si="24"/>
        <v>_ABDOMEN_PELVIS_WITHOUT</v>
      </c>
      <c r="F172" t="str">
        <f t="shared" si="26"/>
        <v>_ABDOMEN_PELVIS_WITHOUT</v>
      </c>
      <c r="G172" t="b">
        <f t="shared" si="25"/>
        <v>0</v>
      </c>
      <c r="H172">
        <f t="shared" si="27"/>
        <v>1</v>
      </c>
      <c r="I172">
        <f t="shared" si="28"/>
        <v>0</v>
      </c>
      <c r="J172" t="str" cm="1">
        <f t="array" ref="J172">IF(OR(ISNUMBER(SEARCH({"A";"B";"C";"D";"E";"F";"G";"H";"I";"J";"K";"L";"M";"N";"O";"P";"Q";"R";"S";"T";"U";"V";"W";"X";"Y";"Z"},F172))), "TRUE", "FALSE")</f>
        <v>TRUE</v>
      </c>
      <c r="K172">
        <f t="shared" si="29"/>
        <v>0</v>
      </c>
      <c r="L172">
        <f t="shared" si="30"/>
        <v>0</v>
      </c>
      <c r="M172">
        <f t="shared" si="31"/>
        <v>0</v>
      </c>
      <c r="N172">
        <f t="shared" si="32"/>
        <v>0</v>
      </c>
      <c r="O172">
        <f t="shared" si="34"/>
        <v>0</v>
      </c>
      <c r="P172">
        <f t="shared" si="33"/>
        <v>0</v>
      </c>
    </row>
    <row r="173" spans="1:16" x14ac:dyDescent="0.45">
      <c r="A173" t="s">
        <v>230</v>
      </c>
      <c r="B173" t="s">
        <v>231</v>
      </c>
      <c r="C173" t="s">
        <v>236</v>
      </c>
      <c r="D173" s="4" t="str" cm="1">
        <f t="array" ref="D173">_xlfn.TEXTJOIN("",,_xlfn.LET(_xlpm.a,MID(C173,_xlfn.SEQUENCE(1,LEN(C173)),1),IF(ISNUMBER(--_xlpm.a),"",_xlpm.a)))</f>
        <v>_Reformatted</v>
      </c>
      <c r="E173" t="str">
        <f t="shared" si="24"/>
        <v>_Reformatted</v>
      </c>
      <c r="F173" t="str">
        <f t="shared" si="26"/>
        <v>_REFORMATTED</v>
      </c>
      <c r="G173" t="b">
        <f t="shared" si="25"/>
        <v>1</v>
      </c>
      <c r="H173">
        <f t="shared" si="27"/>
        <v>0</v>
      </c>
      <c r="I173">
        <f t="shared" si="28"/>
        <v>0</v>
      </c>
      <c r="J173" t="str" cm="1">
        <f t="array" ref="J173">IF(OR(ISNUMBER(SEARCH({"A";"B";"C";"D";"E";"F";"G";"H";"I";"J";"K";"L";"M";"N";"O";"P";"Q";"R";"S";"T";"U";"V";"W";"X";"Y";"Z"},F173))), "TRUE", "FALSE")</f>
        <v>TRUE</v>
      </c>
      <c r="K173">
        <f t="shared" si="29"/>
        <v>0</v>
      </c>
      <c r="L173">
        <f t="shared" si="30"/>
        <v>0</v>
      </c>
      <c r="M173">
        <f t="shared" si="31"/>
        <v>0</v>
      </c>
      <c r="N173">
        <f t="shared" si="32"/>
        <v>0</v>
      </c>
      <c r="O173">
        <f t="shared" si="34"/>
        <v>0</v>
      </c>
      <c r="P173">
        <f t="shared" si="33"/>
        <v>0</v>
      </c>
    </row>
    <row r="174" spans="1:16" x14ac:dyDescent="0.45">
      <c r="A174" t="s">
        <v>237</v>
      </c>
      <c r="B174" t="s">
        <v>238</v>
      </c>
      <c r="C174" t="s">
        <v>239</v>
      </c>
      <c r="D174" s="4" t="str" cm="1">
        <f t="array" ref="D174">_xlfn.TEXTJOIN("",,_xlfn.LET(_xlpm.a,MID(C174,_xlfn.SEQUENCE(1,LEN(C174)),1),IF(ISNUMBER(--_xlpm.a),"",_xlpm.a)))</f>
        <v>_AX_MIP</v>
      </c>
      <c r="E174" t="str">
        <f t="shared" si="24"/>
        <v>_AX_MIP</v>
      </c>
      <c r="F174" t="str">
        <f t="shared" si="26"/>
        <v>_AX_MIP</v>
      </c>
      <c r="G174" t="b">
        <f t="shared" si="25"/>
        <v>0</v>
      </c>
      <c r="H174">
        <f t="shared" si="27"/>
        <v>0</v>
      </c>
      <c r="I174">
        <f t="shared" si="28"/>
        <v>1</v>
      </c>
      <c r="J174" t="str" cm="1">
        <f t="array" ref="J174">IF(OR(ISNUMBER(SEARCH({"A";"B";"C";"D";"E";"F";"G";"H";"I";"J";"K";"L";"M";"N";"O";"P";"Q";"R";"S";"T";"U";"V";"W";"X";"Y";"Z"},F174))), "TRUE", "FALSE")</f>
        <v>TRUE</v>
      </c>
      <c r="K174">
        <f t="shared" si="29"/>
        <v>0</v>
      </c>
      <c r="L174">
        <f t="shared" si="30"/>
        <v>0</v>
      </c>
      <c r="M174">
        <f t="shared" si="31"/>
        <v>0</v>
      </c>
      <c r="N174">
        <f t="shared" si="32"/>
        <v>0</v>
      </c>
      <c r="O174">
        <f t="shared" si="34"/>
        <v>0</v>
      </c>
      <c r="P174">
        <f t="shared" si="33"/>
        <v>0</v>
      </c>
    </row>
    <row r="175" spans="1:16" x14ac:dyDescent="0.45">
      <c r="A175" t="s">
        <v>237</v>
      </c>
      <c r="B175" t="s">
        <v>238</v>
      </c>
      <c r="C175" t="s">
        <v>240</v>
      </c>
      <c r="D175" s="4" t="str" cm="1">
        <f t="array" ref="D175">_xlfn.TEXTJOIN("",,_xlfn.LET(_xlpm.a,MID(C175,_xlfn.SEQUENCE(1,LEN(C175)),1),IF(ISNUMBER(--_xlpm.a),"",_xlpm.a)))</f>
        <v>_ART_ABD_PEL_THINS</v>
      </c>
      <c r="E175" t="str">
        <f t="shared" si="24"/>
        <v>_ART_ABD_PEL_THINS</v>
      </c>
      <c r="F175" t="str">
        <f t="shared" si="26"/>
        <v>_ART_ABD_PEL_THINS</v>
      </c>
      <c r="G175" t="b">
        <f t="shared" si="25"/>
        <v>0</v>
      </c>
      <c r="H175">
        <f t="shared" si="27"/>
        <v>0</v>
      </c>
      <c r="I175">
        <f t="shared" si="28"/>
        <v>0</v>
      </c>
      <c r="J175" t="str" cm="1">
        <f t="array" ref="J175">IF(OR(ISNUMBER(SEARCH({"A";"B";"C";"D";"E";"F";"G";"H";"I";"J";"K";"L";"M";"N";"O";"P";"Q";"R";"S";"T";"U";"V";"W";"X";"Y";"Z"},F175))), "TRUE", "FALSE")</f>
        <v>TRUE</v>
      </c>
      <c r="K175">
        <f t="shared" si="29"/>
        <v>0</v>
      </c>
      <c r="L175">
        <f t="shared" si="30"/>
        <v>0</v>
      </c>
      <c r="M175">
        <f t="shared" si="31"/>
        <v>1</v>
      </c>
      <c r="N175">
        <f t="shared" si="32"/>
        <v>0</v>
      </c>
      <c r="O175">
        <f t="shared" si="34"/>
        <v>0</v>
      </c>
      <c r="P175">
        <f t="shared" si="33"/>
        <v>0</v>
      </c>
    </row>
    <row r="176" spans="1:16" x14ac:dyDescent="0.45">
      <c r="A176" t="s">
        <v>237</v>
      </c>
      <c r="B176" t="s">
        <v>238</v>
      </c>
      <c r="C176" t="s">
        <v>241</v>
      </c>
      <c r="D176" s="4" t="str" cm="1">
        <f t="array" ref="D176">_xlfn.TEXTJOIN("",,_xlfn.LET(_xlpm.a,MID(C176,_xlfn.SEQUENCE(1,LEN(C176)),1),IF(ISNUMBER(--_xlpm.a),"",_xlpm.a)))</f>
        <v>_CTA_CAP</v>
      </c>
      <c r="E176" t="str">
        <f t="shared" si="24"/>
        <v>_CTA_CAP</v>
      </c>
      <c r="F176" t="str">
        <f t="shared" si="26"/>
        <v>_CTA_CAP</v>
      </c>
      <c r="G176" t="b">
        <f t="shared" si="25"/>
        <v>0</v>
      </c>
      <c r="H176">
        <f t="shared" si="27"/>
        <v>0</v>
      </c>
      <c r="I176">
        <f t="shared" si="28"/>
        <v>0</v>
      </c>
      <c r="J176" t="str" cm="1">
        <f t="array" ref="J176">IF(OR(ISNUMBER(SEARCH({"A";"B";"C";"D";"E";"F";"G";"H";"I";"J";"K";"L";"M";"N";"O";"P";"Q";"R";"S";"T";"U";"V";"W";"X";"Y";"Z"},F176))), "TRUE", "FALSE")</f>
        <v>TRUE</v>
      </c>
      <c r="K176">
        <f t="shared" si="29"/>
        <v>0</v>
      </c>
      <c r="L176">
        <f t="shared" si="30"/>
        <v>0</v>
      </c>
      <c r="M176">
        <f t="shared" si="31"/>
        <v>0</v>
      </c>
      <c r="N176">
        <f t="shared" si="32"/>
        <v>0</v>
      </c>
      <c r="O176">
        <f t="shared" si="34"/>
        <v>0</v>
      </c>
      <c r="P176">
        <f t="shared" si="33"/>
        <v>0</v>
      </c>
    </row>
    <row r="177" spans="1:16" x14ac:dyDescent="0.45">
      <c r="A177" t="s">
        <v>237</v>
      </c>
      <c r="B177" t="s">
        <v>238</v>
      </c>
      <c r="C177" t="s">
        <v>242</v>
      </c>
      <c r="D177" s="4" t="str" cm="1">
        <f t="array" ref="D177">_xlfn.TEXTJOIN("",,_xlfn.LET(_xlpm.a,MID(C177,_xlfn.SEQUENCE(1,LEN(C177)),1),IF(ISNUMBER(--_xlpm.a),"",_xlpm.a)))</f>
        <v>_LUNG_THINS</v>
      </c>
      <c r="E177" t="str">
        <f t="shared" si="24"/>
        <v>_LUNG_THINS</v>
      </c>
      <c r="F177" t="str">
        <f t="shared" si="26"/>
        <v>_LUNG_THINS</v>
      </c>
      <c r="G177" t="b">
        <f t="shared" si="25"/>
        <v>0</v>
      </c>
      <c r="H177">
        <f t="shared" si="27"/>
        <v>0</v>
      </c>
      <c r="I177">
        <f t="shared" si="28"/>
        <v>0</v>
      </c>
      <c r="J177" t="str" cm="1">
        <f t="array" ref="J177">IF(OR(ISNUMBER(SEARCH({"A";"B";"C";"D";"E";"F";"G";"H";"I";"J";"K";"L";"M";"N";"O";"P";"Q";"R";"S";"T";"U";"V";"W";"X";"Y";"Z"},F177))), "TRUE", "FALSE")</f>
        <v>TRUE</v>
      </c>
      <c r="K177">
        <f t="shared" si="29"/>
        <v>0</v>
      </c>
      <c r="L177">
        <f t="shared" si="30"/>
        <v>1</v>
      </c>
      <c r="M177">
        <f t="shared" si="31"/>
        <v>1</v>
      </c>
      <c r="N177">
        <f t="shared" si="32"/>
        <v>0</v>
      </c>
      <c r="O177">
        <f t="shared" si="34"/>
        <v>0</v>
      </c>
      <c r="P177">
        <f t="shared" si="33"/>
        <v>0</v>
      </c>
    </row>
    <row r="178" spans="1:16" x14ac:dyDescent="0.45">
      <c r="A178" t="s">
        <v>237</v>
      </c>
      <c r="B178" t="s">
        <v>238</v>
      </c>
      <c r="C178" t="s">
        <v>243</v>
      </c>
      <c r="D178" s="4" t="str" cm="1">
        <f t="array" ref="D178">_xlfn.TEXTJOIN("",,_xlfn.LET(_xlpm.a,MID(C178,_xlfn.SEQUENCE(1,LEN(C178)),1),IF(ISNUMBER(--_xlpm.a),"",_xlpm.a)))</f>
        <v>_ART_CHEST_THINS</v>
      </c>
      <c r="E178" t="str">
        <f t="shared" si="24"/>
        <v>_ART_CHEST_THINS</v>
      </c>
      <c r="F178" t="str">
        <f t="shared" si="26"/>
        <v>_ART_CHEST_THINS</v>
      </c>
      <c r="G178" t="b">
        <f t="shared" si="25"/>
        <v>0</v>
      </c>
      <c r="H178">
        <f t="shared" si="27"/>
        <v>0</v>
      </c>
      <c r="I178">
        <f t="shared" si="28"/>
        <v>0</v>
      </c>
      <c r="J178" t="str" cm="1">
        <f t="array" ref="J178">IF(OR(ISNUMBER(SEARCH({"A";"B";"C";"D";"E";"F";"G";"H";"I";"J";"K";"L";"M";"N";"O";"P";"Q";"R";"S";"T";"U";"V";"W";"X";"Y";"Z"},F178))), "TRUE", "FALSE")</f>
        <v>TRUE</v>
      </c>
      <c r="K178">
        <f t="shared" si="29"/>
        <v>1</v>
      </c>
      <c r="L178">
        <f t="shared" si="30"/>
        <v>0</v>
      </c>
      <c r="M178">
        <f t="shared" si="31"/>
        <v>1</v>
      </c>
      <c r="N178">
        <f t="shared" si="32"/>
        <v>0</v>
      </c>
      <c r="O178">
        <f t="shared" si="34"/>
        <v>0</v>
      </c>
      <c r="P178">
        <f t="shared" si="33"/>
        <v>0</v>
      </c>
    </row>
    <row r="179" spans="1:16" x14ac:dyDescent="0.45">
      <c r="A179" t="s">
        <v>237</v>
      </c>
      <c r="B179" t="s">
        <v>238</v>
      </c>
      <c r="C179" t="s">
        <v>244</v>
      </c>
      <c r="D179" s="4" t="str" cm="1">
        <f t="array" ref="D179">_xlfn.TEXTJOIN("",,_xlfn.LET(_xlpm.a,MID(C179,_xlfn.SEQUENCE(1,LEN(C179)),1),IF(ISNUMBER(--_xlpm.a),"",_xlpm.a)))</f>
        <v>_VENOUS_THINS</v>
      </c>
      <c r="E179" t="str">
        <f t="shared" si="24"/>
        <v>_VENOUS_THINS</v>
      </c>
      <c r="F179" t="str">
        <f t="shared" si="26"/>
        <v>_VENOUS_THINS</v>
      </c>
      <c r="G179" t="b">
        <f t="shared" si="25"/>
        <v>0</v>
      </c>
      <c r="H179">
        <f t="shared" si="27"/>
        <v>0</v>
      </c>
      <c r="I179">
        <f t="shared" si="28"/>
        <v>0</v>
      </c>
      <c r="J179" t="str" cm="1">
        <f t="array" ref="J179">IF(OR(ISNUMBER(SEARCH({"A";"B";"C";"D";"E";"F";"G";"H";"I";"J";"K";"L";"M";"N";"O";"P";"Q";"R";"S";"T";"U";"V";"W";"X";"Y";"Z"},F179))), "TRUE", "FALSE")</f>
        <v>TRUE</v>
      </c>
      <c r="K179">
        <f t="shared" si="29"/>
        <v>0</v>
      </c>
      <c r="L179">
        <f t="shared" si="30"/>
        <v>0</v>
      </c>
      <c r="M179">
        <f t="shared" si="31"/>
        <v>1</v>
      </c>
      <c r="N179">
        <f t="shared" si="32"/>
        <v>0</v>
      </c>
      <c r="O179">
        <f t="shared" si="34"/>
        <v>0</v>
      </c>
      <c r="P179">
        <f t="shared" si="33"/>
        <v>0</v>
      </c>
    </row>
    <row r="180" spans="1:16" x14ac:dyDescent="0.45">
      <c r="A180" t="s">
        <v>237</v>
      </c>
      <c r="B180" t="s">
        <v>238</v>
      </c>
      <c r="C180" t="s">
        <v>185</v>
      </c>
      <c r="D180" s="4" t="str" cm="1">
        <f t="array" ref="D180">_xlfn.TEXTJOIN("",,_xlfn.LET(_xlpm.a,MID(C180,_xlfn.SEQUENCE(1,LEN(C180)),1),IF(ISNUMBER(--_xlpm.a),"",_xlpm.a)))</f>
        <v>_SAG</v>
      </c>
      <c r="E180" t="str">
        <f t="shared" si="24"/>
        <v>_SAG</v>
      </c>
      <c r="F180" t="str">
        <f t="shared" si="26"/>
        <v>_SAG</v>
      </c>
      <c r="G180" t="b">
        <f t="shared" si="25"/>
        <v>1</v>
      </c>
      <c r="H180">
        <f t="shared" si="27"/>
        <v>0</v>
      </c>
      <c r="I180">
        <f t="shared" si="28"/>
        <v>0</v>
      </c>
      <c r="J180" t="str" cm="1">
        <f t="array" ref="J180">IF(OR(ISNUMBER(SEARCH({"A";"B";"C";"D";"E";"F";"G";"H";"I";"J";"K";"L";"M";"N";"O";"P";"Q";"R";"S";"T";"U";"V";"W";"X";"Y";"Z"},F180))), "TRUE", "FALSE")</f>
        <v>TRUE</v>
      </c>
      <c r="K180">
        <f t="shared" si="29"/>
        <v>0</v>
      </c>
      <c r="L180">
        <f t="shared" si="30"/>
        <v>0</v>
      </c>
      <c r="M180">
        <f t="shared" si="31"/>
        <v>0</v>
      </c>
      <c r="N180">
        <f t="shared" si="32"/>
        <v>0</v>
      </c>
      <c r="O180">
        <f t="shared" si="34"/>
        <v>0</v>
      </c>
      <c r="P180">
        <f t="shared" si="33"/>
        <v>0</v>
      </c>
    </row>
    <row r="181" spans="1:16" x14ac:dyDescent="0.45">
      <c r="A181" t="s">
        <v>237</v>
      </c>
      <c r="B181" t="s">
        <v>238</v>
      </c>
      <c r="C181" t="s">
        <v>183</v>
      </c>
      <c r="D181" s="4" t="str" cm="1">
        <f t="array" ref="D181">_xlfn.TEXTJOIN("",,_xlfn.LET(_xlpm.a,MID(C181,_xlfn.SEQUENCE(1,LEN(C181)),1),IF(ISNUMBER(--_xlpm.a),"",_xlpm.a)))</f>
        <v>_COR</v>
      </c>
      <c r="E181" t="str">
        <f t="shared" si="24"/>
        <v>_COR</v>
      </c>
      <c r="F181" t="str">
        <f t="shared" si="26"/>
        <v>_COR</v>
      </c>
      <c r="G181" t="b">
        <f t="shared" si="25"/>
        <v>1</v>
      </c>
      <c r="H181">
        <f t="shared" si="27"/>
        <v>0</v>
      </c>
      <c r="I181">
        <f t="shared" si="28"/>
        <v>0</v>
      </c>
      <c r="J181" t="str" cm="1">
        <f t="array" ref="J181">IF(OR(ISNUMBER(SEARCH({"A";"B";"C";"D";"E";"F";"G";"H";"I";"J";"K";"L";"M";"N";"O";"P";"Q";"R";"S";"T";"U";"V";"W";"X";"Y";"Z"},F181))), "TRUE", "FALSE")</f>
        <v>TRUE</v>
      </c>
      <c r="K181">
        <f t="shared" si="29"/>
        <v>0</v>
      </c>
      <c r="L181">
        <f t="shared" si="30"/>
        <v>0</v>
      </c>
      <c r="M181">
        <f t="shared" si="31"/>
        <v>0</v>
      </c>
      <c r="N181">
        <f t="shared" si="32"/>
        <v>0</v>
      </c>
      <c r="O181">
        <f t="shared" si="34"/>
        <v>0</v>
      </c>
      <c r="P181">
        <f t="shared" si="33"/>
        <v>0</v>
      </c>
    </row>
    <row r="182" spans="1:16" x14ac:dyDescent="0.45">
      <c r="A182" t="s">
        <v>237</v>
      </c>
      <c r="B182" t="s">
        <v>238</v>
      </c>
      <c r="C182" t="s">
        <v>245</v>
      </c>
      <c r="D182" s="4" t="str" cm="1">
        <f t="array" ref="D182">_xlfn.TEXTJOIN("",,_xlfn.LET(_xlpm.a,MID(C182,_xlfn.SEQUENCE(1,LEN(C182)),1),IF(ISNUMBER(--_xlpm.a),"",_xlpm.a)))</f>
        <v>_SAG_MIP_X</v>
      </c>
      <c r="E182" t="str">
        <f t="shared" si="24"/>
        <v>_SAG_MIP_X</v>
      </c>
      <c r="F182" t="str">
        <f t="shared" si="26"/>
        <v>_SAG_MIP_X</v>
      </c>
      <c r="G182" t="b">
        <f t="shared" si="25"/>
        <v>1</v>
      </c>
      <c r="H182">
        <f t="shared" si="27"/>
        <v>0</v>
      </c>
      <c r="I182">
        <f t="shared" si="28"/>
        <v>0</v>
      </c>
      <c r="J182" t="str" cm="1">
        <f t="array" ref="J182">IF(OR(ISNUMBER(SEARCH({"A";"B";"C";"D";"E";"F";"G";"H";"I";"J";"K";"L";"M";"N";"O";"P";"Q";"R";"S";"T";"U";"V";"W";"X";"Y";"Z"},F182))), "TRUE", "FALSE")</f>
        <v>TRUE</v>
      </c>
      <c r="K182">
        <f t="shared" si="29"/>
        <v>0</v>
      </c>
      <c r="L182">
        <f t="shared" si="30"/>
        <v>0</v>
      </c>
      <c r="M182">
        <f t="shared" si="31"/>
        <v>0</v>
      </c>
      <c r="N182">
        <f t="shared" si="32"/>
        <v>0</v>
      </c>
      <c r="O182">
        <f t="shared" si="34"/>
        <v>0</v>
      </c>
      <c r="P182">
        <f t="shared" si="33"/>
        <v>0</v>
      </c>
    </row>
    <row r="183" spans="1:16" x14ac:dyDescent="0.45">
      <c r="A183" t="s">
        <v>237</v>
      </c>
      <c r="B183" t="s">
        <v>238</v>
      </c>
      <c r="C183" t="s">
        <v>246</v>
      </c>
      <c r="D183" s="4" t="str" cm="1">
        <f t="array" ref="D183">_xlfn.TEXTJOIN("",,_xlfn.LET(_xlpm.a,MID(C183,_xlfn.SEQUENCE(1,LEN(C183)),1),IF(ISNUMBER(--_xlpm.a),"",_xlpm.a)))</f>
        <v>_VENOUS</v>
      </c>
      <c r="E183" t="str">
        <f t="shared" si="24"/>
        <v>_VENOUS</v>
      </c>
      <c r="F183" t="str">
        <f t="shared" si="26"/>
        <v>_VENOUS</v>
      </c>
      <c r="G183" t="b">
        <f t="shared" si="25"/>
        <v>0</v>
      </c>
      <c r="H183">
        <f t="shared" si="27"/>
        <v>0</v>
      </c>
      <c r="I183">
        <f t="shared" si="28"/>
        <v>0</v>
      </c>
      <c r="J183" t="str" cm="1">
        <f t="array" ref="J183">IF(OR(ISNUMBER(SEARCH({"A";"B";"C";"D";"E";"F";"G";"H";"I";"J";"K";"L";"M";"N";"O";"P";"Q";"R";"S";"T";"U";"V";"W";"X";"Y";"Z"},F183))), "TRUE", "FALSE")</f>
        <v>TRUE</v>
      </c>
      <c r="K183">
        <f t="shared" si="29"/>
        <v>0</v>
      </c>
      <c r="L183">
        <f t="shared" si="30"/>
        <v>0</v>
      </c>
      <c r="M183">
        <f t="shared" si="31"/>
        <v>0</v>
      </c>
      <c r="N183">
        <f t="shared" si="32"/>
        <v>0</v>
      </c>
      <c r="O183">
        <f t="shared" si="34"/>
        <v>0</v>
      </c>
      <c r="P183">
        <f t="shared" si="33"/>
        <v>0</v>
      </c>
    </row>
    <row r="184" spans="1:16" x14ac:dyDescent="0.45">
      <c r="A184" t="s">
        <v>237</v>
      </c>
      <c r="B184" t="s">
        <v>238</v>
      </c>
      <c r="C184" t="s">
        <v>247</v>
      </c>
      <c r="D184" s="4" t="str" cm="1">
        <f t="array" ref="D184">_xlfn.TEXTJOIN("",,_xlfn.LET(_xlpm.a,MID(C184,_xlfn.SEQUENCE(1,LEN(C184)),1),IF(ISNUMBER(--_xlpm.a),"",_xlpm.a)))</f>
        <v>_SAG_MIP_X</v>
      </c>
      <c r="E184" t="str">
        <f t="shared" si="24"/>
        <v>_SAG_MIP_X</v>
      </c>
      <c r="F184" t="str">
        <f t="shared" si="26"/>
        <v>_SAG_MIP_X</v>
      </c>
      <c r="G184" t="b">
        <f t="shared" si="25"/>
        <v>1</v>
      </c>
      <c r="H184">
        <f t="shared" si="27"/>
        <v>0</v>
      </c>
      <c r="I184">
        <f t="shared" si="28"/>
        <v>0</v>
      </c>
      <c r="J184" t="str" cm="1">
        <f t="array" ref="J184">IF(OR(ISNUMBER(SEARCH({"A";"B";"C";"D";"E";"F";"G";"H";"I";"J";"K";"L";"M";"N";"O";"P";"Q";"R";"S";"T";"U";"V";"W";"X";"Y";"Z"},F184))), "TRUE", "FALSE")</f>
        <v>TRUE</v>
      </c>
      <c r="K184">
        <f t="shared" si="29"/>
        <v>0</v>
      </c>
      <c r="L184">
        <f t="shared" si="30"/>
        <v>0</v>
      </c>
      <c r="M184">
        <f t="shared" si="31"/>
        <v>0</v>
      </c>
      <c r="N184">
        <f t="shared" si="32"/>
        <v>0</v>
      </c>
      <c r="O184">
        <f t="shared" si="34"/>
        <v>0</v>
      </c>
      <c r="P184">
        <f t="shared" si="33"/>
        <v>0</v>
      </c>
    </row>
    <row r="185" spans="1:16" x14ac:dyDescent="0.45">
      <c r="A185" t="s">
        <v>237</v>
      </c>
      <c r="B185" t="s">
        <v>238</v>
      </c>
      <c r="C185" t="s">
        <v>182</v>
      </c>
      <c r="D185" s="4" t="str" cm="1">
        <f t="array" ref="D185">_xlfn.TEXTJOIN("",,_xlfn.LET(_xlpm.a,MID(C185,_xlfn.SEQUENCE(1,LEN(C185)),1),IF(ISNUMBER(--_xlpm.a),"",_xlpm.a)))</f>
        <v>_THINS</v>
      </c>
      <c r="E185" t="str">
        <f t="shared" si="24"/>
        <v>_THINS</v>
      </c>
      <c r="F185" t="str">
        <f t="shared" si="26"/>
        <v>_THINS</v>
      </c>
      <c r="G185" t="b">
        <f t="shared" si="25"/>
        <v>0</v>
      </c>
      <c r="H185">
        <f t="shared" si="27"/>
        <v>0</v>
      </c>
      <c r="I185">
        <f t="shared" si="28"/>
        <v>0</v>
      </c>
      <c r="J185" t="str" cm="1">
        <f t="array" ref="J185">IF(OR(ISNUMBER(SEARCH({"A";"B";"C";"D";"E";"F";"G";"H";"I";"J";"K";"L";"M";"N";"O";"P";"Q";"R";"S";"T";"U";"V";"W";"X";"Y";"Z"},F185))), "TRUE", "FALSE")</f>
        <v>TRUE</v>
      </c>
      <c r="K185">
        <f t="shared" si="29"/>
        <v>0</v>
      </c>
      <c r="L185">
        <f t="shared" si="30"/>
        <v>0</v>
      </c>
      <c r="M185">
        <f t="shared" si="31"/>
        <v>1</v>
      </c>
      <c r="N185">
        <f t="shared" si="32"/>
        <v>0</v>
      </c>
      <c r="O185">
        <f t="shared" si="34"/>
        <v>0</v>
      </c>
      <c r="P185">
        <f t="shared" si="33"/>
        <v>0</v>
      </c>
    </row>
    <row r="186" spans="1:16" x14ac:dyDescent="0.45">
      <c r="A186" t="s">
        <v>237</v>
      </c>
      <c r="B186" t="s">
        <v>238</v>
      </c>
      <c r="C186" t="s">
        <v>248</v>
      </c>
      <c r="D186" s="4" t="str" cm="1">
        <f t="array" ref="D186">_xlfn.TEXTJOIN("",,_xlfn.LET(_xlpm.a,MID(C186,_xlfn.SEQUENCE(1,LEN(C186)),1),IF(ISNUMBER(--_xlpm.a),"",_xlpm.a)))</f>
        <v>_AX_MIP</v>
      </c>
      <c r="E186" t="str">
        <f t="shared" si="24"/>
        <v>_AX_MIP</v>
      </c>
      <c r="F186" t="str">
        <f t="shared" si="26"/>
        <v>_AX_MIP</v>
      </c>
      <c r="G186" t="b">
        <f t="shared" si="25"/>
        <v>0</v>
      </c>
      <c r="H186">
        <f t="shared" si="27"/>
        <v>0</v>
      </c>
      <c r="I186">
        <f t="shared" si="28"/>
        <v>1</v>
      </c>
      <c r="J186" t="str" cm="1">
        <f t="array" ref="J186">IF(OR(ISNUMBER(SEARCH({"A";"B";"C";"D";"E";"F";"G";"H";"I";"J";"K";"L";"M";"N";"O";"P";"Q";"R";"S";"T";"U";"V";"W";"X";"Y";"Z"},F186))), "TRUE", "FALSE")</f>
        <v>TRUE</v>
      </c>
      <c r="K186">
        <f t="shared" si="29"/>
        <v>0</v>
      </c>
      <c r="L186">
        <f t="shared" si="30"/>
        <v>0</v>
      </c>
      <c r="M186">
        <f t="shared" si="31"/>
        <v>0</v>
      </c>
      <c r="N186">
        <f t="shared" si="32"/>
        <v>0</v>
      </c>
      <c r="O186">
        <f t="shared" si="34"/>
        <v>0</v>
      </c>
      <c r="P186">
        <f t="shared" si="33"/>
        <v>0</v>
      </c>
    </row>
    <row r="187" spans="1:16" x14ac:dyDescent="0.45">
      <c r="A187" t="s">
        <v>237</v>
      </c>
      <c r="B187" t="s">
        <v>238</v>
      </c>
      <c r="C187" t="s">
        <v>249</v>
      </c>
      <c r="D187" s="4" t="str" cm="1">
        <f t="array" ref="D187">_xlfn.TEXTJOIN("",,_xlfn.LET(_xlpm.a,MID(C187,_xlfn.SEQUENCE(1,LEN(C187)),1),IF(ISNUMBER(--_xlpm.a),"",_xlpm.a)))</f>
        <v>_COR_MIP_X</v>
      </c>
      <c r="E187" t="str">
        <f t="shared" si="24"/>
        <v>_COR_MIP_X</v>
      </c>
      <c r="F187" t="str">
        <f t="shared" si="26"/>
        <v>_COR_MIP_X</v>
      </c>
      <c r="G187" t="b">
        <f t="shared" si="25"/>
        <v>1</v>
      </c>
      <c r="H187">
        <f t="shared" si="27"/>
        <v>0</v>
      </c>
      <c r="I187">
        <f t="shared" si="28"/>
        <v>0</v>
      </c>
      <c r="J187" t="str" cm="1">
        <f t="array" ref="J187">IF(OR(ISNUMBER(SEARCH({"A";"B";"C";"D";"E";"F";"G";"H";"I";"J";"K";"L";"M";"N";"O";"P";"Q";"R";"S";"T";"U";"V";"W";"X";"Y";"Z"},F187))), "TRUE", "FALSE")</f>
        <v>TRUE</v>
      </c>
      <c r="K187">
        <f t="shared" si="29"/>
        <v>0</v>
      </c>
      <c r="L187">
        <f t="shared" si="30"/>
        <v>0</v>
      </c>
      <c r="M187">
        <f t="shared" si="31"/>
        <v>0</v>
      </c>
      <c r="N187">
        <f t="shared" si="32"/>
        <v>0</v>
      </c>
      <c r="O187">
        <f t="shared" si="34"/>
        <v>0</v>
      </c>
      <c r="P187">
        <f t="shared" si="33"/>
        <v>0</v>
      </c>
    </row>
    <row r="188" spans="1:16" x14ac:dyDescent="0.45">
      <c r="A188" t="s">
        <v>237</v>
      </c>
      <c r="B188" t="s">
        <v>238</v>
      </c>
      <c r="C188" t="s">
        <v>250</v>
      </c>
      <c r="D188" s="4" t="str" cm="1">
        <f t="array" ref="D188">_xlfn.TEXTJOIN("",,_xlfn.LET(_xlpm.a,MID(C188,_xlfn.SEQUENCE(1,LEN(C188)),1),IF(ISNUMBER(--_xlpm.a),"",_xlpm.a)))</f>
        <v>_COR_MIP_X</v>
      </c>
      <c r="E188" t="str">
        <f t="shared" si="24"/>
        <v>_COR_MIP_X</v>
      </c>
      <c r="F188" t="str">
        <f t="shared" si="26"/>
        <v>_COR_MIP_X</v>
      </c>
      <c r="G188" t="b">
        <f t="shared" si="25"/>
        <v>1</v>
      </c>
      <c r="H188">
        <f t="shared" si="27"/>
        <v>0</v>
      </c>
      <c r="I188">
        <f t="shared" si="28"/>
        <v>0</v>
      </c>
      <c r="J188" t="str" cm="1">
        <f t="array" ref="J188">IF(OR(ISNUMBER(SEARCH({"A";"B";"C";"D";"E";"F";"G";"H";"I";"J";"K";"L";"M";"N";"O";"P";"Q";"R";"S";"T";"U";"V";"W";"X";"Y";"Z"},F188))), "TRUE", "FALSE")</f>
        <v>TRUE</v>
      </c>
      <c r="K188">
        <f t="shared" si="29"/>
        <v>0</v>
      </c>
      <c r="L188">
        <f t="shared" si="30"/>
        <v>0</v>
      </c>
      <c r="M188">
        <f t="shared" si="31"/>
        <v>0</v>
      </c>
      <c r="N188">
        <f t="shared" si="32"/>
        <v>0</v>
      </c>
      <c r="O188">
        <f t="shared" si="34"/>
        <v>0</v>
      </c>
      <c r="P188">
        <f t="shared" si="33"/>
        <v>0</v>
      </c>
    </row>
    <row r="189" spans="1:16" x14ac:dyDescent="0.45">
      <c r="A189" t="s">
        <v>237</v>
      </c>
      <c r="B189" t="s">
        <v>238</v>
      </c>
      <c r="C189" t="s">
        <v>184</v>
      </c>
      <c r="D189" s="4" t="str" cm="1">
        <f t="array" ref="D189">_xlfn.TEXTJOIN("",,_xlfn.LET(_xlpm.a,MID(C189,_xlfn.SEQUENCE(1,LEN(C189)),1),IF(ISNUMBER(--_xlpm.a),"",_xlpm.a)))</f>
        <v>_ABD_PELVIS_W_O</v>
      </c>
      <c r="E189" t="str">
        <f t="shared" si="24"/>
        <v>_ABD_PELVIS_W_O</v>
      </c>
      <c r="F189" t="str">
        <f t="shared" si="26"/>
        <v>_ABD_PELVIS_W_O</v>
      </c>
      <c r="G189" t="b">
        <f t="shared" si="25"/>
        <v>0</v>
      </c>
      <c r="H189">
        <f t="shared" si="27"/>
        <v>1</v>
      </c>
      <c r="I189">
        <f t="shared" si="28"/>
        <v>0</v>
      </c>
      <c r="J189" t="str" cm="1">
        <f t="array" ref="J189">IF(OR(ISNUMBER(SEARCH({"A";"B";"C";"D";"E";"F";"G";"H";"I";"J";"K";"L";"M";"N";"O";"P";"Q";"R";"S";"T";"U";"V";"W";"X";"Y";"Z"},F189))), "TRUE", "FALSE")</f>
        <v>TRUE</v>
      </c>
      <c r="K189">
        <f t="shared" si="29"/>
        <v>0</v>
      </c>
      <c r="L189">
        <f t="shared" si="30"/>
        <v>0</v>
      </c>
      <c r="M189">
        <f t="shared" si="31"/>
        <v>0</v>
      </c>
      <c r="N189">
        <f t="shared" si="32"/>
        <v>0</v>
      </c>
      <c r="O189">
        <f t="shared" si="34"/>
        <v>0</v>
      </c>
      <c r="P189">
        <f t="shared" si="33"/>
        <v>0</v>
      </c>
    </row>
    <row r="190" spans="1:16" x14ac:dyDescent="0.45">
      <c r="A190" t="s">
        <v>251</v>
      </c>
      <c r="B190" t="s">
        <v>252</v>
      </c>
      <c r="C190" t="s">
        <v>253</v>
      </c>
      <c r="D190" s="4" t="str" cm="1">
        <f t="array" ref="D190">_xlfn.TEXTJOIN("",,_xlfn.LET(_xlpm.a,MID(C190,_xlfn.SEQUENCE(1,LEN(C190)),1),IF(ISNUMBER(--_xlpm.a),"",_xlpm.a)))</f>
        <v>_Abd_Pelvis_w_o</v>
      </c>
      <c r="E190" t="str">
        <f t="shared" si="24"/>
        <v>_Abd_Pelvis_w_o</v>
      </c>
      <c r="F190" t="str">
        <f t="shared" si="26"/>
        <v>_ABD_PELVIS_W_O</v>
      </c>
      <c r="G190" t="b">
        <f t="shared" si="25"/>
        <v>0</v>
      </c>
      <c r="H190">
        <f t="shared" si="27"/>
        <v>1</v>
      </c>
      <c r="I190">
        <f t="shared" si="28"/>
        <v>0</v>
      </c>
      <c r="J190" t="str" cm="1">
        <f t="array" ref="J190">IF(OR(ISNUMBER(SEARCH({"A";"B";"C";"D";"E";"F";"G";"H";"I";"J";"K";"L";"M";"N";"O";"P";"Q";"R";"S";"T";"U";"V";"W";"X";"Y";"Z"},F190))), "TRUE", "FALSE")</f>
        <v>TRUE</v>
      </c>
      <c r="K190">
        <f t="shared" si="29"/>
        <v>0</v>
      </c>
      <c r="L190">
        <f t="shared" si="30"/>
        <v>0</v>
      </c>
      <c r="M190">
        <f t="shared" si="31"/>
        <v>0</v>
      </c>
      <c r="N190">
        <f t="shared" si="32"/>
        <v>0</v>
      </c>
      <c r="O190">
        <f t="shared" si="34"/>
        <v>0</v>
      </c>
      <c r="P190">
        <f t="shared" si="33"/>
        <v>0</v>
      </c>
    </row>
    <row r="191" spans="1:16" x14ac:dyDescent="0.45">
      <c r="A191" t="s">
        <v>251</v>
      </c>
      <c r="B191" t="s">
        <v>252</v>
      </c>
      <c r="C191" t="s">
        <v>254</v>
      </c>
      <c r="D191" s="4" t="str" cm="1">
        <f t="array" ref="D191">_xlfn.TEXTJOIN("",,_xlfn.LET(_xlpm.a,MID(C191,_xlfn.SEQUENCE(1,LEN(C191)),1),IF(ISNUMBER(--_xlpm.a),"",_xlpm.a)))</f>
        <v>_Coronal_MPRs</v>
      </c>
      <c r="E191" t="str">
        <f t="shared" si="24"/>
        <v>_Coronal_MPRs</v>
      </c>
      <c r="F191" t="str">
        <f t="shared" si="26"/>
        <v>_CORONAL_MPRS</v>
      </c>
      <c r="G191" t="b">
        <f t="shared" si="25"/>
        <v>1</v>
      </c>
      <c r="H191">
        <f t="shared" si="27"/>
        <v>0</v>
      </c>
      <c r="I191">
        <f t="shared" si="28"/>
        <v>0</v>
      </c>
      <c r="J191" t="str" cm="1">
        <f t="array" ref="J191">IF(OR(ISNUMBER(SEARCH({"A";"B";"C";"D";"E";"F";"G";"H";"I";"J";"K";"L";"M";"N";"O";"P";"Q";"R";"S";"T";"U";"V";"W";"X";"Y";"Z"},F191))), "TRUE", "FALSE")</f>
        <v>TRUE</v>
      </c>
      <c r="K191">
        <f t="shared" si="29"/>
        <v>0</v>
      </c>
      <c r="L191">
        <f t="shared" si="30"/>
        <v>0</v>
      </c>
      <c r="M191">
        <f t="shared" si="31"/>
        <v>0</v>
      </c>
      <c r="N191">
        <f t="shared" si="32"/>
        <v>0</v>
      </c>
      <c r="O191">
        <f t="shared" si="34"/>
        <v>0</v>
      </c>
      <c r="P191">
        <f t="shared" si="33"/>
        <v>0</v>
      </c>
    </row>
    <row r="192" spans="1:16" x14ac:dyDescent="0.45">
      <c r="A192" t="s">
        <v>251</v>
      </c>
      <c r="B192" t="s">
        <v>252</v>
      </c>
      <c r="C192" t="s">
        <v>255</v>
      </c>
      <c r="D192" s="4" t="str" cm="1">
        <f t="array" ref="D192">_xlfn.TEXTJOIN("",,_xlfn.LET(_xlpm.a,MID(C192,_xlfn.SEQUENCE(1,LEN(C192)),1),IF(ISNUMBER(--_xlpm.a),"",_xlpm.a)))</f>
        <v>_Lung_Recons</v>
      </c>
      <c r="E192" t="str">
        <f t="shared" si="24"/>
        <v>_Lung_Recons</v>
      </c>
      <c r="F192" t="str">
        <f t="shared" si="26"/>
        <v>_LUNG_RECONS</v>
      </c>
      <c r="G192" t="b">
        <f t="shared" si="25"/>
        <v>1</v>
      </c>
      <c r="H192">
        <f t="shared" si="27"/>
        <v>0</v>
      </c>
      <c r="I192">
        <f t="shared" si="28"/>
        <v>0</v>
      </c>
      <c r="J192" t="str" cm="1">
        <f t="array" ref="J192">IF(OR(ISNUMBER(SEARCH({"A";"B";"C";"D";"E";"F";"G";"H";"I";"J";"K";"L";"M";"N";"O";"P";"Q";"R";"S";"T";"U";"V";"W";"X";"Y";"Z"},F192))), "TRUE", "FALSE")</f>
        <v>TRUE</v>
      </c>
      <c r="K192">
        <f t="shared" si="29"/>
        <v>0</v>
      </c>
      <c r="L192">
        <f t="shared" si="30"/>
        <v>0</v>
      </c>
      <c r="M192">
        <f t="shared" si="31"/>
        <v>0</v>
      </c>
      <c r="N192">
        <f t="shared" si="32"/>
        <v>0</v>
      </c>
      <c r="O192">
        <f t="shared" si="34"/>
        <v>0</v>
      </c>
      <c r="P192">
        <f t="shared" si="33"/>
        <v>0</v>
      </c>
    </row>
    <row r="193" spans="1:16" x14ac:dyDescent="0.45">
      <c r="A193" t="s">
        <v>256</v>
      </c>
      <c r="B193" t="s">
        <v>257</v>
      </c>
      <c r="C193" t="s">
        <v>258</v>
      </c>
      <c r="D193" s="4" t="str" cm="1">
        <f t="array" ref="D193">_xlfn.TEXTJOIN("",,_xlfn.LET(_xlpm.a,MID(C193,_xlfn.SEQUENCE(1,LEN(C193)),1),IF(ISNUMBER(--_xlpm.a),"",_xlpm.a)))</f>
        <v>_PELVIS_HIP__iDose___</v>
      </c>
      <c r="E193" t="str">
        <f t="shared" si="24"/>
        <v>_PELVIS_HIP_iDose_</v>
      </c>
      <c r="F193" t="str">
        <f t="shared" si="26"/>
        <v>_PELVIS_HIP_IDOSE_</v>
      </c>
      <c r="G193" t="b">
        <f t="shared" si="25"/>
        <v>1</v>
      </c>
      <c r="H193">
        <f t="shared" si="27"/>
        <v>0</v>
      </c>
      <c r="I193">
        <f t="shared" si="28"/>
        <v>0</v>
      </c>
      <c r="J193" t="str" cm="1">
        <f t="array" ref="J193">IF(OR(ISNUMBER(SEARCH({"A";"B";"C";"D";"E";"F";"G";"H";"I";"J";"K";"L";"M";"N";"O";"P";"Q";"R";"S";"T";"U";"V";"W";"X";"Y";"Z"},F193))), "TRUE", "FALSE")</f>
        <v>TRUE</v>
      </c>
      <c r="K193">
        <f t="shared" si="29"/>
        <v>0</v>
      </c>
      <c r="L193">
        <f t="shared" si="30"/>
        <v>0</v>
      </c>
      <c r="M193">
        <f t="shared" si="31"/>
        <v>0</v>
      </c>
      <c r="N193">
        <f t="shared" si="32"/>
        <v>0</v>
      </c>
      <c r="O193">
        <f t="shared" si="34"/>
        <v>0</v>
      </c>
      <c r="P193">
        <f t="shared" si="33"/>
        <v>0</v>
      </c>
    </row>
    <row r="194" spans="1:16" x14ac:dyDescent="0.45">
      <c r="A194" t="s">
        <v>256</v>
      </c>
      <c r="B194" t="s">
        <v>257</v>
      </c>
      <c r="C194" t="s">
        <v>259</v>
      </c>
      <c r="D194" s="4" t="str" cm="1">
        <f t="array" ref="D194">_xlfn.TEXTJOIN("",,_xlfn.LET(_xlpm.a,MID(C194,_xlfn.SEQUENCE(1,LEN(C194)),1),IF(ISNUMBER(--_xlpm.a),"",_xlpm.a)))</f>
        <v>_SAG_MPR__iDose___</v>
      </c>
      <c r="E194" t="str">
        <f t="shared" ref="E194:E257" si="35">SUBSTITUTE(SUBSTITUTE(SUBSTITUTE(D194,"___","_"),"__","_"),"__","_")</f>
        <v>_SAG_MPR_iDose_</v>
      </c>
      <c r="F194" t="str">
        <f t="shared" si="26"/>
        <v>_SAG_MPR_IDOSE_</v>
      </c>
      <c r="G194" t="b">
        <f t="shared" ref="G194:G257" si="36">OR(ISNUMBER(SEARCH("unknown",LOWER(C194))),ISNUMBER(SEARCH("cor",LOWER(C194))),ISNUMBER(SEARCH("sag",LOWER(C194))),ISNUMBER(SEARCH("recon",LOWER(C194))),ISNUMBER(SEARCH("reformat",LOWER(C194))),ISNUMBER(SEARCH("dose",LOWER(C194))),ISNUMBER(SEARCH("lao",LOWER(C194))),ISNUMBER(SEARCH("rpo",LOWER(C194))))</f>
        <v>1</v>
      </c>
      <c r="H194">
        <f t="shared" si="27"/>
        <v>0</v>
      </c>
      <c r="I194">
        <f t="shared" si="28"/>
        <v>0</v>
      </c>
      <c r="J194" t="str" cm="1">
        <f t="array" ref="J194">IF(OR(ISNUMBER(SEARCH({"A";"B";"C";"D";"E";"F";"G";"H";"I";"J";"K";"L";"M";"N";"O";"P";"Q";"R";"S";"T";"U";"V";"W";"X";"Y";"Z"},F194))), "TRUE", "FALSE")</f>
        <v>TRUE</v>
      </c>
      <c r="K194">
        <f t="shared" si="29"/>
        <v>0</v>
      </c>
      <c r="L194">
        <f t="shared" si="30"/>
        <v>0</v>
      </c>
      <c r="M194">
        <f t="shared" si="31"/>
        <v>0</v>
      </c>
      <c r="N194">
        <f t="shared" si="32"/>
        <v>0</v>
      </c>
      <c r="O194">
        <f t="shared" si="34"/>
        <v>0</v>
      </c>
      <c r="P194">
        <f t="shared" si="33"/>
        <v>0</v>
      </c>
    </row>
    <row r="195" spans="1:16" x14ac:dyDescent="0.45">
      <c r="A195" t="s">
        <v>256</v>
      </c>
      <c r="B195" t="s">
        <v>257</v>
      </c>
      <c r="C195" t="s">
        <v>260</v>
      </c>
      <c r="D195" s="4" t="str" cm="1">
        <f t="array" ref="D195">_xlfn.TEXTJOIN("",,_xlfn.LET(_xlpm.a,MID(C195,_xlfn.SEQUENCE(1,LEN(C195)),1),IF(ISNUMBER(--_xlpm.a),"",_xlpm.a)))</f>
        <v>_COR_MPR__iDose___</v>
      </c>
      <c r="E195" t="str">
        <f t="shared" si="35"/>
        <v>_COR_MPR_iDose_</v>
      </c>
      <c r="F195" t="str">
        <f t="shared" ref="F195:F258" si="37">UPPER(E195)</f>
        <v>_COR_MPR_IDOSE_</v>
      </c>
      <c r="G195" t="b">
        <f t="shared" si="36"/>
        <v>1</v>
      </c>
      <c r="H195">
        <f t="shared" ref="H195:H258" si="38">IF(AND(ISNUMBER(SEARCH("abd", LOWER(C195))), ISNUMBER(SEARCH("pelvis", LOWER(C195))), G195=FALSE, J195="TRUE"), 1, 0)</f>
        <v>0</v>
      </c>
      <c r="I195">
        <f t="shared" ref="I195:I258" si="39">IF(AND(ISNUMBER(SEARCH("ax", LOWER(C195))), G195=FALSE, J195="TRUE"), 1, 0)</f>
        <v>0</v>
      </c>
      <c r="J195" t="str" cm="1">
        <f t="array" ref="J195">IF(OR(ISNUMBER(SEARCH({"A";"B";"C";"D";"E";"F";"G";"H";"I";"J";"K";"L";"M";"N";"O";"P";"Q";"R";"S";"T";"U";"V";"W";"X";"Y";"Z"},F195))), "TRUE", "FALSE")</f>
        <v>TRUE</v>
      </c>
      <c r="K195">
        <f t="shared" ref="K195:K258" si="40">IF(AND(ISNUMBER(SEARCH("chest", LOWER(C195))), G195=FALSE, J195="TRUE"), 1, 0)</f>
        <v>0</v>
      </c>
      <c r="L195">
        <f t="shared" ref="L195:L258" si="41">IF(AND(ISNUMBER(SEARCH("lung", LOWER(C195))), G195=FALSE, J195="TRUE"), 1, 0)</f>
        <v>0</v>
      </c>
      <c r="M195">
        <f t="shared" ref="M195:M258" si="42">IF(AND(ISNUMBER(SEARCH("thin", LOWER(C195))), G195=FALSE, J195="TRUE"), 1, 0)</f>
        <v>0</v>
      </c>
      <c r="N195">
        <f t="shared" ref="N195:N258" si="43">IF(AND(ISNUMBER(SEARCH("bone", LOWER(C195))), G195=FALSE, J195="TRUE"), 1, 0)</f>
        <v>0</v>
      </c>
      <c r="O195">
        <f t="shared" si="34"/>
        <v>0</v>
      </c>
      <c r="P195">
        <f t="shared" ref="P195:P258" si="44">IF(AND(ISNUMBER(SEARCH("body", LOWER(C195))), G195=FALSE, J195="TRUE"), 1, 0)</f>
        <v>0</v>
      </c>
    </row>
    <row r="196" spans="1:16" x14ac:dyDescent="0.45">
      <c r="A196" t="s">
        <v>261</v>
      </c>
      <c r="B196" t="s">
        <v>262</v>
      </c>
      <c r="C196" t="s">
        <v>30</v>
      </c>
      <c r="D196" s="4" t="str" cm="1">
        <f t="array" ref="D196">_xlfn.TEXTJOIN("",,_xlfn.LET(_xlpm.a,MID(C196,_xlfn.SEQUENCE(1,LEN(C196)),1),IF(ISNUMBER(--_xlpm.a),"",_xlpm.a)))</f>
        <v>_NON_CONTRAST</v>
      </c>
      <c r="E196" t="str">
        <f t="shared" si="35"/>
        <v>_NON_CONTRAST</v>
      </c>
      <c r="F196" t="str">
        <f t="shared" si="37"/>
        <v>_NON_CONTRAST</v>
      </c>
      <c r="G196" t="b">
        <f t="shared" si="36"/>
        <v>0</v>
      </c>
      <c r="H196">
        <f t="shared" si="38"/>
        <v>0</v>
      </c>
      <c r="I196">
        <f t="shared" si="39"/>
        <v>0</v>
      </c>
      <c r="J196" t="str" cm="1">
        <f t="array" ref="J196">IF(OR(ISNUMBER(SEARCH({"A";"B";"C";"D";"E";"F";"G";"H";"I";"J";"K";"L";"M";"N";"O";"P";"Q";"R";"S";"T";"U";"V";"W";"X";"Y";"Z"},F196))), "TRUE", "FALSE")</f>
        <v>TRUE</v>
      </c>
      <c r="K196">
        <f t="shared" si="40"/>
        <v>0</v>
      </c>
      <c r="L196">
        <f t="shared" si="41"/>
        <v>0</v>
      </c>
      <c r="M196">
        <f t="shared" si="42"/>
        <v>0</v>
      </c>
      <c r="N196">
        <f t="shared" si="43"/>
        <v>0</v>
      </c>
      <c r="O196">
        <f t="shared" si="34"/>
        <v>0</v>
      </c>
      <c r="P196">
        <f t="shared" si="44"/>
        <v>0</v>
      </c>
    </row>
    <row r="197" spans="1:16" x14ac:dyDescent="0.45">
      <c r="A197" t="s">
        <v>261</v>
      </c>
      <c r="B197" t="s">
        <v>262</v>
      </c>
      <c r="C197" t="s">
        <v>263</v>
      </c>
      <c r="D197" s="4" t="str" cm="1">
        <f t="array" ref="D197">_xlfn.TEXTJOIN("",,_xlfn.LET(_xlpm.a,MID(C197,_xlfn.SEQUENCE(1,LEN(C197)),1),IF(ISNUMBER(--_xlpm.a),"",_xlpm.a)))</f>
        <v>_CORONAL_ABDOMEN_PELVIS</v>
      </c>
      <c r="E197" t="str">
        <f t="shared" si="35"/>
        <v>_CORONAL_ABDOMEN_PELVIS</v>
      </c>
      <c r="F197" t="str">
        <f t="shared" si="37"/>
        <v>_CORONAL_ABDOMEN_PELVIS</v>
      </c>
      <c r="G197" t="b">
        <f t="shared" si="36"/>
        <v>1</v>
      </c>
      <c r="H197">
        <f t="shared" si="38"/>
        <v>0</v>
      </c>
      <c r="I197">
        <f t="shared" si="39"/>
        <v>0</v>
      </c>
      <c r="J197" t="str" cm="1">
        <f t="array" ref="J197">IF(OR(ISNUMBER(SEARCH({"A";"B";"C";"D";"E";"F";"G";"H";"I";"J";"K";"L";"M";"N";"O";"P";"Q";"R";"S";"T";"U";"V";"W";"X";"Y";"Z"},F197))), "TRUE", "FALSE")</f>
        <v>TRUE</v>
      </c>
      <c r="K197">
        <f t="shared" si="40"/>
        <v>0</v>
      </c>
      <c r="L197">
        <f t="shared" si="41"/>
        <v>0</v>
      </c>
      <c r="M197">
        <f t="shared" si="42"/>
        <v>0</v>
      </c>
      <c r="N197">
        <f t="shared" si="43"/>
        <v>0</v>
      </c>
      <c r="O197">
        <f t="shared" si="34"/>
        <v>0</v>
      </c>
      <c r="P197">
        <f t="shared" si="44"/>
        <v>0</v>
      </c>
    </row>
    <row r="198" spans="1:16" x14ac:dyDescent="0.45">
      <c r="A198" t="s">
        <v>261</v>
      </c>
      <c r="B198" t="s">
        <v>262</v>
      </c>
      <c r="C198" t="s">
        <v>264</v>
      </c>
      <c r="D198" s="4" t="str" cm="1">
        <f t="array" ref="D198">_xlfn.TEXTJOIN("",,_xlfn.LET(_xlpm.a,MID(C198,_xlfn.SEQUENCE(1,LEN(C198)),1),IF(ISNUMBER(--_xlpm.a),"",_xlpm.a)))</f>
        <v>_SAGITTAL_ABDOMEN_PELVIS</v>
      </c>
      <c r="E198" t="str">
        <f t="shared" si="35"/>
        <v>_SAGITTAL_ABDOMEN_PELVIS</v>
      </c>
      <c r="F198" t="str">
        <f t="shared" si="37"/>
        <v>_SAGITTAL_ABDOMEN_PELVIS</v>
      </c>
      <c r="G198" t="b">
        <f t="shared" si="36"/>
        <v>1</v>
      </c>
      <c r="H198">
        <f t="shared" si="38"/>
        <v>0</v>
      </c>
      <c r="I198">
        <f t="shared" si="39"/>
        <v>0</v>
      </c>
      <c r="J198" t="str" cm="1">
        <f t="array" ref="J198">IF(OR(ISNUMBER(SEARCH({"A";"B";"C";"D";"E";"F";"G";"H";"I";"J";"K";"L";"M";"N";"O";"P";"Q";"R";"S";"T";"U";"V";"W";"X";"Y";"Z"},F198))), "TRUE", "FALSE")</f>
        <v>TRUE</v>
      </c>
      <c r="K198">
        <f t="shared" si="40"/>
        <v>0</v>
      </c>
      <c r="L198">
        <f t="shared" si="41"/>
        <v>0</v>
      </c>
      <c r="M198">
        <f t="shared" si="42"/>
        <v>0</v>
      </c>
      <c r="N198">
        <f t="shared" si="43"/>
        <v>0</v>
      </c>
      <c r="O198">
        <f t="shared" si="34"/>
        <v>0</v>
      </c>
      <c r="P198">
        <f t="shared" si="44"/>
        <v>0</v>
      </c>
    </row>
    <row r="199" spans="1:16" x14ac:dyDescent="0.45">
      <c r="A199" t="s">
        <v>265</v>
      </c>
      <c r="B199" t="s">
        <v>266</v>
      </c>
      <c r="C199" t="s">
        <v>267</v>
      </c>
      <c r="D199" s="4" t="str" cm="1">
        <f t="array" ref="D199">_xlfn.TEXTJOIN("",,_xlfn.LET(_xlpm.a,MID(C199,_xlfn.SEQUENCE(1,LEN(C199)),1),IF(ISNUMBER(--_xlpm.a),"",_xlpm.a)))</f>
        <v>_DELAYED_TIBS</v>
      </c>
      <c r="E199" t="str">
        <f t="shared" si="35"/>
        <v>_DELAYED_TIBS</v>
      </c>
      <c r="F199" t="str">
        <f t="shared" si="37"/>
        <v>_DELAYED_TIBS</v>
      </c>
      <c r="G199" t="b">
        <f t="shared" si="36"/>
        <v>0</v>
      </c>
      <c r="H199">
        <f t="shared" si="38"/>
        <v>0</v>
      </c>
      <c r="I199">
        <f t="shared" si="39"/>
        <v>0</v>
      </c>
      <c r="J199" t="str" cm="1">
        <f t="array" ref="J199">IF(OR(ISNUMBER(SEARCH({"A";"B";"C";"D";"E";"F";"G";"H";"I";"J";"K";"L";"M";"N";"O";"P";"Q";"R";"S";"T";"U";"V";"W";"X";"Y";"Z"},F199))), "TRUE", "FALSE")</f>
        <v>TRUE</v>
      </c>
      <c r="K199">
        <f t="shared" si="40"/>
        <v>0</v>
      </c>
      <c r="L199">
        <f t="shared" si="41"/>
        <v>0</v>
      </c>
      <c r="M199">
        <f t="shared" si="42"/>
        <v>0</v>
      </c>
      <c r="N199">
        <f t="shared" si="43"/>
        <v>0</v>
      </c>
      <c r="O199">
        <f t="shared" si="34"/>
        <v>0</v>
      </c>
      <c r="P199">
        <f t="shared" si="44"/>
        <v>0</v>
      </c>
    </row>
    <row r="200" spans="1:16" x14ac:dyDescent="0.45">
      <c r="A200" t="s">
        <v>265</v>
      </c>
      <c r="B200" t="s">
        <v>266</v>
      </c>
      <c r="C200" t="s">
        <v>268</v>
      </c>
      <c r="D200" s="4" t="str" cm="1">
        <f t="array" ref="D200">_xlfn.TEXTJOIN("",,_xlfn.LET(_xlpm.a,MID(C200,_xlfn.SEQUENCE(1,LEN(C200)),1),IF(ISNUMBER(--_xlpm.a),"",_xlpm.a)))</f>
        <v>_cor_thighs</v>
      </c>
      <c r="E200" t="str">
        <f t="shared" si="35"/>
        <v>_cor_thighs</v>
      </c>
      <c r="F200" t="str">
        <f t="shared" si="37"/>
        <v>_COR_THIGHS</v>
      </c>
      <c r="G200" t="b">
        <f t="shared" si="36"/>
        <v>1</v>
      </c>
      <c r="H200">
        <f t="shared" si="38"/>
        <v>0</v>
      </c>
      <c r="I200">
        <f t="shared" si="39"/>
        <v>0</v>
      </c>
      <c r="J200" t="str" cm="1">
        <f t="array" ref="J200">IF(OR(ISNUMBER(SEARCH({"A";"B";"C";"D";"E";"F";"G";"H";"I";"J";"K";"L";"M";"N";"O";"P";"Q";"R";"S";"T";"U";"V";"W";"X";"Y";"Z"},F200))), "TRUE", "FALSE")</f>
        <v>TRUE</v>
      </c>
      <c r="K200">
        <f t="shared" si="40"/>
        <v>0</v>
      </c>
      <c r="L200">
        <f t="shared" si="41"/>
        <v>0</v>
      </c>
      <c r="M200">
        <f t="shared" si="42"/>
        <v>0</v>
      </c>
      <c r="N200">
        <f t="shared" si="43"/>
        <v>0</v>
      </c>
      <c r="O200">
        <f t="shared" si="34"/>
        <v>0</v>
      </c>
      <c r="P200">
        <f t="shared" si="44"/>
        <v>0</v>
      </c>
    </row>
    <row r="201" spans="1:16" x14ac:dyDescent="0.45">
      <c r="A201" t="s">
        <v>265</v>
      </c>
      <c r="B201" t="s">
        <v>266</v>
      </c>
      <c r="C201" t="s">
        <v>15</v>
      </c>
      <c r="D201" s="4" t="str" cm="1">
        <f t="array" ref="D201">_xlfn.TEXTJOIN("",,_xlfn.LET(_xlpm.a,MID(C201,_xlfn.SEQUENCE(1,LEN(C201)),1),IF(ISNUMBER(--_xlpm.a),"",_xlpm.a)))</f>
        <v>Unknown</v>
      </c>
      <c r="E201" t="str">
        <f t="shared" si="35"/>
        <v>Unknown</v>
      </c>
      <c r="F201" t="str">
        <f t="shared" si="37"/>
        <v>UNKNOWN</v>
      </c>
      <c r="G201" t="b">
        <f t="shared" si="36"/>
        <v>1</v>
      </c>
      <c r="H201">
        <f t="shared" si="38"/>
        <v>0</v>
      </c>
      <c r="I201">
        <f t="shared" si="39"/>
        <v>0</v>
      </c>
      <c r="J201" t="str" cm="1">
        <f t="array" ref="J201">IF(OR(ISNUMBER(SEARCH({"A";"B";"C";"D";"E";"F";"G";"H";"I";"J";"K";"L";"M";"N";"O";"P";"Q";"R";"S";"T";"U";"V";"W";"X";"Y";"Z"},F201))), "TRUE", "FALSE")</f>
        <v>TRUE</v>
      </c>
      <c r="K201">
        <f t="shared" si="40"/>
        <v>0</v>
      </c>
      <c r="L201">
        <f t="shared" si="41"/>
        <v>0</v>
      </c>
      <c r="M201">
        <f t="shared" si="42"/>
        <v>0</v>
      </c>
      <c r="N201">
        <f t="shared" si="43"/>
        <v>0</v>
      </c>
      <c r="O201">
        <f t="shared" si="34"/>
        <v>0</v>
      </c>
      <c r="P201">
        <f t="shared" si="44"/>
        <v>0</v>
      </c>
    </row>
    <row r="202" spans="1:16" x14ac:dyDescent="0.45">
      <c r="A202" t="s">
        <v>265</v>
      </c>
      <c r="B202" t="s">
        <v>266</v>
      </c>
      <c r="C202" t="s">
        <v>269</v>
      </c>
      <c r="D202" s="4" t="str" cm="1">
        <f t="array" ref="D202">_xlfn.TEXTJOIN("",,_xlfn.LET(_xlpm.a,MID(C202,_xlfn.SEQUENCE(1,LEN(C202)),1),IF(ISNUMBER(--_xlpm.a),"",_xlpm.a)))</f>
        <v>_cor_abd_pelvis</v>
      </c>
      <c r="E202" t="str">
        <f t="shared" si="35"/>
        <v>_cor_abd_pelvis</v>
      </c>
      <c r="F202" t="str">
        <f t="shared" si="37"/>
        <v>_COR_ABD_PELVIS</v>
      </c>
      <c r="G202" t="b">
        <f t="shared" si="36"/>
        <v>1</v>
      </c>
      <c r="H202">
        <f t="shared" si="38"/>
        <v>0</v>
      </c>
      <c r="I202">
        <f t="shared" si="39"/>
        <v>0</v>
      </c>
      <c r="J202" t="str" cm="1">
        <f t="array" ref="J202">IF(OR(ISNUMBER(SEARCH({"A";"B";"C";"D";"E";"F";"G";"H";"I";"J";"K";"L";"M";"N";"O";"P";"Q";"R";"S";"T";"U";"V";"W";"X";"Y";"Z"},F202))), "TRUE", "FALSE")</f>
        <v>TRUE</v>
      </c>
      <c r="K202">
        <f t="shared" si="40"/>
        <v>0</v>
      </c>
      <c r="L202">
        <f t="shared" si="41"/>
        <v>0</v>
      </c>
      <c r="M202">
        <f t="shared" si="42"/>
        <v>0</v>
      </c>
      <c r="N202">
        <f t="shared" si="43"/>
        <v>0</v>
      </c>
      <c r="O202">
        <f t="shared" si="34"/>
        <v>0</v>
      </c>
      <c r="P202">
        <f t="shared" si="44"/>
        <v>0</v>
      </c>
    </row>
    <row r="203" spans="1:16" x14ac:dyDescent="0.45">
      <c r="A203" t="s">
        <v>265</v>
      </c>
      <c r="B203" t="s">
        <v>266</v>
      </c>
      <c r="C203" t="s">
        <v>270</v>
      </c>
      <c r="D203" s="4" t="str" cm="1">
        <f t="array" ref="D203">_xlfn.TEXTJOIN("",,_xlfn.LET(_xlpm.a,MID(C203,_xlfn.SEQUENCE(1,LEN(C203)),1),IF(ISNUMBER(--_xlpm.a),"",_xlpm.a)))</f>
        <v>_cor_calves</v>
      </c>
      <c r="E203" t="str">
        <f t="shared" si="35"/>
        <v>_cor_calves</v>
      </c>
      <c r="F203" t="str">
        <f t="shared" si="37"/>
        <v>_COR_CALVES</v>
      </c>
      <c r="G203" t="b">
        <f t="shared" si="36"/>
        <v>1</v>
      </c>
      <c r="H203">
        <f t="shared" si="38"/>
        <v>0</v>
      </c>
      <c r="I203">
        <f t="shared" si="39"/>
        <v>0</v>
      </c>
      <c r="J203" t="str" cm="1">
        <f t="array" ref="J203">IF(OR(ISNUMBER(SEARCH({"A";"B";"C";"D";"E";"F";"G";"H";"I";"J";"K";"L";"M";"N";"O";"P";"Q";"R";"S";"T";"U";"V";"W";"X";"Y";"Z"},F203))), "TRUE", "FALSE")</f>
        <v>TRUE</v>
      </c>
      <c r="K203">
        <f t="shared" si="40"/>
        <v>0</v>
      </c>
      <c r="L203">
        <f t="shared" si="41"/>
        <v>0</v>
      </c>
      <c r="M203">
        <f t="shared" si="42"/>
        <v>0</v>
      </c>
      <c r="N203">
        <f t="shared" si="43"/>
        <v>0</v>
      </c>
      <c r="O203">
        <f t="shared" si="34"/>
        <v>0</v>
      </c>
      <c r="P203">
        <f t="shared" si="44"/>
        <v>0</v>
      </c>
    </row>
    <row r="204" spans="1:16" x14ac:dyDescent="0.45">
      <c r="A204" t="s">
        <v>265</v>
      </c>
      <c r="B204" t="s">
        <v>266</v>
      </c>
      <c r="C204" t="s">
        <v>271</v>
      </c>
      <c r="D204" s="4" t="str" cm="1">
        <f t="array" ref="D204">_xlfn.TEXTJOIN("",,_xlfn.LET(_xlpm.a,MID(C204,_xlfn.SEQUENCE(1,LEN(C204)),1),IF(ISNUMBER(--_xlpm.a),"",_xlpm.a)))</f>
        <v>_sag_abd_pel</v>
      </c>
      <c r="E204" t="str">
        <f t="shared" si="35"/>
        <v>_sag_abd_pel</v>
      </c>
      <c r="F204" t="str">
        <f t="shared" si="37"/>
        <v>_SAG_ABD_PEL</v>
      </c>
      <c r="G204" t="b">
        <f t="shared" si="36"/>
        <v>1</v>
      </c>
      <c r="H204">
        <f t="shared" si="38"/>
        <v>0</v>
      </c>
      <c r="I204">
        <f t="shared" si="39"/>
        <v>0</v>
      </c>
      <c r="J204" t="str" cm="1">
        <f t="array" ref="J204">IF(OR(ISNUMBER(SEARCH({"A";"B";"C";"D";"E";"F";"G";"H";"I";"J";"K";"L";"M";"N";"O";"P";"Q";"R";"S";"T";"U";"V";"W";"X";"Y";"Z"},F204))), "TRUE", "FALSE")</f>
        <v>TRUE</v>
      </c>
      <c r="K204">
        <f t="shared" si="40"/>
        <v>0</v>
      </c>
      <c r="L204">
        <f t="shared" si="41"/>
        <v>0</v>
      </c>
      <c r="M204">
        <f t="shared" si="42"/>
        <v>0</v>
      </c>
      <c r="N204">
        <f t="shared" si="43"/>
        <v>0</v>
      </c>
      <c r="O204">
        <f t="shared" si="34"/>
        <v>0</v>
      </c>
      <c r="P204">
        <f t="shared" si="44"/>
        <v>0</v>
      </c>
    </row>
    <row r="205" spans="1:16" x14ac:dyDescent="0.45">
      <c r="A205" t="s">
        <v>265</v>
      </c>
      <c r="B205" t="s">
        <v>266</v>
      </c>
      <c r="C205" t="s">
        <v>272</v>
      </c>
      <c r="D205" s="4" t="str" cm="1">
        <f t="array" ref="D205">_xlfn.TEXTJOIN("",,_xlfn.LET(_xlpm.a,MID(C205,_xlfn.SEQUENCE(1,LEN(C205)),1),IF(ISNUMBER(--_xlpm.a),"",_xlpm.a)))</f>
        <v>_cor_calves</v>
      </c>
      <c r="E205" t="str">
        <f t="shared" si="35"/>
        <v>_cor_calves</v>
      </c>
      <c r="F205" t="str">
        <f t="shared" si="37"/>
        <v>_COR_CALVES</v>
      </c>
      <c r="G205" t="b">
        <f t="shared" si="36"/>
        <v>1</v>
      </c>
      <c r="H205">
        <f t="shared" si="38"/>
        <v>0</v>
      </c>
      <c r="I205">
        <f t="shared" si="39"/>
        <v>0</v>
      </c>
      <c r="J205" t="str" cm="1">
        <f t="array" ref="J205">IF(OR(ISNUMBER(SEARCH({"A";"B";"C";"D";"E";"F";"G";"H";"I";"J";"K";"L";"M";"N";"O";"P";"Q";"R";"S";"T";"U";"V";"W";"X";"Y";"Z"},F205))), "TRUE", "FALSE")</f>
        <v>TRUE</v>
      </c>
      <c r="K205">
        <f t="shared" si="40"/>
        <v>0</v>
      </c>
      <c r="L205">
        <f t="shared" si="41"/>
        <v>0</v>
      </c>
      <c r="M205">
        <f t="shared" si="42"/>
        <v>0</v>
      </c>
      <c r="N205">
        <f t="shared" si="43"/>
        <v>0</v>
      </c>
      <c r="O205">
        <f t="shared" si="34"/>
        <v>0</v>
      </c>
      <c r="P205">
        <f t="shared" si="44"/>
        <v>0</v>
      </c>
    </row>
    <row r="206" spans="1:16" x14ac:dyDescent="0.45">
      <c r="A206" t="s">
        <v>273</v>
      </c>
      <c r="B206" t="s">
        <v>274</v>
      </c>
      <c r="C206" t="s">
        <v>185</v>
      </c>
      <c r="D206" s="4" t="str" cm="1">
        <f t="array" ref="D206">_xlfn.TEXTJOIN("",,_xlfn.LET(_xlpm.a,MID(C206,_xlfn.SEQUENCE(1,LEN(C206)),1),IF(ISNUMBER(--_xlpm.a),"",_xlpm.a)))</f>
        <v>_SAG</v>
      </c>
      <c r="E206" t="str">
        <f t="shared" si="35"/>
        <v>_SAG</v>
      </c>
      <c r="F206" t="str">
        <f t="shared" si="37"/>
        <v>_SAG</v>
      </c>
      <c r="G206" t="b">
        <f t="shared" si="36"/>
        <v>1</v>
      </c>
      <c r="H206">
        <f t="shared" si="38"/>
        <v>0</v>
      </c>
      <c r="I206">
        <f t="shared" si="39"/>
        <v>0</v>
      </c>
      <c r="J206" t="str" cm="1">
        <f t="array" ref="J206">IF(OR(ISNUMBER(SEARCH({"A";"B";"C";"D";"E";"F";"G";"H";"I";"J";"K";"L";"M";"N";"O";"P";"Q";"R";"S";"T";"U";"V";"W";"X";"Y";"Z"},F206))), "TRUE", "FALSE")</f>
        <v>TRUE</v>
      </c>
      <c r="K206">
        <f t="shared" si="40"/>
        <v>0</v>
      </c>
      <c r="L206">
        <f t="shared" si="41"/>
        <v>0</v>
      </c>
      <c r="M206">
        <f t="shared" si="42"/>
        <v>0</v>
      </c>
      <c r="N206">
        <f t="shared" si="43"/>
        <v>0</v>
      </c>
      <c r="O206">
        <f t="shared" si="34"/>
        <v>0</v>
      </c>
      <c r="P206">
        <f t="shared" si="44"/>
        <v>0</v>
      </c>
    </row>
    <row r="207" spans="1:16" x14ac:dyDescent="0.45">
      <c r="A207" t="s">
        <v>273</v>
      </c>
      <c r="B207" t="s">
        <v>274</v>
      </c>
      <c r="C207" t="s">
        <v>184</v>
      </c>
      <c r="D207" s="4" t="str" cm="1">
        <f t="array" ref="D207">_xlfn.TEXTJOIN("",,_xlfn.LET(_xlpm.a,MID(C207,_xlfn.SEQUENCE(1,LEN(C207)),1),IF(ISNUMBER(--_xlpm.a),"",_xlpm.a)))</f>
        <v>_ABD_PELVIS_W_O</v>
      </c>
      <c r="E207" t="str">
        <f t="shared" si="35"/>
        <v>_ABD_PELVIS_W_O</v>
      </c>
      <c r="F207" t="str">
        <f t="shared" si="37"/>
        <v>_ABD_PELVIS_W_O</v>
      </c>
      <c r="G207" t="b">
        <f t="shared" si="36"/>
        <v>0</v>
      </c>
      <c r="H207">
        <f t="shared" si="38"/>
        <v>1</v>
      </c>
      <c r="I207">
        <f t="shared" si="39"/>
        <v>0</v>
      </c>
      <c r="J207" t="str" cm="1">
        <f t="array" ref="J207">IF(OR(ISNUMBER(SEARCH({"A";"B";"C";"D";"E";"F";"G";"H";"I";"J";"K";"L";"M";"N";"O";"P";"Q";"R";"S";"T";"U";"V";"W";"X";"Y";"Z"},F207))), "TRUE", "FALSE")</f>
        <v>TRUE</v>
      </c>
      <c r="K207">
        <f t="shared" si="40"/>
        <v>0</v>
      </c>
      <c r="L207">
        <f t="shared" si="41"/>
        <v>0</v>
      </c>
      <c r="M207">
        <f t="shared" si="42"/>
        <v>0</v>
      </c>
      <c r="N207">
        <f t="shared" si="43"/>
        <v>0</v>
      </c>
      <c r="O207">
        <f t="shared" si="34"/>
        <v>0</v>
      </c>
      <c r="P207">
        <f t="shared" si="44"/>
        <v>0</v>
      </c>
    </row>
    <row r="208" spans="1:16" x14ac:dyDescent="0.45">
      <c r="A208" t="s">
        <v>273</v>
      </c>
      <c r="B208" t="s">
        <v>274</v>
      </c>
      <c r="C208" t="s">
        <v>183</v>
      </c>
      <c r="D208" s="4" t="str" cm="1">
        <f t="array" ref="D208">_xlfn.TEXTJOIN("",,_xlfn.LET(_xlpm.a,MID(C208,_xlfn.SEQUENCE(1,LEN(C208)),1),IF(ISNUMBER(--_xlpm.a),"",_xlpm.a)))</f>
        <v>_COR</v>
      </c>
      <c r="E208" t="str">
        <f t="shared" si="35"/>
        <v>_COR</v>
      </c>
      <c r="F208" t="str">
        <f t="shared" si="37"/>
        <v>_COR</v>
      </c>
      <c r="G208" t="b">
        <f t="shared" si="36"/>
        <v>1</v>
      </c>
      <c r="H208">
        <f t="shared" si="38"/>
        <v>0</v>
      </c>
      <c r="I208">
        <f t="shared" si="39"/>
        <v>0</v>
      </c>
      <c r="J208" t="str" cm="1">
        <f t="array" ref="J208">IF(OR(ISNUMBER(SEARCH({"A";"B";"C";"D";"E";"F";"G";"H";"I";"J";"K";"L";"M";"N";"O";"P";"Q";"R";"S";"T";"U";"V";"W";"X";"Y";"Z"},F208))), "TRUE", "FALSE")</f>
        <v>TRUE</v>
      </c>
      <c r="K208">
        <f t="shared" si="40"/>
        <v>0</v>
      </c>
      <c r="L208">
        <f t="shared" si="41"/>
        <v>0</v>
      </c>
      <c r="M208">
        <f t="shared" si="42"/>
        <v>0</v>
      </c>
      <c r="N208">
        <f t="shared" si="43"/>
        <v>0</v>
      </c>
      <c r="O208">
        <f t="shared" si="34"/>
        <v>0</v>
      </c>
      <c r="P208">
        <f t="shared" si="44"/>
        <v>0</v>
      </c>
    </row>
    <row r="209" spans="1:16" x14ac:dyDescent="0.45">
      <c r="A209" t="s">
        <v>273</v>
      </c>
      <c r="B209" t="s">
        <v>274</v>
      </c>
      <c r="C209" t="s">
        <v>182</v>
      </c>
      <c r="D209" s="4" t="str" cm="1">
        <f t="array" ref="D209">_xlfn.TEXTJOIN("",,_xlfn.LET(_xlpm.a,MID(C209,_xlfn.SEQUENCE(1,LEN(C209)),1),IF(ISNUMBER(--_xlpm.a),"",_xlpm.a)))</f>
        <v>_THINS</v>
      </c>
      <c r="E209" t="str">
        <f t="shared" si="35"/>
        <v>_THINS</v>
      </c>
      <c r="F209" t="str">
        <f t="shared" si="37"/>
        <v>_THINS</v>
      </c>
      <c r="G209" t="b">
        <f t="shared" si="36"/>
        <v>0</v>
      </c>
      <c r="H209">
        <f t="shared" si="38"/>
        <v>0</v>
      </c>
      <c r="I209">
        <f t="shared" si="39"/>
        <v>0</v>
      </c>
      <c r="J209" t="str" cm="1">
        <f t="array" ref="J209">IF(OR(ISNUMBER(SEARCH({"A";"B";"C";"D";"E";"F";"G";"H";"I";"J";"K";"L";"M";"N";"O";"P";"Q";"R";"S";"T";"U";"V";"W";"X";"Y";"Z"},F209))), "TRUE", "FALSE")</f>
        <v>TRUE</v>
      </c>
      <c r="K209">
        <f t="shared" si="40"/>
        <v>0</v>
      </c>
      <c r="L209">
        <f t="shared" si="41"/>
        <v>0</v>
      </c>
      <c r="M209">
        <f t="shared" si="42"/>
        <v>1</v>
      </c>
      <c r="N209">
        <f t="shared" si="43"/>
        <v>0</v>
      </c>
      <c r="O209">
        <f t="shared" ref="O209:O272" si="45">IF(AND(ISNUMBER(SEARCH("kidney", LOWER(C209))), G209=FALSE, J209="TRUE"), 1, 0)</f>
        <v>0</v>
      </c>
      <c r="P209">
        <f t="shared" si="44"/>
        <v>0</v>
      </c>
    </row>
    <row r="210" spans="1:16" x14ac:dyDescent="0.45">
      <c r="A210" t="s">
        <v>275</v>
      </c>
      <c r="B210" t="s">
        <v>276</v>
      </c>
      <c r="C210" t="s">
        <v>277</v>
      </c>
      <c r="D210" s="4" t="str" cm="1">
        <f t="array" ref="D210">_xlfn.TEXTJOIN("",,_xlfn.LET(_xlpm.a,MID(C210,_xlfn.SEQUENCE(1,LEN(C210)),1),IF(ISNUMBER(--_xlpm.a),"",_xlpm.a)))</f>
        <v>_Average</v>
      </c>
      <c r="E210" t="str">
        <f t="shared" si="35"/>
        <v>_Average</v>
      </c>
      <c r="F210" t="str">
        <f t="shared" si="37"/>
        <v>_AVERAGE</v>
      </c>
      <c r="G210" t="b">
        <f t="shared" si="36"/>
        <v>0</v>
      </c>
      <c r="H210">
        <f t="shared" si="38"/>
        <v>0</v>
      </c>
      <c r="I210">
        <f t="shared" si="39"/>
        <v>0</v>
      </c>
      <c r="J210" t="str" cm="1">
        <f t="array" ref="J210">IF(OR(ISNUMBER(SEARCH({"A";"B";"C";"D";"E";"F";"G";"H";"I";"J";"K";"L";"M";"N";"O";"P";"Q";"R";"S";"T";"U";"V";"W";"X";"Y";"Z"},F210))), "TRUE", "FALSE")</f>
        <v>TRUE</v>
      </c>
      <c r="K210">
        <f t="shared" si="40"/>
        <v>0</v>
      </c>
      <c r="L210">
        <f t="shared" si="41"/>
        <v>0</v>
      </c>
      <c r="M210">
        <f t="shared" si="42"/>
        <v>0</v>
      </c>
      <c r="N210">
        <f t="shared" si="43"/>
        <v>0</v>
      </c>
      <c r="O210">
        <f t="shared" si="45"/>
        <v>0</v>
      </c>
      <c r="P210">
        <f t="shared" si="44"/>
        <v>0</v>
      </c>
    </row>
    <row r="211" spans="1:16" x14ac:dyDescent="0.45">
      <c r="A211" t="s">
        <v>275</v>
      </c>
      <c r="B211" t="s">
        <v>276</v>
      </c>
      <c r="C211" t="s">
        <v>278</v>
      </c>
      <c r="D211" s="4" t="str" cm="1">
        <f t="array" ref="D211">_xlfn.TEXTJOIN("",,_xlfn.LET(_xlpm.a,MID(C211,_xlfn.SEQUENCE(1,LEN(C211)),1),IF(ISNUMBER(--_xlpm.a),"",_xlpm.a)))</f>
        <v>_ABDOMEN_PELVIS</v>
      </c>
      <c r="E211" t="str">
        <f t="shared" si="35"/>
        <v>_ABDOMEN_PELVIS</v>
      </c>
      <c r="F211" t="str">
        <f t="shared" si="37"/>
        <v>_ABDOMEN_PELVIS</v>
      </c>
      <c r="G211" t="b">
        <f t="shared" si="36"/>
        <v>0</v>
      </c>
      <c r="H211">
        <f t="shared" si="38"/>
        <v>1</v>
      </c>
      <c r="I211">
        <f t="shared" si="39"/>
        <v>0</v>
      </c>
      <c r="J211" t="str" cm="1">
        <f t="array" ref="J211">IF(OR(ISNUMBER(SEARCH({"A";"B";"C";"D";"E";"F";"G";"H";"I";"J";"K";"L";"M";"N";"O";"P";"Q";"R";"S";"T";"U";"V";"W";"X";"Y";"Z"},F211))), "TRUE", "FALSE")</f>
        <v>TRUE</v>
      </c>
      <c r="K211">
        <f t="shared" si="40"/>
        <v>0</v>
      </c>
      <c r="L211">
        <f t="shared" si="41"/>
        <v>0</v>
      </c>
      <c r="M211">
        <f t="shared" si="42"/>
        <v>0</v>
      </c>
      <c r="N211">
        <f t="shared" si="43"/>
        <v>0</v>
      </c>
      <c r="O211">
        <f t="shared" si="45"/>
        <v>0</v>
      </c>
      <c r="P211">
        <f t="shared" si="44"/>
        <v>0</v>
      </c>
    </row>
    <row r="212" spans="1:16" x14ac:dyDescent="0.45">
      <c r="A212" t="s">
        <v>275</v>
      </c>
      <c r="B212" t="s">
        <v>276</v>
      </c>
      <c r="C212" t="s">
        <v>279</v>
      </c>
      <c r="D212" s="4" t="str" cm="1">
        <f t="array" ref="D212">_xlfn.TEXTJOIN("",,_xlfn.LET(_xlpm.a,MID(C212,_xlfn.SEQUENCE(1,LEN(C212)),1),IF(ISNUMBER(--_xlpm.a),"",_xlpm.a)))</f>
        <v>_Recon___ABDOMEN_PELVIS</v>
      </c>
      <c r="E212" t="str">
        <f t="shared" si="35"/>
        <v>_Recon_ABDOMEN_PELVIS</v>
      </c>
      <c r="F212" t="str">
        <f t="shared" si="37"/>
        <v>_RECON_ABDOMEN_PELVIS</v>
      </c>
      <c r="G212" t="b">
        <f t="shared" si="36"/>
        <v>1</v>
      </c>
      <c r="H212">
        <f t="shared" si="38"/>
        <v>0</v>
      </c>
      <c r="I212">
        <f t="shared" si="39"/>
        <v>0</v>
      </c>
      <c r="J212" t="str" cm="1">
        <f t="array" ref="J212">IF(OR(ISNUMBER(SEARCH({"A";"B";"C";"D";"E";"F";"G";"H";"I";"J";"K";"L";"M";"N";"O";"P";"Q";"R";"S";"T";"U";"V";"W";"X";"Y";"Z"},F212))), "TRUE", "FALSE")</f>
        <v>TRUE</v>
      </c>
      <c r="K212">
        <f t="shared" si="40"/>
        <v>0</v>
      </c>
      <c r="L212">
        <f t="shared" si="41"/>
        <v>0</v>
      </c>
      <c r="M212">
        <f t="shared" si="42"/>
        <v>0</v>
      </c>
      <c r="N212">
        <f t="shared" si="43"/>
        <v>0</v>
      </c>
      <c r="O212">
        <f t="shared" si="45"/>
        <v>0</v>
      </c>
      <c r="P212">
        <f t="shared" si="44"/>
        <v>0</v>
      </c>
    </row>
    <row r="213" spans="1:16" x14ac:dyDescent="0.45">
      <c r="A213" t="s">
        <v>280</v>
      </c>
      <c r="B213" t="s">
        <v>281</v>
      </c>
      <c r="C213" t="s">
        <v>282</v>
      </c>
      <c r="D213" s="4" t="str" cm="1">
        <f t="array" ref="D213">_xlfn.TEXTJOIN("",,_xlfn.LET(_xlpm.a,MID(C213,_xlfn.SEQUENCE(1,LEN(C213)),1),IF(ISNUMBER(--_xlpm.a),"",_xlpm.a)))</f>
        <v>_CTA_SAG</v>
      </c>
      <c r="E213" t="str">
        <f t="shared" si="35"/>
        <v>_CTA_SAG</v>
      </c>
      <c r="F213" t="str">
        <f t="shared" si="37"/>
        <v>_CTA_SAG</v>
      </c>
      <c r="G213" t="b">
        <f t="shared" si="36"/>
        <v>1</v>
      </c>
      <c r="H213">
        <f t="shared" si="38"/>
        <v>0</v>
      </c>
      <c r="I213">
        <f t="shared" si="39"/>
        <v>0</v>
      </c>
      <c r="J213" t="str" cm="1">
        <f t="array" ref="J213">IF(OR(ISNUMBER(SEARCH({"A";"B";"C";"D";"E";"F";"G";"H";"I";"J";"K";"L";"M";"N";"O";"P";"Q";"R";"S";"T";"U";"V";"W";"X";"Y";"Z"},F213))), "TRUE", "FALSE")</f>
        <v>TRUE</v>
      </c>
      <c r="K213">
        <f t="shared" si="40"/>
        <v>0</v>
      </c>
      <c r="L213">
        <f t="shared" si="41"/>
        <v>0</v>
      </c>
      <c r="M213">
        <f t="shared" si="42"/>
        <v>0</v>
      </c>
      <c r="N213">
        <f t="shared" si="43"/>
        <v>0</v>
      </c>
      <c r="O213">
        <f t="shared" si="45"/>
        <v>0</v>
      </c>
      <c r="P213">
        <f t="shared" si="44"/>
        <v>0</v>
      </c>
    </row>
    <row r="214" spans="1:16" x14ac:dyDescent="0.45">
      <c r="A214" t="s">
        <v>280</v>
      </c>
      <c r="B214" t="s">
        <v>281</v>
      </c>
      <c r="C214" t="s">
        <v>149</v>
      </c>
      <c r="D214" s="4" t="str" cm="1">
        <f t="array" ref="D214">_xlfn.TEXTJOIN("",,_xlfn.LET(_xlpm.a,MID(C214,_xlfn.SEQUENCE(1,LEN(C214)),1),IF(ISNUMBER(--_xlpm.a),"",_xlpm.a)))</f>
        <v>_LUNG</v>
      </c>
      <c r="E214" t="str">
        <f t="shared" si="35"/>
        <v>_LUNG</v>
      </c>
      <c r="F214" t="str">
        <f t="shared" si="37"/>
        <v>_LUNG</v>
      </c>
      <c r="G214" t="b">
        <f t="shared" si="36"/>
        <v>0</v>
      </c>
      <c r="H214">
        <f t="shared" si="38"/>
        <v>0</v>
      </c>
      <c r="I214">
        <f t="shared" si="39"/>
        <v>0</v>
      </c>
      <c r="J214" t="str" cm="1">
        <f t="array" ref="J214">IF(OR(ISNUMBER(SEARCH({"A";"B";"C";"D";"E";"F";"G";"H";"I";"J";"K";"L";"M";"N";"O";"P";"Q";"R";"S";"T";"U";"V";"W";"X";"Y";"Z"},F214))), "TRUE", "FALSE")</f>
        <v>TRUE</v>
      </c>
      <c r="K214">
        <f t="shared" si="40"/>
        <v>0</v>
      </c>
      <c r="L214">
        <f t="shared" si="41"/>
        <v>1</v>
      </c>
      <c r="M214">
        <f t="shared" si="42"/>
        <v>0</v>
      </c>
      <c r="N214">
        <f t="shared" si="43"/>
        <v>0</v>
      </c>
      <c r="O214">
        <f t="shared" si="45"/>
        <v>0</v>
      </c>
      <c r="P214">
        <f t="shared" si="44"/>
        <v>0</v>
      </c>
    </row>
    <row r="215" spans="1:16" x14ac:dyDescent="0.45">
      <c r="A215" t="s">
        <v>280</v>
      </c>
      <c r="B215" t="s">
        <v>281</v>
      </c>
      <c r="C215" t="s">
        <v>283</v>
      </c>
      <c r="D215" s="4" t="str" cm="1">
        <f t="array" ref="D215">_xlfn.TEXTJOIN("",,_xlfn.LET(_xlpm.a,MID(C215,_xlfn.SEQUENCE(1,LEN(C215)),1),IF(ISNUMBER(--_xlpm.a),"",_xlpm.a)))</f>
        <v>_CTA_COR</v>
      </c>
      <c r="E215" t="str">
        <f t="shared" si="35"/>
        <v>_CTA_COR</v>
      </c>
      <c r="F215" t="str">
        <f t="shared" si="37"/>
        <v>_CTA_COR</v>
      </c>
      <c r="G215" t="b">
        <f t="shared" si="36"/>
        <v>1</v>
      </c>
      <c r="H215">
        <f t="shared" si="38"/>
        <v>0</v>
      </c>
      <c r="I215">
        <f t="shared" si="39"/>
        <v>0</v>
      </c>
      <c r="J215" t="str" cm="1">
        <f t="array" ref="J215">IF(OR(ISNUMBER(SEARCH({"A";"B";"C";"D";"E";"F";"G";"H";"I";"J";"K";"L";"M";"N";"O";"P";"Q";"R";"S";"T";"U";"V";"W";"X";"Y";"Z"},F215))), "TRUE", "FALSE")</f>
        <v>TRUE</v>
      </c>
      <c r="K215">
        <f t="shared" si="40"/>
        <v>0</v>
      </c>
      <c r="L215">
        <f t="shared" si="41"/>
        <v>0</v>
      </c>
      <c r="M215">
        <f t="shared" si="42"/>
        <v>0</v>
      </c>
      <c r="N215">
        <f t="shared" si="43"/>
        <v>0</v>
      </c>
      <c r="O215">
        <f t="shared" si="45"/>
        <v>0</v>
      </c>
      <c r="P215">
        <f t="shared" si="44"/>
        <v>0</v>
      </c>
    </row>
    <row r="216" spans="1:16" x14ac:dyDescent="0.45">
      <c r="A216" t="s">
        <v>280</v>
      </c>
      <c r="B216" t="s">
        <v>281</v>
      </c>
      <c r="C216" t="s">
        <v>284</v>
      </c>
      <c r="D216" s="4" t="str" cm="1">
        <f t="array" ref="D216">_xlfn.TEXTJOIN("",,_xlfn.LET(_xlpm.a,MID(C216,_xlfn.SEQUENCE(1,LEN(C216)),1),IF(ISNUMBER(--_xlpm.a),"",_xlpm.a)))</f>
        <v>_ABD_COR</v>
      </c>
      <c r="E216" t="str">
        <f t="shared" si="35"/>
        <v>_ABD_COR</v>
      </c>
      <c r="F216" t="str">
        <f t="shared" si="37"/>
        <v>_ABD_COR</v>
      </c>
      <c r="G216" t="b">
        <f t="shared" si="36"/>
        <v>1</v>
      </c>
      <c r="H216">
        <f t="shared" si="38"/>
        <v>0</v>
      </c>
      <c r="I216">
        <f t="shared" si="39"/>
        <v>0</v>
      </c>
      <c r="J216" t="str" cm="1">
        <f t="array" ref="J216">IF(OR(ISNUMBER(SEARCH({"A";"B";"C";"D";"E";"F";"G";"H";"I";"J";"K";"L";"M";"N";"O";"P";"Q";"R";"S";"T";"U";"V";"W";"X";"Y";"Z"},F216))), "TRUE", "FALSE")</f>
        <v>TRUE</v>
      </c>
      <c r="K216">
        <f t="shared" si="40"/>
        <v>0</v>
      </c>
      <c r="L216">
        <f t="shared" si="41"/>
        <v>0</v>
      </c>
      <c r="M216">
        <f t="shared" si="42"/>
        <v>0</v>
      </c>
      <c r="N216">
        <f t="shared" si="43"/>
        <v>0</v>
      </c>
      <c r="O216">
        <f t="shared" si="45"/>
        <v>0</v>
      </c>
      <c r="P216">
        <f t="shared" si="44"/>
        <v>0</v>
      </c>
    </row>
    <row r="217" spans="1:16" x14ac:dyDescent="0.45">
      <c r="A217" t="s">
        <v>280</v>
      </c>
      <c r="B217" t="s">
        <v>281</v>
      </c>
      <c r="C217" t="s">
        <v>285</v>
      </c>
      <c r="D217" s="4" t="str" cm="1">
        <f t="array" ref="D217">_xlfn.TEXTJOIN("",,_xlfn.LET(_xlpm.a,MID(C217,_xlfn.SEQUENCE(1,LEN(C217)),1),IF(ISNUMBER(--_xlpm.a),"",_xlpm.a)))</f>
        <v>_ABD_SAG</v>
      </c>
      <c r="E217" t="str">
        <f t="shared" si="35"/>
        <v>_ABD_SAG</v>
      </c>
      <c r="F217" t="str">
        <f t="shared" si="37"/>
        <v>_ABD_SAG</v>
      </c>
      <c r="G217" t="b">
        <f t="shared" si="36"/>
        <v>1</v>
      </c>
      <c r="H217">
        <f t="shared" si="38"/>
        <v>0</v>
      </c>
      <c r="I217">
        <f t="shared" si="39"/>
        <v>0</v>
      </c>
      <c r="J217" t="str" cm="1">
        <f t="array" ref="J217">IF(OR(ISNUMBER(SEARCH({"A";"B";"C";"D";"E";"F";"G";"H";"I";"J";"K";"L";"M";"N";"O";"P";"Q";"R";"S";"T";"U";"V";"W";"X";"Y";"Z"},F217))), "TRUE", "FALSE")</f>
        <v>TRUE</v>
      </c>
      <c r="K217">
        <f t="shared" si="40"/>
        <v>0</v>
      </c>
      <c r="L217">
        <f t="shared" si="41"/>
        <v>0</v>
      </c>
      <c r="M217">
        <f t="shared" si="42"/>
        <v>0</v>
      </c>
      <c r="N217">
        <f t="shared" si="43"/>
        <v>0</v>
      </c>
      <c r="O217">
        <f t="shared" si="45"/>
        <v>0</v>
      </c>
      <c r="P217">
        <f t="shared" si="44"/>
        <v>0</v>
      </c>
    </row>
    <row r="218" spans="1:16" x14ac:dyDescent="0.45">
      <c r="A218" t="s">
        <v>280</v>
      </c>
      <c r="B218" t="s">
        <v>281</v>
      </c>
      <c r="C218" t="s">
        <v>286</v>
      </c>
      <c r="D218" s="4" t="str" cm="1">
        <f t="array" ref="D218">_xlfn.TEXTJOIN("",,_xlfn.LET(_xlpm.a,MID(C218,_xlfn.SEQUENCE(1,LEN(C218)),1),IF(ISNUMBER(--_xlpm.a),"",_xlpm.a)))</f>
        <v>___ST_AORTA</v>
      </c>
      <c r="E218" t="str">
        <f t="shared" si="35"/>
        <v>_ST_AORTA</v>
      </c>
      <c r="F218" t="str">
        <f t="shared" si="37"/>
        <v>_ST_AORTA</v>
      </c>
      <c r="G218" t="b">
        <f t="shared" si="36"/>
        <v>0</v>
      </c>
      <c r="H218">
        <f t="shared" si="38"/>
        <v>0</v>
      </c>
      <c r="I218">
        <f t="shared" si="39"/>
        <v>0</v>
      </c>
      <c r="J218" t="str" cm="1">
        <f t="array" ref="J218">IF(OR(ISNUMBER(SEARCH({"A";"B";"C";"D";"E";"F";"G";"H";"I";"J";"K";"L";"M";"N";"O";"P";"Q";"R";"S";"T";"U";"V";"W";"X";"Y";"Z"},F218))), "TRUE", "FALSE")</f>
        <v>TRUE</v>
      </c>
      <c r="K218">
        <f t="shared" si="40"/>
        <v>0</v>
      </c>
      <c r="L218">
        <f t="shared" si="41"/>
        <v>0</v>
      </c>
      <c r="M218">
        <f t="shared" si="42"/>
        <v>0</v>
      </c>
      <c r="N218">
        <f t="shared" si="43"/>
        <v>0</v>
      </c>
      <c r="O218">
        <f t="shared" si="45"/>
        <v>0</v>
      </c>
      <c r="P218">
        <f t="shared" si="44"/>
        <v>0</v>
      </c>
    </row>
    <row r="219" spans="1:16" x14ac:dyDescent="0.45">
      <c r="A219" t="s">
        <v>287</v>
      </c>
      <c r="B219" t="s">
        <v>288</v>
      </c>
      <c r="C219" t="s">
        <v>289</v>
      </c>
      <c r="D219" s="4" t="str" cm="1">
        <f t="array" ref="D219">_xlfn.TEXTJOIN("",,_xlfn.LET(_xlpm.a,MID(C219,_xlfn.SEQUENCE(1,LEN(C219)),1),IF(ISNUMBER(--_xlpm.a),"",_xlpm.a)))</f>
        <v>_SAGITTAL_ABDOMEN_PELVIS_MIPS</v>
      </c>
      <c r="E219" t="str">
        <f t="shared" si="35"/>
        <v>_SAGITTAL_ABDOMEN_PELVIS_MIPS</v>
      </c>
      <c r="F219" t="str">
        <f t="shared" si="37"/>
        <v>_SAGITTAL_ABDOMEN_PELVIS_MIPS</v>
      </c>
      <c r="G219" t="b">
        <f t="shared" si="36"/>
        <v>1</v>
      </c>
      <c r="H219">
        <f t="shared" si="38"/>
        <v>0</v>
      </c>
      <c r="I219">
        <f t="shared" si="39"/>
        <v>0</v>
      </c>
      <c r="J219" t="str" cm="1">
        <f t="array" ref="J219">IF(OR(ISNUMBER(SEARCH({"A";"B";"C";"D";"E";"F";"G";"H";"I";"J";"K";"L";"M";"N";"O";"P";"Q";"R";"S";"T";"U";"V";"W";"X";"Y";"Z"},F219))), "TRUE", "FALSE")</f>
        <v>TRUE</v>
      </c>
      <c r="K219">
        <f t="shared" si="40"/>
        <v>0</v>
      </c>
      <c r="L219">
        <f t="shared" si="41"/>
        <v>0</v>
      </c>
      <c r="M219">
        <f t="shared" si="42"/>
        <v>0</v>
      </c>
      <c r="N219">
        <f t="shared" si="43"/>
        <v>0</v>
      </c>
      <c r="O219">
        <f t="shared" si="45"/>
        <v>0</v>
      </c>
      <c r="P219">
        <f t="shared" si="44"/>
        <v>0</v>
      </c>
    </row>
    <row r="220" spans="1:16" x14ac:dyDescent="0.45">
      <c r="A220" t="s">
        <v>287</v>
      </c>
      <c r="B220" t="s">
        <v>288</v>
      </c>
      <c r="C220" t="s">
        <v>290</v>
      </c>
      <c r="D220" s="4" t="str" cm="1">
        <f t="array" ref="D220">_xlfn.TEXTJOIN("",,_xlfn.LET(_xlpm.a,MID(C220,_xlfn.SEQUENCE(1,LEN(C220)),1),IF(ISNUMBER(--_xlpm.a),"",_xlpm.a)))</f>
        <v>_CORONAL_THIGH_MIPS</v>
      </c>
      <c r="E220" t="str">
        <f t="shared" si="35"/>
        <v>_CORONAL_THIGH_MIPS</v>
      </c>
      <c r="F220" t="str">
        <f t="shared" si="37"/>
        <v>_CORONAL_THIGH_MIPS</v>
      </c>
      <c r="G220" t="b">
        <f t="shared" si="36"/>
        <v>1</v>
      </c>
      <c r="H220">
        <f t="shared" si="38"/>
        <v>0</v>
      </c>
      <c r="I220">
        <f t="shared" si="39"/>
        <v>0</v>
      </c>
      <c r="J220" t="str" cm="1">
        <f t="array" ref="J220">IF(OR(ISNUMBER(SEARCH({"A";"B";"C";"D";"E";"F";"G";"H";"I";"J";"K";"L";"M";"N";"O";"P";"Q";"R";"S";"T";"U";"V";"W";"X";"Y";"Z"},F220))), "TRUE", "FALSE")</f>
        <v>TRUE</v>
      </c>
      <c r="K220">
        <f t="shared" si="40"/>
        <v>0</v>
      </c>
      <c r="L220">
        <f t="shared" si="41"/>
        <v>0</v>
      </c>
      <c r="M220">
        <f t="shared" si="42"/>
        <v>0</v>
      </c>
      <c r="N220">
        <f t="shared" si="43"/>
        <v>0</v>
      </c>
      <c r="O220">
        <f t="shared" si="45"/>
        <v>0</v>
      </c>
      <c r="P220">
        <f t="shared" si="44"/>
        <v>0</v>
      </c>
    </row>
    <row r="221" spans="1:16" x14ac:dyDescent="0.45">
      <c r="A221" t="s">
        <v>287</v>
      </c>
      <c r="B221" t="s">
        <v>288</v>
      </c>
      <c r="C221" t="s">
        <v>291</v>
      </c>
      <c r="D221" s="4" t="str" cm="1">
        <f t="array" ref="D221">_xlfn.TEXTJOIN("",,_xlfn.LET(_xlpm.a,MID(C221,_xlfn.SEQUENCE(1,LEN(C221)),1),IF(ISNUMBER(--_xlpm.a),"",_xlpm.a)))</f>
        <v>_SAGITTAL_RIGHT_LOWER_LEG_MIPS</v>
      </c>
      <c r="E221" t="str">
        <f t="shared" si="35"/>
        <v>_SAGITTAL_RIGHT_LOWER_LEG_MIPS</v>
      </c>
      <c r="F221" t="str">
        <f t="shared" si="37"/>
        <v>_SAGITTAL_RIGHT_LOWER_LEG_MIPS</v>
      </c>
      <c r="G221" t="b">
        <f t="shared" si="36"/>
        <v>1</v>
      </c>
      <c r="H221">
        <f t="shared" si="38"/>
        <v>0</v>
      </c>
      <c r="I221">
        <f t="shared" si="39"/>
        <v>0</v>
      </c>
      <c r="J221" t="str" cm="1">
        <f t="array" ref="J221">IF(OR(ISNUMBER(SEARCH({"A";"B";"C";"D";"E";"F";"G";"H";"I";"J";"K";"L";"M";"N";"O";"P";"Q";"R";"S";"T";"U";"V";"W";"X";"Y";"Z"},F221))), "TRUE", "FALSE")</f>
        <v>TRUE</v>
      </c>
      <c r="K221">
        <f t="shared" si="40"/>
        <v>0</v>
      </c>
      <c r="L221">
        <f t="shared" si="41"/>
        <v>0</v>
      </c>
      <c r="M221">
        <f t="shared" si="42"/>
        <v>0</v>
      </c>
      <c r="N221">
        <f t="shared" si="43"/>
        <v>0</v>
      </c>
      <c r="O221">
        <f t="shared" si="45"/>
        <v>0</v>
      </c>
      <c r="P221">
        <f t="shared" si="44"/>
        <v>0</v>
      </c>
    </row>
    <row r="222" spans="1:16" x14ac:dyDescent="0.45">
      <c r="A222" t="s">
        <v>287</v>
      </c>
      <c r="B222" t="s">
        <v>288</v>
      </c>
      <c r="C222" t="s">
        <v>292</v>
      </c>
      <c r="D222" s="4" t="str" cm="1">
        <f t="array" ref="D222">_xlfn.TEXTJOIN("",,_xlfn.LET(_xlpm.a,MID(C222,_xlfn.SEQUENCE(1,LEN(C222)),1),IF(ISNUMBER(--_xlpm.a),"",_xlpm.a)))</f>
        <v>_CORONAL_LOWER_LEG_MIPS</v>
      </c>
      <c r="E222" t="str">
        <f t="shared" si="35"/>
        <v>_CORONAL_LOWER_LEG_MIPS</v>
      </c>
      <c r="F222" t="str">
        <f t="shared" si="37"/>
        <v>_CORONAL_LOWER_LEG_MIPS</v>
      </c>
      <c r="G222" t="b">
        <f t="shared" si="36"/>
        <v>1</v>
      </c>
      <c r="H222">
        <f t="shared" si="38"/>
        <v>0</v>
      </c>
      <c r="I222">
        <f t="shared" si="39"/>
        <v>0</v>
      </c>
      <c r="J222" t="str" cm="1">
        <f t="array" ref="J222">IF(OR(ISNUMBER(SEARCH({"A";"B";"C";"D";"E";"F";"G";"H";"I";"J";"K";"L";"M";"N";"O";"P";"Q";"R";"S";"T";"U";"V";"W";"X";"Y";"Z"},F222))), "TRUE", "FALSE")</f>
        <v>TRUE</v>
      </c>
      <c r="K222">
        <f t="shared" si="40"/>
        <v>0</v>
      </c>
      <c r="L222">
        <f t="shared" si="41"/>
        <v>0</v>
      </c>
      <c r="M222">
        <f t="shared" si="42"/>
        <v>0</v>
      </c>
      <c r="N222">
        <f t="shared" si="43"/>
        <v>0</v>
      </c>
      <c r="O222">
        <f t="shared" si="45"/>
        <v>0</v>
      </c>
      <c r="P222">
        <f t="shared" si="44"/>
        <v>0</v>
      </c>
    </row>
    <row r="223" spans="1:16" x14ac:dyDescent="0.45">
      <c r="A223" t="s">
        <v>293</v>
      </c>
      <c r="B223" t="s">
        <v>294</v>
      </c>
      <c r="C223" t="s">
        <v>295</v>
      </c>
      <c r="D223" s="4" t="str" cm="1">
        <f t="array" ref="D223">_xlfn.TEXTJOIN("",,_xlfn.LET(_xlpm.a,MID(C223,_xlfn.SEQUENCE(1,LEN(C223)),1),IF(ISNUMBER(--_xlpm.a),"",_xlpm.a)))</f>
        <v>_ROUTINE_ABDOMEN_PELVIS</v>
      </c>
      <c r="E223" t="str">
        <f t="shared" si="35"/>
        <v>_ROUTINE_ABDOMEN_PELVIS</v>
      </c>
      <c r="F223" t="str">
        <f t="shared" si="37"/>
        <v>_ROUTINE_ABDOMEN_PELVIS</v>
      </c>
      <c r="G223" t="b">
        <f t="shared" si="36"/>
        <v>0</v>
      </c>
      <c r="H223">
        <f t="shared" si="38"/>
        <v>1</v>
      </c>
      <c r="I223">
        <f t="shared" si="39"/>
        <v>0</v>
      </c>
      <c r="J223" t="str" cm="1">
        <f t="array" ref="J223">IF(OR(ISNUMBER(SEARCH({"A";"B";"C";"D";"E";"F";"G";"H";"I";"J";"K";"L";"M";"N";"O";"P";"Q";"R";"S";"T";"U";"V";"W";"X";"Y";"Z"},F223))), "TRUE", "FALSE")</f>
        <v>TRUE</v>
      </c>
      <c r="K223">
        <f t="shared" si="40"/>
        <v>0</v>
      </c>
      <c r="L223">
        <f t="shared" si="41"/>
        <v>0</v>
      </c>
      <c r="M223">
        <f t="shared" si="42"/>
        <v>0</v>
      </c>
      <c r="N223">
        <f t="shared" si="43"/>
        <v>0</v>
      </c>
      <c r="O223">
        <f t="shared" si="45"/>
        <v>0</v>
      </c>
      <c r="P223">
        <f t="shared" si="44"/>
        <v>0</v>
      </c>
    </row>
    <row r="224" spans="1:16" x14ac:dyDescent="0.45">
      <c r="A224" t="s">
        <v>296</v>
      </c>
      <c r="B224" t="s">
        <v>297</v>
      </c>
      <c r="C224" t="s">
        <v>298</v>
      </c>
      <c r="D224" s="4" t="str" cm="1">
        <f t="array" ref="D224">_xlfn.TEXTJOIN("",,_xlfn.LET(_xlpm.a,MID(C224,_xlfn.SEQUENCE(1,LEN(C224)),1),IF(ISNUMBER(--_xlpm.a),"",_xlpm.a)))</f>
        <v>_SAGITAL_FEMURS__X___MIP_TLP</v>
      </c>
      <c r="E224" t="str">
        <f t="shared" si="35"/>
        <v>_SAGITAL_FEMURS_X_MIP_TLP</v>
      </c>
      <c r="F224" t="str">
        <f t="shared" si="37"/>
        <v>_SAGITAL_FEMURS_X_MIP_TLP</v>
      </c>
      <c r="G224" t="b">
        <f t="shared" si="36"/>
        <v>1</v>
      </c>
      <c r="H224">
        <f t="shared" si="38"/>
        <v>0</v>
      </c>
      <c r="I224">
        <f t="shared" si="39"/>
        <v>0</v>
      </c>
      <c r="J224" t="str" cm="1">
        <f t="array" ref="J224">IF(OR(ISNUMBER(SEARCH({"A";"B";"C";"D";"E";"F";"G";"H";"I";"J";"K";"L";"M";"N";"O";"P";"Q";"R";"S";"T";"U";"V";"W";"X";"Y";"Z"},F224))), "TRUE", "FALSE")</f>
        <v>TRUE</v>
      </c>
      <c r="K224">
        <f t="shared" si="40"/>
        <v>0</v>
      </c>
      <c r="L224">
        <f t="shared" si="41"/>
        <v>0</v>
      </c>
      <c r="M224">
        <f t="shared" si="42"/>
        <v>0</v>
      </c>
      <c r="N224">
        <f t="shared" si="43"/>
        <v>0</v>
      </c>
      <c r="O224">
        <f t="shared" si="45"/>
        <v>0</v>
      </c>
      <c r="P224">
        <f t="shared" si="44"/>
        <v>0</v>
      </c>
    </row>
    <row r="225" spans="1:16" x14ac:dyDescent="0.45">
      <c r="A225" t="s">
        <v>296</v>
      </c>
      <c r="B225" t="s">
        <v>297</v>
      </c>
      <c r="C225" t="s">
        <v>15</v>
      </c>
      <c r="D225" s="4" t="str" cm="1">
        <f t="array" ref="D225">_xlfn.TEXTJOIN("",,_xlfn.LET(_xlpm.a,MID(C225,_xlfn.SEQUENCE(1,LEN(C225)),1),IF(ISNUMBER(--_xlpm.a),"",_xlpm.a)))</f>
        <v>Unknown</v>
      </c>
      <c r="E225" t="str">
        <f t="shared" si="35"/>
        <v>Unknown</v>
      </c>
      <c r="F225" t="str">
        <f t="shared" si="37"/>
        <v>UNKNOWN</v>
      </c>
      <c r="G225" t="b">
        <f t="shared" si="36"/>
        <v>1</v>
      </c>
      <c r="H225">
        <f t="shared" si="38"/>
        <v>0</v>
      </c>
      <c r="I225">
        <f t="shared" si="39"/>
        <v>0</v>
      </c>
      <c r="J225" t="str" cm="1">
        <f t="array" ref="J225">IF(OR(ISNUMBER(SEARCH({"A";"B";"C";"D";"E";"F";"G";"H";"I";"J";"K";"L";"M";"N";"O";"P";"Q";"R";"S";"T";"U";"V";"W";"X";"Y";"Z"},F225))), "TRUE", "FALSE")</f>
        <v>TRUE</v>
      </c>
      <c r="K225">
        <f t="shared" si="40"/>
        <v>0</v>
      </c>
      <c r="L225">
        <f t="shared" si="41"/>
        <v>0</v>
      </c>
      <c r="M225">
        <f t="shared" si="42"/>
        <v>0</v>
      </c>
      <c r="N225">
        <f t="shared" si="43"/>
        <v>0</v>
      </c>
      <c r="O225">
        <f t="shared" si="45"/>
        <v>0</v>
      </c>
      <c r="P225">
        <f t="shared" si="44"/>
        <v>0</v>
      </c>
    </row>
    <row r="226" spans="1:16" x14ac:dyDescent="0.45">
      <c r="A226" t="s">
        <v>296</v>
      </c>
      <c r="B226" t="s">
        <v>297</v>
      </c>
      <c r="C226" t="s">
        <v>299</v>
      </c>
      <c r="D226" s="4" t="str" cm="1">
        <f t="array" ref="D226">_xlfn.TEXTJOIN("",,_xlfn.LET(_xlpm.a,MID(C226,_xlfn.SEQUENCE(1,LEN(C226)),1),IF(ISNUMBER(--_xlpm.a),"",_xlpm.a)))</f>
        <v>_CORONAL_FEMURS__X___MIP_TLP</v>
      </c>
      <c r="E226" t="str">
        <f t="shared" si="35"/>
        <v>_CORONAL_FEMURS_X_MIP_TLP</v>
      </c>
      <c r="F226" t="str">
        <f t="shared" si="37"/>
        <v>_CORONAL_FEMURS_X_MIP_TLP</v>
      </c>
      <c r="G226" t="b">
        <f t="shared" si="36"/>
        <v>1</v>
      </c>
      <c r="H226">
        <f t="shared" si="38"/>
        <v>0</v>
      </c>
      <c r="I226">
        <f t="shared" si="39"/>
        <v>0</v>
      </c>
      <c r="J226" t="str" cm="1">
        <f t="array" ref="J226">IF(OR(ISNUMBER(SEARCH({"A";"B";"C";"D";"E";"F";"G";"H";"I";"J";"K";"L";"M";"N";"O";"P";"Q";"R";"S";"T";"U";"V";"W";"X";"Y";"Z"},F226))), "TRUE", "FALSE")</f>
        <v>TRUE</v>
      </c>
      <c r="K226">
        <f t="shared" si="40"/>
        <v>0</v>
      </c>
      <c r="L226">
        <f t="shared" si="41"/>
        <v>0</v>
      </c>
      <c r="M226">
        <f t="shared" si="42"/>
        <v>0</v>
      </c>
      <c r="N226">
        <f t="shared" si="43"/>
        <v>0</v>
      </c>
      <c r="O226">
        <f t="shared" si="45"/>
        <v>0</v>
      </c>
      <c r="P226">
        <f t="shared" si="44"/>
        <v>0</v>
      </c>
    </row>
    <row r="227" spans="1:16" x14ac:dyDescent="0.45">
      <c r="A227" t="s">
        <v>296</v>
      </c>
      <c r="B227" t="s">
        <v>297</v>
      </c>
      <c r="C227" t="s">
        <v>300</v>
      </c>
      <c r="D227" s="4" t="str" cm="1">
        <f t="array" ref="D227">_xlfn.TEXTJOIN("",,_xlfn.LET(_xlpm.a,MID(C227,_xlfn.SEQUENCE(1,LEN(C227)),1),IF(ISNUMBER(--_xlpm.a),"",_xlpm.a)))</f>
        <v>_CORONAL_MIP__X___LOWER_LEG_ST_RUN_TLP</v>
      </c>
      <c r="E227" t="str">
        <f t="shared" si="35"/>
        <v>_CORONAL_MIP_X_LOWER_LEG_ST_RUN_TLP</v>
      </c>
      <c r="F227" t="str">
        <f t="shared" si="37"/>
        <v>_CORONAL_MIP_X_LOWER_LEG_ST_RUN_TLP</v>
      </c>
      <c r="G227" t="b">
        <f t="shared" si="36"/>
        <v>1</v>
      </c>
      <c r="H227">
        <f t="shared" si="38"/>
        <v>0</v>
      </c>
      <c r="I227">
        <f t="shared" si="39"/>
        <v>0</v>
      </c>
      <c r="J227" t="str" cm="1">
        <f t="array" ref="J227">IF(OR(ISNUMBER(SEARCH({"A";"B";"C";"D";"E";"F";"G";"H";"I";"J";"K";"L";"M";"N";"O";"P";"Q";"R";"S";"T";"U";"V";"W";"X";"Y";"Z"},F227))), "TRUE", "FALSE")</f>
        <v>TRUE</v>
      </c>
      <c r="K227">
        <f t="shared" si="40"/>
        <v>0</v>
      </c>
      <c r="L227">
        <f t="shared" si="41"/>
        <v>0</v>
      </c>
      <c r="M227">
        <f t="shared" si="42"/>
        <v>0</v>
      </c>
      <c r="N227">
        <f t="shared" si="43"/>
        <v>0</v>
      </c>
      <c r="O227">
        <f t="shared" si="45"/>
        <v>0</v>
      </c>
      <c r="P227">
        <f t="shared" si="44"/>
        <v>0</v>
      </c>
    </row>
    <row r="228" spans="1:16" x14ac:dyDescent="0.45">
      <c r="A228" t="s">
        <v>296</v>
      </c>
      <c r="B228" t="s">
        <v>297</v>
      </c>
      <c r="C228" t="s">
        <v>301</v>
      </c>
      <c r="D228" s="4" t="str" cm="1">
        <f t="array" ref="D228">_xlfn.TEXTJOIN("",,_xlfn.LET(_xlpm.a,MID(C228,_xlfn.SEQUENCE(1,LEN(C228)),1),IF(ISNUMBER(--_xlpm.a),"",_xlpm.a)))</f>
        <v>_SAGITAL_ABDOMEN_AND_PELVIS__X___MIP_TLP</v>
      </c>
      <c r="E228" t="str">
        <f t="shared" si="35"/>
        <v>_SAGITAL_ABDOMEN_AND_PELVIS_X_MIP_TLP</v>
      </c>
      <c r="F228" t="str">
        <f t="shared" si="37"/>
        <v>_SAGITAL_ABDOMEN_AND_PELVIS_X_MIP_TLP</v>
      </c>
      <c r="G228" t="b">
        <f t="shared" si="36"/>
        <v>1</v>
      </c>
      <c r="H228">
        <f t="shared" si="38"/>
        <v>0</v>
      </c>
      <c r="I228">
        <f t="shared" si="39"/>
        <v>0</v>
      </c>
      <c r="J228" t="str" cm="1">
        <f t="array" ref="J228">IF(OR(ISNUMBER(SEARCH({"A";"B";"C";"D";"E";"F";"G";"H";"I";"J";"K";"L";"M";"N";"O";"P";"Q";"R";"S";"T";"U";"V";"W";"X";"Y";"Z"},F228))), "TRUE", "FALSE")</f>
        <v>TRUE</v>
      </c>
      <c r="K228">
        <f t="shared" si="40"/>
        <v>0</v>
      </c>
      <c r="L228">
        <f t="shared" si="41"/>
        <v>0</v>
      </c>
      <c r="M228">
        <f t="shared" si="42"/>
        <v>0</v>
      </c>
      <c r="N228">
        <f t="shared" si="43"/>
        <v>0</v>
      </c>
      <c r="O228">
        <f t="shared" si="45"/>
        <v>0</v>
      </c>
      <c r="P228">
        <f t="shared" si="44"/>
        <v>0</v>
      </c>
    </row>
    <row r="229" spans="1:16" x14ac:dyDescent="0.45">
      <c r="A229" t="s">
        <v>296</v>
      </c>
      <c r="B229" t="s">
        <v>297</v>
      </c>
      <c r="C229" t="s">
        <v>302</v>
      </c>
      <c r="D229" s="4" t="str" cm="1">
        <f t="array" ref="D229">_xlfn.TEXTJOIN("",,_xlfn.LET(_xlpm.a,MID(C229,_xlfn.SEQUENCE(1,LEN(C229)),1),IF(ISNUMBER(--_xlpm.a),"",_xlpm.a)))</f>
        <v>_CORONAL_MIP__X___MIP_TLP</v>
      </c>
      <c r="E229" t="str">
        <f t="shared" si="35"/>
        <v>_CORONAL_MIP_X_MIP_TLP</v>
      </c>
      <c r="F229" t="str">
        <f t="shared" si="37"/>
        <v>_CORONAL_MIP_X_MIP_TLP</v>
      </c>
      <c r="G229" t="b">
        <f t="shared" si="36"/>
        <v>1</v>
      </c>
      <c r="H229">
        <f t="shared" si="38"/>
        <v>0</v>
      </c>
      <c r="I229">
        <f t="shared" si="39"/>
        <v>0</v>
      </c>
      <c r="J229" t="str" cm="1">
        <f t="array" ref="J229">IF(OR(ISNUMBER(SEARCH({"A";"B";"C";"D";"E";"F";"G";"H";"I";"J";"K";"L";"M";"N";"O";"P";"Q";"R";"S";"T";"U";"V";"W";"X";"Y";"Z"},F229))), "TRUE", "FALSE")</f>
        <v>TRUE</v>
      </c>
      <c r="K229">
        <f t="shared" si="40"/>
        <v>0</v>
      </c>
      <c r="L229">
        <f t="shared" si="41"/>
        <v>0</v>
      </c>
      <c r="M229">
        <f t="shared" si="42"/>
        <v>0</v>
      </c>
      <c r="N229">
        <f t="shared" si="43"/>
        <v>0</v>
      </c>
      <c r="O229">
        <f t="shared" si="45"/>
        <v>0</v>
      </c>
      <c r="P229">
        <f t="shared" si="44"/>
        <v>0</v>
      </c>
    </row>
    <row r="230" spans="1:16" x14ac:dyDescent="0.45">
      <c r="A230" t="s">
        <v>296</v>
      </c>
      <c r="B230" t="s">
        <v>297</v>
      </c>
      <c r="C230" t="s">
        <v>303</v>
      </c>
      <c r="D230" s="4" t="str" cm="1">
        <f t="array" ref="D230">_xlfn.TEXTJOIN("",,_xlfn.LET(_xlpm.a,MID(C230,_xlfn.SEQUENCE(1,LEN(C230)),1),IF(ISNUMBER(--_xlpm.a),"",_xlpm.a)))</f>
        <v>_CORONAL_ABDOMEN_AND_PELVIS__X___MIP_TLP</v>
      </c>
      <c r="E230" t="str">
        <f t="shared" si="35"/>
        <v>_CORONAL_ABDOMEN_AND_PELVIS_X_MIP_TLP</v>
      </c>
      <c r="F230" t="str">
        <f t="shared" si="37"/>
        <v>_CORONAL_ABDOMEN_AND_PELVIS_X_MIP_TLP</v>
      </c>
      <c r="G230" t="b">
        <f t="shared" si="36"/>
        <v>1</v>
      </c>
      <c r="H230">
        <f t="shared" si="38"/>
        <v>0</v>
      </c>
      <c r="I230">
        <f t="shared" si="39"/>
        <v>0</v>
      </c>
      <c r="J230" t="str" cm="1">
        <f t="array" ref="J230">IF(OR(ISNUMBER(SEARCH({"A";"B";"C";"D";"E";"F";"G";"H";"I";"J";"K";"L";"M";"N";"O";"P";"Q";"R";"S";"T";"U";"V";"W";"X";"Y";"Z"},F230))), "TRUE", "FALSE")</f>
        <v>TRUE</v>
      </c>
      <c r="K230">
        <f t="shared" si="40"/>
        <v>0</v>
      </c>
      <c r="L230">
        <f t="shared" si="41"/>
        <v>0</v>
      </c>
      <c r="M230">
        <f t="shared" si="42"/>
        <v>0</v>
      </c>
      <c r="N230">
        <f t="shared" si="43"/>
        <v>0</v>
      </c>
      <c r="O230">
        <f t="shared" si="45"/>
        <v>0</v>
      </c>
      <c r="P230">
        <f t="shared" si="44"/>
        <v>0</v>
      </c>
    </row>
    <row r="231" spans="1:16" x14ac:dyDescent="0.45">
      <c r="A231" t="s">
        <v>304</v>
      </c>
      <c r="B231" t="s">
        <v>305</v>
      </c>
      <c r="C231" t="s">
        <v>306</v>
      </c>
      <c r="D231" s="4" t="str" cm="1">
        <f t="array" ref="D231">_xlfn.TEXTJOIN("",,_xlfn.LET(_xlpm.a,MID(C231,_xlfn.SEQUENCE(1,LEN(C231)),1),IF(ISNUMBER(--_xlpm.a),"",_xlpm.a)))</f>
        <v>_CORONAL_ABDOMEN_PELVIS</v>
      </c>
      <c r="E231" t="str">
        <f t="shared" si="35"/>
        <v>_CORONAL_ABDOMEN_PELVIS</v>
      </c>
      <c r="F231" t="str">
        <f t="shared" si="37"/>
        <v>_CORONAL_ABDOMEN_PELVIS</v>
      </c>
      <c r="G231" t="b">
        <f t="shared" si="36"/>
        <v>1</v>
      </c>
      <c r="H231">
        <f t="shared" si="38"/>
        <v>0</v>
      </c>
      <c r="I231">
        <f t="shared" si="39"/>
        <v>0</v>
      </c>
      <c r="J231" t="str" cm="1">
        <f t="array" ref="J231">IF(OR(ISNUMBER(SEARCH({"A";"B";"C";"D";"E";"F";"G";"H";"I";"J";"K";"L";"M";"N";"O";"P";"Q";"R";"S";"T";"U";"V";"W";"X";"Y";"Z"},F231))), "TRUE", "FALSE")</f>
        <v>TRUE</v>
      </c>
      <c r="K231">
        <f t="shared" si="40"/>
        <v>0</v>
      </c>
      <c r="L231">
        <f t="shared" si="41"/>
        <v>0</v>
      </c>
      <c r="M231">
        <f t="shared" si="42"/>
        <v>0</v>
      </c>
      <c r="N231">
        <f t="shared" si="43"/>
        <v>0</v>
      </c>
      <c r="O231">
        <f t="shared" si="45"/>
        <v>0</v>
      </c>
      <c r="P231">
        <f t="shared" si="44"/>
        <v>0</v>
      </c>
    </row>
    <row r="232" spans="1:16" x14ac:dyDescent="0.45">
      <c r="A232" t="s">
        <v>304</v>
      </c>
      <c r="B232" t="s">
        <v>305</v>
      </c>
      <c r="C232" t="s">
        <v>307</v>
      </c>
      <c r="D232" s="4" t="str" cm="1">
        <f t="array" ref="D232">_xlfn.TEXTJOIN("",,_xlfn.LET(_xlpm.a,MID(C232,_xlfn.SEQUENCE(1,LEN(C232)),1),IF(ISNUMBER(--_xlpm.a),"",_xlpm.a)))</f>
        <v>_DELAY</v>
      </c>
      <c r="E232" t="str">
        <f t="shared" si="35"/>
        <v>_DELAY</v>
      </c>
      <c r="F232" t="str">
        <f t="shared" si="37"/>
        <v>_DELAY</v>
      </c>
      <c r="G232" t="b">
        <f t="shared" si="36"/>
        <v>0</v>
      </c>
      <c r="H232">
        <f t="shared" si="38"/>
        <v>0</v>
      </c>
      <c r="I232">
        <f t="shared" si="39"/>
        <v>0</v>
      </c>
      <c r="J232" t="str" cm="1">
        <f t="array" ref="J232">IF(OR(ISNUMBER(SEARCH({"A";"B";"C";"D";"E";"F";"G";"H";"I";"J";"K";"L";"M";"N";"O";"P";"Q";"R";"S";"T";"U";"V";"W";"X";"Y";"Z"},F232))), "TRUE", "FALSE")</f>
        <v>TRUE</v>
      </c>
      <c r="K232">
        <f t="shared" si="40"/>
        <v>0</v>
      </c>
      <c r="L232">
        <f t="shared" si="41"/>
        <v>0</v>
      </c>
      <c r="M232">
        <f t="shared" si="42"/>
        <v>0</v>
      </c>
      <c r="N232">
        <f t="shared" si="43"/>
        <v>0</v>
      </c>
      <c r="O232">
        <f t="shared" si="45"/>
        <v>0</v>
      </c>
      <c r="P232">
        <f t="shared" si="44"/>
        <v>0</v>
      </c>
    </row>
    <row r="233" spans="1:16" x14ac:dyDescent="0.45">
      <c r="A233" t="s">
        <v>304</v>
      </c>
      <c r="B233" t="s">
        <v>308</v>
      </c>
      <c r="C233" t="s">
        <v>309</v>
      </c>
      <c r="D233" s="4" t="str" cm="1">
        <f t="array" ref="D233">_xlfn.TEXTJOIN("",,_xlfn.LET(_xlpm.a,MID(C233,_xlfn.SEQUENCE(1,LEN(C233)),1),IF(ISNUMBER(--_xlpm.a),"",_xlpm.a)))</f>
        <v>_CT_ABDOMEN_PELVIS_WO_CONT</v>
      </c>
      <c r="E233" t="str">
        <f t="shared" si="35"/>
        <v>_CT_ABDOMEN_PELVIS_WO_CONT</v>
      </c>
      <c r="F233" t="str">
        <f t="shared" si="37"/>
        <v>_CT_ABDOMEN_PELVIS_WO_CONT</v>
      </c>
      <c r="G233" t="b">
        <f t="shared" si="36"/>
        <v>0</v>
      </c>
      <c r="H233">
        <f t="shared" si="38"/>
        <v>1</v>
      </c>
      <c r="I233">
        <f t="shared" si="39"/>
        <v>0</v>
      </c>
      <c r="J233" t="str" cm="1">
        <f t="array" ref="J233">IF(OR(ISNUMBER(SEARCH({"A";"B";"C";"D";"E";"F";"G";"H";"I";"J";"K";"L";"M";"N";"O";"P";"Q";"R";"S";"T";"U";"V";"W";"X";"Y";"Z"},F233))), "TRUE", "FALSE")</f>
        <v>TRUE</v>
      </c>
      <c r="K233">
        <f t="shared" si="40"/>
        <v>0</v>
      </c>
      <c r="L233">
        <f t="shared" si="41"/>
        <v>0</v>
      </c>
      <c r="M233">
        <f t="shared" si="42"/>
        <v>0</v>
      </c>
      <c r="N233">
        <f t="shared" si="43"/>
        <v>0</v>
      </c>
      <c r="O233">
        <f t="shared" si="45"/>
        <v>0</v>
      </c>
      <c r="P233">
        <f t="shared" si="44"/>
        <v>0</v>
      </c>
    </row>
    <row r="234" spans="1:16" x14ac:dyDescent="0.45">
      <c r="A234" t="s">
        <v>310</v>
      </c>
      <c r="B234" t="s">
        <v>311</v>
      </c>
      <c r="C234" t="s">
        <v>312</v>
      </c>
      <c r="D234" s="4" t="str" cm="1">
        <f t="array" ref="D234">_xlfn.TEXTJOIN("",,_xlfn.LET(_xlpm.a,MID(C234,_xlfn.SEQUENCE(1,LEN(C234)),1),IF(ISNUMBER(--_xlpm.a),"",_xlpm.a)))</f>
        <v>_CHEST_LIVER_____Bf__SOFT_Tissue</v>
      </c>
      <c r="E234" t="str">
        <f t="shared" si="35"/>
        <v>_CHEST_LIVER_Bf_SOFT_Tissue</v>
      </c>
      <c r="F234" t="str">
        <f t="shared" si="37"/>
        <v>_CHEST_LIVER_BF_SOFT_TISSUE</v>
      </c>
      <c r="G234" t="b">
        <f t="shared" si="36"/>
        <v>0</v>
      </c>
      <c r="H234">
        <f t="shared" si="38"/>
        <v>0</v>
      </c>
      <c r="I234">
        <f t="shared" si="39"/>
        <v>0</v>
      </c>
      <c r="J234" t="str" cm="1">
        <f t="array" ref="J234">IF(OR(ISNUMBER(SEARCH({"A";"B";"C";"D";"E";"F";"G";"H";"I";"J";"K";"L";"M";"N";"O";"P";"Q";"R";"S";"T";"U";"V";"W";"X";"Y";"Z"},F234))), "TRUE", "FALSE")</f>
        <v>TRUE</v>
      </c>
      <c r="K234">
        <f t="shared" si="40"/>
        <v>1</v>
      </c>
      <c r="L234">
        <f t="shared" si="41"/>
        <v>0</v>
      </c>
      <c r="M234">
        <f t="shared" si="42"/>
        <v>0</v>
      </c>
      <c r="N234">
        <f t="shared" si="43"/>
        <v>0</v>
      </c>
      <c r="O234">
        <f t="shared" si="45"/>
        <v>0</v>
      </c>
      <c r="P234">
        <f t="shared" si="44"/>
        <v>0</v>
      </c>
    </row>
    <row r="235" spans="1:16" x14ac:dyDescent="0.45">
      <c r="A235" t="s">
        <v>310</v>
      </c>
      <c r="B235" t="s">
        <v>311</v>
      </c>
      <c r="C235" t="s">
        <v>313</v>
      </c>
      <c r="D235" s="4" t="str" cm="1">
        <f t="array" ref="D235">_xlfn.TEXTJOIN("",,_xlfn.LET(_xlpm.a,MID(C235,_xlfn.SEQUENCE(1,LEN(C235)),1),IF(ISNUMBER(--_xlpm.a),"",_xlpm.a)))</f>
        <v>_Abd_PELVIS______Bf__SOFT_Tissue</v>
      </c>
      <c r="E235" t="str">
        <f t="shared" si="35"/>
        <v>_Abd_PELVIS_Bf_SOFT_Tissue</v>
      </c>
      <c r="F235" t="str">
        <f t="shared" si="37"/>
        <v>_ABD_PELVIS_BF_SOFT_TISSUE</v>
      </c>
      <c r="G235" t="b">
        <f t="shared" si="36"/>
        <v>0</v>
      </c>
      <c r="H235">
        <f t="shared" si="38"/>
        <v>1</v>
      </c>
      <c r="I235">
        <f t="shared" si="39"/>
        <v>0</v>
      </c>
      <c r="J235" t="str" cm="1">
        <f t="array" ref="J235">IF(OR(ISNUMBER(SEARCH({"A";"B";"C";"D";"E";"F";"G";"H";"I";"J";"K";"L";"M";"N";"O";"P";"Q";"R";"S";"T";"U";"V";"W";"X";"Y";"Z"},F235))), "TRUE", "FALSE")</f>
        <v>TRUE</v>
      </c>
      <c r="K235">
        <f t="shared" si="40"/>
        <v>0</v>
      </c>
      <c r="L235">
        <f t="shared" si="41"/>
        <v>0</v>
      </c>
      <c r="M235">
        <f t="shared" si="42"/>
        <v>0</v>
      </c>
      <c r="N235">
        <f t="shared" si="43"/>
        <v>0</v>
      </c>
      <c r="O235">
        <f t="shared" si="45"/>
        <v>0</v>
      </c>
      <c r="P235">
        <f t="shared" si="44"/>
        <v>0</v>
      </c>
    </row>
    <row r="236" spans="1:16" x14ac:dyDescent="0.45">
      <c r="A236" t="s">
        <v>310</v>
      </c>
      <c r="B236" t="s">
        <v>311</v>
      </c>
      <c r="C236" t="s">
        <v>314</v>
      </c>
      <c r="D236" s="4" t="str" cm="1">
        <f t="array" ref="D236">_xlfn.TEXTJOIN("",,_xlfn.LET(_xlpm.a,MID(C236,_xlfn.SEQUENCE(1,LEN(C236)),1),IF(ISNUMBER(--_xlpm.a),"",_xlpm.a)))</f>
        <v>_CHEST_LIVER_____SPO__SOFT_Tissue</v>
      </c>
      <c r="E236" t="str">
        <f t="shared" si="35"/>
        <v>_CHEST_LIVER_SPO_SOFT_Tissue</v>
      </c>
      <c r="F236" t="str">
        <f t="shared" si="37"/>
        <v>_CHEST_LIVER_SPO_SOFT_TISSUE</v>
      </c>
      <c r="G236" t="b">
        <f t="shared" si="36"/>
        <v>0</v>
      </c>
      <c r="H236">
        <f t="shared" si="38"/>
        <v>0</v>
      </c>
      <c r="I236">
        <f t="shared" si="39"/>
        <v>0</v>
      </c>
      <c r="J236" t="str" cm="1">
        <f t="array" ref="J236">IF(OR(ISNUMBER(SEARCH({"A";"B";"C";"D";"E";"F";"G";"H";"I";"J";"K";"L";"M";"N";"O";"P";"Q";"R";"S";"T";"U";"V";"W";"X";"Y";"Z"},F236))), "TRUE", "FALSE")</f>
        <v>TRUE</v>
      </c>
      <c r="K236">
        <f t="shared" si="40"/>
        <v>1</v>
      </c>
      <c r="L236">
        <f t="shared" si="41"/>
        <v>0</v>
      </c>
      <c r="M236">
        <f t="shared" si="42"/>
        <v>0</v>
      </c>
      <c r="N236">
        <f t="shared" si="43"/>
        <v>0</v>
      </c>
      <c r="O236">
        <f t="shared" si="45"/>
        <v>0</v>
      </c>
      <c r="P236">
        <f t="shared" si="44"/>
        <v>0</v>
      </c>
    </row>
    <row r="237" spans="1:16" x14ac:dyDescent="0.45">
      <c r="A237" t="s">
        <v>315</v>
      </c>
      <c r="B237" t="s">
        <v>316</v>
      </c>
      <c r="C237" t="s">
        <v>317</v>
      </c>
      <c r="D237" s="4" t="str" cm="1">
        <f t="array" ref="D237">_xlfn.TEXTJOIN("",,_xlfn.LET(_xlpm.a,MID(C237,_xlfn.SEQUENCE(1,LEN(C237)),1),IF(ISNUMBER(--_xlpm.a),"",_xlpm.a)))</f>
        <v>_AX_MM_WO_ABD_PEL</v>
      </c>
      <c r="E237" t="str">
        <f t="shared" si="35"/>
        <v>_AX_MM_WO_ABD_PEL</v>
      </c>
      <c r="F237" t="str">
        <f t="shared" si="37"/>
        <v>_AX_MM_WO_ABD_PEL</v>
      </c>
      <c r="G237" t="b">
        <f t="shared" si="36"/>
        <v>0</v>
      </c>
      <c r="H237">
        <f t="shared" si="38"/>
        <v>0</v>
      </c>
      <c r="I237">
        <f t="shared" si="39"/>
        <v>1</v>
      </c>
      <c r="J237" t="str" cm="1">
        <f t="array" ref="J237">IF(OR(ISNUMBER(SEARCH({"A";"B";"C";"D";"E";"F";"G";"H";"I";"J";"K";"L";"M";"N";"O";"P";"Q";"R";"S";"T";"U";"V";"W";"X";"Y";"Z"},F237))), "TRUE", "FALSE")</f>
        <v>TRUE</v>
      </c>
      <c r="K237">
        <f t="shared" si="40"/>
        <v>0</v>
      </c>
      <c r="L237">
        <f t="shared" si="41"/>
        <v>0</v>
      </c>
      <c r="M237">
        <f t="shared" si="42"/>
        <v>0</v>
      </c>
      <c r="N237">
        <f t="shared" si="43"/>
        <v>0</v>
      </c>
      <c r="O237">
        <f t="shared" si="45"/>
        <v>0</v>
      </c>
      <c r="P237">
        <f t="shared" si="44"/>
        <v>0</v>
      </c>
    </row>
    <row r="238" spans="1:16" x14ac:dyDescent="0.45">
      <c r="A238" t="s">
        <v>315</v>
      </c>
      <c r="B238" t="s">
        <v>316</v>
      </c>
      <c r="C238" t="s">
        <v>318</v>
      </c>
      <c r="D238" s="4" t="str" cm="1">
        <f t="array" ref="D238">_xlfn.TEXTJOIN("",,_xlfn.LET(_xlpm.a,MID(C238,_xlfn.SEQUENCE(1,LEN(C238)),1),IF(ISNUMBER(--_xlpm.a),"",_xlpm.a)))</f>
        <v>_AX_MM_ARTERIAL</v>
      </c>
      <c r="E238" t="str">
        <f t="shared" si="35"/>
        <v>_AX_MM_ARTERIAL</v>
      </c>
      <c r="F238" t="str">
        <f t="shared" si="37"/>
        <v>_AX_MM_ARTERIAL</v>
      </c>
      <c r="G238" t="b">
        <f t="shared" si="36"/>
        <v>0</v>
      </c>
      <c r="H238">
        <f t="shared" si="38"/>
        <v>0</v>
      </c>
      <c r="I238">
        <f t="shared" si="39"/>
        <v>1</v>
      </c>
      <c r="J238" t="str" cm="1">
        <f t="array" ref="J238">IF(OR(ISNUMBER(SEARCH({"A";"B";"C";"D";"E";"F";"G";"H";"I";"J";"K";"L";"M";"N";"O";"P";"Q";"R";"S";"T";"U";"V";"W";"X";"Y";"Z"},F238))), "TRUE", "FALSE")</f>
        <v>TRUE</v>
      </c>
      <c r="K238">
        <f t="shared" si="40"/>
        <v>0</v>
      </c>
      <c r="L238">
        <f t="shared" si="41"/>
        <v>0</v>
      </c>
      <c r="M238">
        <f t="shared" si="42"/>
        <v>0</v>
      </c>
      <c r="N238">
        <f t="shared" si="43"/>
        <v>0</v>
      </c>
      <c r="O238">
        <f t="shared" si="45"/>
        <v>0</v>
      </c>
      <c r="P238">
        <f t="shared" si="44"/>
        <v>0</v>
      </c>
    </row>
    <row r="239" spans="1:16" x14ac:dyDescent="0.45">
      <c r="A239" t="s">
        <v>315</v>
      </c>
      <c r="B239" t="s">
        <v>316</v>
      </c>
      <c r="C239" t="s">
        <v>319</v>
      </c>
      <c r="D239" s="4" t="str" cm="1">
        <f t="array" ref="D239">_xlfn.TEXTJOIN("",,_xlfn.LET(_xlpm.a,MID(C239,_xlfn.SEQUENCE(1,LEN(C239)),1),IF(ISNUMBER(--_xlpm.a),"",_xlpm.a)))</f>
        <v>_SAG_MM_MPR_VENOUS</v>
      </c>
      <c r="E239" t="str">
        <f t="shared" si="35"/>
        <v>_SAG_MM_MPR_VENOUS</v>
      </c>
      <c r="F239" t="str">
        <f t="shared" si="37"/>
        <v>_SAG_MM_MPR_VENOUS</v>
      </c>
      <c r="G239" t="b">
        <f t="shared" si="36"/>
        <v>1</v>
      </c>
      <c r="H239">
        <f t="shared" si="38"/>
        <v>0</v>
      </c>
      <c r="I239">
        <f t="shared" si="39"/>
        <v>0</v>
      </c>
      <c r="J239" t="str" cm="1">
        <f t="array" ref="J239">IF(OR(ISNUMBER(SEARCH({"A";"B";"C";"D";"E";"F";"G";"H";"I";"J";"K";"L";"M";"N";"O";"P";"Q";"R";"S";"T";"U";"V";"W";"X";"Y";"Z"},F239))), "TRUE", "FALSE")</f>
        <v>TRUE</v>
      </c>
      <c r="K239">
        <f t="shared" si="40"/>
        <v>0</v>
      </c>
      <c r="L239">
        <f t="shared" si="41"/>
        <v>0</v>
      </c>
      <c r="M239">
        <f t="shared" si="42"/>
        <v>0</v>
      </c>
      <c r="N239">
        <f t="shared" si="43"/>
        <v>0</v>
      </c>
      <c r="O239">
        <f t="shared" si="45"/>
        <v>0</v>
      </c>
      <c r="P239">
        <f t="shared" si="44"/>
        <v>0</v>
      </c>
    </row>
    <row r="240" spans="1:16" x14ac:dyDescent="0.45">
      <c r="A240" t="s">
        <v>315</v>
      </c>
      <c r="B240" t="s">
        <v>316</v>
      </c>
      <c r="C240" t="s">
        <v>320</v>
      </c>
      <c r="D240" s="4" t="str" cm="1">
        <f t="array" ref="D240">_xlfn.TEXTJOIN("",,_xlfn.LET(_xlpm.a,MID(C240,_xlfn.SEQUENCE(1,LEN(C240)),1),IF(ISNUMBER(--_xlpm.a),"",_xlpm.a)))</f>
        <v>_AX_MM_WO_ABD__PEL</v>
      </c>
      <c r="E240" t="str">
        <f t="shared" si="35"/>
        <v>_AX_MM_WO_ABD_PEL</v>
      </c>
      <c r="F240" t="str">
        <f t="shared" si="37"/>
        <v>_AX_MM_WO_ABD_PEL</v>
      </c>
      <c r="G240" t="b">
        <f t="shared" si="36"/>
        <v>0</v>
      </c>
      <c r="H240">
        <f t="shared" si="38"/>
        <v>0</v>
      </c>
      <c r="I240">
        <f t="shared" si="39"/>
        <v>1</v>
      </c>
      <c r="J240" t="str" cm="1">
        <f t="array" ref="J240">IF(OR(ISNUMBER(SEARCH({"A";"B";"C";"D";"E";"F";"G";"H";"I";"J";"K";"L";"M";"N";"O";"P";"Q";"R";"S";"T";"U";"V";"W";"X";"Y";"Z"},F240))), "TRUE", "FALSE")</f>
        <v>TRUE</v>
      </c>
      <c r="K240">
        <f t="shared" si="40"/>
        <v>0</v>
      </c>
      <c r="L240">
        <f t="shared" si="41"/>
        <v>0</v>
      </c>
      <c r="M240">
        <f t="shared" si="42"/>
        <v>0</v>
      </c>
      <c r="N240">
        <f t="shared" si="43"/>
        <v>0</v>
      </c>
      <c r="O240">
        <f t="shared" si="45"/>
        <v>0</v>
      </c>
      <c r="P240">
        <f t="shared" si="44"/>
        <v>0</v>
      </c>
    </row>
    <row r="241" spans="1:16" x14ac:dyDescent="0.45">
      <c r="A241" t="s">
        <v>315</v>
      </c>
      <c r="B241" t="s">
        <v>316</v>
      </c>
      <c r="C241" t="s">
        <v>321</v>
      </c>
      <c r="D241" s="4" t="str" cm="1">
        <f t="array" ref="D241">_xlfn.TEXTJOIN("",,_xlfn.LET(_xlpm.a,MID(C241,_xlfn.SEQUENCE(1,LEN(C241)),1),IF(ISNUMBER(--_xlpm.a),"",_xlpm.a)))</f>
        <v>_AX_MM_ARTERIAL</v>
      </c>
      <c r="E241" t="str">
        <f t="shared" si="35"/>
        <v>_AX_MM_ARTERIAL</v>
      </c>
      <c r="F241" t="str">
        <f t="shared" si="37"/>
        <v>_AX_MM_ARTERIAL</v>
      </c>
      <c r="G241" t="b">
        <f t="shared" si="36"/>
        <v>0</v>
      </c>
      <c r="H241">
        <f t="shared" si="38"/>
        <v>0</v>
      </c>
      <c r="I241">
        <f t="shared" si="39"/>
        <v>1</v>
      </c>
      <c r="J241" t="str" cm="1">
        <f t="array" ref="J241">IF(OR(ISNUMBER(SEARCH({"A";"B";"C";"D";"E";"F";"G";"H";"I";"J";"K";"L";"M";"N";"O";"P";"Q";"R";"S";"T";"U";"V";"W";"X";"Y";"Z"},F241))), "TRUE", "FALSE")</f>
        <v>TRUE</v>
      </c>
      <c r="K241">
        <f t="shared" si="40"/>
        <v>0</v>
      </c>
      <c r="L241">
        <f t="shared" si="41"/>
        <v>0</v>
      </c>
      <c r="M241">
        <f t="shared" si="42"/>
        <v>0</v>
      </c>
      <c r="N241">
        <f t="shared" si="43"/>
        <v>0</v>
      </c>
      <c r="O241">
        <f t="shared" si="45"/>
        <v>0</v>
      </c>
      <c r="P241">
        <f t="shared" si="44"/>
        <v>0</v>
      </c>
    </row>
    <row r="242" spans="1:16" x14ac:dyDescent="0.45">
      <c r="A242" t="s">
        <v>315</v>
      </c>
      <c r="B242" t="s">
        <v>316</v>
      </c>
      <c r="C242" t="s">
        <v>248</v>
      </c>
      <c r="D242" s="4" t="str" cm="1">
        <f t="array" ref="D242">_xlfn.TEXTJOIN("",,_xlfn.LET(_xlpm.a,MID(C242,_xlfn.SEQUENCE(1,LEN(C242)),1),IF(ISNUMBER(--_xlpm.a),"",_xlpm.a)))</f>
        <v>_AX_MIP</v>
      </c>
      <c r="E242" t="str">
        <f t="shared" si="35"/>
        <v>_AX_MIP</v>
      </c>
      <c r="F242" t="str">
        <f t="shared" si="37"/>
        <v>_AX_MIP</v>
      </c>
      <c r="G242" t="b">
        <f t="shared" si="36"/>
        <v>0</v>
      </c>
      <c r="H242">
        <f t="shared" si="38"/>
        <v>0</v>
      </c>
      <c r="I242">
        <f t="shared" si="39"/>
        <v>1</v>
      </c>
      <c r="J242" t="str" cm="1">
        <f t="array" ref="J242">IF(OR(ISNUMBER(SEARCH({"A";"B";"C";"D";"E";"F";"G";"H";"I";"J";"K";"L";"M";"N";"O";"P";"Q";"R";"S";"T";"U";"V";"W";"X";"Y";"Z"},F242))), "TRUE", "FALSE")</f>
        <v>TRUE</v>
      </c>
      <c r="K242">
        <f t="shared" si="40"/>
        <v>0</v>
      </c>
      <c r="L242">
        <f t="shared" si="41"/>
        <v>0</v>
      </c>
      <c r="M242">
        <f t="shared" si="42"/>
        <v>0</v>
      </c>
      <c r="N242">
        <f t="shared" si="43"/>
        <v>0</v>
      </c>
      <c r="O242">
        <f t="shared" si="45"/>
        <v>0</v>
      </c>
      <c r="P242">
        <f t="shared" si="44"/>
        <v>0</v>
      </c>
    </row>
    <row r="243" spans="1:16" x14ac:dyDescent="0.45">
      <c r="A243" t="s">
        <v>315</v>
      </c>
      <c r="B243" t="s">
        <v>316</v>
      </c>
      <c r="C243" t="s">
        <v>249</v>
      </c>
      <c r="D243" s="4" t="str" cm="1">
        <f t="array" ref="D243">_xlfn.TEXTJOIN("",,_xlfn.LET(_xlpm.a,MID(C243,_xlfn.SEQUENCE(1,LEN(C243)),1),IF(ISNUMBER(--_xlpm.a),"",_xlpm.a)))</f>
        <v>_COR_MIP_X</v>
      </c>
      <c r="E243" t="str">
        <f t="shared" si="35"/>
        <v>_COR_MIP_X</v>
      </c>
      <c r="F243" t="str">
        <f t="shared" si="37"/>
        <v>_COR_MIP_X</v>
      </c>
      <c r="G243" t="b">
        <f t="shared" si="36"/>
        <v>1</v>
      </c>
      <c r="H243">
        <f t="shared" si="38"/>
        <v>0</v>
      </c>
      <c r="I243">
        <f t="shared" si="39"/>
        <v>0</v>
      </c>
      <c r="J243" t="str" cm="1">
        <f t="array" ref="J243">IF(OR(ISNUMBER(SEARCH({"A";"B";"C";"D";"E";"F";"G";"H";"I";"J";"K";"L";"M";"N";"O";"P";"Q";"R";"S";"T";"U";"V";"W";"X";"Y";"Z"},F243))), "TRUE", "FALSE")</f>
        <v>TRUE</v>
      </c>
      <c r="K243">
        <f t="shared" si="40"/>
        <v>0</v>
      </c>
      <c r="L243">
        <f t="shared" si="41"/>
        <v>0</v>
      </c>
      <c r="M243">
        <f t="shared" si="42"/>
        <v>0</v>
      </c>
      <c r="N243">
        <f t="shared" si="43"/>
        <v>0</v>
      </c>
      <c r="O243">
        <f t="shared" si="45"/>
        <v>0</v>
      </c>
      <c r="P243">
        <f t="shared" si="44"/>
        <v>0</v>
      </c>
    </row>
    <row r="244" spans="1:16" x14ac:dyDescent="0.45">
      <c r="A244" t="s">
        <v>315</v>
      </c>
      <c r="B244" t="s">
        <v>316</v>
      </c>
      <c r="C244" t="s">
        <v>247</v>
      </c>
      <c r="D244" s="4" t="str" cm="1">
        <f t="array" ref="D244">_xlfn.TEXTJOIN("",,_xlfn.LET(_xlpm.a,MID(C244,_xlfn.SEQUENCE(1,LEN(C244)),1),IF(ISNUMBER(--_xlpm.a),"",_xlpm.a)))</f>
        <v>_SAG_MIP_X</v>
      </c>
      <c r="E244" t="str">
        <f t="shared" si="35"/>
        <v>_SAG_MIP_X</v>
      </c>
      <c r="F244" t="str">
        <f t="shared" si="37"/>
        <v>_SAG_MIP_X</v>
      </c>
      <c r="G244" t="b">
        <f t="shared" si="36"/>
        <v>1</v>
      </c>
      <c r="H244">
        <f t="shared" si="38"/>
        <v>0</v>
      </c>
      <c r="I244">
        <f t="shared" si="39"/>
        <v>0</v>
      </c>
      <c r="J244" t="str" cm="1">
        <f t="array" ref="J244">IF(OR(ISNUMBER(SEARCH({"A";"B";"C";"D";"E";"F";"G";"H";"I";"J";"K";"L";"M";"N";"O";"P";"Q";"R";"S";"T";"U";"V";"W";"X";"Y";"Z"},F244))), "TRUE", "FALSE")</f>
        <v>TRUE</v>
      </c>
      <c r="K244">
        <f t="shared" si="40"/>
        <v>0</v>
      </c>
      <c r="L244">
        <f t="shared" si="41"/>
        <v>0</v>
      </c>
      <c r="M244">
        <f t="shared" si="42"/>
        <v>0</v>
      </c>
      <c r="N244">
        <f t="shared" si="43"/>
        <v>0</v>
      </c>
      <c r="O244">
        <f t="shared" si="45"/>
        <v>0</v>
      </c>
      <c r="P244">
        <f t="shared" si="44"/>
        <v>0</v>
      </c>
    </row>
    <row r="245" spans="1:16" x14ac:dyDescent="0.45">
      <c r="A245" t="s">
        <v>315</v>
      </c>
      <c r="B245" t="s">
        <v>316</v>
      </c>
      <c r="C245" t="s">
        <v>322</v>
      </c>
      <c r="D245" s="4" t="str" cm="1">
        <f t="array" ref="D245">_xlfn.TEXTJOIN("",,_xlfn.LET(_xlpm.a,MID(C245,_xlfn.SEQUENCE(1,LEN(C245)),1),IF(ISNUMBER(--_xlpm.a),"",_xlpm.a)))</f>
        <v>_COR_MM_MPR_VENOUS</v>
      </c>
      <c r="E245" t="str">
        <f t="shared" si="35"/>
        <v>_COR_MM_MPR_VENOUS</v>
      </c>
      <c r="F245" t="str">
        <f t="shared" si="37"/>
        <v>_COR_MM_MPR_VENOUS</v>
      </c>
      <c r="G245" t="b">
        <f t="shared" si="36"/>
        <v>1</v>
      </c>
      <c r="H245">
        <f t="shared" si="38"/>
        <v>0</v>
      </c>
      <c r="I245">
        <f t="shared" si="39"/>
        <v>0</v>
      </c>
      <c r="J245" t="str" cm="1">
        <f t="array" ref="J245">IF(OR(ISNUMBER(SEARCH({"A";"B";"C";"D";"E";"F";"G";"H";"I";"J";"K";"L";"M";"N";"O";"P";"Q";"R";"S";"T";"U";"V";"W";"X";"Y";"Z"},F245))), "TRUE", "FALSE")</f>
        <v>TRUE</v>
      </c>
      <c r="K245">
        <f t="shared" si="40"/>
        <v>0</v>
      </c>
      <c r="L245">
        <f t="shared" si="41"/>
        <v>0</v>
      </c>
      <c r="M245">
        <f t="shared" si="42"/>
        <v>0</v>
      </c>
      <c r="N245">
        <f t="shared" si="43"/>
        <v>0</v>
      </c>
      <c r="O245">
        <f t="shared" si="45"/>
        <v>0</v>
      </c>
      <c r="P245">
        <f t="shared" si="44"/>
        <v>0</v>
      </c>
    </row>
    <row r="246" spans="1:16" x14ac:dyDescent="0.45">
      <c r="A246" t="s">
        <v>315</v>
      </c>
      <c r="B246" t="s">
        <v>316</v>
      </c>
      <c r="C246" t="s">
        <v>323</v>
      </c>
      <c r="D246" s="4" t="str" cm="1">
        <f t="array" ref="D246">_xlfn.TEXTJOIN("",,_xlfn.LET(_xlpm.a,MID(C246,_xlfn.SEQUENCE(1,LEN(C246)),1),IF(ISNUMBER(--_xlpm.a),"",_xlpm.a)))</f>
        <v>_AX_MM_VENOUS</v>
      </c>
      <c r="E246" t="str">
        <f t="shared" si="35"/>
        <v>_AX_MM_VENOUS</v>
      </c>
      <c r="F246" t="str">
        <f t="shared" si="37"/>
        <v>_AX_MM_VENOUS</v>
      </c>
      <c r="G246" t="b">
        <f t="shared" si="36"/>
        <v>0</v>
      </c>
      <c r="H246">
        <f t="shared" si="38"/>
        <v>0</v>
      </c>
      <c r="I246">
        <f t="shared" si="39"/>
        <v>1</v>
      </c>
      <c r="J246" t="str" cm="1">
        <f t="array" ref="J246">IF(OR(ISNUMBER(SEARCH({"A";"B";"C";"D";"E";"F";"G";"H";"I";"J";"K";"L";"M";"N";"O";"P";"Q";"R";"S";"T";"U";"V";"W";"X";"Y";"Z"},F246))), "TRUE", "FALSE")</f>
        <v>TRUE</v>
      </c>
      <c r="K246">
        <f t="shared" si="40"/>
        <v>0</v>
      </c>
      <c r="L246">
        <f t="shared" si="41"/>
        <v>0</v>
      </c>
      <c r="M246">
        <f t="shared" si="42"/>
        <v>0</v>
      </c>
      <c r="N246">
        <f t="shared" si="43"/>
        <v>0</v>
      </c>
      <c r="O246">
        <f t="shared" si="45"/>
        <v>0</v>
      </c>
      <c r="P246">
        <f t="shared" si="44"/>
        <v>0</v>
      </c>
    </row>
    <row r="247" spans="1:16" x14ac:dyDescent="0.45">
      <c r="A247" t="s">
        <v>315</v>
      </c>
      <c r="B247" t="s">
        <v>316</v>
      </c>
      <c r="C247" t="s">
        <v>324</v>
      </c>
      <c r="D247" s="4" t="str" cm="1">
        <f t="array" ref="D247">_xlfn.TEXTJOIN("",,_xlfn.LET(_xlpm.a,MID(C247,_xlfn.SEQUENCE(1,LEN(C247)),1),IF(ISNUMBER(--_xlpm.a),"",_xlpm.a)))</f>
        <v>_AX_MM__SEC_DELAY</v>
      </c>
      <c r="E247" t="str">
        <f t="shared" si="35"/>
        <v>_AX_MM_SEC_DELAY</v>
      </c>
      <c r="F247" t="str">
        <f t="shared" si="37"/>
        <v>_AX_MM_SEC_DELAY</v>
      </c>
      <c r="G247" t="b">
        <f t="shared" si="36"/>
        <v>0</v>
      </c>
      <c r="H247">
        <f t="shared" si="38"/>
        <v>0</v>
      </c>
      <c r="I247">
        <f t="shared" si="39"/>
        <v>1</v>
      </c>
      <c r="J247" t="str" cm="1">
        <f t="array" ref="J247">IF(OR(ISNUMBER(SEARCH({"A";"B";"C";"D";"E";"F";"G";"H";"I";"J";"K";"L";"M";"N";"O";"P";"Q";"R";"S";"T";"U";"V";"W";"X";"Y";"Z"},F247))), "TRUE", "FALSE")</f>
        <v>TRUE</v>
      </c>
      <c r="K247">
        <f t="shared" si="40"/>
        <v>0</v>
      </c>
      <c r="L247">
        <f t="shared" si="41"/>
        <v>0</v>
      </c>
      <c r="M247">
        <f t="shared" si="42"/>
        <v>0</v>
      </c>
      <c r="N247">
        <f t="shared" si="43"/>
        <v>0</v>
      </c>
      <c r="O247">
        <f t="shared" si="45"/>
        <v>0</v>
      </c>
      <c r="P247">
        <f t="shared" si="44"/>
        <v>0</v>
      </c>
    </row>
    <row r="248" spans="1:16" x14ac:dyDescent="0.45">
      <c r="A248" t="s">
        <v>315</v>
      </c>
      <c r="B248" t="s">
        <v>316</v>
      </c>
      <c r="C248" t="s">
        <v>325</v>
      </c>
      <c r="D248" s="4" t="str" cm="1">
        <f t="array" ref="D248">_xlfn.TEXTJOIN("",,_xlfn.LET(_xlpm.a,MID(C248,_xlfn.SEQUENCE(1,LEN(C248)),1),IF(ISNUMBER(--_xlpm.a),"",_xlpm.a)))</f>
        <v>_COR__SEC_MM_MIP</v>
      </c>
      <c r="E248" t="str">
        <f t="shared" si="35"/>
        <v>_COR_SEC_MM_MIP</v>
      </c>
      <c r="F248" t="str">
        <f t="shared" si="37"/>
        <v>_COR_SEC_MM_MIP</v>
      </c>
      <c r="G248" t="b">
        <f t="shared" si="36"/>
        <v>1</v>
      </c>
      <c r="H248">
        <f t="shared" si="38"/>
        <v>0</v>
      </c>
      <c r="I248">
        <f t="shared" si="39"/>
        <v>0</v>
      </c>
      <c r="J248" t="str" cm="1">
        <f t="array" ref="J248">IF(OR(ISNUMBER(SEARCH({"A";"B";"C";"D";"E";"F";"G";"H";"I";"J";"K";"L";"M";"N";"O";"P";"Q";"R";"S";"T";"U";"V";"W";"X";"Y";"Z"},F248))), "TRUE", "FALSE")</f>
        <v>TRUE</v>
      </c>
      <c r="K248">
        <f t="shared" si="40"/>
        <v>0</v>
      </c>
      <c r="L248">
        <f t="shared" si="41"/>
        <v>0</v>
      </c>
      <c r="M248">
        <f t="shared" si="42"/>
        <v>0</v>
      </c>
      <c r="N248">
        <f t="shared" si="43"/>
        <v>0</v>
      </c>
      <c r="O248">
        <f t="shared" si="45"/>
        <v>0</v>
      </c>
      <c r="P248">
        <f t="shared" si="44"/>
        <v>0</v>
      </c>
    </row>
    <row r="249" spans="1:16" x14ac:dyDescent="0.45">
      <c r="A249" t="s">
        <v>315</v>
      </c>
      <c r="B249" t="s">
        <v>316</v>
      </c>
      <c r="C249" t="s">
        <v>326</v>
      </c>
      <c r="D249" s="4" t="str" cm="1">
        <f t="array" ref="D249">_xlfn.TEXTJOIN("",,_xlfn.LET(_xlpm.a,MID(C249,_xlfn.SEQUENCE(1,LEN(C249)),1),IF(ISNUMBER(--_xlpm.a),"",_xlpm.a)))</f>
        <v>_COR_MM_MPR</v>
      </c>
      <c r="E249" t="str">
        <f t="shared" si="35"/>
        <v>_COR_MM_MPR</v>
      </c>
      <c r="F249" t="str">
        <f t="shared" si="37"/>
        <v>_COR_MM_MPR</v>
      </c>
      <c r="G249" t="b">
        <f t="shared" si="36"/>
        <v>1</v>
      </c>
      <c r="H249">
        <f t="shared" si="38"/>
        <v>0</v>
      </c>
      <c r="I249">
        <f t="shared" si="39"/>
        <v>0</v>
      </c>
      <c r="J249" t="str" cm="1">
        <f t="array" ref="J249">IF(OR(ISNUMBER(SEARCH({"A";"B";"C";"D";"E";"F";"G";"H";"I";"J";"K";"L";"M";"N";"O";"P";"Q";"R";"S";"T";"U";"V";"W";"X";"Y";"Z"},F249))), "TRUE", "FALSE")</f>
        <v>TRUE</v>
      </c>
      <c r="K249">
        <f t="shared" si="40"/>
        <v>0</v>
      </c>
      <c r="L249">
        <f t="shared" si="41"/>
        <v>0</v>
      </c>
      <c r="M249">
        <f t="shared" si="42"/>
        <v>0</v>
      </c>
      <c r="N249">
        <f t="shared" si="43"/>
        <v>0</v>
      </c>
      <c r="O249">
        <f t="shared" si="45"/>
        <v>0</v>
      </c>
      <c r="P249">
        <f t="shared" si="44"/>
        <v>0</v>
      </c>
    </row>
    <row r="250" spans="1:16" x14ac:dyDescent="0.45">
      <c r="A250" t="s">
        <v>315</v>
      </c>
      <c r="B250" t="s">
        <v>316</v>
      </c>
      <c r="C250" t="s">
        <v>327</v>
      </c>
      <c r="D250" s="4" t="str" cm="1">
        <f t="array" ref="D250">_xlfn.TEXTJOIN("",,_xlfn.LET(_xlpm.a,MID(C250,_xlfn.SEQUENCE(1,LEN(C250)),1),IF(ISNUMBER(--_xlpm.a),"",_xlpm.a)))</f>
        <v>_AX_MM__SEC_DELAY</v>
      </c>
      <c r="E250" t="str">
        <f t="shared" si="35"/>
        <v>_AX_MM_SEC_DELAY</v>
      </c>
      <c r="F250" t="str">
        <f t="shared" si="37"/>
        <v>_AX_MM_SEC_DELAY</v>
      </c>
      <c r="G250" t="b">
        <f t="shared" si="36"/>
        <v>0</v>
      </c>
      <c r="H250">
        <f t="shared" si="38"/>
        <v>0</v>
      </c>
      <c r="I250">
        <f t="shared" si="39"/>
        <v>1</v>
      </c>
      <c r="J250" t="str" cm="1">
        <f t="array" ref="J250">IF(OR(ISNUMBER(SEARCH({"A";"B";"C";"D";"E";"F";"G";"H";"I";"J";"K";"L";"M";"N";"O";"P";"Q";"R";"S";"T";"U";"V";"W";"X";"Y";"Z"},F250))), "TRUE", "FALSE")</f>
        <v>TRUE</v>
      </c>
      <c r="K250">
        <f t="shared" si="40"/>
        <v>0</v>
      </c>
      <c r="L250">
        <f t="shared" si="41"/>
        <v>0</v>
      </c>
      <c r="M250">
        <f t="shared" si="42"/>
        <v>0</v>
      </c>
      <c r="N250">
        <f t="shared" si="43"/>
        <v>0</v>
      </c>
      <c r="O250">
        <f t="shared" si="45"/>
        <v>0</v>
      </c>
      <c r="P250">
        <f t="shared" si="44"/>
        <v>0</v>
      </c>
    </row>
    <row r="251" spans="1:16" x14ac:dyDescent="0.45">
      <c r="A251" t="s">
        <v>315</v>
      </c>
      <c r="B251" t="s">
        <v>316</v>
      </c>
      <c r="C251" t="s">
        <v>328</v>
      </c>
      <c r="D251" s="4" t="str" cm="1">
        <f t="array" ref="D251">_xlfn.TEXTJOIN("",,_xlfn.LET(_xlpm.a,MID(C251,_xlfn.SEQUENCE(1,LEN(C251)),1),IF(ISNUMBER(--_xlpm.a),"",_xlpm.a)))</f>
        <v>_AX_MM_VENOUS</v>
      </c>
      <c r="E251" t="str">
        <f t="shared" si="35"/>
        <v>_AX_MM_VENOUS</v>
      </c>
      <c r="F251" t="str">
        <f t="shared" si="37"/>
        <v>_AX_MM_VENOUS</v>
      </c>
      <c r="G251" t="b">
        <f t="shared" si="36"/>
        <v>0</v>
      </c>
      <c r="H251">
        <f t="shared" si="38"/>
        <v>0</v>
      </c>
      <c r="I251">
        <f t="shared" si="39"/>
        <v>1</v>
      </c>
      <c r="J251" t="str" cm="1">
        <f t="array" ref="J251">IF(OR(ISNUMBER(SEARCH({"A";"B";"C";"D";"E";"F";"G";"H";"I";"J";"K";"L";"M";"N";"O";"P";"Q";"R";"S";"T";"U";"V";"W";"X";"Y";"Z"},F251))), "TRUE", "FALSE")</f>
        <v>TRUE</v>
      </c>
      <c r="K251">
        <f t="shared" si="40"/>
        <v>0</v>
      </c>
      <c r="L251">
        <f t="shared" si="41"/>
        <v>0</v>
      </c>
      <c r="M251">
        <f t="shared" si="42"/>
        <v>0</v>
      </c>
      <c r="N251">
        <f t="shared" si="43"/>
        <v>0</v>
      </c>
      <c r="O251">
        <f t="shared" si="45"/>
        <v>0</v>
      </c>
      <c r="P251">
        <f t="shared" si="44"/>
        <v>0</v>
      </c>
    </row>
    <row r="252" spans="1:16" x14ac:dyDescent="0.45">
      <c r="A252" t="s">
        <v>315</v>
      </c>
      <c r="B252" t="s">
        <v>316</v>
      </c>
      <c r="C252" t="s">
        <v>329</v>
      </c>
      <c r="D252" s="4" t="str" cm="1">
        <f t="array" ref="D252">_xlfn.TEXTJOIN("",,_xlfn.LET(_xlpm.a,MID(C252,_xlfn.SEQUENCE(1,LEN(C252)),1),IF(ISNUMBER(--_xlpm.a),"",_xlpm.a)))</f>
        <v>_COR__SEC_MM_MPR</v>
      </c>
      <c r="E252" t="str">
        <f t="shared" si="35"/>
        <v>_COR_SEC_MM_MPR</v>
      </c>
      <c r="F252" t="str">
        <f t="shared" si="37"/>
        <v>_COR_SEC_MM_MPR</v>
      </c>
      <c r="G252" t="b">
        <f t="shared" si="36"/>
        <v>1</v>
      </c>
      <c r="H252">
        <f t="shared" si="38"/>
        <v>0</v>
      </c>
      <c r="I252">
        <f t="shared" si="39"/>
        <v>0</v>
      </c>
      <c r="J252" t="str" cm="1">
        <f t="array" ref="J252">IF(OR(ISNUMBER(SEARCH({"A";"B";"C";"D";"E";"F";"G";"H";"I";"J";"K";"L";"M";"N";"O";"P";"Q";"R";"S";"T";"U";"V";"W";"X";"Y";"Z"},F252))), "TRUE", "FALSE")</f>
        <v>TRUE</v>
      </c>
      <c r="K252">
        <f t="shared" si="40"/>
        <v>0</v>
      </c>
      <c r="L252">
        <f t="shared" si="41"/>
        <v>0</v>
      </c>
      <c r="M252">
        <f t="shared" si="42"/>
        <v>0</v>
      </c>
      <c r="N252">
        <f t="shared" si="43"/>
        <v>0</v>
      </c>
      <c r="O252">
        <f t="shared" si="45"/>
        <v>0</v>
      </c>
      <c r="P252">
        <f t="shared" si="44"/>
        <v>0</v>
      </c>
    </row>
    <row r="253" spans="1:16" x14ac:dyDescent="0.45">
      <c r="A253" t="s">
        <v>315</v>
      </c>
      <c r="B253" t="s">
        <v>316</v>
      </c>
      <c r="C253" t="s">
        <v>330</v>
      </c>
      <c r="D253" s="4" t="str" cm="1">
        <f t="array" ref="D253">_xlfn.TEXTJOIN("",,_xlfn.LET(_xlpm.a,MID(C253,_xlfn.SEQUENCE(1,LEN(C253)),1),IF(ISNUMBER(--_xlpm.a),"",_xlpm.a)))</f>
        <v>_SAG_MM_MPR</v>
      </c>
      <c r="E253" t="str">
        <f t="shared" si="35"/>
        <v>_SAG_MM_MPR</v>
      </c>
      <c r="F253" t="str">
        <f t="shared" si="37"/>
        <v>_SAG_MM_MPR</v>
      </c>
      <c r="G253" t="b">
        <f t="shared" si="36"/>
        <v>1</v>
      </c>
      <c r="H253">
        <f t="shared" si="38"/>
        <v>0</v>
      </c>
      <c r="I253">
        <f t="shared" si="39"/>
        <v>0</v>
      </c>
      <c r="J253" t="str" cm="1">
        <f t="array" ref="J253">IF(OR(ISNUMBER(SEARCH({"A";"B";"C";"D";"E";"F";"G";"H";"I";"J";"K";"L";"M";"N";"O";"P";"Q";"R";"S";"T";"U";"V";"W";"X";"Y";"Z"},F253))), "TRUE", "FALSE")</f>
        <v>TRUE</v>
      </c>
      <c r="K253">
        <f t="shared" si="40"/>
        <v>0</v>
      </c>
      <c r="L253">
        <f t="shared" si="41"/>
        <v>0</v>
      </c>
      <c r="M253">
        <f t="shared" si="42"/>
        <v>0</v>
      </c>
      <c r="N253">
        <f t="shared" si="43"/>
        <v>0</v>
      </c>
      <c r="O253">
        <f t="shared" si="45"/>
        <v>0</v>
      </c>
      <c r="P253">
        <f t="shared" si="44"/>
        <v>0</v>
      </c>
    </row>
    <row r="254" spans="1:16" x14ac:dyDescent="0.45">
      <c r="A254" t="s">
        <v>331</v>
      </c>
      <c r="B254" t="s">
        <v>332</v>
      </c>
      <c r="C254" t="s">
        <v>333</v>
      </c>
      <c r="D254" s="4" t="str" cm="1">
        <f t="array" ref="D254">_xlfn.TEXTJOIN("",,_xlfn.LET(_xlpm.a,MID(C254,_xlfn.SEQUENCE(1,LEN(C254)),1),IF(ISNUMBER(--_xlpm.a),"",_xlpm.a)))</f>
        <v>_COR_BODY</v>
      </c>
      <c r="E254" t="str">
        <f t="shared" si="35"/>
        <v>_COR_BODY</v>
      </c>
      <c r="F254" t="str">
        <f t="shared" si="37"/>
        <v>_COR_BODY</v>
      </c>
      <c r="G254" t="b">
        <f t="shared" si="36"/>
        <v>1</v>
      </c>
      <c r="H254">
        <f t="shared" si="38"/>
        <v>0</v>
      </c>
      <c r="I254">
        <f t="shared" si="39"/>
        <v>0</v>
      </c>
      <c r="J254" t="str" cm="1">
        <f t="array" ref="J254">IF(OR(ISNUMBER(SEARCH({"A";"B";"C";"D";"E";"F";"G";"H";"I";"J";"K";"L";"M";"N";"O";"P";"Q";"R";"S";"T";"U";"V";"W";"X";"Y";"Z"},F254))), "TRUE", "FALSE")</f>
        <v>TRUE</v>
      </c>
      <c r="K254">
        <f t="shared" si="40"/>
        <v>0</v>
      </c>
      <c r="L254">
        <f t="shared" si="41"/>
        <v>0</v>
      </c>
      <c r="M254">
        <f t="shared" si="42"/>
        <v>0</v>
      </c>
      <c r="N254">
        <f t="shared" si="43"/>
        <v>0</v>
      </c>
      <c r="O254">
        <f t="shared" si="45"/>
        <v>0</v>
      </c>
      <c r="P254">
        <f t="shared" si="44"/>
        <v>0</v>
      </c>
    </row>
    <row r="255" spans="1:16" x14ac:dyDescent="0.45">
      <c r="A255" t="s">
        <v>331</v>
      </c>
      <c r="B255" t="s">
        <v>332</v>
      </c>
      <c r="C255" t="s">
        <v>334</v>
      </c>
      <c r="D255" s="4" t="str" cm="1">
        <f t="array" ref="D255">_xlfn.TEXTJOIN("",,_xlfn.LET(_xlpm.a,MID(C255,_xlfn.SEQUENCE(1,LEN(C255)),1),IF(ISNUMBER(--_xlpm.a),"",_xlpm.a)))</f>
        <v>_RENAL_STONE_PROTOCOL</v>
      </c>
      <c r="E255" t="str">
        <f t="shared" si="35"/>
        <v>_RENAL_STONE_PROTOCOL</v>
      </c>
      <c r="F255" t="str">
        <f t="shared" si="37"/>
        <v>_RENAL_STONE_PROTOCOL</v>
      </c>
      <c r="G255" t="b">
        <f t="shared" si="36"/>
        <v>0</v>
      </c>
      <c r="H255">
        <f t="shared" si="38"/>
        <v>0</v>
      </c>
      <c r="I255">
        <f t="shared" si="39"/>
        <v>0</v>
      </c>
      <c r="J255" t="str" cm="1">
        <f t="array" ref="J255">IF(OR(ISNUMBER(SEARCH({"A";"B";"C";"D";"E";"F";"G";"H";"I";"J";"K";"L";"M";"N";"O";"P";"Q";"R";"S";"T";"U";"V";"W";"X";"Y";"Z"},F255))), "TRUE", "FALSE")</f>
        <v>TRUE</v>
      </c>
      <c r="K255">
        <f t="shared" si="40"/>
        <v>0</v>
      </c>
      <c r="L255">
        <f t="shared" si="41"/>
        <v>0</v>
      </c>
      <c r="M255">
        <f t="shared" si="42"/>
        <v>0</v>
      </c>
      <c r="N255">
        <f t="shared" si="43"/>
        <v>0</v>
      </c>
      <c r="O255">
        <f t="shared" si="45"/>
        <v>0</v>
      </c>
      <c r="P255">
        <f t="shared" si="44"/>
        <v>0</v>
      </c>
    </row>
    <row r="256" spans="1:16" x14ac:dyDescent="0.45">
      <c r="A256" t="s">
        <v>331</v>
      </c>
      <c r="B256" t="s">
        <v>335</v>
      </c>
      <c r="C256" t="s">
        <v>336</v>
      </c>
      <c r="D256" s="4" t="str" cm="1">
        <f t="array" ref="D256">_xlfn.TEXTJOIN("",,_xlfn.LET(_xlpm.a,MID(C256,_xlfn.SEQUENCE(1,LEN(C256)),1),IF(ISNUMBER(--_xlpm.a),"",_xlpm.a)))</f>
        <v>_SAG_BODY</v>
      </c>
      <c r="E256" t="str">
        <f t="shared" si="35"/>
        <v>_SAG_BODY</v>
      </c>
      <c r="F256" t="str">
        <f t="shared" si="37"/>
        <v>_SAG_BODY</v>
      </c>
      <c r="G256" t="b">
        <f t="shared" si="36"/>
        <v>1</v>
      </c>
      <c r="H256">
        <f t="shared" si="38"/>
        <v>0</v>
      </c>
      <c r="I256">
        <f t="shared" si="39"/>
        <v>0</v>
      </c>
      <c r="J256" t="str" cm="1">
        <f t="array" ref="J256">IF(OR(ISNUMBER(SEARCH({"A";"B";"C";"D";"E";"F";"G";"H";"I";"J";"K";"L";"M";"N";"O";"P";"Q";"R";"S";"T";"U";"V";"W";"X";"Y";"Z"},F256))), "TRUE", "FALSE")</f>
        <v>TRUE</v>
      </c>
      <c r="K256">
        <f t="shared" si="40"/>
        <v>0</v>
      </c>
      <c r="L256">
        <f t="shared" si="41"/>
        <v>0</v>
      </c>
      <c r="M256">
        <f t="shared" si="42"/>
        <v>0</v>
      </c>
      <c r="N256">
        <f t="shared" si="43"/>
        <v>0</v>
      </c>
      <c r="O256">
        <f t="shared" si="45"/>
        <v>0</v>
      </c>
      <c r="P256">
        <f t="shared" si="44"/>
        <v>0</v>
      </c>
    </row>
    <row r="257" spans="1:16" x14ac:dyDescent="0.45">
      <c r="A257" t="s">
        <v>331</v>
      </c>
      <c r="B257" t="s">
        <v>335</v>
      </c>
      <c r="C257" t="s">
        <v>333</v>
      </c>
      <c r="D257" s="4" t="str" cm="1">
        <f t="array" ref="D257">_xlfn.TEXTJOIN("",,_xlfn.LET(_xlpm.a,MID(C257,_xlfn.SEQUENCE(1,LEN(C257)),1),IF(ISNUMBER(--_xlpm.a),"",_xlpm.a)))</f>
        <v>_COR_BODY</v>
      </c>
      <c r="E257" t="str">
        <f t="shared" si="35"/>
        <v>_COR_BODY</v>
      </c>
      <c r="F257" t="str">
        <f t="shared" si="37"/>
        <v>_COR_BODY</v>
      </c>
      <c r="G257" t="b">
        <f t="shared" si="36"/>
        <v>1</v>
      </c>
      <c r="H257">
        <f t="shared" si="38"/>
        <v>0</v>
      </c>
      <c r="I257">
        <f t="shared" si="39"/>
        <v>0</v>
      </c>
      <c r="J257" t="str" cm="1">
        <f t="array" ref="J257">IF(OR(ISNUMBER(SEARCH({"A";"B";"C";"D";"E";"F";"G";"H";"I";"J";"K";"L";"M";"N";"O";"P";"Q";"R";"S";"T";"U";"V";"W";"X";"Y";"Z"},F257))), "TRUE", "FALSE")</f>
        <v>TRUE</v>
      </c>
      <c r="K257">
        <f t="shared" si="40"/>
        <v>0</v>
      </c>
      <c r="L257">
        <f t="shared" si="41"/>
        <v>0</v>
      </c>
      <c r="M257">
        <f t="shared" si="42"/>
        <v>0</v>
      </c>
      <c r="N257">
        <f t="shared" si="43"/>
        <v>0</v>
      </c>
      <c r="O257">
        <f t="shared" si="45"/>
        <v>0</v>
      </c>
      <c r="P257">
        <f t="shared" si="44"/>
        <v>0</v>
      </c>
    </row>
    <row r="258" spans="1:16" x14ac:dyDescent="0.45">
      <c r="A258" t="s">
        <v>331</v>
      </c>
      <c r="B258" t="s">
        <v>335</v>
      </c>
      <c r="C258" t="s">
        <v>334</v>
      </c>
      <c r="D258" s="4" t="str" cm="1">
        <f t="array" ref="D258">_xlfn.TEXTJOIN("",,_xlfn.LET(_xlpm.a,MID(C258,_xlfn.SEQUENCE(1,LEN(C258)),1),IF(ISNUMBER(--_xlpm.a),"",_xlpm.a)))</f>
        <v>_RENAL_STONE_PROTOCOL</v>
      </c>
      <c r="E258" t="str">
        <f t="shared" ref="E258:E321" si="46">SUBSTITUTE(SUBSTITUTE(SUBSTITUTE(D258,"___","_"),"__","_"),"__","_")</f>
        <v>_RENAL_STONE_PROTOCOL</v>
      </c>
      <c r="F258" t="str">
        <f t="shared" si="37"/>
        <v>_RENAL_STONE_PROTOCOL</v>
      </c>
      <c r="G258" t="b">
        <f t="shared" ref="G258:G321" si="47">OR(ISNUMBER(SEARCH("unknown",LOWER(C258))),ISNUMBER(SEARCH("cor",LOWER(C258))),ISNUMBER(SEARCH("sag",LOWER(C258))),ISNUMBER(SEARCH("recon",LOWER(C258))),ISNUMBER(SEARCH("reformat",LOWER(C258))),ISNUMBER(SEARCH("dose",LOWER(C258))),ISNUMBER(SEARCH("lao",LOWER(C258))),ISNUMBER(SEARCH("rpo",LOWER(C258))))</f>
        <v>0</v>
      </c>
      <c r="H258">
        <f t="shared" si="38"/>
        <v>0</v>
      </c>
      <c r="I258">
        <f t="shared" si="39"/>
        <v>0</v>
      </c>
      <c r="J258" t="str" cm="1">
        <f t="array" ref="J258">IF(OR(ISNUMBER(SEARCH({"A";"B";"C";"D";"E";"F";"G";"H";"I";"J";"K";"L";"M";"N";"O";"P";"Q";"R";"S";"T";"U";"V";"W";"X";"Y";"Z"},F258))), "TRUE", "FALSE")</f>
        <v>TRUE</v>
      </c>
      <c r="K258">
        <f t="shared" si="40"/>
        <v>0</v>
      </c>
      <c r="L258">
        <f t="shared" si="41"/>
        <v>0</v>
      </c>
      <c r="M258">
        <f t="shared" si="42"/>
        <v>0</v>
      </c>
      <c r="N258">
        <f t="shared" si="43"/>
        <v>0</v>
      </c>
      <c r="O258">
        <f t="shared" si="45"/>
        <v>0</v>
      </c>
      <c r="P258">
        <f t="shared" si="44"/>
        <v>0</v>
      </c>
    </row>
    <row r="259" spans="1:16" x14ac:dyDescent="0.45">
      <c r="A259" t="s">
        <v>331</v>
      </c>
      <c r="B259" t="s">
        <v>337</v>
      </c>
      <c r="C259" t="s">
        <v>334</v>
      </c>
      <c r="D259" s="4" t="str" cm="1">
        <f t="array" ref="D259">_xlfn.TEXTJOIN("",,_xlfn.LET(_xlpm.a,MID(C259,_xlfn.SEQUENCE(1,LEN(C259)),1),IF(ISNUMBER(--_xlpm.a),"",_xlpm.a)))</f>
        <v>_RENAL_STONE_PROTOCOL</v>
      </c>
      <c r="E259" t="str">
        <f t="shared" si="46"/>
        <v>_RENAL_STONE_PROTOCOL</v>
      </c>
      <c r="F259" t="str">
        <f t="shared" ref="F259:F322" si="48">UPPER(E259)</f>
        <v>_RENAL_STONE_PROTOCOL</v>
      </c>
      <c r="G259" t="b">
        <f t="shared" si="47"/>
        <v>0</v>
      </c>
      <c r="H259">
        <f t="shared" ref="H259:H322" si="49">IF(AND(ISNUMBER(SEARCH("abd", LOWER(C259))), ISNUMBER(SEARCH("pelvis", LOWER(C259))), G259=FALSE, J259="TRUE"), 1, 0)</f>
        <v>0</v>
      </c>
      <c r="I259">
        <f t="shared" ref="I259:I322" si="50">IF(AND(ISNUMBER(SEARCH("ax", LOWER(C259))), G259=FALSE, J259="TRUE"), 1, 0)</f>
        <v>0</v>
      </c>
      <c r="J259" t="str" cm="1">
        <f t="array" ref="J259">IF(OR(ISNUMBER(SEARCH({"A";"B";"C";"D";"E";"F";"G";"H";"I";"J";"K";"L";"M";"N";"O";"P";"Q";"R";"S";"T";"U";"V";"W";"X";"Y";"Z"},F259))), "TRUE", "FALSE")</f>
        <v>TRUE</v>
      </c>
      <c r="K259">
        <f t="shared" ref="K259:K322" si="51">IF(AND(ISNUMBER(SEARCH("chest", LOWER(C259))), G259=FALSE, J259="TRUE"), 1, 0)</f>
        <v>0</v>
      </c>
      <c r="L259">
        <f t="shared" ref="L259:L322" si="52">IF(AND(ISNUMBER(SEARCH("lung", LOWER(C259))), G259=FALSE, J259="TRUE"), 1, 0)</f>
        <v>0</v>
      </c>
      <c r="M259">
        <f t="shared" ref="M259:M322" si="53">IF(AND(ISNUMBER(SEARCH("thin", LOWER(C259))), G259=FALSE, J259="TRUE"), 1, 0)</f>
        <v>0</v>
      </c>
      <c r="N259">
        <f t="shared" ref="N259:N322" si="54">IF(AND(ISNUMBER(SEARCH("bone", LOWER(C259))), G259=FALSE, J259="TRUE"), 1, 0)</f>
        <v>0</v>
      </c>
      <c r="O259">
        <f t="shared" si="45"/>
        <v>0</v>
      </c>
      <c r="P259">
        <f t="shared" ref="P259:P322" si="55">IF(AND(ISNUMBER(SEARCH("body", LOWER(C259))), G259=FALSE, J259="TRUE"), 1, 0)</f>
        <v>0</v>
      </c>
    </row>
    <row r="260" spans="1:16" x14ac:dyDescent="0.45">
      <c r="A260" t="s">
        <v>338</v>
      </c>
      <c r="B260" t="s">
        <v>339</v>
      </c>
      <c r="C260" t="s">
        <v>340</v>
      </c>
      <c r="D260" s="4" t="str" cm="1">
        <f t="array" ref="D260">_xlfn.TEXTJOIN("",,_xlfn.LET(_xlpm.a,MID(C260,_xlfn.SEQUENCE(1,LEN(C260)),1),IF(ISNUMBER(--_xlpm.a),"",_xlpm.a)))</f>
        <v>_Kidney_Delay</v>
      </c>
      <c r="E260" t="str">
        <f t="shared" si="46"/>
        <v>_Kidney_Delay</v>
      </c>
      <c r="F260" t="str">
        <f t="shared" si="48"/>
        <v>_KIDNEY_DELAY</v>
      </c>
      <c r="G260" t="b">
        <f t="shared" si="47"/>
        <v>0</v>
      </c>
      <c r="H260">
        <f t="shared" si="49"/>
        <v>0</v>
      </c>
      <c r="I260">
        <f t="shared" si="50"/>
        <v>0</v>
      </c>
      <c r="J260" t="str" cm="1">
        <f t="array" ref="J260">IF(OR(ISNUMBER(SEARCH({"A";"B";"C";"D";"E";"F";"G";"H";"I";"J";"K";"L";"M";"N";"O";"P";"Q";"R";"S";"T";"U";"V";"W";"X";"Y";"Z"},F260))), "TRUE", "FALSE")</f>
        <v>TRUE</v>
      </c>
      <c r="K260">
        <f t="shared" si="51"/>
        <v>0</v>
      </c>
      <c r="L260">
        <f t="shared" si="52"/>
        <v>0</v>
      </c>
      <c r="M260">
        <f t="shared" si="53"/>
        <v>0</v>
      </c>
      <c r="N260">
        <f t="shared" si="54"/>
        <v>0</v>
      </c>
      <c r="O260">
        <f t="shared" si="45"/>
        <v>1</v>
      </c>
      <c r="P260">
        <f t="shared" si="55"/>
        <v>0</v>
      </c>
    </row>
    <row r="261" spans="1:16" x14ac:dyDescent="0.45">
      <c r="A261" t="s">
        <v>338</v>
      </c>
      <c r="B261" t="s">
        <v>339</v>
      </c>
      <c r="C261" t="s">
        <v>341</v>
      </c>
      <c r="D261" s="4" t="str" cm="1">
        <f t="array" ref="D261">_xlfn.TEXTJOIN("",,_xlfn.LET(_xlpm.a,MID(C261,_xlfn.SEQUENCE(1,LEN(C261)),1),IF(ISNUMBER(--_xlpm.a),"",_xlpm.a)))</f>
        <v>_Abd_Pelvis__</v>
      </c>
      <c r="E261" t="str">
        <f t="shared" si="46"/>
        <v>_Abd_Pelvis_</v>
      </c>
      <c r="F261" t="str">
        <f t="shared" si="48"/>
        <v>_ABD_PELVIS_</v>
      </c>
      <c r="G261" t="b">
        <f t="shared" si="47"/>
        <v>0</v>
      </c>
      <c r="H261">
        <f t="shared" si="49"/>
        <v>1</v>
      </c>
      <c r="I261">
        <f t="shared" si="50"/>
        <v>0</v>
      </c>
      <c r="J261" t="str" cm="1">
        <f t="array" ref="J261">IF(OR(ISNUMBER(SEARCH({"A";"B";"C";"D";"E";"F";"G";"H";"I";"J";"K";"L";"M";"N";"O";"P";"Q";"R";"S";"T";"U";"V";"W";"X";"Y";"Z"},F261))), "TRUE", "FALSE")</f>
        <v>TRUE</v>
      </c>
      <c r="K261">
        <f t="shared" si="51"/>
        <v>0</v>
      </c>
      <c r="L261">
        <f t="shared" si="52"/>
        <v>0</v>
      </c>
      <c r="M261">
        <f t="shared" si="53"/>
        <v>0</v>
      </c>
      <c r="N261">
        <f t="shared" si="54"/>
        <v>0</v>
      </c>
      <c r="O261">
        <f t="shared" si="45"/>
        <v>0</v>
      </c>
      <c r="P261">
        <f t="shared" si="55"/>
        <v>0</v>
      </c>
    </row>
    <row r="262" spans="1:16" x14ac:dyDescent="0.45">
      <c r="A262" t="s">
        <v>338</v>
      </c>
      <c r="B262" t="s">
        <v>339</v>
      </c>
      <c r="C262" t="s">
        <v>342</v>
      </c>
      <c r="D262" s="4" t="str" cm="1">
        <f t="array" ref="D262">_xlfn.TEXTJOIN("",,_xlfn.LET(_xlpm.a,MID(C262,_xlfn.SEQUENCE(1,LEN(C262)),1),IF(ISNUMBER(--_xlpm.a),"",_xlpm.a)))</f>
        <v>_Lungs__</v>
      </c>
      <c r="E262" t="str">
        <f t="shared" si="46"/>
        <v>_Lungs_</v>
      </c>
      <c r="F262" t="str">
        <f t="shared" si="48"/>
        <v>_LUNGS_</v>
      </c>
      <c r="G262" t="b">
        <f t="shared" si="47"/>
        <v>0</v>
      </c>
      <c r="H262">
        <f t="shared" si="49"/>
        <v>0</v>
      </c>
      <c r="I262">
        <f t="shared" si="50"/>
        <v>0</v>
      </c>
      <c r="J262" t="str" cm="1">
        <f t="array" ref="J262">IF(OR(ISNUMBER(SEARCH({"A";"B";"C";"D";"E";"F";"G";"H";"I";"J";"K";"L";"M";"N";"O";"P";"Q";"R";"S";"T";"U";"V";"W";"X";"Y";"Z"},F262))), "TRUE", "FALSE")</f>
        <v>TRUE</v>
      </c>
      <c r="K262">
        <f t="shared" si="51"/>
        <v>0</v>
      </c>
      <c r="L262">
        <f t="shared" si="52"/>
        <v>1</v>
      </c>
      <c r="M262">
        <f t="shared" si="53"/>
        <v>0</v>
      </c>
      <c r="N262">
        <f t="shared" si="54"/>
        <v>0</v>
      </c>
      <c r="O262">
        <f t="shared" si="45"/>
        <v>0</v>
      </c>
      <c r="P262">
        <f t="shared" si="55"/>
        <v>0</v>
      </c>
    </row>
    <row r="263" spans="1:16" x14ac:dyDescent="0.45">
      <c r="A263" t="s">
        <v>338</v>
      </c>
      <c r="B263" t="s">
        <v>339</v>
      </c>
      <c r="C263" t="s">
        <v>343</v>
      </c>
      <c r="D263" s="4" t="str" cm="1">
        <f t="array" ref="D263">_xlfn.TEXTJOIN("",,_xlfn.LET(_xlpm.a,MID(C263,_xlfn.SEQUENCE(1,LEN(C263)),1),IF(ISNUMBER(--_xlpm.a),"",_xlpm.a)))</f>
        <v>_MPR_COR_PACS</v>
      </c>
      <c r="E263" t="str">
        <f t="shared" si="46"/>
        <v>_MPR_COR_PACS</v>
      </c>
      <c r="F263" t="str">
        <f t="shared" si="48"/>
        <v>_MPR_COR_PACS</v>
      </c>
      <c r="G263" t="b">
        <f t="shared" si="47"/>
        <v>1</v>
      </c>
      <c r="H263">
        <f t="shared" si="49"/>
        <v>0</v>
      </c>
      <c r="I263">
        <f t="shared" si="50"/>
        <v>0</v>
      </c>
      <c r="J263" t="str" cm="1">
        <f t="array" ref="J263">IF(OR(ISNUMBER(SEARCH({"A";"B";"C";"D";"E";"F";"G";"H";"I";"J";"K";"L";"M";"N";"O";"P";"Q";"R";"S";"T";"U";"V";"W";"X";"Y";"Z"},F263))), "TRUE", "FALSE")</f>
        <v>TRUE</v>
      </c>
      <c r="K263">
        <f t="shared" si="51"/>
        <v>0</v>
      </c>
      <c r="L263">
        <f t="shared" si="52"/>
        <v>0</v>
      </c>
      <c r="M263">
        <f t="shared" si="53"/>
        <v>0</v>
      </c>
      <c r="N263">
        <f t="shared" si="54"/>
        <v>0</v>
      </c>
      <c r="O263">
        <f t="shared" si="45"/>
        <v>0</v>
      </c>
      <c r="P263">
        <f t="shared" si="55"/>
        <v>0</v>
      </c>
    </row>
    <row r="264" spans="1:16" x14ac:dyDescent="0.45">
      <c r="A264" t="s">
        <v>344</v>
      </c>
      <c r="B264" t="s">
        <v>345</v>
      </c>
      <c r="C264" t="s">
        <v>346</v>
      </c>
      <c r="D264" s="4" t="str" cm="1">
        <f t="array" ref="D264">_xlfn.TEXTJOIN("",,_xlfn.LET(_xlpm.a,MID(C264,_xlfn.SEQUENCE(1,LEN(C264)),1),IF(ISNUMBER(--_xlpm.a),"",_xlpm.a)))</f>
        <v>_cor__di_</v>
      </c>
      <c r="E264" t="str">
        <f t="shared" si="46"/>
        <v>_cor_di_</v>
      </c>
      <c r="F264" t="str">
        <f t="shared" si="48"/>
        <v>_COR_DI_</v>
      </c>
      <c r="G264" t="b">
        <f t="shared" si="47"/>
        <v>1</v>
      </c>
      <c r="H264">
        <f t="shared" si="49"/>
        <v>0</v>
      </c>
      <c r="I264">
        <f t="shared" si="50"/>
        <v>0</v>
      </c>
      <c r="J264" t="str" cm="1">
        <f t="array" ref="J264">IF(OR(ISNUMBER(SEARCH({"A";"B";"C";"D";"E";"F";"G";"H";"I";"J";"K";"L";"M";"N";"O";"P";"Q";"R";"S";"T";"U";"V";"W";"X";"Y";"Z"},F264))), "TRUE", "FALSE")</f>
        <v>TRUE</v>
      </c>
      <c r="K264">
        <f t="shared" si="51"/>
        <v>0</v>
      </c>
      <c r="L264">
        <f t="shared" si="52"/>
        <v>0</v>
      </c>
      <c r="M264">
        <f t="shared" si="53"/>
        <v>0</v>
      </c>
      <c r="N264">
        <f t="shared" si="54"/>
        <v>0</v>
      </c>
      <c r="O264">
        <f t="shared" si="45"/>
        <v>0</v>
      </c>
      <c r="P264">
        <f t="shared" si="55"/>
        <v>0</v>
      </c>
    </row>
    <row r="265" spans="1:16" x14ac:dyDescent="0.45">
      <c r="A265" t="s">
        <v>344</v>
      </c>
      <c r="B265" t="s">
        <v>345</v>
      </c>
      <c r="C265" t="s">
        <v>347</v>
      </c>
      <c r="D265" s="4" t="str" cm="1">
        <f t="array" ref="D265">_xlfn.TEXTJOIN("",,_xlfn.LET(_xlpm.a,MID(C265,_xlfn.SEQUENCE(1,LEN(C265)),1),IF(ISNUMBER(--_xlpm.a),"",_xlpm.a)))</f>
        <v>_sag__di_</v>
      </c>
      <c r="E265" t="str">
        <f t="shared" si="46"/>
        <v>_sag_di_</v>
      </c>
      <c r="F265" t="str">
        <f t="shared" si="48"/>
        <v>_SAG_DI_</v>
      </c>
      <c r="G265" t="b">
        <f t="shared" si="47"/>
        <v>1</v>
      </c>
      <c r="H265">
        <f t="shared" si="49"/>
        <v>0</v>
      </c>
      <c r="I265">
        <f t="shared" si="50"/>
        <v>0</v>
      </c>
      <c r="J265" t="str" cm="1">
        <f t="array" ref="J265">IF(OR(ISNUMBER(SEARCH({"A";"B";"C";"D";"E";"F";"G";"H";"I";"J";"K";"L";"M";"N";"O";"P";"Q";"R";"S";"T";"U";"V";"W";"X";"Y";"Z"},F265))), "TRUE", "FALSE")</f>
        <v>TRUE</v>
      </c>
      <c r="K265">
        <f t="shared" si="51"/>
        <v>0</v>
      </c>
      <c r="L265">
        <f t="shared" si="52"/>
        <v>0</v>
      </c>
      <c r="M265">
        <f t="shared" si="53"/>
        <v>0</v>
      </c>
      <c r="N265">
        <f t="shared" si="54"/>
        <v>0</v>
      </c>
      <c r="O265">
        <f t="shared" si="45"/>
        <v>0</v>
      </c>
      <c r="P265">
        <f t="shared" si="55"/>
        <v>0</v>
      </c>
    </row>
    <row r="266" spans="1:16" x14ac:dyDescent="0.45">
      <c r="A266" t="s">
        <v>344</v>
      </c>
      <c r="B266" t="s">
        <v>345</v>
      </c>
      <c r="C266" t="s">
        <v>348</v>
      </c>
      <c r="D266" s="4" t="str" cm="1">
        <f t="array" ref="D266">_xlfn.TEXTJOIN("",,_xlfn.LET(_xlpm.a,MID(C266,_xlfn.SEQUENCE(1,LEN(C266)),1),IF(ISNUMBER(--_xlpm.a),"",_xlpm.a)))</f>
        <v>_OMNI__ML</v>
      </c>
      <c r="E266" t="str">
        <f t="shared" si="46"/>
        <v>_OMNI_ML</v>
      </c>
      <c r="F266" t="str">
        <f t="shared" si="48"/>
        <v>_OMNI_ML</v>
      </c>
      <c r="G266" t="b">
        <f t="shared" si="47"/>
        <v>0</v>
      </c>
      <c r="H266">
        <f t="shared" si="49"/>
        <v>0</v>
      </c>
      <c r="I266">
        <f t="shared" si="50"/>
        <v>0</v>
      </c>
      <c r="J266" t="str" cm="1">
        <f t="array" ref="J266">IF(OR(ISNUMBER(SEARCH({"A";"B";"C";"D";"E";"F";"G";"H";"I";"J";"K";"L";"M";"N";"O";"P";"Q";"R";"S";"T";"U";"V";"W";"X";"Y";"Z"},F266))), "TRUE", "FALSE")</f>
        <v>TRUE</v>
      </c>
      <c r="K266">
        <f t="shared" si="51"/>
        <v>0</v>
      </c>
      <c r="L266">
        <f t="shared" si="52"/>
        <v>0</v>
      </c>
      <c r="M266">
        <f t="shared" si="53"/>
        <v>0</v>
      </c>
      <c r="N266">
        <f t="shared" si="54"/>
        <v>0</v>
      </c>
      <c r="O266">
        <f t="shared" si="45"/>
        <v>0</v>
      </c>
      <c r="P266">
        <f t="shared" si="55"/>
        <v>0</v>
      </c>
    </row>
    <row r="267" spans="1:16" x14ac:dyDescent="0.45">
      <c r="A267" t="s">
        <v>344</v>
      </c>
      <c r="B267" t="s">
        <v>345</v>
      </c>
      <c r="C267" t="s">
        <v>349</v>
      </c>
      <c r="D267" s="4" t="str" cm="1">
        <f t="array" ref="D267">_xlfn.TEXTJOIN("",,_xlfn.LET(_xlpm.a,MID(C267,_xlfn.SEQUENCE(1,LEN(C267)),1),IF(ISNUMBER(--_xlpm.a),"",_xlpm.a)))</f>
        <v>_cor_abd_pelvis__di_</v>
      </c>
      <c r="E267" t="str">
        <f t="shared" si="46"/>
        <v>_cor_abd_pelvis_di_</v>
      </c>
      <c r="F267" t="str">
        <f t="shared" si="48"/>
        <v>_COR_ABD_PELVIS_DI_</v>
      </c>
      <c r="G267" t="b">
        <f t="shared" si="47"/>
        <v>1</v>
      </c>
      <c r="H267">
        <f t="shared" si="49"/>
        <v>0</v>
      </c>
      <c r="I267">
        <f t="shared" si="50"/>
        <v>0</v>
      </c>
      <c r="J267" t="str" cm="1">
        <f t="array" ref="J267">IF(OR(ISNUMBER(SEARCH({"A";"B";"C";"D";"E";"F";"G";"H";"I";"J";"K";"L";"M";"N";"O";"P";"Q";"R";"S";"T";"U";"V";"W";"X";"Y";"Z"},F267))), "TRUE", "FALSE")</f>
        <v>TRUE</v>
      </c>
      <c r="K267">
        <f t="shared" si="51"/>
        <v>0</v>
      </c>
      <c r="L267">
        <f t="shared" si="52"/>
        <v>0</v>
      </c>
      <c r="M267">
        <f t="shared" si="53"/>
        <v>0</v>
      </c>
      <c r="N267">
        <f t="shared" si="54"/>
        <v>0</v>
      </c>
      <c r="O267">
        <f t="shared" si="45"/>
        <v>0</v>
      </c>
      <c r="P267">
        <f t="shared" si="55"/>
        <v>0</v>
      </c>
    </row>
    <row r="268" spans="1:16" x14ac:dyDescent="0.45">
      <c r="A268" t="s">
        <v>344</v>
      </c>
      <c r="B268" t="s">
        <v>345</v>
      </c>
      <c r="C268" t="s">
        <v>350</v>
      </c>
      <c r="D268" s="4" t="str" cm="1">
        <f t="array" ref="D268">_xlfn.TEXTJOIN("",,_xlfn.LET(_xlpm.a,MID(C268,_xlfn.SEQUENCE(1,LEN(C268)),1),IF(ISNUMBER(--_xlpm.a),"",_xlpm.a)))</f>
        <v>_obl__di_</v>
      </c>
      <c r="E268" t="str">
        <f t="shared" si="46"/>
        <v>_obl_di_</v>
      </c>
      <c r="F268" t="str">
        <f t="shared" si="48"/>
        <v>_OBL_DI_</v>
      </c>
      <c r="G268" t="b">
        <f t="shared" si="47"/>
        <v>0</v>
      </c>
      <c r="H268">
        <f t="shared" si="49"/>
        <v>0</v>
      </c>
      <c r="I268">
        <f t="shared" si="50"/>
        <v>0</v>
      </c>
      <c r="J268" t="str" cm="1">
        <f t="array" ref="J268">IF(OR(ISNUMBER(SEARCH({"A";"B";"C";"D";"E";"F";"G";"H";"I";"J";"K";"L";"M";"N";"O";"P";"Q";"R";"S";"T";"U";"V";"W";"X";"Y";"Z"},F268))), "TRUE", "FALSE")</f>
        <v>TRUE</v>
      </c>
      <c r="K268">
        <f t="shared" si="51"/>
        <v>0</v>
      </c>
      <c r="L268">
        <f t="shared" si="52"/>
        <v>0</v>
      </c>
      <c r="M268">
        <f t="shared" si="53"/>
        <v>0</v>
      </c>
      <c r="N268">
        <f t="shared" si="54"/>
        <v>0</v>
      </c>
      <c r="O268">
        <f t="shared" si="45"/>
        <v>0</v>
      </c>
      <c r="P268">
        <f t="shared" si="55"/>
        <v>0</v>
      </c>
    </row>
    <row r="269" spans="1:16" x14ac:dyDescent="0.45">
      <c r="A269" t="s">
        <v>344</v>
      </c>
      <c r="B269" t="s">
        <v>345</v>
      </c>
      <c r="C269" t="s">
        <v>351</v>
      </c>
      <c r="D269" s="4" t="str" cm="1">
        <f t="array" ref="D269">_xlfn.TEXTJOIN("",,_xlfn.LET(_xlpm.a,MID(C269,_xlfn.SEQUENCE(1,LEN(C269)),1),IF(ISNUMBER(--_xlpm.a),"",_xlpm.a)))</f>
        <v>_sag_abd_pelvis__di_</v>
      </c>
      <c r="E269" t="str">
        <f t="shared" si="46"/>
        <v>_sag_abd_pelvis_di_</v>
      </c>
      <c r="F269" t="str">
        <f t="shared" si="48"/>
        <v>_SAG_ABD_PELVIS_DI_</v>
      </c>
      <c r="G269" t="b">
        <f t="shared" si="47"/>
        <v>1</v>
      </c>
      <c r="H269">
        <f t="shared" si="49"/>
        <v>0</v>
      </c>
      <c r="I269">
        <f t="shared" si="50"/>
        <v>0</v>
      </c>
      <c r="J269" t="str" cm="1">
        <f t="array" ref="J269">IF(OR(ISNUMBER(SEARCH({"A";"B";"C";"D";"E";"F";"G";"H";"I";"J";"K";"L";"M";"N";"O";"P";"Q";"R";"S";"T";"U";"V";"W";"X";"Y";"Z"},F269))), "TRUE", "FALSE")</f>
        <v>TRUE</v>
      </c>
      <c r="K269">
        <f t="shared" si="51"/>
        <v>0</v>
      </c>
      <c r="L269">
        <f t="shared" si="52"/>
        <v>0</v>
      </c>
      <c r="M269">
        <f t="shared" si="53"/>
        <v>0</v>
      </c>
      <c r="N269">
        <f t="shared" si="54"/>
        <v>0</v>
      </c>
      <c r="O269">
        <f t="shared" si="45"/>
        <v>0</v>
      </c>
      <c r="P269">
        <f t="shared" si="55"/>
        <v>0</v>
      </c>
    </row>
    <row r="270" spans="1:16" x14ac:dyDescent="0.45">
      <c r="A270" t="s">
        <v>352</v>
      </c>
      <c r="B270" t="s">
        <v>353</v>
      </c>
      <c r="C270" t="s">
        <v>354</v>
      </c>
      <c r="D270" s="4" t="str" cm="1">
        <f t="array" ref="D270">_xlfn.TEXTJOIN("",,_xlfn.LET(_xlpm.a,MID(C270,_xlfn.SEQUENCE(1,LEN(C270)),1),IF(ISNUMBER(--_xlpm.a),"",_xlpm.a)))</f>
        <v>_Lungs__</v>
      </c>
      <c r="E270" t="str">
        <f t="shared" si="46"/>
        <v>_Lungs_</v>
      </c>
      <c r="F270" t="str">
        <f t="shared" si="48"/>
        <v>_LUNGS_</v>
      </c>
      <c r="G270" t="b">
        <f t="shared" si="47"/>
        <v>0</v>
      </c>
      <c r="H270">
        <f t="shared" si="49"/>
        <v>0</v>
      </c>
      <c r="I270">
        <f t="shared" si="50"/>
        <v>0</v>
      </c>
      <c r="J270" t="str" cm="1">
        <f t="array" ref="J270">IF(OR(ISNUMBER(SEARCH({"A";"B";"C";"D";"E";"F";"G";"H";"I";"J";"K";"L";"M";"N";"O";"P";"Q";"R";"S";"T";"U";"V";"W";"X";"Y";"Z"},F270))), "TRUE", "FALSE")</f>
        <v>TRUE</v>
      </c>
      <c r="K270">
        <f t="shared" si="51"/>
        <v>0</v>
      </c>
      <c r="L270">
        <f t="shared" si="52"/>
        <v>1</v>
      </c>
      <c r="M270">
        <f t="shared" si="53"/>
        <v>0</v>
      </c>
      <c r="N270">
        <f t="shared" si="54"/>
        <v>0</v>
      </c>
      <c r="O270">
        <f t="shared" si="45"/>
        <v>0</v>
      </c>
      <c r="P270">
        <f t="shared" si="55"/>
        <v>0</v>
      </c>
    </row>
    <row r="271" spans="1:16" x14ac:dyDescent="0.45">
      <c r="A271" t="s">
        <v>352</v>
      </c>
      <c r="B271" t="s">
        <v>353</v>
      </c>
      <c r="C271" t="s">
        <v>355</v>
      </c>
      <c r="D271" s="4" t="str" cm="1">
        <f t="array" ref="D271">_xlfn.TEXTJOIN("",,_xlfn.LET(_xlpm.a,MID(C271,_xlfn.SEQUENCE(1,LEN(C271)),1),IF(ISNUMBER(--_xlpm.a),"",_xlpm.a)))</f>
        <v>_MPR_COR_PACS</v>
      </c>
      <c r="E271" t="str">
        <f t="shared" si="46"/>
        <v>_MPR_COR_PACS</v>
      </c>
      <c r="F271" t="str">
        <f t="shared" si="48"/>
        <v>_MPR_COR_PACS</v>
      </c>
      <c r="G271" t="b">
        <f t="shared" si="47"/>
        <v>1</v>
      </c>
      <c r="H271">
        <f t="shared" si="49"/>
        <v>0</v>
      </c>
      <c r="I271">
        <f t="shared" si="50"/>
        <v>0</v>
      </c>
      <c r="J271" t="str" cm="1">
        <f t="array" ref="J271">IF(OR(ISNUMBER(SEARCH({"A";"B";"C";"D";"E";"F";"G";"H";"I";"J";"K";"L";"M";"N";"O";"P";"Q";"R";"S";"T";"U";"V";"W";"X";"Y";"Z"},F271))), "TRUE", "FALSE")</f>
        <v>TRUE</v>
      </c>
      <c r="K271">
        <f t="shared" si="51"/>
        <v>0</v>
      </c>
      <c r="L271">
        <f t="shared" si="52"/>
        <v>0</v>
      </c>
      <c r="M271">
        <f t="shared" si="53"/>
        <v>0</v>
      </c>
      <c r="N271">
        <f t="shared" si="54"/>
        <v>0</v>
      </c>
      <c r="O271">
        <f t="shared" si="45"/>
        <v>0</v>
      </c>
      <c r="P271">
        <f t="shared" si="55"/>
        <v>0</v>
      </c>
    </row>
    <row r="272" spans="1:16" x14ac:dyDescent="0.45">
      <c r="A272" t="s">
        <v>352</v>
      </c>
      <c r="B272" t="s">
        <v>353</v>
      </c>
      <c r="C272" t="s">
        <v>356</v>
      </c>
      <c r="D272" s="4" t="str" cm="1">
        <f t="array" ref="D272">_xlfn.TEXTJOIN("",,_xlfn.LET(_xlpm.a,MID(C272,_xlfn.SEQUENCE(1,LEN(C272)),1),IF(ISNUMBER(--_xlpm.a),"",_xlpm.a)))</f>
        <v>_Kidney_Delay</v>
      </c>
      <c r="E272" t="str">
        <f t="shared" si="46"/>
        <v>_Kidney_Delay</v>
      </c>
      <c r="F272" t="str">
        <f t="shared" si="48"/>
        <v>_KIDNEY_DELAY</v>
      </c>
      <c r="G272" t="b">
        <f t="shared" si="47"/>
        <v>0</v>
      </c>
      <c r="H272">
        <f t="shared" si="49"/>
        <v>0</v>
      </c>
      <c r="I272">
        <f t="shared" si="50"/>
        <v>0</v>
      </c>
      <c r="J272" t="str" cm="1">
        <f t="array" ref="J272">IF(OR(ISNUMBER(SEARCH({"A";"B";"C";"D";"E";"F";"G";"H";"I";"J";"K";"L";"M";"N";"O";"P";"Q";"R";"S";"T";"U";"V";"W";"X";"Y";"Z"},F272))), "TRUE", "FALSE")</f>
        <v>TRUE</v>
      </c>
      <c r="K272">
        <f t="shared" si="51"/>
        <v>0</v>
      </c>
      <c r="L272">
        <f t="shared" si="52"/>
        <v>0</v>
      </c>
      <c r="M272">
        <f t="shared" si="53"/>
        <v>0</v>
      </c>
      <c r="N272">
        <f t="shared" si="54"/>
        <v>0</v>
      </c>
      <c r="O272">
        <f t="shared" si="45"/>
        <v>1</v>
      </c>
      <c r="P272">
        <f t="shared" si="55"/>
        <v>0</v>
      </c>
    </row>
    <row r="273" spans="1:16" x14ac:dyDescent="0.45">
      <c r="A273" t="s">
        <v>352</v>
      </c>
      <c r="B273" t="s">
        <v>353</v>
      </c>
      <c r="C273" t="s">
        <v>357</v>
      </c>
      <c r="D273" s="4" t="str" cm="1">
        <f t="array" ref="D273">_xlfn.TEXTJOIN("",,_xlfn.LET(_xlpm.a,MID(C273,_xlfn.SEQUENCE(1,LEN(C273)),1),IF(ISNUMBER(--_xlpm.a),"",_xlpm.a)))</f>
        <v>_Abd_Pelvis__</v>
      </c>
      <c r="E273" t="str">
        <f t="shared" si="46"/>
        <v>_Abd_Pelvis_</v>
      </c>
      <c r="F273" t="str">
        <f t="shared" si="48"/>
        <v>_ABD_PELVIS_</v>
      </c>
      <c r="G273" t="b">
        <f t="shared" si="47"/>
        <v>0</v>
      </c>
      <c r="H273">
        <f t="shared" si="49"/>
        <v>1</v>
      </c>
      <c r="I273">
        <f t="shared" si="50"/>
        <v>0</v>
      </c>
      <c r="J273" t="str" cm="1">
        <f t="array" ref="J273">IF(OR(ISNUMBER(SEARCH({"A";"B";"C";"D";"E";"F";"G";"H";"I";"J";"K";"L";"M";"N";"O";"P";"Q";"R";"S";"T";"U";"V";"W";"X";"Y";"Z"},F273))), "TRUE", "FALSE")</f>
        <v>TRUE</v>
      </c>
      <c r="K273">
        <f t="shared" si="51"/>
        <v>0</v>
      </c>
      <c r="L273">
        <f t="shared" si="52"/>
        <v>0</v>
      </c>
      <c r="M273">
        <f t="shared" si="53"/>
        <v>0</v>
      </c>
      <c r="N273">
        <f t="shared" si="54"/>
        <v>0</v>
      </c>
      <c r="O273">
        <f t="shared" ref="O273:O336" si="56">IF(AND(ISNUMBER(SEARCH("kidney", LOWER(C273))), G273=FALSE, J273="TRUE"), 1, 0)</f>
        <v>0</v>
      </c>
      <c r="P273">
        <f t="shared" si="55"/>
        <v>0</v>
      </c>
    </row>
    <row r="274" spans="1:16" x14ac:dyDescent="0.45">
      <c r="A274" t="s">
        <v>358</v>
      </c>
      <c r="B274" t="s">
        <v>359</v>
      </c>
      <c r="C274" t="s">
        <v>15</v>
      </c>
      <c r="D274" s="4" t="str" cm="1">
        <f t="array" ref="D274">_xlfn.TEXTJOIN("",,_xlfn.LET(_xlpm.a,MID(C274,_xlfn.SEQUENCE(1,LEN(C274)),1),IF(ISNUMBER(--_xlpm.a),"",_xlpm.a)))</f>
        <v>Unknown</v>
      </c>
      <c r="E274" t="str">
        <f t="shared" si="46"/>
        <v>Unknown</v>
      </c>
      <c r="F274" t="str">
        <f t="shared" si="48"/>
        <v>UNKNOWN</v>
      </c>
      <c r="G274" t="b">
        <f t="shared" si="47"/>
        <v>1</v>
      </c>
      <c r="H274">
        <f t="shared" si="49"/>
        <v>0</v>
      </c>
      <c r="I274">
        <f t="shared" si="50"/>
        <v>0</v>
      </c>
      <c r="J274" t="str" cm="1">
        <f t="array" ref="J274">IF(OR(ISNUMBER(SEARCH({"A";"B";"C";"D";"E";"F";"G";"H";"I";"J";"K";"L";"M";"N";"O";"P";"Q";"R";"S";"T";"U";"V";"W";"X";"Y";"Z"},F274))), "TRUE", "FALSE")</f>
        <v>TRUE</v>
      </c>
      <c r="K274">
        <f t="shared" si="51"/>
        <v>0</v>
      </c>
      <c r="L274">
        <f t="shared" si="52"/>
        <v>0</v>
      </c>
      <c r="M274">
        <f t="shared" si="53"/>
        <v>0</v>
      </c>
      <c r="N274">
        <f t="shared" si="54"/>
        <v>0</v>
      </c>
      <c r="O274">
        <f t="shared" si="56"/>
        <v>0</v>
      </c>
      <c r="P274">
        <f t="shared" si="55"/>
        <v>0</v>
      </c>
    </row>
    <row r="275" spans="1:16" x14ac:dyDescent="0.45">
      <c r="A275" t="s">
        <v>358</v>
      </c>
      <c r="B275" t="s">
        <v>359</v>
      </c>
      <c r="C275" t="s">
        <v>360</v>
      </c>
      <c r="D275" s="4" t="str" cm="1">
        <f t="array" ref="D275">_xlfn.TEXTJOIN("",,_xlfn.LET(_xlpm.a,MID(C275,_xlfn.SEQUENCE(1,LEN(C275)),1),IF(ISNUMBER(--_xlpm.a),"",_xlpm.a)))</f>
        <v>_ABD__PELVIS_MIPS</v>
      </c>
      <c r="E275" t="str">
        <f t="shared" si="46"/>
        <v>_ABD_PELVIS_MIPS</v>
      </c>
      <c r="F275" t="str">
        <f t="shared" si="48"/>
        <v>_ABD_PELVIS_MIPS</v>
      </c>
      <c r="G275" t="b">
        <f t="shared" si="47"/>
        <v>0</v>
      </c>
      <c r="H275">
        <f t="shared" si="49"/>
        <v>1</v>
      </c>
      <c r="I275">
        <f t="shared" si="50"/>
        <v>0</v>
      </c>
      <c r="J275" t="str" cm="1">
        <f t="array" ref="J275">IF(OR(ISNUMBER(SEARCH({"A";"B";"C";"D";"E";"F";"G";"H";"I";"J";"K";"L";"M";"N";"O";"P";"Q";"R";"S";"T";"U";"V";"W";"X";"Y";"Z"},F275))), "TRUE", "FALSE")</f>
        <v>TRUE</v>
      </c>
      <c r="K275">
        <f t="shared" si="51"/>
        <v>0</v>
      </c>
      <c r="L275">
        <f t="shared" si="52"/>
        <v>0</v>
      </c>
      <c r="M275">
        <f t="shared" si="53"/>
        <v>0</v>
      </c>
      <c r="N275">
        <f t="shared" si="54"/>
        <v>0</v>
      </c>
      <c r="O275">
        <f t="shared" si="56"/>
        <v>0</v>
      </c>
      <c r="P275">
        <f t="shared" si="55"/>
        <v>0</v>
      </c>
    </row>
    <row r="276" spans="1:16" x14ac:dyDescent="0.45">
      <c r="A276" t="s">
        <v>358</v>
      </c>
      <c r="B276" t="s">
        <v>359</v>
      </c>
      <c r="C276" t="s">
        <v>361</v>
      </c>
      <c r="D276" s="4" t="str" cm="1">
        <f t="array" ref="D276">_xlfn.TEXTJOIN("",,_xlfn.LET(_xlpm.a,MID(C276,_xlfn.SEQUENCE(1,LEN(C276)),1),IF(ISNUMBER(--_xlpm.a),"",_xlpm.a)))</f>
        <v>_ABD__PELVIS_MIPS</v>
      </c>
      <c r="E276" t="str">
        <f t="shared" si="46"/>
        <v>_ABD_PELVIS_MIPS</v>
      </c>
      <c r="F276" t="str">
        <f t="shared" si="48"/>
        <v>_ABD_PELVIS_MIPS</v>
      </c>
      <c r="G276" t="b">
        <f t="shared" si="47"/>
        <v>0</v>
      </c>
      <c r="H276">
        <f t="shared" si="49"/>
        <v>1</v>
      </c>
      <c r="I276">
        <f t="shared" si="50"/>
        <v>0</v>
      </c>
      <c r="J276" t="str" cm="1">
        <f t="array" ref="J276">IF(OR(ISNUMBER(SEARCH({"A";"B";"C";"D";"E";"F";"G";"H";"I";"J";"K";"L";"M";"N";"O";"P";"Q";"R";"S";"T";"U";"V";"W";"X";"Y";"Z"},F276))), "TRUE", "FALSE")</f>
        <v>TRUE</v>
      </c>
      <c r="K276">
        <f t="shared" si="51"/>
        <v>0</v>
      </c>
      <c r="L276">
        <f t="shared" si="52"/>
        <v>0</v>
      </c>
      <c r="M276">
        <f t="shared" si="53"/>
        <v>0</v>
      </c>
      <c r="N276">
        <f t="shared" si="54"/>
        <v>0</v>
      </c>
      <c r="O276">
        <f t="shared" si="56"/>
        <v>0</v>
      </c>
      <c r="P276">
        <f t="shared" si="55"/>
        <v>0</v>
      </c>
    </row>
    <row r="277" spans="1:16" x14ac:dyDescent="0.45">
      <c r="A277" t="s">
        <v>358</v>
      </c>
      <c r="B277" t="s">
        <v>359</v>
      </c>
      <c r="C277" t="s">
        <v>362</v>
      </c>
      <c r="D277" s="4" t="str" cm="1">
        <f t="array" ref="D277">_xlfn.TEXTJOIN("",,_xlfn.LET(_xlpm.a,MID(C277,_xlfn.SEQUENCE(1,LEN(C277)),1),IF(ISNUMBER(--_xlpm.a),"",_xlpm.a)))</f>
        <v>_DELAYED_TIBS</v>
      </c>
      <c r="E277" t="str">
        <f t="shared" si="46"/>
        <v>_DELAYED_TIBS</v>
      </c>
      <c r="F277" t="str">
        <f t="shared" si="48"/>
        <v>_DELAYED_TIBS</v>
      </c>
      <c r="G277" t="b">
        <f t="shared" si="47"/>
        <v>0</v>
      </c>
      <c r="H277">
        <f t="shared" si="49"/>
        <v>0</v>
      </c>
      <c r="I277">
        <f t="shared" si="50"/>
        <v>0</v>
      </c>
      <c r="J277" t="str" cm="1">
        <f t="array" ref="J277">IF(OR(ISNUMBER(SEARCH({"A";"B";"C";"D";"E";"F";"G";"H";"I";"J";"K";"L";"M";"N";"O";"P";"Q";"R";"S";"T";"U";"V";"W";"X";"Y";"Z"},F277))), "TRUE", "FALSE")</f>
        <v>TRUE</v>
      </c>
      <c r="K277">
        <f t="shared" si="51"/>
        <v>0</v>
      </c>
      <c r="L277">
        <f t="shared" si="52"/>
        <v>0</v>
      </c>
      <c r="M277">
        <f t="shared" si="53"/>
        <v>0</v>
      </c>
      <c r="N277">
        <f t="shared" si="54"/>
        <v>0</v>
      </c>
      <c r="O277">
        <f t="shared" si="56"/>
        <v>0</v>
      </c>
      <c r="P277">
        <f t="shared" si="55"/>
        <v>0</v>
      </c>
    </row>
    <row r="278" spans="1:16" x14ac:dyDescent="0.45">
      <c r="A278" t="s">
        <v>358</v>
      </c>
      <c r="B278" t="s">
        <v>359</v>
      </c>
      <c r="C278" t="s">
        <v>363</v>
      </c>
      <c r="D278" s="4" t="str" cm="1">
        <f t="array" ref="D278">_xlfn.TEXTJOIN("",,_xlfn.LET(_xlpm.a,MID(C278,_xlfn.SEQUENCE(1,LEN(C278)),1),IF(ISNUMBER(--_xlpm.a),"",_xlpm.a)))</f>
        <v>_THIGH_MIPS</v>
      </c>
      <c r="E278" t="str">
        <f t="shared" si="46"/>
        <v>_THIGH_MIPS</v>
      </c>
      <c r="F278" t="str">
        <f t="shared" si="48"/>
        <v>_THIGH_MIPS</v>
      </c>
      <c r="G278" t="b">
        <f t="shared" si="47"/>
        <v>0</v>
      </c>
      <c r="H278">
        <f t="shared" si="49"/>
        <v>0</v>
      </c>
      <c r="I278">
        <f t="shared" si="50"/>
        <v>0</v>
      </c>
      <c r="J278" t="str" cm="1">
        <f t="array" ref="J278">IF(OR(ISNUMBER(SEARCH({"A";"B";"C";"D";"E";"F";"G";"H";"I";"J";"K";"L";"M";"N";"O";"P";"Q";"R";"S";"T";"U";"V";"W";"X";"Y";"Z"},F278))), "TRUE", "FALSE")</f>
        <v>TRUE</v>
      </c>
      <c r="K278">
        <f t="shared" si="51"/>
        <v>0</v>
      </c>
      <c r="L278">
        <f t="shared" si="52"/>
        <v>0</v>
      </c>
      <c r="M278">
        <f t="shared" si="53"/>
        <v>0</v>
      </c>
      <c r="N278">
        <f t="shared" si="54"/>
        <v>0</v>
      </c>
      <c r="O278">
        <f t="shared" si="56"/>
        <v>0</v>
      </c>
      <c r="P278">
        <f t="shared" si="55"/>
        <v>0</v>
      </c>
    </row>
    <row r="279" spans="1:16" x14ac:dyDescent="0.45">
      <c r="A279" t="s">
        <v>358</v>
      </c>
      <c r="B279" t="s">
        <v>359</v>
      </c>
      <c r="C279" t="s">
        <v>364</v>
      </c>
      <c r="D279" s="4" t="str" cm="1">
        <f t="array" ref="D279">_xlfn.TEXTJOIN("",,_xlfn.LET(_xlpm.a,MID(C279,_xlfn.SEQUENCE(1,LEN(C279)),1),IF(ISNUMBER(--_xlpm.a),"",_xlpm.a)))</f>
        <v>_VISI___ML</v>
      </c>
      <c r="E279" t="str">
        <f t="shared" si="46"/>
        <v>_VISI_ML</v>
      </c>
      <c r="F279" t="str">
        <f t="shared" si="48"/>
        <v>_VISI_ML</v>
      </c>
      <c r="G279" t="b">
        <f t="shared" si="47"/>
        <v>0</v>
      </c>
      <c r="H279">
        <f t="shared" si="49"/>
        <v>0</v>
      </c>
      <c r="I279">
        <f t="shared" si="50"/>
        <v>0</v>
      </c>
      <c r="J279" t="str" cm="1">
        <f t="array" ref="J279">IF(OR(ISNUMBER(SEARCH({"A";"B";"C";"D";"E";"F";"G";"H";"I";"J";"K";"L";"M";"N";"O";"P";"Q";"R";"S";"T";"U";"V";"W";"X";"Y";"Z"},F279))), "TRUE", "FALSE")</f>
        <v>TRUE</v>
      </c>
      <c r="K279">
        <f t="shared" si="51"/>
        <v>0</v>
      </c>
      <c r="L279">
        <f t="shared" si="52"/>
        <v>0</v>
      </c>
      <c r="M279">
        <f t="shared" si="53"/>
        <v>0</v>
      </c>
      <c r="N279">
        <f t="shared" si="54"/>
        <v>0</v>
      </c>
      <c r="O279">
        <f t="shared" si="56"/>
        <v>0</v>
      </c>
      <c r="P279">
        <f t="shared" si="55"/>
        <v>0</v>
      </c>
    </row>
    <row r="280" spans="1:16" x14ac:dyDescent="0.45">
      <c r="A280" t="s">
        <v>358</v>
      </c>
      <c r="B280" t="s">
        <v>359</v>
      </c>
      <c r="C280" t="s">
        <v>365</v>
      </c>
      <c r="D280" s="4" t="str" cm="1">
        <f t="array" ref="D280">_xlfn.TEXTJOIN("",,_xlfn.LET(_xlpm.a,MID(C280,_xlfn.SEQUENCE(1,LEN(C280)),1),IF(ISNUMBER(--_xlpm.a),"",_xlpm.a)))</f>
        <v>_LEG_MIPS</v>
      </c>
      <c r="E280" t="str">
        <f t="shared" si="46"/>
        <v>_LEG_MIPS</v>
      </c>
      <c r="F280" t="str">
        <f t="shared" si="48"/>
        <v>_LEG_MIPS</v>
      </c>
      <c r="G280" t="b">
        <f t="shared" si="47"/>
        <v>0</v>
      </c>
      <c r="H280">
        <f t="shared" si="49"/>
        <v>0</v>
      </c>
      <c r="I280">
        <f t="shared" si="50"/>
        <v>0</v>
      </c>
      <c r="J280" t="str" cm="1">
        <f t="array" ref="J280">IF(OR(ISNUMBER(SEARCH({"A";"B";"C";"D";"E";"F";"G";"H";"I";"J";"K";"L";"M";"N";"O";"P";"Q";"R";"S";"T";"U";"V";"W";"X";"Y";"Z"},F280))), "TRUE", "FALSE")</f>
        <v>TRUE</v>
      </c>
      <c r="K280">
        <f t="shared" si="51"/>
        <v>0</v>
      </c>
      <c r="L280">
        <f t="shared" si="52"/>
        <v>0</v>
      </c>
      <c r="M280">
        <f t="shared" si="53"/>
        <v>0</v>
      </c>
      <c r="N280">
        <f t="shared" si="54"/>
        <v>0</v>
      </c>
      <c r="O280">
        <f t="shared" si="56"/>
        <v>0</v>
      </c>
      <c r="P280">
        <f t="shared" si="55"/>
        <v>0</v>
      </c>
    </row>
    <row r="281" spans="1:16" x14ac:dyDescent="0.45">
      <c r="A281" t="s">
        <v>366</v>
      </c>
      <c r="B281" t="s">
        <v>367</v>
      </c>
      <c r="C281" t="s">
        <v>368</v>
      </c>
      <c r="D281" s="4" t="str" cm="1">
        <f t="array" ref="D281">_xlfn.TEXTJOIN("",,_xlfn.LET(_xlpm.a,MID(C281,_xlfn.SEQUENCE(1,LEN(C281)),1),IF(ISNUMBER(--_xlpm.a),"",_xlpm.a)))</f>
        <v>_ABDOMEN_PELVIS_W_O</v>
      </c>
      <c r="E281" t="str">
        <f t="shared" si="46"/>
        <v>_ABDOMEN_PELVIS_W_O</v>
      </c>
      <c r="F281" t="str">
        <f t="shared" si="48"/>
        <v>_ABDOMEN_PELVIS_W_O</v>
      </c>
      <c r="G281" t="b">
        <f t="shared" si="47"/>
        <v>0</v>
      </c>
      <c r="H281">
        <f t="shared" si="49"/>
        <v>1</v>
      </c>
      <c r="I281">
        <f t="shared" si="50"/>
        <v>0</v>
      </c>
      <c r="J281" t="str" cm="1">
        <f t="array" ref="J281">IF(OR(ISNUMBER(SEARCH({"A";"B";"C";"D";"E";"F";"G";"H";"I";"J";"K";"L";"M";"N";"O";"P";"Q";"R";"S";"T";"U";"V";"W";"X";"Y";"Z"},F281))), "TRUE", "FALSE")</f>
        <v>TRUE</v>
      </c>
      <c r="K281">
        <f t="shared" si="51"/>
        <v>0</v>
      </c>
      <c r="L281">
        <f t="shared" si="52"/>
        <v>0</v>
      </c>
      <c r="M281">
        <f t="shared" si="53"/>
        <v>0</v>
      </c>
      <c r="N281">
        <f t="shared" si="54"/>
        <v>0</v>
      </c>
      <c r="O281">
        <f t="shared" si="56"/>
        <v>0</v>
      </c>
      <c r="P281">
        <f t="shared" si="55"/>
        <v>0</v>
      </c>
    </row>
    <row r="282" spans="1:16" x14ac:dyDescent="0.45">
      <c r="A282" t="s">
        <v>366</v>
      </c>
      <c r="B282" t="s">
        <v>367</v>
      </c>
      <c r="C282" t="s">
        <v>369</v>
      </c>
      <c r="D282" s="4" t="str" cm="1">
        <f t="array" ref="D282">_xlfn.TEXTJOIN("",,_xlfn.LET(_xlpm.a,MID(C282,_xlfn.SEQUENCE(1,LEN(C282)),1),IF(ISNUMBER(--_xlpm.a),"",_xlpm.a)))</f>
        <v>_DELAYED</v>
      </c>
      <c r="E282" t="str">
        <f t="shared" si="46"/>
        <v>_DELAYED</v>
      </c>
      <c r="F282" t="str">
        <f t="shared" si="48"/>
        <v>_DELAYED</v>
      </c>
      <c r="G282" t="b">
        <f t="shared" si="47"/>
        <v>0</v>
      </c>
      <c r="H282">
        <f t="shared" si="49"/>
        <v>0</v>
      </c>
      <c r="I282">
        <f t="shared" si="50"/>
        <v>0</v>
      </c>
      <c r="J282" t="str" cm="1">
        <f t="array" ref="J282">IF(OR(ISNUMBER(SEARCH({"A";"B";"C";"D";"E";"F";"G";"H";"I";"J";"K";"L";"M";"N";"O";"P";"Q";"R";"S";"T";"U";"V";"W";"X";"Y";"Z"},F282))), "TRUE", "FALSE")</f>
        <v>TRUE</v>
      </c>
      <c r="K282">
        <f t="shared" si="51"/>
        <v>0</v>
      </c>
      <c r="L282">
        <f t="shared" si="52"/>
        <v>0</v>
      </c>
      <c r="M282">
        <f t="shared" si="53"/>
        <v>0</v>
      </c>
      <c r="N282">
        <f t="shared" si="54"/>
        <v>0</v>
      </c>
      <c r="O282">
        <f t="shared" si="56"/>
        <v>0</v>
      </c>
      <c r="P282">
        <f t="shared" si="55"/>
        <v>0</v>
      </c>
    </row>
    <row r="283" spans="1:16" x14ac:dyDescent="0.45">
      <c r="A283" t="s">
        <v>366</v>
      </c>
      <c r="B283" t="s">
        <v>367</v>
      </c>
      <c r="C283" t="s">
        <v>370</v>
      </c>
      <c r="D283" s="4" t="str" cm="1">
        <f t="array" ref="D283">_xlfn.TEXTJOIN("",,_xlfn.LET(_xlpm.a,MID(C283,_xlfn.SEQUENCE(1,LEN(C283)),1),IF(ISNUMBER(--_xlpm.a),"",_xlpm.a)))</f>
        <v>_SAGITTAL</v>
      </c>
      <c r="E283" t="str">
        <f t="shared" si="46"/>
        <v>_SAGITTAL</v>
      </c>
      <c r="F283" t="str">
        <f t="shared" si="48"/>
        <v>_SAGITTAL</v>
      </c>
      <c r="G283" t="b">
        <f t="shared" si="47"/>
        <v>1</v>
      </c>
      <c r="H283">
        <f t="shared" si="49"/>
        <v>0</v>
      </c>
      <c r="I283">
        <f t="shared" si="50"/>
        <v>0</v>
      </c>
      <c r="J283" t="str" cm="1">
        <f t="array" ref="J283">IF(OR(ISNUMBER(SEARCH({"A";"B";"C";"D";"E";"F";"G";"H";"I";"J";"K";"L";"M";"N";"O";"P";"Q";"R";"S";"T";"U";"V";"W";"X";"Y";"Z"},F283))), "TRUE", "FALSE")</f>
        <v>TRUE</v>
      </c>
      <c r="K283">
        <f t="shared" si="51"/>
        <v>0</v>
      </c>
      <c r="L283">
        <f t="shared" si="52"/>
        <v>0</v>
      </c>
      <c r="M283">
        <f t="shared" si="53"/>
        <v>0</v>
      </c>
      <c r="N283">
        <f t="shared" si="54"/>
        <v>0</v>
      </c>
      <c r="O283">
        <f t="shared" si="56"/>
        <v>0</v>
      </c>
      <c r="P283">
        <f t="shared" si="55"/>
        <v>0</v>
      </c>
    </row>
    <row r="284" spans="1:16" x14ac:dyDescent="0.45">
      <c r="A284" t="s">
        <v>366</v>
      </c>
      <c r="B284" t="s">
        <v>367</v>
      </c>
      <c r="C284" t="s">
        <v>371</v>
      </c>
      <c r="D284" s="4" t="str" cm="1">
        <f t="array" ref="D284">_xlfn.TEXTJOIN("",,_xlfn.LET(_xlpm.a,MID(C284,_xlfn.SEQUENCE(1,LEN(C284)),1),IF(ISNUMBER(--_xlpm.a),"",_xlpm.a)))</f>
        <v>_CORONAL</v>
      </c>
      <c r="E284" t="str">
        <f t="shared" si="46"/>
        <v>_CORONAL</v>
      </c>
      <c r="F284" t="str">
        <f t="shared" si="48"/>
        <v>_CORONAL</v>
      </c>
      <c r="G284" t="b">
        <f t="shared" si="47"/>
        <v>1</v>
      </c>
      <c r="H284">
        <f t="shared" si="49"/>
        <v>0</v>
      </c>
      <c r="I284">
        <f t="shared" si="50"/>
        <v>0</v>
      </c>
      <c r="J284" t="str" cm="1">
        <f t="array" ref="J284">IF(OR(ISNUMBER(SEARCH({"A";"B";"C";"D";"E";"F";"G";"H";"I";"J";"K";"L";"M";"N";"O";"P";"Q";"R";"S";"T";"U";"V";"W";"X";"Y";"Z"},F284))), "TRUE", "FALSE")</f>
        <v>TRUE</v>
      </c>
      <c r="K284">
        <f t="shared" si="51"/>
        <v>0</v>
      </c>
      <c r="L284">
        <f t="shared" si="52"/>
        <v>0</v>
      </c>
      <c r="M284">
        <f t="shared" si="53"/>
        <v>0</v>
      </c>
      <c r="N284">
        <f t="shared" si="54"/>
        <v>0</v>
      </c>
      <c r="O284">
        <f t="shared" si="56"/>
        <v>0</v>
      </c>
      <c r="P284">
        <f t="shared" si="55"/>
        <v>0</v>
      </c>
    </row>
    <row r="285" spans="1:16" x14ac:dyDescent="0.45">
      <c r="A285" t="s">
        <v>366</v>
      </c>
      <c r="B285" t="s">
        <v>367</v>
      </c>
      <c r="C285" t="s">
        <v>372</v>
      </c>
      <c r="D285" s="4" t="str" cm="1">
        <f t="array" ref="D285">_xlfn.TEXTJOIN("",,_xlfn.LET(_xlpm.a,MID(C285,_xlfn.SEQUENCE(1,LEN(C285)),1),IF(ISNUMBER(--_xlpm.a),"",_xlpm.a)))</f>
        <v>_ABDOMEN_PELVIS_W_</v>
      </c>
      <c r="E285" t="str">
        <f t="shared" si="46"/>
        <v>_ABDOMEN_PELVIS_W_</v>
      </c>
      <c r="F285" t="str">
        <f t="shared" si="48"/>
        <v>_ABDOMEN_PELVIS_W_</v>
      </c>
      <c r="G285" t="b">
        <f t="shared" si="47"/>
        <v>0</v>
      </c>
      <c r="H285">
        <f t="shared" si="49"/>
        <v>1</v>
      </c>
      <c r="I285">
        <f t="shared" si="50"/>
        <v>0</v>
      </c>
      <c r="J285" t="str" cm="1">
        <f t="array" ref="J285">IF(OR(ISNUMBER(SEARCH({"A";"B";"C";"D";"E";"F";"G";"H";"I";"J";"K";"L";"M";"N";"O";"P";"Q";"R";"S";"T";"U";"V";"W";"X";"Y";"Z"},F285))), "TRUE", "FALSE")</f>
        <v>TRUE</v>
      </c>
      <c r="K285">
        <f t="shared" si="51"/>
        <v>0</v>
      </c>
      <c r="L285">
        <f t="shared" si="52"/>
        <v>0</v>
      </c>
      <c r="M285">
        <f t="shared" si="53"/>
        <v>0</v>
      </c>
      <c r="N285">
        <f t="shared" si="54"/>
        <v>0</v>
      </c>
      <c r="O285">
        <f t="shared" si="56"/>
        <v>0</v>
      </c>
      <c r="P285">
        <f t="shared" si="55"/>
        <v>0</v>
      </c>
    </row>
    <row r="286" spans="1:16" x14ac:dyDescent="0.45">
      <c r="A286" t="s">
        <v>373</v>
      </c>
      <c r="B286" t="s">
        <v>374</v>
      </c>
      <c r="C286" t="s">
        <v>375</v>
      </c>
      <c r="D286" s="4" t="str" cm="1">
        <f t="array" ref="D286">_xlfn.TEXTJOIN("",,_xlfn.LET(_xlpm.a,MID(C286,_xlfn.SEQUENCE(1,LEN(C286)),1),IF(ISNUMBER(--_xlpm.a),"",_xlpm.a)))</f>
        <v>_Abdomen_Pelvis</v>
      </c>
      <c r="E286" t="str">
        <f t="shared" si="46"/>
        <v>_Abdomen_Pelvis</v>
      </c>
      <c r="F286" t="str">
        <f t="shared" si="48"/>
        <v>_ABDOMEN_PELVIS</v>
      </c>
      <c r="G286" t="b">
        <f t="shared" si="47"/>
        <v>0</v>
      </c>
      <c r="H286">
        <f t="shared" si="49"/>
        <v>1</v>
      </c>
      <c r="I286">
        <f t="shared" si="50"/>
        <v>0</v>
      </c>
      <c r="J286" t="str" cm="1">
        <f t="array" ref="J286">IF(OR(ISNUMBER(SEARCH({"A";"B";"C";"D";"E";"F";"G";"H";"I";"J";"K";"L";"M";"N";"O";"P";"Q";"R";"S";"T";"U";"V";"W";"X";"Y";"Z"},F286))), "TRUE", "FALSE")</f>
        <v>TRUE</v>
      </c>
      <c r="K286">
        <f t="shared" si="51"/>
        <v>0</v>
      </c>
      <c r="L286">
        <f t="shared" si="52"/>
        <v>0</v>
      </c>
      <c r="M286">
        <f t="shared" si="53"/>
        <v>0</v>
      </c>
      <c r="N286">
        <f t="shared" si="54"/>
        <v>0</v>
      </c>
      <c r="O286">
        <f t="shared" si="56"/>
        <v>0</v>
      </c>
      <c r="P286">
        <f t="shared" si="55"/>
        <v>0</v>
      </c>
    </row>
    <row r="287" spans="1:16" x14ac:dyDescent="0.45">
      <c r="A287" t="s">
        <v>373</v>
      </c>
      <c r="B287" t="s">
        <v>374</v>
      </c>
      <c r="C287" t="s">
        <v>376</v>
      </c>
      <c r="D287" s="4" t="str" cm="1">
        <f t="array" ref="D287">_xlfn.TEXTJOIN("",,_xlfn.LET(_xlpm.a,MID(C287,_xlfn.SEQUENCE(1,LEN(C287)),1),IF(ISNUMBER(--_xlpm.a),"",_xlpm.a)))</f>
        <v>_CORONAL__X_</v>
      </c>
      <c r="E287" t="str">
        <f t="shared" si="46"/>
        <v>_CORONAL_X_</v>
      </c>
      <c r="F287" t="str">
        <f t="shared" si="48"/>
        <v>_CORONAL_X_</v>
      </c>
      <c r="G287" t="b">
        <f t="shared" si="47"/>
        <v>1</v>
      </c>
      <c r="H287">
        <f t="shared" si="49"/>
        <v>0</v>
      </c>
      <c r="I287">
        <f t="shared" si="50"/>
        <v>0</v>
      </c>
      <c r="J287" t="str" cm="1">
        <f t="array" ref="J287">IF(OR(ISNUMBER(SEARCH({"A";"B";"C";"D";"E";"F";"G";"H";"I";"J";"K";"L";"M";"N";"O";"P";"Q";"R";"S";"T";"U";"V";"W";"X";"Y";"Z"},F287))), "TRUE", "FALSE")</f>
        <v>TRUE</v>
      </c>
      <c r="K287">
        <f t="shared" si="51"/>
        <v>0</v>
      </c>
      <c r="L287">
        <f t="shared" si="52"/>
        <v>0</v>
      </c>
      <c r="M287">
        <f t="shared" si="53"/>
        <v>0</v>
      </c>
      <c r="N287">
        <f t="shared" si="54"/>
        <v>0</v>
      </c>
      <c r="O287">
        <f t="shared" si="56"/>
        <v>0</v>
      </c>
      <c r="P287">
        <f t="shared" si="55"/>
        <v>0</v>
      </c>
    </row>
    <row r="288" spans="1:16" x14ac:dyDescent="0.45">
      <c r="A288" t="s">
        <v>377</v>
      </c>
      <c r="B288" t="s">
        <v>378</v>
      </c>
      <c r="C288" t="s">
        <v>379</v>
      </c>
      <c r="D288" s="4" t="str" cm="1">
        <f t="array" ref="D288">_xlfn.TEXTJOIN("",,_xlfn.LET(_xlpm.a,MID(C288,_xlfn.SEQUENCE(1,LEN(C288)),1),IF(ISNUMBER(--_xlpm.a),"",_xlpm.a)))</f>
        <v>_AX_MM_CHEST</v>
      </c>
      <c r="E288" t="str">
        <f t="shared" si="46"/>
        <v>_AX_MM_CHEST</v>
      </c>
      <c r="F288" t="str">
        <f t="shared" si="48"/>
        <v>_AX_MM_CHEST</v>
      </c>
      <c r="G288" t="b">
        <f t="shared" si="47"/>
        <v>0</v>
      </c>
      <c r="H288">
        <f t="shared" si="49"/>
        <v>0</v>
      </c>
      <c r="I288">
        <f t="shared" si="50"/>
        <v>1</v>
      </c>
      <c r="J288" t="str" cm="1">
        <f t="array" ref="J288">IF(OR(ISNUMBER(SEARCH({"A";"B";"C";"D";"E";"F";"G";"H";"I";"J";"K";"L";"M";"N";"O";"P";"Q";"R";"S";"T";"U";"V";"W";"X";"Y";"Z"},F288))), "TRUE", "FALSE")</f>
        <v>TRUE</v>
      </c>
      <c r="K288">
        <f t="shared" si="51"/>
        <v>1</v>
      </c>
      <c r="L288">
        <f t="shared" si="52"/>
        <v>0</v>
      </c>
      <c r="M288">
        <f t="shared" si="53"/>
        <v>0</v>
      </c>
      <c r="N288">
        <f t="shared" si="54"/>
        <v>0</v>
      </c>
      <c r="O288">
        <f t="shared" si="56"/>
        <v>0</v>
      </c>
      <c r="P288">
        <f t="shared" si="55"/>
        <v>0</v>
      </c>
    </row>
    <row r="289" spans="1:16" x14ac:dyDescent="0.45">
      <c r="A289" t="s">
        <v>377</v>
      </c>
      <c r="B289" t="s">
        <v>378</v>
      </c>
      <c r="C289" t="s">
        <v>380</v>
      </c>
      <c r="D289" s="4" t="str" cm="1">
        <f t="array" ref="D289">_xlfn.TEXTJOIN("",,_xlfn.LET(_xlpm.a,MID(C289,_xlfn.SEQUENCE(1,LEN(C289)),1),IF(ISNUMBER(--_xlpm.a),"",_xlpm.a)))</f>
        <v>_SAG_MM_MPR</v>
      </c>
      <c r="E289" t="str">
        <f t="shared" si="46"/>
        <v>_SAG_MM_MPR</v>
      </c>
      <c r="F289" t="str">
        <f t="shared" si="48"/>
        <v>_SAG_MM_MPR</v>
      </c>
      <c r="G289" t="b">
        <f t="shared" si="47"/>
        <v>1</v>
      </c>
      <c r="H289">
        <f t="shared" si="49"/>
        <v>0</v>
      </c>
      <c r="I289">
        <f t="shared" si="50"/>
        <v>0</v>
      </c>
      <c r="J289" t="str" cm="1">
        <f t="array" ref="J289">IF(OR(ISNUMBER(SEARCH({"A";"B";"C";"D";"E";"F";"G";"H";"I";"J";"K";"L";"M";"N";"O";"P";"Q";"R";"S";"T";"U";"V";"W";"X";"Y";"Z"},F289))), "TRUE", "FALSE")</f>
        <v>TRUE</v>
      </c>
      <c r="K289">
        <f t="shared" si="51"/>
        <v>0</v>
      </c>
      <c r="L289">
        <f t="shared" si="52"/>
        <v>0</v>
      </c>
      <c r="M289">
        <f t="shared" si="53"/>
        <v>0</v>
      </c>
      <c r="N289">
        <f t="shared" si="54"/>
        <v>0</v>
      </c>
      <c r="O289">
        <f t="shared" si="56"/>
        <v>0</v>
      </c>
      <c r="P289">
        <f t="shared" si="55"/>
        <v>0</v>
      </c>
    </row>
    <row r="290" spans="1:16" x14ac:dyDescent="0.45">
      <c r="A290" t="s">
        <v>377</v>
      </c>
      <c r="B290" t="s">
        <v>378</v>
      </c>
      <c r="C290" t="s">
        <v>381</v>
      </c>
      <c r="D290" s="4" t="str" cm="1">
        <f t="array" ref="D290">_xlfn.TEXTJOIN("",,_xlfn.LET(_xlpm.a,MID(C290,_xlfn.SEQUENCE(1,LEN(C290)),1),IF(ISNUMBER(--_xlpm.a),"",_xlpm.a)))</f>
        <v>_COR_MM_MIP_AP</v>
      </c>
      <c r="E290" t="str">
        <f t="shared" si="46"/>
        <v>_COR_MM_MIP_AP</v>
      </c>
      <c r="F290" t="str">
        <f t="shared" si="48"/>
        <v>_COR_MM_MIP_AP</v>
      </c>
      <c r="G290" t="b">
        <f t="shared" si="47"/>
        <v>1</v>
      </c>
      <c r="H290">
        <f t="shared" si="49"/>
        <v>0</v>
      </c>
      <c r="I290">
        <f t="shared" si="50"/>
        <v>0</v>
      </c>
      <c r="J290" t="str" cm="1">
        <f t="array" ref="J290">IF(OR(ISNUMBER(SEARCH({"A";"B";"C";"D";"E";"F";"G";"H";"I";"J";"K";"L";"M";"N";"O";"P";"Q";"R";"S";"T";"U";"V";"W";"X";"Y";"Z"},F290))), "TRUE", "FALSE")</f>
        <v>TRUE</v>
      </c>
      <c r="K290">
        <f t="shared" si="51"/>
        <v>0</v>
      </c>
      <c r="L290">
        <f t="shared" si="52"/>
        <v>0</v>
      </c>
      <c r="M290">
        <f t="shared" si="53"/>
        <v>0</v>
      </c>
      <c r="N290">
        <f t="shared" si="54"/>
        <v>0</v>
      </c>
      <c r="O290">
        <f t="shared" si="56"/>
        <v>0</v>
      </c>
      <c r="P290">
        <f t="shared" si="55"/>
        <v>0</v>
      </c>
    </row>
    <row r="291" spans="1:16" x14ac:dyDescent="0.45">
      <c r="A291" t="s">
        <v>377</v>
      </c>
      <c r="B291" t="s">
        <v>378</v>
      </c>
      <c r="C291" t="s">
        <v>382</v>
      </c>
      <c r="D291" s="4" t="str" cm="1">
        <f t="array" ref="D291">_xlfn.TEXTJOIN("",,_xlfn.LET(_xlpm.a,MID(C291,_xlfn.SEQUENCE(1,LEN(C291)),1),IF(ISNUMBER(--_xlpm.a),"",_xlpm.a)))</f>
        <v>_SAG_MM_MIP_AP</v>
      </c>
      <c r="E291" t="str">
        <f t="shared" si="46"/>
        <v>_SAG_MM_MIP_AP</v>
      </c>
      <c r="F291" t="str">
        <f t="shared" si="48"/>
        <v>_SAG_MM_MIP_AP</v>
      </c>
      <c r="G291" t="b">
        <f t="shared" si="47"/>
        <v>1</v>
      </c>
      <c r="H291">
        <f t="shared" si="49"/>
        <v>0</v>
      </c>
      <c r="I291">
        <f t="shared" si="50"/>
        <v>0</v>
      </c>
      <c r="J291" t="str" cm="1">
        <f t="array" ref="J291">IF(OR(ISNUMBER(SEARCH({"A";"B";"C";"D";"E";"F";"G";"H";"I";"J";"K";"L";"M";"N";"O";"P";"Q";"R";"S";"T";"U";"V";"W";"X";"Y";"Z"},F291))), "TRUE", "FALSE")</f>
        <v>TRUE</v>
      </c>
      <c r="K291">
        <f t="shared" si="51"/>
        <v>0</v>
      </c>
      <c r="L291">
        <f t="shared" si="52"/>
        <v>0</v>
      </c>
      <c r="M291">
        <f t="shared" si="53"/>
        <v>0</v>
      </c>
      <c r="N291">
        <f t="shared" si="54"/>
        <v>0</v>
      </c>
      <c r="O291">
        <f t="shared" si="56"/>
        <v>0</v>
      </c>
      <c r="P291">
        <f t="shared" si="55"/>
        <v>0</v>
      </c>
    </row>
    <row r="292" spans="1:16" x14ac:dyDescent="0.45">
      <c r="A292" t="s">
        <v>377</v>
      </c>
      <c r="B292" t="s">
        <v>378</v>
      </c>
      <c r="C292" t="s">
        <v>383</v>
      </c>
      <c r="D292" s="4" t="str" cm="1">
        <f t="array" ref="D292">_xlfn.TEXTJOIN("",,_xlfn.LET(_xlpm.a,MID(C292,_xlfn.SEQUENCE(1,LEN(C292)),1),IF(ISNUMBER(--_xlpm.a),"",_xlpm.a)))</f>
        <v>_COR_MM_MPR</v>
      </c>
      <c r="E292" t="str">
        <f t="shared" si="46"/>
        <v>_COR_MM_MPR</v>
      </c>
      <c r="F292" t="str">
        <f t="shared" si="48"/>
        <v>_COR_MM_MPR</v>
      </c>
      <c r="G292" t="b">
        <f t="shared" si="47"/>
        <v>1</v>
      </c>
      <c r="H292">
        <f t="shared" si="49"/>
        <v>0</v>
      </c>
      <c r="I292">
        <f t="shared" si="50"/>
        <v>0</v>
      </c>
      <c r="J292" t="str" cm="1">
        <f t="array" ref="J292">IF(OR(ISNUMBER(SEARCH({"A";"B";"C";"D";"E";"F";"G";"H";"I";"J";"K";"L";"M";"N";"O";"P";"Q";"R";"S";"T";"U";"V";"W";"X";"Y";"Z"},F292))), "TRUE", "FALSE")</f>
        <v>TRUE</v>
      </c>
      <c r="K292">
        <f t="shared" si="51"/>
        <v>0</v>
      </c>
      <c r="L292">
        <f t="shared" si="52"/>
        <v>0</v>
      </c>
      <c r="M292">
        <f t="shared" si="53"/>
        <v>0</v>
      </c>
      <c r="N292">
        <f t="shared" si="54"/>
        <v>0</v>
      </c>
      <c r="O292">
        <f t="shared" si="56"/>
        <v>0</v>
      </c>
      <c r="P292">
        <f t="shared" si="55"/>
        <v>0</v>
      </c>
    </row>
    <row r="293" spans="1:16" x14ac:dyDescent="0.45">
      <c r="A293" t="s">
        <v>377</v>
      </c>
      <c r="B293" t="s">
        <v>378</v>
      </c>
      <c r="C293" t="s">
        <v>384</v>
      </c>
      <c r="D293" s="4" t="str" cm="1">
        <f t="array" ref="D293">_xlfn.TEXTJOIN("",,_xlfn.LET(_xlpm.a,MID(C293,_xlfn.SEQUENCE(1,LEN(C293)),1),IF(ISNUMBER(--_xlpm.a),"",_xlpm.a)))</f>
        <v>_AX__MM_ABDOMEN_PELVIS</v>
      </c>
      <c r="E293" t="str">
        <f t="shared" si="46"/>
        <v>_AX_MM_ABDOMEN_PELVIS</v>
      </c>
      <c r="F293" t="str">
        <f t="shared" si="48"/>
        <v>_AX_MM_ABDOMEN_PELVIS</v>
      </c>
      <c r="G293" t="b">
        <f t="shared" si="47"/>
        <v>0</v>
      </c>
      <c r="H293">
        <f t="shared" si="49"/>
        <v>1</v>
      </c>
      <c r="I293">
        <f t="shared" si="50"/>
        <v>1</v>
      </c>
      <c r="J293" t="str" cm="1">
        <f t="array" ref="J293">IF(OR(ISNUMBER(SEARCH({"A";"B";"C";"D";"E";"F";"G";"H";"I";"J";"K";"L";"M";"N";"O";"P";"Q";"R";"S";"T";"U";"V";"W";"X";"Y";"Z"},F293))), "TRUE", "FALSE")</f>
        <v>TRUE</v>
      </c>
      <c r="K293">
        <f t="shared" si="51"/>
        <v>0</v>
      </c>
      <c r="L293">
        <f t="shared" si="52"/>
        <v>0</v>
      </c>
      <c r="M293">
        <f t="shared" si="53"/>
        <v>0</v>
      </c>
      <c r="N293">
        <f t="shared" si="54"/>
        <v>0</v>
      </c>
      <c r="O293">
        <f t="shared" si="56"/>
        <v>0</v>
      </c>
      <c r="P293">
        <f t="shared" si="55"/>
        <v>0</v>
      </c>
    </row>
    <row r="294" spans="1:16" x14ac:dyDescent="0.45">
      <c r="A294" t="s">
        <v>377</v>
      </c>
      <c r="B294" t="s">
        <v>378</v>
      </c>
      <c r="C294" t="s">
        <v>385</v>
      </c>
      <c r="D294" s="4" t="str" cm="1">
        <f t="array" ref="D294">_xlfn.TEXTJOIN("",,_xlfn.LET(_xlpm.a,MID(C294,_xlfn.SEQUENCE(1,LEN(C294)),1),IF(ISNUMBER(--_xlpm.a),"",_xlpm.a)))</f>
        <v>_AX__MM_CHEST</v>
      </c>
      <c r="E294" t="str">
        <f t="shared" si="46"/>
        <v>_AX_MM_CHEST</v>
      </c>
      <c r="F294" t="str">
        <f t="shared" si="48"/>
        <v>_AX_MM_CHEST</v>
      </c>
      <c r="G294" t="b">
        <f t="shared" si="47"/>
        <v>0</v>
      </c>
      <c r="H294">
        <f t="shared" si="49"/>
        <v>0</v>
      </c>
      <c r="I294">
        <f t="shared" si="50"/>
        <v>1</v>
      </c>
      <c r="J294" t="str" cm="1">
        <f t="array" ref="J294">IF(OR(ISNUMBER(SEARCH({"A";"B";"C";"D";"E";"F";"G";"H";"I";"J";"K";"L";"M";"N";"O";"P";"Q";"R";"S";"T";"U";"V";"W";"X";"Y";"Z"},F294))), "TRUE", "FALSE")</f>
        <v>TRUE</v>
      </c>
      <c r="K294">
        <f t="shared" si="51"/>
        <v>1</v>
      </c>
      <c r="L294">
        <f t="shared" si="52"/>
        <v>0</v>
      </c>
      <c r="M294">
        <f t="shared" si="53"/>
        <v>0</v>
      </c>
      <c r="N294">
        <f t="shared" si="54"/>
        <v>0</v>
      </c>
      <c r="O294">
        <f t="shared" si="56"/>
        <v>0</v>
      </c>
      <c r="P294">
        <f t="shared" si="55"/>
        <v>0</v>
      </c>
    </row>
    <row r="295" spans="1:16" x14ac:dyDescent="0.45">
      <c r="A295" t="s">
        <v>377</v>
      </c>
      <c r="B295" t="s">
        <v>378</v>
      </c>
      <c r="C295" t="s">
        <v>386</v>
      </c>
      <c r="D295" s="4" t="str" cm="1">
        <f t="array" ref="D295">_xlfn.TEXTJOIN("",,_xlfn.LET(_xlpm.a,MID(C295,_xlfn.SEQUENCE(1,LEN(C295)),1),IF(ISNUMBER(--_xlpm.a),"",_xlpm.a)))</f>
        <v>_AX_MM_MIP</v>
      </c>
      <c r="E295" t="str">
        <f t="shared" si="46"/>
        <v>_AX_MM_MIP</v>
      </c>
      <c r="F295" t="str">
        <f t="shared" si="48"/>
        <v>_AX_MM_MIP</v>
      </c>
      <c r="G295" t="b">
        <f t="shared" si="47"/>
        <v>0</v>
      </c>
      <c r="H295">
        <f t="shared" si="49"/>
        <v>0</v>
      </c>
      <c r="I295">
        <f t="shared" si="50"/>
        <v>1</v>
      </c>
      <c r="J295" t="str" cm="1">
        <f t="array" ref="J295">IF(OR(ISNUMBER(SEARCH({"A";"B";"C";"D";"E";"F";"G";"H";"I";"J";"K";"L";"M";"N";"O";"P";"Q";"R";"S";"T";"U";"V";"W";"X";"Y";"Z"},F295))), "TRUE", "FALSE")</f>
        <v>TRUE</v>
      </c>
      <c r="K295">
        <f t="shared" si="51"/>
        <v>0</v>
      </c>
      <c r="L295">
        <f t="shared" si="52"/>
        <v>0</v>
      </c>
      <c r="M295">
        <f t="shared" si="53"/>
        <v>0</v>
      </c>
      <c r="N295">
        <f t="shared" si="54"/>
        <v>0</v>
      </c>
      <c r="O295">
        <f t="shared" si="56"/>
        <v>0</v>
      </c>
      <c r="P295">
        <f t="shared" si="55"/>
        <v>0</v>
      </c>
    </row>
    <row r="296" spans="1:16" x14ac:dyDescent="0.45">
      <c r="A296" t="s">
        <v>377</v>
      </c>
      <c r="B296" t="s">
        <v>378</v>
      </c>
      <c r="C296" t="s">
        <v>387</v>
      </c>
      <c r="D296" s="4" t="str" cm="1">
        <f t="array" ref="D296">_xlfn.TEXTJOIN("",,_xlfn.LET(_xlpm.a,MID(C296,_xlfn.SEQUENCE(1,LEN(C296)),1),IF(ISNUMBER(--_xlpm.a),"",_xlpm.a)))</f>
        <v>_LAO_MM_MIP_CHEST</v>
      </c>
      <c r="E296" t="str">
        <f t="shared" si="46"/>
        <v>_LAO_MM_MIP_CHEST</v>
      </c>
      <c r="F296" t="str">
        <f t="shared" si="48"/>
        <v>_LAO_MM_MIP_CHEST</v>
      </c>
      <c r="G296" t="b">
        <f t="shared" si="47"/>
        <v>1</v>
      </c>
      <c r="H296">
        <f t="shared" si="49"/>
        <v>0</v>
      </c>
      <c r="I296">
        <f t="shared" si="50"/>
        <v>0</v>
      </c>
      <c r="J296" t="str" cm="1">
        <f t="array" ref="J296">IF(OR(ISNUMBER(SEARCH({"A";"B";"C";"D";"E";"F";"G";"H";"I";"J";"K";"L";"M";"N";"O";"P";"Q";"R";"S";"T";"U";"V";"W";"X";"Y";"Z"},F296))), "TRUE", "FALSE")</f>
        <v>TRUE</v>
      </c>
      <c r="K296">
        <f t="shared" si="51"/>
        <v>0</v>
      </c>
      <c r="L296">
        <f t="shared" si="52"/>
        <v>0</v>
      </c>
      <c r="M296">
        <f t="shared" si="53"/>
        <v>0</v>
      </c>
      <c r="N296">
        <f t="shared" si="54"/>
        <v>0</v>
      </c>
      <c r="O296">
        <f t="shared" si="56"/>
        <v>0</v>
      </c>
      <c r="P296">
        <f t="shared" si="55"/>
        <v>0</v>
      </c>
    </row>
    <row r="297" spans="1:16" x14ac:dyDescent="0.45">
      <c r="A297" t="s">
        <v>377</v>
      </c>
      <c r="B297" t="s">
        <v>378</v>
      </c>
      <c r="C297" t="s">
        <v>388</v>
      </c>
      <c r="D297" s="4" t="str" cm="1">
        <f t="array" ref="D297">_xlfn.TEXTJOIN("",,_xlfn.LET(_xlpm.a,MID(C297,_xlfn.SEQUENCE(1,LEN(C297)),1),IF(ISNUMBER(--_xlpm.a),"",_xlpm.a)))</f>
        <v>_COR_MM_MIP_ARTERIAL_CHEST</v>
      </c>
      <c r="E297" t="str">
        <f t="shared" si="46"/>
        <v>_COR_MM_MIP_ARTERIAL_CHEST</v>
      </c>
      <c r="F297" t="str">
        <f t="shared" si="48"/>
        <v>_COR_MM_MIP_ARTERIAL_CHEST</v>
      </c>
      <c r="G297" t="b">
        <f t="shared" si="47"/>
        <v>1</v>
      </c>
      <c r="H297">
        <f t="shared" si="49"/>
        <v>0</v>
      </c>
      <c r="I297">
        <f t="shared" si="50"/>
        <v>0</v>
      </c>
      <c r="J297" t="str" cm="1">
        <f t="array" ref="J297">IF(OR(ISNUMBER(SEARCH({"A";"B";"C";"D";"E";"F";"G";"H";"I";"J";"K";"L";"M";"N";"O";"P";"Q";"R";"S";"T";"U";"V";"W";"X";"Y";"Z"},F297))), "TRUE", "FALSE")</f>
        <v>TRUE</v>
      </c>
      <c r="K297">
        <f t="shared" si="51"/>
        <v>0</v>
      </c>
      <c r="L297">
        <f t="shared" si="52"/>
        <v>0</v>
      </c>
      <c r="M297">
        <f t="shared" si="53"/>
        <v>0</v>
      </c>
      <c r="N297">
        <f t="shared" si="54"/>
        <v>0</v>
      </c>
      <c r="O297">
        <f t="shared" si="56"/>
        <v>0</v>
      </c>
      <c r="P297">
        <f t="shared" si="55"/>
        <v>0</v>
      </c>
    </row>
    <row r="298" spans="1:16" x14ac:dyDescent="0.45">
      <c r="A298" t="s">
        <v>377</v>
      </c>
      <c r="B298" t="s">
        <v>378</v>
      </c>
      <c r="C298" t="s">
        <v>389</v>
      </c>
      <c r="D298" s="4" t="str" cm="1">
        <f t="array" ref="D298">_xlfn.TEXTJOIN("",,_xlfn.LET(_xlpm.a,MID(C298,_xlfn.SEQUENCE(1,LEN(C298)),1),IF(ISNUMBER(--_xlpm.a),"",_xlpm.a)))</f>
        <v>_AX_MM_WO</v>
      </c>
      <c r="E298" t="str">
        <f t="shared" si="46"/>
        <v>_AX_MM_WO</v>
      </c>
      <c r="F298" t="str">
        <f t="shared" si="48"/>
        <v>_AX_MM_WO</v>
      </c>
      <c r="G298" t="b">
        <f t="shared" si="47"/>
        <v>0</v>
      </c>
      <c r="H298">
        <f t="shared" si="49"/>
        <v>0</v>
      </c>
      <c r="I298">
        <f t="shared" si="50"/>
        <v>1</v>
      </c>
      <c r="J298" t="str" cm="1">
        <f t="array" ref="J298">IF(OR(ISNUMBER(SEARCH({"A";"B";"C";"D";"E";"F";"G";"H";"I";"J";"K";"L";"M";"N";"O";"P";"Q";"R";"S";"T";"U";"V";"W";"X";"Y";"Z"},F298))), "TRUE", "FALSE")</f>
        <v>TRUE</v>
      </c>
      <c r="K298">
        <f t="shared" si="51"/>
        <v>0</v>
      </c>
      <c r="L298">
        <f t="shared" si="52"/>
        <v>0</v>
      </c>
      <c r="M298">
        <f t="shared" si="53"/>
        <v>0</v>
      </c>
      <c r="N298">
        <f t="shared" si="54"/>
        <v>0</v>
      </c>
      <c r="O298">
        <f t="shared" si="56"/>
        <v>0</v>
      </c>
      <c r="P298">
        <f t="shared" si="55"/>
        <v>0</v>
      </c>
    </row>
    <row r="299" spans="1:16" x14ac:dyDescent="0.45">
      <c r="A299" t="s">
        <v>377</v>
      </c>
      <c r="B299" t="s">
        <v>378</v>
      </c>
      <c r="C299" t="s">
        <v>390</v>
      </c>
      <c r="D299" s="4" t="str" cm="1">
        <f t="array" ref="D299">_xlfn.TEXTJOIN("",,_xlfn.LET(_xlpm.a,MID(C299,_xlfn.SEQUENCE(1,LEN(C299)),1),IF(ISNUMBER(--_xlpm.a),"",_xlpm.a)))</f>
        <v>_AX_MM_CTA_Arterial_CAP</v>
      </c>
      <c r="E299" t="str">
        <f t="shared" si="46"/>
        <v>_AX_MM_CTA_Arterial_CAP</v>
      </c>
      <c r="F299" t="str">
        <f t="shared" si="48"/>
        <v>_AX_MM_CTA_ARTERIAL_CAP</v>
      </c>
      <c r="G299" t="b">
        <f t="shared" si="47"/>
        <v>0</v>
      </c>
      <c r="H299">
        <f t="shared" si="49"/>
        <v>0</v>
      </c>
      <c r="I299">
        <f t="shared" si="50"/>
        <v>1</v>
      </c>
      <c r="J299" t="str" cm="1">
        <f t="array" ref="J299">IF(OR(ISNUMBER(SEARCH({"A";"B";"C";"D";"E";"F";"G";"H";"I";"J";"K";"L";"M";"N";"O";"P";"Q";"R";"S";"T";"U";"V";"W";"X";"Y";"Z"},F299))), "TRUE", "FALSE")</f>
        <v>TRUE</v>
      </c>
      <c r="K299">
        <f t="shared" si="51"/>
        <v>0</v>
      </c>
      <c r="L299">
        <f t="shared" si="52"/>
        <v>0</v>
      </c>
      <c r="M299">
        <f t="shared" si="53"/>
        <v>0</v>
      </c>
      <c r="N299">
        <f t="shared" si="54"/>
        <v>0</v>
      </c>
      <c r="O299">
        <f t="shared" si="56"/>
        <v>0</v>
      </c>
      <c r="P299">
        <f t="shared" si="55"/>
        <v>0</v>
      </c>
    </row>
    <row r="300" spans="1:16" x14ac:dyDescent="0.45">
      <c r="A300" t="s">
        <v>377</v>
      </c>
      <c r="B300" t="s">
        <v>378</v>
      </c>
      <c r="C300" t="s">
        <v>391</v>
      </c>
      <c r="D300" s="4" t="str" cm="1">
        <f t="array" ref="D300">_xlfn.TEXTJOIN("",,_xlfn.LET(_xlpm.a,MID(C300,_xlfn.SEQUENCE(1,LEN(C300)),1),IF(ISNUMBER(--_xlpm.a),"",_xlpm.a)))</f>
        <v>_SAG_MM_MIP_ARTERIAL_CHEST</v>
      </c>
      <c r="E300" t="str">
        <f t="shared" si="46"/>
        <v>_SAG_MM_MIP_ARTERIAL_CHEST</v>
      </c>
      <c r="F300" t="str">
        <f t="shared" si="48"/>
        <v>_SAG_MM_MIP_ARTERIAL_CHEST</v>
      </c>
      <c r="G300" t="b">
        <f t="shared" si="47"/>
        <v>1</v>
      </c>
      <c r="H300">
        <f t="shared" si="49"/>
        <v>0</v>
      </c>
      <c r="I300">
        <f t="shared" si="50"/>
        <v>0</v>
      </c>
      <c r="J300" t="str" cm="1">
        <f t="array" ref="J300">IF(OR(ISNUMBER(SEARCH({"A";"B";"C";"D";"E";"F";"G";"H";"I";"J";"K";"L";"M";"N";"O";"P";"Q";"R";"S";"T";"U";"V";"W";"X";"Y";"Z"},F300))), "TRUE", "FALSE")</f>
        <v>TRUE</v>
      </c>
      <c r="K300">
        <f t="shared" si="51"/>
        <v>0</v>
      </c>
      <c r="L300">
        <f t="shared" si="52"/>
        <v>0</v>
      </c>
      <c r="M300">
        <f t="shared" si="53"/>
        <v>0</v>
      </c>
      <c r="N300">
        <f t="shared" si="54"/>
        <v>0</v>
      </c>
      <c r="O300">
        <f t="shared" si="56"/>
        <v>0</v>
      </c>
      <c r="P300">
        <f t="shared" si="55"/>
        <v>0</v>
      </c>
    </row>
    <row r="301" spans="1:16" x14ac:dyDescent="0.45">
      <c r="A301" t="s">
        <v>392</v>
      </c>
      <c r="B301" t="s">
        <v>393</v>
      </c>
      <c r="C301" t="s">
        <v>394</v>
      </c>
      <c r="D301" s="4" t="str" cm="1">
        <f t="array" ref="D301">_xlfn.TEXTJOIN("",,_xlfn.LET(_xlpm.a,MID(C301,_xlfn.SEQUENCE(1,LEN(C301)),1),IF(ISNUMBER(--_xlpm.a),"",_xlpm.a)))</f>
        <v>_Body____SECOND_DELAY_Coronal_CE</v>
      </c>
      <c r="E301" t="str">
        <f t="shared" si="46"/>
        <v>_Body_SECOND_DELAY_Coronal_CE</v>
      </c>
      <c r="F301" t="str">
        <f t="shared" si="48"/>
        <v>_BODY_SECOND_DELAY_CORONAL_CE</v>
      </c>
      <c r="G301" t="b">
        <f t="shared" si="47"/>
        <v>1</v>
      </c>
      <c r="H301">
        <f t="shared" si="49"/>
        <v>0</v>
      </c>
      <c r="I301">
        <f t="shared" si="50"/>
        <v>0</v>
      </c>
      <c r="J301" t="str" cm="1">
        <f t="array" ref="J301">IF(OR(ISNUMBER(SEARCH({"A";"B";"C";"D";"E";"F";"G";"H";"I";"J";"K";"L";"M";"N";"O";"P";"Q";"R";"S";"T";"U";"V";"W";"X";"Y";"Z"},F301))), "TRUE", "FALSE")</f>
        <v>TRUE</v>
      </c>
      <c r="K301">
        <f t="shared" si="51"/>
        <v>0</v>
      </c>
      <c r="L301">
        <f t="shared" si="52"/>
        <v>0</v>
      </c>
      <c r="M301">
        <f t="shared" si="53"/>
        <v>0</v>
      </c>
      <c r="N301">
        <f t="shared" si="54"/>
        <v>0</v>
      </c>
      <c r="O301">
        <f t="shared" si="56"/>
        <v>0</v>
      </c>
      <c r="P301">
        <f t="shared" si="55"/>
        <v>0</v>
      </c>
    </row>
    <row r="302" spans="1:16" x14ac:dyDescent="0.45">
      <c r="A302" t="s">
        <v>392</v>
      </c>
      <c r="B302" t="s">
        <v>393</v>
      </c>
      <c r="C302" t="s">
        <v>395</v>
      </c>
      <c r="D302" s="4" t="str" cm="1">
        <f t="array" ref="D302">_xlfn.TEXTJOIN("",,_xlfn.LET(_xlpm.a,MID(C302,_xlfn.SEQUENCE(1,LEN(C302)),1),IF(ISNUMBER(--_xlpm.a),"",_xlpm.a)))</f>
        <v>_Body____SECOND_DELAY_CE</v>
      </c>
      <c r="E302" t="str">
        <f t="shared" si="46"/>
        <v>_Body_SECOND_DELAY_CE</v>
      </c>
      <c r="F302" t="str">
        <f t="shared" si="48"/>
        <v>_BODY_SECOND_DELAY_CE</v>
      </c>
      <c r="G302" t="b">
        <f t="shared" si="47"/>
        <v>0</v>
      </c>
      <c r="H302">
        <f t="shared" si="49"/>
        <v>0</v>
      </c>
      <c r="I302">
        <f t="shared" si="50"/>
        <v>0</v>
      </c>
      <c r="J302" t="str" cm="1">
        <f t="array" ref="J302">IF(OR(ISNUMBER(SEARCH({"A";"B";"C";"D";"E";"F";"G";"H";"I";"J";"K";"L";"M";"N";"O";"P";"Q";"R";"S";"T";"U";"V";"W";"X";"Y";"Z"},F302))), "TRUE", "FALSE")</f>
        <v>TRUE</v>
      </c>
      <c r="K302">
        <f t="shared" si="51"/>
        <v>0</v>
      </c>
      <c r="L302">
        <f t="shared" si="52"/>
        <v>0</v>
      </c>
      <c r="M302">
        <f t="shared" si="53"/>
        <v>0</v>
      </c>
      <c r="N302">
        <f t="shared" si="54"/>
        <v>0</v>
      </c>
      <c r="O302">
        <f t="shared" si="56"/>
        <v>0</v>
      </c>
      <c r="P302">
        <f t="shared" si="55"/>
        <v>1</v>
      </c>
    </row>
    <row r="303" spans="1:16" x14ac:dyDescent="0.45">
      <c r="A303" t="s">
        <v>392</v>
      </c>
      <c r="B303" t="s">
        <v>393</v>
      </c>
      <c r="C303" t="s">
        <v>396</v>
      </c>
      <c r="D303" s="4" t="str" cm="1">
        <f t="array" ref="D303">_xlfn.TEXTJOIN("",,_xlfn.LET(_xlpm.a,MID(C303,_xlfn.SEQUENCE(1,LEN(C303)),1),IF(ISNUMBER(--_xlpm.a),"",_xlpm.a)))</f>
        <v>_Lung____SECOND_DELAY_CE</v>
      </c>
      <c r="E303" t="str">
        <f t="shared" si="46"/>
        <v>_Lung_SECOND_DELAY_CE</v>
      </c>
      <c r="F303" t="str">
        <f t="shared" si="48"/>
        <v>_LUNG_SECOND_DELAY_CE</v>
      </c>
      <c r="G303" t="b">
        <f t="shared" si="47"/>
        <v>0</v>
      </c>
      <c r="H303">
        <f t="shared" si="49"/>
        <v>0</v>
      </c>
      <c r="I303">
        <f t="shared" si="50"/>
        <v>0</v>
      </c>
      <c r="J303" t="str" cm="1">
        <f t="array" ref="J303">IF(OR(ISNUMBER(SEARCH({"A";"B";"C";"D";"E";"F";"G";"H";"I";"J";"K";"L";"M";"N";"O";"P";"Q";"R";"S";"T";"U";"V";"W";"X";"Y";"Z"},F303))), "TRUE", "FALSE")</f>
        <v>TRUE</v>
      </c>
      <c r="K303">
        <f t="shared" si="51"/>
        <v>0</v>
      </c>
      <c r="L303">
        <f t="shared" si="52"/>
        <v>1</v>
      </c>
      <c r="M303">
        <f t="shared" si="53"/>
        <v>0</v>
      </c>
      <c r="N303">
        <f t="shared" si="54"/>
        <v>0</v>
      </c>
      <c r="O303">
        <f t="shared" si="56"/>
        <v>0</v>
      </c>
      <c r="P303">
        <f t="shared" si="55"/>
        <v>0</v>
      </c>
    </row>
    <row r="304" spans="1:16" x14ac:dyDescent="0.45">
      <c r="A304" t="s">
        <v>392</v>
      </c>
      <c r="B304" t="s">
        <v>393</v>
      </c>
      <c r="C304" t="s">
        <v>397</v>
      </c>
      <c r="D304" s="4" t="str" cm="1">
        <f t="array" ref="D304">_xlfn.TEXTJOIN("",,_xlfn.LET(_xlpm.a,MID(C304,_xlfn.SEQUENCE(1,LEN(C304)),1),IF(ISNUMBER(--_xlpm.a),"",_xlpm.a)))</f>
        <v>_Body____SECOND_DELAY_Sagittal_CE</v>
      </c>
      <c r="E304" t="str">
        <f t="shared" si="46"/>
        <v>_Body_SECOND_DELAY_Sagittal_CE</v>
      </c>
      <c r="F304" t="str">
        <f t="shared" si="48"/>
        <v>_BODY_SECOND_DELAY_SAGITTAL_CE</v>
      </c>
      <c r="G304" t="b">
        <f t="shared" si="47"/>
        <v>1</v>
      </c>
      <c r="H304">
        <f t="shared" si="49"/>
        <v>0</v>
      </c>
      <c r="I304">
        <f t="shared" si="50"/>
        <v>0</v>
      </c>
      <c r="J304" t="str" cm="1">
        <f t="array" ref="J304">IF(OR(ISNUMBER(SEARCH({"A";"B";"C";"D";"E";"F";"G";"H";"I";"J";"K";"L";"M";"N";"O";"P";"Q";"R";"S";"T";"U";"V";"W";"X";"Y";"Z"},F304))), "TRUE", "FALSE")</f>
        <v>TRUE</v>
      </c>
      <c r="K304">
        <f t="shared" si="51"/>
        <v>0</v>
      </c>
      <c r="L304">
        <f t="shared" si="52"/>
        <v>0</v>
      </c>
      <c r="M304">
        <f t="shared" si="53"/>
        <v>0</v>
      </c>
      <c r="N304">
        <f t="shared" si="54"/>
        <v>0</v>
      </c>
      <c r="O304">
        <f t="shared" si="56"/>
        <v>0</v>
      </c>
      <c r="P304">
        <f t="shared" si="55"/>
        <v>0</v>
      </c>
    </row>
    <row r="305" spans="1:16" x14ac:dyDescent="0.45">
      <c r="A305" t="s">
        <v>398</v>
      </c>
      <c r="B305" t="s">
        <v>399</v>
      </c>
      <c r="C305" t="s">
        <v>400</v>
      </c>
      <c r="D305" s="4" t="str" cm="1">
        <f t="array" ref="D305">_xlfn.TEXTJOIN("",,_xlfn.LET(_xlpm.a,MID(C305,_xlfn.SEQUENCE(1,LEN(C305)),1),IF(ISNUMBER(--_xlpm.a),"",_xlpm.a)))</f>
        <v>_THINS</v>
      </c>
      <c r="E305" t="str">
        <f t="shared" si="46"/>
        <v>_THINS</v>
      </c>
      <c r="F305" t="str">
        <f t="shared" si="48"/>
        <v>_THINS</v>
      </c>
      <c r="G305" t="b">
        <f t="shared" si="47"/>
        <v>0</v>
      </c>
      <c r="H305">
        <f t="shared" si="49"/>
        <v>0</v>
      </c>
      <c r="I305">
        <f t="shared" si="50"/>
        <v>0</v>
      </c>
      <c r="J305" t="str" cm="1">
        <f t="array" ref="J305">IF(OR(ISNUMBER(SEARCH({"A";"B";"C";"D";"E";"F";"G";"H";"I";"J";"K";"L";"M";"N";"O";"P";"Q";"R";"S";"T";"U";"V";"W";"X";"Y";"Z"},F305))), "TRUE", "FALSE")</f>
        <v>TRUE</v>
      </c>
      <c r="K305">
        <f t="shared" si="51"/>
        <v>0</v>
      </c>
      <c r="L305">
        <f t="shared" si="52"/>
        <v>0</v>
      </c>
      <c r="M305">
        <f t="shared" si="53"/>
        <v>1</v>
      </c>
      <c r="N305">
        <f t="shared" si="54"/>
        <v>0</v>
      </c>
      <c r="O305">
        <f t="shared" si="56"/>
        <v>0</v>
      </c>
      <c r="P305">
        <f t="shared" si="55"/>
        <v>0</v>
      </c>
    </row>
    <row r="306" spans="1:16" x14ac:dyDescent="0.45">
      <c r="A306" t="s">
        <v>398</v>
      </c>
      <c r="B306" t="s">
        <v>399</v>
      </c>
      <c r="C306" t="s">
        <v>401</v>
      </c>
      <c r="D306" s="4" t="str" cm="1">
        <f t="array" ref="D306">_xlfn.TEXTJOIN("",,_xlfn.LET(_xlpm.a,MID(C306,_xlfn.SEQUENCE(1,LEN(C306)),1),IF(ISNUMBER(--_xlpm.a),"",_xlpm.a)))</f>
        <v>_THINS</v>
      </c>
      <c r="E306" t="str">
        <f t="shared" si="46"/>
        <v>_THINS</v>
      </c>
      <c r="F306" t="str">
        <f t="shared" si="48"/>
        <v>_THINS</v>
      </c>
      <c r="G306" t="b">
        <f t="shared" si="47"/>
        <v>0</v>
      </c>
      <c r="H306">
        <f t="shared" si="49"/>
        <v>0</v>
      </c>
      <c r="I306">
        <f t="shared" si="50"/>
        <v>0</v>
      </c>
      <c r="J306" t="str" cm="1">
        <f t="array" ref="J306">IF(OR(ISNUMBER(SEARCH({"A";"B";"C";"D";"E";"F";"G";"H";"I";"J";"K";"L";"M";"N";"O";"P";"Q";"R";"S";"T";"U";"V";"W";"X";"Y";"Z"},F306))), "TRUE", "FALSE")</f>
        <v>TRUE</v>
      </c>
      <c r="K306">
        <f t="shared" si="51"/>
        <v>0</v>
      </c>
      <c r="L306">
        <f t="shared" si="52"/>
        <v>0</v>
      </c>
      <c r="M306">
        <f t="shared" si="53"/>
        <v>1</v>
      </c>
      <c r="N306">
        <f t="shared" si="54"/>
        <v>0</v>
      </c>
      <c r="O306">
        <f t="shared" si="56"/>
        <v>0</v>
      </c>
      <c r="P306">
        <f t="shared" si="55"/>
        <v>0</v>
      </c>
    </row>
    <row r="307" spans="1:16" x14ac:dyDescent="0.45">
      <c r="A307" t="s">
        <v>398</v>
      </c>
      <c r="B307" t="s">
        <v>399</v>
      </c>
      <c r="C307" t="s">
        <v>402</v>
      </c>
      <c r="D307" s="4" t="str" cm="1">
        <f t="array" ref="D307">_xlfn.TEXTJOIN("",,_xlfn.LET(_xlpm.a,MID(C307,_xlfn.SEQUENCE(1,LEN(C307)),1),IF(ISNUMBER(--_xlpm.a),"",_xlpm.a)))</f>
        <v>_SAG_MIP_X</v>
      </c>
      <c r="E307" t="str">
        <f t="shared" si="46"/>
        <v>_SAG_MIP_X</v>
      </c>
      <c r="F307" t="str">
        <f t="shared" si="48"/>
        <v>_SAG_MIP_X</v>
      </c>
      <c r="G307" t="b">
        <f t="shared" si="47"/>
        <v>1</v>
      </c>
      <c r="H307">
        <f t="shared" si="49"/>
        <v>0</v>
      </c>
      <c r="I307">
        <f t="shared" si="50"/>
        <v>0</v>
      </c>
      <c r="J307" t="str" cm="1">
        <f t="array" ref="J307">IF(OR(ISNUMBER(SEARCH({"A";"B";"C";"D";"E";"F";"G";"H";"I";"J";"K";"L";"M";"N";"O";"P";"Q";"R";"S";"T";"U";"V";"W";"X";"Y";"Z"},F307))), "TRUE", "FALSE")</f>
        <v>TRUE</v>
      </c>
      <c r="K307">
        <f t="shared" si="51"/>
        <v>0</v>
      </c>
      <c r="L307">
        <f t="shared" si="52"/>
        <v>0</v>
      </c>
      <c r="M307">
        <f t="shared" si="53"/>
        <v>0</v>
      </c>
      <c r="N307">
        <f t="shared" si="54"/>
        <v>0</v>
      </c>
      <c r="O307">
        <f t="shared" si="56"/>
        <v>0</v>
      </c>
      <c r="P307">
        <f t="shared" si="55"/>
        <v>0</v>
      </c>
    </row>
    <row r="308" spans="1:16" x14ac:dyDescent="0.45">
      <c r="A308" t="s">
        <v>398</v>
      </c>
      <c r="B308" t="s">
        <v>399</v>
      </c>
      <c r="C308" t="s">
        <v>403</v>
      </c>
      <c r="D308" s="4" t="str" cm="1">
        <f t="array" ref="D308">_xlfn.TEXTJOIN("",,_xlfn.LET(_xlpm.a,MID(C308,_xlfn.SEQUENCE(1,LEN(C308)),1),IF(ISNUMBER(--_xlpm.a),"",_xlpm.a)))</f>
        <v>_COR_MIP</v>
      </c>
      <c r="E308" t="str">
        <f t="shared" si="46"/>
        <v>_COR_MIP</v>
      </c>
      <c r="F308" t="str">
        <f t="shared" si="48"/>
        <v>_COR_MIP</v>
      </c>
      <c r="G308" t="b">
        <f t="shared" si="47"/>
        <v>1</v>
      </c>
      <c r="H308">
        <f t="shared" si="49"/>
        <v>0</v>
      </c>
      <c r="I308">
        <f t="shared" si="50"/>
        <v>0</v>
      </c>
      <c r="J308" t="str" cm="1">
        <f t="array" ref="J308">IF(OR(ISNUMBER(SEARCH({"A";"B";"C";"D";"E";"F";"G";"H";"I";"J";"K";"L";"M";"N";"O";"P";"Q";"R";"S";"T";"U";"V";"W";"X";"Y";"Z"},F308))), "TRUE", "FALSE")</f>
        <v>TRUE</v>
      </c>
      <c r="K308">
        <f t="shared" si="51"/>
        <v>0</v>
      </c>
      <c r="L308">
        <f t="shared" si="52"/>
        <v>0</v>
      </c>
      <c r="M308">
        <f t="shared" si="53"/>
        <v>0</v>
      </c>
      <c r="N308">
        <f t="shared" si="54"/>
        <v>0</v>
      </c>
      <c r="O308">
        <f t="shared" si="56"/>
        <v>0</v>
      </c>
      <c r="P308">
        <f t="shared" si="55"/>
        <v>0</v>
      </c>
    </row>
    <row r="309" spans="1:16" x14ac:dyDescent="0.45">
      <c r="A309" t="s">
        <v>398</v>
      </c>
      <c r="B309" t="s">
        <v>399</v>
      </c>
      <c r="C309" t="s">
        <v>246</v>
      </c>
      <c r="D309" s="4" t="str" cm="1">
        <f t="array" ref="D309">_xlfn.TEXTJOIN("",,_xlfn.LET(_xlpm.a,MID(C309,_xlfn.SEQUENCE(1,LEN(C309)),1),IF(ISNUMBER(--_xlpm.a),"",_xlpm.a)))</f>
        <v>_VENOUS</v>
      </c>
      <c r="E309" t="str">
        <f t="shared" si="46"/>
        <v>_VENOUS</v>
      </c>
      <c r="F309" t="str">
        <f t="shared" si="48"/>
        <v>_VENOUS</v>
      </c>
      <c r="G309" t="b">
        <f t="shared" si="47"/>
        <v>0</v>
      </c>
      <c r="H309">
        <f t="shared" si="49"/>
        <v>0</v>
      </c>
      <c r="I309">
        <f t="shared" si="50"/>
        <v>0</v>
      </c>
      <c r="J309" t="str" cm="1">
        <f t="array" ref="J309">IF(OR(ISNUMBER(SEARCH({"A";"B";"C";"D";"E";"F";"G";"H";"I";"J";"K";"L";"M";"N";"O";"P";"Q";"R";"S";"T";"U";"V";"W";"X";"Y";"Z"},F309))), "TRUE", "FALSE")</f>
        <v>TRUE</v>
      </c>
      <c r="K309">
        <f t="shared" si="51"/>
        <v>0</v>
      </c>
      <c r="L309">
        <f t="shared" si="52"/>
        <v>0</v>
      </c>
      <c r="M309">
        <f t="shared" si="53"/>
        <v>0</v>
      </c>
      <c r="N309">
        <f t="shared" si="54"/>
        <v>0</v>
      </c>
      <c r="O309">
        <f t="shared" si="56"/>
        <v>0</v>
      </c>
      <c r="P309">
        <f t="shared" si="55"/>
        <v>0</v>
      </c>
    </row>
    <row r="310" spans="1:16" x14ac:dyDescent="0.45">
      <c r="A310" t="s">
        <v>398</v>
      </c>
      <c r="B310" t="s">
        <v>399</v>
      </c>
      <c r="C310" t="s">
        <v>404</v>
      </c>
      <c r="D310" s="4" t="str" cm="1">
        <f t="array" ref="D310">_xlfn.TEXTJOIN("",,_xlfn.LET(_xlpm.a,MID(C310,_xlfn.SEQUENCE(1,LEN(C310)),1),IF(ISNUMBER(--_xlpm.a),"",_xlpm.a)))</f>
        <v>_SAG_MIP</v>
      </c>
      <c r="E310" t="str">
        <f t="shared" si="46"/>
        <v>_SAG_MIP</v>
      </c>
      <c r="F310" t="str">
        <f t="shared" si="48"/>
        <v>_SAG_MIP</v>
      </c>
      <c r="G310" t="b">
        <f t="shared" si="47"/>
        <v>1</v>
      </c>
      <c r="H310">
        <f t="shared" si="49"/>
        <v>0</v>
      </c>
      <c r="I310">
        <f t="shared" si="50"/>
        <v>0</v>
      </c>
      <c r="J310" t="str" cm="1">
        <f t="array" ref="J310">IF(OR(ISNUMBER(SEARCH({"A";"B";"C";"D";"E";"F";"G";"H";"I";"J";"K";"L";"M";"N";"O";"P";"Q";"R";"S";"T";"U";"V";"W";"X";"Y";"Z"},F310))), "TRUE", "FALSE")</f>
        <v>TRUE</v>
      </c>
      <c r="K310">
        <f t="shared" si="51"/>
        <v>0</v>
      </c>
      <c r="L310">
        <f t="shared" si="52"/>
        <v>0</v>
      </c>
      <c r="M310">
        <f t="shared" si="53"/>
        <v>0</v>
      </c>
      <c r="N310">
        <f t="shared" si="54"/>
        <v>0</v>
      </c>
      <c r="O310">
        <f t="shared" si="56"/>
        <v>0</v>
      </c>
      <c r="P310">
        <f t="shared" si="55"/>
        <v>0</v>
      </c>
    </row>
    <row r="311" spans="1:16" x14ac:dyDescent="0.45">
      <c r="A311" t="s">
        <v>398</v>
      </c>
      <c r="B311" t="s">
        <v>399</v>
      </c>
      <c r="C311" t="s">
        <v>182</v>
      </c>
      <c r="D311" s="4" t="str" cm="1">
        <f t="array" ref="D311">_xlfn.TEXTJOIN("",,_xlfn.LET(_xlpm.a,MID(C311,_xlfn.SEQUENCE(1,LEN(C311)),1),IF(ISNUMBER(--_xlpm.a),"",_xlpm.a)))</f>
        <v>_THINS</v>
      </c>
      <c r="E311" t="str">
        <f t="shared" si="46"/>
        <v>_THINS</v>
      </c>
      <c r="F311" t="str">
        <f t="shared" si="48"/>
        <v>_THINS</v>
      </c>
      <c r="G311" t="b">
        <f t="shared" si="47"/>
        <v>0</v>
      </c>
      <c r="H311">
        <f t="shared" si="49"/>
        <v>0</v>
      </c>
      <c r="I311">
        <f t="shared" si="50"/>
        <v>0</v>
      </c>
      <c r="J311" t="str" cm="1">
        <f t="array" ref="J311">IF(OR(ISNUMBER(SEARCH({"A";"B";"C";"D";"E";"F";"G";"H";"I";"J";"K";"L";"M";"N";"O";"P";"Q";"R";"S";"T";"U";"V";"W";"X";"Y";"Z"},F311))), "TRUE", "FALSE")</f>
        <v>TRUE</v>
      </c>
      <c r="K311">
        <f t="shared" si="51"/>
        <v>0</v>
      </c>
      <c r="L311">
        <f t="shared" si="52"/>
        <v>0</v>
      </c>
      <c r="M311">
        <f t="shared" si="53"/>
        <v>1</v>
      </c>
      <c r="N311">
        <f t="shared" si="54"/>
        <v>0</v>
      </c>
      <c r="O311">
        <f t="shared" si="56"/>
        <v>0</v>
      </c>
      <c r="P311">
        <f t="shared" si="55"/>
        <v>0</v>
      </c>
    </row>
    <row r="312" spans="1:16" x14ac:dyDescent="0.45">
      <c r="A312" t="s">
        <v>398</v>
      </c>
      <c r="B312" t="s">
        <v>399</v>
      </c>
      <c r="C312" t="s">
        <v>405</v>
      </c>
      <c r="D312" s="4" t="str" cm="1">
        <f t="array" ref="D312">_xlfn.TEXTJOIN("",,_xlfn.LET(_xlpm.a,MID(C312,_xlfn.SEQUENCE(1,LEN(C312)),1),IF(ISNUMBER(--_xlpm.a),"",_xlpm.a)))</f>
        <v>_COR_MIP_X</v>
      </c>
      <c r="E312" t="str">
        <f t="shared" si="46"/>
        <v>_COR_MIP_X</v>
      </c>
      <c r="F312" t="str">
        <f t="shared" si="48"/>
        <v>_COR_MIP_X</v>
      </c>
      <c r="G312" t="b">
        <f t="shared" si="47"/>
        <v>1</v>
      </c>
      <c r="H312">
        <f t="shared" si="49"/>
        <v>0</v>
      </c>
      <c r="I312">
        <f t="shared" si="50"/>
        <v>0</v>
      </c>
      <c r="J312" t="str" cm="1">
        <f t="array" ref="J312">IF(OR(ISNUMBER(SEARCH({"A";"B";"C";"D";"E";"F";"G";"H";"I";"J";"K";"L";"M";"N";"O";"P";"Q";"R";"S";"T";"U";"V";"W";"X";"Y";"Z"},F312))), "TRUE", "FALSE")</f>
        <v>TRUE</v>
      </c>
      <c r="K312">
        <f t="shared" si="51"/>
        <v>0</v>
      </c>
      <c r="L312">
        <f t="shared" si="52"/>
        <v>0</v>
      </c>
      <c r="M312">
        <f t="shared" si="53"/>
        <v>0</v>
      </c>
      <c r="N312">
        <f t="shared" si="54"/>
        <v>0</v>
      </c>
      <c r="O312">
        <f t="shared" si="56"/>
        <v>0</v>
      </c>
      <c r="P312">
        <f t="shared" si="55"/>
        <v>0</v>
      </c>
    </row>
    <row r="313" spans="1:16" x14ac:dyDescent="0.45">
      <c r="A313" t="s">
        <v>398</v>
      </c>
      <c r="B313" t="s">
        <v>399</v>
      </c>
      <c r="C313" t="s">
        <v>406</v>
      </c>
      <c r="D313" s="4" t="str" cm="1">
        <f t="array" ref="D313">_xlfn.TEXTJOIN("",,_xlfn.LET(_xlpm.a,MID(C313,_xlfn.SEQUENCE(1,LEN(C313)),1),IF(ISNUMBER(--_xlpm.a),"",_xlpm.a)))</f>
        <v>_ARTERIAL</v>
      </c>
      <c r="E313" t="str">
        <f t="shared" si="46"/>
        <v>_ARTERIAL</v>
      </c>
      <c r="F313" t="str">
        <f t="shared" si="48"/>
        <v>_ARTERIAL</v>
      </c>
      <c r="G313" t="b">
        <f t="shared" si="47"/>
        <v>0</v>
      </c>
      <c r="H313">
        <f t="shared" si="49"/>
        <v>0</v>
      </c>
      <c r="I313">
        <f t="shared" si="50"/>
        <v>0</v>
      </c>
      <c r="J313" t="str" cm="1">
        <f t="array" ref="J313">IF(OR(ISNUMBER(SEARCH({"A";"B";"C";"D";"E";"F";"G";"H";"I";"J";"K";"L";"M";"N";"O";"P";"Q";"R";"S";"T";"U";"V";"W";"X";"Y";"Z"},F313))), "TRUE", "FALSE")</f>
        <v>TRUE</v>
      </c>
      <c r="K313">
        <f t="shared" si="51"/>
        <v>0</v>
      </c>
      <c r="L313">
        <f t="shared" si="52"/>
        <v>0</v>
      </c>
      <c r="M313">
        <f t="shared" si="53"/>
        <v>0</v>
      </c>
      <c r="N313">
        <f t="shared" si="54"/>
        <v>0</v>
      </c>
      <c r="O313">
        <f t="shared" si="56"/>
        <v>0</v>
      </c>
      <c r="P313">
        <f t="shared" si="55"/>
        <v>0</v>
      </c>
    </row>
    <row r="314" spans="1:16" x14ac:dyDescent="0.45">
      <c r="A314" t="s">
        <v>398</v>
      </c>
      <c r="B314" t="s">
        <v>399</v>
      </c>
      <c r="C314" t="s">
        <v>184</v>
      </c>
      <c r="D314" s="4" t="str" cm="1">
        <f t="array" ref="D314">_xlfn.TEXTJOIN("",,_xlfn.LET(_xlpm.a,MID(C314,_xlfn.SEQUENCE(1,LEN(C314)),1),IF(ISNUMBER(--_xlpm.a),"",_xlpm.a)))</f>
        <v>_ABD_PELVIS_W_O</v>
      </c>
      <c r="E314" t="str">
        <f t="shared" si="46"/>
        <v>_ABD_PELVIS_W_O</v>
      </c>
      <c r="F314" t="str">
        <f t="shared" si="48"/>
        <v>_ABD_PELVIS_W_O</v>
      </c>
      <c r="G314" t="b">
        <f t="shared" si="47"/>
        <v>0</v>
      </c>
      <c r="H314">
        <f t="shared" si="49"/>
        <v>1</v>
      </c>
      <c r="I314">
        <f t="shared" si="50"/>
        <v>0</v>
      </c>
      <c r="J314" t="str" cm="1">
        <f t="array" ref="J314">IF(OR(ISNUMBER(SEARCH({"A";"B";"C";"D";"E";"F";"G";"H";"I";"J";"K";"L";"M";"N";"O";"P";"Q";"R";"S";"T";"U";"V";"W";"X";"Y";"Z"},F314))), "TRUE", "FALSE")</f>
        <v>TRUE</v>
      </c>
      <c r="K314">
        <f t="shared" si="51"/>
        <v>0</v>
      </c>
      <c r="L314">
        <f t="shared" si="52"/>
        <v>0</v>
      </c>
      <c r="M314">
        <f t="shared" si="53"/>
        <v>0</v>
      </c>
      <c r="N314">
        <f t="shared" si="54"/>
        <v>0</v>
      </c>
      <c r="O314">
        <f t="shared" si="56"/>
        <v>0</v>
      </c>
      <c r="P314">
        <f t="shared" si="55"/>
        <v>0</v>
      </c>
    </row>
    <row r="315" spans="1:16" x14ac:dyDescent="0.45">
      <c r="A315" t="s">
        <v>407</v>
      </c>
      <c r="B315" t="s">
        <v>408</v>
      </c>
      <c r="C315" t="s">
        <v>74</v>
      </c>
      <c r="D315" s="4" t="str" cm="1">
        <f t="array" ref="D315">_xlfn.TEXTJOIN("",,_xlfn.LET(_xlpm.a,MID(C315,_xlfn.SEQUENCE(1,LEN(C315)),1),IF(ISNUMBER(--_xlpm.a),"",_xlpm.a)))</f>
        <v>_Recon___Trauma_Arch_Abdomen_Pe</v>
      </c>
      <c r="E315" t="str">
        <f t="shared" si="46"/>
        <v>_Recon_Trauma_Arch_Abdomen_Pe</v>
      </c>
      <c r="F315" t="str">
        <f t="shared" si="48"/>
        <v>_RECON_TRAUMA_ARCH_ABDOMEN_PE</v>
      </c>
      <c r="G315" t="b">
        <f t="shared" si="47"/>
        <v>1</v>
      </c>
      <c r="H315">
        <f t="shared" si="49"/>
        <v>0</v>
      </c>
      <c r="I315">
        <f t="shared" si="50"/>
        <v>0</v>
      </c>
      <c r="J315" t="str" cm="1">
        <f t="array" ref="J315">IF(OR(ISNUMBER(SEARCH({"A";"B";"C";"D";"E";"F";"G";"H";"I";"J";"K";"L";"M";"N";"O";"P";"Q";"R";"S";"T";"U";"V";"W";"X";"Y";"Z"},F315))), "TRUE", "FALSE")</f>
        <v>TRUE</v>
      </c>
      <c r="K315">
        <f t="shared" si="51"/>
        <v>0</v>
      </c>
      <c r="L315">
        <f t="shared" si="52"/>
        <v>0</v>
      </c>
      <c r="M315">
        <f t="shared" si="53"/>
        <v>0</v>
      </c>
      <c r="N315">
        <f t="shared" si="54"/>
        <v>0</v>
      </c>
      <c r="O315">
        <f t="shared" si="56"/>
        <v>0</v>
      </c>
      <c r="P315">
        <f t="shared" si="55"/>
        <v>0</v>
      </c>
    </row>
    <row r="316" spans="1:16" x14ac:dyDescent="0.45">
      <c r="A316" t="s">
        <v>407</v>
      </c>
      <c r="B316" t="s">
        <v>408</v>
      </c>
      <c r="C316" t="s">
        <v>75</v>
      </c>
      <c r="D316" s="4" t="str" cm="1">
        <f t="array" ref="D316">_xlfn.TEXTJOIN("",,_xlfn.LET(_xlpm.a,MID(C316,_xlfn.SEQUENCE(1,LEN(C316)),1),IF(ISNUMBER(--_xlpm.a),"",_xlpm.a)))</f>
        <v>_Trauma_Arch_Abdomen_Pelvis</v>
      </c>
      <c r="E316" t="str">
        <f t="shared" si="46"/>
        <v>_Trauma_Arch_Abdomen_Pelvis</v>
      </c>
      <c r="F316" t="str">
        <f t="shared" si="48"/>
        <v>_TRAUMA_ARCH_ABDOMEN_PELVIS</v>
      </c>
      <c r="G316" t="b">
        <f t="shared" si="47"/>
        <v>0</v>
      </c>
      <c r="H316">
        <f t="shared" si="49"/>
        <v>1</v>
      </c>
      <c r="I316">
        <f t="shared" si="50"/>
        <v>0</v>
      </c>
      <c r="J316" t="str" cm="1">
        <f t="array" ref="J316">IF(OR(ISNUMBER(SEARCH({"A";"B";"C";"D";"E";"F";"G";"H";"I";"J";"K";"L";"M";"N";"O";"P";"Q";"R";"S";"T";"U";"V";"W";"X";"Y";"Z"},F316))), "TRUE", "FALSE")</f>
        <v>TRUE</v>
      </c>
      <c r="K316">
        <f t="shared" si="51"/>
        <v>0</v>
      </c>
      <c r="L316">
        <f t="shared" si="52"/>
        <v>0</v>
      </c>
      <c r="M316">
        <f t="shared" si="53"/>
        <v>0</v>
      </c>
      <c r="N316">
        <f t="shared" si="54"/>
        <v>0</v>
      </c>
      <c r="O316">
        <f t="shared" si="56"/>
        <v>0</v>
      </c>
      <c r="P316">
        <f t="shared" si="55"/>
        <v>0</v>
      </c>
    </row>
    <row r="317" spans="1:16" x14ac:dyDescent="0.45">
      <c r="A317" t="s">
        <v>409</v>
      </c>
      <c r="B317" t="s">
        <v>410</v>
      </c>
      <c r="C317" t="s">
        <v>411</v>
      </c>
      <c r="D317" s="4" t="str" cm="1">
        <f t="array" ref="D317">_xlfn.TEXTJOIN("",,_xlfn.LET(_xlpm.a,MID(C317,_xlfn.SEQUENCE(1,LEN(C317)),1),IF(ISNUMBER(--_xlpm.a),"",_xlpm.a)))</f>
        <v>_Reformatted</v>
      </c>
      <c r="E317" t="str">
        <f t="shared" si="46"/>
        <v>_Reformatted</v>
      </c>
      <c r="F317" t="str">
        <f t="shared" si="48"/>
        <v>_REFORMATTED</v>
      </c>
      <c r="G317" t="b">
        <f t="shared" si="47"/>
        <v>1</v>
      </c>
      <c r="H317">
        <f t="shared" si="49"/>
        <v>0</v>
      </c>
      <c r="I317">
        <f t="shared" si="50"/>
        <v>0</v>
      </c>
      <c r="J317" t="str" cm="1">
        <f t="array" ref="J317">IF(OR(ISNUMBER(SEARCH({"A";"B";"C";"D";"E";"F";"G";"H";"I";"J";"K";"L";"M";"N";"O";"P";"Q";"R";"S";"T";"U";"V";"W";"X";"Y";"Z"},F317))), "TRUE", "FALSE")</f>
        <v>TRUE</v>
      </c>
      <c r="K317">
        <f t="shared" si="51"/>
        <v>0</v>
      </c>
      <c r="L317">
        <f t="shared" si="52"/>
        <v>0</v>
      </c>
      <c r="M317">
        <f t="shared" si="53"/>
        <v>0</v>
      </c>
      <c r="N317">
        <f t="shared" si="54"/>
        <v>0</v>
      </c>
      <c r="O317">
        <f t="shared" si="56"/>
        <v>0</v>
      </c>
      <c r="P317">
        <f t="shared" si="55"/>
        <v>0</v>
      </c>
    </row>
    <row r="318" spans="1:16" x14ac:dyDescent="0.45">
      <c r="A318" t="s">
        <v>409</v>
      </c>
      <c r="B318" t="s">
        <v>410</v>
      </c>
      <c r="C318" t="s">
        <v>74</v>
      </c>
      <c r="D318" s="4" t="str" cm="1">
        <f t="array" ref="D318">_xlfn.TEXTJOIN("",,_xlfn.LET(_xlpm.a,MID(C318,_xlfn.SEQUENCE(1,LEN(C318)),1),IF(ISNUMBER(--_xlpm.a),"",_xlpm.a)))</f>
        <v>_Recon___Trauma_Arch_Abdomen_Pe</v>
      </c>
      <c r="E318" t="str">
        <f t="shared" si="46"/>
        <v>_Recon_Trauma_Arch_Abdomen_Pe</v>
      </c>
      <c r="F318" t="str">
        <f t="shared" si="48"/>
        <v>_RECON_TRAUMA_ARCH_ABDOMEN_PE</v>
      </c>
      <c r="G318" t="b">
        <f t="shared" si="47"/>
        <v>1</v>
      </c>
      <c r="H318">
        <f t="shared" si="49"/>
        <v>0</v>
      </c>
      <c r="I318">
        <f t="shared" si="50"/>
        <v>0</v>
      </c>
      <c r="J318" t="str" cm="1">
        <f t="array" ref="J318">IF(OR(ISNUMBER(SEARCH({"A";"B";"C";"D";"E";"F";"G";"H";"I";"J";"K";"L";"M";"N";"O";"P";"Q";"R";"S";"T";"U";"V";"W";"X";"Y";"Z"},F318))), "TRUE", "FALSE")</f>
        <v>TRUE</v>
      </c>
      <c r="K318">
        <f t="shared" si="51"/>
        <v>0</v>
      </c>
      <c r="L318">
        <f t="shared" si="52"/>
        <v>0</v>
      </c>
      <c r="M318">
        <f t="shared" si="53"/>
        <v>0</v>
      </c>
      <c r="N318">
        <f t="shared" si="54"/>
        <v>0</v>
      </c>
      <c r="O318">
        <f t="shared" si="56"/>
        <v>0</v>
      </c>
      <c r="P318">
        <f t="shared" si="55"/>
        <v>0</v>
      </c>
    </row>
    <row r="319" spans="1:16" x14ac:dyDescent="0.45">
      <c r="A319" t="s">
        <v>412</v>
      </c>
      <c r="B319" t="s">
        <v>413</v>
      </c>
      <c r="C319" t="s">
        <v>414</v>
      </c>
      <c r="D319" s="4" t="str" cm="1">
        <f t="array" ref="D319">_xlfn.TEXTJOIN("",,_xlfn.LET(_xlpm.a,MID(C319,_xlfn.SEQUENCE(1,LEN(C319)),1),IF(ISNUMBER(--_xlpm.a),"",_xlpm.a)))</f>
        <v>_CORONAL_ABDOMEN_PELVIS</v>
      </c>
      <c r="E319" t="str">
        <f t="shared" si="46"/>
        <v>_CORONAL_ABDOMEN_PELVIS</v>
      </c>
      <c r="F319" t="str">
        <f t="shared" si="48"/>
        <v>_CORONAL_ABDOMEN_PELVIS</v>
      </c>
      <c r="G319" t="b">
        <f t="shared" si="47"/>
        <v>1</v>
      </c>
      <c r="H319">
        <f t="shared" si="49"/>
        <v>0</v>
      </c>
      <c r="I319">
        <f t="shared" si="50"/>
        <v>0</v>
      </c>
      <c r="J319" t="str" cm="1">
        <f t="array" ref="J319">IF(OR(ISNUMBER(SEARCH({"A";"B";"C";"D";"E";"F";"G";"H";"I";"J";"K";"L";"M";"N";"O";"P";"Q";"R";"S";"T";"U";"V";"W";"X";"Y";"Z"},F319))), "TRUE", "FALSE")</f>
        <v>TRUE</v>
      </c>
      <c r="K319">
        <f t="shared" si="51"/>
        <v>0</v>
      </c>
      <c r="L319">
        <f t="shared" si="52"/>
        <v>0</v>
      </c>
      <c r="M319">
        <f t="shared" si="53"/>
        <v>0</v>
      </c>
      <c r="N319">
        <f t="shared" si="54"/>
        <v>0</v>
      </c>
      <c r="O319">
        <f t="shared" si="56"/>
        <v>0</v>
      </c>
      <c r="P319">
        <f t="shared" si="55"/>
        <v>0</v>
      </c>
    </row>
    <row r="320" spans="1:16" x14ac:dyDescent="0.45">
      <c r="A320" t="s">
        <v>412</v>
      </c>
      <c r="B320" t="s">
        <v>413</v>
      </c>
      <c r="C320" t="s">
        <v>415</v>
      </c>
      <c r="D320" s="4" t="str" cm="1">
        <f t="array" ref="D320">_xlfn.TEXTJOIN("",,_xlfn.LET(_xlpm.a,MID(C320,_xlfn.SEQUENCE(1,LEN(C320)),1),IF(ISNUMBER(--_xlpm.a),"",_xlpm.a)))</f>
        <v>_SAGITTAL_ABDOMEN_PELVIS</v>
      </c>
      <c r="E320" t="str">
        <f t="shared" si="46"/>
        <v>_SAGITTAL_ABDOMEN_PELVIS</v>
      </c>
      <c r="F320" t="str">
        <f t="shared" si="48"/>
        <v>_SAGITTAL_ABDOMEN_PELVIS</v>
      </c>
      <c r="G320" t="b">
        <f t="shared" si="47"/>
        <v>1</v>
      </c>
      <c r="H320">
        <f t="shared" si="49"/>
        <v>0</v>
      </c>
      <c r="I320">
        <f t="shared" si="50"/>
        <v>0</v>
      </c>
      <c r="J320" t="str" cm="1">
        <f t="array" ref="J320">IF(OR(ISNUMBER(SEARCH({"A";"B";"C";"D";"E";"F";"G";"H";"I";"J";"K";"L";"M";"N";"O";"P";"Q";"R";"S";"T";"U";"V";"W";"X";"Y";"Z"},F320))), "TRUE", "FALSE")</f>
        <v>TRUE</v>
      </c>
      <c r="K320">
        <f t="shared" si="51"/>
        <v>0</v>
      </c>
      <c r="L320">
        <f t="shared" si="52"/>
        <v>0</v>
      </c>
      <c r="M320">
        <f t="shared" si="53"/>
        <v>0</v>
      </c>
      <c r="N320">
        <f t="shared" si="54"/>
        <v>0</v>
      </c>
      <c r="O320">
        <f t="shared" si="56"/>
        <v>0</v>
      </c>
      <c r="P320">
        <f t="shared" si="55"/>
        <v>0</v>
      </c>
    </row>
    <row r="321" spans="1:16" x14ac:dyDescent="0.45">
      <c r="A321" t="s">
        <v>412</v>
      </c>
      <c r="B321" t="s">
        <v>413</v>
      </c>
      <c r="C321" t="s">
        <v>416</v>
      </c>
      <c r="D321" s="4" t="str" cm="1">
        <f t="array" ref="D321">_xlfn.TEXTJOIN("",,_xlfn.LET(_xlpm.a,MID(C321,_xlfn.SEQUENCE(1,LEN(C321)),1),IF(ISNUMBER(--_xlpm.a),"",_xlpm.a)))</f>
        <v>_ML_OMNI</v>
      </c>
      <c r="E321" t="str">
        <f t="shared" si="46"/>
        <v>_ML_OMNI</v>
      </c>
      <c r="F321" t="str">
        <f t="shared" si="48"/>
        <v>_ML_OMNI</v>
      </c>
      <c r="G321" t="b">
        <f t="shared" si="47"/>
        <v>0</v>
      </c>
      <c r="H321">
        <f t="shared" si="49"/>
        <v>0</v>
      </c>
      <c r="I321">
        <f t="shared" si="50"/>
        <v>0</v>
      </c>
      <c r="J321" t="str" cm="1">
        <f t="array" ref="J321">IF(OR(ISNUMBER(SEARCH({"A";"B";"C";"D";"E";"F";"G";"H";"I";"J";"K";"L";"M";"N";"O";"P";"Q";"R";"S";"T";"U";"V";"W";"X";"Y";"Z"},F321))), "TRUE", "FALSE")</f>
        <v>TRUE</v>
      </c>
      <c r="K321">
        <f t="shared" si="51"/>
        <v>0</v>
      </c>
      <c r="L321">
        <f t="shared" si="52"/>
        <v>0</v>
      </c>
      <c r="M321">
        <f t="shared" si="53"/>
        <v>0</v>
      </c>
      <c r="N321">
        <f t="shared" si="54"/>
        <v>0</v>
      </c>
      <c r="O321">
        <f t="shared" si="56"/>
        <v>0</v>
      </c>
      <c r="P321">
        <f t="shared" si="55"/>
        <v>0</v>
      </c>
    </row>
    <row r="322" spans="1:16" x14ac:dyDescent="0.45">
      <c r="A322" t="s">
        <v>412</v>
      </c>
      <c r="B322" t="s">
        <v>413</v>
      </c>
      <c r="C322" t="s">
        <v>417</v>
      </c>
      <c r="D322" s="4" t="str" cm="1">
        <f t="array" ref="D322">_xlfn.TEXTJOIN("",,_xlfn.LET(_xlpm.a,MID(C322,_xlfn.SEQUENCE(1,LEN(C322)),1),IF(ISNUMBER(--_xlpm.a),"",_xlpm.a)))</f>
        <v>_PRE_CONTRAST</v>
      </c>
      <c r="E322" t="str">
        <f t="shared" ref="E322:E385" si="57">SUBSTITUTE(SUBSTITUTE(SUBSTITUTE(D322,"___","_"),"__","_"),"__","_")</f>
        <v>_PRE_CONTRAST</v>
      </c>
      <c r="F322" t="str">
        <f t="shared" si="48"/>
        <v>_PRE_CONTRAST</v>
      </c>
      <c r="G322" t="b">
        <f t="shared" ref="G322:G385" si="58">OR(ISNUMBER(SEARCH("unknown",LOWER(C322))),ISNUMBER(SEARCH("cor",LOWER(C322))),ISNUMBER(SEARCH("sag",LOWER(C322))),ISNUMBER(SEARCH("recon",LOWER(C322))),ISNUMBER(SEARCH("reformat",LOWER(C322))),ISNUMBER(SEARCH("dose",LOWER(C322))),ISNUMBER(SEARCH("lao",LOWER(C322))),ISNUMBER(SEARCH("rpo",LOWER(C322))))</f>
        <v>0</v>
      </c>
      <c r="H322">
        <f t="shared" si="49"/>
        <v>0</v>
      </c>
      <c r="I322">
        <f t="shared" si="50"/>
        <v>0</v>
      </c>
      <c r="J322" t="str" cm="1">
        <f t="array" ref="J322">IF(OR(ISNUMBER(SEARCH({"A";"B";"C";"D";"E";"F";"G";"H";"I";"J";"K";"L";"M";"N";"O";"P";"Q";"R";"S";"T";"U";"V";"W";"X";"Y";"Z"},F322))), "TRUE", "FALSE")</f>
        <v>TRUE</v>
      </c>
      <c r="K322">
        <f t="shared" si="51"/>
        <v>0</v>
      </c>
      <c r="L322">
        <f t="shared" si="52"/>
        <v>0</v>
      </c>
      <c r="M322">
        <f t="shared" si="53"/>
        <v>0</v>
      </c>
      <c r="N322">
        <f t="shared" si="54"/>
        <v>0</v>
      </c>
      <c r="O322">
        <f t="shared" si="56"/>
        <v>0</v>
      </c>
      <c r="P322">
        <f t="shared" si="55"/>
        <v>0</v>
      </c>
    </row>
    <row r="323" spans="1:16" x14ac:dyDescent="0.45">
      <c r="A323" t="s">
        <v>418</v>
      </c>
      <c r="B323" t="s">
        <v>419</v>
      </c>
      <c r="C323" t="s">
        <v>420</v>
      </c>
      <c r="D323" s="4" t="str" cm="1">
        <f t="array" ref="D323">_xlfn.TEXTJOIN("",,_xlfn.LET(_xlpm.a,MID(C323,_xlfn.SEQUENCE(1,LEN(C323)),1),IF(ISNUMBER(--_xlpm.a),"",_xlpm.a)))</f>
        <v>_CT_ABDOMEN_PELVIS_W__ORAL_CONTRAST_ONLY</v>
      </c>
      <c r="E323" t="str">
        <f t="shared" si="57"/>
        <v>_CT_ABDOMEN_PELVIS_W_ORAL_CONTRAST_ONLY</v>
      </c>
      <c r="F323" t="str">
        <f t="shared" ref="F323:F386" si="59">UPPER(E323)</f>
        <v>_CT_ABDOMEN_PELVIS_W_ORAL_CONTRAST_ONLY</v>
      </c>
      <c r="G323" t="b">
        <f t="shared" si="58"/>
        <v>0</v>
      </c>
      <c r="H323">
        <f t="shared" ref="H323:H386" si="60">IF(AND(ISNUMBER(SEARCH("abd", LOWER(C323))), ISNUMBER(SEARCH("pelvis", LOWER(C323))), G323=FALSE, J323="TRUE"), 1, 0)</f>
        <v>1</v>
      </c>
      <c r="I323">
        <f t="shared" ref="I323:I386" si="61">IF(AND(ISNUMBER(SEARCH("ax", LOWER(C323))), G323=FALSE, J323="TRUE"), 1, 0)</f>
        <v>0</v>
      </c>
      <c r="J323" t="str" cm="1">
        <f t="array" ref="J323">IF(OR(ISNUMBER(SEARCH({"A";"B";"C";"D";"E";"F";"G";"H";"I";"J";"K";"L";"M";"N";"O";"P";"Q";"R";"S";"T";"U";"V";"W";"X";"Y";"Z"},F323))), "TRUE", "FALSE")</f>
        <v>TRUE</v>
      </c>
      <c r="K323">
        <f t="shared" ref="K323:K386" si="62">IF(AND(ISNUMBER(SEARCH("chest", LOWER(C323))), G323=FALSE, J323="TRUE"), 1, 0)</f>
        <v>0</v>
      </c>
      <c r="L323">
        <f t="shared" ref="L323:L386" si="63">IF(AND(ISNUMBER(SEARCH("lung", LOWER(C323))), G323=FALSE, J323="TRUE"), 1, 0)</f>
        <v>0</v>
      </c>
      <c r="M323">
        <f t="shared" ref="M323:M386" si="64">IF(AND(ISNUMBER(SEARCH("thin", LOWER(C323))), G323=FALSE, J323="TRUE"), 1, 0)</f>
        <v>0</v>
      </c>
      <c r="N323">
        <f t="shared" ref="N323:N386" si="65">IF(AND(ISNUMBER(SEARCH("bone", LOWER(C323))), G323=FALSE, J323="TRUE"), 1, 0)</f>
        <v>0</v>
      </c>
      <c r="O323">
        <f t="shared" si="56"/>
        <v>0</v>
      </c>
      <c r="P323">
        <f t="shared" ref="P323:P386" si="66">IF(AND(ISNUMBER(SEARCH("body", LOWER(C323))), G323=FALSE, J323="TRUE"), 1, 0)</f>
        <v>0</v>
      </c>
    </row>
    <row r="324" spans="1:16" x14ac:dyDescent="0.45">
      <c r="A324" t="s">
        <v>418</v>
      </c>
      <c r="B324" t="s">
        <v>419</v>
      </c>
      <c r="C324" t="s">
        <v>421</v>
      </c>
      <c r="D324" s="4" t="str" cm="1">
        <f t="array" ref="D324">_xlfn.TEXTJOIN("",,_xlfn.LET(_xlpm.a,MID(C324,_xlfn.SEQUENCE(1,LEN(C324)),1),IF(ISNUMBER(--_xlpm.a),"",_xlpm.a)))</f>
        <v>_ABD_PELVIS_____Bf</v>
      </c>
      <c r="E324" t="str">
        <f t="shared" si="57"/>
        <v>_ABD_PELVIS_Bf</v>
      </c>
      <c r="F324" t="str">
        <f t="shared" si="59"/>
        <v>_ABD_PELVIS_BF</v>
      </c>
      <c r="G324" t="b">
        <f t="shared" si="58"/>
        <v>0</v>
      </c>
      <c r="H324">
        <f t="shared" si="60"/>
        <v>1</v>
      </c>
      <c r="I324">
        <f t="shared" si="61"/>
        <v>0</v>
      </c>
      <c r="J324" t="str" cm="1">
        <f t="array" ref="J324">IF(OR(ISNUMBER(SEARCH({"A";"B";"C";"D";"E";"F";"G";"H";"I";"J";"K";"L";"M";"N";"O";"P";"Q";"R";"S";"T";"U";"V";"W";"X";"Y";"Z"},F324))), "TRUE", "FALSE")</f>
        <v>TRUE</v>
      </c>
      <c r="K324">
        <f t="shared" si="62"/>
        <v>0</v>
      </c>
      <c r="L324">
        <f t="shared" si="63"/>
        <v>0</v>
      </c>
      <c r="M324">
        <f t="shared" si="64"/>
        <v>0</v>
      </c>
      <c r="N324">
        <f t="shared" si="65"/>
        <v>0</v>
      </c>
      <c r="O324">
        <f t="shared" si="56"/>
        <v>0</v>
      </c>
      <c r="P324">
        <f t="shared" si="66"/>
        <v>0</v>
      </c>
    </row>
    <row r="325" spans="1:16" x14ac:dyDescent="0.45">
      <c r="A325" t="s">
        <v>418</v>
      </c>
      <c r="B325" t="s">
        <v>419</v>
      </c>
      <c r="C325" t="s">
        <v>422</v>
      </c>
      <c r="D325" s="4" t="str" cm="1">
        <f t="array" ref="D325">_xlfn.TEXTJOIN("",,_xlfn.LET(_xlpm.a,MID(C325,_xlfn.SEQUENCE(1,LEN(C325)),1),IF(ISNUMBER(--_xlpm.a),"",_xlpm.a)))</f>
        <v>_CORONAL</v>
      </c>
      <c r="E325" t="str">
        <f t="shared" si="57"/>
        <v>_CORONAL</v>
      </c>
      <c r="F325" t="str">
        <f t="shared" si="59"/>
        <v>_CORONAL</v>
      </c>
      <c r="G325" t="b">
        <f t="shared" si="58"/>
        <v>1</v>
      </c>
      <c r="H325">
        <f t="shared" si="60"/>
        <v>0</v>
      </c>
      <c r="I325">
        <f t="shared" si="61"/>
        <v>0</v>
      </c>
      <c r="J325" t="str" cm="1">
        <f t="array" ref="J325">IF(OR(ISNUMBER(SEARCH({"A";"B";"C";"D";"E";"F";"G";"H";"I";"J";"K";"L";"M";"N";"O";"P";"Q";"R";"S";"T";"U";"V";"W";"X";"Y";"Z"},F325))), "TRUE", "FALSE")</f>
        <v>TRUE</v>
      </c>
      <c r="K325">
        <f t="shared" si="62"/>
        <v>0</v>
      </c>
      <c r="L325">
        <f t="shared" si="63"/>
        <v>0</v>
      </c>
      <c r="M325">
        <f t="shared" si="64"/>
        <v>0</v>
      </c>
      <c r="N325">
        <f t="shared" si="65"/>
        <v>0</v>
      </c>
      <c r="O325">
        <f t="shared" si="56"/>
        <v>0</v>
      </c>
      <c r="P325">
        <f t="shared" si="66"/>
        <v>0</v>
      </c>
    </row>
    <row r="326" spans="1:16" x14ac:dyDescent="0.45">
      <c r="A326" t="s">
        <v>423</v>
      </c>
      <c r="B326" t="s">
        <v>424</v>
      </c>
      <c r="C326" t="s">
        <v>425</v>
      </c>
      <c r="D326" s="4" t="str" cm="1">
        <f t="array" ref="D326">_xlfn.TEXTJOIN("",,_xlfn.LET(_xlpm.a,MID(C326,_xlfn.SEQUENCE(1,LEN(C326)),1),IF(ISNUMBER(--_xlpm.a),"",_xlpm.a)))</f>
        <v>_coronal_abd_pelvis____km</v>
      </c>
      <c r="E326" t="str">
        <f t="shared" si="57"/>
        <v>_coronal_abd_pelvis_km</v>
      </c>
      <c r="F326" t="str">
        <f t="shared" si="59"/>
        <v>_CORONAL_ABD_PELVIS_KM</v>
      </c>
      <c r="G326" t="b">
        <f t="shared" si="58"/>
        <v>1</v>
      </c>
      <c r="H326">
        <f t="shared" si="60"/>
        <v>0</v>
      </c>
      <c r="I326">
        <f t="shared" si="61"/>
        <v>0</v>
      </c>
      <c r="J326" t="str" cm="1">
        <f t="array" ref="J326">IF(OR(ISNUMBER(SEARCH({"A";"B";"C";"D";"E";"F";"G";"H";"I";"J";"K";"L";"M";"N";"O";"P";"Q";"R";"S";"T";"U";"V";"W";"X";"Y";"Z"},F326))), "TRUE", "FALSE")</f>
        <v>TRUE</v>
      </c>
      <c r="K326">
        <f t="shared" si="62"/>
        <v>0</v>
      </c>
      <c r="L326">
        <f t="shared" si="63"/>
        <v>0</v>
      </c>
      <c r="M326">
        <f t="shared" si="64"/>
        <v>0</v>
      </c>
      <c r="N326">
        <f t="shared" si="65"/>
        <v>0</v>
      </c>
      <c r="O326">
        <f t="shared" si="56"/>
        <v>0</v>
      </c>
      <c r="P326">
        <f t="shared" si="66"/>
        <v>0</v>
      </c>
    </row>
    <row r="327" spans="1:16" x14ac:dyDescent="0.45">
      <c r="A327" t="s">
        <v>423</v>
      </c>
      <c r="B327" t="s">
        <v>424</v>
      </c>
      <c r="C327" t="s">
        <v>426</v>
      </c>
      <c r="D327" s="4" t="str" cm="1">
        <f t="array" ref="D327">_xlfn.TEXTJOIN("",,_xlfn.LET(_xlpm.a,MID(C327,_xlfn.SEQUENCE(1,LEN(C327)),1),IF(ISNUMBER(--_xlpm.a),"",_xlpm.a)))</f>
        <v>_ML_OMNI_</v>
      </c>
      <c r="E327" t="str">
        <f t="shared" si="57"/>
        <v>_ML_OMNI_</v>
      </c>
      <c r="F327" t="str">
        <f t="shared" si="59"/>
        <v>_ML_OMNI_</v>
      </c>
      <c r="G327" t="b">
        <f t="shared" si="58"/>
        <v>0</v>
      </c>
      <c r="H327">
        <f t="shared" si="60"/>
        <v>0</v>
      </c>
      <c r="I327">
        <f t="shared" si="61"/>
        <v>0</v>
      </c>
      <c r="J327" t="str" cm="1">
        <f t="array" ref="J327">IF(OR(ISNUMBER(SEARCH({"A";"B";"C";"D";"E";"F";"G";"H";"I";"J";"K";"L";"M";"N";"O";"P";"Q";"R";"S";"T";"U";"V";"W";"X";"Y";"Z"},F327))), "TRUE", "FALSE")</f>
        <v>TRUE</v>
      </c>
      <c r="K327">
        <f t="shared" si="62"/>
        <v>0</v>
      </c>
      <c r="L327">
        <f t="shared" si="63"/>
        <v>0</v>
      </c>
      <c r="M327">
        <f t="shared" si="64"/>
        <v>0</v>
      </c>
      <c r="N327">
        <f t="shared" si="65"/>
        <v>0</v>
      </c>
      <c r="O327">
        <f t="shared" si="56"/>
        <v>0</v>
      </c>
      <c r="P327">
        <f t="shared" si="66"/>
        <v>0</v>
      </c>
    </row>
    <row r="328" spans="1:16" x14ac:dyDescent="0.45">
      <c r="A328" t="s">
        <v>423</v>
      </c>
      <c r="B328" t="s">
        <v>424</v>
      </c>
      <c r="C328" t="s">
        <v>427</v>
      </c>
      <c r="D328" s="4" t="str" cm="1">
        <f t="array" ref="D328">_xlfn.TEXTJOIN("",,_xlfn.LET(_xlpm.a,MID(C328,_xlfn.SEQUENCE(1,LEN(C328)),1),IF(ISNUMBER(--_xlpm.a),"",_xlpm.a)))</f>
        <v>_sagittal_abd_pelvis_____km</v>
      </c>
      <c r="E328" t="str">
        <f t="shared" si="57"/>
        <v>_sagittal_abd_pelvis_km</v>
      </c>
      <c r="F328" t="str">
        <f t="shared" si="59"/>
        <v>_SAGITTAL_ABD_PELVIS_KM</v>
      </c>
      <c r="G328" t="b">
        <f t="shared" si="58"/>
        <v>1</v>
      </c>
      <c r="H328">
        <f t="shared" si="60"/>
        <v>0</v>
      </c>
      <c r="I328">
        <f t="shared" si="61"/>
        <v>0</v>
      </c>
      <c r="J328" t="str" cm="1">
        <f t="array" ref="J328">IF(OR(ISNUMBER(SEARCH({"A";"B";"C";"D";"E";"F";"G";"H";"I";"J";"K";"L";"M";"N";"O";"P";"Q";"R";"S";"T";"U";"V";"W";"X";"Y";"Z"},F328))), "TRUE", "FALSE")</f>
        <v>TRUE</v>
      </c>
      <c r="K328">
        <f t="shared" si="62"/>
        <v>0</v>
      </c>
      <c r="L328">
        <f t="shared" si="63"/>
        <v>0</v>
      </c>
      <c r="M328">
        <f t="shared" si="64"/>
        <v>0</v>
      </c>
      <c r="N328">
        <f t="shared" si="65"/>
        <v>0</v>
      </c>
      <c r="O328">
        <f t="shared" si="56"/>
        <v>0</v>
      </c>
      <c r="P328">
        <f t="shared" si="66"/>
        <v>0</v>
      </c>
    </row>
    <row r="329" spans="1:16" x14ac:dyDescent="0.45">
      <c r="A329" t="s">
        <v>423</v>
      </c>
      <c r="B329" t="s">
        <v>424</v>
      </c>
      <c r="C329" t="s">
        <v>428</v>
      </c>
      <c r="D329" s="4" t="str" cm="1">
        <f t="array" ref="D329">_xlfn.TEXTJOIN("",,_xlfn.LET(_xlpm.a,MID(C329,_xlfn.SEQUENCE(1,LEN(C329)),1),IF(ISNUMBER(--_xlpm.a),"",_xlpm.a)))</f>
        <v>_calves_____km</v>
      </c>
      <c r="E329" t="str">
        <f t="shared" si="57"/>
        <v>_calves_km</v>
      </c>
      <c r="F329" t="str">
        <f t="shared" si="59"/>
        <v>_CALVES_KM</v>
      </c>
      <c r="G329" t="b">
        <f t="shared" si="58"/>
        <v>0</v>
      </c>
      <c r="H329">
        <f t="shared" si="60"/>
        <v>0</v>
      </c>
      <c r="I329">
        <f t="shared" si="61"/>
        <v>0</v>
      </c>
      <c r="J329" t="str" cm="1">
        <f t="array" ref="J329">IF(OR(ISNUMBER(SEARCH({"A";"B";"C";"D";"E";"F";"G";"H";"I";"J";"K";"L";"M";"N";"O";"P";"Q";"R";"S";"T";"U";"V";"W";"X";"Y";"Z"},F329))), "TRUE", "FALSE")</f>
        <v>TRUE</v>
      </c>
      <c r="K329">
        <f t="shared" si="62"/>
        <v>0</v>
      </c>
      <c r="L329">
        <f t="shared" si="63"/>
        <v>0</v>
      </c>
      <c r="M329">
        <f t="shared" si="64"/>
        <v>0</v>
      </c>
      <c r="N329">
        <f t="shared" si="65"/>
        <v>0</v>
      </c>
      <c r="O329">
        <f t="shared" si="56"/>
        <v>0</v>
      </c>
      <c r="P329">
        <f t="shared" si="66"/>
        <v>0</v>
      </c>
    </row>
    <row r="330" spans="1:16" x14ac:dyDescent="0.45">
      <c r="A330" t="s">
        <v>423</v>
      </c>
      <c r="B330" t="s">
        <v>424</v>
      </c>
      <c r="C330" t="s">
        <v>429</v>
      </c>
      <c r="D330" s="4" t="str" cm="1">
        <f t="array" ref="D330">_xlfn.TEXTJOIN("",,_xlfn.LET(_xlpm.a,MID(C330,_xlfn.SEQUENCE(1,LEN(C330)),1),IF(ISNUMBER(--_xlpm.a),"",_xlpm.a)))</f>
        <v>_coronal_thighs_____km</v>
      </c>
      <c r="E330" t="str">
        <f t="shared" si="57"/>
        <v>_coronal_thighs_km</v>
      </c>
      <c r="F330" t="str">
        <f t="shared" si="59"/>
        <v>_CORONAL_THIGHS_KM</v>
      </c>
      <c r="G330" t="b">
        <f t="shared" si="58"/>
        <v>1</v>
      </c>
      <c r="H330">
        <f t="shared" si="60"/>
        <v>0</v>
      </c>
      <c r="I330">
        <f t="shared" si="61"/>
        <v>0</v>
      </c>
      <c r="J330" t="str" cm="1">
        <f t="array" ref="J330">IF(OR(ISNUMBER(SEARCH({"A";"B";"C";"D";"E";"F";"G";"H";"I";"J";"K";"L";"M";"N";"O";"P";"Q";"R";"S";"T";"U";"V";"W";"X";"Y";"Z"},F330))), "TRUE", "FALSE")</f>
        <v>TRUE</v>
      </c>
      <c r="K330">
        <f t="shared" si="62"/>
        <v>0</v>
      </c>
      <c r="L330">
        <f t="shared" si="63"/>
        <v>0</v>
      </c>
      <c r="M330">
        <f t="shared" si="64"/>
        <v>0</v>
      </c>
      <c r="N330">
        <f t="shared" si="65"/>
        <v>0</v>
      </c>
      <c r="O330">
        <f t="shared" si="56"/>
        <v>0</v>
      </c>
      <c r="P330">
        <f t="shared" si="66"/>
        <v>0</v>
      </c>
    </row>
    <row r="331" spans="1:16" x14ac:dyDescent="0.45">
      <c r="A331" t="s">
        <v>430</v>
      </c>
      <c r="B331" t="s">
        <v>431</v>
      </c>
      <c r="C331" t="s">
        <v>432</v>
      </c>
      <c r="D331" s="4" t="str" cm="1">
        <f t="array" ref="D331">_xlfn.TEXTJOIN("",,_xlfn.LET(_xlpm.a,MID(C331,_xlfn.SEQUENCE(1,LEN(C331)),1),IF(ISNUMBER(--_xlpm.a),"",_xlpm.a)))</f>
        <v>_NC_COR_MM</v>
      </c>
      <c r="E331" t="str">
        <f t="shared" si="57"/>
        <v>_NC_COR_MM</v>
      </c>
      <c r="F331" t="str">
        <f t="shared" si="59"/>
        <v>_NC_COR_MM</v>
      </c>
      <c r="G331" t="b">
        <f t="shared" si="58"/>
        <v>1</v>
      </c>
      <c r="H331">
        <f t="shared" si="60"/>
        <v>0</v>
      </c>
      <c r="I331">
        <f t="shared" si="61"/>
        <v>0</v>
      </c>
      <c r="J331" t="str" cm="1">
        <f t="array" ref="J331">IF(OR(ISNUMBER(SEARCH({"A";"B";"C";"D";"E";"F";"G";"H";"I";"J";"K";"L";"M";"N";"O";"P";"Q";"R";"S";"T";"U";"V";"W";"X";"Y";"Z"},F331))), "TRUE", "FALSE")</f>
        <v>TRUE</v>
      </c>
      <c r="K331">
        <f t="shared" si="62"/>
        <v>0</v>
      </c>
      <c r="L331">
        <f t="shared" si="63"/>
        <v>0</v>
      </c>
      <c r="M331">
        <f t="shared" si="64"/>
        <v>0</v>
      </c>
      <c r="N331">
        <f t="shared" si="65"/>
        <v>0</v>
      </c>
      <c r="O331">
        <f t="shared" si="56"/>
        <v>0</v>
      </c>
      <c r="P331">
        <f t="shared" si="66"/>
        <v>0</v>
      </c>
    </row>
    <row r="332" spans="1:16" x14ac:dyDescent="0.45">
      <c r="A332" t="s">
        <v>430</v>
      </c>
      <c r="B332" t="s">
        <v>431</v>
      </c>
      <c r="C332" t="s">
        <v>433</v>
      </c>
      <c r="D332" s="4" t="str" cm="1">
        <f t="array" ref="D332">_xlfn.TEXTJOIN("",,_xlfn.LET(_xlpm.a,MID(C332,_xlfn.SEQUENCE(1,LEN(C332)),1),IF(ISNUMBER(--_xlpm.a),"",_xlpm.a)))</f>
        <v>_NC_SAG_MM</v>
      </c>
      <c r="E332" t="str">
        <f t="shared" si="57"/>
        <v>_NC_SAG_MM</v>
      </c>
      <c r="F332" t="str">
        <f t="shared" si="59"/>
        <v>_NC_SAG_MM</v>
      </c>
      <c r="G332" t="b">
        <f t="shared" si="58"/>
        <v>1</v>
      </c>
      <c r="H332">
        <f t="shared" si="60"/>
        <v>0</v>
      </c>
      <c r="I332">
        <f t="shared" si="61"/>
        <v>0</v>
      </c>
      <c r="J332" t="str" cm="1">
        <f t="array" ref="J332">IF(OR(ISNUMBER(SEARCH({"A";"B";"C";"D";"E";"F";"G";"H";"I";"J";"K";"L";"M";"N";"O";"P";"Q";"R";"S";"T";"U";"V";"W";"X";"Y";"Z"},F332))), "TRUE", "FALSE")</f>
        <v>TRUE</v>
      </c>
      <c r="K332">
        <f t="shared" si="62"/>
        <v>0</v>
      </c>
      <c r="L332">
        <f t="shared" si="63"/>
        <v>0</v>
      </c>
      <c r="M332">
        <f t="shared" si="64"/>
        <v>0</v>
      </c>
      <c r="N332">
        <f t="shared" si="65"/>
        <v>0</v>
      </c>
      <c r="O332">
        <f t="shared" si="56"/>
        <v>0</v>
      </c>
      <c r="P332">
        <f t="shared" si="66"/>
        <v>0</v>
      </c>
    </row>
    <row r="333" spans="1:16" x14ac:dyDescent="0.45">
      <c r="A333" t="s">
        <v>430</v>
      </c>
      <c r="B333" t="s">
        <v>431</v>
      </c>
      <c r="C333" t="s">
        <v>434</v>
      </c>
      <c r="D333" s="4" t="str" cm="1">
        <f t="array" ref="D333">_xlfn.TEXTJOIN("",,_xlfn.LET(_xlpm.a,MID(C333,_xlfn.SEQUENCE(1,LEN(C333)),1),IF(ISNUMBER(--_xlpm.a),"",_xlpm.a)))</f>
        <v>_NC_ABD_PELVIS_THIN_MM</v>
      </c>
      <c r="E333" t="str">
        <f t="shared" si="57"/>
        <v>_NC_ABD_PELVIS_THIN_MM</v>
      </c>
      <c r="F333" t="str">
        <f t="shared" si="59"/>
        <v>_NC_ABD_PELVIS_THIN_MM</v>
      </c>
      <c r="G333" t="b">
        <f t="shared" si="58"/>
        <v>0</v>
      </c>
      <c r="H333">
        <f t="shared" si="60"/>
        <v>1</v>
      </c>
      <c r="I333">
        <f t="shared" si="61"/>
        <v>0</v>
      </c>
      <c r="J333" t="str" cm="1">
        <f t="array" ref="J333">IF(OR(ISNUMBER(SEARCH({"A";"B";"C";"D";"E";"F";"G";"H";"I";"J";"K";"L";"M";"N";"O";"P";"Q";"R";"S";"T";"U";"V";"W";"X";"Y";"Z"},F333))), "TRUE", "FALSE")</f>
        <v>TRUE</v>
      </c>
      <c r="K333">
        <f t="shared" si="62"/>
        <v>0</v>
      </c>
      <c r="L333">
        <f t="shared" si="63"/>
        <v>0</v>
      </c>
      <c r="M333">
        <f t="shared" si="64"/>
        <v>1</v>
      </c>
      <c r="N333">
        <f t="shared" si="65"/>
        <v>0</v>
      </c>
      <c r="O333">
        <f t="shared" si="56"/>
        <v>0</v>
      </c>
      <c r="P333">
        <f t="shared" si="66"/>
        <v>0</v>
      </c>
    </row>
    <row r="334" spans="1:16" x14ac:dyDescent="0.45">
      <c r="A334" t="s">
        <v>430</v>
      </c>
      <c r="B334" t="s">
        <v>431</v>
      </c>
      <c r="C334" t="s">
        <v>435</v>
      </c>
      <c r="D334" s="4" t="str" cm="1">
        <f t="array" ref="D334">_xlfn.TEXTJOIN("",,_xlfn.LET(_xlpm.a,MID(C334,_xlfn.SEQUENCE(1,LEN(C334)),1),IF(ISNUMBER(--_xlpm.a),"",_xlpm.a)))</f>
        <v>_NC_AX_MM_abd_pelvis</v>
      </c>
      <c r="E334" t="str">
        <f t="shared" si="57"/>
        <v>_NC_AX_MM_abd_pelvis</v>
      </c>
      <c r="F334" t="str">
        <f t="shared" si="59"/>
        <v>_NC_AX_MM_ABD_PELVIS</v>
      </c>
      <c r="G334" t="b">
        <f t="shared" si="58"/>
        <v>0</v>
      </c>
      <c r="H334">
        <f t="shared" si="60"/>
        <v>1</v>
      </c>
      <c r="I334">
        <f t="shared" si="61"/>
        <v>1</v>
      </c>
      <c r="J334" t="str" cm="1">
        <f t="array" ref="J334">IF(OR(ISNUMBER(SEARCH({"A";"B";"C";"D";"E";"F";"G";"H";"I";"J";"K";"L";"M";"N";"O";"P";"Q";"R";"S";"T";"U";"V";"W";"X";"Y";"Z"},F334))), "TRUE", "FALSE")</f>
        <v>TRUE</v>
      </c>
      <c r="K334">
        <f t="shared" si="62"/>
        <v>0</v>
      </c>
      <c r="L334">
        <f t="shared" si="63"/>
        <v>0</v>
      </c>
      <c r="M334">
        <f t="shared" si="64"/>
        <v>0</v>
      </c>
      <c r="N334">
        <f t="shared" si="65"/>
        <v>0</v>
      </c>
      <c r="O334">
        <f t="shared" si="56"/>
        <v>0</v>
      </c>
      <c r="P334">
        <f t="shared" si="66"/>
        <v>0</v>
      </c>
    </row>
    <row r="335" spans="1:16" x14ac:dyDescent="0.45">
      <c r="A335" t="s">
        <v>436</v>
      </c>
      <c r="B335" t="s">
        <v>437</v>
      </c>
      <c r="C335" t="s">
        <v>438</v>
      </c>
      <c r="D335" s="4" t="str" cm="1">
        <f t="array" ref="D335">_xlfn.TEXTJOIN("",,_xlfn.LET(_xlpm.a,MID(C335,_xlfn.SEQUENCE(1,LEN(C335)),1),IF(ISNUMBER(--_xlpm.a),"",_xlpm.a)))</f>
        <v>_ML_OMNI</v>
      </c>
      <c r="E335" t="str">
        <f t="shared" si="57"/>
        <v>_ML_OMNI</v>
      </c>
      <c r="F335" t="str">
        <f t="shared" si="59"/>
        <v>_ML_OMNI</v>
      </c>
      <c r="G335" t="b">
        <f t="shared" si="58"/>
        <v>0</v>
      </c>
      <c r="H335">
        <f t="shared" si="60"/>
        <v>0</v>
      </c>
      <c r="I335">
        <f t="shared" si="61"/>
        <v>0</v>
      </c>
      <c r="J335" t="str" cm="1">
        <f t="array" ref="J335">IF(OR(ISNUMBER(SEARCH({"A";"B";"C";"D";"E";"F";"G";"H";"I";"J";"K";"L";"M";"N";"O";"P";"Q";"R";"S";"T";"U";"V";"W";"X";"Y";"Z"},F335))), "TRUE", "FALSE")</f>
        <v>TRUE</v>
      </c>
      <c r="K335">
        <f t="shared" si="62"/>
        <v>0</v>
      </c>
      <c r="L335">
        <f t="shared" si="63"/>
        <v>0</v>
      </c>
      <c r="M335">
        <f t="shared" si="64"/>
        <v>0</v>
      </c>
      <c r="N335">
        <f t="shared" si="65"/>
        <v>0</v>
      </c>
      <c r="O335">
        <f t="shared" si="56"/>
        <v>0</v>
      </c>
      <c r="P335">
        <f t="shared" si="66"/>
        <v>0</v>
      </c>
    </row>
    <row r="336" spans="1:16" x14ac:dyDescent="0.45">
      <c r="A336" t="s">
        <v>436</v>
      </c>
      <c r="B336" t="s">
        <v>437</v>
      </c>
      <c r="C336" t="s">
        <v>439</v>
      </c>
      <c r="D336" s="4" t="str" cm="1">
        <f t="array" ref="D336">_xlfn.TEXTJOIN("",,_xlfn.LET(_xlpm.a,MID(C336,_xlfn.SEQUENCE(1,LEN(C336)),1),IF(ISNUMBER(--_xlpm.a),"",_xlpm.a)))</f>
        <v>_SAGITTAL_CHEST_ABDOMEN_PELVIS</v>
      </c>
      <c r="E336" t="str">
        <f t="shared" si="57"/>
        <v>_SAGITTAL_CHEST_ABDOMEN_PELVIS</v>
      </c>
      <c r="F336" t="str">
        <f t="shared" si="59"/>
        <v>_SAGITTAL_CHEST_ABDOMEN_PELVIS</v>
      </c>
      <c r="G336" t="b">
        <f t="shared" si="58"/>
        <v>1</v>
      </c>
      <c r="H336">
        <f t="shared" si="60"/>
        <v>0</v>
      </c>
      <c r="I336">
        <f t="shared" si="61"/>
        <v>0</v>
      </c>
      <c r="J336" t="str" cm="1">
        <f t="array" ref="J336">IF(OR(ISNUMBER(SEARCH({"A";"B";"C";"D";"E";"F";"G";"H";"I";"J";"K";"L";"M";"N";"O";"P";"Q";"R";"S";"T";"U";"V";"W";"X";"Y";"Z"},F336))), "TRUE", "FALSE")</f>
        <v>TRUE</v>
      </c>
      <c r="K336">
        <f t="shared" si="62"/>
        <v>0</v>
      </c>
      <c r="L336">
        <f t="shared" si="63"/>
        <v>0</v>
      </c>
      <c r="M336">
        <f t="shared" si="64"/>
        <v>0</v>
      </c>
      <c r="N336">
        <f t="shared" si="65"/>
        <v>0</v>
      </c>
      <c r="O336">
        <f t="shared" si="56"/>
        <v>0</v>
      </c>
      <c r="P336">
        <f t="shared" si="66"/>
        <v>0</v>
      </c>
    </row>
    <row r="337" spans="1:16" x14ac:dyDescent="0.45">
      <c r="A337" t="s">
        <v>436</v>
      </c>
      <c r="B337" t="s">
        <v>437</v>
      </c>
      <c r="C337" t="s">
        <v>440</v>
      </c>
      <c r="D337" s="4" t="str" cm="1">
        <f t="array" ref="D337">_xlfn.TEXTJOIN("",,_xlfn.LET(_xlpm.a,MID(C337,_xlfn.SEQUENCE(1,LEN(C337)),1),IF(ISNUMBER(--_xlpm.a),"",_xlpm.a)))</f>
        <v>_CORONAL_CHEST_ABDOMEN_PELVIS</v>
      </c>
      <c r="E337" t="str">
        <f t="shared" si="57"/>
        <v>_CORONAL_CHEST_ABDOMEN_PELVIS</v>
      </c>
      <c r="F337" t="str">
        <f t="shared" si="59"/>
        <v>_CORONAL_CHEST_ABDOMEN_PELVIS</v>
      </c>
      <c r="G337" t="b">
        <f t="shared" si="58"/>
        <v>1</v>
      </c>
      <c r="H337">
        <f t="shared" si="60"/>
        <v>0</v>
      </c>
      <c r="I337">
        <f t="shared" si="61"/>
        <v>0</v>
      </c>
      <c r="J337" t="str" cm="1">
        <f t="array" ref="J337">IF(OR(ISNUMBER(SEARCH({"A";"B";"C";"D";"E";"F";"G";"H";"I";"J";"K";"L";"M";"N";"O";"P";"Q";"R";"S";"T";"U";"V";"W";"X";"Y";"Z"},F337))), "TRUE", "FALSE")</f>
        <v>TRUE</v>
      </c>
      <c r="K337">
        <f t="shared" si="62"/>
        <v>0</v>
      </c>
      <c r="L337">
        <f t="shared" si="63"/>
        <v>0</v>
      </c>
      <c r="M337">
        <f t="shared" si="64"/>
        <v>0</v>
      </c>
      <c r="N337">
        <f t="shared" si="65"/>
        <v>0</v>
      </c>
      <c r="O337">
        <f t="shared" ref="O337:O400" si="67">IF(AND(ISNUMBER(SEARCH("kidney", LOWER(C337))), G337=FALSE, J337="TRUE"), 1, 0)</f>
        <v>0</v>
      </c>
      <c r="P337">
        <f t="shared" si="66"/>
        <v>0</v>
      </c>
    </row>
    <row r="338" spans="1:16" x14ac:dyDescent="0.45">
      <c r="A338" t="s">
        <v>441</v>
      </c>
      <c r="B338" t="s">
        <v>442</v>
      </c>
      <c r="C338" t="s">
        <v>443</v>
      </c>
      <c r="D338" s="4" t="str" cm="1">
        <f t="array" ref="D338">_xlfn.TEXTJOIN("",,_xlfn.LET(_xlpm.a,MID(C338,_xlfn.SEQUENCE(1,LEN(C338)),1),IF(ISNUMBER(--_xlpm.a),"",_xlpm.a)))</f>
        <v>_AbdPelvis_post_____Bs</v>
      </c>
      <c r="E338" t="str">
        <f t="shared" si="57"/>
        <v>_AbdPelvis_post_Bs</v>
      </c>
      <c r="F338" t="str">
        <f t="shared" si="59"/>
        <v>_ABDPELVIS_POST_BS</v>
      </c>
      <c r="G338" t="b">
        <f t="shared" si="58"/>
        <v>0</v>
      </c>
      <c r="H338">
        <f t="shared" si="60"/>
        <v>1</v>
      </c>
      <c r="I338">
        <f t="shared" si="61"/>
        <v>0</v>
      </c>
      <c r="J338" t="str" cm="1">
        <f t="array" ref="J338">IF(OR(ISNUMBER(SEARCH({"A";"B";"C";"D";"E";"F";"G";"H";"I";"J";"K";"L";"M";"N";"O";"P";"Q";"R";"S";"T";"U";"V";"W";"X";"Y";"Z"},F338))), "TRUE", "FALSE")</f>
        <v>TRUE</v>
      </c>
      <c r="K338">
        <f t="shared" si="62"/>
        <v>0</v>
      </c>
      <c r="L338">
        <f t="shared" si="63"/>
        <v>0</v>
      </c>
      <c r="M338">
        <f t="shared" si="64"/>
        <v>0</v>
      </c>
      <c r="N338">
        <f t="shared" si="65"/>
        <v>0</v>
      </c>
      <c r="O338">
        <f t="shared" si="67"/>
        <v>0</v>
      </c>
      <c r="P338">
        <f t="shared" si="66"/>
        <v>0</v>
      </c>
    </row>
    <row r="339" spans="1:16" x14ac:dyDescent="0.45">
      <c r="A339" t="s">
        <v>441</v>
      </c>
      <c r="B339" t="s">
        <v>442</v>
      </c>
      <c r="C339" t="s">
        <v>444</v>
      </c>
      <c r="D339" s="4" t="str" cm="1">
        <f t="array" ref="D339">_xlfn.TEXTJOIN("",,_xlfn.LET(_xlpm.a,MID(C339,_xlfn.SEQUENCE(1,LEN(C339)),1),IF(ISNUMBER(--_xlpm.a),"",_xlpm.a)))</f>
        <v>_AbdPelvis_WO_____Bs</v>
      </c>
      <c r="E339" t="str">
        <f t="shared" si="57"/>
        <v>_AbdPelvis_WO_Bs</v>
      </c>
      <c r="F339" t="str">
        <f t="shared" si="59"/>
        <v>_ABDPELVIS_WO_BS</v>
      </c>
      <c r="G339" t="b">
        <f t="shared" si="58"/>
        <v>0</v>
      </c>
      <c r="H339">
        <f t="shared" si="60"/>
        <v>1</v>
      </c>
      <c r="I339">
        <f t="shared" si="61"/>
        <v>0</v>
      </c>
      <c r="J339" t="str" cm="1">
        <f t="array" ref="J339">IF(OR(ISNUMBER(SEARCH({"A";"B";"C";"D";"E";"F";"G";"H";"I";"J";"K";"L";"M";"N";"O";"P";"Q";"R";"S";"T";"U";"V";"W";"X";"Y";"Z"},F339))), "TRUE", "FALSE")</f>
        <v>TRUE</v>
      </c>
      <c r="K339">
        <f t="shared" si="62"/>
        <v>0</v>
      </c>
      <c r="L339">
        <f t="shared" si="63"/>
        <v>0</v>
      </c>
      <c r="M339">
        <f t="shared" si="64"/>
        <v>0</v>
      </c>
      <c r="N339">
        <f t="shared" si="65"/>
        <v>0</v>
      </c>
      <c r="O339">
        <f t="shared" si="67"/>
        <v>0</v>
      </c>
      <c r="P339">
        <f t="shared" si="66"/>
        <v>0</v>
      </c>
    </row>
    <row r="340" spans="1:16" x14ac:dyDescent="0.45">
      <c r="A340" t="s">
        <v>441</v>
      </c>
      <c r="B340" t="s">
        <v>442</v>
      </c>
      <c r="C340" t="s">
        <v>445</v>
      </c>
      <c r="D340" s="4" t="str" cm="1">
        <f t="array" ref="D340">_xlfn.TEXTJOIN("",,_xlfn.LET(_xlpm.a,MID(C340,_xlfn.SEQUENCE(1,LEN(C340)),1),IF(ISNUMBER(--_xlpm.a),"",_xlpm.a)))</f>
        <v>_AbdPelvis_W_____Bs</v>
      </c>
      <c r="E340" t="str">
        <f t="shared" si="57"/>
        <v>_AbdPelvis_W_Bs</v>
      </c>
      <c r="F340" t="str">
        <f t="shared" si="59"/>
        <v>_ABDPELVIS_W_BS</v>
      </c>
      <c r="G340" t="b">
        <f t="shared" si="58"/>
        <v>0</v>
      </c>
      <c r="H340">
        <f t="shared" si="60"/>
        <v>1</v>
      </c>
      <c r="I340">
        <f t="shared" si="61"/>
        <v>0</v>
      </c>
      <c r="J340" t="str" cm="1">
        <f t="array" ref="J340">IF(OR(ISNUMBER(SEARCH({"A";"B";"C";"D";"E";"F";"G";"H";"I";"J";"K";"L";"M";"N";"O";"P";"Q";"R";"S";"T";"U";"V";"W";"X";"Y";"Z"},F340))), "TRUE", "FALSE")</f>
        <v>TRUE</v>
      </c>
      <c r="K340">
        <f t="shared" si="62"/>
        <v>0</v>
      </c>
      <c r="L340">
        <f t="shared" si="63"/>
        <v>0</v>
      </c>
      <c r="M340">
        <f t="shared" si="64"/>
        <v>0</v>
      </c>
      <c r="N340">
        <f t="shared" si="65"/>
        <v>0</v>
      </c>
      <c r="O340">
        <f t="shared" si="67"/>
        <v>0</v>
      </c>
      <c r="P340">
        <f t="shared" si="66"/>
        <v>0</v>
      </c>
    </row>
    <row r="341" spans="1:16" x14ac:dyDescent="0.45">
      <c r="A341" t="s">
        <v>441</v>
      </c>
      <c r="B341" t="s">
        <v>446</v>
      </c>
      <c r="C341" t="s">
        <v>447</v>
      </c>
      <c r="D341" s="4" t="str" cm="1">
        <f t="array" ref="D341">_xlfn.TEXTJOIN("",,_xlfn.LET(_xlpm.a,MID(C341,_xlfn.SEQUENCE(1,LEN(C341)),1),IF(ISNUMBER(--_xlpm.a),"",_xlpm.a)))</f>
        <v>_AbdPelvis_WO_____Bs_Lung</v>
      </c>
      <c r="E341" t="str">
        <f t="shared" si="57"/>
        <v>_AbdPelvis_WO_Bs_Lung</v>
      </c>
      <c r="F341" t="str">
        <f t="shared" si="59"/>
        <v>_ABDPELVIS_WO_BS_LUNG</v>
      </c>
      <c r="G341" t="b">
        <f t="shared" si="58"/>
        <v>0</v>
      </c>
      <c r="H341">
        <f t="shared" si="60"/>
        <v>1</v>
      </c>
      <c r="I341">
        <f t="shared" si="61"/>
        <v>0</v>
      </c>
      <c r="J341" t="str" cm="1">
        <f t="array" ref="J341">IF(OR(ISNUMBER(SEARCH({"A";"B";"C";"D";"E";"F";"G";"H";"I";"J";"K";"L";"M";"N";"O";"P";"Q";"R";"S";"T";"U";"V";"W";"X";"Y";"Z"},F341))), "TRUE", "FALSE")</f>
        <v>TRUE</v>
      </c>
      <c r="K341">
        <f t="shared" si="62"/>
        <v>0</v>
      </c>
      <c r="L341">
        <f t="shared" si="63"/>
        <v>1</v>
      </c>
      <c r="M341">
        <f t="shared" si="64"/>
        <v>0</v>
      </c>
      <c r="N341">
        <f t="shared" si="65"/>
        <v>0</v>
      </c>
      <c r="O341">
        <f t="shared" si="67"/>
        <v>0</v>
      </c>
      <c r="P341">
        <f t="shared" si="66"/>
        <v>0</v>
      </c>
    </row>
    <row r="342" spans="1:16" x14ac:dyDescent="0.45">
      <c r="A342" t="s">
        <v>441</v>
      </c>
      <c r="B342" t="s">
        <v>446</v>
      </c>
      <c r="C342" t="s">
        <v>444</v>
      </c>
      <c r="D342" s="4" t="str" cm="1">
        <f t="array" ref="D342">_xlfn.TEXTJOIN("",,_xlfn.LET(_xlpm.a,MID(C342,_xlfn.SEQUENCE(1,LEN(C342)),1),IF(ISNUMBER(--_xlpm.a),"",_xlpm.a)))</f>
        <v>_AbdPelvis_WO_____Bs</v>
      </c>
      <c r="E342" t="str">
        <f t="shared" si="57"/>
        <v>_AbdPelvis_WO_Bs</v>
      </c>
      <c r="F342" t="str">
        <f t="shared" si="59"/>
        <v>_ABDPELVIS_WO_BS</v>
      </c>
      <c r="G342" t="b">
        <f t="shared" si="58"/>
        <v>0</v>
      </c>
      <c r="H342">
        <f t="shared" si="60"/>
        <v>1</v>
      </c>
      <c r="I342">
        <f t="shared" si="61"/>
        <v>0</v>
      </c>
      <c r="J342" t="str" cm="1">
        <f t="array" ref="J342">IF(OR(ISNUMBER(SEARCH({"A";"B";"C";"D";"E";"F";"G";"H";"I";"J";"K";"L";"M";"N";"O";"P";"Q";"R";"S";"T";"U";"V";"W";"X";"Y";"Z"},F342))), "TRUE", "FALSE")</f>
        <v>TRUE</v>
      </c>
      <c r="K342">
        <f t="shared" si="62"/>
        <v>0</v>
      </c>
      <c r="L342">
        <f t="shared" si="63"/>
        <v>0</v>
      </c>
      <c r="M342">
        <f t="shared" si="64"/>
        <v>0</v>
      </c>
      <c r="N342">
        <f t="shared" si="65"/>
        <v>0</v>
      </c>
      <c r="O342">
        <f t="shared" si="67"/>
        <v>0</v>
      </c>
      <c r="P342">
        <f t="shared" si="66"/>
        <v>0</v>
      </c>
    </row>
    <row r="343" spans="1:16" x14ac:dyDescent="0.45">
      <c r="A343" t="s">
        <v>448</v>
      </c>
      <c r="B343" t="s">
        <v>449</v>
      </c>
      <c r="C343" t="s">
        <v>450</v>
      </c>
      <c r="D343" s="4" t="str" cm="1">
        <f t="array" ref="D343">_xlfn.TEXTJOIN("",,_xlfn.LET(_xlpm.a,MID(C343,_xlfn.SEQUENCE(1,LEN(C343)),1),IF(ISNUMBER(--_xlpm.a),"",_xlpm.a)))</f>
        <v>_SAGITTAL_ABDOMEN_PELVIS</v>
      </c>
      <c r="E343" t="str">
        <f t="shared" si="57"/>
        <v>_SAGITTAL_ABDOMEN_PELVIS</v>
      </c>
      <c r="F343" t="str">
        <f t="shared" si="59"/>
        <v>_SAGITTAL_ABDOMEN_PELVIS</v>
      </c>
      <c r="G343" t="b">
        <f t="shared" si="58"/>
        <v>1</v>
      </c>
      <c r="H343">
        <f t="shared" si="60"/>
        <v>0</v>
      </c>
      <c r="I343">
        <f t="shared" si="61"/>
        <v>0</v>
      </c>
      <c r="J343" t="str" cm="1">
        <f t="array" ref="J343">IF(OR(ISNUMBER(SEARCH({"A";"B";"C";"D";"E";"F";"G";"H";"I";"J";"K";"L";"M";"N";"O";"P";"Q";"R";"S";"T";"U";"V";"W";"X";"Y";"Z"},F343))), "TRUE", "FALSE")</f>
        <v>TRUE</v>
      </c>
      <c r="K343">
        <f t="shared" si="62"/>
        <v>0</v>
      </c>
      <c r="L343">
        <f t="shared" si="63"/>
        <v>0</v>
      </c>
      <c r="M343">
        <f t="shared" si="64"/>
        <v>0</v>
      </c>
      <c r="N343">
        <f t="shared" si="65"/>
        <v>0</v>
      </c>
      <c r="O343">
        <f t="shared" si="67"/>
        <v>0</v>
      </c>
      <c r="P343">
        <f t="shared" si="66"/>
        <v>0</v>
      </c>
    </row>
    <row r="344" spans="1:16" x14ac:dyDescent="0.45">
      <c r="A344" t="s">
        <v>451</v>
      </c>
      <c r="B344" t="s">
        <v>452</v>
      </c>
      <c r="C344" t="s">
        <v>453</v>
      </c>
      <c r="D344" s="4" t="str" cm="1">
        <f t="array" ref="D344">_xlfn.TEXTJOIN("",,_xlfn.LET(_xlpm.a,MID(C344,_xlfn.SEQUENCE(1,LEN(C344)),1),IF(ISNUMBER(--_xlpm.a),"",_xlpm.a)))</f>
        <v>_CORONAL_ABDOMEN_PELVIS</v>
      </c>
      <c r="E344" t="str">
        <f t="shared" si="57"/>
        <v>_CORONAL_ABDOMEN_PELVIS</v>
      </c>
      <c r="F344" t="str">
        <f t="shared" si="59"/>
        <v>_CORONAL_ABDOMEN_PELVIS</v>
      </c>
      <c r="G344" t="b">
        <f t="shared" si="58"/>
        <v>1</v>
      </c>
      <c r="H344">
        <f t="shared" si="60"/>
        <v>0</v>
      </c>
      <c r="I344">
        <f t="shared" si="61"/>
        <v>0</v>
      </c>
      <c r="J344" t="str" cm="1">
        <f t="array" ref="J344">IF(OR(ISNUMBER(SEARCH({"A";"B";"C";"D";"E";"F";"G";"H";"I";"J";"K";"L";"M";"N";"O";"P";"Q";"R";"S";"T";"U";"V";"W";"X";"Y";"Z"},F344))), "TRUE", "FALSE")</f>
        <v>TRUE</v>
      </c>
      <c r="K344">
        <f t="shared" si="62"/>
        <v>0</v>
      </c>
      <c r="L344">
        <f t="shared" si="63"/>
        <v>0</v>
      </c>
      <c r="M344">
        <f t="shared" si="64"/>
        <v>0</v>
      </c>
      <c r="N344">
        <f t="shared" si="65"/>
        <v>0</v>
      </c>
      <c r="O344">
        <f t="shared" si="67"/>
        <v>0</v>
      </c>
      <c r="P344">
        <f t="shared" si="66"/>
        <v>0</v>
      </c>
    </row>
    <row r="345" spans="1:16" x14ac:dyDescent="0.45">
      <c r="A345" t="s">
        <v>451</v>
      </c>
      <c r="B345" t="s">
        <v>452</v>
      </c>
      <c r="C345" t="s">
        <v>454</v>
      </c>
      <c r="D345" s="4" t="str" cm="1">
        <f t="array" ref="D345">_xlfn.TEXTJOIN("",,_xlfn.LET(_xlpm.a,MID(C345,_xlfn.SEQUENCE(1,LEN(C345)),1),IF(ISNUMBER(--_xlpm.a),"",_xlpm.a)))</f>
        <v>_SAGITTAL_ABDOMEN_PELVIS</v>
      </c>
      <c r="E345" t="str">
        <f t="shared" si="57"/>
        <v>_SAGITTAL_ABDOMEN_PELVIS</v>
      </c>
      <c r="F345" t="str">
        <f t="shared" si="59"/>
        <v>_SAGITTAL_ABDOMEN_PELVIS</v>
      </c>
      <c r="G345" t="b">
        <f t="shared" si="58"/>
        <v>1</v>
      </c>
      <c r="H345">
        <f t="shared" si="60"/>
        <v>0</v>
      </c>
      <c r="I345">
        <f t="shared" si="61"/>
        <v>0</v>
      </c>
      <c r="J345" t="str" cm="1">
        <f t="array" ref="J345">IF(OR(ISNUMBER(SEARCH({"A";"B";"C";"D";"E";"F";"G";"H";"I";"J";"K";"L";"M";"N";"O";"P";"Q";"R";"S";"T";"U";"V";"W";"X";"Y";"Z"},F345))), "TRUE", "FALSE")</f>
        <v>TRUE</v>
      </c>
      <c r="K345">
        <f t="shared" si="62"/>
        <v>0</v>
      </c>
      <c r="L345">
        <f t="shared" si="63"/>
        <v>0</v>
      </c>
      <c r="M345">
        <f t="shared" si="64"/>
        <v>0</v>
      </c>
      <c r="N345">
        <f t="shared" si="65"/>
        <v>0</v>
      </c>
      <c r="O345">
        <f t="shared" si="67"/>
        <v>0</v>
      </c>
      <c r="P345">
        <f t="shared" si="66"/>
        <v>0</v>
      </c>
    </row>
    <row r="346" spans="1:16" x14ac:dyDescent="0.45">
      <c r="A346" t="s">
        <v>451</v>
      </c>
      <c r="B346" t="s">
        <v>452</v>
      </c>
      <c r="C346" t="s">
        <v>15</v>
      </c>
      <c r="D346" s="4" t="str" cm="1">
        <f t="array" ref="D346">_xlfn.TEXTJOIN("",,_xlfn.LET(_xlpm.a,MID(C346,_xlfn.SEQUENCE(1,LEN(C346)),1),IF(ISNUMBER(--_xlpm.a),"",_xlpm.a)))</f>
        <v>Unknown</v>
      </c>
      <c r="E346" t="str">
        <f t="shared" si="57"/>
        <v>Unknown</v>
      </c>
      <c r="F346" t="str">
        <f t="shared" si="59"/>
        <v>UNKNOWN</v>
      </c>
      <c r="G346" t="b">
        <f t="shared" si="58"/>
        <v>1</v>
      </c>
      <c r="H346">
        <f t="shared" si="60"/>
        <v>0</v>
      </c>
      <c r="I346">
        <f t="shared" si="61"/>
        <v>0</v>
      </c>
      <c r="J346" t="str" cm="1">
        <f t="array" ref="J346">IF(OR(ISNUMBER(SEARCH({"A";"B";"C";"D";"E";"F";"G";"H";"I";"J";"K";"L";"M";"N";"O";"P";"Q";"R";"S";"T";"U";"V";"W";"X";"Y";"Z"},F346))), "TRUE", "FALSE")</f>
        <v>TRUE</v>
      </c>
      <c r="K346">
        <f t="shared" si="62"/>
        <v>0</v>
      </c>
      <c r="L346">
        <f t="shared" si="63"/>
        <v>0</v>
      </c>
      <c r="M346">
        <f t="shared" si="64"/>
        <v>0</v>
      </c>
      <c r="N346">
        <f t="shared" si="65"/>
        <v>0</v>
      </c>
      <c r="O346">
        <f t="shared" si="67"/>
        <v>0</v>
      </c>
      <c r="P346">
        <f t="shared" si="66"/>
        <v>0</v>
      </c>
    </row>
    <row r="347" spans="1:16" x14ac:dyDescent="0.45">
      <c r="A347" t="s">
        <v>455</v>
      </c>
      <c r="B347" t="s">
        <v>456</v>
      </c>
      <c r="C347" t="s">
        <v>457</v>
      </c>
      <c r="D347" s="4" t="str" cm="1">
        <f t="array" ref="D347">_xlfn.TEXTJOIN("",,_xlfn.LET(_xlpm.a,MID(C347,_xlfn.SEQUENCE(1,LEN(C347)),1),IF(ISNUMBER(--_xlpm.a),"",_xlpm.a)))</f>
        <v>_Neck_____eFoV</v>
      </c>
      <c r="E347" t="str">
        <f t="shared" si="57"/>
        <v>_Neck_eFoV</v>
      </c>
      <c r="F347" t="str">
        <f t="shared" si="59"/>
        <v>_NECK_EFOV</v>
      </c>
      <c r="G347" t="b">
        <f t="shared" si="58"/>
        <v>0</v>
      </c>
      <c r="H347">
        <f t="shared" si="60"/>
        <v>0</v>
      </c>
      <c r="I347">
        <f t="shared" si="61"/>
        <v>0</v>
      </c>
      <c r="J347" t="str" cm="1">
        <f t="array" ref="J347">IF(OR(ISNUMBER(SEARCH({"A";"B";"C";"D";"E";"F";"G";"H";"I";"J";"K";"L";"M";"N";"O";"P";"Q";"R";"S";"T";"U";"V";"W";"X";"Y";"Z"},F347))), "TRUE", "FALSE")</f>
        <v>TRUE</v>
      </c>
      <c r="K347">
        <f t="shared" si="62"/>
        <v>0</v>
      </c>
      <c r="L347">
        <f t="shared" si="63"/>
        <v>0</v>
      </c>
      <c r="M347">
        <f t="shared" si="64"/>
        <v>0</v>
      </c>
      <c r="N347">
        <f t="shared" si="65"/>
        <v>0</v>
      </c>
      <c r="O347">
        <f t="shared" si="67"/>
        <v>0</v>
      </c>
      <c r="P347">
        <f t="shared" si="66"/>
        <v>0</v>
      </c>
    </row>
    <row r="348" spans="1:16" x14ac:dyDescent="0.45">
      <c r="A348" t="s">
        <v>455</v>
      </c>
      <c r="B348" t="s">
        <v>456</v>
      </c>
      <c r="C348" t="s">
        <v>458</v>
      </c>
      <c r="D348" s="4" t="str" cm="1">
        <f t="array" ref="D348">_xlfn.TEXTJOIN("",,_xlfn.LET(_xlpm.a,MID(C348,_xlfn.SEQUENCE(1,LEN(C348)),1),IF(ISNUMBER(--_xlpm.a),"",_xlpm.a)))</f>
        <v>_ChestAbdPel_____Bf</v>
      </c>
      <c r="E348" t="str">
        <f t="shared" si="57"/>
        <v>_ChestAbdPel_Bf</v>
      </c>
      <c r="F348" t="str">
        <f t="shared" si="59"/>
        <v>_CHESTABDPEL_BF</v>
      </c>
      <c r="G348" t="b">
        <f t="shared" si="58"/>
        <v>0</v>
      </c>
      <c r="H348">
        <f t="shared" si="60"/>
        <v>0</v>
      </c>
      <c r="I348">
        <f t="shared" si="61"/>
        <v>0</v>
      </c>
      <c r="J348" t="str" cm="1">
        <f t="array" ref="J348">IF(OR(ISNUMBER(SEARCH({"A";"B";"C";"D";"E";"F";"G";"H";"I";"J";"K";"L";"M";"N";"O";"P";"Q";"R";"S";"T";"U";"V";"W";"X";"Y";"Z"},F348))), "TRUE", "FALSE")</f>
        <v>TRUE</v>
      </c>
      <c r="K348">
        <f t="shared" si="62"/>
        <v>1</v>
      </c>
      <c r="L348">
        <f t="shared" si="63"/>
        <v>0</v>
      </c>
      <c r="M348">
        <f t="shared" si="64"/>
        <v>0</v>
      </c>
      <c r="N348">
        <f t="shared" si="65"/>
        <v>0</v>
      </c>
      <c r="O348">
        <f t="shared" si="67"/>
        <v>0</v>
      </c>
      <c r="P348">
        <f t="shared" si="66"/>
        <v>0</v>
      </c>
    </row>
    <row r="349" spans="1:16" x14ac:dyDescent="0.45">
      <c r="A349" t="s">
        <v>455</v>
      </c>
      <c r="B349" t="s">
        <v>456</v>
      </c>
      <c r="C349" t="s">
        <v>459</v>
      </c>
      <c r="D349" s="4" t="str" cm="1">
        <f t="array" ref="D349">_xlfn.TEXTJOIN("",,_xlfn.LET(_xlpm.a,MID(C349,_xlfn.SEQUENCE(1,LEN(C349)),1),IF(ISNUMBER(--_xlpm.a),"",_xlpm.a)))</f>
        <v>_Neck_____Bs</v>
      </c>
      <c r="E349" t="str">
        <f t="shared" si="57"/>
        <v>_Neck_Bs</v>
      </c>
      <c r="F349" t="str">
        <f t="shared" si="59"/>
        <v>_NECK_BS</v>
      </c>
      <c r="G349" t="b">
        <f t="shared" si="58"/>
        <v>0</v>
      </c>
      <c r="H349">
        <f t="shared" si="60"/>
        <v>0</v>
      </c>
      <c r="I349">
        <f t="shared" si="61"/>
        <v>0</v>
      </c>
      <c r="J349" t="str" cm="1">
        <f t="array" ref="J349">IF(OR(ISNUMBER(SEARCH({"A";"B";"C";"D";"E";"F";"G";"H";"I";"J";"K";"L";"M";"N";"O";"P";"Q";"R";"S";"T";"U";"V";"W";"X";"Y";"Z"},F349))), "TRUE", "FALSE")</f>
        <v>TRUE</v>
      </c>
      <c r="K349">
        <f t="shared" si="62"/>
        <v>0</v>
      </c>
      <c r="L349">
        <f t="shared" si="63"/>
        <v>0</v>
      </c>
      <c r="M349">
        <f t="shared" si="64"/>
        <v>0</v>
      </c>
      <c r="N349">
        <f t="shared" si="65"/>
        <v>0</v>
      </c>
      <c r="O349">
        <f t="shared" si="67"/>
        <v>0</v>
      </c>
      <c r="P349">
        <f t="shared" si="66"/>
        <v>0</v>
      </c>
    </row>
    <row r="350" spans="1:16" x14ac:dyDescent="0.45">
      <c r="A350" t="s">
        <v>455</v>
      </c>
      <c r="B350" t="s">
        <v>456</v>
      </c>
      <c r="C350" t="s">
        <v>460</v>
      </c>
      <c r="D350" s="4" t="str" cm="1">
        <f t="array" ref="D350">_xlfn.TEXTJOIN("",,_xlfn.LET(_xlpm.a,MID(C350,_xlfn.SEQUENCE(1,LEN(C350)),1),IF(ISNUMBER(--_xlpm.a),"",_xlpm.a)))</f>
        <v>_ChestAbdPel_____SPO__cor</v>
      </c>
      <c r="E350" t="str">
        <f t="shared" si="57"/>
        <v>_ChestAbdPel_SPO_cor</v>
      </c>
      <c r="F350" t="str">
        <f t="shared" si="59"/>
        <v>_CHESTABDPEL_SPO_COR</v>
      </c>
      <c r="G350" t="b">
        <f t="shared" si="58"/>
        <v>1</v>
      </c>
      <c r="H350">
        <f t="shared" si="60"/>
        <v>0</v>
      </c>
      <c r="I350">
        <f t="shared" si="61"/>
        <v>0</v>
      </c>
      <c r="J350" t="str" cm="1">
        <f t="array" ref="J350">IF(OR(ISNUMBER(SEARCH({"A";"B";"C";"D";"E";"F";"G";"H";"I";"J";"K";"L";"M";"N";"O";"P";"Q";"R";"S";"T";"U";"V";"W";"X";"Y";"Z"},F350))), "TRUE", "FALSE")</f>
        <v>TRUE</v>
      </c>
      <c r="K350">
        <f t="shared" si="62"/>
        <v>0</v>
      </c>
      <c r="L350">
        <f t="shared" si="63"/>
        <v>0</v>
      </c>
      <c r="M350">
        <f t="shared" si="64"/>
        <v>0</v>
      </c>
      <c r="N350">
        <f t="shared" si="65"/>
        <v>0</v>
      </c>
      <c r="O350">
        <f t="shared" si="67"/>
        <v>0</v>
      </c>
      <c r="P350">
        <f t="shared" si="66"/>
        <v>0</v>
      </c>
    </row>
    <row r="351" spans="1:16" x14ac:dyDescent="0.45">
      <c r="A351" t="s">
        <v>455</v>
      </c>
      <c r="B351" t="s">
        <v>456</v>
      </c>
      <c r="C351" t="s">
        <v>461</v>
      </c>
      <c r="D351" s="4" t="str" cm="1">
        <f t="array" ref="D351">_xlfn.TEXTJOIN("",,_xlfn.LET(_xlpm.a,MID(C351,_xlfn.SEQUENCE(1,LEN(C351)),1),IF(ISNUMBER(--_xlpm.a),"",_xlpm.a)))</f>
        <v>_Arterial_Liver_____Bf</v>
      </c>
      <c r="E351" t="str">
        <f t="shared" si="57"/>
        <v>_Arterial_Liver_Bf</v>
      </c>
      <c r="F351" t="str">
        <f t="shared" si="59"/>
        <v>_ARTERIAL_LIVER_BF</v>
      </c>
      <c r="G351" t="b">
        <f t="shared" si="58"/>
        <v>0</v>
      </c>
      <c r="H351">
        <f t="shared" si="60"/>
        <v>0</v>
      </c>
      <c r="I351">
        <f t="shared" si="61"/>
        <v>0</v>
      </c>
      <c r="J351" t="str" cm="1">
        <f t="array" ref="J351">IF(OR(ISNUMBER(SEARCH({"A";"B";"C";"D";"E";"F";"G";"H";"I";"J";"K";"L";"M";"N";"O";"P";"Q";"R";"S";"T";"U";"V";"W";"X";"Y";"Z"},F351))), "TRUE", "FALSE")</f>
        <v>TRUE</v>
      </c>
      <c r="K351">
        <f t="shared" si="62"/>
        <v>0</v>
      </c>
      <c r="L351">
        <f t="shared" si="63"/>
        <v>0</v>
      </c>
      <c r="M351">
        <f t="shared" si="64"/>
        <v>0</v>
      </c>
      <c r="N351">
        <f t="shared" si="65"/>
        <v>0</v>
      </c>
      <c r="O351">
        <f t="shared" si="67"/>
        <v>0</v>
      </c>
      <c r="P351">
        <f t="shared" si="66"/>
        <v>0</v>
      </c>
    </row>
    <row r="352" spans="1:16" x14ac:dyDescent="0.45">
      <c r="A352" t="s">
        <v>462</v>
      </c>
      <c r="B352" t="s">
        <v>463</v>
      </c>
      <c r="C352" t="s">
        <v>464</v>
      </c>
      <c r="D352" s="4" t="str" cm="1">
        <f t="array" ref="D352">_xlfn.TEXTJOIN("",,_xlfn.LET(_xlpm.a,MID(C352,_xlfn.SEQUENCE(1,LEN(C352)),1),IF(ISNUMBER(--_xlpm.a),"",_xlpm.a)))</f>
        <v>_CORONAL_CHEST_MIPS__X_</v>
      </c>
      <c r="E352" t="str">
        <f t="shared" si="57"/>
        <v>_CORONAL_CHEST_MIPS_X_</v>
      </c>
      <c r="F352" t="str">
        <f t="shared" si="59"/>
        <v>_CORONAL_CHEST_MIPS_X_</v>
      </c>
      <c r="G352" t="b">
        <f t="shared" si="58"/>
        <v>1</v>
      </c>
      <c r="H352">
        <f t="shared" si="60"/>
        <v>0</v>
      </c>
      <c r="I352">
        <f t="shared" si="61"/>
        <v>0</v>
      </c>
      <c r="J352" t="str" cm="1">
        <f t="array" ref="J352">IF(OR(ISNUMBER(SEARCH({"A";"B";"C";"D";"E";"F";"G";"H";"I";"J";"K";"L";"M";"N";"O";"P";"Q";"R";"S";"T";"U";"V";"W";"X";"Y";"Z"},F352))), "TRUE", "FALSE")</f>
        <v>TRUE</v>
      </c>
      <c r="K352">
        <f t="shared" si="62"/>
        <v>0</v>
      </c>
      <c r="L352">
        <f t="shared" si="63"/>
        <v>0</v>
      </c>
      <c r="M352">
        <f t="shared" si="64"/>
        <v>0</v>
      </c>
      <c r="N352">
        <f t="shared" si="65"/>
        <v>0</v>
      </c>
      <c r="O352">
        <f t="shared" si="67"/>
        <v>0</v>
      </c>
      <c r="P352">
        <f t="shared" si="66"/>
        <v>0</v>
      </c>
    </row>
    <row r="353" spans="1:16" x14ac:dyDescent="0.45">
      <c r="A353" t="s">
        <v>462</v>
      </c>
      <c r="B353" t="s">
        <v>463</v>
      </c>
      <c r="C353" t="s">
        <v>465</v>
      </c>
      <c r="D353" s="4" t="str" cm="1">
        <f t="array" ref="D353">_xlfn.TEXTJOIN("",,_xlfn.LET(_xlpm.a,MID(C353,_xlfn.SEQUENCE(1,LEN(C353)),1),IF(ISNUMBER(--_xlpm.a),"",_xlpm.a)))</f>
        <v>_CORONAL_ABDOMEN_PELVIS_MIPS__X_</v>
      </c>
      <c r="E353" t="str">
        <f t="shared" si="57"/>
        <v>_CORONAL_ABDOMEN_PELVIS_MIPS_X_</v>
      </c>
      <c r="F353" t="str">
        <f t="shared" si="59"/>
        <v>_CORONAL_ABDOMEN_PELVIS_MIPS_X_</v>
      </c>
      <c r="G353" t="b">
        <f t="shared" si="58"/>
        <v>1</v>
      </c>
      <c r="H353">
        <f t="shared" si="60"/>
        <v>0</v>
      </c>
      <c r="I353">
        <f t="shared" si="61"/>
        <v>0</v>
      </c>
      <c r="J353" t="str" cm="1">
        <f t="array" ref="J353">IF(OR(ISNUMBER(SEARCH({"A";"B";"C";"D";"E";"F";"G";"H";"I";"J";"K";"L";"M";"N";"O";"P";"Q";"R";"S";"T";"U";"V";"W";"X";"Y";"Z"},F353))), "TRUE", "FALSE")</f>
        <v>TRUE</v>
      </c>
      <c r="K353">
        <f t="shared" si="62"/>
        <v>0</v>
      </c>
      <c r="L353">
        <f t="shared" si="63"/>
        <v>0</v>
      </c>
      <c r="M353">
        <f t="shared" si="64"/>
        <v>0</v>
      </c>
      <c r="N353">
        <f t="shared" si="65"/>
        <v>0</v>
      </c>
      <c r="O353">
        <f t="shared" si="67"/>
        <v>0</v>
      </c>
      <c r="P353">
        <f t="shared" si="66"/>
        <v>0</v>
      </c>
    </row>
    <row r="354" spans="1:16" x14ac:dyDescent="0.45">
      <c r="A354" t="s">
        <v>462</v>
      </c>
      <c r="B354" t="s">
        <v>463</v>
      </c>
      <c r="C354" t="s">
        <v>466</v>
      </c>
      <c r="D354" s="4" t="str" cm="1">
        <f t="array" ref="D354">_xlfn.TEXTJOIN("",,_xlfn.LET(_xlpm.a,MID(C354,_xlfn.SEQUENCE(1,LEN(C354)),1),IF(ISNUMBER(--_xlpm.a),"",_xlpm.a)))</f>
        <v>_PRE_CONTRAST</v>
      </c>
      <c r="E354" t="str">
        <f t="shared" si="57"/>
        <v>_PRE_CONTRAST</v>
      </c>
      <c r="F354" t="str">
        <f t="shared" si="59"/>
        <v>_PRE_CONTRAST</v>
      </c>
      <c r="G354" t="b">
        <f t="shared" si="58"/>
        <v>0</v>
      </c>
      <c r="H354">
        <f t="shared" si="60"/>
        <v>0</v>
      </c>
      <c r="I354">
        <f t="shared" si="61"/>
        <v>0</v>
      </c>
      <c r="J354" t="str" cm="1">
        <f t="array" ref="J354">IF(OR(ISNUMBER(SEARCH({"A";"B";"C";"D";"E";"F";"G";"H";"I";"J";"K";"L";"M";"N";"O";"P";"Q";"R";"S";"T";"U";"V";"W";"X";"Y";"Z"},F354))), "TRUE", "FALSE")</f>
        <v>TRUE</v>
      </c>
      <c r="K354">
        <f t="shared" si="62"/>
        <v>0</v>
      </c>
      <c r="L354">
        <f t="shared" si="63"/>
        <v>0</v>
      </c>
      <c r="M354">
        <f t="shared" si="64"/>
        <v>0</v>
      </c>
      <c r="N354">
        <f t="shared" si="65"/>
        <v>0</v>
      </c>
      <c r="O354">
        <f t="shared" si="67"/>
        <v>0</v>
      </c>
      <c r="P354">
        <f t="shared" si="66"/>
        <v>0</v>
      </c>
    </row>
    <row r="355" spans="1:16" x14ac:dyDescent="0.45">
      <c r="A355" t="s">
        <v>462</v>
      </c>
      <c r="B355" t="s">
        <v>463</v>
      </c>
      <c r="C355" t="s">
        <v>467</v>
      </c>
      <c r="D355" s="4" t="str" cm="1">
        <f t="array" ref="D355">_xlfn.TEXTJOIN("",,_xlfn.LET(_xlpm.a,MID(C355,_xlfn.SEQUENCE(1,LEN(C355)),1),IF(ISNUMBER(--_xlpm.a),"",_xlpm.a)))</f>
        <v>_ML_OMNI</v>
      </c>
      <c r="E355" t="str">
        <f t="shared" si="57"/>
        <v>_ML_OMNI</v>
      </c>
      <c r="F355" t="str">
        <f t="shared" si="59"/>
        <v>_ML_OMNI</v>
      </c>
      <c r="G355" t="b">
        <f t="shared" si="58"/>
        <v>0</v>
      </c>
      <c r="H355">
        <f t="shared" si="60"/>
        <v>0</v>
      </c>
      <c r="I355">
        <f t="shared" si="61"/>
        <v>0</v>
      </c>
      <c r="J355" t="str" cm="1">
        <f t="array" ref="J355">IF(OR(ISNUMBER(SEARCH({"A";"B";"C";"D";"E";"F";"G";"H";"I";"J";"K";"L";"M";"N";"O";"P";"Q";"R";"S";"T";"U";"V";"W";"X";"Y";"Z"},F355))), "TRUE", "FALSE")</f>
        <v>TRUE</v>
      </c>
      <c r="K355">
        <f t="shared" si="62"/>
        <v>0</v>
      </c>
      <c r="L355">
        <f t="shared" si="63"/>
        <v>0</v>
      </c>
      <c r="M355">
        <f t="shared" si="64"/>
        <v>0</v>
      </c>
      <c r="N355">
        <f t="shared" si="65"/>
        <v>0</v>
      </c>
      <c r="O355">
        <f t="shared" si="67"/>
        <v>0</v>
      </c>
      <c r="P355">
        <f t="shared" si="66"/>
        <v>0</v>
      </c>
    </row>
    <row r="356" spans="1:16" x14ac:dyDescent="0.45">
      <c r="A356" t="s">
        <v>462</v>
      </c>
      <c r="B356" t="s">
        <v>463</v>
      </c>
      <c r="C356" t="s">
        <v>468</v>
      </c>
      <c r="D356" s="4" t="str" cm="1">
        <f t="array" ref="D356">_xlfn.TEXTJOIN("",,_xlfn.LET(_xlpm.a,MID(C356,_xlfn.SEQUENCE(1,LEN(C356)),1),IF(ISNUMBER(--_xlpm.a),"",_xlpm.a)))</f>
        <v>_CORONAL_ABDOMEN_PELVIS_MIPS__X_</v>
      </c>
      <c r="E356" t="str">
        <f t="shared" si="57"/>
        <v>_CORONAL_ABDOMEN_PELVIS_MIPS_X_</v>
      </c>
      <c r="F356" t="str">
        <f t="shared" si="59"/>
        <v>_CORONAL_ABDOMEN_PELVIS_MIPS_X_</v>
      </c>
      <c r="G356" t="b">
        <f t="shared" si="58"/>
        <v>1</v>
      </c>
      <c r="H356">
        <f t="shared" si="60"/>
        <v>0</v>
      </c>
      <c r="I356">
        <f t="shared" si="61"/>
        <v>0</v>
      </c>
      <c r="J356" t="str" cm="1">
        <f t="array" ref="J356">IF(OR(ISNUMBER(SEARCH({"A";"B";"C";"D";"E";"F";"G";"H";"I";"J";"K";"L";"M";"N";"O";"P";"Q";"R";"S";"T";"U";"V";"W";"X";"Y";"Z"},F356))), "TRUE", "FALSE")</f>
        <v>TRUE</v>
      </c>
      <c r="K356">
        <f t="shared" si="62"/>
        <v>0</v>
      </c>
      <c r="L356">
        <f t="shared" si="63"/>
        <v>0</v>
      </c>
      <c r="M356">
        <f t="shared" si="64"/>
        <v>0</v>
      </c>
      <c r="N356">
        <f t="shared" si="65"/>
        <v>0</v>
      </c>
      <c r="O356">
        <f t="shared" si="67"/>
        <v>0</v>
      </c>
      <c r="P356">
        <f t="shared" si="66"/>
        <v>0</v>
      </c>
    </row>
    <row r="357" spans="1:16" x14ac:dyDescent="0.45">
      <c r="A357" t="s">
        <v>469</v>
      </c>
      <c r="B357" t="s">
        <v>470</v>
      </c>
      <c r="C357" t="s">
        <v>471</v>
      </c>
      <c r="D357" s="4" t="str" cm="1">
        <f t="array" ref="D357">_xlfn.TEXTJOIN("",,_xlfn.LET(_xlpm.a,MID(C357,_xlfn.SEQUENCE(1,LEN(C357)),1),IF(ISNUMBER(--_xlpm.a),"",_xlpm.a)))</f>
        <v>_THINS</v>
      </c>
      <c r="E357" t="str">
        <f t="shared" si="57"/>
        <v>_THINS</v>
      </c>
      <c r="F357" t="str">
        <f t="shared" si="59"/>
        <v>_THINS</v>
      </c>
      <c r="G357" t="b">
        <f t="shared" si="58"/>
        <v>0</v>
      </c>
      <c r="H357">
        <f t="shared" si="60"/>
        <v>0</v>
      </c>
      <c r="I357">
        <f t="shared" si="61"/>
        <v>0</v>
      </c>
      <c r="J357" t="str" cm="1">
        <f t="array" ref="J357">IF(OR(ISNUMBER(SEARCH({"A";"B";"C";"D";"E";"F";"G";"H";"I";"J";"K";"L";"M";"N";"O";"P";"Q";"R";"S";"T";"U";"V";"W";"X";"Y";"Z"},F357))), "TRUE", "FALSE")</f>
        <v>TRUE</v>
      </c>
      <c r="K357">
        <f t="shared" si="62"/>
        <v>0</v>
      </c>
      <c r="L357">
        <f t="shared" si="63"/>
        <v>0</v>
      </c>
      <c r="M357">
        <f t="shared" si="64"/>
        <v>1</v>
      </c>
      <c r="N357">
        <f t="shared" si="65"/>
        <v>0</v>
      </c>
      <c r="O357">
        <f t="shared" si="67"/>
        <v>0</v>
      </c>
      <c r="P357">
        <f t="shared" si="66"/>
        <v>0</v>
      </c>
    </row>
    <row r="358" spans="1:16" x14ac:dyDescent="0.45">
      <c r="A358" t="s">
        <v>469</v>
      </c>
      <c r="B358" t="s">
        <v>470</v>
      </c>
      <c r="C358" t="s">
        <v>472</v>
      </c>
      <c r="D358" s="4" t="str" cm="1">
        <f t="array" ref="D358">_xlfn.TEXTJOIN("",,_xlfn.LET(_xlpm.a,MID(C358,_xlfn.SEQUENCE(1,LEN(C358)),1),IF(ISNUMBER(--_xlpm.a),"",_xlpm.a)))</f>
        <v>_SOURCE</v>
      </c>
      <c r="E358" t="str">
        <f t="shared" si="57"/>
        <v>_SOURCE</v>
      </c>
      <c r="F358" t="str">
        <f t="shared" si="59"/>
        <v>_SOURCE</v>
      </c>
      <c r="G358" t="b">
        <f t="shared" si="58"/>
        <v>0</v>
      </c>
      <c r="H358">
        <f t="shared" si="60"/>
        <v>0</v>
      </c>
      <c r="I358">
        <f t="shared" si="61"/>
        <v>0</v>
      </c>
      <c r="J358" t="str" cm="1">
        <f t="array" ref="J358">IF(OR(ISNUMBER(SEARCH({"A";"B";"C";"D";"E";"F";"G";"H";"I";"J";"K";"L";"M";"N";"O";"P";"Q";"R";"S";"T";"U";"V";"W";"X";"Y";"Z"},F358))), "TRUE", "FALSE")</f>
        <v>TRUE</v>
      </c>
      <c r="K358">
        <f t="shared" si="62"/>
        <v>0</v>
      </c>
      <c r="L358">
        <f t="shared" si="63"/>
        <v>0</v>
      </c>
      <c r="M358">
        <f t="shared" si="64"/>
        <v>0</v>
      </c>
      <c r="N358">
        <f t="shared" si="65"/>
        <v>0</v>
      </c>
      <c r="O358">
        <f t="shared" si="67"/>
        <v>0</v>
      </c>
      <c r="P358">
        <f t="shared" si="66"/>
        <v>0</v>
      </c>
    </row>
    <row r="359" spans="1:16" x14ac:dyDescent="0.45">
      <c r="A359" t="s">
        <v>469</v>
      </c>
      <c r="B359" t="s">
        <v>470</v>
      </c>
      <c r="C359" t="s">
        <v>473</v>
      </c>
      <c r="D359" s="4" t="str" cm="1">
        <f t="array" ref="D359">_xlfn.TEXTJOIN("",,_xlfn.LET(_xlpm.a,MID(C359,_xlfn.SEQUENCE(1,LEN(C359)),1),IF(ISNUMBER(--_xlpm.a),"",_xlpm.a)))</f>
        <v>_SOFT_SOURCE</v>
      </c>
      <c r="E359" t="str">
        <f t="shared" si="57"/>
        <v>_SOFT_SOURCE</v>
      </c>
      <c r="F359" t="str">
        <f t="shared" si="59"/>
        <v>_SOFT_SOURCE</v>
      </c>
      <c r="G359" t="b">
        <f t="shared" si="58"/>
        <v>0</v>
      </c>
      <c r="H359">
        <f t="shared" si="60"/>
        <v>0</v>
      </c>
      <c r="I359">
        <f t="shared" si="61"/>
        <v>0</v>
      </c>
      <c r="J359" t="str" cm="1">
        <f t="array" ref="J359">IF(OR(ISNUMBER(SEARCH({"A";"B";"C";"D";"E";"F";"G";"H";"I";"J";"K";"L";"M";"N";"O";"P";"Q";"R";"S";"T";"U";"V";"W";"X";"Y";"Z"},F359))), "TRUE", "FALSE")</f>
        <v>TRUE</v>
      </c>
      <c r="K359">
        <f t="shared" si="62"/>
        <v>0</v>
      </c>
      <c r="L359">
        <f t="shared" si="63"/>
        <v>0</v>
      </c>
      <c r="M359">
        <f t="shared" si="64"/>
        <v>0</v>
      </c>
      <c r="N359">
        <f t="shared" si="65"/>
        <v>0</v>
      </c>
      <c r="O359">
        <f t="shared" si="67"/>
        <v>0</v>
      </c>
      <c r="P359">
        <f t="shared" si="66"/>
        <v>0</v>
      </c>
    </row>
    <row r="360" spans="1:16" x14ac:dyDescent="0.45">
      <c r="A360" t="s">
        <v>469</v>
      </c>
      <c r="B360" t="s">
        <v>470</v>
      </c>
      <c r="C360" t="s">
        <v>474</v>
      </c>
      <c r="D360" s="4" t="str" cm="1">
        <f t="array" ref="D360">_xlfn.TEXTJOIN("",,_xlfn.LET(_xlpm.a,MID(C360,_xlfn.SEQUENCE(1,LEN(C360)),1),IF(ISNUMBER(--_xlpm.a),"",_xlpm.a)))</f>
        <v>_SOFT_COR</v>
      </c>
      <c r="E360" t="str">
        <f t="shared" si="57"/>
        <v>_SOFT_COR</v>
      </c>
      <c r="F360" t="str">
        <f t="shared" si="59"/>
        <v>_SOFT_COR</v>
      </c>
      <c r="G360" t="b">
        <f t="shared" si="58"/>
        <v>1</v>
      </c>
      <c r="H360">
        <f t="shared" si="60"/>
        <v>0</v>
      </c>
      <c r="I360">
        <f t="shared" si="61"/>
        <v>0</v>
      </c>
      <c r="J360" t="str" cm="1">
        <f t="array" ref="J360">IF(OR(ISNUMBER(SEARCH({"A";"B";"C";"D";"E";"F";"G";"H";"I";"J";"K";"L";"M";"N";"O";"P";"Q";"R";"S";"T";"U";"V";"W";"X";"Y";"Z"},F360))), "TRUE", "FALSE")</f>
        <v>TRUE</v>
      </c>
      <c r="K360">
        <f t="shared" si="62"/>
        <v>0</v>
      </c>
      <c r="L360">
        <f t="shared" si="63"/>
        <v>0</v>
      </c>
      <c r="M360">
        <f t="shared" si="64"/>
        <v>0</v>
      </c>
      <c r="N360">
        <f t="shared" si="65"/>
        <v>0</v>
      </c>
      <c r="O360">
        <f t="shared" si="67"/>
        <v>0</v>
      </c>
      <c r="P360">
        <f t="shared" si="66"/>
        <v>0</v>
      </c>
    </row>
    <row r="361" spans="1:16" x14ac:dyDescent="0.45">
      <c r="A361" t="s">
        <v>469</v>
      </c>
      <c r="B361" t="s">
        <v>470</v>
      </c>
      <c r="C361" t="s">
        <v>475</v>
      </c>
      <c r="D361" s="4" t="str" cm="1">
        <f t="array" ref="D361">_xlfn.TEXTJOIN("",,_xlfn.LET(_xlpm.a,MID(C361,_xlfn.SEQUENCE(1,LEN(C361)),1),IF(ISNUMBER(--_xlpm.a),"",_xlpm.a)))</f>
        <v>_BONE_SAG</v>
      </c>
      <c r="E361" t="str">
        <f t="shared" si="57"/>
        <v>_BONE_SAG</v>
      </c>
      <c r="F361" t="str">
        <f t="shared" si="59"/>
        <v>_BONE_SAG</v>
      </c>
      <c r="G361" t="b">
        <f t="shared" si="58"/>
        <v>1</v>
      </c>
      <c r="H361">
        <f t="shared" si="60"/>
        <v>0</v>
      </c>
      <c r="I361">
        <f t="shared" si="61"/>
        <v>0</v>
      </c>
      <c r="J361" t="str" cm="1">
        <f t="array" ref="J361">IF(OR(ISNUMBER(SEARCH({"A";"B";"C";"D";"E";"F";"G";"H";"I";"J";"K";"L";"M";"N";"O";"P";"Q";"R";"S";"T";"U";"V";"W";"X";"Y";"Z"},F361))), "TRUE", "FALSE")</f>
        <v>TRUE</v>
      </c>
      <c r="K361">
        <f t="shared" si="62"/>
        <v>0</v>
      </c>
      <c r="L361">
        <f t="shared" si="63"/>
        <v>0</v>
      </c>
      <c r="M361">
        <f t="shared" si="64"/>
        <v>0</v>
      </c>
      <c r="N361">
        <f t="shared" si="65"/>
        <v>0</v>
      </c>
      <c r="O361">
        <f t="shared" si="67"/>
        <v>0</v>
      </c>
      <c r="P361">
        <f t="shared" si="66"/>
        <v>0</v>
      </c>
    </row>
    <row r="362" spans="1:16" x14ac:dyDescent="0.45">
      <c r="A362" t="s">
        <v>469</v>
      </c>
      <c r="B362" t="s">
        <v>470</v>
      </c>
      <c r="C362" t="s">
        <v>476</v>
      </c>
      <c r="D362" s="4" t="str" cm="1">
        <f t="array" ref="D362">_xlfn.TEXTJOIN("",,_xlfn.LET(_xlpm.a,MID(C362,_xlfn.SEQUENCE(1,LEN(C362)),1),IF(ISNUMBER(--_xlpm.a),"",_xlpm.a)))</f>
        <v>_BONE_SOURCE</v>
      </c>
      <c r="E362" t="str">
        <f t="shared" si="57"/>
        <v>_BONE_SOURCE</v>
      </c>
      <c r="F362" t="str">
        <f t="shared" si="59"/>
        <v>_BONE_SOURCE</v>
      </c>
      <c r="G362" t="b">
        <f t="shared" si="58"/>
        <v>0</v>
      </c>
      <c r="H362">
        <f t="shared" si="60"/>
        <v>0</v>
      </c>
      <c r="I362">
        <f t="shared" si="61"/>
        <v>0</v>
      </c>
      <c r="J362" t="str" cm="1">
        <f t="array" ref="J362">IF(OR(ISNUMBER(SEARCH({"A";"B";"C";"D";"E";"F";"G";"H";"I";"J";"K";"L";"M";"N";"O";"P";"Q";"R";"S";"T";"U";"V";"W";"X";"Y";"Z"},F362))), "TRUE", "FALSE")</f>
        <v>TRUE</v>
      </c>
      <c r="K362">
        <f t="shared" si="62"/>
        <v>0</v>
      </c>
      <c r="L362">
        <f t="shared" si="63"/>
        <v>0</v>
      </c>
      <c r="M362">
        <f t="shared" si="64"/>
        <v>0</v>
      </c>
      <c r="N362">
        <f t="shared" si="65"/>
        <v>1</v>
      </c>
      <c r="O362">
        <f t="shared" si="67"/>
        <v>0</v>
      </c>
      <c r="P362">
        <f t="shared" si="66"/>
        <v>0</v>
      </c>
    </row>
    <row r="363" spans="1:16" x14ac:dyDescent="0.45">
      <c r="A363" t="s">
        <v>469</v>
      </c>
      <c r="B363" t="s">
        <v>470</v>
      </c>
      <c r="C363" t="s">
        <v>477</v>
      </c>
      <c r="D363" s="4" t="str" cm="1">
        <f t="array" ref="D363">_xlfn.TEXTJOIN("",,_xlfn.LET(_xlpm.a,MID(C363,_xlfn.SEQUENCE(1,LEN(C363)),1),IF(ISNUMBER(--_xlpm.a),"",_xlpm.a)))</f>
        <v>_BONE_SAG</v>
      </c>
      <c r="E363" t="str">
        <f t="shared" si="57"/>
        <v>_BONE_SAG</v>
      </c>
      <c r="F363" t="str">
        <f t="shared" si="59"/>
        <v>_BONE_SAG</v>
      </c>
      <c r="G363" t="b">
        <f t="shared" si="58"/>
        <v>1</v>
      </c>
      <c r="H363">
        <f t="shared" si="60"/>
        <v>0</v>
      </c>
      <c r="I363">
        <f t="shared" si="61"/>
        <v>0</v>
      </c>
      <c r="J363" t="str" cm="1">
        <f t="array" ref="J363">IF(OR(ISNUMBER(SEARCH({"A";"B";"C";"D";"E";"F";"G";"H";"I";"J";"K";"L";"M";"N";"O";"P";"Q";"R";"S";"T";"U";"V";"W";"X";"Y";"Z"},F363))), "TRUE", "FALSE")</f>
        <v>TRUE</v>
      </c>
      <c r="K363">
        <f t="shared" si="62"/>
        <v>0</v>
      </c>
      <c r="L363">
        <f t="shared" si="63"/>
        <v>0</v>
      </c>
      <c r="M363">
        <f t="shared" si="64"/>
        <v>0</v>
      </c>
      <c r="N363">
        <f t="shared" si="65"/>
        <v>0</v>
      </c>
      <c r="O363">
        <f t="shared" si="67"/>
        <v>0</v>
      </c>
      <c r="P363">
        <f t="shared" si="66"/>
        <v>0</v>
      </c>
    </row>
    <row r="364" spans="1:16" x14ac:dyDescent="0.45">
      <c r="A364" t="s">
        <v>469</v>
      </c>
      <c r="B364" t="s">
        <v>470</v>
      </c>
      <c r="C364" t="s">
        <v>478</v>
      </c>
      <c r="D364" s="4" t="str" cm="1">
        <f t="array" ref="D364">_xlfn.TEXTJOIN("",,_xlfn.LET(_xlpm.a,MID(C364,_xlfn.SEQUENCE(1,LEN(C364)),1),IF(ISNUMBER(--_xlpm.a),"",_xlpm.a)))</f>
        <v>_SOFT_SAG</v>
      </c>
      <c r="E364" t="str">
        <f t="shared" si="57"/>
        <v>_SOFT_SAG</v>
      </c>
      <c r="F364" t="str">
        <f t="shared" si="59"/>
        <v>_SOFT_SAG</v>
      </c>
      <c r="G364" t="b">
        <f t="shared" si="58"/>
        <v>1</v>
      </c>
      <c r="H364">
        <f t="shared" si="60"/>
        <v>0</v>
      </c>
      <c r="I364">
        <f t="shared" si="61"/>
        <v>0</v>
      </c>
      <c r="J364" t="str" cm="1">
        <f t="array" ref="J364">IF(OR(ISNUMBER(SEARCH({"A";"B";"C";"D";"E";"F";"G";"H";"I";"J";"K";"L";"M";"N";"O";"P";"Q";"R";"S";"T";"U";"V";"W";"X";"Y";"Z"},F364))), "TRUE", "FALSE")</f>
        <v>TRUE</v>
      </c>
      <c r="K364">
        <f t="shared" si="62"/>
        <v>0</v>
      </c>
      <c r="L364">
        <f t="shared" si="63"/>
        <v>0</v>
      </c>
      <c r="M364">
        <f t="shared" si="64"/>
        <v>0</v>
      </c>
      <c r="N364">
        <f t="shared" si="65"/>
        <v>0</v>
      </c>
      <c r="O364">
        <f t="shared" si="67"/>
        <v>0</v>
      </c>
      <c r="P364">
        <f t="shared" si="66"/>
        <v>0</v>
      </c>
    </row>
    <row r="365" spans="1:16" x14ac:dyDescent="0.45">
      <c r="A365" t="s">
        <v>469</v>
      </c>
      <c r="B365" t="s">
        <v>470</v>
      </c>
      <c r="C365" t="s">
        <v>479</v>
      </c>
      <c r="D365" s="4" t="str" cm="1">
        <f t="array" ref="D365">_xlfn.TEXTJOIN("",,_xlfn.LET(_xlpm.a,MID(C365,_xlfn.SEQUENCE(1,LEN(C365)),1),IF(ISNUMBER(--_xlpm.a),"",_xlpm.a)))</f>
        <v>_BONE_COR</v>
      </c>
      <c r="E365" t="str">
        <f t="shared" si="57"/>
        <v>_BONE_COR</v>
      </c>
      <c r="F365" t="str">
        <f t="shared" si="59"/>
        <v>_BONE_COR</v>
      </c>
      <c r="G365" t="b">
        <f t="shared" si="58"/>
        <v>1</v>
      </c>
      <c r="H365">
        <f t="shared" si="60"/>
        <v>0</v>
      </c>
      <c r="I365">
        <f t="shared" si="61"/>
        <v>0</v>
      </c>
      <c r="J365" t="str" cm="1">
        <f t="array" ref="J365">IF(OR(ISNUMBER(SEARCH({"A";"B";"C";"D";"E";"F";"G";"H";"I";"J";"K";"L";"M";"N";"O";"P";"Q";"R";"S";"T";"U";"V";"W";"X";"Y";"Z"},F365))), "TRUE", "FALSE")</f>
        <v>TRUE</v>
      </c>
      <c r="K365">
        <f t="shared" si="62"/>
        <v>0</v>
      </c>
      <c r="L365">
        <f t="shared" si="63"/>
        <v>0</v>
      </c>
      <c r="M365">
        <f t="shared" si="64"/>
        <v>0</v>
      </c>
      <c r="N365">
        <f t="shared" si="65"/>
        <v>0</v>
      </c>
      <c r="O365">
        <f t="shared" si="67"/>
        <v>0</v>
      </c>
      <c r="P365">
        <f t="shared" si="66"/>
        <v>0</v>
      </c>
    </row>
    <row r="366" spans="1:16" x14ac:dyDescent="0.45">
      <c r="A366" t="s">
        <v>469</v>
      </c>
      <c r="B366" t="s">
        <v>470</v>
      </c>
      <c r="C366" t="s">
        <v>480</v>
      </c>
      <c r="D366" s="4" t="str" cm="1">
        <f t="array" ref="D366">_xlfn.TEXTJOIN("",,_xlfn.LET(_xlpm.a,MID(C366,_xlfn.SEQUENCE(1,LEN(C366)),1),IF(ISNUMBER(--_xlpm.a),"",_xlpm.a)))</f>
        <v>_SOFT_SOURCE</v>
      </c>
      <c r="E366" t="str">
        <f t="shared" si="57"/>
        <v>_SOFT_SOURCE</v>
      </c>
      <c r="F366" t="str">
        <f t="shared" si="59"/>
        <v>_SOFT_SOURCE</v>
      </c>
      <c r="G366" t="b">
        <f t="shared" si="58"/>
        <v>0</v>
      </c>
      <c r="H366">
        <f t="shared" si="60"/>
        <v>0</v>
      </c>
      <c r="I366">
        <f t="shared" si="61"/>
        <v>0</v>
      </c>
      <c r="J366" t="str" cm="1">
        <f t="array" ref="J366">IF(OR(ISNUMBER(SEARCH({"A";"B";"C";"D";"E";"F";"G";"H";"I";"J";"K";"L";"M";"N";"O";"P";"Q";"R";"S";"T";"U";"V";"W";"X";"Y";"Z"},F366))), "TRUE", "FALSE")</f>
        <v>TRUE</v>
      </c>
      <c r="K366">
        <f t="shared" si="62"/>
        <v>0</v>
      </c>
      <c r="L366">
        <f t="shared" si="63"/>
        <v>0</v>
      </c>
      <c r="M366">
        <f t="shared" si="64"/>
        <v>0</v>
      </c>
      <c r="N366">
        <f t="shared" si="65"/>
        <v>0</v>
      </c>
      <c r="O366">
        <f t="shared" si="67"/>
        <v>0</v>
      </c>
      <c r="P366">
        <f t="shared" si="66"/>
        <v>0</v>
      </c>
    </row>
    <row r="367" spans="1:16" x14ac:dyDescent="0.45">
      <c r="A367" t="s">
        <v>469</v>
      </c>
      <c r="B367" t="s">
        <v>470</v>
      </c>
      <c r="C367" t="s">
        <v>481</v>
      </c>
      <c r="D367" s="4" t="str" cm="1">
        <f t="array" ref="D367">_xlfn.TEXTJOIN("",,_xlfn.LET(_xlpm.a,MID(C367,_xlfn.SEQUENCE(1,LEN(C367)),1),IF(ISNUMBER(--_xlpm.a),"",_xlpm.a)))</f>
        <v>_BONE_COR</v>
      </c>
      <c r="E367" t="str">
        <f t="shared" si="57"/>
        <v>_BONE_COR</v>
      </c>
      <c r="F367" t="str">
        <f t="shared" si="59"/>
        <v>_BONE_COR</v>
      </c>
      <c r="G367" t="b">
        <f t="shared" si="58"/>
        <v>1</v>
      </c>
      <c r="H367">
        <f t="shared" si="60"/>
        <v>0</v>
      </c>
      <c r="I367">
        <f t="shared" si="61"/>
        <v>0</v>
      </c>
      <c r="J367" t="str" cm="1">
        <f t="array" ref="J367">IF(OR(ISNUMBER(SEARCH({"A";"B";"C";"D";"E";"F";"G";"H";"I";"J";"K";"L";"M";"N";"O";"P";"Q";"R";"S";"T";"U";"V";"W";"X";"Y";"Z"},F367))), "TRUE", "FALSE")</f>
        <v>TRUE</v>
      </c>
      <c r="K367">
        <f t="shared" si="62"/>
        <v>0</v>
      </c>
      <c r="L367">
        <f t="shared" si="63"/>
        <v>0</v>
      </c>
      <c r="M367">
        <f t="shared" si="64"/>
        <v>0</v>
      </c>
      <c r="N367">
        <f t="shared" si="65"/>
        <v>0</v>
      </c>
      <c r="O367">
        <f t="shared" si="67"/>
        <v>0</v>
      </c>
      <c r="P367">
        <f t="shared" si="66"/>
        <v>0</v>
      </c>
    </row>
    <row r="368" spans="1:16" x14ac:dyDescent="0.45">
      <c r="A368" t="s">
        <v>469</v>
      </c>
      <c r="B368" t="s">
        <v>470</v>
      </c>
      <c r="C368" t="s">
        <v>482</v>
      </c>
      <c r="D368" s="4" t="str" cm="1">
        <f t="array" ref="D368">_xlfn.TEXTJOIN("",,_xlfn.LET(_xlpm.a,MID(C368,_xlfn.SEQUENCE(1,LEN(C368)),1),IF(ISNUMBER(--_xlpm.a),"",_xlpm.a)))</f>
        <v>_SOURCE</v>
      </c>
      <c r="E368" t="str">
        <f t="shared" si="57"/>
        <v>_SOURCE</v>
      </c>
      <c r="F368" t="str">
        <f t="shared" si="59"/>
        <v>_SOURCE</v>
      </c>
      <c r="G368" t="b">
        <f t="shared" si="58"/>
        <v>0</v>
      </c>
      <c r="H368">
        <f t="shared" si="60"/>
        <v>0</v>
      </c>
      <c r="I368">
        <f t="shared" si="61"/>
        <v>0</v>
      </c>
      <c r="J368" t="str" cm="1">
        <f t="array" ref="J368">IF(OR(ISNUMBER(SEARCH({"A";"B";"C";"D";"E";"F";"G";"H";"I";"J";"K";"L";"M";"N";"O";"P";"Q";"R";"S";"T";"U";"V";"W";"X";"Y";"Z"},F368))), "TRUE", "FALSE")</f>
        <v>TRUE</v>
      </c>
      <c r="K368">
        <f t="shared" si="62"/>
        <v>0</v>
      </c>
      <c r="L368">
        <f t="shared" si="63"/>
        <v>0</v>
      </c>
      <c r="M368">
        <f t="shared" si="64"/>
        <v>0</v>
      </c>
      <c r="N368">
        <f t="shared" si="65"/>
        <v>0</v>
      </c>
      <c r="O368">
        <f t="shared" si="67"/>
        <v>0</v>
      </c>
      <c r="P368">
        <f t="shared" si="66"/>
        <v>0</v>
      </c>
    </row>
    <row r="369" spans="1:16" x14ac:dyDescent="0.45">
      <c r="A369" t="s">
        <v>469</v>
      </c>
      <c r="B369" t="s">
        <v>470</v>
      </c>
      <c r="C369" t="s">
        <v>483</v>
      </c>
      <c r="D369" s="4" t="str" cm="1">
        <f t="array" ref="D369">_xlfn.TEXTJOIN("",,_xlfn.LET(_xlpm.a,MID(C369,_xlfn.SEQUENCE(1,LEN(C369)),1),IF(ISNUMBER(--_xlpm.a),"",_xlpm.a)))</f>
        <v>_COR_</v>
      </c>
      <c r="E369" t="str">
        <f t="shared" si="57"/>
        <v>_COR_</v>
      </c>
      <c r="F369" t="str">
        <f t="shared" si="59"/>
        <v>_COR_</v>
      </c>
      <c r="G369" t="b">
        <f t="shared" si="58"/>
        <v>1</v>
      </c>
      <c r="H369">
        <f t="shared" si="60"/>
        <v>0</v>
      </c>
      <c r="I369">
        <f t="shared" si="61"/>
        <v>0</v>
      </c>
      <c r="J369" t="str" cm="1">
        <f t="array" ref="J369">IF(OR(ISNUMBER(SEARCH({"A";"B";"C";"D";"E";"F";"G";"H";"I";"J";"K";"L";"M";"N";"O";"P";"Q";"R";"S";"T";"U";"V";"W";"X";"Y";"Z"},F369))), "TRUE", "FALSE")</f>
        <v>TRUE</v>
      </c>
      <c r="K369">
        <f t="shared" si="62"/>
        <v>0</v>
      </c>
      <c r="L369">
        <f t="shared" si="63"/>
        <v>0</v>
      </c>
      <c r="M369">
        <f t="shared" si="64"/>
        <v>0</v>
      </c>
      <c r="N369">
        <f t="shared" si="65"/>
        <v>0</v>
      </c>
      <c r="O369">
        <f t="shared" si="67"/>
        <v>0</v>
      </c>
      <c r="P369">
        <f t="shared" si="66"/>
        <v>0</v>
      </c>
    </row>
    <row r="370" spans="1:16" x14ac:dyDescent="0.45">
      <c r="A370" t="s">
        <v>469</v>
      </c>
      <c r="B370" t="s">
        <v>470</v>
      </c>
      <c r="C370" t="s">
        <v>484</v>
      </c>
      <c r="D370" s="4" t="str" cm="1">
        <f t="array" ref="D370">_xlfn.TEXTJOIN("",,_xlfn.LET(_xlpm.a,MID(C370,_xlfn.SEQUENCE(1,LEN(C370)),1),IF(ISNUMBER(--_xlpm.a),"",_xlpm.a)))</f>
        <v>_BONE_SAG</v>
      </c>
      <c r="E370" t="str">
        <f t="shared" si="57"/>
        <v>_BONE_SAG</v>
      </c>
      <c r="F370" t="str">
        <f t="shared" si="59"/>
        <v>_BONE_SAG</v>
      </c>
      <c r="G370" t="b">
        <f t="shared" si="58"/>
        <v>1</v>
      </c>
      <c r="H370">
        <f t="shared" si="60"/>
        <v>0</v>
      </c>
      <c r="I370">
        <f t="shared" si="61"/>
        <v>0</v>
      </c>
      <c r="J370" t="str" cm="1">
        <f t="array" ref="J370">IF(OR(ISNUMBER(SEARCH({"A";"B";"C";"D";"E";"F";"G";"H";"I";"J";"K";"L";"M";"N";"O";"P";"Q";"R";"S";"T";"U";"V";"W";"X";"Y";"Z"},F370))), "TRUE", "FALSE")</f>
        <v>TRUE</v>
      </c>
      <c r="K370">
        <f t="shared" si="62"/>
        <v>0</v>
      </c>
      <c r="L370">
        <f t="shared" si="63"/>
        <v>0</v>
      </c>
      <c r="M370">
        <f t="shared" si="64"/>
        <v>0</v>
      </c>
      <c r="N370">
        <f t="shared" si="65"/>
        <v>0</v>
      </c>
      <c r="O370">
        <f t="shared" si="67"/>
        <v>0</v>
      </c>
      <c r="P370">
        <f t="shared" si="66"/>
        <v>0</v>
      </c>
    </row>
    <row r="371" spans="1:16" x14ac:dyDescent="0.45">
      <c r="A371" t="s">
        <v>469</v>
      </c>
      <c r="B371" t="s">
        <v>470</v>
      </c>
      <c r="C371" t="s">
        <v>485</v>
      </c>
      <c r="D371" s="4" t="str" cm="1">
        <f t="array" ref="D371">_xlfn.TEXTJOIN("",,_xlfn.LET(_xlpm.a,MID(C371,_xlfn.SEQUENCE(1,LEN(C371)),1),IF(ISNUMBER(--_xlpm.a),"",_xlpm.a)))</f>
        <v>_MM_AXIAL</v>
      </c>
      <c r="E371" t="str">
        <f t="shared" si="57"/>
        <v>_MM_AXIAL</v>
      </c>
      <c r="F371" t="str">
        <f t="shared" si="59"/>
        <v>_MM_AXIAL</v>
      </c>
      <c r="G371" t="b">
        <f t="shared" si="58"/>
        <v>0</v>
      </c>
      <c r="H371">
        <f t="shared" si="60"/>
        <v>0</v>
      </c>
      <c r="I371">
        <f t="shared" si="61"/>
        <v>1</v>
      </c>
      <c r="J371" t="str" cm="1">
        <f t="array" ref="J371">IF(OR(ISNUMBER(SEARCH({"A";"B";"C";"D";"E";"F";"G";"H";"I";"J";"K";"L";"M";"N";"O";"P";"Q";"R";"S";"T";"U";"V";"W";"X";"Y";"Z"},F371))), "TRUE", "FALSE")</f>
        <v>TRUE</v>
      </c>
      <c r="K371">
        <f t="shared" si="62"/>
        <v>0</v>
      </c>
      <c r="L371">
        <f t="shared" si="63"/>
        <v>0</v>
      </c>
      <c r="M371">
        <f t="shared" si="64"/>
        <v>0</v>
      </c>
      <c r="N371">
        <f t="shared" si="65"/>
        <v>0</v>
      </c>
      <c r="O371">
        <f t="shared" si="67"/>
        <v>0</v>
      </c>
      <c r="P371">
        <f t="shared" si="66"/>
        <v>0</v>
      </c>
    </row>
    <row r="372" spans="1:16" x14ac:dyDescent="0.45">
      <c r="A372" t="s">
        <v>469</v>
      </c>
      <c r="B372" t="s">
        <v>470</v>
      </c>
      <c r="C372" t="s">
        <v>486</v>
      </c>
      <c r="D372" s="4" t="str" cm="1">
        <f t="array" ref="D372">_xlfn.TEXTJOIN("",,_xlfn.LET(_xlpm.a,MID(C372,_xlfn.SEQUENCE(1,LEN(C372)),1),IF(ISNUMBER(--_xlpm.a),"",_xlpm.a)))</f>
        <v>_BONE_THIN</v>
      </c>
      <c r="E372" t="str">
        <f t="shared" si="57"/>
        <v>_BONE_THIN</v>
      </c>
      <c r="F372" t="str">
        <f t="shared" si="59"/>
        <v>_BONE_THIN</v>
      </c>
      <c r="G372" t="b">
        <f t="shared" si="58"/>
        <v>0</v>
      </c>
      <c r="H372">
        <f t="shared" si="60"/>
        <v>0</v>
      </c>
      <c r="I372">
        <f t="shared" si="61"/>
        <v>0</v>
      </c>
      <c r="J372" t="str" cm="1">
        <f t="array" ref="J372">IF(OR(ISNUMBER(SEARCH({"A";"B";"C";"D";"E";"F";"G";"H";"I";"J";"K";"L";"M";"N";"O";"P";"Q";"R";"S";"T";"U";"V";"W";"X";"Y";"Z"},F372))), "TRUE", "FALSE")</f>
        <v>TRUE</v>
      </c>
      <c r="K372">
        <f t="shared" si="62"/>
        <v>0</v>
      </c>
      <c r="L372">
        <f t="shared" si="63"/>
        <v>0</v>
      </c>
      <c r="M372">
        <f t="shared" si="64"/>
        <v>1</v>
      </c>
      <c r="N372">
        <f t="shared" si="65"/>
        <v>1</v>
      </c>
      <c r="O372">
        <f t="shared" si="67"/>
        <v>0</v>
      </c>
      <c r="P372">
        <f t="shared" si="66"/>
        <v>0</v>
      </c>
    </row>
    <row r="373" spans="1:16" x14ac:dyDescent="0.45">
      <c r="A373" t="s">
        <v>469</v>
      </c>
      <c r="B373" t="s">
        <v>470</v>
      </c>
      <c r="C373" t="s">
        <v>487</v>
      </c>
      <c r="D373" s="4" t="str" cm="1">
        <f t="array" ref="D373">_xlfn.TEXTJOIN("",,_xlfn.LET(_xlpm.a,MID(C373,_xlfn.SEQUENCE(1,LEN(C373)),1),IF(ISNUMBER(--_xlpm.a),"",_xlpm.a)))</f>
        <v>_SOFT_COR</v>
      </c>
      <c r="E373" t="str">
        <f t="shared" si="57"/>
        <v>_SOFT_COR</v>
      </c>
      <c r="F373" t="str">
        <f t="shared" si="59"/>
        <v>_SOFT_COR</v>
      </c>
      <c r="G373" t="b">
        <f t="shared" si="58"/>
        <v>1</v>
      </c>
      <c r="H373">
        <f t="shared" si="60"/>
        <v>0</v>
      </c>
      <c r="I373">
        <f t="shared" si="61"/>
        <v>0</v>
      </c>
      <c r="J373" t="str" cm="1">
        <f t="array" ref="J373">IF(OR(ISNUMBER(SEARCH({"A";"B";"C";"D";"E";"F";"G";"H";"I";"J";"K";"L";"M";"N";"O";"P";"Q";"R";"S";"T";"U";"V";"W";"X";"Y";"Z"},F373))), "TRUE", "FALSE")</f>
        <v>TRUE</v>
      </c>
      <c r="K373">
        <f t="shared" si="62"/>
        <v>0</v>
      </c>
      <c r="L373">
        <f t="shared" si="63"/>
        <v>0</v>
      </c>
      <c r="M373">
        <f t="shared" si="64"/>
        <v>0</v>
      </c>
      <c r="N373">
        <f t="shared" si="65"/>
        <v>0</v>
      </c>
      <c r="O373">
        <f t="shared" si="67"/>
        <v>0</v>
      </c>
      <c r="P373">
        <f t="shared" si="66"/>
        <v>0</v>
      </c>
    </row>
    <row r="374" spans="1:16" x14ac:dyDescent="0.45">
      <c r="A374" t="s">
        <v>469</v>
      </c>
      <c r="B374" t="s">
        <v>470</v>
      </c>
      <c r="C374" t="s">
        <v>488</v>
      </c>
      <c r="D374" s="4" t="str" cm="1">
        <f t="array" ref="D374">_xlfn.TEXTJOIN("",,_xlfn.LET(_xlpm.a,MID(C374,_xlfn.SEQUENCE(1,LEN(C374)),1),IF(ISNUMBER(--_xlpm.a),"",_xlpm.a)))</f>
        <v>_BONE_SOURCE</v>
      </c>
      <c r="E374" t="str">
        <f t="shared" si="57"/>
        <v>_BONE_SOURCE</v>
      </c>
      <c r="F374" t="str">
        <f t="shared" si="59"/>
        <v>_BONE_SOURCE</v>
      </c>
      <c r="G374" t="b">
        <f t="shared" si="58"/>
        <v>0</v>
      </c>
      <c r="H374">
        <f t="shared" si="60"/>
        <v>0</v>
      </c>
      <c r="I374">
        <f t="shared" si="61"/>
        <v>0</v>
      </c>
      <c r="J374" t="str" cm="1">
        <f t="array" ref="J374">IF(OR(ISNUMBER(SEARCH({"A";"B";"C";"D";"E";"F";"G";"H";"I";"J";"K";"L";"M";"N";"O";"P";"Q";"R";"S";"T";"U";"V";"W";"X";"Y";"Z"},F374))), "TRUE", "FALSE")</f>
        <v>TRUE</v>
      </c>
      <c r="K374">
        <f t="shared" si="62"/>
        <v>0</v>
      </c>
      <c r="L374">
        <f t="shared" si="63"/>
        <v>0</v>
      </c>
      <c r="M374">
        <f t="shared" si="64"/>
        <v>0</v>
      </c>
      <c r="N374">
        <f t="shared" si="65"/>
        <v>1</v>
      </c>
      <c r="O374">
        <f t="shared" si="67"/>
        <v>0</v>
      </c>
      <c r="P374">
        <f t="shared" si="66"/>
        <v>0</v>
      </c>
    </row>
    <row r="375" spans="1:16" x14ac:dyDescent="0.45">
      <c r="A375" t="s">
        <v>469</v>
      </c>
      <c r="B375" t="s">
        <v>470</v>
      </c>
      <c r="C375" t="s">
        <v>489</v>
      </c>
      <c r="D375" s="4" t="str" cm="1">
        <f t="array" ref="D375">_xlfn.TEXTJOIN("",,_xlfn.LET(_xlpm.a,MID(C375,_xlfn.SEQUENCE(1,LEN(C375)),1),IF(ISNUMBER(--_xlpm.a),"",_xlpm.a)))</f>
        <v>_SOURCE</v>
      </c>
      <c r="E375" t="str">
        <f t="shared" si="57"/>
        <v>_SOURCE</v>
      </c>
      <c r="F375" t="str">
        <f t="shared" si="59"/>
        <v>_SOURCE</v>
      </c>
      <c r="G375" t="b">
        <f t="shared" si="58"/>
        <v>0</v>
      </c>
      <c r="H375">
        <f t="shared" si="60"/>
        <v>0</v>
      </c>
      <c r="I375">
        <f t="shared" si="61"/>
        <v>0</v>
      </c>
      <c r="J375" t="str" cm="1">
        <f t="array" ref="J375">IF(OR(ISNUMBER(SEARCH({"A";"B";"C";"D";"E";"F";"G";"H";"I";"J";"K";"L";"M";"N";"O";"P";"Q";"R";"S";"T";"U";"V";"W";"X";"Y";"Z"},F375))), "TRUE", "FALSE")</f>
        <v>TRUE</v>
      </c>
      <c r="K375">
        <f t="shared" si="62"/>
        <v>0</v>
      </c>
      <c r="L375">
        <f t="shared" si="63"/>
        <v>0</v>
      </c>
      <c r="M375">
        <f t="shared" si="64"/>
        <v>0</v>
      </c>
      <c r="N375">
        <f t="shared" si="65"/>
        <v>0</v>
      </c>
      <c r="O375">
        <f t="shared" si="67"/>
        <v>0</v>
      </c>
      <c r="P375">
        <f t="shared" si="66"/>
        <v>0</v>
      </c>
    </row>
    <row r="376" spans="1:16" x14ac:dyDescent="0.45">
      <c r="A376" t="s">
        <v>469</v>
      </c>
      <c r="B376" t="s">
        <v>470</v>
      </c>
      <c r="C376" t="s">
        <v>490</v>
      </c>
      <c r="D376" s="4" t="str" cm="1">
        <f t="array" ref="D376">_xlfn.TEXTJOIN("",,_xlfn.LET(_xlpm.a,MID(C376,_xlfn.SEQUENCE(1,LEN(C376)),1),IF(ISNUMBER(--_xlpm.a),"",_xlpm.a)))</f>
        <v>_BONE_COR</v>
      </c>
      <c r="E376" t="str">
        <f t="shared" si="57"/>
        <v>_BONE_COR</v>
      </c>
      <c r="F376" t="str">
        <f t="shared" si="59"/>
        <v>_BONE_COR</v>
      </c>
      <c r="G376" t="b">
        <f t="shared" si="58"/>
        <v>1</v>
      </c>
      <c r="H376">
        <f t="shared" si="60"/>
        <v>0</v>
      </c>
      <c r="I376">
        <f t="shared" si="61"/>
        <v>0</v>
      </c>
      <c r="J376" t="str" cm="1">
        <f t="array" ref="J376">IF(OR(ISNUMBER(SEARCH({"A";"B";"C";"D";"E";"F";"G";"H";"I";"J";"K";"L";"M";"N";"O";"P";"Q";"R";"S";"T";"U";"V";"W";"X";"Y";"Z"},F376))), "TRUE", "FALSE")</f>
        <v>TRUE</v>
      </c>
      <c r="K376">
        <f t="shared" si="62"/>
        <v>0</v>
      </c>
      <c r="L376">
        <f t="shared" si="63"/>
        <v>0</v>
      </c>
      <c r="M376">
        <f t="shared" si="64"/>
        <v>0</v>
      </c>
      <c r="N376">
        <f t="shared" si="65"/>
        <v>0</v>
      </c>
      <c r="O376">
        <f t="shared" si="67"/>
        <v>0</v>
      </c>
      <c r="P376">
        <f t="shared" si="66"/>
        <v>0</v>
      </c>
    </row>
    <row r="377" spans="1:16" x14ac:dyDescent="0.45">
      <c r="A377" t="s">
        <v>469</v>
      </c>
      <c r="B377" t="s">
        <v>470</v>
      </c>
      <c r="C377" t="s">
        <v>491</v>
      </c>
      <c r="D377" s="4" t="str" cm="1">
        <f t="array" ref="D377">_xlfn.TEXTJOIN("",,_xlfn.LET(_xlpm.a,MID(C377,_xlfn.SEQUENCE(1,LEN(C377)),1),IF(ISNUMBER(--_xlpm.a),"",_xlpm.a)))</f>
        <v>_MM_AXIAL</v>
      </c>
      <c r="E377" t="str">
        <f t="shared" si="57"/>
        <v>_MM_AXIAL</v>
      </c>
      <c r="F377" t="str">
        <f t="shared" si="59"/>
        <v>_MM_AXIAL</v>
      </c>
      <c r="G377" t="b">
        <f t="shared" si="58"/>
        <v>0</v>
      </c>
      <c r="H377">
        <f t="shared" si="60"/>
        <v>0</v>
      </c>
      <c r="I377">
        <f t="shared" si="61"/>
        <v>1</v>
      </c>
      <c r="J377" t="str" cm="1">
        <f t="array" ref="J377">IF(OR(ISNUMBER(SEARCH({"A";"B";"C";"D";"E";"F";"G";"H";"I";"J";"K";"L";"M";"N";"O";"P";"Q";"R";"S";"T";"U";"V";"W";"X";"Y";"Z"},F377))), "TRUE", "FALSE")</f>
        <v>TRUE</v>
      </c>
      <c r="K377">
        <f t="shared" si="62"/>
        <v>0</v>
      </c>
      <c r="L377">
        <f t="shared" si="63"/>
        <v>0</v>
      </c>
      <c r="M377">
        <f t="shared" si="64"/>
        <v>0</v>
      </c>
      <c r="N377">
        <f t="shared" si="65"/>
        <v>0</v>
      </c>
      <c r="O377">
        <f t="shared" si="67"/>
        <v>0</v>
      </c>
      <c r="P377">
        <f t="shared" si="66"/>
        <v>0</v>
      </c>
    </row>
    <row r="378" spans="1:16" x14ac:dyDescent="0.45">
      <c r="A378" t="s">
        <v>469</v>
      </c>
      <c r="B378" t="s">
        <v>470</v>
      </c>
      <c r="C378" t="s">
        <v>492</v>
      </c>
      <c r="D378" s="4" t="str" cm="1">
        <f t="array" ref="D378">_xlfn.TEXTJOIN("",,_xlfn.LET(_xlpm.a,MID(C378,_xlfn.SEQUENCE(1,LEN(C378)),1),IF(ISNUMBER(--_xlpm.a),"",_xlpm.a)))</f>
        <v>_SOFT_SAG</v>
      </c>
      <c r="E378" t="str">
        <f t="shared" si="57"/>
        <v>_SOFT_SAG</v>
      </c>
      <c r="F378" t="str">
        <f t="shared" si="59"/>
        <v>_SOFT_SAG</v>
      </c>
      <c r="G378" t="b">
        <f t="shared" si="58"/>
        <v>1</v>
      </c>
      <c r="H378">
        <f t="shared" si="60"/>
        <v>0</v>
      </c>
      <c r="I378">
        <f t="shared" si="61"/>
        <v>0</v>
      </c>
      <c r="J378" t="str" cm="1">
        <f t="array" ref="J378">IF(OR(ISNUMBER(SEARCH({"A";"B";"C";"D";"E";"F";"G";"H";"I";"J";"K";"L";"M";"N";"O";"P";"Q";"R";"S";"T";"U";"V";"W";"X";"Y";"Z"},F378))), "TRUE", "FALSE")</f>
        <v>TRUE</v>
      </c>
      <c r="K378">
        <f t="shared" si="62"/>
        <v>0</v>
      </c>
      <c r="L378">
        <f t="shared" si="63"/>
        <v>0</v>
      </c>
      <c r="M378">
        <f t="shared" si="64"/>
        <v>0</v>
      </c>
      <c r="N378">
        <f t="shared" si="65"/>
        <v>0</v>
      </c>
      <c r="O378">
        <f t="shared" si="67"/>
        <v>0</v>
      </c>
      <c r="P378">
        <f t="shared" si="66"/>
        <v>0</v>
      </c>
    </row>
    <row r="379" spans="1:16" x14ac:dyDescent="0.45">
      <c r="A379" t="s">
        <v>469</v>
      </c>
      <c r="B379" t="s">
        <v>470</v>
      </c>
      <c r="C379" t="s">
        <v>493</v>
      </c>
      <c r="D379" s="4" t="str" cm="1">
        <f t="array" ref="D379">_xlfn.TEXTJOIN("",,_xlfn.LET(_xlpm.a,MID(C379,_xlfn.SEQUENCE(1,LEN(C379)),1),IF(ISNUMBER(--_xlpm.a),"",_xlpm.a)))</f>
        <v>_MM_AXIAL</v>
      </c>
      <c r="E379" t="str">
        <f t="shared" si="57"/>
        <v>_MM_AXIAL</v>
      </c>
      <c r="F379" t="str">
        <f t="shared" si="59"/>
        <v>_MM_AXIAL</v>
      </c>
      <c r="G379" t="b">
        <f t="shared" si="58"/>
        <v>0</v>
      </c>
      <c r="H379">
        <f t="shared" si="60"/>
        <v>0</v>
      </c>
      <c r="I379">
        <f t="shared" si="61"/>
        <v>1</v>
      </c>
      <c r="J379" t="str" cm="1">
        <f t="array" ref="J379">IF(OR(ISNUMBER(SEARCH({"A";"B";"C";"D";"E";"F";"G";"H";"I";"J";"K";"L";"M";"N";"O";"P";"Q";"R";"S";"T";"U";"V";"W";"X";"Y";"Z"},F379))), "TRUE", "FALSE")</f>
        <v>TRUE</v>
      </c>
      <c r="K379">
        <f t="shared" si="62"/>
        <v>0</v>
      </c>
      <c r="L379">
        <f t="shared" si="63"/>
        <v>0</v>
      </c>
      <c r="M379">
        <f t="shared" si="64"/>
        <v>0</v>
      </c>
      <c r="N379">
        <f t="shared" si="65"/>
        <v>0</v>
      </c>
      <c r="O379">
        <f t="shared" si="67"/>
        <v>0</v>
      </c>
      <c r="P379">
        <f t="shared" si="66"/>
        <v>0</v>
      </c>
    </row>
    <row r="380" spans="1:16" x14ac:dyDescent="0.45">
      <c r="A380" t="s">
        <v>469</v>
      </c>
      <c r="B380" t="s">
        <v>470</v>
      </c>
      <c r="C380" t="s">
        <v>494</v>
      </c>
      <c r="D380" s="4" t="str" cm="1">
        <f t="array" ref="D380">_xlfn.TEXTJOIN("",,_xlfn.LET(_xlpm.a,MID(C380,_xlfn.SEQUENCE(1,LEN(C380)),1),IF(ISNUMBER(--_xlpm.a),"",_xlpm.a)))</f>
        <v>_SAG_</v>
      </c>
      <c r="E380" t="str">
        <f t="shared" si="57"/>
        <v>_SAG_</v>
      </c>
      <c r="F380" t="str">
        <f t="shared" si="59"/>
        <v>_SAG_</v>
      </c>
      <c r="G380" t="b">
        <f t="shared" si="58"/>
        <v>1</v>
      </c>
      <c r="H380">
        <f t="shared" si="60"/>
        <v>0</v>
      </c>
      <c r="I380">
        <f t="shared" si="61"/>
        <v>0</v>
      </c>
      <c r="J380" t="str" cm="1">
        <f t="array" ref="J380">IF(OR(ISNUMBER(SEARCH({"A";"B";"C";"D";"E";"F";"G";"H";"I";"J";"K";"L";"M";"N";"O";"P";"Q";"R";"S";"T";"U";"V";"W";"X";"Y";"Z"},F380))), "TRUE", "FALSE")</f>
        <v>TRUE</v>
      </c>
      <c r="K380">
        <f t="shared" si="62"/>
        <v>0</v>
      </c>
      <c r="L380">
        <f t="shared" si="63"/>
        <v>0</v>
      </c>
      <c r="M380">
        <f t="shared" si="64"/>
        <v>0</v>
      </c>
      <c r="N380">
        <f t="shared" si="65"/>
        <v>0</v>
      </c>
      <c r="O380">
        <f t="shared" si="67"/>
        <v>0</v>
      </c>
      <c r="P380">
        <f t="shared" si="66"/>
        <v>0</v>
      </c>
    </row>
    <row r="381" spans="1:16" x14ac:dyDescent="0.45">
      <c r="A381" t="s">
        <v>495</v>
      </c>
      <c r="B381" t="s">
        <v>496</v>
      </c>
      <c r="C381" t="s">
        <v>497</v>
      </c>
      <c r="D381" s="4" t="str" cm="1">
        <f t="array" ref="D381">_xlfn.TEXTJOIN("",,_xlfn.LET(_xlpm.a,MID(C381,_xlfn.SEQUENCE(1,LEN(C381)),1),IF(ISNUMBER(--_xlpm.a),"",_xlpm.a)))</f>
        <v>_ML_OMNI</v>
      </c>
      <c r="E381" t="str">
        <f t="shared" si="57"/>
        <v>_ML_OMNI</v>
      </c>
      <c r="F381" t="str">
        <f t="shared" si="59"/>
        <v>_ML_OMNI</v>
      </c>
      <c r="G381" t="b">
        <f t="shared" si="58"/>
        <v>0</v>
      </c>
      <c r="H381">
        <f t="shared" si="60"/>
        <v>0</v>
      </c>
      <c r="I381">
        <f t="shared" si="61"/>
        <v>0</v>
      </c>
      <c r="J381" t="str" cm="1">
        <f t="array" ref="J381">IF(OR(ISNUMBER(SEARCH({"A";"B";"C";"D";"E";"F";"G";"H";"I";"J";"K";"L";"M";"N";"O";"P";"Q";"R";"S";"T";"U";"V";"W";"X";"Y";"Z"},F381))), "TRUE", "FALSE")</f>
        <v>TRUE</v>
      </c>
      <c r="K381">
        <f t="shared" si="62"/>
        <v>0</v>
      </c>
      <c r="L381">
        <f t="shared" si="63"/>
        <v>0</v>
      </c>
      <c r="M381">
        <f t="shared" si="64"/>
        <v>0</v>
      </c>
      <c r="N381">
        <f t="shared" si="65"/>
        <v>0</v>
      </c>
      <c r="O381">
        <f t="shared" si="67"/>
        <v>0</v>
      </c>
      <c r="P381">
        <f t="shared" si="66"/>
        <v>0</v>
      </c>
    </row>
    <row r="382" spans="1:16" x14ac:dyDescent="0.45">
      <c r="A382" t="s">
        <v>495</v>
      </c>
      <c r="B382" t="s">
        <v>496</v>
      </c>
      <c r="C382" t="s">
        <v>498</v>
      </c>
      <c r="D382" s="4" t="str" cm="1">
        <f t="array" ref="D382">_xlfn.TEXTJOIN("",,_xlfn.LET(_xlpm.a,MID(C382,_xlfn.SEQUENCE(1,LEN(C382)),1),IF(ISNUMBER(--_xlpm.a),"",_xlpm.a)))</f>
        <v>_SAGITTAL_ABDOMEN_MIP__X_</v>
      </c>
      <c r="E382" t="str">
        <f t="shared" si="57"/>
        <v>_SAGITTAL_ABDOMEN_MIP_X_</v>
      </c>
      <c r="F382" t="str">
        <f t="shared" si="59"/>
        <v>_SAGITTAL_ABDOMEN_MIP_X_</v>
      </c>
      <c r="G382" t="b">
        <f t="shared" si="58"/>
        <v>1</v>
      </c>
      <c r="H382">
        <f t="shared" si="60"/>
        <v>0</v>
      </c>
      <c r="I382">
        <f t="shared" si="61"/>
        <v>0</v>
      </c>
      <c r="J382" t="str" cm="1">
        <f t="array" ref="J382">IF(OR(ISNUMBER(SEARCH({"A";"B";"C";"D";"E";"F";"G";"H";"I";"J";"K";"L";"M";"N";"O";"P";"Q";"R";"S";"T";"U";"V";"W";"X";"Y";"Z"},F382))), "TRUE", "FALSE")</f>
        <v>TRUE</v>
      </c>
      <c r="K382">
        <f t="shared" si="62"/>
        <v>0</v>
      </c>
      <c r="L382">
        <f t="shared" si="63"/>
        <v>0</v>
      </c>
      <c r="M382">
        <f t="shared" si="64"/>
        <v>0</v>
      </c>
      <c r="N382">
        <f t="shared" si="65"/>
        <v>0</v>
      </c>
      <c r="O382">
        <f t="shared" si="67"/>
        <v>0</v>
      </c>
      <c r="P382">
        <f t="shared" si="66"/>
        <v>0</v>
      </c>
    </row>
    <row r="383" spans="1:16" x14ac:dyDescent="0.45">
      <c r="A383" t="s">
        <v>495</v>
      </c>
      <c r="B383" t="s">
        <v>496</v>
      </c>
      <c r="C383" t="s">
        <v>499</v>
      </c>
      <c r="D383" s="4" t="str" cm="1">
        <f t="array" ref="D383">_xlfn.TEXTJOIN("",,_xlfn.LET(_xlpm.a,MID(C383,_xlfn.SEQUENCE(1,LEN(C383)),1),IF(ISNUMBER(--_xlpm.a),"",_xlpm.a)))</f>
        <v>_CORONAL_ABDOMEN_MIP__X_</v>
      </c>
      <c r="E383" t="str">
        <f t="shared" si="57"/>
        <v>_CORONAL_ABDOMEN_MIP_X_</v>
      </c>
      <c r="F383" t="str">
        <f t="shared" si="59"/>
        <v>_CORONAL_ABDOMEN_MIP_X_</v>
      </c>
      <c r="G383" t="b">
        <f t="shared" si="58"/>
        <v>1</v>
      </c>
      <c r="H383">
        <f t="shared" si="60"/>
        <v>0</v>
      </c>
      <c r="I383">
        <f t="shared" si="61"/>
        <v>0</v>
      </c>
      <c r="J383" t="str" cm="1">
        <f t="array" ref="J383">IF(OR(ISNUMBER(SEARCH({"A";"B";"C";"D";"E";"F";"G";"H";"I";"J";"K";"L";"M";"N";"O";"P";"Q";"R";"S";"T";"U";"V";"W";"X";"Y";"Z"},F383))), "TRUE", "FALSE")</f>
        <v>TRUE</v>
      </c>
      <c r="K383">
        <f t="shared" si="62"/>
        <v>0</v>
      </c>
      <c r="L383">
        <f t="shared" si="63"/>
        <v>0</v>
      </c>
      <c r="M383">
        <f t="shared" si="64"/>
        <v>0</v>
      </c>
      <c r="N383">
        <f t="shared" si="65"/>
        <v>0</v>
      </c>
      <c r="O383">
        <f t="shared" si="67"/>
        <v>0</v>
      </c>
      <c r="P383">
        <f t="shared" si="66"/>
        <v>0</v>
      </c>
    </row>
    <row r="384" spans="1:16" x14ac:dyDescent="0.45">
      <c r="A384" t="s">
        <v>495</v>
      </c>
      <c r="B384" t="s">
        <v>496</v>
      </c>
      <c r="C384" t="s">
        <v>500</v>
      </c>
      <c r="D384" s="4" t="str" cm="1">
        <f t="array" ref="D384">_xlfn.TEXTJOIN("",,_xlfn.LET(_xlpm.a,MID(C384,_xlfn.SEQUENCE(1,LEN(C384)),1),IF(ISNUMBER(--_xlpm.a),"",_xlpm.a)))</f>
        <v>__SEC_DELAY</v>
      </c>
      <c r="E384" t="str">
        <f t="shared" si="57"/>
        <v>_SEC_DELAY</v>
      </c>
      <c r="F384" t="str">
        <f t="shared" si="59"/>
        <v>_SEC_DELAY</v>
      </c>
      <c r="G384" t="b">
        <f t="shared" si="58"/>
        <v>0</v>
      </c>
      <c r="H384">
        <f t="shared" si="60"/>
        <v>0</v>
      </c>
      <c r="I384">
        <f t="shared" si="61"/>
        <v>0</v>
      </c>
      <c r="J384" t="str" cm="1">
        <f t="array" ref="J384">IF(OR(ISNUMBER(SEARCH({"A";"B";"C";"D";"E";"F";"G";"H";"I";"J";"K";"L";"M";"N";"O";"P";"Q";"R";"S";"T";"U";"V";"W";"X";"Y";"Z"},F384))), "TRUE", "FALSE")</f>
        <v>TRUE</v>
      </c>
      <c r="K384">
        <f t="shared" si="62"/>
        <v>0</v>
      </c>
      <c r="L384">
        <f t="shared" si="63"/>
        <v>0</v>
      </c>
      <c r="M384">
        <f t="shared" si="64"/>
        <v>0</v>
      </c>
      <c r="N384">
        <f t="shared" si="65"/>
        <v>0</v>
      </c>
      <c r="O384">
        <f t="shared" si="67"/>
        <v>0</v>
      </c>
      <c r="P384">
        <f t="shared" si="66"/>
        <v>0</v>
      </c>
    </row>
    <row r="385" spans="1:16" x14ac:dyDescent="0.45">
      <c r="A385" t="s">
        <v>495</v>
      </c>
      <c r="B385" t="s">
        <v>496</v>
      </c>
      <c r="C385" t="s">
        <v>501</v>
      </c>
      <c r="D385" s="4" t="str" cm="1">
        <f t="array" ref="D385">_xlfn.TEXTJOIN("",,_xlfn.LET(_xlpm.a,MID(C385,_xlfn.SEQUENCE(1,LEN(C385)),1),IF(ISNUMBER(--_xlpm.a),"",_xlpm.a)))</f>
        <v>_CORONAL_ABDOMEN_PELVIS</v>
      </c>
      <c r="E385" t="str">
        <f t="shared" si="57"/>
        <v>_CORONAL_ABDOMEN_PELVIS</v>
      </c>
      <c r="F385" t="str">
        <f t="shared" si="59"/>
        <v>_CORONAL_ABDOMEN_PELVIS</v>
      </c>
      <c r="G385" t="b">
        <f t="shared" si="58"/>
        <v>1</v>
      </c>
      <c r="H385">
        <f t="shared" si="60"/>
        <v>0</v>
      </c>
      <c r="I385">
        <f t="shared" si="61"/>
        <v>0</v>
      </c>
      <c r="J385" t="str" cm="1">
        <f t="array" ref="J385">IF(OR(ISNUMBER(SEARCH({"A";"B";"C";"D";"E";"F";"G";"H";"I";"J";"K";"L";"M";"N";"O";"P";"Q";"R";"S";"T";"U";"V";"W";"X";"Y";"Z"},F385))), "TRUE", "FALSE")</f>
        <v>TRUE</v>
      </c>
      <c r="K385">
        <f t="shared" si="62"/>
        <v>0</v>
      </c>
      <c r="L385">
        <f t="shared" si="63"/>
        <v>0</v>
      </c>
      <c r="M385">
        <f t="shared" si="64"/>
        <v>0</v>
      </c>
      <c r="N385">
        <f t="shared" si="65"/>
        <v>0</v>
      </c>
      <c r="O385">
        <f t="shared" si="67"/>
        <v>0</v>
      </c>
      <c r="P385">
        <f t="shared" si="66"/>
        <v>0</v>
      </c>
    </row>
    <row r="386" spans="1:16" x14ac:dyDescent="0.45">
      <c r="A386" t="s">
        <v>495</v>
      </c>
      <c r="B386" t="s">
        <v>496</v>
      </c>
      <c r="C386" t="s">
        <v>15</v>
      </c>
      <c r="D386" s="4" t="str" cm="1">
        <f t="array" ref="D386">_xlfn.TEXTJOIN("",,_xlfn.LET(_xlpm.a,MID(C386,_xlfn.SEQUENCE(1,LEN(C386)),1),IF(ISNUMBER(--_xlpm.a),"",_xlpm.a)))</f>
        <v>Unknown</v>
      </c>
      <c r="E386" t="str">
        <f t="shared" ref="E386:E449" si="68">SUBSTITUTE(SUBSTITUTE(SUBSTITUTE(D386,"___","_"),"__","_"),"__","_")</f>
        <v>Unknown</v>
      </c>
      <c r="F386" t="str">
        <f t="shared" si="59"/>
        <v>UNKNOWN</v>
      </c>
      <c r="G386" t="b">
        <f t="shared" ref="G386:G449" si="69">OR(ISNUMBER(SEARCH("unknown",LOWER(C386))),ISNUMBER(SEARCH("cor",LOWER(C386))),ISNUMBER(SEARCH("sag",LOWER(C386))),ISNUMBER(SEARCH("recon",LOWER(C386))),ISNUMBER(SEARCH("reformat",LOWER(C386))),ISNUMBER(SEARCH("dose",LOWER(C386))),ISNUMBER(SEARCH("lao",LOWER(C386))),ISNUMBER(SEARCH("rpo",LOWER(C386))))</f>
        <v>1</v>
      </c>
      <c r="H386">
        <f t="shared" si="60"/>
        <v>0</v>
      </c>
      <c r="I386">
        <f t="shared" si="61"/>
        <v>0</v>
      </c>
      <c r="J386" t="str" cm="1">
        <f t="array" ref="J386">IF(OR(ISNUMBER(SEARCH({"A";"B";"C";"D";"E";"F";"G";"H";"I";"J";"K";"L";"M";"N";"O";"P";"Q";"R";"S";"T";"U";"V";"W";"X";"Y";"Z"},F386))), "TRUE", "FALSE")</f>
        <v>TRUE</v>
      </c>
      <c r="K386">
        <f t="shared" si="62"/>
        <v>0</v>
      </c>
      <c r="L386">
        <f t="shared" si="63"/>
        <v>0</v>
      </c>
      <c r="M386">
        <f t="shared" si="64"/>
        <v>0</v>
      </c>
      <c r="N386">
        <f t="shared" si="65"/>
        <v>0</v>
      </c>
      <c r="O386">
        <f t="shared" si="67"/>
        <v>0</v>
      </c>
      <c r="P386">
        <f t="shared" si="66"/>
        <v>0</v>
      </c>
    </row>
    <row r="387" spans="1:16" x14ac:dyDescent="0.45">
      <c r="A387" t="s">
        <v>495</v>
      </c>
      <c r="B387" t="s">
        <v>496</v>
      </c>
      <c r="C387" t="s">
        <v>502</v>
      </c>
      <c r="D387" s="4" t="str" cm="1">
        <f t="array" ref="D387">_xlfn.TEXTJOIN("",,_xlfn.LET(_xlpm.a,MID(C387,_xlfn.SEQUENCE(1,LEN(C387)),1),IF(ISNUMBER(--_xlpm.a),"",_xlpm.a)))</f>
        <v>__SEC_DELAY</v>
      </c>
      <c r="E387" t="str">
        <f t="shared" si="68"/>
        <v>_SEC_DELAY</v>
      </c>
      <c r="F387" t="str">
        <f t="shared" ref="F387:F450" si="70">UPPER(E387)</f>
        <v>_SEC_DELAY</v>
      </c>
      <c r="G387" t="b">
        <f t="shared" si="69"/>
        <v>0</v>
      </c>
      <c r="H387">
        <f t="shared" ref="H387:H450" si="71">IF(AND(ISNUMBER(SEARCH("abd", LOWER(C387))), ISNUMBER(SEARCH("pelvis", LOWER(C387))), G387=FALSE, J387="TRUE"), 1, 0)</f>
        <v>0</v>
      </c>
      <c r="I387">
        <f t="shared" ref="I387:I450" si="72">IF(AND(ISNUMBER(SEARCH("ax", LOWER(C387))), G387=FALSE, J387="TRUE"), 1, 0)</f>
        <v>0</v>
      </c>
      <c r="J387" t="str" cm="1">
        <f t="array" ref="J387">IF(OR(ISNUMBER(SEARCH({"A";"B";"C";"D";"E";"F";"G";"H";"I";"J";"K";"L";"M";"N";"O";"P";"Q";"R";"S";"T";"U";"V";"W";"X";"Y";"Z"},F387))), "TRUE", "FALSE")</f>
        <v>TRUE</v>
      </c>
      <c r="K387">
        <f t="shared" ref="K387:K450" si="73">IF(AND(ISNUMBER(SEARCH("chest", LOWER(C387))), G387=FALSE, J387="TRUE"), 1, 0)</f>
        <v>0</v>
      </c>
      <c r="L387">
        <f t="shared" ref="L387:L450" si="74">IF(AND(ISNUMBER(SEARCH("lung", LOWER(C387))), G387=FALSE, J387="TRUE"), 1, 0)</f>
        <v>0</v>
      </c>
      <c r="M387">
        <f t="shared" ref="M387:M450" si="75">IF(AND(ISNUMBER(SEARCH("thin", LOWER(C387))), G387=FALSE, J387="TRUE"), 1, 0)</f>
        <v>0</v>
      </c>
      <c r="N387">
        <f t="shared" ref="N387:N450" si="76">IF(AND(ISNUMBER(SEARCH("bone", LOWER(C387))), G387=FALSE, J387="TRUE"), 1, 0)</f>
        <v>0</v>
      </c>
      <c r="O387">
        <f t="shared" si="67"/>
        <v>0</v>
      </c>
      <c r="P387">
        <f t="shared" ref="P387:P450" si="77">IF(AND(ISNUMBER(SEARCH("body", LOWER(C387))), G387=FALSE, J387="TRUE"), 1, 0)</f>
        <v>0</v>
      </c>
    </row>
    <row r="388" spans="1:16" x14ac:dyDescent="0.45">
      <c r="A388" t="s">
        <v>495</v>
      </c>
      <c r="B388" t="s">
        <v>496</v>
      </c>
      <c r="C388" t="s">
        <v>417</v>
      </c>
      <c r="D388" s="4" t="str" cm="1">
        <f t="array" ref="D388">_xlfn.TEXTJOIN("",,_xlfn.LET(_xlpm.a,MID(C388,_xlfn.SEQUENCE(1,LEN(C388)),1),IF(ISNUMBER(--_xlpm.a),"",_xlpm.a)))</f>
        <v>_PRE_CONTRAST</v>
      </c>
      <c r="E388" t="str">
        <f t="shared" si="68"/>
        <v>_PRE_CONTRAST</v>
      </c>
      <c r="F388" t="str">
        <f t="shared" si="70"/>
        <v>_PRE_CONTRAST</v>
      </c>
      <c r="G388" t="b">
        <f t="shared" si="69"/>
        <v>0</v>
      </c>
      <c r="H388">
        <f t="shared" si="71"/>
        <v>0</v>
      </c>
      <c r="I388">
        <f t="shared" si="72"/>
        <v>0</v>
      </c>
      <c r="J388" t="str" cm="1">
        <f t="array" ref="J388">IF(OR(ISNUMBER(SEARCH({"A";"B";"C";"D";"E";"F";"G";"H";"I";"J";"K";"L";"M";"N";"O";"P";"Q";"R";"S";"T";"U";"V";"W";"X";"Y";"Z"},F388))), "TRUE", "FALSE")</f>
        <v>TRUE</v>
      </c>
      <c r="K388">
        <f t="shared" si="73"/>
        <v>0</v>
      </c>
      <c r="L388">
        <f t="shared" si="74"/>
        <v>0</v>
      </c>
      <c r="M388">
        <f t="shared" si="75"/>
        <v>0</v>
      </c>
      <c r="N388">
        <f t="shared" si="76"/>
        <v>0</v>
      </c>
      <c r="O388">
        <f t="shared" si="67"/>
        <v>0</v>
      </c>
      <c r="P388">
        <f t="shared" si="77"/>
        <v>0</v>
      </c>
    </row>
    <row r="389" spans="1:16" x14ac:dyDescent="0.45">
      <c r="A389" t="s">
        <v>495</v>
      </c>
      <c r="B389" t="s">
        <v>496</v>
      </c>
      <c r="C389" t="s">
        <v>503</v>
      </c>
      <c r="D389" s="4" t="str" cm="1">
        <f t="array" ref="D389">_xlfn.TEXTJOIN("",,_xlfn.LET(_xlpm.a,MID(C389,_xlfn.SEQUENCE(1,LEN(C389)),1),IF(ISNUMBER(--_xlpm.a),"",_xlpm.a)))</f>
        <v>_SAGITTAL_ABDOMEN_PELVIS_VENOUS_PHASE__X_</v>
      </c>
      <c r="E389" t="str">
        <f t="shared" si="68"/>
        <v>_SAGITTAL_ABDOMEN_PELVIS_VENOUS_PHASE_X_</v>
      </c>
      <c r="F389" t="str">
        <f t="shared" si="70"/>
        <v>_SAGITTAL_ABDOMEN_PELVIS_VENOUS_PHASE_X_</v>
      </c>
      <c r="G389" t="b">
        <f t="shared" si="69"/>
        <v>1</v>
      </c>
      <c r="H389">
        <f t="shared" si="71"/>
        <v>0</v>
      </c>
      <c r="I389">
        <f t="shared" si="72"/>
        <v>0</v>
      </c>
      <c r="J389" t="str" cm="1">
        <f t="array" ref="J389">IF(OR(ISNUMBER(SEARCH({"A";"B";"C";"D";"E";"F";"G";"H";"I";"J";"K";"L";"M";"N";"O";"P";"Q";"R";"S";"T";"U";"V";"W";"X";"Y";"Z"},F389))), "TRUE", "FALSE")</f>
        <v>TRUE</v>
      </c>
      <c r="K389">
        <f t="shared" si="73"/>
        <v>0</v>
      </c>
      <c r="L389">
        <f t="shared" si="74"/>
        <v>0</v>
      </c>
      <c r="M389">
        <f t="shared" si="75"/>
        <v>0</v>
      </c>
      <c r="N389">
        <f t="shared" si="76"/>
        <v>0</v>
      </c>
      <c r="O389">
        <f t="shared" si="67"/>
        <v>0</v>
      </c>
      <c r="P389">
        <f t="shared" si="77"/>
        <v>0</v>
      </c>
    </row>
    <row r="390" spans="1:16" x14ac:dyDescent="0.45">
      <c r="A390" t="s">
        <v>504</v>
      </c>
      <c r="B390" t="s">
        <v>505</v>
      </c>
      <c r="C390" t="s">
        <v>506</v>
      </c>
      <c r="D390" s="4" t="str" cm="1">
        <f t="array" ref="D390">_xlfn.TEXTJOIN("",,_xlfn.LET(_xlpm.a,MID(C390,_xlfn.SEQUENCE(1,LEN(C390)),1),IF(ISNUMBER(--_xlpm.a),"",_xlpm.a)))</f>
        <v>_CHEST_Body___CE</v>
      </c>
      <c r="E390" t="str">
        <f t="shared" si="68"/>
        <v>_CHEST_Body_CE</v>
      </c>
      <c r="F390" t="str">
        <f t="shared" si="70"/>
        <v>_CHEST_BODY_CE</v>
      </c>
      <c r="G390" t="b">
        <f t="shared" si="69"/>
        <v>0</v>
      </c>
      <c r="H390">
        <f t="shared" si="71"/>
        <v>0</v>
      </c>
      <c r="I390">
        <f t="shared" si="72"/>
        <v>0</v>
      </c>
      <c r="J390" t="str" cm="1">
        <f t="array" ref="J390">IF(OR(ISNUMBER(SEARCH({"A";"B";"C";"D";"E";"F";"G";"H";"I";"J";"K";"L";"M";"N";"O";"P";"Q";"R";"S";"T";"U";"V";"W";"X";"Y";"Z"},F390))), "TRUE", "FALSE")</f>
        <v>TRUE</v>
      </c>
      <c r="K390">
        <f t="shared" si="73"/>
        <v>1</v>
      </c>
      <c r="L390">
        <f t="shared" si="74"/>
        <v>0</v>
      </c>
      <c r="M390">
        <f t="shared" si="75"/>
        <v>0</v>
      </c>
      <c r="N390">
        <f t="shared" si="76"/>
        <v>0</v>
      </c>
      <c r="O390">
        <f t="shared" si="67"/>
        <v>0</v>
      </c>
      <c r="P390">
        <f t="shared" si="77"/>
        <v>1</v>
      </c>
    </row>
    <row r="391" spans="1:16" x14ac:dyDescent="0.45">
      <c r="A391" t="s">
        <v>504</v>
      </c>
      <c r="B391" t="s">
        <v>505</v>
      </c>
      <c r="C391" t="s">
        <v>507</v>
      </c>
      <c r="D391" s="4" t="str" cm="1">
        <f t="array" ref="D391">_xlfn.TEXTJOIN("",,_xlfn.LET(_xlpm.a,MID(C391,_xlfn.SEQUENCE(1,LEN(C391)),1),IF(ISNUMBER(--_xlpm.a),"",_xlpm.a)))</f>
        <v>_ABDOMEN_Body___CE</v>
      </c>
      <c r="E391" t="str">
        <f t="shared" si="68"/>
        <v>_ABDOMEN_Body_CE</v>
      </c>
      <c r="F391" t="str">
        <f t="shared" si="70"/>
        <v>_ABDOMEN_BODY_CE</v>
      </c>
      <c r="G391" t="b">
        <f t="shared" si="69"/>
        <v>0</v>
      </c>
      <c r="H391">
        <f t="shared" si="71"/>
        <v>0</v>
      </c>
      <c r="I391">
        <f t="shared" si="72"/>
        <v>0</v>
      </c>
      <c r="J391" t="str" cm="1">
        <f t="array" ref="J391">IF(OR(ISNUMBER(SEARCH({"A";"B";"C";"D";"E";"F";"G";"H";"I";"J";"K";"L";"M";"N";"O";"P";"Q";"R";"S";"T";"U";"V";"W";"X";"Y";"Z"},F391))), "TRUE", "FALSE")</f>
        <v>TRUE</v>
      </c>
      <c r="K391">
        <f t="shared" si="73"/>
        <v>0</v>
      </c>
      <c r="L391">
        <f t="shared" si="74"/>
        <v>0</v>
      </c>
      <c r="M391">
        <f t="shared" si="75"/>
        <v>0</v>
      </c>
      <c r="N391">
        <f t="shared" si="76"/>
        <v>0</v>
      </c>
      <c r="O391">
        <f t="shared" si="67"/>
        <v>0</v>
      </c>
      <c r="P391">
        <f t="shared" si="77"/>
        <v>1</v>
      </c>
    </row>
    <row r="392" spans="1:16" x14ac:dyDescent="0.45">
      <c r="A392" t="s">
        <v>504</v>
      </c>
      <c r="B392" t="s">
        <v>505</v>
      </c>
      <c r="C392" t="s">
        <v>508</v>
      </c>
      <c r="D392" s="4" t="str" cm="1">
        <f t="array" ref="D392">_xlfn.TEXTJOIN("",,_xlfn.LET(_xlpm.a,MID(C392,_xlfn.SEQUENCE(1,LEN(C392)),1),IF(ISNUMBER(--_xlpm.a),"",_xlpm.a)))</f>
        <v>_Chest_Body___CE</v>
      </c>
      <c r="E392" t="str">
        <f t="shared" si="68"/>
        <v>_Chest_Body_CE</v>
      </c>
      <c r="F392" t="str">
        <f t="shared" si="70"/>
        <v>_CHEST_BODY_CE</v>
      </c>
      <c r="G392" t="b">
        <f t="shared" si="69"/>
        <v>0</v>
      </c>
      <c r="H392">
        <f t="shared" si="71"/>
        <v>0</v>
      </c>
      <c r="I392">
        <f t="shared" si="72"/>
        <v>0</v>
      </c>
      <c r="J392" t="str" cm="1">
        <f t="array" ref="J392">IF(OR(ISNUMBER(SEARCH({"A";"B";"C";"D";"E";"F";"G";"H";"I";"J";"K";"L";"M";"N";"O";"P";"Q";"R";"S";"T";"U";"V";"W";"X";"Y";"Z"},F392))), "TRUE", "FALSE")</f>
        <v>TRUE</v>
      </c>
      <c r="K392">
        <f t="shared" si="73"/>
        <v>1</v>
      </c>
      <c r="L392">
        <f t="shared" si="74"/>
        <v>0</v>
      </c>
      <c r="M392">
        <f t="shared" si="75"/>
        <v>0</v>
      </c>
      <c r="N392">
        <f t="shared" si="76"/>
        <v>0</v>
      </c>
      <c r="O392">
        <f t="shared" si="67"/>
        <v>0</v>
      </c>
      <c r="P392">
        <f t="shared" si="77"/>
        <v>1</v>
      </c>
    </row>
    <row r="393" spans="1:16" x14ac:dyDescent="0.45">
      <c r="A393" t="s">
        <v>504</v>
      </c>
      <c r="B393" t="s">
        <v>505</v>
      </c>
      <c r="C393" t="s">
        <v>509</v>
      </c>
      <c r="D393" s="4" t="str" cm="1">
        <f t="array" ref="D393">_xlfn.TEXTJOIN("",,_xlfn.LET(_xlpm.a,MID(C393,_xlfn.SEQUENCE(1,LEN(C393)),1),IF(ISNUMBER(--_xlpm.a),"",_xlpm.a)))</f>
        <v>__Body__</v>
      </c>
      <c r="E393" t="str">
        <f t="shared" si="68"/>
        <v>_Body_</v>
      </c>
      <c r="F393" t="str">
        <f t="shared" si="70"/>
        <v>_BODY_</v>
      </c>
      <c r="G393" t="b">
        <f t="shared" si="69"/>
        <v>0</v>
      </c>
      <c r="H393">
        <f t="shared" si="71"/>
        <v>0</v>
      </c>
      <c r="I393">
        <f t="shared" si="72"/>
        <v>0</v>
      </c>
      <c r="J393" t="str" cm="1">
        <f t="array" ref="J393">IF(OR(ISNUMBER(SEARCH({"A";"B";"C";"D";"E";"F";"G";"H";"I";"J";"K";"L";"M";"N";"O";"P";"Q";"R";"S";"T";"U";"V";"W";"X";"Y";"Z"},F393))), "TRUE", "FALSE")</f>
        <v>TRUE</v>
      </c>
      <c r="K393">
        <f t="shared" si="73"/>
        <v>0</v>
      </c>
      <c r="L393">
        <f t="shared" si="74"/>
        <v>0</v>
      </c>
      <c r="M393">
        <f t="shared" si="75"/>
        <v>0</v>
      </c>
      <c r="N393">
        <f t="shared" si="76"/>
        <v>0</v>
      </c>
      <c r="O393">
        <f t="shared" si="67"/>
        <v>0</v>
      </c>
      <c r="P393">
        <f t="shared" si="77"/>
        <v>1</v>
      </c>
    </row>
    <row r="394" spans="1:16" x14ac:dyDescent="0.45">
      <c r="A394" t="s">
        <v>504</v>
      </c>
      <c r="B394" t="s">
        <v>505</v>
      </c>
      <c r="C394" t="s">
        <v>510</v>
      </c>
      <c r="D394" s="4" t="str" cm="1">
        <f t="array" ref="D394">_xlfn.TEXTJOIN("",,_xlfn.LET(_xlpm.a,MID(C394,_xlfn.SEQUENCE(1,LEN(C394)),1),IF(ISNUMBER(--_xlpm.a),"",_xlpm.a)))</f>
        <v>_Neck_Neck___CE</v>
      </c>
      <c r="E394" t="str">
        <f t="shared" si="68"/>
        <v>_Neck_Neck_CE</v>
      </c>
      <c r="F394" t="str">
        <f t="shared" si="70"/>
        <v>_NECK_NECK_CE</v>
      </c>
      <c r="G394" t="b">
        <f t="shared" si="69"/>
        <v>0</v>
      </c>
      <c r="H394">
        <f t="shared" si="71"/>
        <v>0</v>
      </c>
      <c r="I394">
        <f t="shared" si="72"/>
        <v>0</v>
      </c>
      <c r="J394" t="str" cm="1">
        <f t="array" ref="J394">IF(OR(ISNUMBER(SEARCH({"A";"B";"C";"D";"E";"F";"G";"H";"I";"J";"K";"L";"M";"N";"O";"P";"Q";"R";"S";"T";"U";"V";"W";"X";"Y";"Z"},F394))), "TRUE", "FALSE")</f>
        <v>TRUE</v>
      </c>
      <c r="K394">
        <f t="shared" si="73"/>
        <v>0</v>
      </c>
      <c r="L394">
        <f t="shared" si="74"/>
        <v>0</v>
      </c>
      <c r="M394">
        <f t="shared" si="75"/>
        <v>0</v>
      </c>
      <c r="N394">
        <f t="shared" si="76"/>
        <v>0</v>
      </c>
      <c r="O394">
        <f t="shared" si="67"/>
        <v>0</v>
      </c>
      <c r="P394">
        <f t="shared" si="77"/>
        <v>0</v>
      </c>
    </row>
    <row r="395" spans="1:16" x14ac:dyDescent="0.45">
      <c r="A395" t="s">
        <v>504</v>
      </c>
      <c r="B395" t="s">
        <v>505</v>
      </c>
      <c r="C395" t="s">
        <v>511</v>
      </c>
      <c r="D395" s="4" t="str" cm="1">
        <f t="array" ref="D395">_xlfn.TEXTJOIN("",,_xlfn.LET(_xlpm.a,MID(C395,_xlfn.SEQUENCE(1,LEN(C395)),1),IF(ISNUMBER(--_xlpm.a),"",_xlpm.a)))</f>
        <v>_NECK_Neck___CE</v>
      </c>
      <c r="E395" t="str">
        <f t="shared" si="68"/>
        <v>_NECK_Neck_CE</v>
      </c>
      <c r="F395" t="str">
        <f t="shared" si="70"/>
        <v>_NECK_NECK_CE</v>
      </c>
      <c r="G395" t="b">
        <f t="shared" si="69"/>
        <v>0</v>
      </c>
      <c r="H395">
        <f t="shared" si="71"/>
        <v>0</v>
      </c>
      <c r="I395">
        <f t="shared" si="72"/>
        <v>0</v>
      </c>
      <c r="J395" t="str" cm="1">
        <f t="array" ref="J395">IF(OR(ISNUMBER(SEARCH({"A";"B";"C";"D";"E";"F";"G";"H";"I";"J";"K";"L";"M";"N";"O";"P";"Q";"R";"S";"T";"U";"V";"W";"X";"Y";"Z"},F395))), "TRUE", "FALSE")</f>
        <v>TRUE</v>
      </c>
      <c r="K395">
        <f t="shared" si="73"/>
        <v>0</v>
      </c>
      <c r="L395">
        <f t="shared" si="74"/>
        <v>0</v>
      </c>
      <c r="M395">
        <f t="shared" si="75"/>
        <v>0</v>
      </c>
      <c r="N395">
        <f t="shared" si="76"/>
        <v>0</v>
      </c>
      <c r="O395">
        <f t="shared" si="67"/>
        <v>0</v>
      </c>
      <c r="P395">
        <f t="shared" si="77"/>
        <v>0</v>
      </c>
    </row>
    <row r="396" spans="1:16" x14ac:dyDescent="0.45">
      <c r="A396" t="s">
        <v>504</v>
      </c>
      <c r="B396" t="s">
        <v>505</v>
      </c>
      <c r="C396" t="s">
        <v>512</v>
      </c>
      <c r="D396" s="4" t="str" cm="1">
        <f t="array" ref="D396">_xlfn.TEXTJOIN("",,_xlfn.LET(_xlpm.a,MID(C396,_xlfn.SEQUENCE(1,LEN(C396)),1),IF(ISNUMBER(--_xlpm.a),"",_xlpm.a)))</f>
        <v>_DELAY_Body___CE</v>
      </c>
      <c r="E396" t="str">
        <f t="shared" si="68"/>
        <v>_DELAY_Body_CE</v>
      </c>
      <c r="F396" t="str">
        <f t="shared" si="70"/>
        <v>_DELAY_BODY_CE</v>
      </c>
      <c r="G396" t="b">
        <f t="shared" si="69"/>
        <v>0</v>
      </c>
      <c r="H396">
        <f t="shared" si="71"/>
        <v>0</v>
      </c>
      <c r="I396">
        <f t="shared" si="72"/>
        <v>0</v>
      </c>
      <c r="J396" t="str" cm="1">
        <f t="array" ref="J396">IF(OR(ISNUMBER(SEARCH({"A";"B";"C";"D";"E";"F";"G";"H";"I";"J";"K";"L";"M";"N";"O";"P";"Q";"R";"S";"T";"U";"V";"W";"X";"Y";"Z"},F396))), "TRUE", "FALSE")</f>
        <v>TRUE</v>
      </c>
      <c r="K396">
        <f t="shared" si="73"/>
        <v>0</v>
      </c>
      <c r="L396">
        <f t="shared" si="74"/>
        <v>0</v>
      </c>
      <c r="M396">
        <f t="shared" si="75"/>
        <v>0</v>
      </c>
      <c r="N396">
        <f t="shared" si="76"/>
        <v>0</v>
      </c>
      <c r="O396">
        <f t="shared" si="67"/>
        <v>0</v>
      </c>
      <c r="P396">
        <f t="shared" si="77"/>
        <v>1</v>
      </c>
    </row>
    <row r="397" spans="1:16" x14ac:dyDescent="0.45">
      <c r="A397" t="s">
        <v>504</v>
      </c>
      <c r="B397" t="s">
        <v>505</v>
      </c>
      <c r="C397" t="s">
        <v>513</v>
      </c>
      <c r="D397" s="4" t="str" cm="1">
        <f t="array" ref="D397">_xlfn.TEXTJOIN("",,_xlfn.LET(_xlpm.a,MID(C397,_xlfn.SEQUENCE(1,LEN(C397)),1),IF(ISNUMBER(--_xlpm.a),"",_xlpm.a)))</f>
        <v>_Neck_Neck___CE</v>
      </c>
      <c r="E397" t="str">
        <f t="shared" si="68"/>
        <v>_Neck_Neck_CE</v>
      </c>
      <c r="F397" t="str">
        <f t="shared" si="70"/>
        <v>_NECK_NECK_CE</v>
      </c>
      <c r="G397" t="b">
        <f t="shared" si="69"/>
        <v>0</v>
      </c>
      <c r="H397">
        <f t="shared" si="71"/>
        <v>0</v>
      </c>
      <c r="I397">
        <f t="shared" si="72"/>
        <v>0</v>
      </c>
      <c r="J397" t="str" cm="1">
        <f t="array" ref="J397">IF(OR(ISNUMBER(SEARCH({"A";"B";"C";"D";"E";"F";"G";"H";"I";"J";"K";"L";"M";"N";"O";"P";"Q";"R";"S";"T";"U";"V";"W";"X";"Y";"Z"},F397))), "TRUE", "FALSE")</f>
        <v>TRUE</v>
      </c>
      <c r="K397">
        <f t="shared" si="73"/>
        <v>0</v>
      </c>
      <c r="L397">
        <f t="shared" si="74"/>
        <v>0</v>
      </c>
      <c r="M397">
        <f t="shared" si="75"/>
        <v>0</v>
      </c>
      <c r="N397">
        <f t="shared" si="76"/>
        <v>0</v>
      </c>
      <c r="O397">
        <f t="shared" si="67"/>
        <v>0</v>
      </c>
      <c r="P397">
        <f t="shared" si="77"/>
        <v>0</v>
      </c>
    </row>
    <row r="398" spans="1:16" x14ac:dyDescent="0.45">
      <c r="A398" t="s">
        <v>504</v>
      </c>
      <c r="B398" t="s">
        <v>505</v>
      </c>
      <c r="C398" t="s">
        <v>514</v>
      </c>
      <c r="D398" s="4" t="str" cm="1">
        <f t="array" ref="D398">_xlfn.TEXTJOIN("",,_xlfn.LET(_xlpm.a,MID(C398,_xlfn.SEQUENCE(1,LEN(C398)),1),IF(ISNUMBER(--_xlpm.a),"",_xlpm.a)))</f>
        <v>__Body___CE</v>
      </c>
      <c r="E398" t="str">
        <f t="shared" si="68"/>
        <v>_Body_CE</v>
      </c>
      <c r="F398" t="str">
        <f t="shared" si="70"/>
        <v>_BODY_CE</v>
      </c>
      <c r="G398" t="b">
        <f t="shared" si="69"/>
        <v>0</v>
      </c>
      <c r="H398">
        <f t="shared" si="71"/>
        <v>0</v>
      </c>
      <c r="I398">
        <f t="shared" si="72"/>
        <v>0</v>
      </c>
      <c r="J398" t="str" cm="1">
        <f t="array" ref="J398">IF(OR(ISNUMBER(SEARCH({"A";"B";"C";"D";"E";"F";"G";"H";"I";"J";"K";"L";"M";"N";"O";"P";"Q";"R";"S";"T";"U";"V";"W";"X";"Y";"Z"},F398))), "TRUE", "FALSE")</f>
        <v>TRUE</v>
      </c>
      <c r="K398">
        <f t="shared" si="73"/>
        <v>0</v>
      </c>
      <c r="L398">
        <f t="shared" si="74"/>
        <v>0</v>
      </c>
      <c r="M398">
        <f t="shared" si="75"/>
        <v>0</v>
      </c>
      <c r="N398">
        <f t="shared" si="76"/>
        <v>0</v>
      </c>
      <c r="O398">
        <f t="shared" si="67"/>
        <v>0</v>
      </c>
      <c r="P398">
        <f t="shared" si="77"/>
        <v>1</v>
      </c>
    </row>
    <row r="399" spans="1:16" x14ac:dyDescent="0.45">
      <c r="A399" t="s">
        <v>504</v>
      </c>
      <c r="B399" t="s">
        <v>505</v>
      </c>
      <c r="C399" t="s">
        <v>515</v>
      </c>
      <c r="D399" s="4" t="str" cm="1">
        <f t="array" ref="D399">_xlfn.TEXTJOIN("",,_xlfn.LET(_xlpm.a,MID(C399,_xlfn.SEQUENCE(1,LEN(C399)),1),IF(ISNUMBER(--_xlpm.a),"",_xlpm.a)))</f>
        <v>_DELAY_Body___CE</v>
      </c>
      <c r="E399" t="str">
        <f t="shared" si="68"/>
        <v>_DELAY_Body_CE</v>
      </c>
      <c r="F399" t="str">
        <f t="shared" si="70"/>
        <v>_DELAY_BODY_CE</v>
      </c>
      <c r="G399" t="b">
        <f t="shared" si="69"/>
        <v>0</v>
      </c>
      <c r="H399">
        <f t="shared" si="71"/>
        <v>0</v>
      </c>
      <c r="I399">
        <f t="shared" si="72"/>
        <v>0</v>
      </c>
      <c r="J399" t="str" cm="1">
        <f t="array" ref="J399">IF(OR(ISNUMBER(SEARCH({"A";"B";"C";"D";"E";"F";"G";"H";"I";"J";"K";"L";"M";"N";"O";"P";"Q";"R";"S";"T";"U";"V";"W";"X";"Y";"Z"},F399))), "TRUE", "FALSE")</f>
        <v>TRUE</v>
      </c>
      <c r="K399">
        <f t="shared" si="73"/>
        <v>0</v>
      </c>
      <c r="L399">
        <f t="shared" si="74"/>
        <v>0</v>
      </c>
      <c r="M399">
        <f t="shared" si="75"/>
        <v>0</v>
      </c>
      <c r="N399">
        <f t="shared" si="76"/>
        <v>0</v>
      </c>
      <c r="O399">
        <f t="shared" si="67"/>
        <v>0</v>
      </c>
      <c r="P399">
        <f t="shared" si="77"/>
        <v>1</v>
      </c>
    </row>
    <row r="400" spans="1:16" x14ac:dyDescent="0.45">
      <c r="A400" t="s">
        <v>516</v>
      </c>
      <c r="B400" t="s">
        <v>517</v>
      </c>
      <c r="C400" t="s">
        <v>518</v>
      </c>
      <c r="D400" s="4" t="str" cm="1">
        <f t="array" ref="D400">_xlfn.TEXTJOIN("",,_xlfn.LET(_xlpm.a,MID(C400,_xlfn.SEQUENCE(1,LEN(C400)),1),IF(ISNUMBER(--_xlpm.a),"",_xlpm.a)))</f>
        <v>_ML_OMNI</v>
      </c>
      <c r="E400" t="str">
        <f t="shared" si="68"/>
        <v>_ML_OMNI</v>
      </c>
      <c r="F400" t="str">
        <f t="shared" si="70"/>
        <v>_ML_OMNI</v>
      </c>
      <c r="G400" t="b">
        <f t="shared" si="69"/>
        <v>0</v>
      </c>
      <c r="H400">
        <f t="shared" si="71"/>
        <v>0</v>
      </c>
      <c r="I400">
        <f t="shared" si="72"/>
        <v>0</v>
      </c>
      <c r="J400" t="str" cm="1">
        <f t="array" ref="J400">IF(OR(ISNUMBER(SEARCH({"A";"B";"C";"D";"E";"F";"G";"H";"I";"J";"K";"L";"M";"N";"O";"P";"Q";"R";"S";"T";"U";"V";"W";"X";"Y";"Z"},F400))), "TRUE", "FALSE")</f>
        <v>TRUE</v>
      </c>
      <c r="K400">
        <f t="shared" si="73"/>
        <v>0</v>
      </c>
      <c r="L400">
        <f t="shared" si="74"/>
        <v>0</v>
      </c>
      <c r="M400">
        <f t="shared" si="75"/>
        <v>0</v>
      </c>
      <c r="N400">
        <f t="shared" si="76"/>
        <v>0</v>
      </c>
      <c r="O400">
        <f t="shared" si="67"/>
        <v>0</v>
      </c>
      <c r="P400">
        <f t="shared" si="77"/>
        <v>0</v>
      </c>
    </row>
    <row r="401" spans="1:16" x14ac:dyDescent="0.45">
      <c r="A401" t="s">
        <v>519</v>
      </c>
      <c r="B401" t="s">
        <v>520</v>
      </c>
      <c r="C401" t="s">
        <v>521</v>
      </c>
      <c r="D401" s="4" t="str" cm="1">
        <f t="array" ref="D401">_xlfn.TEXTJOIN("",,_xlfn.LET(_xlpm.a,MID(C401,_xlfn.SEQUENCE(1,LEN(C401)),1),IF(ISNUMBER(--_xlpm.a),"",_xlpm.a)))</f>
        <v>_PELVIS_ROUTI_____If</v>
      </c>
      <c r="E401" t="str">
        <f t="shared" si="68"/>
        <v>_PELVIS_ROUTI_If</v>
      </c>
      <c r="F401" t="str">
        <f t="shared" si="70"/>
        <v>_PELVIS_ROUTI_IF</v>
      </c>
      <c r="G401" t="b">
        <f t="shared" si="69"/>
        <v>0</v>
      </c>
      <c r="H401">
        <f t="shared" si="71"/>
        <v>0</v>
      </c>
      <c r="I401">
        <f t="shared" si="72"/>
        <v>0</v>
      </c>
      <c r="J401" t="str" cm="1">
        <f t="array" ref="J401">IF(OR(ISNUMBER(SEARCH({"A";"B";"C";"D";"E";"F";"G";"H";"I";"J";"K";"L";"M";"N";"O";"P";"Q";"R";"S";"T";"U";"V";"W";"X";"Y";"Z"},F401))), "TRUE", "FALSE")</f>
        <v>TRUE</v>
      </c>
      <c r="K401">
        <f t="shared" si="73"/>
        <v>0</v>
      </c>
      <c r="L401">
        <f t="shared" si="74"/>
        <v>0</v>
      </c>
      <c r="M401">
        <f t="shared" si="75"/>
        <v>0</v>
      </c>
      <c r="N401">
        <f t="shared" si="76"/>
        <v>0</v>
      </c>
      <c r="O401">
        <f t="shared" ref="O401:O464" si="78">IF(AND(ISNUMBER(SEARCH("kidney", LOWER(C401))), G401=FALSE, J401="TRUE"), 1, 0)</f>
        <v>0</v>
      </c>
      <c r="P401">
        <f t="shared" si="77"/>
        <v>0</v>
      </c>
    </row>
    <row r="402" spans="1:16" x14ac:dyDescent="0.45">
      <c r="A402" t="s">
        <v>519</v>
      </c>
      <c r="B402" t="s">
        <v>520</v>
      </c>
      <c r="C402" t="s">
        <v>522</v>
      </c>
      <c r="D402" s="4" t="str" cm="1">
        <f t="array" ref="D402">_xlfn.TEXTJOIN("",,_xlfn.LET(_xlpm.a,MID(C402,_xlfn.SEQUENCE(1,LEN(C402)),1),IF(ISNUMBER(--_xlpm.a),"",_xlpm.a)))</f>
        <v>_AX_WO</v>
      </c>
      <c r="E402" t="str">
        <f t="shared" si="68"/>
        <v>_AX_WO</v>
      </c>
      <c r="F402" t="str">
        <f t="shared" si="70"/>
        <v>_AX_WO</v>
      </c>
      <c r="G402" t="b">
        <f t="shared" si="69"/>
        <v>0</v>
      </c>
      <c r="H402">
        <f t="shared" si="71"/>
        <v>0</v>
      </c>
      <c r="I402">
        <f t="shared" si="72"/>
        <v>1</v>
      </c>
      <c r="J402" t="str" cm="1">
        <f t="array" ref="J402">IF(OR(ISNUMBER(SEARCH({"A";"B";"C";"D";"E";"F";"G";"H";"I";"J";"K";"L";"M";"N";"O";"P";"Q";"R";"S";"T";"U";"V";"W";"X";"Y";"Z"},F402))), "TRUE", "FALSE")</f>
        <v>TRUE</v>
      </c>
      <c r="K402">
        <f t="shared" si="73"/>
        <v>0</v>
      </c>
      <c r="L402">
        <f t="shared" si="74"/>
        <v>0</v>
      </c>
      <c r="M402">
        <f t="shared" si="75"/>
        <v>0</v>
      </c>
      <c r="N402">
        <f t="shared" si="76"/>
        <v>0</v>
      </c>
      <c r="O402">
        <f t="shared" si="78"/>
        <v>0</v>
      </c>
      <c r="P402">
        <f t="shared" si="77"/>
        <v>0</v>
      </c>
    </row>
    <row r="403" spans="1:16" x14ac:dyDescent="0.45">
      <c r="A403" t="s">
        <v>519</v>
      </c>
      <c r="B403" t="s">
        <v>520</v>
      </c>
      <c r="C403" t="s">
        <v>523</v>
      </c>
      <c r="D403" s="4" t="str" cm="1">
        <f t="array" ref="D403">_xlfn.TEXTJOIN("",,_xlfn.LET(_xlpm.a,MID(C403,_xlfn.SEQUENCE(1,LEN(C403)),1),IF(ISNUMBER(--_xlpm.a),"",_xlpm.a)))</f>
        <v>_CORONAL</v>
      </c>
      <c r="E403" t="str">
        <f t="shared" si="68"/>
        <v>_CORONAL</v>
      </c>
      <c r="F403" t="str">
        <f t="shared" si="70"/>
        <v>_CORONAL</v>
      </c>
      <c r="G403" t="b">
        <f t="shared" si="69"/>
        <v>1</v>
      </c>
      <c r="H403">
        <f t="shared" si="71"/>
        <v>0</v>
      </c>
      <c r="I403">
        <f t="shared" si="72"/>
        <v>0</v>
      </c>
      <c r="J403" t="str" cm="1">
        <f t="array" ref="J403">IF(OR(ISNUMBER(SEARCH({"A";"B";"C";"D";"E";"F";"G";"H";"I";"J";"K";"L";"M";"N";"O";"P";"Q";"R";"S";"T";"U";"V";"W";"X";"Y";"Z"},F403))), "TRUE", "FALSE")</f>
        <v>TRUE</v>
      </c>
      <c r="K403">
        <f t="shared" si="73"/>
        <v>0</v>
      </c>
      <c r="L403">
        <f t="shared" si="74"/>
        <v>0</v>
      </c>
      <c r="M403">
        <f t="shared" si="75"/>
        <v>0</v>
      </c>
      <c r="N403">
        <f t="shared" si="76"/>
        <v>0</v>
      </c>
      <c r="O403">
        <f t="shared" si="78"/>
        <v>0</v>
      </c>
      <c r="P403">
        <f t="shared" si="77"/>
        <v>0</v>
      </c>
    </row>
    <row r="404" spans="1:16" x14ac:dyDescent="0.45">
      <c r="A404" t="s">
        <v>524</v>
      </c>
      <c r="B404" t="s">
        <v>525</v>
      </c>
      <c r="C404" t="s">
        <v>526</v>
      </c>
      <c r="D404" s="4" t="str" cm="1">
        <f t="array" ref="D404">_xlfn.TEXTJOIN("",,_xlfn.LET(_xlpm.a,MID(C404,_xlfn.SEQUENCE(1,LEN(C404)),1),IF(ISNUMBER(--_xlpm.a),"",_xlpm.a)))</f>
        <v>_ML_OMNI</v>
      </c>
      <c r="E404" t="str">
        <f t="shared" si="68"/>
        <v>_ML_OMNI</v>
      </c>
      <c r="F404" t="str">
        <f t="shared" si="70"/>
        <v>_ML_OMNI</v>
      </c>
      <c r="G404" t="b">
        <f t="shared" si="69"/>
        <v>0</v>
      </c>
      <c r="H404">
        <f t="shared" si="71"/>
        <v>0</v>
      </c>
      <c r="I404">
        <f t="shared" si="72"/>
        <v>0</v>
      </c>
      <c r="J404" t="str" cm="1">
        <f t="array" ref="J404">IF(OR(ISNUMBER(SEARCH({"A";"B";"C";"D";"E";"F";"G";"H";"I";"J";"K";"L";"M";"N";"O";"P";"Q";"R";"S";"T";"U";"V";"W";"X";"Y";"Z"},F404))), "TRUE", "FALSE")</f>
        <v>TRUE</v>
      </c>
      <c r="K404">
        <f t="shared" si="73"/>
        <v>0</v>
      </c>
      <c r="L404">
        <f t="shared" si="74"/>
        <v>0</v>
      </c>
      <c r="M404">
        <f t="shared" si="75"/>
        <v>0</v>
      </c>
      <c r="N404">
        <f t="shared" si="76"/>
        <v>0</v>
      </c>
      <c r="O404">
        <f t="shared" si="78"/>
        <v>0</v>
      </c>
      <c r="P404">
        <f t="shared" si="77"/>
        <v>0</v>
      </c>
    </row>
    <row r="405" spans="1:16" x14ac:dyDescent="0.45">
      <c r="A405" t="s">
        <v>524</v>
      </c>
      <c r="B405" t="s">
        <v>525</v>
      </c>
      <c r="C405" t="s">
        <v>527</v>
      </c>
      <c r="D405" s="4" t="str" cm="1">
        <f t="array" ref="D405">_xlfn.TEXTJOIN("",,_xlfn.LET(_xlpm.a,MID(C405,_xlfn.SEQUENCE(1,LEN(C405)),1),IF(ISNUMBER(--_xlpm.a),"",_xlpm.a)))</f>
        <v>_SAGITTAL_ABDOMEN_PELVIS</v>
      </c>
      <c r="E405" t="str">
        <f t="shared" si="68"/>
        <v>_SAGITTAL_ABDOMEN_PELVIS</v>
      </c>
      <c r="F405" t="str">
        <f t="shared" si="70"/>
        <v>_SAGITTAL_ABDOMEN_PELVIS</v>
      </c>
      <c r="G405" t="b">
        <f t="shared" si="69"/>
        <v>1</v>
      </c>
      <c r="H405">
        <f t="shared" si="71"/>
        <v>0</v>
      </c>
      <c r="I405">
        <f t="shared" si="72"/>
        <v>0</v>
      </c>
      <c r="J405" t="str" cm="1">
        <f t="array" ref="J405">IF(OR(ISNUMBER(SEARCH({"A";"B";"C";"D";"E";"F";"G";"H";"I";"J";"K";"L";"M";"N";"O";"P";"Q";"R";"S";"T";"U";"V";"W";"X";"Y";"Z"},F405))), "TRUE", "FALSE")</f>
        <v>TRUE</v>
      </c>
      <c r="K405">
        <f t="shared" si="73"/>
        <v>0</v>
      </c>
      <c r="L405">
        <f t="shared" si="74"/>
        <v>0</v>
      </c>
      <c r="M405">
        <f t="shared" si="75"/>
        <v>0</v>
      </c>
      <c r="N405">
        <f t="shared" si="76"/>
        <v>0</v>
      </c>
      <c r="O405">
        <f t="shared" si="78"/>
        <v>0</v>
      </c>
      <c r="P405">
        <f t="shared" si="77"/>
        <v>0</v>
      </c>
    </row>
    <row r="406" spans="1:16" x14ac:dyDescent="0.45">
      <c r="A406" t="s">
        <v>524</v>
      </c>
      <c r="B406" t="s">
        <v>525</v>
      </c>
      <c r="C406" t="s">
        <v>528</v>
      </c>
      <c r="D406" s="4" t="str" cm="1">
        <f t="array" ref="D406">_xlfn.TEXTJOIN("",,_xlfn.LET(_xlpm.a,MID(C406,_xlfn.SEQUENCE(1,LEN(C406)),1),IF(ISNUMBER(--_xlpm.a),"",_xlpm.a)))</f>
        <v>_CORONAL_ABDOMEN_PELVIS</v>
      </c>
      <c r="E406" t="str">
        <f t="shared" si="68"/>
        <v>_CORONAL_ABDOMEN_PELVIS</v>
      </c>
      <c r="F406" t="str">
        <f t="shared" si="70"/>
        <v>_CORONAL_ABDOMEN_PELVIS</v>
      </c>
      <c r="G406" t="b">
        <f t="shared" si="69"/>
        <v>1</v>
      </c>
      <c r="H406">
        <f t="shared" si="71"/>
        <v>0</v>
      </c>
      <c r="I406">
        <f t="shared" si="72"/>
        <v>0</v>
      </c>
      <c r="J406" t="str" cm="1">
        <f t="array" ref="J406">IF(OR(ISNUMBER(SEARCH({"A";"B";"C";"D";"E";"F";"G";"H";"I";"J";"K";"L";"M";"N";"O";"P";"Q";"R";"S";"T";"U";"V";"W";"X";"Y";"Z"},F406))), "TRUE", "FALSE")</f>
        <v>TRUE</v>
      </c>
      <c r="K406">
        <f t="shared" si="73"/>
        <v>0</v>
      </c>
      <c r="L406">
        <f t="shared" si="74"/>
        <v>0</v>
      </c>
      <c r="M406">
        <f t="shared" si="75"/>
        <v>0</v>
      </c>
      <c r="N406">
        <f t="shared" si="76"/>
        <v>0</v>
      </c>
      <c r="O406">
        <f t="shared" si="78"/>
        <v>0</v>
      </c>
      <c r="P406">
        <f t="shared" si="77"/>
        <v>0</v>
      </c>
    </row>
    <row r="407" spans="1:16" x14ac:dyDescent="0.45">
      <c r="A407" t="s">
        <v>529</v>
      </c>
      <c r="B407" t="s">
        <v>530</v>
      </c>
      <c r="C407" t="s">
        <v>376</v>
      </c>
      <c r="D407" s="4" t="str" cm="1">
        <f t="array" ref="D407">_xlfn.TEXTJOIN("",,_xlfn.LET(_xlpm.a,MID(C407,_xlfn.SEQUENCE(1,LEN(C407)),1),IF(ISNUMBER(--_xlpm.a),"",_xlpm.a)))</f>
        <v>_CORONAL__X_</v>
      </c>
      <c r="E407" t="str">
        <f t="shared" si="68"/>
        <v>_CORONAL_X_</v>
      </c>
      <c r="F407" t="str">
        <f t="shared" si="70"/>
        <v>_CORONAL_X_</v>
      </c>
      <c r="G407" t="b">
        <f t="shared" si="69"/>
        <v>1</v>
      </c>
      <c r="H407">
        <f t="shared" si="71"/>
        <v>0</v>
      </c>
      <c r="I407">
        <f t="shared" si="72"/>
        <v>0</v>
      </c>
      <c r="J407" t="str" cm="1">
        <f t="array" ref="J407">IF(OR(ISNUMBER(SEARCH({"A";"B";"C";"D";"E";"F";"G";"H";"I";"J";"K";"L";"M";"N";"O";"P";"Q";"R";"S";"T";"U";"V";"W";"X";"Y";"Z"},F407))), "TRUE", "FALSE")</f>
        <v>TRUE</v>
      </c>
      <c r="K407">
        <f t="shared" si="73"/>
        <v>0</v>
      </c>
      <c r="L407">
        <f t="shared" si="74"/>
        <v>0</v>
      </c>
      <c r="M407">
        <f t="shared" si="75"/>
        <v>0</v>
      </c>
      <c r="N407">
        <f t="shared" si="76"/>
        <v>0</v>
      </c>
      <c r="O407">
        <f t="shared" si="78"/>
        <v>0</v>
      </c>
      <c r="P407">
        <f t="shared" si="77"/>
        <v>0</v>
      </c>
    </row>
    <row r="408" spans="1:16" x14ac:dyDescent="0.45">
      <c r="A408" t="s">
        <v>529</v>
      </c>
      <c r="B408" t="s">
        <v>530</v>
      </c>
      <c r="C408" t="s">
        <v>375</v>
      </c>
      <c r="D408" s="4" t="str" cm="1">
        <f t="array" ref="D408">_xlfn.TEXTJOIN("",,_xlfn.LET(_xlpm.a,MID(C408,_xlfn.SEQUENCE(1,LEN(C408)),1),IF(ISNUMBER(--_xlpm.a),"",_xlpm.a)))</f>
        <v>_Abdomen_Pelvis</v>
      </c>
      <c r="E408" t="str">
        <f t="shared" si="68"/>
        <v>_Abdomen_Pelvis</v>
      </c>
      <c r="F408" t="str">
        <f t="shared" si="70"/>
        <v>_ABDOMEN_PELVIS</v>
      </c>
      <c r="G408" t="b">
        <f t="shared" si="69"/>
        <v>0</v>
      </c>
      <c r="H408">
        <f t="shared" si="71"/>
        <v>1</v>
      </c>
      <c r="I408">
        <f t="shared" si="72"/>
        <v>0</v>
      </c>
      <c r="J408" t="str" cm="1">
        <f t="array" ref="J408">IF(OR(ISNUMBER(SEARCH({"A";"B";"C";"D";"E";"F";"G";"H";"I";"J";"K";"L";"M";"N";"O";"P";"Q";"R";"S";"T";"U";"V";"W";"X";"Y";"Z"},F408))), "TRUE", "FALSE")</f>
        <v>TRUE</v>
      </c>
      <c r="K408">
        <f t="shared" si="73"/>
        <v>0</v>
      </c>
      <c r="L408">
        <f t="shared" si="74"/>
        <v>0</v>
      </c>
      <c r="M408">
        <f t="shared" si="75"/>
        <v>0</v>
      </c>
      <c r="N408">
        <f t="shared" si="76"/>
        <v>0</v>
      </c>
      <c r="O408">
        <f t="shared" si="78"/>
        <v>0</v>
      </c>
      <c r="P408">
        <f t="shared" si="77"/>
        <v>0</v>
      </c>
    </row>
    <row r="409" spans="1:16" x14ac:dyDescent="0.45">
      <c r="A409" t="s">
        <v>531</v>
      </c>
      <c r="B409" t="s">
        <v>532</v>
      </c>
      <c r="C409" t="s">
        <v>533</v>
      </c>
      <c r="D409" s="4" t="str" cm="1">
        <f t="array" ref="D409">_xlfn.TEXTJOIN("",,_xlfn.LET(_xlpm.a,MID(C409,_xlfn.SEQUENCE(1,LEN(C409)),1),IF(ISNUMBER(--_xlpm.a),"",_xlpm.a)))</f>
        <v>_MPR___X_MM__Sagittal</v>
      </c>
      <c r="E409" t="str">
        <f t="shared" si="68"/>
        <v>_MPR_X_MM_Sagittal</v>
      </c>
      <c r="F409" t="str">
        <f t="shared" si="70"/>
        <v>_MPR_X_MM_SAGITTAL</v>
      </c>
      <c r="G409" t="b">
        <f t="shared" si="69"/>
        <v>1</v>
      </c>
      <c r="H409">
        <f t="shared" si="71"/>
        <v>0</v>
      </c>
      <c r="I409">
        <f t="shared" si="72"/>
        <v>0</v>
      </c>
      <c r="J409" t="str" cm="1">
        <f t="array" ref="J409">IF(OR(ISNUMBER(SEARCH({"A";"B";"C";"D";"E";"F";"G";"H";"I";"J";"K";"L";"M";"N";"O";"P";"Q";"R";"S";"T";"U";"V";"W";"X";"Y";"Z"},F409))), "TRUE", "FALSE")</f>
        <v>TRUE</v>
      </c>
      <c r="K409">
        <f t="shared" si="73"/>
        <v>0</v>
      </c>
      <c r="L409">
        <f t="shared" si="74"/>
        <v>0</v>
      </c>
      <c r="M409">
        <f t="shared" si="75"/>
        <v>0</v>
      </c>
      <c r="N409">
        <f t="shared" si="76"/>
        <v>0</v>
      </c>
      <c r="O409">
        <f t="shared" si="78"/>
        <v>0</v>
      </c>
      <c r="P409">
        <f t="shared" si="77"/>
        <v>0</v>
      </c>
    </row>
    <row r="410" spans="1:16" x14ac:dyDescent="0.45">
      <c r="A410" t="s">
        <v>531</v>
      </c>
      <c r="B410" t="s">
        <v>532</v>
      </c>
      <c r="C410" t="s">
        <v>534</v>
      </c>
      <c r="D410" s="4" t="str" cm="1">
        <f t="array" ref="D410">_xlfn.TEXTJOIN("",,_xlfn.LET(_xlpm.a,MID(C410,_xlfn.SEQUENCE(1,LEN(C410)),1),IF(ISNUMBER(--_xlpm.a),"",_xlpm.a)))</f>
        <v>_MPR___X_MM__Coronal</v>
      </c>
      <c r="E410" t="str">
        <f t="shared" si="68"/>
        <v>_MPR_X_MM_Coronal</v>
      </c>
      <c r="F410" t="str">
        <f t="shared" si="70"/>
        <v>_MPR_X_MM_CORONAL</v>
      </c>
      <c r="G410" t="b">
        <f t="shared" si="69"/>
        <v>1</v>
      </c>
      <c r="H410">
        <f t="shared" si="71"/>
        <v>0</v>
      </c>
      <c r="I410">
        <f t="shared" si="72"/>
        <v>0</v>
      </c>
      <c r="J410" t="str" cm="1">
        <f t="array" ref="J410">IF(OR(ISNUMBER(SEARCH({"A";"B";"C";"D";"E";"F";"G";"H";"I";"J";"K";"L";"M";"N";"O";"P";"Q";"R";"S";"T";"U";"V";"W";"X";"Y";"Z"},F410))), "TRUE", "FALSE")</f>
        <v>TRUE</v>
      </c>
      <c r="K410">
        <f t="shared" si="73"/>
        <v>0</v>
      </c>
      <c r="L410">
        <f t="shared" si="74"/>
        <v>0</v>
      </c>
      <c r="M410">
        <f t="shared" si="75"/>
        <v>0</v>
      </c>
      <c r="N410">
        <f t="shared" si="76"/>
        <v>0</v>
      </c>
      <c r="O410">
        <f t="shared" si="78"/>
        <v>0</v>
      </c>
      <c r="P410">
        <f t="shared" si="77"/>
        <v>0</v>
      </c>
    </row>
    <row r="411" spans="1:16" x14ac:dyDescent="0.45">
      <c r="A411" t="s">
        <v>531</v>
      </c>
      <c r="B411" t="s">
        <v>532</v>
      </c>
      <c r="C411" t="s">
        <v>152</v>
      </c>
      <c r="D411" s="4" t="str" cm="1">
        <f t="array" ref="D411">_xlfn.TEXTJOIN("",,_xlfn.LET(_xlpm.a,MID(C411,_xlfn.SEQUENCE(1,LEN(C411)),1),IF(ISNUMBER(--_xlpm.a),"",_xlpm.a)))</f>
        <v>_A_P_W_IVC</v>
      </c>
      <c r="E411" t="str">
        <f t="shared" si="68"/>
        <v>_A_P_W_IVC</v>
      </c>
      <c r="F411" t="str">
        <f t="shared" si="70"/>
        <v>_A_P_W_IVC</v>
      </c>
      <c r="G411" t="b">
        <f t="shared" si="69"/>
        <v>0</v>
      </c>
      <c r="H411">
        <f t="shared" si="71"/>
        <v>0</v>
      </c>
      <c r="I411">
        <f t="shared" si="72"/>
        <v>0</v>
      </c>
      <c r="J411" t="str" cm="1">
        <f t="array" ref="J411">IF(OR(ISNUMBER(SEARCH({"A";"B";"C";"D";"E";"F";"G";"H";"I";"J";"K";"L";"M";"N";"O";"P";"Q";"R";"S";"T";"U";"V";"W";"X";"Y";"Z"},F411))), "TRUE", "FALSE")</f>
        <v>TRUE</v>
      </c>
      <c r="K411">
        <f t="shared" si="73"/>
        <v>0</v>
      </c>
      <c r="L411">
        <f t="shared" si="74"/>
        <v>0</v>
      </c>
      <c r="M411">
        <f t="shared" si="75"/>
        <v>0</v>
      </c>
      <c r="N411">
        <f t="shared" si="76"/>
        <v>0</v>
      </c>
      <c r="O411">
        <f t="shared" si="78"/>
        <v>0</v>
      </c>
      <c r="P411">
        <f t="shared" si="77"/>
        <v>0</v>
      </c>
    </row>
    <row r="412" spans="1:16" x14ac:dyDescent="0.45">
      <c r="A412" t="s">
        <v>535</v>
      </c>
      <c r="B412" t="s">
        <v>536</v>
      </c>
      <c r="C412" t="s">
        <v>537</v>
      </c>
      <c r="D412" s="4" t="str" cm="1">
        <f t="array" ref="D412">_xlfn.TEXTJOIN("",,_xlfn.LET(_xlpm.a,MID(C412,_xlfn.SEQUENCE(1,LEN(C412)),1),IF(ISNUMBER(--_xlpm.a),"",_xlpm.a)))</f>
        <v>_Reformatted</v>
      </c>
      <c r="E412" t="str">
        <f t="shared" si="68"/>
        <v>_Reformatted</v>
      </c>
      <c r="F412" t="str">
        <f t="shared" si="70"/>
        <v>_REFORMATTED</v>
      </c>
      <c r="G412" t="b">
        <f t="shared" si="69"/>
        <v>1</v>
      </c>
      <c r="H412">
        <f t="shared" si="71"/>
        <v>0</v>
      </c>
      <c r="I412">
        <f t="shared" si="72"/>
        <v>0</v>
      </c>
      <c r="J412" t="str" cm="1">
        <f t="array" ref="J412">IF(OR(ISNUMBER(SEARCH({"A";"B";"C";"D";"E";"F";"G";"H";"I";"J";"K";"L";"M";"N";"O";"P";"Q";"R";"S";"T";"U";"V";"W";"X";"Y";"Z"},F412))), "TRUE", "FALSE")</f>
        <v>TRUE</v>
      </c>
      <c r="K412">
        <f t="shared" si="73"/>
        <v>0</v>
      </c>
      <c r="L412">
        <f t="shared" si="74"/>
        <v>0</v>
      </c>
      <c r="M412">
        <f t="shared" si="75"/>
        <v>0</v>
      </c>
      <c r="N412">
        <f t="shared" si="76"/>
        <v>0</v>
      </c>
      <c r="O412">
        <f t="shared" si="78"/>
        <v>0</v>
      </c>
      <c r="P412">
        <f t="shared" si="77"/>
        <v>0</v>
      </c>
    </row>
    <row r="413" spans="1:16" x14ac:dyDescent="0.45">
      <c r="A413" t="s">
        <v>535</v>
      </c>
      <c r="B413" t="s">
        <v>536</v>
      </c>
      <c r="C413" t="s">
        <v>75</v>
      </c>
      <c r="D413" s="4" t="str" cm="1">
        <f t="array" ref="D413">_xlfn.TEXTJOIN("",,_xlfn.LET(_xlpm.a,MID(C413,_xlfn.SEQUENCE(1,LEN(C413)),1),IF(ISNUMBER(--_xlpm.a),"",_xlpm.a)))</f>
        <v>_Trauma_Arch_Abdomen_Pelvis</v>
      </c>
      <c r="E413" t="str">
        <f t="shared" si="68"/>
        <v>_Trauma_Arch_Abdomen_Pelvis</v>
      </c>
      <c r="F413" t="str">
        <f t="shared" si="70"/>
        <v>_TRAUMA_ARCH_ABDOMEN_PELVIS</v>
      </c>
      <c r="G413" t="b">
        <f t="shared" si="69"/>
        <v>0</v>
      </c>
      <c r="H413">
        <f t="shared" si="71"/>
        <v>1</v>
      </c>
      <c r="I413">
        <f t="shared" si="72"/>
        <v>0</v>
      </c>
      <c r="J413" t="str" cm="1">
        <f t="array" ref="J413">IF(OR(ISNUMBER(SEARCH({"A";"B";"C";"D";"E";"F";"G";"H";"I";"J";"K";"L";"M";"N";"O";"P";"Q";"R";"S";"T";"U";"V";"W";"X";"Y";"Z"},F413))), "TRUE", "FALSE")</f>
        <v>TRUE</v>
      </c>
      <c r="K413">
        <f t="shared" si="73"/>
        <v>0</v>
      </c>
      <c r="L413">
        <f t="shared" si="74"/>
        <v>0</v>
      </c>
      <c r="M413">
        <f t="shared" si="75"/>
        <v>0</v>
      </c>
      <c r="N413">
        <f t="shared" si="76"/>
        <v>0</v>
      </c>
      <c r="O413">
        <f t="shared" si="78"/>
        <v>0</v>
      </c>
      <c r="P413">
        <f t="shared" si="77"/>
        <v>0</v>
      </c>
    </row>
    <row r="414" spans="1:16" x14ac:dyDescent="0.45">
      <c r="A414" t="s">
        <v>535</v>
      </c>
      <c r="B414" t="s">
        <v>536</v>
      </c>
      <c r="C414" t="s">
        <v>74</v>
      </c>
      <c r="D414" s="4" t="str" cm="1">
        <f t="array" ref="D414">_xlfn.TEXTJOIN("",,_xlfn.LET(_xlpm.a,MID(C414,_xlfn.SEQUENCE(1,LEN(C414)),1),IF(ISNUMBER(--_xlpm.a),"",_xlpm.a)))</f>
        <v>_Recon___Trauma_Arch_Abdomen_Pe</v>
      </c>
      <c r="E414" t="str">
        <f t="shared" si="68"/>
        <v>_Recon_Trauma_Arch_Abdomen_Pe</v>
      </c>
      <c r="F414" t="str">
        <f t="shared" si="70"/>
        <v>_RECON_TRAUMA_ARCH_ABDOMEN_PE</v>
      </c>
      <c r="G414" t="b">
        <f t="shared" si="69"/>
        <v>1</v>
      </c>
      <c r="H414">
        <f t="shared" si="71"/>
        <v>0</v>
      </c>
      <c r="I414">
        <f t="shared" si="72"/>
        <v>0</v>
      </c>
      <c r="J414" t="str" cm="1">
        <f t="array" ref="J414">IF(OR(ISNUMBER(SEARCH({"A";"B";"C";"D";"E";"F";"G";"H";"I";"J";"K";"L";"M";"N";"O";"P";"Q";"R";"S";"T";"U";"V";"W";"X";"Y";"Z"},F414))), "TRUE", "FALSE")</f>
        <v>TRUE</v>
      </c>
      <c r="K414">
        <f t="shared" si="73"/>
        <v>0</v>
      </c>
      <c r="L414">
        <f t="shared" si="74"/>
        <v>0</v>
      </c>
      <c r="M414">
        <f t="shared" si="75"/>
        <v>0</v>
      </c>
      <c r="N414">
        <f t="shared" si="76"/>
        <v>0</v>
      </c>
      <c r="O414">
        <f t="shared" si="78"/>
        <v>0</v>
      </c>
      <c r="P414">
        <f t="shared" si="77"/>
        <v>0</v>
      </c>
    </row>
    <row r="415" spans="1:16" x14ac:dyDescent="0.45">
      <c r="A415" t="s">
        <v>538</v>
      </c>
      <c r="B415" t="s">
        <v>539</v>
      </c>
      <c r="C415" t="s">
        <v>540</v>
      </c>
      <c r="D415" s="4" t="str" cm="1">
        <f t="array" ref="D415">_xlfn.TEXTJOIN("",,_xlfn.LET(_xlpm.a,MID(C415,_xlfn.SEQUENCE(1,LEN(C415)),1),IF(ISNUMBER(--_xlpm.a),"",_xlpm.a)))</f>
        <v>_SAGITTAL_ABDOMEN_PELVIS</v>
      </c>
      <c r="E415" t="str">
        <f t="shared" si="68"/>
        <v>_SAGITTAL_ABDOMEN_PELVIS</v>
      </c>
      <c r="F415" t="str">
        <f t="shared" si="70"/>
        <v>_SAGITTAL_ABDOMEN_PELVIS</v>
      </c>
      <c r="G415" t="b">
        <f t="shared" si="69"/>
        <v>1</v>
      </c>
      <c r="H415">
        <f t="shared" si="71"/>
        <v>0</v>
      </c>
      <c r="I415">
        <f t="shared" si="72"/>
        <v>0</v>
      </c>
      <c r="J415" t="str" cm="1">
        <f t="array" ref="J415">IF(OR(ISNUMBER(SEARCH({"A";"B";"C";"D";"E";"F";"G";"H";"I";"J";"K";"L";"M";"N";"O";"P";"Q";"R";"S";"T";"U";"V";"W";"X";"Y";"Z"},F415))), "TRUE", "FALSE")</f>
        <v>TRUE</v>
      </c>
      <c r="K415">
        <f t="shared" si="73"/>
        <v>0</v>
      </c>
      <c r="L415">
        <f t="shared" si="74"/>
        <v>0</v>
      </c>
      <c r="M415">
        <f t="shared" si="75"/>
        <v>0</v>
      </c>
      <c r="N415">
        <f t="shared" si="76"/>
        <v>0</v>
      </c>
      <c r="O415">
        <f t="shared" si="78"/>
        <v>0</v>
      </c>
      <c r="P415">
        <f t="shared" si="77"/>
        <v>0</v>
      </c>
    </row>
    <row r="416" spans="1:16" x14ac:dyDescent="0.45">
      <c r="A416" t="s">
        <v>541</v>
      </c>
      <c r="B416" t="s">
        <v>542</v>
      </c>
      <c r="C416" t="s">
        <v>543</v>
      </c>
      <c r="D416" s="4" t="str" cm="1">
        <f t="array" ref="D416">_xlfn.TEXTJOIN("",,_xlfn.LET(_xlpm.a,MID(C416,_xlfn.SEQUENCE(1,LEN(C416)),1),IF(ISNUMBER(--_xlpm.a),"",_xlpm.a)))</f>
        <v>__SECOND_LOWER</v>
      </c>
      <c r="E416" t="str">
        <f t="shared" si="68"/>
        <v>_SECOND_LOWER</v>
      </c>
      <c r="F416" t="str">
        <f t="shared" si="70"/>
        <v>_SECOND_LOWER</v>
      </c>
      <c r="G416" t="b">
        <f t="shared" si="69"/>
        <v>0</v>
      </c>
      <c r="H416">
        <f t="shared" si="71"/>
        <v>0</v>
      </c>
      <c r="I416">
        <f t="shared" si="72"/>
        <v>0</v>
      </c>
      <c r="J416" t="str" cm="1">
        <f t="array" ref="J416">IF(OR(ISNUMBER(SEARCH({"A";"B";"C";"D";"E";"F";"G";"H";"I";"J";"K";"L";"M";"N";"O";"P";"Q";"R";"S";"T";"U";"V";"W";"X";"Y";"Z"},F416))), "TRUE", "FALSE")</f>
        <v>TRUE</v>
      </c>
      <c r="K416">
        <f t="shared" si="73"/>
        <v>0</v>
      </c>
      <c r="L416">
        <f t="shared" si="74"/>
        <v>0</v>
      </c>
      <c r="M416">
        <f t="shared" si="75"/>
        <v>0</v>
      </c>
      <c r="N416">
        <f t="shared" si="76"/>
        <v>0</v>
      </c>
      <c r="O416">
        <f t="shared" si="78"/>
        <v>0</v>
      </c>
      <c r="P416">
        <f t="shared" si="77"/>
        <v>0</v>
      </c>
    </row>
    <row r="417" spans="1:16" x14ac:dyDescent="0.45">
      <c r="A417" t="s">
        <v>541</v>
      </c>
      <c r="B417" t="s">
        <v>542</v>
      </c>
      <c r="C417" t="s">
        <v>544</v>
      </c>
      <c r="D417" s="4" t="str" cm="1">
        <f t="array" ref="D417">_xlfn.TEXTJOIN("",,_xlfn.LET(_xlpm.a,MID(C417,_xlfn.SEQUENCE(1,LEN(C417)),1),IF(ISNUMBER(--_xlpm.a),"",_xlpm.a)))</f>
        <v>__SECOND_LOWER_LEG</v>
      </c>
      <c r="E417" t="str">
        <f t="shared" si="68"/>
        <v>_SECOND_LOWER_LEG</v>
      </c>
      <c r="F417" t="str">
        <f t="shared" si="70"/>
        <v>_SECOND_LOWER_LEG</v>
      </c>
      <c r="G417" t="b">
        <f t="shared" si="69"/>
        <v>0</v>
      </c>
      <c r="H417">
        <f t="shared" si="71"/>
        <v>0</v>
      </c>
      <c r="I417">
        <f t="shared" si="72"/>
        <v>0</v>
      </c>
      <c r="J417" t="str" cm="1">
        <f t="array" ref="J417">IF(OR(ISNUMBER(SEARCH({"A";"B";"C";"D";"E";"F";"G";"H";"I";"J";"K";"L";"M";"N";"O";"P";"Q";"R";"S";"T";"U";"V";"W";"X";"Y";"Z"},F417))), "TRUE", "FALSE")</f>
        <v>TRUE</v>
      </c>
      <c r="K417">
        <f t="shared" si="73"/>
        <v>0</v>
      </c>
      <c r="L417">
        <f t="shared" si="74"/>
        <v>0</v>
      </c>
      <c r="M417">
        <f t="shared" si="75"/>
        <v>0</v>
      </c>
      <c r="N417">
        <f t="shared" si="76"/>
        <v>0</v>
      </c>
      <c r="O417">
        <f t="shared" si="78"/>
        <v>0</v>
      </c>
      <c r="P417">
        <f t="shared" si="77"/>
        <v>0</v>
      </c>
    </row>
    <row r="418" spans="1:16" x14ac:dyDescent="0.45">
      <c r="A418" t="s">
        <v>541</v>
      </c>
      <c r="B418" t="s">
        <v>542</v>
      </c>
      <c r="C418" t="s">
        <v>545</v>
      </c>
      <c r="D418" s="4" t="str" cm="1">
        <f t="array" ref="D418">_xlfn.TEXTJOIN("",,_xlfn.LET(_xlpm.a,MID(C418,_xlfn.SEQUENCE(1,LEN(C418)),1),IF(ISNUMBER(--_xlpm.a),"",_xlpm.a)))</f>
        <v>__SECOND_ABDOMEN_PELVIS_UPPER_LEGS</v>
      </c>
      <c r="E418" t="str">
        <f t="shared" si="68"/>
        <v>_SECOND_ABDOMEN_PELVIS_UPPER_LEGS</v>
      </c>
      <c r="F418" t="str">
        <f t="shared" si="70"/>
        <v>_SECOND_ABDOMEN_PELVIS_UPPER_LEGS</v>
      </c>
      <c r="G418" t="b">
        <f t="shared" si="69"/>
        <v>0</v>
      </c>
      <c r="H418">
        <f t="shared" si="71"/>
        <v>1</v>
      </c>
      <c r="I418">
        <f t="shared" si="72"/>
        <v>0</v>
      </c>
      <c r="J418" t="str" cm="1">
        <f t="array" ref="J418">IF(OR(ISNUMBER(SEARCH({"A";"B";"C";"D";"E";"F";"G";"H";"I";"J";"K";"L";"M";"N";"O";"P";"Q";"R";"S";"T";"U";"V";"W";"X";"Y";"Z"},F418))), "TRUE", "FALSE")</f>
        <v>TRUE</v>
      </c>
      <c r="K418">
        <f t="shared" si="73"/>
        <v>0</v>
      </c>
      <c r="L418">
        <f t="shared" si="74"/>
        <v>0</v>
      </c>
      <c r="M418">
        <f t="shared" si="75"/>
        <v>0</v>
      </c>
      <c r="N418">
        <f t="shared" si="76"/>
        <v>0</v>
      </c>
      <c r="O418">
        <f t="shared" si="78"/>
        <v>0</v>
      </c>
      <c r="P418">
        <f t="shared" si="77"/>
        <v>0</v>
      </c>
    </row>
    <row r="419" spans="1:16" x14ac:dyDescent="0.45">
      <c r="A419" t="s">
        <v>541</v>
      </c>
      <c r="B419" t="s">
        <v>542</v>
      </c>
      <c r="C419" t="s">
        <v>466</v>
      </c>
      <c r="D419" s="4" t="str" cm="1">
        <f t="array" ref="D419">_xlfn.TEXTJOIN("",,_xlfn.LET(_xlpm.a,MID(C419,_xlfn.SEQUENCE(1,LEN(C419)),1),IF(ISNUMBER(--_xlpm.a),"",_xlpm.a)))</f>
        <v>_PRE_CONTRAST</v>
      </c>
      <c r="E419" t="str">
        <f t="shared" si="68"/>
        <v>_PRE_CONTRAST</v>
      </c>
      <c r="F419" t="str">
        <f t="shared" si="70"/>
        <v>_PRE_CONTRAST</v>
      </c>
      <c r="G419" t="b">
        <f t="shared" si="69"/>
        <v>0</v>
      </c>
      <c r="H419">
        <f t="shared" si="71"/>
        <v>0</v>
      </c>
      <c r="I419">
        <f t="shared" si="72"/>
        <v>0</v>
      </c>
      <c r="J419" t="str" cm="1">
        <f t="array" ref="J419">IF(OR(ISNUMBER(SEARCH({"A";"B";"C";"D";"E";"F";"G";"H";"I";"J";"K";"L";"M";"N";"O";"P";"Q";"R";"S";"T";"U";"V";"W";"X";"Y";"Z"},F419))), "TRUE", "FALSE")</f>
        <v>TRUE</v>
      </c>
      <c r="K419">
        <f t="shared" si="73"/>
        <v>0</v>
      </c>
      <c r="L419">
        <f t="shared" si="74"/>
        <v>0</v>
      </c>
      <c r="M419">
        <f t="shared" si="75"/>
        <v>0</v>
      </c>
      <c r="N419">
        <f t="shared" si="76"/>
        <v>0</v>
      </c>
      <c r="O419">
        <f t="shared" si="78"/>
        <v>0</v>
      </c>
      <c r="P419">
        <f t="shared" si="77"/>
        <v>0</v>
      </c>
    </row>
    <row r="420" spans="1:16" x14ac:dyDescent="0.45">
      <c r="A420" t="s">
        <v>541</v>
      </c>
      <c r="B420" t="s">
        <v>542</v>
      </c>
      <c r="C420" t="s">
        <v>546</v>
      </c>
      <c r="D420" s="4" t="str" cm="1">
        <f t="array" ref="D420">_xlfn.TEXTJOIN("",,_xlfn.LET(_xlpm.a,MID(C420,_xlfn.SEQUENCE(1,LEN(C420)),1),IF(ISNUMBER(--_xlpm.a),"",_xlpm.a)))</f>
        <v>__SECOND_DELAY</v>
      </c>
      <c r="E420" t="str">
        <f t="shared" si="68"/>
        <v>_SECOND_DELAY</v>
      </c>
      <c r="F420" t="str">
        <f t="shared" si="70"/>
        <v>_SECOND_DELAY</v>
      </c>
      <c r="G420" t="b">
        <f t="shared" si="69"/>
        <v>0</v>
      </c>
      <c r="H420">
        <f t="shared" si="71"/>
        <v>0</v>
      </c>
      <c r="I420">
        <f t="shared" si="72"/>
        <v>0</v>
      </c>
      <c r="J420" t="str" cm="1">
        <f t="array" ref="J420">IF(OR(ISNUMBER(SEARCH({"A";"B";"C";"D";"E";"F";"G";"H";"I";"J";"K";"L";"M";"N";"O";"P";"Q";"R";"S";"T";"U";"V";"W";"X";"Y";"Z"},F420))), "TRUE", "FALSE")</f>
        <v>TRUE</v>
      </c>
      <c r="K420">
        <f t="shared" si="73"/>
        <v>0</v>
      </c>
      <c r="L420">
        <f t="shared" si="74"/>
        <v>0</v>
      </c>
      <c r="M420">
        <f t="shared" si="75"/>
        <v>0</v>
      </c>
      <c r="N420">
        <f t="shared" si="76"/>
        <v>0</v>
      </c>
      <c r="O420">
        <f t="shared" si="78"/>
        <v>0</v>
      </c>
      <c r="P420">
        <f t="shared" si="77"/>
        <v>0</v>
      </c>
    </row>
    <row r="421" spans="1:16" x14ac:dyDescent="0.45">
      <c r="A421" t="s">
        <v>541</v>
      </c>
      <c r="B421" t="s">
        <v>542</v>
      </c>
      <c r="C421" t="s">
        <v>547</v>
      </c>
      <c r="D421" s="4" t="str" cm="1">
        <f t="array" ref="D421">_xlfn.TEXTJOIN("",,_xlfn.LET(_xlpm.a,MID(C421,_xlfn.SEQUENCE(1,LEN(C421)),1),IF(ISNUMBER(--_xlpm.a),"",_xlpm.a)))</f>
        <v>_ML_OMNI</v>
      </c>
      <c r="E421" t="str">
        <f t="shared" si="68"/>
        <v>_ML_OMNI</v>
      </c>
      <c r="F421" t="str">
        <f t="shared" si="70"/>
        <v>_ML_OMNI</v>
      </c>
      <c r="G421" t="b">
        <f t="shared" si="69"/>
        <v>0</v>
      </c>
      <c r="H421">
        <f t="shared" si="71"/>
        <v>0</v>
      </c>
      <c r="I421">
        <f t="shared" si="72"/>
        <v>0</v>
      </c>
      <c r="J421" t="str" cm="1">
        <f t="array" ref="J421">IF(OR(ISNUMBER(SEARCH({"A";"B";"C";"D";"E";"F";"G";"H";"I";"J";"K";"L";"M";"N";"O";"P";"Q";"R";"S";"T";"U";"V";"W";"X";"Y";"Z"},F421))), "TRUE", "FALSE")</f>
        <v>TRUE</v>
      </c>
      <c r="K421">
        <f t="shared" si="73"/>
        <v>0</v>
      </c>
      <c r="L421">
        <f t="shared" si="74"/>
        <v>0</v>
      </c>
      <c r="M421">
        <f t="shared" si="75"/>
        <v>0</v>
      </c>
      <c r="N421">
        <f t="shared" si="76"/>
        <v>0</v>
      </c>
      <c r="O421">
        <f t="shared" si="78"/>
        <v>0</v>
      </c>
      <c r="P421">
        <f t="shared" si="77"/>
        <v>0</v>
      </c>
    </row>
    <row r="422" spans="1:16" x14ac:dyDescent="0.45">
      <c r="A422" t="s">
        <v>541</v>
      </c>
      <c r="B422" t="s">
        <v>542</v>
      </c>
      <c r="C422" t="s">
        <v>548</v>
      </c>
      <c r="D422" s="4" t="str" cm="1">
        <f t="array" ref="D422">_xlfn.TEXTJOIN("",,_xlfn.LET(_xlpm.a,MID(C422,_xlfn.SEQUENCE(1,LEN(C422)),1),IF(ISNUMBER(--_xlpm.a),"",_xlpm.a)))</f>
        <v>__SECOND_ABDOMEN_PELVIS_UPPER_LEGS</v>
      </c>
      <c r="E422" t="str">
        <f t="shared" si="68"/>
        <v>_SECOND_ABDOMEN_PELVIS_UPPER_LEGS</v>
      </c>
      <c r="F422" t="str">
        <f t="shared" si="70"/>
        <v>_SECOND_ABDOMEN_PELVIS_UPPER_LEGS</v>
      </c>
      <c r="G422" t="b">
        <f t="shared" si="69"/>
        <v>0</v>
      </c>
      <c r="H422">
        <f t="shared" si="71"/>
        <v>1</v>
      </c>
      <c r="I422">
        <f t="shared" si="72"/>
        <v>0</v>
      </c>
      <c r="J422" t="str" cm="1">
        <f t="array" ref="J422">IF(OR(ISNUMBER(SEARCH({"A";"B";"C";"D";"E";"F";"G";"H";"I";"J";"K";"L";"M";"N";"O";"P";"Q";"R";"S";"T";"U";"V";"W";"X";"Y";"Z"},F422))), "TRUE", "FALSE")</f>
        <v>TRUE</v>
      </c>
      <c r="K422">
        <f t="shared" si="73"/>
        <v>0</v>
      </c>
      <c r="L422">
        <f t="shared" si="74"/>
        <v>0</v>
      </c>
      <c r="M422">
        <f t="shared" si="75"/>
        <v>0</v>
      </c>
      <c r="N422">
        <f t="shared" si="76"/>
        <v>0</v>
      </c>
      <c r="O422">
        <f t="shared" si="78"/>
        <v>0</v>
      </c>
      <c r="P422">
        <f t="shared" si="77"/>
        <v>0</v>
      </c>
    </row>
    <row r="423" spans="1:16" x14ac:dyDescent="0.45">
      <c r="A423" t="s">
        <v>549</v>
      </c>
      <c r="B423" t="s">
        <v>550</v>
      </c>
      <c r="C423" t="s">
        <v>74</v>
      </c>
      <c r="D423" s="4" t="str" cm="1">
        <f t="array" ref="D423">_xlfn.TEXTJOIN("",,_xlfn.LET(_xlpm.a,MID(C423,_xlfn.SEQUENCE(1,LEN(C423)),1),IF(ISNUMBER(--_xlpm.a),"",_xlpm.a)))</f>
        <v>_Recon___Trauma_Arch_Abdomen_Pe</v>
      </c>
      <c r="E423" t="str">
        <f t="shared" si="68"/>
        <v>_Recon_Trauma_Arch_Abdomen_Pe</v>
      </c>
      <c r="F423" t="str">
        <f t="shared" si="70"/>
        <v>_RECON_TRAUMA_ARCH_ABDOMEN_PE</v>
      </c>
      <c r="G423" t="b">
        <f t="shared" si="69"/>
        <v>1</v>
      </c>
      <c r="H423">
        <f t="shared" si="71"/>
        <v>0</v>
      </c>
      <c r="I423">
        <f t="shared" si="72"/>
        <v>0</v>
      </c>
      <c r="J423" t="str" cm="1">
        <f t="array" ref="J423">IF(OR(ISNUMBER(SEARCH({"A";"B";"C";"D";"E";"F";"G";"H";"I";"J";"K";"L";"M";"N";"O";"P";"Q";"R";"S";"T";"U";"V";"W";"X";"Y";"Z"},F423))), "TRUE", "FALSE")</f>
        <v>TRUE</v>
      </c>
      <c r="K423">
        <f t="shared" si="73"/>
        <v>0</v>
      </c>
      <c r="L423">
        <f t="shared" si="74"/>
        <v>0</v>
      </c>
      <c r="M423">
        <f t="shared" si="75"/>
        <v>0</v>
      </c>
      <c r="N423">
        <f t="shared" si="76"/>
        <v>0</v>
      </c>
      <c r="O423">
        <f t="shared" si="78"/>
        <v>0</v>
      </c>
      <c r="P423">
        <f t="shared" si="77"/>
        <v>0</v>
      </c>
    </row>
    <row r="424" spans="1:16" x14ac:dyDescent="0.45">
      <c r="A424" t="s">
        <v>549</v>
      </c>
      <c r="B424" t="s">
        <v>550</v>
      </c>
      <c r="C424" t="s">
        <v>75</v>
      </c>
      <c r="D424" s="4" t="str" cm="1">
        <f t="array" ref="D424">_xlfn.TEXTJOIN("",,_xlfn.LET(_xlpm.a,MID(C424,_xlfn.SEQUENCE(1,LEN(C424)),1),IF(ISNUMBER(--_xlpm.a),"",_xlpm.a)))</f>
        <v>_Trauma_Arch_Abdomen_Pelvis</v>
      </c>
      <c r="E424" t="str">
        <f t="shared" si="68"/>
        <v>_Trauma_Arch_Abdomen_Pelvis</v>
      </c>
      <c r="F424" t="str">
        <f t="shared" si="70"/>
        <v>_TRAUMA_ARCH_ABDOMEN_PELVIS</v>
      </c>
      <c r="G424" t="b">
        <f t="shared" si="69"/>
        <v>0</v>
      </c>
      <c r="H424">
        <f t="shared" si="71"/>
        <v>1</v>
      </c>
      <c r="I424">
        <f t="shared" si="72"/>
        <v>0</v>
      </c>
      <c r="J424" t="str" cm="1">
        <f t="array" ref="J424">IF(OR(ISNUMBER(SEARCH({"A";"B";"C";"D";"E";"F";"G";"H";"I";"J";"K";"L";"M";"N";"O";"P";"Q";"R";"S";"T";"U";"V";"W";"X";"Y";"Z"},F424))), "TRUE", "FALSE")</f>
        <v>TRUE</v>
      </c>
      <c r="K424">
        <f t="shared" si="73"/>
        <v>0</v>
      </c>
      <c r="L424">
        <f t="shared" si="74"/>
        <v>0</v>
      </c>
      <c r="M424">
        <f t="shared" si="75"/>
        <v>0</v>
      </c>
      <c r="N424">
        <f t="shared" si="76"/>
        <v>0</v>
      </c>
      <c r="O424">
        <f t="shared" si="78"/>
        <v>0</v>
      </c>
      <c r="P424">
        <f t="shared" si="77"/>
        <v>0</v>
      </c>
    </row>
    <row r="425" spans="1:16" x14ac:dyDescent="0.45">
      <c r="A425" t="s">
        <v>549</v>
      </c>
      <c r="B425" t="s">
        <v>550</v>
      </c>
      <c r="C425" t="s">
        <v>551</v>
      </c>
      <c r="D425" s="4" t="str" cm="1">
        <f t="array" ref="D425">_xlfn.TEXTJOIN("",,_xlfn.LET(_xlpm.a,MID(C425,_xlfn.SEQUENCE(1,LEN(C425)),1),IF(ISNUMBER(--_xlpm.a),"",_xlpm.a)))</f>
        <v>_Reformatted</v>
      </c>
      <c r="E425" t="str">
        <f t="shared" si="68"/>
        <v>_Reformatted</v>
      </c>
      <c r="F425" t="str">
        <f t="shared" si="70"/>
        <v>_REFORMATTED</v>
      </c>
      <c r="G425" t="b">
        <f t="shared" si="69"/>
        <v>1</v>
      </c>
      <c r="H425">
        <f t="shared" si="71"/>
        <v>0</v>
      </c>
      <c r="I425">
        <f t="shared" si="72"/>
        <v>0</v>
      </c>
      <c r="J425" t="str" cm="1">
        <f t="array" ref="J425">IF(OR(ISNUMBER(SEARCH({"A";"B";"C";"D";"E";"F";"G";"H";"I";"J";"K";"L";"M";"N";"O";"P";"Q";"R";"S";"T";"U";"V";"W";"X";"Y";"Z"},F425))), "TRUE", "FALSE")</f>
        <v>TRUE</v>
      </c>
      <c r="K425">
        <f t="shared" si="73"/>
        <v>0</v>
      </c>
      <c r="L425">
        <f t="shared" si="74"/>
        <v>0</v>
      </c>
      <c r="M425">
        <f t="shared" si="75"/>
        <v>0</v>
      </c>
      <c r="N425">
        <f t="shared" si="76"/>
        <v>0</v>
      </c>
      <c r="O425">
        <f t="shared" si="78"/>
        <v>0</v>
      </c>
      <c r="P425">
        <f t="shared" si="77"/>
        <v>0</v>
      </c>
    </row>
    <row r="426" spans="1:16" x14ac:dyDescent="0.45">
      <c r="A426" t="s">
        <v>552</v>
      </c>
      <c r="B426" t="s">
        <v>553</v>
      </c>
      <c r="C426" t="s">
        <v>554</v>
      </c>
      <c r="D426" s="4" t="str" cm="1">
        <f t="array" ref="D426">_xlfn.TEXTJOIN("",,_xlfn.LET(_xlpm.a,MID(C426,_xlfn.SEQUENCE(1,LEN(C426)),1),IF(ISNUMBER(--_xlpm.a),"",_xlpm.a)))</f>
        <v>_SAG_MPR__iDose___</v>
      </c>
      <c r="E426" t="str">
        <f t="shared" si="68"/>
        <v>_SAG_MPR_iDose_</v>
      </c>
      <c r="F426" t="str">
        <f t="shared" si="70"/>
        <v>_SAG_MPR_IDOSE_</v>
      </c>
      <c r="G426" t="b">
        <f t="shared" si="69"/>
        <v>1</v>
      </c>
      <c r="H426">
        <f t="shared" si="71"/>
        <v>0</v>
      </c>
      <c r="I426">
        <f t="shared" si="72"/>
        <v>0</v>
      </c>
      <c r="J426" t="str" cm="1">
        <f t="array" ref="J426">IF(OR(ISNUMBER(SEARCH({"A";"B";"C";"D";"E";"F";"G";"H";"I";"J";"K";"L";"M";"N";"O";"P";"Q";"R";"S";"T";"U";"V";"W";"X";"Y";"Z"},F426))), "TRUE", "FALSE")</f>
        <v>TRUE</v>
      </c>
      <c r="K426">
        <f t="shared" si="73"/>
        <v>0</v>
      </c>
      <c r="L426">
        <f t="shared" si="74"/>
        <v>0</v>
      </c>
      <c r="M426">
        <f t="shared" si="75"/>
        <v>0</v>
      </c>
      <c r="N426">
        <f t="shared" si="76"/>
        <v>0</v>
      </c>
      <c r="O426">
        <f t="shared" si="78"/>
        <v>0</v>
      </c>
      <c r="P426">
        <f t="shared" si="77"/>
        <v>0</v>
      </c>
    </row>
    <row r="427" spans="1:16" x14ac:dyDescent="0.45">
      <c r="A427" t="s">
        <v>552</v>
      </c>
      <c r="B427" t="s">
        <v>553</v>
      </c>
      <c r="C427" t="s">
        <v>555</v>
      </c>
      <c r="D427" s="4" t="str" cm="1">
        <f t="array" ref="D427">_xlfn.TEXTJOIN("",,_xlfn.LET(_xlpm.a,MID(C427,_xlfn.SEQUENCE(1,LEN(C427)),1),IF(ISNUMBER(--_xlpm.a),"",_xlpm.a)))</f>
        <v>_PELVIS_W_O__iDose___</v>
      </c>
      <c r="E427" t="str">
        <f t="shared" si="68"/>
        <v>_PELVIS_W_O_iDose_</v>
      </c>
      <c r="F427" t="str">
        <f t="shared" si="70"/>
        <v>_PELVIS_W_O_IDOSE_</v>
      </c>
      <c r="G427" t="b">
        <f t="shared" si="69"/>
        <v>1</v>
      </c>
      <c r="H427">
        <f t="shared" si="71"/>
        <v>0</v>
      </c>
      <c r="I427">
        <f t="shared" si="72"/>
        <v>0</v>
      </c>
      <c r="J427" t="str" cm="1">
        <f t="array" ref="J427">IF(OR(ISNUMBER(SEARCH({"A";"B";"C";"D";"E";"F";"G";"H";"I";"J";"K";"L";"M";"N";"O";"P";"Q";"R";"S";"T";"U";"V";"W";"X";"Y";"Z"},F427))), "TRUE", "FALSE")</f>
        <v>TRUE</v>
      </c>
      <c r="K427">
        <f t="shared" si="73"/>
        <v>0</v>
      </c>
      <c r="L427">
        <f t="shared" si="74"/>
        <v>0</v>
      </c>
      <c r="M427">
        <f t="shared" si="75"/>
        <v>0</v>
      </c>
      <c r="N427">
        <f t="shared" si="76"/>
        <v>0</v>
      </c>
      <c r="O427">
        <f t="shared" si="78"/>
        <v>0</v>
      </c>
      <c r="P427">
        <f t="shared" si="77"/>
        <v>0</v>
      </c>
    </row>
    <row r="428" spans="1:16" x14ac:dyDescent="0.45">
      <c r="A428" t="s">
        <v>552</v>
      </c>
      <c r="B428" t="s">
        <v>553</v>
      </c>
      <c r="C428" t="s">
        <v>556</v>
      </c>
      <c r="D428" s="4" t="str" cm="1">
        <f t="array" ref="D428">_xlfn.TEXTJOIN("",,_xlfn.LET(_xlpm.a,MID(C428,_xlfn.SEQUENCE(1,LEN(C428)),1),IF(ISNUMBER(--_xlpm.a),"",_xlpm.a)))</f>
        <v>_COR_MPR__iDose___</v>
      </c>
      <c r="E428" t="str">
        <f t="shared" si="68"/>
        <v>_COR_MPR_iDose_</v>
      </c>
      <c r="F428" t="str">
        <f t="shared" si="70"/>
        <v>_COR_MPR_IDOSE_</v>
      </c>
      <c r="G428" t="b">
        <f t="shared" si="69"/>
        <v>1</v>
      </c>
      <c r="H428">
        <f t="shared" si="71"/>
        <v>0</v>
      </c>
      <c r="I428">
        <f t="shared" si="72"/>
        <v>0</v>
      </c>
      <c r="J428" t="str" cm="1">
        <f t="array" ref="J428">IF(OR(ISNUMBER(SEARCH({"A";"B";"C";"D";"E";"F";"G";"H";"I";"J";"K";"L";"M";"N";"O";"P";"Q";"R";"S";"T";"U";"V";"W";"X";"Y";"Z"},F428))), "TRUE", "FALSE")</f>
        <v>TRUE</v>
      </c>
      <c r="K428">
        <f t="shared" si="73"/>
        <v>0</v>
      </c>
      <c r="L428">
        <f t="shared" si="74"/>
        <v>0</v>
      </c>
      <c r="M428">
        <f t="shared" si="75"/>
        <v>0</v>
      </c>
      <c r="N428">
        <f t="shared" si="76"/>
        <v>0</v>
      </c>
      <c r="O428">
        <f t="shared" si="78"/>
        <v>0</v>
      </c>
      <c r="P428">
        <f t="shared" si="77"/>
        <v>0</v>
      </c>
    </row>
    <row r="429" spans="1:16" x14ac:dyDescent="0.45">
      <c r="A429" t="s">
        <v>552</v>
      </c>
      <c r="B429" t="s">
        <v>557</v>
      </c>
      <c r="C429" t="s">
        <v>554</v>
      </c>
      <c r="D429" s="4" t="str" cm="1">
        <f t="array" ref="D429">_xlfn.TEXTJOIN("",,_xlfn.LET(_xlpm.a,MID(C429,_xlfn.SEQUENCE(1,LEN(C429)),1),IF(ISNUMBER(--_xlpm.a),"",_xlpm.a)))</f>
        <v>_SAG_MPR__iDose___</v>
      </c>
      <c r="E429" t="str">
        <f t="shared" si="68"/>
        <v>_SAG_MPR_iDose_</v>
      </c>
      <c r="F429" t="str">
        <f t="shared" si="70"/>
        <v>_SAG_MPR_IDOSE_</v>
      </c>
      <c r="G429" t="b">
        <f t="shared" si="69"/>
        <v>1</v>
      </c>
      <c r="H429">
        <f t="shared" si="71"/>
        <v>0</v>
      </c>
      <c r="I429">
        <f t="shared" si="72"/>
        <v>0</v>
      </c>
      <c r="J429" t="str" cm="1">
        <f t="array" ref="J429">IF(OR(ISNUMBER(SEARCH({"A";"B";"C";"D";"E";"F";"G";"H";"I";"J";"K";"L";"M";"N";"O";"P";"Q";"R";"S";"T";"U";"V";"W";"X";"Y";"Z"},F429))), "TRUE", "FALSE")</f>
        <v>TRUE</v>
      </c>
      <c r="K429">
        <f t="shared" si="73"/>
        <v>0</v>
      </c>
      <c r="L429">
        <f t="shared" si="74"/>
        <v>0</v>
      </c>
      <c r="M429">
        <f t="shared" si="75"/>
        <v>0</v>
      </c>
      <c r="N429">
        <f t="shared" si="76"/>
        <v>0</v>
      </c>
      <c r="O429">
        <f t="shared" si="78"/>
        <v>0</v>
      </c>
      <c r="P429">
        <f t="shared" si="77"/>
        <v>0</v>
      </c>
    </row>
    <row r="430" spans="1:16" x14ac:dyDescent="0.45">
      <c r="A430" t="s">
        <v>552</v>
      </c>
      <c r="B430" t="s">
        <v>557</v>
      </c>
      <c r="C430" t="s">
        <v>558</v>
      </c>
      <c r="D430" s="4" t="str" cm="1">
        <f t="array" ref="D430">_xlfn.TEXTJOIN("",,_xlfn.LET(_xlpm.a,MID(C430,_xlfn.SEQUENCE(1,LEN(C430)),1),IF(ISNUMBER(--_xlpm.a),"",_xlpm.a)))</f>
        <v>_THINS__iDose___</v>
      </c>
      <c r="E430" t="str">
        <f t="shared" si="68"/>
        <v>_THINS_iDose_</v>
      </c>
      <c r="F430" t="str">
        <f t="shared" si="70"/>
        <v>_THINS_IDOSE_</v>
      </c>
      <c r="G430" t="b">
        <f t="shared" si="69"/>
        <v>1</v>
      </c>
      <c r="H430">
        <f t="shared" si="71"/>
        <v>0</v>
      </c>
      <c r="I430">
        <f t="shared" si="72"/>
        <v>0</v>
      </c>
      <c r="J430" t="str" cm="1">
        <f t="array" ref="J430">IF(OR(ISNUMBER(SEARCH({"A";"B";"C";"D";"E";"F";"G";"H";"I";"J";"K";"L";"M";"N";"O";"P";"Q";"R";"S";"T";"U";"V";"W";"X";"Y";"Z"},F430))), "TRUE", "FALSE")</f>
        <v>TRUE</v>
      </c>
      <c r="K430">
        <f t="shared" si="73"/>
        <v>0</v>
      </c>
      <c r="L430">
        <f t="shared" si="74"/>
        <v>0</v>
      </c>
      <c r="M430">
        <f t="shared" si="75"/>
        <v>0</v>
      </c>
      <c r="N430">
        <f t="shared" si="76"/>
        <v>0</v>
      </c>
      <c r="O430">
        <f t="shared" si="78"/>
        <v>0</v>
      </c>
      <c r="P430">
        <f t="shared" si="77"/>
        <v>0</v>
      </c>
    </row>
    <row r="431" spans="1:16" x14ac:dyDescent="0.45">
      <c r="A431" t="s">
        <v>552</v>
      </c>
      <c r="B431" t="s">
        <v>557</v>
      </c>
      <c r="C431" t="s">
        <v>556</v>
      </c>
      <c r="D431" s="4" t="str" cm="1">
        <f t="array" ref="D431">_xlfn.TEXTJOIN("",,_xlfn.LET(_xlpm.a,MID(C431,_xlfn.SEQUENCE(1,LEN(C431)),1),IF(ISNUMBER(--_xlpm.a),"",_xlpm.a)))</f>
        <v>_COR_MPR__iDose___</v>
      </c>
      <c r="E431" t="str">
        <f t="shared" si="68"/>
        <v>_COR_MPR_iDose_</v>
      </c>
      <c r="F431" t="str">
        <f t="shared" si="70"/>
        <v>_COR_MPR_IDOSE_</v>
      </c>
      <c r="G431" t="b">
        <f t="shared" si="69"/>
        <v>1</v>
      </c>
      <c r="H431">
        <f t="shared" si="71"/>
        <v>0</v>
      </c>
      <c r="I431">
        <f t="shared" si="72"/>
        <v>0</v>
      </c>
      <c r="J431" t="str" cm="1">
        <f t="array" ref="J431">IF(OR(ISNUMBER(SEARCH({"A";"B";"C";"D";"E";"F";"G";"H";"I";"J";"K";"L";"M";"N";"O";"P";"Q";"R";"S";"T";"U";"V";"W";"X";"Y";"Z"},F431))), "TRUE", "FALSE")</f>
        <v>TRUE</v>
      </c>
      <c r="K431">
        <f t="shared" si="73"/>
        <v>0</v>
      </c>
      <c r="L431">
        <f t="shared" si="74"/>
        <v>0</v>
      </c>
      <c r="M431">
        <f t="shared" si="75"/>
        <v>0</v>
      </c>
      <c r="N431">
        <f t="shared" si="76"/>
        <v>0</v>
      </c>
      <c r="O431">
        <f t="shared" si="78"/>
        <v>0</v>
      </c>
      <c r="P431">
        <f t="shared" si="77"/>
        <v>0</v>
      </c>
    </row>
    <row r="432" spans="1:16" x14ac:dyDescent="0.45">
      <c r="A432" t="s">
        <v>552</v>
      </c>
      <c r="B432" t="s">
        <v>559</v>
      </c>
      <c r="C432" t="s">
        <v>554</v>
      </c>
      <c r="D432" s="4" t="str" cm="1">
        <f t="array" ref="D432">_xlfn.TEXTJOIN("",,_xlfn.LET(_xlpm.a,MID(C432,_xlfn.SEQUENCE(1,LEN(C432)),1),IF(ISNUMBER(--_xlpm.a),"",_xlpm.a)))</f>
        <v>_SAG_MPR__iDose___</v>
      </c>
      <c r="E432" t="str">
        <f t="shared" si="68"/>
        <v>_SAG_MPR_iDose_</v>
      </c>
      <c r="F432" t="str">
        <f t="shared" si="70"/>
        <v>_SAG_MPR_IDOSE_</v>
      </c>
      <c r="G432" t="b">
        <f t="shared" si="69"/>
        <v>1</v>
      </c>
      <c r="H432">
        <f t="shared" si="71"/>
        <v>0</v>
      </c>
      <c r="I432">
        <f t="shared" si="72"/>
        <v>0</v>
      </c>
      <c r="J432" t="str" cm="1">
        <f t="array" ref="J432">IF(OR(ISNUMBER(SEARCH({"A";"B";"C";"D";"E";"F";"G";"H";"I";"J";"K";"L";"M";"N";"O";"P";"Q";"R";"S";"T";"U";"V";"W";"X";"Y";"Z"},F432))), "TRUE", "FALSE")</f>
        <v>TRUE</v>
      </c>
      <c r="K432">
        <f t="shared" si="73"/>
        <v>0</v>
      </c>
      <c r="L432">
        <f t="shared" si="74"/>
        <v>0</v>
      </c>
      <c r="M432">
        <f t="shared" si="75"/>
        <v>0</v>
      </c>
      <c r="N432">
        <f t="shared" si="76"/>
        <v>0</v>
      </c>
      <c r="O432">
        <f t="shared" si="78"/>
        <v>0</v>
      </c>
      <c r="P432">
        <f t="shared" si="77"/>
        <v>0</v>
      </c>
    </row>
    <row r="433" spans="1:16" x14ac:dyDescent="0.45">
      <c r="A433" t="s">
        <v>552</v>
      </c>
      <c r="B433" t="s">
        <v>559</v>
      </c>
      <c r="C433" t="s">
        <v>556</v>
      </c>
      <c r="D433" s="4" t="str" cm="1">
        <f t="array" ref="D433">_xlfn.TEXTJOIN("",,_xlfn.LET(_xlpm.a,MID(C433,_xlfn.SEQUENCE(1,LEN(C433)),1),IF(ISNUMBER(--_xlpm.a),"",_xlpm.a)))</f>
        <v>_COR_MPR__iDose___</v>
      </c>
      <c r="E433" t="str">
        <f t="shared" si="68"/>
        <v>_COR_MPR_iDose_</v>
      </c>
      <c r="F433" t="str">
        <f t="shared" si="70"/>
        <v>_COR_MPR_IDOSE_</v>
      </c>
      <c r="G433" t="b">
        <f t="shared" si="69"/>
        <v>1</v>
      </c>
      <c r="H433">
        <f t="shared" si="71"/>
        <v>0</v>
      </c>
      <c r="I433">
        <f t="shared" si="72"/>
        <v>0</v>
      </c>
      <c r="J433" t="str" cm="1">
        <f t="array" ref="J433">IF(OR(ISNUMBER(SEARCH({"A";"B";"C";"D";"E";"F";"G";"H";"I";"J";"K";"L";"M";"N";"O";"P";"Q";"R";"S";"T";"U";"V";"W";"X";"Y";"Z"},F433))), "TRUE", "FALSE")</f>
        <v>TRUE</v>
      </c>
      <c r="K433">
        <f t="shared" si="73"/>
        <v>0</v>
      </c>
      <c r="L433">
        <f t="shared" si="74"/>
        <v>0</v>
      </c>
      <c r="M433">
        <f t="shared" si="75"/>
        <v>0</v>
      </c>
      <c r="N433">
        <f t="shared" si="76"/>
        <v>0</v>
      </c>
      <c r="O433">
        <f t="shared" si="78"/>
        <v>0</v>
      </c>
      <c r="P433">
        <f t="shared" si="77"/>
        <v>0</v>
      </c>
    </row>
    <row r="434" spans="1:16" x14ac:dyDescent="0.45">
      <c r="A434" t="s">
        <v>552</v>
      </c>
      <c r="B434" t="s">
        <v>559</v>
      </c>
      <c r="C434" t="s">
        <v>555</v>
      </c>
      <c r="D434" s="4" t="str" cm="1">
        <f t="array" ref="D434">_xlfn.TEXTJOIN("",,_xlfn.LET(_xlpm.a,MID(C434,_xlfn.SEQUENCE(1,LEN(C434)),1),IF(ISNUMBER(--_xlpm.a),"",_xlpm.a)))</f>
        <v>_PELVIS_W_O__iDose___</v>
      </c>
      <c r="E434" t="str">
        <f t="shared" si="68"/>
        <v>_PELVIS_W_O_iDose_</v>
      </c>
      <c r="F434" t="str">
        <f t="shared" si="70"/>
        <v>_PELVIS_W_O_IDOSE_</v>
      </c>
      <c r="G434" t="b">
        <f t="shared" si="69"/>
        <v>1</v>
      </c>
      <c r="H434">
        <f t="shared" si="71"/>
        <v>0</v>
      </c>
      <c r="I434">
        <f t="shared" si="72"/>
        <v>0</v>
      </c>
      <c r="J434" t="str" cm="1">
        <f t="array" ref="J434">IF(OR(ISNUMBER(SEARCH({"A";"B";"C";"D";"E";"F";"G";"H";"I";"J";"K";"L";"M";"N";"O";"P";"Q";"R";"S";"T";"U";"V";"W";"X";"Y";"Z"},F434))), "TRUE", "FALSE")</f>
        <v>TRUE</v>
      </c>
      <c r="K434">
        <f t="shared" si="73"/>
        <v>0</v>
      </c>
      <c r="L434">
        <f t="shared" si="74"/>
        <v>0</v>
      </c>
      <c r="M434">
        <f t="shared" si="75"/>
        <v>0</v>
      </c>
      <c r="N434">
        <f t="shared" si="76"/>
        <v>0</v>
      </c>
      <c r="O434">
        <f t="shared" si="78"/>
        <v>0</v>
      </c>
      <c r="P434">
        <f t="shared" si="77"/>
        <v>0</v>
      </c>
    </row>
    <row r="435" spans="1:16" x14ac:dyDescent="0.45">
      <c r="A435" t="s">
        <v>552</v>
      </c>
      <c r="B435" t="s">
        <v>560</v>
      </c>
      <c r="C435" t="s">
        <v>556</v>
      </c>
      <c r="D435" s="4" t="str" cm="1">
        <f t="array" ref="D435">_xlfn.TEXTJOIN("",,_xlfn.LET(_xlpm.a,MID(C435,_xlfn.SEQUENCE(1,LEN(C435)),1),IF(ISNUMBER(--_xlpm.a),"",_xlpm.a)))</f>
        <v>_COR_MPR__iDose___</v>
      </c>
      <c r="E435" t="str">
        <f t="shared" si="68"/>
        <v>_COR_MPR_iDose_</v>
      </c>
      <c r="F435" t="str">
        <f t="shared" si="70"/>
        <v>_COR_MPR_IDOSE_</v>
      </c>
      <c r="G435" t="b">
        <f t="shared" si="69"/>
        <v>1</v>
      </c>
      <c r="H435">
        <f t="shared" si="71"/>
        <v>0</v>
      </c>
      <c r="I435">
        <f t="shared" si="72"/>
        <v>0</v>
      </c>
      <c r="J435" t="str" cm="1">
        <f t="array" ref="J435">IF(OR(ISNUMBER(SEARCH({"A";"B";"C";"D";"E";"F";"G";"H";"I";"J";"K";"L";"M";"N";"O";"P";"Q";"R";"S";"T";"U";"V";"W";"X";"Y";"Z"},F435))), "TRUE", "FALSE")</f>
        <v>TRUE</v>
      </c>
      <c r="K435">
        <f t="shared" si="73"/>
        <v>0</v>
      </c>
      <c r="L435">
        <f t="shared" si="74"/>
        <v>0</v>
      </c>
      <c r="M435">
        <f t="shared" si="75"/>
        <v>0</v>
      </c>
      <c r="N435">
        <f t="shared" si="76"/>
        <v>0</v>
      </c>
      <c r="O435">
        <f t="shared" si="78"/>
        <v>0</v>
      </c>
      <c r="P435">
        <f t="shared" si="77"/>
        <v>0</v>
      </c>
    </row>
    <row r="436" spans="1:16" x14ac:dyDescent="0.45">
      <c r="A436" t="s">
        <v>552</v>
      </c>
      <c r="B436" t="s">
        <v>560</v>
      </c>
      <c r="C436" t="s">
        <v>561</v>
      </c>
      <c r="D436" s="4" t="str" cm="1">
        <f t="array" ref="D436">_xlfn.TEXTJOIN("",,_xlfn.LET(_xlpm.a,MID(C436,_xlfn.SEQUENCE(1,LEN(C436)),1),IF(ISNUMBER(--_xlpm.a),"",_xlpm.a)))</f>
        <v>_PELVIS_WO__iDose___</v>
      </c>
      <c r="E436" t="str">
        <f t="shared" si="68"/>
        <v>_PELVIS_WO_iDose_</v>
      </c>
      <c r="F436" t="str">
        <f t="shared" si="70"/>
        <v>_PELVIS_WO_IDOSE_</v>
      </c>
      <c r="G436" t="b">
        <f t="shared" si="69"/>
        <v>1</v>
      </c>
      <c r="H436">
        <f t="shared" si="71"/>
        <v>0</v>
      </c>
      <c r="I436">
        <f t="shared" si="72"/>
        <v>0</v>
      </c>
      <c r="J436" t="str" cm="1">
        <f t="array" ref="J436">IF(OR(ISNUMBER(SEARCH({"A";"B";"C";"D";"E";"F";"G";"H";"I";"J";"K";"L";"M";"N";"O";"P";"Q";"R";"S";"T";"U";"V";"W";"X";"Y";"Z"},F436))), "TRUE", "FALSE")</f>
        <v>TRUE</v>
      </c>
      <c r="K436">
        <f t="shared" si="73"/>
        <v>0</v>
      </c>
      <c r="L436">
        <f t="shared" si="74"/>
        <v>0</v>
      </c>
      <c r="M436">
        <f t="shared" si="75"/>
        <v>0</v>
      </c>
      <c r="N436">
        <f t="shared" si="76"/>
        <v>0</v>
      </c>
      <c r="O436">
        <f t="shared" si="78"/>
        <v>0</v>
      </c>
      <c r="P436">
        <f t="shared" si="77"/>
        <v>0</v>
      </c>
    </row>
    <row r="437" spans="1:16" x14ac:dyDescent="0.45">
      <c r="A437" t="s">
        <v>552</v>
      </c>
      <c r="B437" t="s">
        <v>560</v>
      </c>
      <c r="C437" t="s">
        <v>554</v>
      </c>
      <c r="D437" s="4" t="str" cm="1">
        <f t="array" ref="D437">_xlfn.TEXTJOIN("",,_xlfn.LET(_xlpm.a,MID(C437,_xlfn.SEQUENCE(1,LEN(C437)),1),IF(ISNUMBER(--_xlpm.a),"",_xlpm.a)))</f>
        <v>_SAG_MPR__iDose___</v>
      </c>
      <c r="E437" t="str">
        <f t="shared" si="68"/>
        <v>_SAG_MPR_iDose_</v>
      </c>
      <c r="F437" t="str">
        <f t="shared" si="70"/>
        <v>_SAG_MPR_IDOSE_</v>
      </c>
      <c r="G437" t="b">
        <f t="shared" si="69"/>
        <v>1</v>
      </c>
      <c r="H437">
        <f t="shared" si="71"/>
        <v>0</v>
      </c>
      <c r="I437">
        <f t="shared" si="72"/>
        <v>0</v>
      </c>
      <c r="J437" t="str" cm="1">
        <f t="array" ref="J437">IF(OR(ISNUMBER(SEARCH({"A";"B";"C";"D";"E";"F";"G";"H";"I";"J";"K";"L";"M";"N";"O";"P";"Q";"R";"S";"T";"U";"V";"W";"X";"Y";"Z"},F437))), "TRUE", "FALSE")</f>
        <v>TRUE</v>
      </c>
      <c r="K437">
        <f t="shared" si="73"/>
        <v>0</v>
      </c>
      <c r="L437">
        <f t="shared" si="74"/>
        <v>0</v>
      </c>
      <c r="M437">
        <f t="shared" si="75"/>
        <v>0</v>
      </c>
      <c r="N437">
        <f t="shared" si="76"/>
        <v>0</v>
      </c>
      <c r="O437">
        <f t="shared" si="78"/>
        <v>0</v>
      </c>
      <c r="P437">
        <f t="shared" si="77"/>
        <v>0</v>
      </c>
    </row>
    <row r="438" spans="1:16" x14ac:dyDescent="0.45">
      <c r="A438" t="s">
        <v>562</v>
      </c>
      <c r="B438" t="s">
        <v>563</v>
      </c>
      <c r="C438" t="s">
        <v>564</v>
      </c>
      <c r="D438" s="4" t="str" cm="1">
        <f t="array" ref="D438">_xlfn.TEXTJOIN("",,_xlfn.LET(_xlpm.a,MID(C438,_xlfn.SEQUENCE(1,LEN(C438)),1),IF(ISNUMBER(--_xlpm.a),"",_xlpm.a)))</f>
        <v>_COR_X_MIP</v>
      </c>
      <c r="E438" t="str">
        <f t="shared" si="68"/>
        <v>_COR_X_MIP</v>
      </c>
      <c r="F438" t="str">
        <f t="shared" si="70"/>
        <v>_COR_X_MIP</v>
      </c>
      <c r="G438" t="b">
        <f t="shared" si="69"/>
        <v>1</v>
      </c>
      <c r="H438">
        <f t="shared" si="71"/>
        <v>0</v>
      </c>
      <c r="I438">
        <f t="shared" si="72"/>
        <v>0</v>
      </c>
      <c r="J438" t="str" cm="1">
        <f t="array" ref="J438">IF(OR(ISNUMBER(SEARCH({"A";"B";"C";"D";"E";"F";"G";"H";"I";"J";"K";"L";"M";"N";"O";"P";"Q";"R";"S";"T";"U";"V";"W";"X";"Y";"Z"},F438))), "TRUE", "FALSE")</f>
        <v>TRUE</v>
      </c>
      <c r="K438">
        <f t="shared" si="73"/>
        <v>0</v>
      </c>
      <c r="L438">
        <f t="shared" si="74"/>
        <v>0</v>
      </c>
      <c r="M438">
        <f t="shared" si="75"/>
        <v>0</v>
      </c>
      <c r="N438">
        <f t="shared" si="76"/>
        <v>0</v>
      </c>
      <c r="O438">
        <f t="shared" si="78"/>
        <v>0</v>
      </c>
      <c r="P438">
        <f t="shared" si="77"/>
        <v>0</v>
      </c>
    </row>
    <row r="439" spans="1:16" x14ac:dyDescent="0.45">
      <c r="A439" t="s">
        <v>562</v>
      </c>
      <c r="B439" t="s">
        <v>563</v>
      </c>
      <c r="C439" t="s">
        <v>565</v>
      </c>
      <c r="D439" s="4" t="str" cm="1">
        <f t="array" ref="D439">_xlfn.TEXTJOIN("",,_xlfn.LET(_xlpm.a,MID(C439,_xlfn.SEQUENCE(1,LEN(C439)),1),IF(ISNUMBER(--_xlpm.a),"",_xlpm.a)))</f>
        <v>_THIN_DELAY</v>
      </c>
      <c r="E439" t="str">
        <f t="shared" si="68"/>
        <v>_THIN_DELAY</v>
      </c>
      <c r="F439" t="str">
        <f t="shared" si="70"/>
        <v>_THIN_DELAY</v>
      </c>
      <c r="G439" t="b">
        <f t="shared" si="69"/>
        <v>0</v>
      </c>
      <c r="H439">
        <f t="shared" si="71"/>
        <v>0</v>
      </c>
      <c r="I439">
        <f t="shared" si="72"/>
        <v>0</v>
      </c>
      <c r="J439" t="str" cm="1">
        <f t="array" ref="J439">IF(OR(ISNUMBER(SEARCH({"A";"B";"C";"D";"E";"F";"G";"H";"I";"J";"K";"L";"M";"N";"O";"P";"Q";"R";"S";"T";"U";"V";"W";"X";"Y";"Z"},F439))), "TRUE", "FALSE")</f>
        <v>TRUE</v>
      </c>
      <c r="K439">
        <f t="shared" si="73"/>
        <v>0</v>
      </c>
      <c r="L439">
        <f t="shared" si="74"/>
        <v>0</v>
      </c>
      <c r="M439">
        <f t="shared" si="75"/>
        <v>1</v>
      </c>
      <c r="N439">
        <f t="shared" si="76"/>
        <v>0</v>
      </c>
      <c r="O439">
        <f t="shared" si="78"/>
        <v>0</v>
      </c>
      <c r="P439">
        <f t="shared" si="77"/>
        <v>0</v>
      </c>
    </row>
    <row r="440" spans="1:16" x14ac:dyDescent="0.45">
      <c r="A440" t="s">
        <v>562</v>
      </c>
      <c r="B440" t="s">
        <v>563</v>
      </c>
      <c r="C440" t="s">
        <v>566</v>
      </c>
      <c r="D440" s="4" t="str" cm="1">
        <f t="array" ref="D440">_xlfn.TEXTJOIN("",,_xlfn.LET(_xlpm.a,MID(C440,_xlfn.SEQUENCE(1,LEN(C440)),1),IF(ISNUMBER(--_xlpm.a),"",_xlpm.a)))</f>
        <v>_COR_X_MIP</v>
      </c>
      <c r="E440" t="str">
        <f t="shared" si="68"/>
        <v>_COR_X_MIP</v>
      </c>
      <c r="F440" t="str">
        <f t="shared" si="70"/>
        <v>_COR_X_MIP</v>
      </c>
      <c r="G440" t="b">
        <f t="shared" si="69"/>
        <v>1</v>
      </c>
      <c r="H440">
        <f t="shared" si="71"/>
        <v>0</v>
      </c>
      <c r="I440">
        <f t="shared" si="72"/>
        <v>0</v>
      </c>
      <c r="J440" t="str" cm="1">
        <f t="array" ref="J440">IF(OR(ISNUMBER(SEARCH({"A";"B";"C";"D";"E";"F";"G";"H";"I";"J";"K";"L";"M";"N";"O";"P";"Q";"R";"S";"T";"U";"V";"W";"X";"Y";"Z"},F440))), "TRUE", "FALSE")</f>
        <v>TRUE</v>
      </c>
      <c r="K440">
        <f t="shared" si="73"/>
        <v>0</v>
      </c>
      <c r="L440">
        <f t="shared" si="74"/>
        <v>0</v>
      </c>
      <c r="M440">
        <f t="shared" si="75"/>
        <v>0</v>
      </c>
      <c r="N440">
        <f t="shared" si="76"/>
        <v>0</v>
      </c>
      <c r="O440">
        <f t="shared" si="78"/>
        <v>0</v>
      </c>
      <c r="P440">
        <f t="shared" si="77"/>
        <v>0</v>
      </c>
    </row>
    <row r="441" spans="1:16" x14ac:dyDescent="0.45">
      <c r="A441" t="s">
        <v>562</v>
      </c>
      <c r="B441" t="s">
        <v>563</v>
      </c>
      <c r="C441" t="s">
        <v>183</v>
      </c>
      <c r="D441" s="4" t="str" cm="1">
        <f t="array" ref="D441">_xlfn.TEXTJOIN("",,_xlfn.LET(_xlpm.a,MID(C441,_xlfn.SEQUENCE(1,LEN(C441)),1),IF(ISNUMBER(--_xlpm.a),"",_xlpm.a)))</f>
        <v>_COR</v>
      </c>
      <c r="E441" t="str">
        <f t="shared" si="68"/>
        <v>_COR</v>
      </c>
      <c r="F441" t="str">
        <f t="shared" si="70"/>
        <v>_COR</v>
      </c>
      <c r="G441" t="b">
        <f t="shared" si="69"/>
        <v>1</v>
      </c>
      <c r="H441">
        <f t="shared" si="71"/>
        <v>0</v>
      </c>
      <c r="I441">
        <f t="shared" si="72"/>
        <v>0</v>
      </c>
      <c r="J441" t="str" cm="1">
        <f t="array" ref="J441">IF(OR(ISNUMBER(SEARCH({"A";"B";"C";"D";"E";"F";"G";"H";"I";"J";"K";"L";"M";"N";"O";"P";"Q";"R";"S";"T";"U";"V";"W";"X";"Y";"Z"},F441))), "TRUE", "FALSE")</f>
        <v>TRUE</v>
      </c>
      <c r="K441">
        <f t="shared" si="73"/>
        <v>0</v>
      </c>
      <c r="L441">
        <f t="shared" si="74"/>
        <v>0</v>
      </c>
      <c r="M441">
        <f t="shared" si="75"/>
        <v>0</v>
      </c>
      <c r="N441">
        <f t="shared" si="76"/>
        <v>0</v>
      </c>
      <c r="O441">
        <f t="shared" si="78"/>
        <v>0</v>
      </c>
      <c r="P441">
        <f t="shared" si="77"/>
        <v>0</v>
      </c>
    </row>
    <row r="442" spans="1:16" x14ac:dyDescent="0.45">
      <c r="A442" t="s">
        <v>562</v>
      </c>
      <c r="B442" t="s">
        <v>563</v>
      </c>
      <c r="C442" t="s">
        <v>567</v>
      </c>
      <c r="D442" s="4" t="str" cm="1">
        <f t="array" ref="D442">_xlfn.TEXTJOIN("",,_xlfn.LET(_xlpm.a,MID(C442,_xlfn.SEQUENCE(1,LEN(C442)),1),IF(ISNUMBER(--_xlpm.a),"",_xlpm.a)))</f>
        <v>_AX_MM_ST</v>
      </c>
      <c r="E442" t="str">
        <f t="shared" si="68"/>
        <v>_AX_MM_ST</v>
      </c>
      <c r="F442" t="str">
        <f t="shared" si="70"/>
        <v>_AX_MM_ST</v>
      </c>
      <c r="G442" t="b">
        <f t="shared" si="69"/>
        <v>0</v>
      </c>
      <c r="H442">
        <f t="shared" si="71"/>
        <v>0</v>
      </c>
      <c r="I442">
        <f t="shared" si="72"/>
        <v>1</v>
      </c>
      <c r="J442" t="str" cm="1">
        <f t="array" ref="J442">IF(OR(ISNUMBER(SEARCH({"A";"B";"C";"D";"E";"F";"G";"H";"I";"J";"K";"L";"M";"N";"O";"P";"Q";"R";"S";"T";"U";"V";"W";"X";"Y";"Z"},F442))), "TRUE", "FALSE")</f>
        <v>TRUE</v>
      </c>
      <c r="K442">
        <f t="shared" si="73"/>
        <v>0</v>
      </c>
      <c r="L442">
        <f t="shared" si="74"/>
        <v>0</v>
      </c>
      <c r="M442">
        <f t="shared" si="75"/>
        <v>0</v>
      </c>
      <c r="N442">
        <f t="shared" si="76"/>
        <v>0</v>
      </c>
      <c r="O442">
        <f t="shared" si="78"/>
        <v>0</v>
      </c>
      <c r="P442">
        <f t="shared" si="77"/>
        <v>0</v>
      </c>
    </row>
    <row r="443" spans="1:16" x14ac:dyDescent="0.45">
      <c r="A443" t="s">
        <v>562</v>
      </c>
      <c r="B443" t="s">
        <v>563</v>
      </c>
      <c r="C443" t="s">
        <v>568</v>
      </c>
      <c r="D443" s="4" t="str" cm="1">
        <f t="array" ref="D443">_xlfn.TEXTJOIN("",,_xlfn.LET(_xlpm.a,MID(C443,_xlfn.SEQUENCE(1,LEN(C443)),1),IF(ISNUMBER(--_xlpm.a),"",_xlpm.a)))</f>
        <v>_SAG_X_MIP</v>
      </c>
      <c r="E443" t="str">
        <f t="shared" si="68"/>
        <v>_SAG_X_MIP</v>
      </c>
      <c r="F443" t="str">
        <f t="shared" si="70"/>
        <v>_SAG_X_MIP</v>
      </c>
      <c r="G443" t="b">
        <f t="shared" si="69"/>
        <v>1</v>
      </c>
      <c r="H443">
        <f t="shared" si="71"/>
        <v>0</v>
      </c>
      <c r="I443">
        <f t="shared" si="72"/>
        <v>0</v>
      </c>
      <c r="J443" t="str" cm="1">
        <f t="array" ref="J443">IF(OR(ISNUMBER(SEARCH({"A";"B";"C";"D";"E";"F";"G";"H";"I";"J";"K";"L";"M";"N";"O";"P";"Q";"R";"S";"T";"U";"V";"W";"X";"Y";"Z"},F443))), "TRUE", "FALSE")</f>
        <v>TRUE</v>
      </c>
      <c r="K443">
        <f t="shared" si="73"/>
        <v>0</v>
      </c>
      <c r="L443">
        <f t="shared" si="74"/>
        <v>0</v>
      </c>
      <c r="M443">
        <f t="shared" si="75"/>
        <v>0</v>
      </c>
      <c r="N443">
        <f t="shared" si="76"/>
        <v>0</v>
      </c>
      <c r="O443">
        <f t="shared" si="78"/>
        <v>0</v>
      </c>
      <c r="P443">
        <f t="shared" si="77"/>
        <v>0</v>
      </c>
    </row>
    <row r="444" spans="1:16" x14ac:dyDescent="0.45">
      <c r="A444" t="s">
        <v>562</v>
      </c>
      <c r="B444" t="s">
        <v>563</v>
      </c>
      <c r="C444" t="s">
        <v>569</v>
      </c>
      <c r="D444" s="4" t="str" cm="1">
        <f t="array" ref="D444">_xlfn.TEXTJOIN("",,_xlfn.LET(_xlpm.a,MID(C444,_xlfn.SEQUENCE(1,LEN(C444)),1),IF(ISNUMBER(--_xlpm.a),"",_xlpm.a)))</f>
        <v>_AX_DELAY__</v>
      </c>
      <c r="E444" t="str">
        <f t="shared" si="68"/>
        <v>_AX_DELAY_</v>
      </c>
      <c r="F444" t="str">
        <f t="shared" si="70"/>
        <v>_AX_DELAY_</v>
      </c>
      <c r="G444" t="b">
        <f t="shared" si="69"/>
        <v>0</v>
      </c>
      <c r="H444">
        <f t="shared" si="71"/>
        <v>0</v>
      </c>
      <c r="I444">
        <f t="shared" si="72"/>
        <v>1</v>
      </c>
      <c r="J444" t="str" cm="1">
        <f t="array" ref="J444">IF(OR(ISNUMBER(SEARCH({"A";"B";"C";"D";"E";"F";"G";"H";"I";"J";"K";"L";"M";"N";"O";"P";"Q";"R";"S";"T";"U";"V";"W";"X";"Y";"Z"},F444))), "TRUE", "FALSE")</f>
        <v>TRUE</v>
      </c>
      <c r="K444">
        <f t="shared" si="73"/>
        <v>0</v>
      </c>
      <c r="L444">
        <f t="shared" si="74"/>
        <v>0</v>
      </c>
      <c r="M444">
        <f t="shared" si="75"/>
        <v>0</v>
      </c>
      <c r="N444">
        <f t="shared" si="76"/>
        <v>0</v>
      </c>
      <c r="O444">
        <f t="shared" si="78"/>
        <v>0</v>
      </c>
      <c r="P444">
        <f t="shared" si="77"/>
        <v>0</v>
      </c>
    </row>
    <row r="445" spans="1:16" x14ac:dyDescent="0.45">
      <c r="A445" t="s">
        <v>562</v>
      </c>
      <c r="B445" t="s">
        <v>563</v>
      </c>
      <c r="C445" t="s">
        <v>570</v>
      </c>
      <c r="D445" s="4" t="str" cm="1">
        <f t="array" ref="D445">_xlfn.TEXTJOIN("",,_xlfn.LET(_xlpm.a,MID(C445,_xlfn.SEQUENCE(1,LEN(C445)),1),IF(ISNUMBER(--_xlpm.a),"",_xlpm.a)))</f>
        <v>_THIN_LOWER_LEG_DELAY</v>
      </c>
      <c r="E445" t="str">
        <f t="shared" si="68"/>
        <v>_THIN_LOWER_LEG_DELAY</v>
      </c>
      <c r="F445" t="str">
        <f t="shared" si="70"/>
        <v>_THIN_LOWER_LEG_DELAY</v>
      </c>
      <c r="G445" t="b">
        <f t="shared" si="69"/>
        <v>0</v>
      </c>
      <c r="H445">
        <f t="shared" si="71"/>
        <v>0</v>
      </c>
      <c r="I445">
        <f t="shared" si="72"/>
        <v>0</v>
      </c>
      <c r="J445" t="str" cm="1">
        <f t="array" ref="J445">IF(OR(ISNUMBER(SEARCH({"A";"B";"C";"D";"E";"F";"G";"H";"I";"J";"K";"L";"M";"N";"O";"P";"Q";"R";"S";"T";"U";"V";"W";"X";"Y";"Z"},F445))), "TRUE", "FALSE")</f>
        <v>TRUE</v>
      </c>
      <c r="K445">
        <f t="shared" si="73"/>
        <v>0</v>
      </c>
      <c r="L445">
        <f t="shared" si="74"/>
        <v>0</v>
      </c>
      <c r="M445">
        <f t="shared" si="75"/>
        <v>1</v>
      </c>
      <c r="N445">
        <f t="shared" si="76"/>
        <v>0</v>
      </c>
      <c r="O445">
        <f t="shared" si="78"/>
        <v>0</v>
      </c>
      <c r="P445">
        <f t="shared" si="77"/>
        <v>0</v>
      </c>
    </row>
    <row r="446" spans="1:16" x14ac:dyDescent="0.45">
      <c r="A446" t="s">
        <v>562</v>
      </c>
      <c r="B446" t="s">
        <v>563</v>
      </c>
      <c r="C446" t="s">
        <v>571</v>
      </c>
      <c r="D446" s="4" t="str" cm="1">
        <f t="array" ref="D446">_xlfn.TEXTJOIN("",,_xlfn.LET(_xlpm.a,MID(C446,_xlfn.SEQUENCE(1,LEN(C446)),1),IF(ISNUMBER(--_xlpm.a),"",_xlpm.a)))</f>
        <v>_AX___DELAY_LEG</v>
      </c>
      <c r="E446" t="str">
        <f t="shared" si="68"/>
        <v>_AX_DELAY_LEG</v>
      </c>
      <c r="F446" t="str">
        <f t="shared" si="70"/>
        <v>_AX_DELAY_LEG</v>
      </c>
      <c r="G446" t="b">
        <f t="shared" si="69"/>
        <v>0</v>
      </c>
      <c r="H446">
        <f t="shared" si="71"/>
        <v>0</v>
      </c>
      <c r="I446">
        <f t="shared" si="72"/>
        <v>1</v>
      </c>
      <c r="J446" t="str" cm="1">
        <f t="array" ref="J446">IF(OR(ISNUMBER(SEARCH({"A";"B";"C";"D";"E";"F";"G";"H";"I";"J";"K";"L";"M";"N";"O";"P";"Q";"R";"S";"T";"U";"V";"W";"X";"Y";"Z"},F446))), "TRUE", "FALSE")</f>
        <v>TRUE</v>
      </c>
      <c r="K446">
        <f t="shared" si="73"/>
        <v>0</v>
      </c>
      <c r="L446">
        <f t="shared" si="74"/>
        <v>0</v>
      </c>
      <c r="M446">
        <f t="shared" si="75"/>
        <v>0</v>
      </c>
      <c r="N446">
        <f t="shared" si="76"/>
        <v>0</v>
      </c>
      <c r="O446">
        <f t="shared" si="78"/>
        <v>0</v>
      </c>
      <c r="P446">
        <f t="shared" si="77"/>
        <v>0</v>
      </c>
    </row>
    <row r="447" spans="1:16" x14ac:dyDescent="0.45">
      <c r="A447" t="s">
        <v>562</v>
      </c>
      <c r="B447" t="s">
        <v>563</v>
      </c>
      <c r="C447" t="s">
        <v>572</v>
      </c>
      <c r="D447" s="4" t="str" cm="1">
        <f t="array" ref="D447">_xlfn.TEXTJOIN("",,_xlfn.LET(_xlpm.a,MID(C447,_xlfn.SEQUENCE(1,LEN(C447)),1),IF(ISNUMBER(--_xlpm.a),"",_xlpm.a)))</f>
        <v>_AX_RUNOFF__</v>
      </c>
      <c r="E447" t="str">
        <f t="shared" si="68"/>
        <v>_AX_RUNOFF_</v>
      </c>
      <c r="F447" t="str">
        <f t="shared" si="70"/>
        <v>_AX_RUNOFF_</v>
      </c>
      <c r="G447" t="b">
        <f t="shared" si="69"/>
        <v>0</v>
      </c>
      <c r="H447">
        <f t="shared" si="71"/>
        <v>0</v>
      </c>
      <c r="I447">
        <f t="shared" si="72"/>
        <v>1</v>
      </c>
      <c r="J447" t="str" cm="1">
        <f t="array" ref="J447">IF(OR(ISNUMBER(SEARCH({"A";"B";"C";"D";"E";"F";"G";"H";"I";"J";"K";"L";"M";"N";"O";"P";"Q";"R";"S";"T";"U";"V";"W";"X";"Y";"Z"},F447))), "TRUE", "FALSE")</f>
        <v>TRUE</v>
      </c>
      <c r="K447">
        <f t="shared" si="73"/>
        <v>0</v>
      </c>
      <c r="L447">
        <f t="shared" si="74"/>
        <v>0</v>
      </c>
      <c r="M447">
        <f t="shared" si="75"/>
        <v>0</v>
      </c>
      <c r="N447">
        <f t="shared" si="76"/>
        <v>0</v>
      </c>
      <c r="O447">
        <f t="shared" si="78"/>
        <v>0</v>
      </c>
      <c r="P447">
        <f t="shared" si="77"/>
        <v>0</v>
      </c>
    </row>
    <row r="448" spans="1:16" x14ac:dyDescent="0.45">
      <c r="A448" t="s">
        <v>562</v>
      </c>
      <c r="B448" t="s">
        <v>563</v>
      </c>
      <c r="C448" t="s">
        <v>573</v>
      </c>
      <c r="D448" s="4" t="str" cm="1">
        <f t="array" ref="D448">_xlfn.TEXTJOIN("",,_xlfn.LET(_xlpm.a,MID(C448,_xlfn.SEQUENCE(1,LEN(C448)),1),IF(ISNUMBER(--_xlpm.a),"",_xlpm.a)))</f>
        <v>_THINS</v>
      </c>
      <c r="E448" t="str">
        <f t="shared" si="68"/>
        <v>_THINS</v>
      </c>
      <c r="F448" t="str">
        <f t="shared" si="70"/>
        <v>_THINS</v>
      </c>
      <c r="G448" t="b">
        <f t="shared" si="69"/>
        <v>0</v>
      </c>
      <c r="H448">
        <f t="shared" si="71"/>
        <v>0</v>
      </c>
      <c r="I448">
        <f t="shared" si="72"/>
        <v>0</v>
      </c>
      <c r="J448" t="str" cm="1">
        <f t="array" ref="J448">IF(OR(ISNUMBER(SEARCH({"A";"B";"C";"D";"E";"F";"G";"H";"I";"J";"K";"L";"M";"N";"O";"P";"Q";"R";"S";"T";"U";"V";"W";"X";"Y";"Z"},F448))), "TRUE", "FALSE")</f>
        <v>TRUE</v>
      </c>
      <c r="K448">
        <f t="shared" si="73"/>
        <v>0</v>
      </c>
      <c r="L448">
        <f t="shared" si="74"/>
        <v>0</v>
      </c>
      <c r="M448">
        <f t="shared" si="75"/>
        <v>1</v>
      </c>
      <c r="N448">
        <f t="shared" si="76"/>
        <v>0</v>
      </c>
      <c r="O448">
        <f t="shared" si="78"/>
        <v>0</v>
      </c>
      <c r="P448">
        <f t="shared" si="77"/>
        <v>0</v>
      </c>
    </row>
    <row r="449" spans="1:16" x14ac:dyDescent="0.45">
      <c r="A449" t="s">
        <v>562</v>
      </c>
      <c r="B449" t="s">
        <v>563</v>
      </c>
      <c r="C449" t="s">
        <v>574</v>
      </c>
      <c r="D449" s="4" t="str" cm="1">
        <f t="array" ref="D449">_xlfn.TEXTJOIN("",,_xlfn.LET(_xlpm.a,MID(C449,_xlfn.SEQUENCE(1,LEN(C449)),1),IF(ISNUMBER(--_xlpm.a),"",_xlpm.a)))</f>
        <v>_THIN_ABD__PEL</v>
      </c>
      <c r="E449" t="str">
        <f t="shared" si="68"/>
        <v>_THIN_ABD_PEL</v>
      </c>
      <c r="F449" t="str">
        <f t="shared" si="70"/>
        <v>_THIN_ABD_PEL</v>
      </c>
      <c r="G449" t="b">
        <f t="shared" si="69"/>
        <v>0</v>
      </c>
      <c r="H449">
        <f t="shared" si="71"/>
        <v>0</v>
      </c>
      <c r="I449">
        <f t="shared" si="72"/>
        <v>0</v>
      </c>
      <c r="J449" t="str" cm="1">
        <f t="array" ref="J449">IF(OR(ISNUMBER(SEARCH({"A";"B";"C";"D";"E";"F";"G";"H";"I";"J";"K";"L";"M";"N";"O";"P";"Q";"R";"S";"T";"U";"V";"W";"X";"Y";"Z"},F449))), "TRUE", "FALSE")</f>
        <v>TRUE</v>
      </c>
      <c r="K449">
        <f t="shared" si="73"/>
        <v>0</v>
      </c>
      <c r="L449">
        <f t="shared" si="74"/>
        <v>0</v>
      </c>
      <c r="M449">
        <f t="shared" si="75"/>
        <v>1</v>
      </c>
      <c r="N449">
        <f t="shared" si="76"/>
        <v>0</v>
      </c>
      <c r="O449">
        <f t="shared" si="78"/>
        <v>0</v>
      </c>
      <c r="P449">
        <f t="shared" si="77"/>
        <v>0</v>
      </c>
    </row>
    <row r="450" spans="1:16" x14ac:dyDescent="0.45">
      <c r="A450" t="s">
        <v>562</v>
      </c>
      <c r="B450" t="s">
        <v>563</v>
      </c>
      <c r="C450" t="s">
        <v>185</v>
      </c>
      <c r="D450" s="4" t="str" cm="1">
        <f t="array" ref="D450">_xlfn.TEXTJOIN("",,_xlfn.LET(_xlpm.a,MID(C450,_xlfn.SEQUENCE(1,LEN(C450)),1),IF(ISNUMBER(--_xlpm.a),"",_xlpm.a)))</f>
        <v>_SAG</v>
      </c>
      <c r="E450" t="str">
        <f t="shared" ref="E450:E513" si="79">SUBSTITUTE(SUBSTITUTE(SUBSTITUTE(D450,"___","_"),"__","_"),"__","_")</f>
        <v>_SAG</v>
      </c>
      <c r="F450" t="str">
        <f t="shared" si="70"/>
        <v>_SAG</v>
      </c>
      <c r="G450" t="b">
        <f t="shared" ref="G450:G513" si="80">OR(ISNUMBER(SEARCH("unknown",LOWER(C450))),ISNUMBER(SEARCH("cor",LOWER(C450))),ISNUMBER(SEARCH("sag",LOWER(C450))),ISNUMBER(SEARCH("recon",LOWER(C450))),ISNUMBER(SEARCH("reformat",LOWER(C450))),ISNUMBER(SEARCH("dose",LOWER(C450))),ISNUMBER(SEARCH("lao",LOWER(C450))),ISNUMBER(SEARCH("rpo",LOWER(C450))))</f>
        <v>1</v>
      </c>
      <c r="H450">
        <f t="shared" si="71"/>
        <v>0</v>
      </c>
      <c r="I450">
        <f t="shared" si="72"/>
        <v>0</v>
      </c>
      <c r="J450" t="str" cm="1">
        <f t="array" ref="J450">IF(OR(ISNUMBER(SEARCH({"A";"B";"C";"D";"E";"F";"G";"H";"I";"J";"K";"L";"M";"N";"O";"P";"Q";"R";"S";"T";"U";"V";"W";"X";"Y";"Z"},F450))), "TRUE", "FALSE")</f>
        <v>TRUE</v>
      </c>
      <c r="K450">
        <f t="shared" si="73"/>
        <v>0</v>
      </c>
      <c r="L450">
        <f t="shared" si="74"/>
        <v>0</v>
      </c>
      <c r="M450">
        <f t="shared" si="75"/>
        <v>0</v>
      </c>
      <c r="N450">
        <f t="shared" si="76"/>
        <v>0</v>
      </c>
      <c r="O450">
        <f t="shared" si="78"/>
        <v>0</v>
      </c>
      <c r="P450">
        <f t="shared" si="77"/>
        <v>0</v>
      </c>
    </row>
    <row r="451" spans="1:16" x14ac:dyDescent="0.45">
      <c r="A451" t="s">
        <v>562</v>
      </c>
      <c r="B451" t="s">
        <v>563</v>
      </c>
      <c r="C451" t="s">
        <v>575</v>
      </c>
      <c r="D451" s="4" t="str" cm="1">
        <f t="array" ref="D451">_xlfn.TEXTJOIN("",,_xlfn.LET(_xlpm.a,MID(C451,_xlfn.SEQUENCE(1,LEN(C451)),1),IF(ISNUMBER(--_xlpm.a),"",_xlpm.a)))</f>
        <v>_THIN_THIGH</v>
      </c>
      <c r="E451" t="str">
        <f t="shared" si="79"/>
        <v>_THIN_THIGH</v>
      </c>
      <c r="F451" t="str">
        <f t="shared" ref="F451:F514" si="81">UPPER(E451)</f>
        <v>_THIN_THIGH</v>
      </c>
      <c r="G451" t="b">
        <f t="shared" si="80"/>
        <v>0</v>
      </c>
      <c r="H451">
        <f t="shared" ref="H451:H514" si="82">IF(AND(ISNUMBER(SEARCH("abd", LOWER(C451))), ISNUMBER(SEARCH("pelvis", LOWER(C451))), G451=FALSE, J451="TRUE"), 1, 0)</f>
        <v>0</v>
      </c>
      <c r="I451">
        <f t="shared" ref="I451:I514" si="83">IF(AND(ISNUMBER(SEARCH("ax", LOWER(C451))), G451=FALSE, J451="TRUE"), 1, 0)</f>
        <v>0</v>
      </c>
      <c r="J451" t="str" cm="1">
        <f t="array" ref="J451">IF(OR(ISNUMBER(SEARCH({"A";"B";"C";"D";"E";"F";"G";"H";"I";"J";"K";"L";"M";"N";"O";"P";"Q";"R";"S";"T";"U";"V";"W";"X";"Y";"Z"},F451))), "TRUE", "FALSE")</f>
        <v>TRUE</v>
      </c>
      <c r="K451">
        <f t="shared" ref="K451:K514" si="84">IF(AND(ISNUMBER(SEARCH("chest", LOWER(C451))), G451=FALSE, J451="TRUE"), 1, 0)</f>
        <v>0</v>
      </c>
      <c r="L451">
        <f t="shared" ref="L451:L514" si="85">IF(AND(ISNUMBER(SEARCH("lung", LOWER(C451))), G451=FALSE, J451="TRUE"), 1, 0)</f>
        <v>0</v>
      </c>
      <c r="M451">
        <f t="shared" ref="M451:M514" si="86">IF(AND(ISNUMBER(SEARCH("thin", LOWER(C451))), G451=FALSE, J451="TRUE"), 1, 0)</f>
        <v>1</v>
      </c>
      <c r="N451">
        <f t="shared" ref="N451:N514" si="87">IF(AND(ISNUMBER(SEARCH("bone", LOWER(C451))), G451=FALSE, J451="TRUE"), 1, 0)</f>
        <v>0</v>
      </c>
      <c r="O451">
        <f t="shared" si="78"/>
        <v>0</v>
      </c>
      <c r="P451">
        <f t="shared" ref="P451:P514" si="88">IF(AND(ISNUMBER(SEARCH("body", LOWER(C451))), G451=FALSE, J451="TRUE"), 1, 0)</f>
        <v>0</v>
      </c>
    </row>
    <row r="452" spans="1:16" x14ac:dyDescent="0.45">
      <c r="A452" t="s">
        <v>562</v>
      </c>
      <c r="B452" t="s">
        <v>563</v>
      </c>
      <c r="C452" t="s">
        <v>576</v>
      </c>
      <c r="D452" s="4" t="str" cm="1">
        <f t="array" ref="D452">_xlfn.TEXTJOIN("",,_xlfn.LET(_xlpm.a,MID(C452,_xlfn.SEQUENCE(1,LEN(C452)),1),IF(ISNUMBER(--_xlpm.a),"",_xlpm.a)))</f>
        <v>_AX___AP_RUNOFF___SP___L_</v>
      </c>
      <c r="E452" t="str">
        <f t="shared" si="79"/>
        <v>_AX_AP_RUNOFF_SP_L_</v>
      </c>
      <c r="F452" t="str">
        <f t="shared" si="81"/>
        <v>_AX_AP_RUNOFF_SP_L_</v>
      </c>
      <c r="G452" t="b">
        <f t="shared" si="80"/>
        <v>0</v>
      </c>
      <c r="H452">
        <f t="shared" si="82"/>
        <v>0</v>
      </c>
      <c r="I452">
        <f t="shared" si="83"/>
        <v>1</v>
      </c>
      <c r="J452" t="str" cm="1">
        <f t="array" ref="J452">IF(OR(ISNUMBER(SEARCH({"A";"B";"C";"D";"E";"F";"G";"H";"I";"J";"K";"L";"M";"N";"O";"P";"Q";"R";"S";"T";"U";"V";"W";"X";"Y";"Z"},F452))), "TRUE", "FALSE")</f>
        <v>TRUE</v>
      </c>
      <c r="K452">
        <f t="shared" si="84"/>
        <v>0</v>
      </c>
      <c r="L452">
        <f t="shared" si="85"/>
        <v>0</v>
      </c>
      <c r="M452">
        <f t="shared" si="86"/>
        <v>0</v>
      </c>
      <c r="N452">
        <f t="shared" si="87"/>
        <v>0</v>
      </c>
      <c r="O452">
        <f t="shared" si="78"/>
        <v>0</v>
      </c>
      <c r="P452">
        <f t="shared" si="88"/>
        <v>0</v>
      </c>
    </row>
    <row r="453" spans="1:16" x14ac:dyDescent="0.45">
      <c r="A453" t="s">
        <v>562</v>
      </c>
      <c r="B453" t="s">
        <v>563</v>
      </c>
      <c r="C453" t="s">
        <v>577</v>
      </c>
      <c r="D453" s="4" t="str" cm="1">
        <f t="array" ref="D453">_xlfn.TEXTJOIN("",,_xlfn.LET(_xlpm.a,MID(C453,_xlfn.SEQUENCE(1,LEN(C453)),1),IF(ISNUMBER(--_xlpm.a),"",_xlpm.a)))</f>
        <v>_AX_MM_BONE</v>
      </c>
      <c r="E453" t="str">
        <f t="shared" si="79"/>
        <v>_AX_MM_BONE</v>
      </c>
      <c r="F453" t="str">
        <f t="shared" si="81"/>
        <v>_AX_MM_BONE</v>
      </c>
      <c r="G453" t="b">
        <f t="shared" si="80"/>
        <v>0</v>
      </c>
      <c r="H453">
        <f t="shared" si="82"/>
        <v>0</v>
      </c>
      <c r="I453">
        <f t="shared" si="83"/>
        <v>1</v>
      </c>
      <c r="J453" t="str" cm="1">
        <f t="array" ref="J453">IF(OR(ISNUMBER(SEARCH({"A";"B";"C";"D";"E";"F";"G";"H";"I";"J";"K";"L";"M";"N";"O";"P";"Q";"R";"S";"T";"U";"V";"W";"X";"Y";"Z"},F453))), "TRUE", "FALSE")</f>
        <v>TRUE</v>
      </c>
      <c r="K453">
        <f t="shared" si="84"/>
        <v>0</v>
      </c>
      <c r="L453">
        <f t="shared" si="85"/>
        <v>0</v>
      </c>
      <c r="M453">
        <f t="shared" si="86"/>
        <v>0</v>
      </c>
      <c r="N453">
        <f t="shared" si="87"/>
        <v>1</v>
      </c>
      <c r="O453">
        <f t="shared" si="78"/>
        <v>0</v>
      </c>
      <c r="P453">
        <f t="shared" si="88"/>
        <v>0</v>
      </c>
    </row>
    <row r="454" spans="1:16" x14ac:dyDescent="0.45">
      <c r="A454" t="s">
        <v>578</v>
      </c>
      <c r="B454" t="s">
        <v>579</v>
      </c>
      <c r="C454" t="s">
        <v>580</v>
      </c>
      <c r="D454" s="4" t="str" cm="1">
        <f t="array" ref="D454">_xlfn.TEXTJOIN("",,_xlfn.LET(_xlpm.a,MID(C454,_xlfn.SEQUENCE(1,LEN(C454)),1),IF(ISNUMBER(--_xlpm.a),"",_xlpm.a)))</f>
        <v>_ABD_PELVIS__</v>
      </c>
      <c r="E454" t="str">
        <f t="shared" si="79"/>
        <v>_ABD_PELVIS_</v>
      </c>
      <c r="F454" t="str">
        <f t="shared" si="81"/>
        <v>_ABD_PELVIS_</v>
      </c>
      <c r="G454" t="b">
        <f t="shared" si="80"/>
        <v>0</v>
      </c>
      <c r="H454">
        <f t="shared" si="82"/>
        <v>1</v>
      </c>
      <c r="I454">
        <f t="shared" si="83"/>
        <v>0</v>
      </c>
      <c r="J454" t="str" cm="1">
        <f t="array" ref="J454">IF(OR(ISNUMBER(SEARCH({"A";"B";"C";"D";"E";"F";"G";"H";"I";"J";"K";"L";"M";"N";"O";"P";"Q";"R";"S";"T";"U";"V";"W";"X";"Y";"Z"},F454))), "TRUE", "FALSE")</f>
        <v>TRUE</v>
      </c>
      <c r="K454">
        <f t="shared" si="84"/>
        <v>0</v>
      </c>
      <c r="L454">
        <f t="shared" si="85"/>
        <v>0</v>
      </c>
      <c r="M454">
        <f t="shared" si="86"/>
        <v>0</v>
      </c>
      <c r="N454">
        <f t="shared" si="87"/>
        <v>0</v>
      </c>
      <c r="O454">
        <f t="shared" si="78"/>
        <v>0</v>
      </c>
      <c r="P454">
        <f t="shared" si="88"/>
        <v>0</v>
      </c>
    </row>
    <row r="455" spans="1:16" x14ac:dyDescent="0.45">
      <c r="A455" t="s">
        <v>578</v>
      </c>
      <c r="B455" t="s">
        <v>579</v>
      </c>
      <c r="C455" t="s">
        <v>581</v>
      </c>
      <c r="D455" s="4" t="str" cm="1">
        <f t="array" ref="D455">_xlfn.TEXTJOIN("",,_xlfn.LET(_xlpm.a,MID(C455,_xlfn.SEQUENCE(1,LEN(C455)),1),IF(ISNUMBER(--_xlpm.a),"",_xlpm.a)))</f>
        <v>_MPR_SAG_PACS</v>
      </c>
      <c r="E455" t="str">
        <f t="shared" si="79"/>
        <v>_MPR_SAG_PACS</v>
      </c>
      <c r="F455" t="str">
        <f t="shared" si="81"/>
        <v>_MPR_SAG_PACS</v>
      </c>
      <c r="G455" t="b">
        <f t="shared" si="80"/>
        <v>1</v>
      </c>
      <c r="H455">
        <f t="shared" si="82"/>
        <v>0</v>
      </c>
      <c r="I455">
        <f t="shared" si="83"/>
        <v>0</v>
      </c>
      <c r="J455" t="str" cm="1">
        <f t="array" ref="J455">IF(OR(ISNUMBER(SEARCH({"A";"B";"C";"D";"E";"F";"G";"H";"I";"J";"K";"L";"M";"N";"O";"P";"Q";"R";"S";"T";"U";"V";"W";"X";"Y";"Z"},F455))), "TRUE", "FALSE")</f>
        <v>TRUE</v>
      </c>
      <c r="K455">
        <f t="shared" si="84"/>
        <v>0</v>
      </c>
      <c r="L455">
        <f t="shared" si="85"/>
        <v>0</v>
      </c>
      <c r="M455">
        <f t="shared" si="86"/>
        <v>0</v>
      </c>
      <c r="N455">
        <f t="shared" si="87"/>
        <v>0</v>
      </c>
      <c r="O455">
        <f t="shared" si="78"/>
        <v>0</v>
      </c>
      <c r="P455">
        <f t="shared" si="88"/>
        <v>0</v>
      </c>
    </row>
    <row r="456" spans="1:16" x14ac:dyDescent="0.45">
      <c r="A456" t="s">
        <v>578</v>
      </c>
      <c r="B456" t="s">
        <v>579</v>
      </c>
      <c r="C456" t="s">
        <v>343</v>
      </c>
      <c r="D456" s="4" t="str" cm="1">
        <f t="array" ref="D456">_xlfn.TEXTJOIN("",,_xlfn.LET(_xlpm.a,MID(C456,_xlfn.SEQUENCE(1,LEN(C456)),1),IF(ISNUMBER(--_xlpm.a),"",_xlpm.a)))</f>
        <v>_MPR_COR_PACS</v>
      </c>
      <c r="E456" t="str">
        <f t="shared" si="79"/>
        <v>_MPR_COR_PACS</v>
      </c>
      <c r="F456" t="str">
        <f t="shared" si="81"/>
        <v>_MPR_COR_PACS</v>
      </c>
      <c r="G456" t="b">
        <f t="shared" si="80"/>
        <v>1</v>
      </c>
      <c r="H456">
        <f t="shared" si="82"/>
        <v>0</v>
      </c>
      <c r="I456">
        <f t="shared" si="83"/>
        <v>0</v>
      </c>
      <c r="J456" t="str" cm="1">
        <f t="array" ref="J456">IF(OR(ISNUMBER(SEARCH({"A";"B";"C";"D";"E";"F";"G";"H";"I";"J";"K";"L";"M";"N";"O";"P";"Q";"R";"S";"T";"U";"V";"W";"X";"Y";"Z"},F456))), "TRUE", "FALSE")</f>
        <v>TRUE</v>
      </c>
      <c r="K456">
        <f t="shared" si="84"/>
        <v>0</v>
      </c>
      <c r="L456">
        <f t="shared" si="85"/>
        <v>0</v>
      </c>
      <c r="M456">
        <f t="shared" si="86"/>
        <v>0</v>
      </c>
      <c r="N456">
        <f t="shared" si="87"/>
        <v>0</v>
      </c>
      <c r="O456">
        <f t="shared" si="78"/>
        <v>0</v>
      </c>
      <c r="P456">
        <f t="shared" si="88"/>
        <v>0</v>
      </c>
    </row>
    <row r="457" spans="1:16" x14ac:dyDescent="0.45">
      <c r="A457" t="s">
        <v>582</v>
      </c>
      <c r="B457" t="s">
        <v>583</v>
      </c>
      <c r="C457" t="s">
        <v>584</v>
      </c>
      <c r="D457" s="4" t="str" cm="1">
        <f t="array" ref="D457">_xlfn.TEXTJOIN("",,_xlfn.LET(_xlpm.a,MID(C457,_xlfn.SEQUENCE(1,LEN(C457)),1),IF(ISNUMBER(--_xlpm.a),"",_xlpm.a)))</f>
        <v>_CORONAL_ABDOMEN_PELVIS</v>
      </c>
      <c r="E457" t="str">
        <f t="shared" si="79"/>
        <v>_CORONAL_ABDOMEN_PELVIS</v>
      </c>
      <c r="F457" t="str">
        <f t="shared" si="81"/>
        <v>_CORONAL_ABDOMEN_PELVIS</v>
      </c>
      <c r="G457" t="b">
        <f t="shared" si="80"/>
        <v>1</v>
      </c>
      <c r="H457">
        <f t="shared" si="82"/>
        <v>0</v>
      </c>
      <c r="I457">
        <f t="shared" si="83"/>
        <v>0</v>
      </c>
      <c r="J457" t="str" cm="1">
        <f t="array" ref="J457">IF(OR(ISNUMBER(SEARCH({"A";"B";"C";"D";"E";"F";"G";"H";"I";"J";"K";"L";"M";"N";"O";"P";"Q";"R";"S";"T";"U";"V";"W";"X";"Y";"Z"},F457))), "TRUE", "FALSE")</f>
        <v>TRUE</v>
      </c>
      <c r="K457">
        <f t="shared" si="84"/>
        <v>0</v>
      </c>
      <c r="L457">
        <f t="shared" si="85"/>
        <v>0</v>
      </c>
      <c r="M457">
        <f t="shared" si="86"/>
        <v>0</v>
      </c>
      <c r="N457">
        <f t="shared" si="87"/>
        <v>0</v>
      </c>
      <c r="O457">
        <f t="shared" si="78"/>
        <v>0</v>
      </c>
      <c r="P457">
        <f t="shared" si="88"/>
        <v>0</v>
      </c>
    </row>
    <row r="458" spans="1:16" x14ac:dyDescent="0.45">
      <c r="A458" t="s">
        <v>582</v>
      </c>
      <c r="B458" t="s">
        <v>583</v>
      </c>
      <c r="C458" t="s">
        <v>585</v>
      </c>
      <c r="D458" s="4" t="str" cm="1">
        <f t="array" ref="D458">_xlfn.TEXTJOIN("",,_xlfn.LET(_xlpm.a,MID(C458,_xlfn.SEQUENCE(1,LEN(C458)),1),IF(ISNUMBER(--_xlpm.a),"",_xlpm.a)))</f>
        <v>_SAGITTAL_ABDOMEN_PELVIS</v>
      </c>
      <c r="E458" t="str">
        <f t="shared" si="79"/>
        <v>_SAGITTAL_ABDOMEN_PELVIS</v>
      </c>
      <c r="F458" t="str">
        <f t="shared" si="81"/>
        <v>_SAGITTAL_ABDOMEN_PELVIS</v>
      </c>
      <c r="G458" t="b">
        <f t="shared" si="80"/>
        <v>1</v>
      </c>
      <c r="H458">
        <f t="shared" si="82"/>
        <v>0</v>
      </c>
      <c r="I458">
        <f t="shared" si="83"/>
        <v>0</v>
      </c>
      <c r="J458" t="str" cm="1">
        <f t="array" ref="J458">IF(OR(ISNUMBER(SEARCH({"A";"B";"C";"D";"E";"F";"G";"H";"I";"J";"K";"L";"M";"N";"O";"P";"Q";"R";"S";"T";"U";"V";"W";"X";"Y";"Z"},F458))), "TRUE", "FALSE")</f>
        <v>TRUE</v>
      </c>
      <c r="K458">
        <f t="shared" si="84"/>
        <v>0</v>
      </c>
      <c r="L458">
        <f t="shared" si="85"/>
        <v>0</v>
      </c>
      <c r="M458">
        <f t="shared" si="86"/>
        <v>0</v>
      </c>
      <c r="N458">
        <f t="shared" si="87"/>
        <v>0</v>
      </c>
      <c r="O458">
        <f t="shared" si="78"/>
        <v>0</v>
      </c>
      <c r="P458">
        <f t="shared" si="88"/>
        <v>0</v>
      </c>
    </row>
    <row r="459" spans="1:16" x14ac:dyDescent="0.45">
      <c r="A459" t="s">
        <v>582</v>
      </c>
      <c r="B459" t="s">
        <v>583</v>
      </c>
      <c r="C459" t="s">
        <v>586</v>
      </c>
      <c r="D459" s="4" t="str" cm="1">
        <f t="array" ref="D459">_xlfn.TEXTJOIN("",,_xlfn.LET(_xlpm.a,MID(C459,_xlfn.SEQUENCE(1,LEN(C459)),1),IF(ISNUMBER(--_xlpm.a),"",_xlpm.a)))</f>
        <v>_ML_OMNI</v>
      </c>
      <c r="E459" t="str">
        <f t="shared" si="79"/>
        <v>_ML_OMNI</v>
      </c>
      <c r="F459" t="str">
        <f t="shared" si="81"/>
        <v>_ML_OMNI</v>
      </c>
      <c r="G459" t="b">
        <f t="shared" si="80"/>
        <v>0</v>
      </c>
      <c r="H459">
        <f t="shared" si="82"/>
        <v>0</v>
      </c>
      <c r="I459">
        <f t="shared" si="83"/>
        <v>0</v>
      </c>
      <c r="J459" t="str" cm="1">
        <f t="array" ref="J459">IF(OR(ISNUMBER(SEARCH({"A";"B";"C";"D";"E";"F";"G";"H";"I";"J";"K";"L";"M";"N";"O";"P";"Q";"R";"S";"T";"U";"V";"W";"X";"Y";"Z"},F459))), "TRUE", "FALSE")</f>
        <v>TRUE</v>
      </c>
      <c r="K459">
        <f t="shared" si="84"/>
        <v>0</v>
      </c>
      <c r="L459">
        <f t="shared" si="85"/>
        <v>0</v>
      </c>
      <c r="M459">
        <f t="shared" si="86"/>
        <v>0</v>
      </c>
      <c r="N459">
        <f t="shared" si="87"/>
        <v>0</v>
      </c>
      <c r="O459">
        <f t="shared" si="78"/>
        <v>0</v>
      </c>
      <c r="P459">
        <f t="shared" si="88"/>
        <v>0</v>
      </c>
    </row>
    <row r="460" spans="1:16" x14ac:dyDescent="0.45">
      <c r="A460" t="s">
        <v>587</v>
      </c>
      <c r="B460" t="s">
        <v>588</v>
      </c>
      <c r="C460" t="s">
        <v>589</v>
      </c>
      <c r="D460" s="4" t="str" cm="1">
        <f t="array" ref="D460">_xlfn.TEXTJOIN("",,_xlfn.LET(_xlpm.a,MID(C460,_xlfn.SEQUENCE(1,LEN(C460)),1),IF(ISNUMBER(--_xlpm.a),"",_xlpm.a)))</f>
        <v>_mm_chest_abd_pelvis</v>
      </c>
      <c r="E460" t="str">
        <f t="shared" si="79"/>
        <v>_mm_chest_abd_pelvis</v>
      </c>
      <c r="F460" t="str">
        <f t="shared" si="81"/>
        <v>_MM_CHEST_ABD_PELVIS</v>
      </c>
      <c r="G460" t="b">
        <f t="shared" si="80"/>
        <v>0</v>
      </c>
      <c r="H460">
        <f t="shared" si="82"/>
        <v>1</v>
      </c>
      <c r="I460">
        <f t="shared" si="83"/>
        <v>0</v>
      </c>
      <c r="J460" t="str" cm="1">
        <f t="array" ref="J460">IF(OR(ISNUMBER(SEARCH({"A";"B";"C";"D";"E";"F";"G";"H";"I";"J";"K";"L";"M";"N";"O";"P";"Q";"R";"S";"T";"U";"V";"W";"X";"Y";"Z"},F460))), "TRUE", "FALSE")</f>
        <v>TRUE</v>
      </c>
      <c r="K460">
        <f t="shared" si="84"/>
        <v>1</v>
      </c>
      <c r="L460">
        <f t="shared" si="85"/>
        <v>0</v>
      </c>
      <c r="M460">
        <f t="shared" si="86"/>
        <v>0</v>
      </c>
      <c r="N460">
        <f t="shared" si="87"/>
        <v>0</v>
      </c>
      <c r="O460">
        <f t="shared" si="78"/>
        <v>0</v>
      </c>
      <c r="P460">
        <f t="shared" si="88"/>
        <v>0</v>
      </c>
    </row>
    <row r="461" spans="1:16" x14ac:dyDescent="0.45">
      <c r="A461" t="s">
        <v>587</v>
      </c>
      <c r="B461" t="s">
        <v>588</v>
      </c>
      <c r="C461" t="s">
        <v>590</v>
      </c>
      <c r="D461" s="4" t="str" cm="1">
        <f t="array" ref="D461">_xlfn.TEXTJOIN("",,_xlfn.LET(_xlpm.a,MID(C461,_xlfn.SEQUENCE(1,LEN(C461)),1),IF(ISNUMBER(--_xlpm.a),"",_xlpm.a)))</f>
        <v>__X__AVG_SAG_LG_FOV</v>
      </c>
      <c r="E461" t="str">
        <f t="shared" si="79"/>
        <v>_X_AVG_SAG_LG_FOV</v>
      </c>
      <c r="F461" t="str">
        <f t="shared" si="81"/>
        <v>_X_AVG_SAG_LG_FOV</v>
      </c>
      <c r="G461" t="b">
        <f t="shared" si="80"/>
        <v>1</v>
      </c>
      <c r="H461">
        <f t="shared" si="82"/>
        <v>0</v>
      </c>
      <c r="I461">
        <f t="shared" si="83"/>
        <v>0</v>
      </c>
      <c r="J461" t="str" cm="1">
        <f t="array" ref="J461">IF(OR(ISNUMBER(SEARCH({"A";"B";"C";"D";"E";"F";"G";"H";"I";"J";"K";"L";"M";"N";"O";"P";"Q";"R";"S";"T";"U";"V";"W";"X";"Y";"Z"},F461))), "TRUE", "FALSE")</f>
        <v>TRUE</v>
      </c>
      <c r="K461">
        <f t="shared" si="84"/>
        <v>0</v>
      </c>
      <c r="L461">
        <f t="shared" si="85"/>
        <v>0</v>
      </c>
      <c r="M461">
        <f t="shared" si="86"/>
        <v>0</v>
      </c>
      <c r="N461">
        <f t="shared" si="87"/>
        <v>0</v>
      </c>
      <c r="O461">
        <f t="shared" si="78"/>
        <v>0</v>
      </c>
      <c r="P461">
        <f t="shared" si="88"/>
        <v>0</v>
      </c>
    </row>
    <row r="462" spans="1:16" x14ac:dyDescent="0.45">
      <c r="A462" t="s">
        <v>587</v>
      </c>
      <c r="B462" t="s">
        <v>588</v>
      </c>
      <c r="C462" t="s">
        <v>591</v>
      </c>
      <c r="D462" s="4" t="str" cm="1">
        <f t="array" ref="D462">_xlfn.TEXTJOIN("",,_xlfn.LET(_xlpm.a,MID(C462,_xlfn.SEQUENCE(1,LEN(C462)),1),IF(ISNUMBER(--_xlpm.a),"",_xlpm.a)))</f>
        <v>__X__AVG_SAG_LG_FOV</v>
      </c>
      <c r="E462" t="str">
        <f t="shared" si="79"/>
        <v>_X_AVG_SAG_LG_FOV</v>
      </c>
      <c r="F462" t="str">
        <f t="shared" si="81"/>
        <v>_X_AVG_SAG_LG_FOV</v>
      </c>
      <c r="G462" t="b">
        <f t="shared" si="80"/>
        <v>1</v>
      </c>
      <c r="H462">
        <f t="shared" si="82"/>
        <v>0</v>
      </c>
      <c r="I462">
        <f t="shared" si="83"/>
        <v>0</v>
      </c>
      <c r="J462" t="str" cm="1">
        <f t="array" ref="J462">IF(OR(ISNUMBER(SEARCH({"A";"B";"C";"D";"E";"F";"G";"H";"I";"J";"K";"L";"M";"N";"O";"P";"Q";"R";"S";"T";"U";"V";"W";"X";"Y";"Z"},F462))), "TRUE", "FALSE")</f>
        <v>TRUE</v>
      </c>
      <c r="K462">
        <f t="shared" si="84"/>
        <v>0</v>
      </c>
      <c r="L462">
        <f t="shared" si="85"/>
        <v>0</v>
      </c>
      <c r="M462">
        <f t="shared" si="86"/>
        <v>0</v>
      </c>
      <c r="N462">
        <f t="shared" si="87"/>
        <v>0</v>
      </c>
      <c r="O462">
        <f t="shared" si="78"/>
        <v>0</v>
      </c>
      <c r="P462">
        <f t="shared" si="88"/>
        <v>0</v>
      </c>
    </row>
    <row r="463" spans="1:16" x14ac:dyDescent="0.45">
      <c r="A463" t="s">
        <v>592</v>
      </c>
      <c r="B463" t="s">
        <v>593</v>
      </c>
      <c r="C463" t="s">
        <v>594</v>
      </c>
      <c r="D463" s="4" t="str" cm="1">
        <f t="array" ref="D463">_xlfn.TEXTJOIN("",,_xlfn.LET(_xlpm.a,MID(C463,_xlfn.SEQUENCE(1,LEN(C463)),1),IF(ISNUMBER(--_xlpm.a),"",_xlpm.a)))</f>
        <v>_ABD__PEL</v>
      </c>
      <c r="E463" t="str">
        <f t="shared" si="79"/>
        <v>_ABD_PEL</v>
      </c>
      <c r="F463" t="str">
        <f t="shared" si="81"/>
        <v>_ABD_PEL</v>
      </c>
      <c r="G463" t="b">
        <f t="shared" si="80"/>
        <v>0</v>
      </c>
      <c r="H463">
        <f t="shared" si="82"/>
        <v>0</v>
      </c>
      <c r="I463">
        <f t="shared" si="83"/>
        <v>0</v>
      </c>
      <c r="J463" t="str" cm="1">
        <f t="array" ref="J463">IF(OR(ISNUMBER(SEARCH({"A";"B";"C";"D";"E";"F";"G";"H";"I";"J";"K";"L";"M";"N";"O";"P";"Q";"R";"S";"T";"U";"V";"W";"X";"Y";"Z"},F463))), "TRUE", "FALSE")</f>
        <v>TRUE</v>
      </c>
      <c r="K463">
        <f t="shared" si="84"/>
        <v>0</v>
      </c>
      <c r="L463">
        <f t="shared" si="85"/>
        <v>0</v>
      </c>
      <c r="M463">
        <f t="shared" si="86"/>
        <v>0</v>
      </c>
      <c r="N463">
        <f t="shared" si="87"/>
        <v>0</v>
      </c>
      <c r="O463">
        <f t="shared" si="78"/>
        <v>0</v>
      </c>
      <c r="P463">
        <f t="shared" si="88"/>
        <v>0</v>
      </c>
    </row>
    <row r="464" spans="1:16" x14ac:dyDescent="0.45">
      <c r="A464" t="s">
        <v>592</v>
      </c>
      <c r="B464" t="s">
        <v>593</v>
      </c>
      <c r="C464" t="s">
        <v>149</v>
      </c>
      <c r="D464" s="4" t="str" cm="1">
        <f t="array" ref="D464">_xlfn.TEXTJOIN("",,_xlfn.LET(_xlpm.a,MID(C464,_xlfn.SEQUENCE(1,LEN(C464)),1),IF(ISNUMBER(--_xlpm.a),"",_xlpm.a)))</f>
        <v>_LUNG</v>
      </c>
      <c r="E464" t="str">
        <f t="shared" si="79"/>
        <v>_LUNG</v>
      </c>
      <c r="F464" t="str">
        <f t="shared" si="81"/>
        <v>_LUNG</v>
      </c>
      <c r="G464" t="b">
        <f t="shared" si="80"/>
        <v>0</v>
      </c>
      <c r="H464">
        <f t="shared" si="82"/>
        <v>0</v>
      </c>
      <c r="I464">
        <f t="shared" si="83"/>
        <v>0</v>
      </c>
      <c r="J464" t="str" cm="1">
        <f t="array" ref="J464">IF(OR(ISNUMBER(SEARCH({"A";"B";"C";"D";"E";"F";"G";"H";"I";"J";"K";"L";"M";"N";"O";"P";"Q";"R";"S";"T";"U";"V";"W";"X";"Y";"Z"},F464))), "TRUE", "FALSE")</f>
        <v>TRUE</v>
      </c>
      <c r="K464">
        <f t="shared" si="84"/>
        <v>0</v>
      </c>
      <c r="L464">
        <f t="shared" si="85"/>
        <v>1</v>
      </c>
      <c r="M464">
        <f t="shared" si="86"/>
        <v>0</v>
      </c>
      <c r="N464">
        <f t="shared" si="87"/>
        <v>0</v>
      </c>
      <c r="O464">
        <f t="shared" si="78"/>
        <v>0</v>
      </c>
      <c r="P464">
        <f t="shared" si="88"/>
        <v>0</v>
      </c>
    </row>
    <row r="465" spans="1:16" x14ac:dyDescent="0.45">
      <c r="A465" t="s">
        <v>595</v>
      </c>
      <c r="B465" t="s">
        <v>596</v>
      </c>
      <c r="C465" t="s">
        <v>597</v>
      </c>
      <c r="D465" s="4" t="str" cm="1">
        <f t="array" ref="D465">_xlfn.TEXTJOIN("",,_xlfn.LET(_xlpm.a,MID(C465,_xlfn.SEQUENCE(1,LEN(C465)),1),IF(ISNUMBER(--_xlpm.a),"",_xlpm.a)))</f>
        <v>_ML_OMNI___iDose___</v>
      </c>
      <c r="E465" t="str">
        <f t="shared" si="79"/>
        <v>_ML_OMNI_iDose_</v>
      </c>
      <c r="F465" t="str">
        <f t="shared" si="81"/>
        <v>_ML_OMNI_IDOSE_</v>
      </c>
      <c r="G465" t="b">
        <f t="shared" si="80"/>
        <v>1</v>
      </c>
      <c r="H465">
        <f t="shared" si="82"/>
        <v>0</v>
      </c>
      <c r="I465">
        <f t="shared" si="83"/>
        <v>0</v>
      </c>
      <c r="J465" t="str" cm="1">
        <f t="array" ref="J465">IF(OR(ISNUMBER(SEARCH({"A";"B";"C";"D";"E";"F";"G";"H";"I";"J";"K";"L";"M";"N";"O";"P";"Q";"R";"S";"T";"U";"V";"W";"X";"Y";"Z"},F465))), "TRUE", "FALSE")</f>
        <v>TRUE</v>
      </c>
      <c r="K465">
        <f t="shared" si="84"/>
        <v>0</v>
      </c>
      <c r="L465">
        <f t="shared" si="85"/>
        <v>0</v>
      </c>
      <c r="M465">
        <f t="shared" si="86"/>
        <v>0</v>
      </c>
      <c r="N465">
        <f t="shared" si="87"/>
        <v>0</v>
      </c>
      <c r="O465">
        <f t="shared" ref="O465:O528" si="89">IF(AND(ISNUMBER(SEARCH("kidney", LOWER(C465))), G465=FALSE, J465="TRUE"), 1, 0)</f>
        <v>0</v>
      </c>
      <c r="P465">
        <f t="shared" si="88"/>
        <v>0</v>
      </c>
    </row>
    <row r="466" spans="1:16" x14ac:dyDescent="0.45">
      <c r="A466" t="s">
        <v>595</v>
      </c>
      <c r="B466" t="s">
        <v>596</v>
      </c>
      <c r="C466" t="s">
        <v>598</v>
      </c>
      <c r="D466" s="4" t="str" cm="1">
        <f t="array" ref="D466">_xlfn.TEXTJOIN("",,_xlfn.LET(_xlpm.a,MID(C466,_xlfn.SEQUENCE(1,LEN(C466)),1),IF(ISNUMBER(--_xlpm.a),"",_xlpm.a)))</f>
        <v>_PELVIS</v>
      </c>
      <c r="E466" t="str">
        <f t="shared" si="79"/>
        <v>_PELVIS</v>
      </c>
      <c r="F466" t="str">
        <f t="shared" si="81"/>
        <v>_PELVIS</v>
      </c>
      <c r="G466" t="b">
        <f t="shared" si="80"/>
        <v>0</v>
      </c>
      <c r="H466">
        <f t="shared" si="82"/>
        <v>0</v>
      </c>
      <c r="I466">
        <f t="shared" si="83"/>
        <v>0</v>
      </c>
      <c r="J466" t="str" cm="1">
        <f t="array" ref="J466">IF(OR(ISNUMBER(SEARCH({"A";"B";"C";"D";"E";"F";"G";"H";"I";"J";"K";"L";"M";"N";"O";"P";"Q";"R";"S";"T";"U";"V";"W";"X";"Y";"Z"},F466))), "TRUE", "FALSE")</f>
        <v>TRUE</v>
      </c>
      <c r="K466">
        <f t="shared" si="84"/>
        <v>0</v>
      </c>
      <c r="L466">
        <f t="shared" si="85"/>
        <v>0</v>
      </c>
      <c r="M466">
        <f t="shared" si="86"/>
        <v>0</v>
      </c>
      <c r="N466">
        <f t="shared" si="87"/>
        <v>0</v>
      </c>
      <c r="O466">
        <f t="shared" si="89"/>
        <v>0</v>
      </c>
      <c r="P466">
        <f t="shared" si="88"/>
        <v>0</v>
      </c>
    </row>
    <row r="467" spans="1:16" x14ac:dyDescent="0.45">
      <c r="A467" t="s">
        <v>595</v>
      </c>
      <c r="B467" t="s">
        <v>596</v>
      </c>
      <c r="C467" t="s">
        <v>599</v>
      </c>
      <c r="D467" s="4" t="str" cm="1">
        <f t="array" ref="D467">_xlfn.TEXTJOIN("",,_xlfn.LET(_xlpm.a,MID(C467,_xlfn.SEQUENCE(1,LEN(C467)),1),IF(ISNUMBER(--_xlpm.a),"",_xlpm.a)))</f>
        <v>_SAGITTAL_MPR__iDose___</v>
      </c>
      <c r="E467" t="str">
        <f t="shared" si="79"/>
        <v>_SAGITTAL_MPR_iDose_</v>
      </c>
      <c r="F467" t="str">
        <f t="shared" si="81"/>
        <v>_SAGITTAL_MPR_IDOSE_</v>
      </c>
      <c r="G467" t="b">
        <f t="shared" si="80"/>
        <v>1</v>
      </c>
      <c r="H467">
        <f t="shared" si="82"/>
        <v>0</v>
      </c>
      <c r="I467">
        <f t="shared" si="83"/>
        <v>0</v>
      </c>
      <c r="J467" t="str" cm="1">
        <f t="array" ref="J467">IF(OR(ISNUMBER(SEARCH({"A";"B";"C";"D";"E";"F";"G";"H";"I";"J";"K";"L";"M";"N";"O";"P";"Q";"R";"S";"T";"U";"V";"W";"X";"Y";"Z"},F467))), "TRUE", "FALSE")</f>
        <v>TRUE</v>
      </c>
      <c r="K467">
        <f t="shared" si="84"/>
        <v>0</v>
      </c>
      <c r="L467">
        <f t="shared" si="85"/>
        <v>0</v>
      </c>
      <c r="M467">
        <f t="shared" si="86"/>
        <v>0</v>
      </c>
      <c r="N467">
        <f t="shared" si="87"/>
        <v>0</v>
      </c>
      <c r="O467">
        <f t="shared" si="89"/>
        <v>0</v>
      </c>
      <c r="P467">
        <f t="shared" si="88"/>
        <v>0</v>
      </c>
    </row>
    <row r="468" spans="1:16" x14ac:dyDescent="0.45">
      <c r="A468" t="s">
        <v>595</v>
      </c>
      <c r="B468" t="s">
        <v>596</v>
      </c>
      <c r="C468" t="s">
        <v>600</v>
      </c>
      <c r="D468" s="4" t="str" cm="1">
        <f t="array" ref="D468">_xlfn.TEXTJOIN("",,_xlfn.LET(_xlpm.a,MID(C468,_xlfn.SEQUENCE(1,LEN(C468)),1),IF(ISNUMBER(--_xlpm.a),"",_xlpm.a)))</f>
        <v>_CORONAL_MPR__iDose___</v>
      </c>
      <c r="E468" t="str">
        <f t="shared" si="79"/>
        <v>_CORONAL_MPR_iDose_</v>
      </c>
      <c r="F468" t="str">
        <f t="shared" si="81"/>
        <v>_CORONAL_MPR_IDOSE_</v>
      </c>
      <c r="G468" t="b">
        <f t="shared" si="80"/>
        <v>1</v>
      </c>
      <c r="H468">
        <f t="shared" si="82"/>
        <v>0</v>
      </c>
      <c r="I468">
        <f t="shared" si="83"/>
        <v>0</v>
      </c>
      <c r="J468" t="str" cm="1">
        <f t="array" ref="J468">IF(OR(ISNUMBER(SEARCH({"A";"B";"C";"D";"E";"F";"G";"H";"I";"J";"K";"L";"M";"N";"O";"P";"Q";"R";"S";"T";"U";"V";"W";"X";"Y";"Z"},F468))), "TRUE", "FALSE")</f>
        <v>TRUE</v>
      </c>
      <c r="K468">
        <f t="shared" si="84"/>
        <v>0</v>
      </c>
      <c r="L468">
        <f t="shared" si="85"/>
        <v>0</v>
      </c>
      <c r="M468">
        <f t="shared" si="86"/>
        <v>0</v>
      </c>
      <c r="N468">
        <f t="shared" si="87"/>
        <v>0</v>
      </c>
      <c r="O468">
        <f t="shared" si="89"/>
        <v>0</v>
      </c>
      <c r="P468">
        <f t="shared" si="88"/>
        <v>0</v>
      </c>
    </row>
    <row r="469" spans="1:16" x14ac:dyDescent="0.45">
      <c r="A469" t="s">
        <v>601</v>
      </c>
      <c r="B469" t="s">
        <v>602</v>
      </c>
      <c r="C469" t="s">
        <v>603</v>
      </c>
      <c r="D469" s="4" t="str" cm="1">
        <f t="array" ref="D469">_xlfn.TEXTJOIN("",,_xlfn.LET(_xlpm.a,MID(C469,_xlfn.SEQUENCE(1,LEN(C469)),1),IF(ISNUMBER(--_xlpm.a),"",_xlpm.a)))</f>
        <v>_ML_OPTI</v>
      </c>
      <c r="E469" t="str">
        <f t="shared" si="79"/>
        <v>_ML_OPTI</v>
      </c>
      <c r="F469" t="str">
        <f t="shared" si="81"/>
        <v>_ML_OPTI</v>
      </c>
      <c r="G469" t="b">
        <f t="shared" si="80"/>
        <v>0</v>
      </c>
      <c r="H469">
        <f t="shared" si="82"/>
        <v>0</v>
      </c>
      <c r="I469">
        <f t="shared" si="83"/>
        <v>0</v>
      </c>
      <c r="J469" t="str" cm="1">
        <f t="array" ref="J469">IF(OR(ISNUMBER(SEARCH({"A";"B";"C";"D";"E";"F";"G";"H";"I";"J";"K";"L";"M";"N";"O";"P";"Q";"R";"S";"T";"U";"V";"W";"X";"Y";"Z"},F469))), "TRUE", "FALSE")</f>
        <v>TRUE</v>
      </c>
      <c r="K469">
        <f t="shared" si="84"/>
        <v>0</v>
      </c>
      <c r="L469">
        <f t="shared" si="85"/>
        <v>0</v>
      </c>
      <c r="M469">
        <f t="shared" si="86"/>
        <v>0</v>
      </c>
      <c r="N469">
        <f t="shared" si="87"/>
        <v>0</v>
      </c>
      <c r="O469">
        <f t="shared" si="89"/>
        <v>0</v>
      </c>
      <c r="P469">
        <f t="shared" si="88"/>
        <v>0</v>
      </c>
    </row>
    <row r="470" spans="1:16" x14ac:dyDescent="0.45">
      <c r="A470" t="s">
        <v>601</v>
      </c>
      <c r="B470" t="s">
        <v>602</v>
      </c>
      <c r="C470" t="s">
        <v>604</v>
      </c>
      <c r="D470" s="4" t="str" cm="1">
        <f t="array" ref="D470">_xlfn.TEXTJOIN("",,_xlfn.LET(_xlpm.a,MID(C470,_xlfn.SEQUENCE(1,LEN(C470)),1),IF(ISNUMBER(--_xlpm.a),"",_xlpm.a)))</f>
        <v>_candy_cane_chest</v>
      </c>
      <c r="E470" t="str">
        <f t="shared" si="79"/>
        <v>_candy_cane_chest</v>
      </c>
      <c r="F470" t="str">
        <f t="shared" si="81"/>
        <v>_CANDY_CANE_CHEST</v>
      </c>
      <c r="G470" t="b">
        <f t="shared" si="80"/>
        <v>0</v>
      </c>
      <c r="H470">
        <f t="shared" si="82"/>
        <v>0</v>
      </c>
      <c r="I470">
        <f t="shared" si="83"/>
        <v>0</v>
      </c>
      <c r="J470" t="str" cm="1">
        <f t="array" ref="J470">IF(OR(ISNUMBER(SEARCH({"A";"B";"C";"D";"E";"F";"G";"H";"I";"J";"K";"L";"M";"N";"O";"P";"Q";"R";"S";"T";"U";"V";"W";"X";"Y";"Z"},F470))), "TRUE", "FALSE")</f>
        <v>TRUE</v>
      </c>
      <c r="K470">
        <f t="shared" si="84"/>
        <v>1</v>
      </c>
      <c r="L470">
        <f t="shared" si="85"/>
        <v>0</v>
      </c>
      <c r="M470">
        <f t="shared" si="86"/>
        <v>0</v>
      </c>
      <c r="N470">
        <f t="shared" si="87"/>
        <v>0</v>
      </c>
      <c r="O470">
        <f t="shared" si="89"/>
        <v>0</v>
      </c>
      <c r="P470">
        <f t="shared" si="88"/>
        <v>0</v>
      </c>
    </row>
    <row r="471" spans="1:16" x14ac:dyDescent="0.45">
      <c r="A471" t="s">
        <v>601</v>
      </c>
      <c r="B471" t="s">
        <v>602</v>
      </c>
      <c r="C471" t="s">
        <v>605</v>
      </c>
      <c r="D471" s="4" t="str" cm="1">
        <f t="array" ref="D471">_xlfn.TEXTJOIN("",,_xlfn.LET(_xlpm.a,MID(C471,_xlfn.SEQUENCE(1,LEN(C471)),1),IF(ISNUMBER(--_xlpm.a),"",_xlpm.a)))</f>
        <v>_cor_chest</v>
      </c>
      <c r="E471" t="str">
        <f t="shared" si="79"/>
        <v>_cor_chest</v>
      </c>
      <c r="F471" t="str">
        <f t="shared" si="81"/>
        <v>_COR_CHEST</v>
      </c>
      <c r="G471" t="b">
        <f t="shared" si="80"/>
        <v>1</v>
      </c>
      <c r="H471">
        <f t="shared" si="82"/>
        <v>0</v>
      </c>
      <c r="I471">
        <f t="shared" si="83"/>
        <v>0</v>
      </c>
      <c r="J471" t="str" cm="1">
        <f t="array" ref="J471">IF(OR(ISNUMBER(SEARCH({"A";"B";"C";"D";"E";"F";"G";"H";"I";"J";"K";"L";"M";"N";"O";"P";"Q";"R";"S";"T";"U";"V";"W";"X";"Y";"Z"},F471))), "TRUE", "FALSE")</f>
        <v>TRUE</v>
      </c>
      <c r="K471">
        <f t="shared" si="84"/>
        <v>0</v>
      </c>
      <c r="L471">
        <f t="shared" si="85"/>
        <v>0</v>
      </c>
      <c r="M471">
        <f t="shared" si="86"/>
        <v>0</v>
      </c>
      <c r="N471">
        <f t="shared" si="87"/>
        <v>0</v>
      </c>
      <c r="O471">
        <f t="shared" si="89"/>
        <v>0</v>
      </c>
      <c r="P471">
        <f t="shared" si="88"/>
        <v>0</v>
      </c>
    </row>
    <row r="472" spans="1:16" x14ac:dyDescent="0.45">
      <c r="A472" t="s">
        <v>601</v>
      </c>
      <c r="B472" t="s">
        <v>602</v>
      </c>
      <c r="C472" t="s">
        <v>606</v>
      </c>
      <c r="D472" s="4" t="str" cm="1">
        <f t="array" ref="D472">_xlfn.TEXTJOIN("",,_xlfn.LET(_xlpm.a,MID(C472,_xlfn.SEQUENCE(1,LEN(C472)),1),IF(ISNUMBER(--_xlpm.a),"",_xlpm.a)))</f>
        <v>_cor_abd</v>
      </c>
      <c r="E472" t="str">
        <f t="shared" si="79"/>
        <v>_cor_abd</v>
      </c>
      <c r="F472" t="str">
        <f t="shared" si="81"/>
        <v>_COR_ABD</v>
      </c>
      <c r="G472" t="b">
        <f t="shared" si="80"/>
        <v>1</v>
      </c>
      <c r="H472">
        <f t="shared" si="82"/>
        <v>0</v>
      </c>
      <c r="I472">
        <f t="shared" si="83"/>
        <v>0</v>
      </c>
      <c r="J472" t="str" cm="1">
        <f t="array" ref="J472">IF(OR(ISNUMBER(SEARCH({"A";"B";"C";"D";"E";"F";"G";"H";"I";"J";"K";"L";"M";"N";"O";"P";"Q";"R";"S";"T";"U";"V";"W";"X";"Y";"Z"},F472))), "TRUE", "FALSE")</f>
        <v>TRUE</v>
      </c>
      <c r="K472">
        <f t="shared" si="84"/>
        <v>0</v>
      </c>
      <c r="L472">
        <f t="shared" si="85"/>
        <v>0</v>
      </c>
      <c r="M472">
        <f t="shared" si="86"/>
        <v>0</v>
      </c>
      <c r="N472">
        <f t="shared" si="87"/>
        <v>0</v>
      </c>
      <c r="O472">
        <f t="shared" si="89"/>
        <v>0</v>
      </c>
      <c r="P472">
        <f t="shared" si="88"/>
        <v>0</v>
      </c>
    </row>
    <row r="473" spans="1:16" x14ac:dyDescent="0.45">
      <c r="A473" t="s">
        <v>601</v>
      </c>
      <c r="B473" t="s">
        <v>602</v>
      </c>
      <c r="C473" t="s">
        <v>607</v>
      </c>
      <c r="D473" s="4" t="str" cm="1">
        <f t="array" ref="D473">_xlfn.TEXTJOIN("",,_xlfn.LET(_xlpm.a,MID(C473,_xlfn.SEQUENCE(1,LEN(C473)),1),IF(ISNUMBER(--_xlpm.a),"",_xlpm.a)))</f>
        <v>_sag_abd_pelvis</v>
      </c>
      <c r="E473" t="str">
        <f t="shared" si="79"/>
        <v>_sag_abd_pelvis</v>
      </c>
      <c r="F473" t="str">
        <f t="shared" si="81"/>
        <v>_SAG_ABD_PELVIS</v>
      </c>
      <c r="G473" t="b">
        <f t="shared" si="80"/>
        <v>1</v>
      </c>
      <c r="H473">
        <f t="shared" si="82"/>
        <v>0</v>
      </c>
      <c r="I473">
        <f t="shared" si="83"/>
        <v>0</v>
      </c>
      <c r="J473" t="str" cm="1">
        <f t="array" ref="J473">IF(OR(ISNUMBER(SEARCH({"A";"B";"C";"D";"E";"F";"G";"H";"I";"J";"K";"L";"M";"N";"O";"P";"Q";"R";"S";"T";"U";"V";"W";"X";"Y";"Z"},F473))), "TRUE", "FALSE")</f>
        <v>TRUE</v>
      </c>
      <c r="K473">
        <f t="shared" si="84"/>
        <v>0</v>
      </c>
      <c r="L473">
        <f t="shared" si="85"/>
        <v>0</v>
      </c>
      <c r="M473">
        <f t="shared" si="86"/>
        <v>0</v>
      </c>
      <c r="N473">
        <f t="shared" si="87"/>
        <v>0</v>
      </c>
      <c r="O473">
        <f t="shared" si="89"/>
        <v>0</v>
      </c>
      <c r="P473">
        <f t="shared" si="88"/>
        <v>0</v>
      </c>
    </row>
    <row r="474" spans="1:16" x14ac:dyDescent="0.45">
      <c r="A474" t="s">
        <v>601</v>
      </c>
      <c r="B474" t="s">
        <v>602</v>
      </c>
      <c r="C474" t="s">
        <v>608</v>
      </c>
      <c r="D474" s="4" t="str" cm="1">
        <f t="array" ref="D474">_xlfn.TEXTJOIN("",,_xlfn.LET(_xlpm.a,MID(C474,_xlfn.SEQUENCE(1,LEN(C474)),1),IF(ISNUMBER(--_xlpm.a),"",_xlpm.a)))</f>
        <v>_sag_chest</v>
      </c>
      <c r="E474" t="str">
        <f t="shared" si="79"/>
        <v>_sag_chest</v>
      </c>
      <c r="F474" t="str">
        <f t="shared" si="81"/>
        <v>_SAG_CHEST</v>
      </c>
      <c r="G474" t="b">
        <f t="shared" si="80"/>
        <v>1</v>
      </c>
      <c r="H474">
        <f t="shared" si="82"/>
        <v>0</v>
      </c>
      <c r="I474">
        <f t="shared" si="83"/>
        <v>0</v>
      </c>
      <c r="J474" t="str" cm="1">
        <f t="array" ref="J474">IF(OR(ISNUMBER(SEARCH({"A";"B";"C";"D";"E";"F";"G";"H";"I";"J";"K";"L";"M";"N";"O";"P";"Q";"R";"S";"T";"U";"V";"W";"X";"Y";"Z"},F474))), "TRUE", "FALSE")</f>
        <v>TRUE</v>
      </c>
      <c r="K474">
        <f t="shared" si="84"/>
        <v>0</v>
      </c>
      <c r="L474">
        <f t="shared" si="85"/>
        <v>0</v>
      </c>
      <c r="M474">
        <f t="shared" si="86"/>
        <v>0</v>
      </c>
      <c r="N474">
        <f t="shared" si="87"/>
        <v>0</v>
      </c>
      <c r="O474">
        <f t="shared" si="89"/>
        <v>0</v>
      </c>
      <c r="P474">
        <f t="shared" si="88"/>
        <v>0</v>
      </c>
    </row>
    <row r="475" spans="1:16" x14ac:dyDescent="0.45">
      <c r="A475" t="s">
        <v>609</v>
      </c>
      <c r="B475" t="s">
        <v>610</v>
      </c>
      <c r="C475" t="s">
        <v>611</v>
      </c>
      <c r="D475" s="4" t="str" cm="1">
        <f t="array" ref="D475">_xlfn.TEXTJOIN("",,_xlfn.LET(_xlpm.a,MID(C475,_xlfn.SEQUENCE(1,LEN(C475)),1),IF(ISNUMBER(--_xlpm.a),"",_xlpm.a)))</f>
        <v>_CORONAL_ABDOMEN_PELVIS</v>
      </c>
      <c r="E475" t="str">
        <f t="shared" si="79"/>
        <v>_CORONAL_ABDOMEN_PELVIS</v>
      </c>
      <c r="F475" t="str">
        <f t="shared" si="81"/>
        <v>_CORONAL_ABDOMEN_PELVIS</v>
      </c>
      <c r="G475" t="b">
        <f t="shared" si="80"/>
        <v>1</v>
      </c>
      <c r="H475">
        <f t="shared" si="82"/>
        <v>0</v>
      </c>
      <c r="I475">
        <f t="shared" si="83"/>
        <v>0</v>
      </c>
      <c r="J475" t="str" cm="1">
        <f t="array" ref="J475">IF(OR(ISNUMBER(SEARCH({"A";"B";"C";"D";"E";"F";"G";"H";"I";"J";"K";"L";"M";"N";"O";"P";"Q";"R";"S";"T";"U";"V";"W";"X";"Y";"Z"},F475))), "TRUE", "FALSE")</f>
        <v>TRUE</v>
      </c>
      <c r="K475">
        <f t="shared" si="84"/>
        <v>0</v>
      </c>
      <c r="L475">
        <f t="shared" si="85"/>
        <v>0</v>
      </c>
      <c r="M475">
        <f t="shared" si="86"/>
        <v>0</v>
      </c>
      <c r="N475">
        <f t="shared" si="87"/>
        <v>0</v>
      </c>
      <c r="O475">
        <f t="shared" si="89"/>
        <v>0</v>
      </c>
      <c r="P475">
        <f t="shared" si="88"/>
        <v>0</v>
      </c>
    </row>
    <row r="476" spans="1:16" x14ac:dyDescent="0.45">
      <c r="A476" t="s">
        <v>609</v>
      </c>
      <c r="B476" t="s">
        <v>610</v>
      </c>
      <c r="C476" t="s">
        <v>612</v>
      </c>
      <c r="D476" s="4" t="str" cm="1">
        <f t="array" ref="D476">_xlfn.TEXTJOIN("",,_xlfn.LET(_xlpm.a,MID(C476,_xlfn.SEQUENCE(1,LEN(C476)),1),IF(ISNUMBER(--_xlpm.a),"",_xlpm.a)))</f>
        <v>_SAGITTAL_ABDOMEN_PELVIS</v>
      </c>
      <c r="E476" t="str">
        <f t="shared" si="79"/>
        <v>_SAGITTAL_ABDOMEN_PELVIS</v>
      </c>
      <c r="F476" t="str">
        <f t="shared" si="81"/>
        <v>_SAGITTAL_ABDOMEN_PELVIS</v>
      </c>
      <c r="G476" t="b">
        <f t="shared" si="80"/>
        <v>1</v>
      </c>
      <c r="H476">
        <f t="shared" si="82"/>
        <v>0</v>
      </c>
      <c r="I476">
        <f t="shared" si="83"/>
        <v>0</v>
      </c>
      <c r="J476" t="str" cm="1">
        <f t="array" ref="J476">IF(OR(ISNUMBER(SEARCH({"A";"B";"C";"D";"E";"F";"G";"H";"I";"J";"K";"L";"M";"N";"O";"P";"Q";"R";"S";"T";"U";"V";"W";"X";"Y";"Z"},F476))), "TRUE", "FALSE")</f>
        <v>TRUE</v>
      </c>
      <c r="K476">
        <f t="shared" si="84"/>
        <v>0</v>
      </c>
      <c r="L476">
        <f t="shared" si="85"/>
        <v>0</v>
      </c>
      <c r="M476">
        <f t="shared" si="86"/>
        <v>0</v>
      </c>
      <c r="N476">
        <f t="shared" si="87"/>
        <v>0</v>
      </c>
      <c r="O476">
        <f t="shared" si="89"/>
        <v>0</v>
      </c>
      <c r="P476">
        <f t="shared" si="88"/>
        <v>0</v>
      </c>
    </row>
    <row r="477" spans="1:16" x14ac:dyDescent="0.45">
      <c r="A477" t="s">
        <v>609</v>
      </c>
      <c r="B477" t="s">
        <v>610</v>
      </c>
      <c r="C477" t="s">
        <v>438</v>
      </c>
      <c r="D477" s="4" t="str" cm="1">
        <f t="array" ref="D477">_xlfn.TEXTJOIN("",,_xlfn.LET(_xlpm.a,MID(C477,_xlfn.SEQUENCE(1,LEN(C477)),1),IF(ISNUMBER(--_xlpm.a),"",_xlpm.a)))</f>
        <v>_ML_OMNI</v>
      </c>
      <c r="E477" t="str">
        <f t="shared" si="79"/>
        <v>_ML_OMNI</v>
      </c>
      <c r="F477" t="str">
        <f t="shared" si="81"/>
        <v>_ML_OMNI</v>
      </c>
      <c r="G477" t="b">
        <f t="shared" si="80"/>
        <v>0</v>
      </c>
      <c r="H477">
        <f t="shared" si="82"/>
        <v>0</v>
      </c>
      <c r="I477">
        <f t="shared" si="83"/>
        <v>0</v>
      </c>
      <c r="J477" t="str" cm="1">
        <f t="array" ref="J477">IF(OR(ISNUMBER(SEARCH({"A";"B";"C";"D";"E";"F";"G";"H";"I";"J";"K";"L";"M";"N";"O";"P";"Q";"R";"S";"T";"U";"V";"W";"X";"Y";"Z"},F477))), "TRUE", "FALSE")</f>
        <v>TRUE</v>
      </c>
      <c r="K477">
        <f t="shared" si="84"/>
        <v>0</v>
      </c>
      <c r="L477">
        <f t="shared" si="85"/>
        <v>0</v>
      </c>
      <c r="M477">
        <f t="shared" si="86"/>
        <v>0</v>
      </c>
      <c r="N477">
        <f t="shared" si="87"/>
        <v>0</v>
      </c>
      <c r="O477">
        <f t="shared" si="89"/>
        <v>0</v>
      </c>
      <c r="P477">
        <f t="shared" si="88"/>
        <v>0</v>
      </c>
    </row>
    <row r="478" spans="1:16" x14ac:dyDescent="0.45">
      <c r="A478" t="s">
        <v>613</v>
      </c>
      <c r="B478" t="s">
        <v>614</v>
      </c>
      <c r="C478" t="s">
        <v>357</v>
      </c>
      <c r="D478" s="4" t="str" cm="1">
        <f t="array" ref="D478">_xlfn.TEXTJOIN("",,_xlfn.LET(_xlpm.a,MID(C478,_xlfn.SEQUENCE(1,LEN(C478)),1),IF(ISNUMBER(--_xlpm.a),"",_xlpm.a)))</f>
        <v>_Abd_Pelvis__</v>
      </c>
      <c r="E478" t="str">
        <f t="shared" si="79"/>
        <v>_Abd_Pelvis_</v>
      </c>
      <c r="F478" t="str">
        <f t="shared" si="81"/>
        <v>_ABD_PELVIS_</v>
      </c>
      <c r="G478" t="b">
        <f t="shared" si="80"/>
        <v>0</v>
      </c>
      <c r="H478">
        <f t="shared" si="82"/>
        <v>1</v>
      </c>
      <c r="I478">
        <f t="shared" si="83"/>
        <v>0</v>
      </c>
      <c r="J478" t="str" cm="1">
        <f t="array" ref="J478">IF(OR(ISNUMBER(SEARCH({"A";"B";"C";"D";"E";"F";"G";"H";"I";"J";"K";"L";"M";"N";"O";"P";"Q";"R";"S";"T";"U";"V";"W";"X";"Y";"Z"},F478))), "TRUE", "FALSE")</f>
        <v>TRUE</v>
      </c>
      <c r="K478">
        <f t="shared" si="84"/>
        <v>0</v>
      </c>
      <c r="L478">
        <f t="shared" si="85"/>
        <v>0</v>
      </c>
      <c r="M478">
        <f t="shared" si="86"/>
        <v>0</v>
      </c>
      <c r="N478">
        <f t="shared" si="87"/>
        <v>0</v>
      </c>
      <c r="O478">
        <f t="shared" si="89"/>
        <v>0</v>
      </c>
      <c r="P478">
        <f t="shared" si="88"/>
        <v>0</v>
      </c>
    </row>
    <row r="479" spans="1:16" x14ac:dyDescent="0.45">
      <c r="A479" t="s">
        <v>613</v>
      </c>
      <c r="B479" t="s">
        <v>614</v>
      </c>
      <c r="C479" t="s">
        <v>355</v>
      </c>
      <c r="D479" s="4" t="str" cm="1">
        <f t="array" ref="D479">_xlfn.TEXTJOIN("",,_xlfn.LET(_xlpm.a,MID(C479,_xlfn.SEQUENCE(1,LEN(C479)),1),IF(ISNUMBER(--_xlpm.a),"",_xlpm.a)))</f>
        <v>_MPR_COR_PACS</v>
      </c>
      <c r="E479" t="str">
        <f t="shared" si="79"/>
        <v>_MPR_COR_PACS</v>
      </c>
      <c r="F479" t="str">
        <f t="shared" si="81"/>
        <v>_MPR_COR_PACS</v>
      </c>
      <c r="G479" t="b">
        <f t="shared" si="80"/>
        <v>1</v>
      </c>
      <c r="H479">
        <f t="shared" si="82"/>
        <v>0</v>
      </c>
      <c r="I479">
        <f t="shared" si="83"/>
        <v>0</v>
      </c>
      <c r="J479" t="str" cm="1">
        <f t="array" ref="J479">IF(OR(ISNUMBER(SEARCH({"A";"B";"C";"D";"E";"F";"G";"H";"I";"J";"K";"L";"M";"N";"O";"P";"Q";"R";"S";"T";"U";"V";"W";"X";"Y";"Z"},F479))), "TRUE", "FALSE")</f>
        <v>TRUE</v>
      </c>
      <c r="K479">
        <f t="shared" si="84"/>
        <v>0</v>
      </c>
      <c r="L479">
        <f t="shared" si="85"/>
        <v>0</v>
      </c>
      <c r="M479">
        <f t="shared" si="86"/>
        <v>0</v>
      </c>
      <c r="N479">
        <f t="shared" si="87"/>
        <v>0</v>
      </c>
      <c r="O479">
        <f t="shared" si="89"/>
        <v>0</v>
      </c>
      <c r="P479">
        <f t="shared" si="88"/>
        <v>0</v>
      </c>
    </row>
    <row r="480" spans="1:16" x14ac:dyDescent="0.45">
      <c r="A480" t="s">
        <v>613</v>
      </c>
      <c r="B480" t="s">
        <v>614</v>
      </c>
      <c r="C480" t="s">
        <v>354</v>
      </c>
      <c r="D480" s="4" t="str" cm="1">
        <f t="array" ref="D480">_xlfn.TEXTJOIN("",,_xlfn.LET(_xlpm.a,MID(C480,_xlfn.SEQUENCE(1,LEN(C480)),1),IF(ISNUMBER(--_xlpm.a),"",_xlpm.a)))</f>
        <v>_Lungs__</v>
      </c>
      <c r="E480" t="str">
        <f t="shared" si="79"/>
        <v>_Lungs_</v>
      </c>
      <c r="F480" t="str">
        <f t="shared" si="81"/>
        <v>_LUNGS_</v>
      </c>
      <c r="G480" t="b">
        <f t="shared" si="80"/>
        <v>0</v>
      </c>
      <c r="H480">
        <f t="shared" si="82"/>
        <v>0</v>
      </c>
      <c r="I480">
        <f t="shared" si="83"/>
        <v>0</v>
      </c>
      <c r="J480" t="str" cm="1">
        <f t="array" ref="J480">IF(OR(ISNUMBER(SEARCH({"A";"B";"C";"D";"E";"F";"G";"H";"I";"J";"K";"L";"M";"N";"O";"P";"Q";"R";"S";"T";"U";"V";"W";"X";"Y";"Z"},F480))), "TRUE", "FALSE")</f>
        <v>TRUE</v>
      </c>
      <c r="K480">
        <f t="shared" si="84"/>
        <v>0</v>
      </c>
      <c r="L480">
        <f t="shared" si="85"/>
        <v>1</v>
      </c>
      <c r="M480">
        <f t="shared" si="86"/>
        <v>0</v>
      </c>
      <c r="N480">
        <f t="shared" si="87"/>
        <v>0</v>
      </c>
      <c r="O480">
        <f t="shared" si="89"/>
        <v>0</v>
      </c>
      <c r="P480">
        <f t="shared" si="88"/>
        <v>0</v>
      </c>
    </row>
    <row r="481" spans="1:16" x14ac:dyDescent="0.45">
      <c r="A481" t="s">
        <v>613</v>
      </c>
      <c r="B481" t="s">
        <v>614</v>
      </c>
      <c r="C481" t="s">
        <v>615</v>
      </c>
      <c r="D481" s="4" t="str" cm="1">
        <f t="array" ref="D481">_xlfn.TEXTJOIN("",,_xlfn.LET(_xlpm.a,MID(C481,_xlfn.SEQUENCE(1,LEN(C481)),1),IF(ISNUMBER(--_xlpm.a),"",_xlpm.a)))</f>
        <v>_MPR_SAG_PACS</v>
      </c>
      <c r="E481" t="str">
        <f t="shared" si="79"/>
        <v>_MPR_SAG_PACS</v>
      </c>
      <c r="F481" t="str">
        <f t="shared" si="81"/>
        <v>_MPR_SAG_PACS</v>
      </c>
      <c r="G481" t="b">
        <f t="shared" si="80"/>
        <v>1</v>
      </c>
      <c r="H481">
        <f t="shared" si="82"/>
        <v>0</v>
      </c>
      <c r="I481">
        <f t="shared" si="83"/>
        <v>0</v>
      </c>
      <c r="J481" t="str" cm="1">
        <f t="array" ref="J481">IF(OR(ISNUMBER(SEARCH({"A";"B";"C";"D";"E";"F";"G";"H";"I";"J";"K";"L";"M";"N";"O";"P";"Q";"R";"S";"T";"U";"V";"W";"X";"Y";"Z"},F481))), "TRUE", "FALSE")</f>
        <v>TRUE</v>
      </c>
      <c r="K481">
        <f t="shared" si="84"/>
        <v>0</v>
      </c>
      <c r="L481">
        <f t="shared" si="85"/>
        <v>0</v>
      </c>
      <c r="M481">
        <f t="shared" si="86"/>
        <v>0</v>
      </c>
      <c r="N481">
        <f t="shared" si="87"/>
        <v>0</v>
      </c>
      <c r="O481">
        <f t="shared" si="89"/>
        <v>0</v>
      </c>
      <c r="P481">
        <f t="shared" si="88"/>
        <v>0</v>
      </c>
    </row>
    <row r="482" spans="1:16" x14ac:dyDescent="0.45">
      <c r="A482" t="s">
        <v>616</v>
      </c>
      <c r="B482" t="s">
        <v>617</v>
      </c>
      <c r="C482" t="s">
        <v>618</v>
      </c>
      <c r="D482" s="4" t="str" cm="1">
        <f t="array" ref="D482">_xlfn.TEXTJOIN("",,_xlfn.LET(_xlpm.a,MID(C482,_xlfn.SEQUENCE(1,LEN(C482)),1),IF(ISNUMBER(--_xlpm.a),"",_xlpm.a)))</f>
        <v>_ML_OMI</v>
      </c>
      <c r="E482" t="str">
        <f t="shared" si="79"/>
        <v>_ML_OMI</v>
      </c>
      <c r="F482" t="str">
        <f t="shared" si="81"/>
        <v>_ML_OMI</v>
      </c>
      <c r="G482" t="b">
        <f t="shared" si="80"/>
        <v>0</v>
      </c>
      <c r="H482">
        <f t="shared" si="82"/>
        <v>0</v>
      </c>
      <c r="I482">
        <f t="shared" si="83"/>
        <v>0</v>
      </c>
      <c r="J482" t="str" cm="1">
        <f t="array" ref="J482">IF(OR(ISNUMBER(SEARCH({"A";"B";"C";"D";"E";"F";"G";"H";"I";"J";"K";"L";"M";"N";"O";"P";"Q";"R";"S";"T";"U";"V";"W";"X";"Y";"Z"},F482))), "TRUE", "FALSE")</f>
        <v>TRUE</v>
      </c>
      <c r="K482">
        <f t="shared" si="84"/>
        <v>0</v>
      </c>
      <c r="L482">
        <f t="shared" si="85"/>
        <v>0</v>
      </c>
      <c r="M482">
        <f t="shared" si="86"/>
        <v>0</v>
      </c>
      <c r="N482">
        <f t="shared" si="87"/>
        <v>0</v>
      </c>
      <c r="O482">
        <f t="shared" si="89"/>
        <v>0</v>
      </c>
      <c r="P482">
        <f t="shared" si="88"/>
        <v>0</v>
      </c>
    </row>
    <row r="483" spans="1:16" x14ac:dyDescent="0.45">
      <c r="A483" t="s">
        <v>616</v>
      </c>
      <c r="B483" t="s">
        <v>617</v>
      </c>
      <c r="C483" t="s">
        <v>15</v>
      </c>
      <c r="D483" s="4" t="str" cm="1">
        <f t="array" ref="D483">_xlfn.TEXTJOIN("",,_xlfn.LET(_xlpm.a,MID(C483,_xlfn.SEQUENCE(1,LEN(C483)),1),IF(ISNUMBER(--_xlpm.a),"",_xlpm.a)))</f>
        <v>Unknown</v>
      </c>
      <c r="E483" t="str">
        <f t="shared" si="79"/>
        <v>Unknown</v>
      </c>
      <c r="F483" t="str">
        <f t="shared" si="81"/>
        <v>UNKNOWN</v>
      </c>
      <c r="G483" t="b">
        <f t="shared" si="80"/>
        <v>1</v>
      </c>
      <c r="H483">
        <f t="shared" si="82"/>
        <v>0</v>
      </c>
      <c r="I483">
        <f t="shared" si="83"/>
        <v>0</v>
      </c>
      <c r="J483" t="str" cm="1">
        <f t="array" ref="J483">IF(OR(ISNUMBER(SEARCH({"A";"B";"C";"D";"E";"F";"G";"H";"I";"J";"K";"L";"M";"N";"O";"P";"Q";"R";"S";"T";"U";"V";"W";"X";"Y";"Z"},F483))), "TRUE", "FALSE")</f>
        <v>TRUE</v>
      </c>
      <c r="K483">
        <f t="shared" si="84"/>
        <v>0</v>
      </c>
      <c r="L483">
        <f t="shared" si="85"/>
        <v>0</v>
      </c>
      <c r="M483">
        <f t="shared" si="86"/>
        <v>0</v>
      </c>
      <c r="N483">
        <f t="shared" si="87"/>
        <v>0</v>
      </c>
      <c r="O483">
        <f t="shared" si="89"/>
        <v>0</v>
      </c>
      <c r="P483">
        <f t="shared" si="88"/>
        <v>0</v>
      </c>
    </row>
    <row r="484" spans="1:16" x14ac:dyDescent="0.45">
      <c r="A484" t="s">
        <v>619</v>
      </c>
      <c r="B484" t="s">
        <v>620</v>
      </c>
      <c r="C484" t="s">
        <v>621</v>
      </c>
      <c r="D484" s="4" t="str" cm="1">
        <f t="array" ref="D484">_xlfn.TEXTJOIN("",,_xlfn.LET(_xlpm.a,MID(C484,_xlfn.SEQUENCE(1,LEN(C484)),1),IF(ISNUMBER(--_xlpm.a),"",_xlpm.a)))</f>
        <v>_SAGITTAL_CHEST_ABDOMEN_PELVIS</v>
      </c>
      <c r="E484" t="str">
        <f t="shared" si="79"/>
        <v>_SAGITTAL_CHEST_ABDOMEN_PELVIS</v>
      </c>
      <c r="F484" t="str">
        <f t="shared" si="81"/>
        <v>_SAGITTAL_CHEST_ABDOMEN_PELVIS</v>
      </c>
      <c r="G484" t="b">
        <f t="shared" si="80"/>
        <v>1</v>
      </c>
      <c r="H484">
        <f t="shared" si="82"/>
        <v>0</v>
      </c>
      <c r="I484">
        <f t="shared" si="83"/>
        <v>0</v>
      </c>
      <c r="J484" t="str" cm="1">
        <f t="array" ref="J484">IF(OR(ISNUMBER(SEARCH({"A";"B";"C";"D";"E";"F";"G";"H";"I";"J";"K";"L";"M";"N";"O";"P";"Q";"R";"S";"T";"U";"V";"W";"X";"Y";"Z"},F484))), "TRUE", "FALSE")</f>
        <v>TRUE</v>
      </c>
      <c r="K484">
        <f t="shared" si="84"/>
        <v>0</v>
      </c>
      <c r="L484">
        <f t="shared" si="85"/>
        <v>0</v>
      </c>
      <c r="M484">
        <f t="shared" si="86"/>
        <v>0</v>
      </c>
      <c r="N484">
        <f t="shared" si="87"/>
        <v>0</v>
      </c>
      <c r="O484">
        <f t="shared" si="89"/>
        <v>0</v>
      </c>
      <c r="P484">
        <f t="shared" si="88"/>
        <v>0</v>
      </c>
    </row>
    <row r="485" spans="1:16" x14ac:dyDescent="0.45">
      <c r="A485" t="s">
        <v>619</v>
      </c>
      <c r="B485" t="s">
        <v>620</v>
      </c>
      <c r="C485" t="s">
        <v>622</v>
      </c>
      <c r="D485" s="4" t="str" cm="1">
        <f t="array" ref="D485">_xlfn.TEXTJOIN("",,_xlfn.LET(_xlpm.a,MID(C485,_xlfn.SEQUENCE(1,LEN(C485)),1),IF(ISNUMBER(--_xlpm.a),"",_xlpm.a)))</f>
        <v>_CORONAL_CHEST_ABDOMEN_PELVIS</v>
      </c>
      <c r="E485" t="str">
        <f t="shared" si="79"/>
        <v>_CORONAL_CHEST_ABDOMEN_PELVIS</v>
      </c>
      <c r="F485" t="str">
        <f t="shared" si="81"/>
        <v>_CORONAL_CHEST_ABDOMEN_PELVIS</v>
      </c>
      <c r="G485" t="b">
        <f t="shared" si="80"/>
        <v>1</v>
      </c>
      <c r="H485">
        <f t="shared" si="82"/>
        <v>0</v>
      </c>
      <c r="I485">
        <f t="shared" si="83"/>
        <v>0</v>
      </c>
      <c r="J485" t="str" cm="1">
        <f t="array" ref="J485">IF(OR(ISNUMBER(SEARCH({"A";"B";"C";"D";"E";"F";"G";"H";"I";"J";"K";"L";"M";"N";"O";"P";"Q";"R";"S";"T";"U";"V";"W";"X";"Y";"Z"},F485))), "TRUE", "FALSE")</f>
        <v>TRUE</v>
      </c>
      <c r="K485">
        <f t="shared" si="84"/>
        <v>0</v>
      </c>
      <c r="L485">
        <f t="shared" si="85"/>
        <v>0</v>
      </c>
      <c r="M485">
        <f t="shared" si="86"/>
        <v>0</v>
      </c>
      <c r="N485">
        <f t="shared" si="87"/>
        <v>0</v>
      </c>
      <c r="O485">
        <f t="shared" si="89"/>
        <v>0</v>
      </c>
      <c r="P485">
        <f t="shared" si="88"/>
        <v>0</v>
      </c>
    </row>
    <row r="486" spans="1:16" x14ac:dyDescent="0.45">
      <c r="A486" t="s">
        <v>623</v>
      </c>
      <c r="B486" t="s">
        <v>624</v>
      </c>
      <c r="C486" t="s">
        <v>625</v>
      </c>
      <c r="D486" s="4" t="str" cm="1">
        <f t="array" ref="D486">_xlfn.TEXTJOIN("",,_xlfn.LET(_xlpm.a,MID(C486,_xlfn.SEQUENCE(1,LEN(C486)),1),IF(ISNUMBER(--_xlpm.a),"",_xlpm.a)))</f>
        <v>_SAGITTAL</v>
      </c>
      <c r="E486" t="str">
        <f t="shared" si="79"/>
        <v>_SAGITTAL</v>
      </c>
      <c r="F486" t="str">
        <f t="shared" si="81"/>
        <v>_SAGITTAL</v>
      </c>
      <c r="G486" t="b">
        <f t="shared" si="80"/>
        <v>1</v>
      </c>
      <c r="H486">
        <f t="shared" si="82"/>
        <v>0</v>
      </c>
      <c r="I486">
        <f t="shared" si="83"/>
        <v>0</v>
      </c>
      <c r="J486" t="str" cm="1">
        <f t="array" ref="J486">IF(OR(ISNUMBER(SEARCH({"A";"B";"C";"D";"E";"F";"G";"H";"I";"J";"K";"L";"M";"N";"O";"P";"Q";"R";"S";"T";"U";"V";"W";"X";"Y";"Z"},F486))), "TRUE", "FALSE")</f>
        <v>TRUE</v>
      </c>
      <c r="K486">
        <f t="shared" si="84"/>
        <v>0</v>
      </c>
      <c r="L486">
        <f t="shared" si="85"/>
        <v>0</v>
      </c>
      <c r="M486">
        <f t="shared" si="86"/>
        <v>0</v>
      </c>
      <c r="N486">
        <f t="shared" si="87"/>
        <v>0</v>
      </c>
      <c r="O486">
        <f t="shared" si="89"/>
        <v>0</v>
      </c>
      <c r="P486">
        <f t="shared" si="88"/>
        <v>0</v>
      </c>
    </row>
    <row r="487" spans="1:16" x14ac:dyDescent="0.45">
      <c r="A487" t="s">
        <v>623</v>
      </c>
      <c r="B487" t="s">
        <v>624</v>
      </c>
      <c r="C487" t="s">
        <v>626</v>
      </c>
      <c r="D487" s="4" t="str" cm="1">
        <f t="array" ref="D487">_xlfn.TEXTJOIN("",,_xlfn.LET(_xlpm.a,MID(C487,_xlfn.SEQUENCE(1,LEN(C487)),1),IF(ISNUMBER(--_xlpm.a),"",_xlpm.a)))</f>
        <v>_LUNG_WINDOWS</v>
      </c>
      <c r="E487" t="str">
        <f t="shared" si="79"/>
        <v>_LUNG_WINDOWS</v>
      </c>
      <c r="F487" t="str">
        <f t="shared" si="81"/>
        <v>_LUNG_WINDOWS</v>
      </c>
      <c r="G487" t="b">
        <f t="shared" si="80"/>
        <v>0</v>
      </c>
      <c r="H487">
        <f t="shared" si="82"/>
        <v>0</v>
      </c>
      <c r="I487">
        <f t="shared" si="83"/>
        <v>0</v>
      </c>
      <c r="J487" t="str" cm="1">
        <f t="array" ref="J487">IF(OR(ISNUMBER(SEARCH({"A";"B";"C";"D";"E";"F";"G";"H";"I";"J";"K";"L";"M";"N";"O";"P";"Q";"R";"S";"T";"U";"V";"W";"X";"Y";"Z"},F487))), "TRUE", "FALSE")</f>
        <v>TRUE</v>
      </c>
      <c r="K487">
        <f t="shared" si="84"/>
        <v>0</v>
      </c>
      <c r="L487">
        <f t="shared" si="85"/>
        <v>1</v>
      </c>
      <c r="M487">
        <f t="shared" si="86"/>
        <v>0</v>
      </c>
      <c r="N487">
        <f t="shared" si="87"/>
        <v>0</v>
      </c>
      <c r="O487">
        <f t="shared" si="89"/>
        <v>0</v>
      </c>
      <c r="P487">
        <f t="shared" si="88"/>
        <v>0</v>
      </c>
    </row>
    <row r="488" spans="1:16" x14ac:dyDescent="0.45">
      <c r="A488" t="s">
        <v>623</v>
      </c>
      <c r="B488" t="s">
        <v>624</v>
      </c>
      <c r="C488" t="s">
        <v>627</v>
      </c>
      <c r="D488" s="4" t="str" cm="1">
        <f t="array" ref="D488">_xlfn.TEXTJOIN("",,_xlfn.LET(_xlpm.a,MID(C488,_xlfn.SEQUENCE(1,LEN(C488)),1),IF(ISNUMBER(--_xlpm.a),"",_xlpm.a)))</f>
        <v>_ABDOMEN___PELVIS_STONE</v>
      </c>
      <c r="E488" t="str">
        <f t="shared" si="79"/>
        <v>_ABDOMEN_PELVIS_STONE</v>
      </c>
      <c r="F488" t="str">
        <f t="shared" si="81"/>
        <v>_ABDOMEN_PELVIS_STONE</v>
      </c>
      <c r="G488" t="b">
        <f t="shared" si="80"/>
        <v>0</v>
      </c>
      <c r="H488">
        <f t="shared" si="82"/>
        <v>1</v>
      </c>
      <c r="I488">
        <f t="shared" si="83"/>
        <v>0</v>
      </c>
      <c r="J488" t="str" cm="1">
        <f t="array" ref="J488">IF(OR(ISNUMBER(SEARCH({"A";"B";"C";"D";"E";"F";"G";"H";"I";"J";"K";"L";"M";"N";"O";"P";"Q";"R";"S";"T";"U";"V";"W";"X";"Y";"Z"},F488))), "TRUE", "FALSE")</f>
        <v>TRUE</v>
      </c>
      <c r="K488">
        <f t="shared" si="84"/>
        <v>0</v>
      </c>
      <c r="L488">
        <f t="shared" si="85"/>
        <v>0</v>
      </c>
      <c r="M488">
        <f t="shared" si="86"/>
        <v>0</v>
      </c>
      <c r="N488">
        <f t="shared" si="87"/>
        <v>0</v>
      </c>
      <c r="O488">
        <f t="shared" si="89"/>
        <v>0</v>
      </c>
      <c r="P488">
        <f t="shared" si="88"/>
        <v>0</v>
      </c>
    </row>
    <row r="489" spans="1:16" x14ac:dyDescent="0.45">
      <c r="A489" t="s">
        <v>623</v>
      </c>
      <c r="B489" t="s">
        <v>624</v>
      </c>
      <c r="C489" t="s">
        <v>628</v>
      </c>
      <c r="D489" s="4" t="str" cm="1">
        <f t="array" ref="D489">_xlfn.TEXTJOIN("",,_xlfn.LET(_xlpm.a,MID(C489,_xlfn.SEQUENCE(1,LEN(C489)),1),IF(ISNUMBER(--_xlpm.a),"",_xlpm.a)))</f>
        <v>_CORONAL</v>
      </c>
      <c r="E489" t="str">
        <f t="shared" si="79"/>
        <v>_CORONAL</v>
      </c>
      <c r="F489" t="str">
        <f t="shared" si="81"/>
        <v>_CORONAL</v>
      </c>
      <c r="G489" t="b">
        <f t="shared" si="80"/>
        <v>1</v>
      </c>
      <c r="H489">
        <f t="shared" si="82"/>
        <v>0</v>
      </c>
      <c r="I489">
        <f t="shared" si="83"/>
        <v>0</v>
      </c>
      <c r="J489" t="str" cm="1">
        <f t="array" ref="J489">IF(OR(ISNUMBER(SEARCH({"A";"B";"C";"D";"E";"F";"G";"H";"I";"J";"K";"L";"M";"N";"O";"P";"Q";"R";"S";"T";"U";"V";"W";"X";"Y";"Z"},F489))), "TRUE", "FALSE")</f>
        <v>TRUE</v>
      </c>
      <c r="K489">
        <f t="shared" si="84"/>
        <v>0</v>
      </c>
      <c r="L489">
        <f t="shared" si="85"/>
        <v>0</v>
      </c>
      <c r="M489">
        <f t="shared" si="86"/>
        <v>0</v>
      </c>
      <c r="N489">
        <f t="shared" si="87"/>
        <v>0</v>
      </c>
      <c r="O489">
        <f t="shared" si="89"/>
        <v>0</v>
      </c>
      <c r="P489">
        <f t="shared" si="88"/>
        <v>0</v>
      </c>
    </row>
    <row r="490" spans="1:16" x14ac:dyDescent="0.45">
      <c r="A490" t="s">
        <v>629</v>
      </c>
      <c r="B490" t="s">
        <v>630</v>
      </c>
      <c r="C490" t="s">
        <v>631</v>
      </c>
      <c r="D490" s="4" t="str" cm="1">
        <f t="array" ref="D490">_xlfn.TEXTJOIN("",,_xlfn.LET(_xlpm.a,MID(C490,_xlfn.SEQUENCE(1,LEN(C490)),1),IF(ISNUMBER(--_xlpm.a),"",_xlpm.a)))</f>
        <v>_ST_PELVIS</v>
      </c>
      <c r="E490" t="str">
        <f t="shared" si="79"/>
        <v>_ST_PELVIS</v>
      </c>
      <c r="F490" t="str">
        <f t="shared" si="81"/>
        <v>_ST_PELVIS</v>
      </c>
      <c r="G490" t="b">
        <f t="shared" si="80"/>
        <v>0</v>
      </c>
      <c r="H490">
        <f t="shared" si="82"/>
        <v>0</v>
      </c>
      <c r="I490">
        <f t="shared" si="83"/>
        <v>0</v>
      </c>
      <c r="J490" t="str" cm="1">
        <f t="array" ref="J490">IF(OR(ISNUMBER(SEARCH({"A";"B";"C";"D";"E";"F";"G";"H";"I";"J";"K";"L";"M";"N";"O";"P";"Q";"R";"S";"T";"U";"V";"W";"X";"Y";"Z"},F490))), "TRUE", "FALSE")</f>
        <v>TRUE</v>
      </c>
      <c r="K490">
        <f t="shared" si="84"/>
        <v>0</v>
      </c>
      <c r="L490">
        <f t="shared" si="85"/>
        <v>0</v>
      </c>
      <c r="M490">
        <f t="shared" si="86"/>
        <v>0</v>
      </c>
      <c r="N490">
        <f t="shared" si="87"/>
        <v>0</v>
      </c>
      <c r="O490">
        <f t="shared" si="89"/>
        <v>0</v>
      </c>
      <c r="P490">
        <f t="shared" si="88"/>
        <v>0</v>
      </c>
    </row>
    <row r="491" spans="1:16" x14ac:dyDescent="0.45">
      <c r="A491" t="s">
        <v>629</v>
      </c>
      <c r="B491" t="s">
        <v>630</v>
      </c>
      <c r="C491" t="s">
        <v>632</v>
      </c>
      <c r="D491" s="4" t="str" cm="1">
        <f t="array" ref="D491">_xlfn.TEXTJOIN("",,_xlfn.LET(_xlpm.a,MID(C491,_xlfn.SEQUENCE(1,LEN(C491)),1),IF(ISNUMBER(--_xlpm.a),"",_xlpm.a)))</f>
        <v>_ST_THINS</v>
      </c>
      <c r="E491" t="str">
        <f t="shared" si="79"/>
        <v>_ST_THINS</v>
      </c>
      <c r="F491" t="str">
        <f t="shared" si="81"/>
        <v>_ST_THINS</v>
      </c>
      <c r="G491" t="b">
        <f t="shared" si="80"/>
        <v>0</v>
      </c>
      <c r="H491">
        <f t="shared" si="82"/>
        <v>0</v>
      </c>
      <c r="I491">
        <f t="shared" si="83"/>
        <v>0</v>
      </c>
      <c r="J491" t="str" cm="1">
        <f t="array" ref="J491">IF(OR(ISNUMBER(SEARCH({"A";"B";"C";"D";"E";"F";"G";"H";"I";"J";"K";"L";"M";"N";"O";"P";"Q";"R";"S";"T";"U";"V";"W";"X";"Y";"Z"},F491))), "TRUE", "FALSE")</f>
        <v>TRUE</v>
      </c>
      <c r="K491">
        <f t="shared" si="84"/>
        <v>0</v>
      </c>
      <c r="L491">
        <f t="shared" si="85"/>
        <v>0</v>
      </c>
      <c r="M491">
        <f t="shared" si="86"/>
        <v>1</v>
      </c>
      <c r="N491">
        <f t="shared" si="87"/>
        <v>0</v>
      </c>
      <c r="O491">
        <f t="shared" si="89"/>
        <v>0</v>
      </c>
      <c r="P491">
        <f t="shared" si="88"/>
        <v>0</v>
      </c>
    </row>
    <row r="492" spans="1:16" x14ac:dyDescent="0.45">
      <c r="A492" t="s">
        <v>629</v>
      </c>
      <c r="B492" t="s">
        <v>630</v>
      </c>
      <c r="C492" t="s">
        <v>633</v>
      </c>
      <c r="D492" s="4" t="str" cm="1">
        <f t="array" ref="D492">_xlfn.TEXTJOIN("",,_xlfn.LET(_xlpm.a,MID(C492,_xlfn.SEQUENCE(1,LEN(C492)),1),IF(ISNUMBER(--_xlpm.a),"",_xlpm.a)))</f>
        <v>_PELVIS</v>
      </c>
      <c r="E492" t="str">
        <f t="shared" si="79"/>
        <v>_PELVIS</v>
      </c>
      <c r="F492" t="str">
        <f t="shared" si="81"/>
        <v>_PELVIS</v>
      </c>
      <c r="G492" t="b">
        <f t="shared" si="80"/>
        <v>0</v>
      </c>
      <c r="H492">
        <f t="shared" si="82"/>
        <v>0</v>
      </c>
      <c r="I492">
        <f t="shared" si="83"/>
        <v>0</v>
      </c>
      <c r="J492" t="str" cm="1">
        <f t="array" ref="J492">IF(OR(ISNUMBER(SEARCH({"A";"B";"C";"D";"E";"F";"G";"H";"I";"J";"K";"L";"M";"N";"O";"P";"Q";"R";"S";"T";"U";"V";"W";"X";"Y";"Z"},F492))), "TRUE", "FALSE")</f>
        <v>TRUE</v>
      </c>
      <c r="K492">
        <f t="shared" si="84"/>
        <v>0</v>
      </c>
      <c r="L492">
        <f t="shared" si="85"/>
        <v>0</v>
      </c>
      <c r="M492">
        <f t="shared" si="86"/>
        <v>0</v>
      </c>
      <c r="N492">
        <f t="shared" si="87"/>
        <v>0</v>
      </c>
      <c r="O492">
        <f t="shared" si="89"/>
        <v>0</v>
      </c>
      <c r="P492">
        <f t="shared" si="88"/>
        <v>0</v>
      </c>
    </row>
    <row r="493" spans="1:16" x14ac:dyDescent="0.45">
      <c r="A493" t="s">
        <v>629</v>
      </c>
      <c r="B493" t="s">
        <v>630</v>
      </c>
      <c r="C493" t="s">
        <v>634</v>
      </c>
      <c r="D493" s="4" t="str" cm="1">
        <f t="array" ref="D493">_xlfn.TEXTJOIN("",,_xlfn.LET(_xlpm.a,MID(C493,_xlfn.SEQUENCE(1,LEN(C493)),1),IF(ISNUMBER(--_xlpm.a),"",_xlpm.a)))</f>
        <v>_BONE_THINS</v>
      </c>
      <c r="E493" t="str">
        <f t="shared" si="79"/>
        <v>_BONE_THINS</v>
      </c>
      <c r="F493" t="str">
        <f t="shared" si="81"/>
        <v>_BONE_THINS</v>
      </c>
      <c r="G493" t="b">
        <f t="shared" si="80"/>
        <v>0</v>
      </c>
      <c r="H493">
        <f t="shared" si="82"/>
        <v>0</v>
      </c>
      <c r="I493">
        <f t="shared" si="83"/>
        <v>0</v>
      </c>
      <c r="J493" t="str" cm="1">
        <f t="array" ref="J493">IF(OR(ISNUMBER(SEARCH({"A";"B";"C";"D";"E";"F";"G";"H";"I";"J";"K";"L";"M";"N";"O";"P";"Q";"R";"S";"T";"U";"V";"W";"X";"Y";"Z"},F493))), "TRUE", "FALSE")</f>
        <v>TRUE</v>
      </c>
      <c r="K493">
        <f t="shared" si="84"/>
        <v>0</v>
      </c>
      <c r="L493">
        <f t="shared" si="85"/>
        <v>0</v>
      </c>
      <c r="M493">
        <f t="shared" si="86"/>
        <v>1</v>
      </c>
      <c r="N493">
        <f t="shared" si="87"/>
        <v>1</v>
      </c>
      <c r="O493">
        <f t="shared" si="89"/>
        <v>0</v>
      </c>
      <c r="P493">
        <f t="shared" si="88"/>
        <v>0</v>
      </c>
    </row>
    <row r="494" spans="1:16" x14ac:dyDescent="0.45">
      <c r="A494" t="s">
        <v>635</v>
      </c>
      <c r="B494" t="s">
        <v>636</v>
      </c>
      <c r="C494" t="s">
        <v>637</v>
      </c>
      <c r="D494" s="4" t="str" cm="1">
        <f t="array" ref="D494">_xlfn.TEXTJOIN("",,_xlfn.LET(_xlpm.a,MID(C494,_xlfn.SEQUENCE(1,LEN(C494)),1),IF(ISNUMBER(--_xlpm.a),"",_xlpm.a)))</f>
        <v>_WITHOUT_MM</v>
      </c>
      <c r="E494" t="str">
        <f t="shared" si="79"/>
        <v>_WITHOUT_MM</v>
      </c>
      <c r="F494" t="str">
        <f t="shared" si="81"/>
        <v>_WITHOUT_MM</v>
      </c>
      <c r="G494" t="b">
        <f t="shared" si="80"/>
        <v>0</v>
      </c>
      <c r="H494">
        <f t="shared" si="82"/>
        <v>0</v>
      </c>
      <c r="I494">
        <f t="shared" si="83"/>
        <v>0</v>
      </c>
      <c r="J494" t="str" cm="1">
        <f t="array" ref="J494">IF(OR(ISNUMBER(SEARCH({"A";"B";"C";"D";"E";"F";"G";"H";"I";"J";"K";"L";"M";"N";"O";"P";"Q";"R";"S";"T";"U";"V";"W";"X";"Y";"Z"},F494))), "TRUE", "FALSE")</f>
        <v>TRUE</v>
      </c>
      <c r="K494">
        <f t="shared" si="84"/>
        <v>0</v>
      </c>
      <c r="L494">
        <f t="shared" si="85"/>
        <v>0</v>
      </c>
      <c r="M494">
        <f t="shared" si="86"/>
        <v>0</v>
      </c>
      <c r="N494">
        <f t="shared" si="87"/>
        <v>0</v>
      </c>
      <c r="O494">
        <f t="shared" si="89"/>
        <v>0</v>
      </c>
      <c r="P494">
        <f t="shared" si="88"/>
        <v>0</v>
      </c>
    </row>
    <row r="495" spans="1:16" x14ac:dyDescent="0.45">
      <c r="A495" t="s">
        <v>635</v>
      </c>
      <c r="B495" t="s">
        <v>636</v>
      </c>
      <c r="C495" t="s">
        <v>638</v>
      </c>
      <c r="D495" s="4" t="str" cm="1">
        <f t="array" ref="D495">_xlfn.TEXTJOIN("",,_xlfn.LET(_xlpm.a,MID(C495,_xlfn.SEQUENCE(1,LEN(C495)),1),IF(ISNUMBER(--_xlpm.a),"",_xlpm.a)))</f>
        <v>_DELAY</v>
      </c>
      <c r="E495" t="str">
        <f t="shared" si="79"/>
        <v>_DELAY</v>
      </c>
      <c r="F495" t="str">
        <f t="shared" si="81"/>
        <v>_DELAY</v>
      </c>
      <c r="G495" t="b">
        <f t="shared" si="80"/>
        <v>0</v>
      </c>
      <c r="H495">
        <f t="shared" si="82"/>
        <v>0</v>
      </c>
      <c r="I495">
        <f t="shared" si="83"/>
        <v>0</v>
      </c>
      <c r="J495" t="str" cm="1">
        <f t="array" ref="J495">IF(OR(ISNUMBER(SEARCH({"A";"B";"C";"D";"E";"F";"G";"H";"I";"J";"K";"L";"M";"N";"O";"P";"Q";"R";"S";"T";"U";"V";"W";"X";"Y";"Z"},F495))), "TRUE", "FALSE")</f>
        <v>TRUE</v>
      </c>
      <c r="K495">
        <f t="shared" si="84"/>
        <v>0</v>
      </c>
      <c r="L495">
        <f t="shared" si="85"/>
        <v>0</v>
      </c>
      <c r="M495">
        <f t="shared" si="86"/>
        <v>0</v>
      </c>
      <c r="N495">
        <f t="shared" si="87"/>
        <v>0</v>
      </c>
      <c r="O495">
        <f t="shared" si="89"/>
        <v>0</v>
      </c>
      <c r="P495">
        <f t="shared" si="88"/>
        <v>0</v>
      </c>
    </row>
    <row r="496" spans="1:16" x14ac:dyDescent="0.45">
      <c r="A496" t="s">
        <v>635</v>
      </c>
      <c r="B496" t="s">
        <v>636</v>
      </c>
      <c r="C496" t="s">
        <v>639</v>
      </c>
      <c r="D496" s="4" t="str" cm="1">
        <f t="array" ref="D496">_xlfn.TEXTJOIN("",,_xlfn.LET(_xlpm.a,MID(C496,_xlfn.SEQUENCE(1,LEN(C496)),1),IF(ISNUMBER(--_xlpm.a),"",_xlpm.a)))</f>
        <v>_CHEST_ABDOMEN_PELVIS</v>
      </c>
      <c r="E496" t="str">
        <f t="shared" si="79"/>
        <v>_CHEST_ABDOMEN_PELVIS</v>
      </c>
      <c r="F496" t="str">
        <f t="shared" si="81"/>
        <v>_CHEST_ABDOMEN_PELVIS</v>
      </c>
      <c r="G496" t="b">
        <f t="shared" si="80"/>
        <v>0</v>
      </c>
      <c r="H496">
        <f t="shared" si="82"/>
        <v>1</v>
      </c>
      <c r="I496">
        <f t="shared" si="83"/>
        <v>0</v>
      </c>
      <c r="J496" t="str" cm="1">
        <f t="array" ref="J496">IF(OR(ISNUMBER(SEARCH({"A";"B";"C";"D";"E";"F";"G";"H";"I";"J";"K";"L";"M";"N";"O";"P";"Q";"R";"S";"T";"U";"V";"W";"X";"Y";"Z"},F496))), "TRUE", "FALSE")</f>
        <v>TRUE</v>
      </c>
      <c r="K496">
        <f t="shared" si="84"/>
        <v>1</v>
      </c>
      <c r="L496">
        <f t="shared" si="85"/>
        <v>0</v>
      </c>
      <c r="M496">
        <f t="shared" si="86"/>
        <v>0</v>
      </c>
      <c r="N496">
        <f t="shared" si="87"/>
        <v>0</v>
      </c>
      <c r="O496">
        <f t="shared" si="89"/>
        <v>0</v>
      </c>
      <c r="P496">
        <f t="shared" si="88"/>
        <v>0</v>
      </c>
    </row>
    <row r="497" spans="1:16" x14ac:dyDescent="0.45">
      <c r="A497" t="s">
        <v>635</v>
      </c>
      <c r="B497" t="s">
        <v>636</v>
      </c>
      <c r="C497" t="s">
        <v>640</v>
      </c>
      <c r="D497" s="4" t="str" cm="1">
        <f t="array" ref="D497">_xlfn.TEXTJOIN("",,_xlfn.LET(_xlpm.a,MID(C497,_xlfn.SEQUENCE(1,LEN(C497)),1),IF(ISNUMBER(--_xlpm.a),"",_xlpm.a)))</f>
        <v>_Recon___CHEST_ABDOMEN_PELVIS</v>
      </c>
      <c r="E497" t="str">
        <f t="shared" si="79"/>
        <v>_Recon_CHEST_ABDOMEN_PELVIS</v>
      </c>
      <c r="F497" t="str">
        <f t="shared" si="81"/>
        <v>_RECON_CHEST_ABDOMEN_PELVIS</v>
      </c>
      <c r="G497" t="b">
        <f t="shared" si="80"/>
        <v>1</v>
      </c>
      <c r="H497">
        <f t="shared" si="82"/>
        <v>0</v>
      </c>
      <c r="I497">
        <f t="shared" si="83"/>
        <v>0</v>
      </c>
      <c r="J497" t="str" cm="1">
        <f t="array" ref="J497">IF(OR(ISNUMBER(SEARCH({"A";"B";"C";"D";"E";"F";"G";"H";"I";"J";"K";"L";"M";"N";"O";"P";"Q";"R";"S";"T";"U";"V";"W";"X";"Y";"Z"},F497))), "TRUE", "FALSE")</f>
        <v>TRUE</v>
      </c>
      <c r="K497">
        <f t="shared" si="84"/>
        <v>0</v>
      </c>
      <c r="L497">
        <f t="shared" si="85"/>
        <v>0</v>
      </c>
      <c r="M497">
        <f t="shared" si="86"/>
        <v>0</v>
      </c>
      <c r="N497">
        <f t="shared" si="87"/>
        <v>0</v>
      </c>
      <c r="O497">
        <f t="shared" si="89"/>
        <v>0</v>
      </c>
      <c r="P497">
        <f t="shared" si="88"/>
        <v>0</v>
      </c>
    </row>
    <row r="498" spans="1:16" x14ac:dyDescent="0.45">
      <c r="A498" t="s">
        <v>635</v>
      </c>
      <c r="B498" t="s">
        <v>636</v>
      </c>
      <c r="C498" t="s">
        <v>641</v>
      </c>
      <c r="D498" s="4" t="str" cm="1">
        <f t="array" ref="D498">_xlfn.TEXTJOIN("",,_xlfn.LET(_xlpm.a,MID(C498,_xlfn.SEQUENCE(1,LEN(C498)),1),IF(ISNUMBER(--_xlpm.a),"",_xlpm.a)))</f>
        <v>_COR</v>
      </c>
      <c r="E498" t="str">
        <f t="shared" si="79"/>
        <v>_COR</v>
      </c>
      <c r="F498" t="str">
        <f t="shared" si="81"/>
        <v>_COR</v>
      </c>
      <c r="G498" t="b">
        <f t="shared" si="80"/>
        <v>1</v>
      </c>
      <c r="H498">
        <f t="shared" si="82"/>
        <v>0</v>
      </c>
      <c r="I498">
        <f t="shared" si="83"/>
        <v>0</v>
      </c>
      <c r="J498" t="str" cm="1">
        <f t="array" ref="J498">IF(OR(ISNUMBER(SEARCH({"A";"B";"C";"D";"E";"F";"G";"H";"I";"J";"K";"L";"M";"N";"O";"P";"Q";"R";"S";"T";"U";"V";"W";"X";"Y";"Z"},F498))), "TRUE", "FALSE")</f>
        <v>TRUE</v>
      </c>
      <c r="K498">
        <f t="shared" si="84"/>
        <v>0</v>
      </c>
      <c r="L498">
        <f t="shared" si="85"/>
        <v>0</v>
      </c>
      <c r="M498">
        <f t="shared" si="86"/>
        <v>0</v>
      </c>
      <c r="N498">
        <f t="shared" si="87"/>
        <v>0</v>
      </c>
      <c r="O498">
        <f t="shared" si="89"/>
        <v>0</v>
      </c>
      <c r="P498">
        <f t="shared" si="88"/>
        <v>0</v>
      </c>
    </row>
    <row r="499" spans="1:16" x14ac:dyDescent="0.45">
      <c r="A499" t="s">
        <v>642</v>
      </c>
      <c r="B499" t="s">
        <v>643</v>
      </c>
      <c r="C499" t="s">
        <v>644</v>
      </c>
      <c r="D499" s="4" t="str" cm="1">
        <f t="array" ref="D499">_xlfn.TEXTJOIN("",,_xlfn.LET(_xlpm.a,MID(C499,_xlfn.SEQUENCE(1,LEN(C499)),1),IF(ISNUMBER(--_xlpm.a),"",_xlpm.a)))</f>
        <v>_COR_MPR</v>
      </c>
      <c r="E499" t="str">
        <f t="shared" si="79"/>
        <v>_COR_MPR</v>
      </c>
      <c r="F499" t="str">
        <f t="shared" si="81"/>
        <v>_COR_MPR</v>
      </c>
      <c r="G499" t="b">
        <f t="shared" si="80"/>
        <v>1</v>
      </c>
      <c r="H499">
        <f t="shared" si="82"/>
        <v>0</v>
      </c>
      <c r="I499">
        <f t="shared" si="83"/>
        <v>0</v>
      </c>
      <c r="J499" t="str" cm="1">
        <f t="array" ref="J499">IF(OR(ISNUMBER(SEARCH({"A";"B";"C";"D";"E";"F";"G";"H";"I";"J";"K";"L";"M";"N";"O";"P";"Q";"R";"S";"T";"U";"V";"W";"X";"Y";"Z"},F499))), "TRUE", "FALSE")</f>
        <v>TRUE</v>
      </c>
      <c r="K499">
        <f t="shared" si="84"/>
        <v>0</v>
      </c>
      <c r="L499">
        <f t="shared" si="85"/>
        <v>0</v>
      </c>
      <c r="M499">
        <f t="shared" si="86"/>
        <v>0</v>
      </c>
      <c r="N499">
        <f t="shared" si="87"/>
        <v>0</v>
      </c>
      <c r="O499">
        <f t="shared" si="89"/>
        <v>0</v>
      </c>
      <c r="P499">
        <f t="shared" si="88"/>
        <v>0</v>
      </c>
    </row>
    <row r="500" spans="1:16" x14ac:dyDescent="0.45">
      <c r="A500" t="s">
        <v>642</v>
      </c>
      <c r="B500" t="s">
        <v>643</v>
      </c>
      <c r="C500" t="s">
        <v>645</v>
      </c>
      <c r="D500" s="4" t="str" cm="1">
        <f t="array" ref="D500">_xlfn.TEXTJOIN("",,_xlfn.LET(_xlpm.a,MID(C500,_xlfn.SEQUENCE(1,LEN(C500)),1),IF(ISNUMBER(--_xlpm.a),"",_xlpm.a)))</f>
        <v>_PELVIS_HIP__iDose___</v>
      </c>
      <c r="E500" t="str">
        <f t="shared" si="79"/>
        <v>_PELVIS_HIP_iDose_</v>
      </c>
      <c r="F500" t="str">
        <f t="shared" si="81"/>
        <v>_PELVIS_HIP_IDOSE_</v>
      </c>
      <c r="G500" t="b">
        <f t="shared" si="80"/>
        <v>1</v>
      </c>
      <c r="H500">
        <f t="shared" si="82"/>
        <v>0</v>
      </c>
      <c r="I500">
        <f t="shared" si="83"/>
        <v>0</v>
      </c>
      <c r="J500" t="str" cm="1">
        <f t="array" ref="J500">IF(OR(ISNUMBER(SEARCH({"A";"B";"C";"D";"E";"F";"G";"H";"I";"J";"K";"L";"M";"N";"O";"P";"Q";"R";"S";"T";"U";"V";"W";"X";"Y";"Z"},F500))), "TRUE", "FALSE")</f>
        <v>TRUE</v>
      </c>
      <c r="K500">
        <f t="shared" si="84"/>
        <v>0</v>
      </c>
      <c r="L500">
        <f t="shared" si="85"/>
        <v>0</v>
      </c>
      <c r="M500">
        <f t="shared" si="86"/>
        <v>0</v>
      </c>
      <c r="N500">
        <f t="shared" si="87"/>
        <v>0</v>
      </c>
      <c r="O500">
        <f t="shared" si="89"/>
        <v>0</v>
      </c>
      <c r="P500">
        <f t="shared" si="88"/>
        <v>0</v>
      </c>
    </row>
    <row r="501" spans="1:16" x14ac:dyDescent="0.45">
      <c r="A501" t="s">
        <v>642</v>
      </c>
      <c r="B501" t="s">
        <v>643</v>
      </c>
      <c r="C501" t="s">
        <v>646</v>
      </c>
      <c r="D501" s="4" t="str" cm="1">
        <f t="array" ref="D501">_xlfn.TEXTJOIN("",,_xlfn.LET(_xlpm.a,MID(C501,_xlfn.SEQUENCE(1,LEN(C501)),1),IF(ISNUMBER(--_xlpm.a),"",_xlpm.a)))</f>
        <v>_THINS__iDose___</v>
      </c>
      <c r="E501" t="str">
        <f t="shared" si="79"/>
        <v>_THINS_iDose_</v>
      </c>
      <c r="F501" t="str">
        <f t="shared" si="81"/>
        <v>_THINS_IDOSE_</v>
      </c>
      <c r="G501" t="b">
        <f t="shared" si="80"/>
        <v>1</v>
      </c>
      <c r="H501">
        <f t="shared" si="82"/>
        <v>0</v>
      </c>
      <c r="I501">
        <f t="shared" si="83"/>
        <v>0</v>
      </c>
      <c r="J501" t="str" cm="1">
        <f t="array" ref="J501">IF(OR(ISNUMBER(SEARCH({"A";"B";"C";"D";"E";"F";"G";"H";"I";"J";"K";"L";"M";"N";"O";"P";"Q";"R";"S";"T";"U";"V";"W";"X";"Y";"Z"},F501))), "TRUE", "FALSE")</f>
        <v>TRUE</v>
      </c>
      <c r="K501">
        <f t="shared" si="84"/>
        <v>0</v>
      </c>
      <c r="L501">
        <f t="shared" si="85"/>
        <v>0</v>
      </c>
      <c r="M501">
        <f t="shared" si="86"/>
        <v>0</v>
      </c>
      <c r="N501">
        <f t="shared" si="87"/>
        <v>0</v>
      </c>
      <c r="O501">
        <f t="shared" si="89"/>
        <v>0</v>
      </c>
      <c r="P501">
        <f t="shared" si="88"/>
        <v>0</v>
      </c>
    </row>
    <row r="502" spans="1:16" x14ac:dyDescent="0.45">
      <c r="A502" t="s">
        <v>642</v>
      </c>
      <c r="B502" t="s">
        <v>643</v>
      </c>
      <c r="C502" t="s">
        <v>647</v>
      </c>
      <c r="D502" s="4" t="str" cm="1">
        <f t="array" ref="D502">_xlfn.TEXTJOIN("",,_xlfn.LET(_xlpm.a,MID(C502,_xlfn.SEQUENCE(1,LEN(C502)),1),IF(ISNUMBER(--_xlpm.a),"",_xlpm.a)))</f>
        <v>_SAG_MPR</v>
      </c>
      <c r="E502" t="str">
        <f t="shared" si="79"/>
        <v>_SAG_MPR</v>
      </c>
      <c r="F502" t="str">
        <f t="shared" si="81"/>
        <v>_SAG_MPR</v>
      </c>
      <c r="G502" t="b">
        <f t="shared" si="80"/>
        <v>1</v>
      </c>
      <c r="H502">
        <f t="shared" si="82"/>
        <v>0</v>
      </c>
      <c r="I502">
        <f t="shared" si="83"/>
        <v>0</v>
      </c>
      <c r="J502" t="str" cm="1">
        <f t="array" ref="J502">IF(OR(ISNUMBER(SEARCH({"A";"B";"C";"D";"E";"F";"G";"H";"I";"J";"K";"L";"M";"N";"O";"P";"Q";"R";"S";"T";"U";"V";"W";"X";"Y";"Z"},F502))), "TRUE", "FALSE")</f>
        <v>TRUE</v>
      </c>
      <c r="K502">
        <f t="shared" si="84"/>
        <v>0</v>
      </c>
      <c r="L502">
        <f t="shared" si="85"/>
        <v>0</v>
      </c>
      <c r="M502">
        <f t="shared" si="86"/>
        <v>0</v>
      </c>
      <c r="N502">
        <f t="shared" si="87"/>
        <v>0</v>
      </c>
      <c r="O502">
        <f t="shared" si="89"/>
        <v>0</v>
      </c>
      <c r="P502">
        <f t="shared" si="88"/>
        <v>0</v>
      </c>
    </row>
    <row r="503" spans="1:16" x14ac:dyDescent="0.45">
      <c r="A503" t="s">
        <v>648</v>
      </c>
      <c r="B503" t="s">
        <v>649</v>
      </c>
      <c r="C503" t="s">
        <v>278</v>
      </c>
      <c r="D503" s="4" t="str" cm="1">
        <f t="array" ref="D503">_xlfn.TEXTJOIN("",,_xlfn.LET(_xlpm.a,MID(C503,_xlfn.SEQUENCE(1,LEN(C503)),1),IF(ISNUMBER(--_xlpm.a),"",_xlpm.a)))</f>
        <v>_ABDOMEN_PELVIS</v>
      </c>
      <c r="E503" t="str">
        <f t="shared" si="79"/>
        <v>_ABDOMEN_PELVIS</v>
      </c>
      <c r="F503" t="str">
        <f t="shared" si="81"/>
        <v>_ABDOMEN_PELVIS</v>
      </c>
      <c r="G503" t="b">
        <f t="shared" si="80"/>
        <v>0</v>
      </c>
      <c r="H503">
        <f t="shared" si="82"/>
        <v>1</v>
      </c>
      <c r="I503">
        <f t="shared" si="83"/>
        <v>0</v>
      </c>
      <c r="J503" t="str" cm="1">
        <f t="array" ref="J503">IF(OR(ISNUMBER(SEARCH({"A";"B";"C";"D";"E";"F";"G";"H";"I";"J";"K";"L";"M";"N";"O";"P";"Q";"R";"S";"T";"U";"V";"W";"X";"Y";"Z"},F503))), "TRUE", "FALSE")</f>
        <v>TRUE</v>
      </c>
      <c r="K503">
        <f t="shared" si="84"/>
        <v>0</v>
      </c>
      <c r="L503">
        <f t="shared" si="85"/>
        <v>0</v>
      </c>
      <c r="M503">
        <f t="shared" si="86"/>
        <v>0</v>
      </c>
      <c r="N503">
        <f t="shared" si="87"/>
        <v>0</v>
      </c>
      <c r="O503">
        <f t="shared" si="89"/>
        <v>0</v>
      </c>
      <c r="P503">
        <f t="shared" si="88"/>
        <v>0</v>
      </c>
    </row>
    <row r="504" spans="1:16" x14ac:dyDescent="0.45">
      <c r="A504" t="s">
        <v>648</v>
      </c>
      <c r="B504" t="s">
        <v>649</v>
      </c>
      <c r="C504" t="s">
        <v>628</v>
      </c>
      <c r="D504" s="4" t="str" cm="1">
        <f t="array" ref="D504">_xlfn.TEXTJOIN("",,_xlfn.LET(_xlpm.a,MID(C504,_xlfn.SEQUENCE(1,LEN(C504)),1),IF(ISNUMBER(--_xlpm.a),"",_xlpm.a)))</f>
        <v>_CORONAL</v>
      </c>
      <c r="E504" t="str">
        <f t="shared" si="79"/>
        <v>_CORONAL</v>
      </c>
      <c r="F504" t="str">
        <f t="shared" si="81"/>
        <v>_CORONAL</v>
      </c>
      <c r="G504" t="b">
        <f t="shared" si="80"/>
        <v>1</v>
      </c>
      <c r="H504">
        <f t="shared" si="82"/>
        <v>0</v>
      </c>
      <c r="I504">
        <f t="shared" si="83"/>
        <v>0</v>
      </c>
      <c r="J504" t="str" cm="1">
        <f t="array" ref="J504">IF(OR(ISNUMBER(SEARCH({"A";"B";"C";"D";"E";"F";"G";"H";"I";"J";"K";"L";"M";"N";"O";"P";"Q";"R";"S";"T";"U";"V";"W";"X";"Y";"Z"},F504))), "TRUE", "FALSE")</f>
        <v>TRUE</v>
      </c>
      <c r="K504">
        <f t="shared" si="84"/>
        <v>0</v>
      </c>
      <c r="L504">
        <f t="shared" si="85"/>
        <v>0</v>
      </c>
      <c r="M504">
        <f t="shared" si="86"/>
        <v>0</v>
      </c>
      <c r="N504">
        <f t="shared" si="87"/>
        <v>0</v>
      </c>
      <c r="O504">
        <f t="shared" si="89"/>
        <v>0</v>
      </c>
      <c r="P504">
        <f t="shared" si="88"/>
        <v>0</v>
      </c>
    </row>
    <row r="505" spans="1:16" x14ac:dyDescent="0.45">
      <c r="A505" t="s">
        <v>648</v>
      </c>
      <c r="B505" t="s">
        <v>649</v>
      </c>
      <c r="C505" t="s">
        <v>626</v>
      </c>
      <c r="D505" s="4" t="str" cm="1">
        <f t="array" ref="D505">_xlfn.TEXTJOIN("",,_xlfn.LET(_xlpm.a,MID(C505,_xlfn.SEQUENCE(1,LEN(C505)),1),IF(ISNUMBER(--_xlpm.a),"",_xlpm.a)))</f>
        <v>_LUNG_WINDOWS</v>
      </c>
      <c r="E505" t="str">
        <f t="shared" si="79"/>
        <v>_LUNG_WINDOWS</v>
      </c>
      <c r="F505" t="str">
        <f t="shared" si="81"/>
        <v>_LUNG_WINDOWS</v>
      </c>
      <c r="G505" t="b">
        <f t="shared" si="80"/>
        <v>0</v>
      </c>
      <c r="H505">
        <f t="shared" si="82"/>
        <v>0</v>
      </c>
      <c r="I505">
        <f t="shared" si="83"/>
        <v>0</v>
      </c>
      <c r="J505" t="str" cm="1">
        <f t="array" ref="J505">IF(OR(ISNUMBER(SEARCH({"A";"B";"C";"D";"E";"F";"G";"H";"I";"J";"K";"L";"M";"N";"O";"P";"Q";"R";"S";"T";"U";"V";"W";"X";"Y";"Z"},F505))), "TRUE", "FALSE")</f>
        <v>TRUE</v>
      </c>
      <c r="K505">
        <f t="shared" si="84"/>
        <v>0</v>
      </c>
      <c r="L505">
        <f t="shared" si="85"/>
        <v>1</v>
      </c>
      <c r="M505">
        <f t="shared" si="86"/>
        <v>0</v>
      </c>
      <c r="N505">
        <f t="shared" si="87"/>
        <v>0</v>
      </c>
      <c r="O505">
        <f t="shared" si="89"/>
        <v>0</v>
      </c>
      <c r="P505">
        <f t="shared" si="88"/>
        <v>0</v>
      </c>
    </row>
    <row r="506" spans="1:16" x14ac:dyDescent="0.45">
      <c r="A506" t="s">
        <v>648</v>
      </c>
      <c r="B506" t="s">
        <v>649</v>
      </c>
      <c r="C506" t="s">
        <v>625</v>
      </c>
      <c r="D506" s="4" t="str" cm="1">
        <f t="array" ref="D506">_xlfn.TEXTJOIN("",,_xlfn.LET(_xlpm.a,MID(C506,_xlfn.SEQUENCE(1,LEN(C506)),1),IF(ISNUMBER(--_xlpm.a),"",_xlpm.a)))</f>
        <v>_SAGITTAL</v>
      </c>
      <c r="E506" t="str">
        <f t="shared" si="79"/>
        <v>_SAGITTAL</v>
      </c>
      <c r="F506" t="str">
        <f t="shared" si="81"/>
        <v>_SAGITTAL</v>
      </c>
      <c r="G506" t="b">
        <f t="shared" si="80"/>
        <v>1</v>
      </c>
      <c r="H506">
        <f t="shared" si="82"/>
        <v>0</v>
      </c>
      <c r="I506">
        <f t="shared" si="83"/>
        <v>0</v>
      </c>
      <c r="J506" t="str" cm="1">
        <f t="array" ref="J506">IF(OR(ISNUMBER(SEARCH({"A";"B";"C";"D";"E";"F";"G";"H";"I";"J";"K";"L";"M";"N";"O";"P";"Q";"R";"S";"T";"U";"V";"W";"X";"Y";"Z"},F506))), "TRUE", "FALSE")</f>
        <v>TRUE</v>
      </c>
      <c r="K506">
        <f t="shared" si="84"/>
        <v>0</v>
      </c>
      <c r="L506">
        <f t="shared" si="85"/>
        <v>0</v>
      </c>
      <c r="M506">
        <f t="shared" si="86"/>
        <v>0</v>
      </c>
      <c r="N506">
        <f t="shared" si="87"/>
        <v>0</v>
      </c>
      <c r="O506">
        <f t="shared" si="89"/>
        <v>0</v>
      </c>
      <c r="P506">
        <f t="shared" si="88"/>
        <v>0</v>
      </c>
    </row>
    <row r="507" spans="1:16" x14ac:dyDescent="0.45">
      <c r="A507" t="s">
        <v>648</v>
      </c>
      <c r="B507" t="s">
        <v>649</v>
      </c>
      <c r="C507" t="s">
        <v>650</v>
      </c>
      <c r="D507" s="4" t="str" cm="1">
        <f t="array" ref="D507">_xlfn.TEXTJOIN("",,_xlfn.LET(_xlpm.a,MID(C507,_xlfn.SEQUENCE(1,LEN(C507)),1),IF(ISNUMBER(--_xlpm.a),"",_xlpm.a)))</f>
        <v>_DELAYS</v>
      </c>
      <c r="E507" t="str">
        <f t="shared" si="79"/>
        <v>_DELAYS</v>
      </c>
      <c r="F507" t="str">
        <f t="shared" si="81"/>
        <v>_DELAYS</v>
      </c>
      <c r="G507" t="b">
        <f t="shared" si="80"/>
        <v>0</v>
      </c>
      <c r="H507">
        <f t="shared" si="82"/>
        <v>0</v>
      </c>
      <c r="I507">
        <f t="shared" si="83"/>
        <v>0</v>
      </c>
      <c r="J507" t="str" cm="1">
        <f t="array" ref="J507">IF(OR(ISNUMBER(SEARCH({"A";"B";"C";"D";"E";"F";"G";"H";"I";"J";"K";"L";"M";"N";"O";"P";"Q";"R";"S";"T";"U";"V";"W";"X";"Y";"Z"},F507))), "TRUE", "FALSE")</f>
        <v>TRUE</v>
      </c>
      <c r="K507">
        <f t="shared" si="84"/>
        <v>0</v>
      </c>
      <c r="L507">
        <f t="shared" si="85"/>
        <v>0</v>
      </c>
      <c r="M507">
        <f t="shared" si="86"/>
        <v>0</v>
      </c>
      <c r="N507">
        <f t="shared" si="87"/>
        <v>0</v>
      </c>
      <c r="O507">
        <f t="shared" si="89"/>
        <v>0</v>
      </c>
      <c r="P507">
        <f t="shared" si="88"/>
        <v>0</v>
      </c>
    </row>
    <row r="508" spans="1:16" x14ac:dyDescent="0.45">
      <c r="A508" t="s">
        <v>651</v>
      </c>
      <c r="B508" t="s">
        <v>652</v>
      </c>
      <c r="C508" t="s">
        <v>626</v>
      </c>
      <c r="D508" s="4" t="str" cm="1">
        <f t="array" ref="D508">_xlfn.TEXTJOIN("",,_xlfn.LET(_xlpm.a,MID(C508,_xlfn.SEQUENCE(1,LEN(C508)),1),IF(ISNUMBER(--_xlpm.a),"",_xlpm.a)))</f>
        <v>_LUNG_WINDOWS</v>
      </c>
      <c r="E508" t="str">
        <f t="shared" si="79"/>
        <v>_LUNG_WINDOWS</v>
      </c>
      <c r="F508" t="str">
        <f t="shared" si="81"/>
        <v>_LUNG_WINDOWS</v>
      </c>
      <c r="G508" t="b">
        <f t="shared" si="80"/>
        <v>0</v>
      </c>
      <c r="H508">
        <f t="shared" si="82"/>
        <v>0</v>
      </c>
      <c r="I508">
        <f t="shared" si="83"/>
        <v>0</v>
      </c>
      <c r="J508" t="str" cm="1">
        <f t="array" ref="J508">IF(OR(ISNUMBER(SEARCH({"A";"B";"C";"D";"E";"F";"G";"H";"I";"J";"K";"L";"M";"N";"O";"P";"Q";"R";"S";"T";"U";"V";"W";"X";"Y";"Z"},F508))), "TRUE", "FALSE")</f>
        <v>TRUE</v>
      </c>
      <c r="K508">
        <f t="shared" si="84"/>
        <v>0</v>
      </c>
      <c r="L508">
        <f t="shared" si="85"/>
        <v>1</v>
      </c>
      <c r="M508">
        <f t="shared" si="86"/>
        <v>0</v>
      </c>
      <c r="N508">
        <f t="shared" si="87"/>
        <v>0</v>
      </c>
      <c r="O508">
        <f t="shared" si="89"/>
        <v>0</v>
      </c>
      <c r="P508">
        <f t="shared" si="88"/>
        <v>0</v>
      </c>
    </row>
    <row r="509" spans="1:16" x14ac:dyDescent="0.45">
      <c r="A509" t="s">
        <v>651</v>
      </c>
      <c r="B509" t="s">
        <v>652</v>
      </c>
      <c r="C509" t="s">
        <v>628</v>
      </c>
      <c r="D509" s="4" t="str" cm="1">
        <f t="array" ref="D509">_xlfn.TEXTJOIN("",,_xlfn.LET(_xlpm.a,MID(C509,_xlfn.SEQUENCE(1,LEN(C509)),1),IF(ISNUMBER(--_xlpm.a),"",_xlpm.a)))</f>
        <v>_CORONAL</v>
      </c>
      <c r="E509" t="str">
        <f t="shared" si="79"/>
        <v>_CORONAL</v>
      </c>
      <c r="F509" t="str">
        <f t="shared" si="81"/>
        <v>_CORONAL</v>
      </c>
      <c r="G509" t="b">
        <f t="shared" si="80"/>
        <v>1</v>
      </c>
      <c r="H509">
        <f t="shared" si="82"/>
        <v>0</v>
      </c>
      <c r="I509">
        <f t="shared" si="83"/>
        <v>0</v>
      </c>
      <c r="J509" t="str" cm="1">
        <f t="array" ref="J509">IF(OR(ISNUMBER(SEARCH({"A";"B";"C";"D";"E";"F";"G";"H";"I";"J";"K";"L";"M";"N";"O";"P";"Q";"R";"S";"T";"U";"V";"W";"X";"Y";"Z"},F509))), "TRUE", "FALSE")</f>
        <v>TRUE</v>
      </c>
      <c r="K509">
        <f t="shared" si="84"/>
        <v>0</v>
      </c>
      <c r="L509">
        <f t="shared" si="85"/>
        <v>0</v>
      </c>
      <c r="M509">
        <f t="shared" si="86"/>
        <v>0</v>
      </c>
      <c r="N509">
        <f t="shared" si="87"/>
        <v>0</v>
      </c>
      <c r="O509">
        <f t="shared" si="89"/>
        <v>0</v>
      </c>
      <c r="P509">
        <f t="shared" si="88"/>
        <v>0</v>
      </c>
    </row>
    <row r="510" spans="1:16" x14ac:dyDescent="0.45">
      <c r="A510" t="s">
        <v>651</v>
      </c>
      <c r="B510" t="s">
        <v>652</v>
      </c>
      <c r="C510" t="s">
        <v>627</v>
      </c>
      <c r="D510" s="4" t="str" cm="1">
        <f t="array" ref="D510">_xlfn.TEXTJOIN("",,_xlfn.LET(_xlpm.a,MID(C510,_xlfn.SEQUENCE(1,LEN(C510)),1),IF(ISNUMBER(--_xlpm.a),"",_xlpm.a)))</f>
        <v>_ABDOMEN___PELVIS_STONE</v>
      </c>
      <c r="E510" t="str">
        <f t="shared" si="79"/>
        <v>_ABDOMEN_PELVIS_STONE</v>
      </c>
      <c r="F510" t="str">
        <f t="shared" si="81"/>
        <v>_ABDOMEN_PELVIS_STONE</v>
      </c>
      <c r="G510" t="b">
        <f t="shared" si="80"/>
        <v>0</v>
      </c>
      <c r="H510">
        <f t="shared" si="82"/>
        <v>1</v>
      </c>
      <c r="I510">
        <f t="shared" si="83"/>
        <v>0</v>
      </c>
      <c r="J510" t="str" cm="1">
        <f t="array" ref="J510">IF(OR(ISNUMBER(SEARCH({"A";"B";"C";"D";"E";"F";"G";"H";"I";"J";"K";"L";"M";"N";"O";"P";"Q";"R";"S";"T";"U";"V";"W";"X";"Y";"Z"},F510))), "TRUE", "FALSE")</f>
        <v>TRUE</v>
      </c>
      <c r="K510">
        <f t="shared" si="84"/>
        <v>0</v>
      </c>
      <c r="L510">
        <f t="shared" si="85"/>
        <v>0</v>
      </c>
      <c r="M510">
        <f t="shared" si="86"/>
        <v>0</v>
      </c>
      <c r="N510">
        <f t="shared" si="87"/>
        <v>0</v>
      </c>
      <c r="O510">
        <f t="shared" si="89"/>
        <v>0</v>
      </c>
      <c r="P510">
        <f t="shared" si="88"/>
        <v>0</v>
      </c>
    </row>
    <row r="511" spans="1:16" x14ac:dyDescent="0.45">
      <c r="A511" t="s">
        <v>651</v>
      </c>
      <c r="B511" t="s">
        <v>652</v>
      </c>
      <c r="C511" t="s">
        <v>653</v>
      </c>
      <c r="D511" s="4" t="str" cm="1">
        <f t="array" ref="D511">_xlfn.TEXTJOIN("",,_xlfn.LET(_xlpm.a,MID(C511,_xlfn.SEQUENCE(1,LEN(C511)),1),IF(ISNUMBER(--_xlpm.a),"",_xlpm.a)))</f>
        <v>_SAGITTAL</v>
      </c>
      <c r="E511" t="str">
        <f t="shared" si="79"/>
        <v>_SAGITTAL</v>
      </c>
      <c r="F511" t="str">
        <f t="shared" si="81"/>
        <v>_SAGITTAL</v>
      </c>
      <c r="G511" t="b">
        <f t="shared" si="80"/>
        <v>1</v>
      </c>
      <c r="H511">
        <f t="shared" si="82"/>
        <v>0</v>
      </c>
      <c r="I511">
        <f t="shared" si="83"/>
        <v>0</v>
      </c>
      <c r="J511" t="str" cm="1">
        <f t="array" ref="J511">IF(OR(ISNUMBER(SEARCH({"A";"B";"C";"D";"E";"F";"G";"H";"I";"J";"K";"L";"M";"N";"O";"P";"Q";"R";"S";"T";"U";"V";"W";"X";"Y";"Z"},F511))), "TRUE", "FALSE")</f>
        <v>TRUE</v>
      </c>
      <c r="K511">
        <f t="shared" si="84"/>
        <v>0</v>
      </c>
      <c r="L511">
        <f t="shared" si="85"/>
        <v>0</v>
      </c>
      <c r="M511">
        <f t="shared" si="86"/>
        <v>0</v>
      </c>
      <c r="N511">
        <f t="shared" si="87"/>
        <v>0</v>
      </c>
      <c r="O511">
        <f t="shared" si="89"/>
        <v>0</v>
      </c>
      <c r="P511">
        <f t="shared" si="88"/>
        <v>0</v>
      </c>
    </row>
    <row r="512" spans="1:16" x14ac:dyDescent="0.45">
      <c r="A512" t="s">
        <v>654</v>
      </c>
      <c r="B512" t="s">
        <v>655</v>
      </c>
      <c r="C512" t="s">
        <v>278</v>
      </c>
      <c r="D512" s="4" t="str" cm="1">
        <f t="array" ref="D512">_xlfn.TEXTJOIN("",,_xlfn.LET(_xlpm.a,MID(C512,_xlfn.SEQUENCE(1,LEN(C512)),1),IF(ISNUMBER(--_xlpm.a),"",_xlpm.a)))</f>
        <v>_ABDOMEN_PELVIS</v>
      </c>
      <c r="E512" t="str">
        <f t="shared" si="79"/>
        <v>_ABDOMEN_PELVIS</v>
      </c>
      <c r="F512" t="str">
        <f t="shared" si="81"/>
        <v>_ABDOMEN_PELVIS</v>
      </c>
      <c r="G512" t="b">
        <f t="shared" si="80"/>
        <v>0</v>
      </c>
      <c r="H512">
        <f t="shared" si="82"/>
        <v>1</v>
      </c>
      <c r="I512">
        <f t="shared" si="83"/>
        <v>0</v>
      </c>
      <c r="J512" t="str" cm="1">
        <f t="array" ref="J512">IF(OR(ISNUMBER(SEARCH({"A";"B";"C";"D";"E";"F";"G";"H";"I";"J";"K";"L";"M";"N";"O";"P";"Q";"R";"S";"T";"U";"V";"W";"X";"Y";"Z"},F512))), "TRUE", "FALSE")</f>
        <v>TRUE</v>
      </c>
      <c r="K512">
        <f t="shared" si="84"/>
        <v>0</v>
      </c>
      <c r="L512">
        <f t="shared" si="85"/>
        <v>0</v>
      </c>
      <c r="M512">
        <f t="shared" si="86"/>
        <v>0</v>
      </c>
      <c r="N512">
        <f t="shared" si="87"/>
        <v>0</v>
      </c>
      <c r="O512">
        <f t="shared" si="89"/>
        <v>0</v>
      </c>
      <c r="P512">
        <f t="shared" si="88"/>
        <v>0</v>
      </c>
    </row>
    <row r="513" spans="1:16" x14ac:dyDescent="0.45">
      <c r="A513" t="s">
        <v>654</v>
      </c>
      <c r="B513" t="s">
        <v>655</v>
      </c>
      <c r="C513" t="s">
        <v>656</v>
      </c>
      <c r="D513" s="4" t="str" cm="1">
        <f t="array" ref="D513">_xlfn.TEXTJOIN("",,_xlfn.LET(_xlpm.a,MID(C513,_xlfn.SEQUENCE(1,LEN(C513)),1),IF(ISNUMBER(--_xlpm.a),"",_xlpm.a)))</f>
        <v>_THIN</v>
      </c>
      <c r="E513" t="str">
        <f t="shared" si="79"/>
        <v>_THIN</v>
      </c>
      <c r="F513" t="str">
        <f t="shared" si="81"/>
        <v>_THIN</v>
      </c>
      <c r="G513" t="b">
        <f t="shared" si="80"/>
        <v>0</v>
      </c>
      <c r="H513">
        <f t="shared" si="82"/>
        <v>0</v>
      </c>
      <c r="I513">
        <f t="shared" si="83"/>
        <v>0</v>
      </c>
      <c r="J513" t="str" cm="1">
        <f t="array" ref="J513">IF(OR(ISNUMBER(SEARCH({"A";"B";"C";"D";"E";"F";"G";"H";"I";"J";"K";"L";"M";"N";"O";"P";"Q";"R";"S";"T";"U";"V";"W";"X";"Y";"Z"},F513))), "TRUE", "FALSE")</f>
        <v>TRUE</v>
      </c>
      <c r="K513">
        <f t="shared" si="84"/>
        <v>0</v>
      </c>
      <c r="L513">
        <f t="shared" si="85"/>
        <v>0</v>
      </c>
      <c r="M513">
        <f t="shared" si="86"/>
        <v>1</v>
      </c>
      <c r="N513">
        <f t="shared" si="87"/>
        <v>0</v>
      </c>
      <c r="O513">
        <f t="shared" si="89"/>
        <v>0</v>
      </c>
      <c r="P513">
        <f t="shared" si="88"/>
        <v>0</v>
      </c>
    </row>
    <row r="514" spans="1:16" x14ac:dyDescent="0.45">
      <c r="A514" t="s">
        <v>654</v>
      </c>
      <c r="B514" t="s">
        <v>655</v>
      </c>
      <c r="C514" t="s">
        <v>149</v>
      </c>
      <c r="D514" s="4" t="str" cm="1">
        <f t="array" ref="D514">_xlfn.TEXTJOIN("",,_xlfn.LET(_xlpm.a,MID(C514,_xlfn.SEQUENCE(1,LEN(C514)),1),IF(ISNUMBER(--_xlpm.a),"",_xlpm.a)))</f>
        <v>_LUNG</v>
      </c>
      <c r="E514" t="str">
        <f t="shared" ref="E514:E577" si="90">SUBSTITUTE(SUBSTITUTE(SUBSTITUTE(D514,"___","_"),"__","_"),"__","_")</f>
        <v>_LUNG</v>
      </c>
      <c r="F514" t="str">
        <f t="shared" si="81"/>
        <v>_LUNG</v>
      </c>
      <c r="G514" t="b">
        <f t="shared" ref="G514:G577" si="91">OR(ISNUMBER(SEARCH("unknown",LOWER(C514))),ISNUMBER(SEARCH("cor",LOWER(C514))),ISNUMBER(SEARCH("sag",LOWER(C514))),ISNUMBER(SEARCH("recon",LOWER(C514))),ISNUMBER(SEARCH("reformat",LOWER(C514))),ISNUMBER(SEARCH("dose",LOWER(C514))),ISNUMBER(SEARCH("lao",LOWER(C514))),ISNUMBER(SEARCH("rpo",LOWER(C514))))</f>
        <v>0</v>
      </c>
      <c r="H514">
        <f t="shared" si="82"/>
        <v>0</v>
      </c>
      <c r="I514">
        <f t="shared" si="83"/>
        <v>0</v>
      </c>
      <c r="J514" t="str" cm="1">
        <f t="array" ref="J514">IF(OR(ISNUMBER(SEARCH({"A";"B";"C";"D";"E";"F";"G";"H";"I";"J";"K";"L";"M";"N";"O";"P";"Q";"R";"S";"T";"U";"V";"W";"X";"Y";"Z"},F514))), "TRUE", "FALSE")</f>
        <v>TRUE</v>
      </c>
      <c r="K514">
        <f t="shared" si="84"/>
        <v>0</v>
      </c>
      <c r="L514">
        <f t="shared" si="85"/>
        <v>1</v>
      </c>
      <c r="M514">
        <f t="shared" si="86"/>
        <v>0</v>
      </c>
      <c r="N514">
        <f t="shared" si="87"/>
        <v>0</v>
      </c>
      <c r="O514">
        <f t="shared" si="89"/>
        <v>0</v>
      </c>
      <c r="P514">
        <f t="shared" si="88"/>
        <v>0</v>
      </c>
    </row>
    <row r="515" spans="1:16" x14ac:dyDescent="0.45">
      <c r="A515" t="s">
        <v>654</v>
      </c>
      <c r="B515" t="s">
        <v>655</v>
      </c>
      <c r="C515" t="s">
        <v>657</v>
      </c>
      <c r="D515" s="4" t="str" cm="1">
        <f t="array" ref="D515">_xlfn.TEXTJOIN("",,_xlfn.LET(_xlpm.a,MID(C515,_xlfn.SEQUENCE(1,LEN(C515)),1),IF(ISNUMBER(--_xlpm.a),"",_xlpm.a)))</f>
        <v>_SAG</v>
      </c>
      <c r="E515" t="str">
        <f t="shared" si="90"/>
        <v>_SAG</v>
      </c>
      <c r="F515" t="str">
        <f t="shared" ref="F515:F578" si="92">UPPER(E515)</f>
        <v>_SAG</v>
      </c>
      <c r="G515" t="b">
        <f t="shared" si="91"/>
        <v>1</v>
      </c>
      <c r="H515">
        <f t="shared" ref="H515:H578" si="93">IF(AND(ISNUMBER(SEARCH("abd", LOWER(C515))), ISNUMBER(SEARCH("pelvis", LOWER(C515))), G515=FALSE, J515="TRUE"), 1, 0)</f>
        <v>0</v>
      </c>
      <c r="I515">
        <f t="shared" ref="I515:I578" si="94">IF(AND(ISNUMBER(SEARCH("ax", LOWER(C515))), G515=FALSE, J515="TRUE"), 1, 0)</f>
        <v>0</v>
      </c>
      <c r="J515" t="str" cm="1">
        <f t="array" ref="J515">IF(OR(ISNUMBER(SEARCH({"A";"B";"C";"D";"E";"F";"G";"H";"I";"J";"K";"L";"M";"N";"O";"P";"Q";"R";"S";"T";"U";"V";"W";"X";"Y";"Z"},F515))), "TRUE", "FALSE")</f>
        <v>TRUE</v>
      </c>
      <c r="K515">
        <f t="shared" ref="K515:K578" si="95">IF(AND(ISNUMBER(SEARCH("chest", LOWER(C515))), G515=FALSE, J515="TRUE"), 1, 0)</f>
        <v>0</v>
      </c>
      <c r="L515">
        <f t="shared" ref="L515:L578" si="96">IF(AND(ISNUMBER(SEARCH("lung", LOWER(C515))), G515=FALSE, J515="TRUE"), 1, 0)</f>
        <v>0</v>
      </c>
      <c r="M515">
        <f t="shared" ref="M515:M578" si="97">IF(AND(ISNUMBER(SEARCH("thin", LOWER(C515))), G515=FALSE, J515="TRUE"), 1, 0)</f>
        <v>0</v>
      </c>
      <c r="N515">
        <f t="shared" ref="N515:N578" si="98">IF(AND(ISNUMBER(SEARCH("bone", LOWER(C515))), G515=FALSE, J515="TRUE"), 1, 0)</f>
        <v>0</v>
      </c>
      <c r="O515">
        <f t="shared" si="89"/>
        <v>0</v>
      </c>
      <c r="P515">
        <f t="shared" ref="P515:P578" si="99">IF(AND(ISNUMBER(SEARCH("body", LOWER(C515))), G515=FALSE, J515="TRUE"), 1, 0)</f>
        <v>0</v>
      </c>
    </row>
    <row r="516" spans="1:16" x14ac:dyDescent="0.45">
      <c r="A516" t="s">
        <v>654</v>
      </c>
      <c r="B516" t="s">
        <v>655</v>
      </c>
      <c r="C516" t="s">
        <v>658</v>
      </c>
      <c r="D516" s="4" t="str" cm="1">
        <f t="array" ref="D516">_xlfn.TEXTJOIN("",,_xlfn.LET(_xlpm.a,MID(C516,_xlfn.SEQUENCE(1,LEN(C516)),1),IF(ISNUMBER(--_xlpm.a),"",_xlpm.a)))</f>
        <v>_COR</v>
      </c>
      <c r="E516" t="str">
        <f t="shared" si="90"/>
        <v>_COR</v>
      </c>
      <c r="F516" t="str">
        <f t="shared" si="92"/>
        <v>_COR</v>
      </c>
      <c r="G516" t="b">
        <f t="shared" si="91"/>
        <v>1</v>
      </c>
      <c r="H516">
        <f t="shared" si="93"/>
        <v>0</v>
      </c>
      <c r="I516">
        <f t="shared" si="94"/>
        <v>0</v>
      </c>
      <c r="J516" t="str" cm="1">
        <f t="array" ref="J516">IF(OR(ISNUMBER(SEARCH({"A";"B";"C";"D";"E";"F";"G";"H";"I";"J";"K";"L";"M";"N";"O";"P";"Q";"R";"S";"T";"U";"V";"W";"X";"Y";"Z"},F516))), "TRUE", "FALSE")</f>
        <v>TRUE</v>
      </c>
      <c r="K516">
        <f t="shared" si="95"/>
        <v>0</v>
      </c>
      <c r="L516">
        <f t="shared" si="96"/>
        <v>0</v>
      </c>
      <c r="M516">
        <f t="shared" si="97"/>
        <v>0</v>
      </c>
      <c r="N516">
        <f t="shared" si="98"/>
        <v>0</v>
      </c>
      <c r="O516">
        <f t="shared" si="89"/>
        <v>0</v>
      </c>
      <c r="P516">
        <f t="shared" si="99"/>
        <v>0</v>
      </c>
    </row>
    <row r="517" spans="1:16" x14ac:dyDescent="0.45">
      <c r="A517" t="s">
        <v>659</v>
      </c>
      <c r="B517" t="s">
        <v>660</v>
      </c>
      <c r="C517" t="s">
        <v>661</v>
      </c>
      <c r="D517" s="4" t="str" cm="1">
        <f t="array" ref="D517">_xlfn.TEXTJOIN("",,_xlfn.LET(_xlpm.a,MID(C517,_xlfn.SEQUENCE(1,LEN(C517)),1),IF(ISNUMBER(--_xlpm.a),"",_xlpm.a)))</f>
        <v>_SAGITTAL_ABDOMEN_PELVIS</v>
      </c>
      <c r="E517" t="str">
        <f t="shared" si="90"/>
        <v>_SAGITTAL_ABDOMEN_PELVIS</v>
      </c>
      <c r="F517" t="str">
        <f t="shared" si="92"/>
        <v>_SAGITTAL_ABDOMEN_PELVIS</v>
      </c>
      <c r="G517" t="b">
        <f t="shared" si="91"/>
        <v>1</v>
      </c>
      <c r="H517">
        <f t="shared" si="93"/>
        <v>0</v>
      </c>
      <c r="I517">
        <f t="shared" si="94"/>
        <v>0</v>
      </c>
      <c r="J517" t="str" cm="1">
        <f t="array" ref="J517">IF(OR(ISNUMBER(SEARCH({"A";"B";"C";"D";"E";"F";"G";"H";"I";"J";"K";"L";"M";"N";"O";"P";"Q";"R";"S";"T";"U";"V";"W";"X";"Y";"Z"},F517))), "TRUE", "FALSE")</f>
        <v>TRUE</v>
      </c>
      <c r="K517">
        <f t="shared" si="95"/>
        <v>0</v>
      </c>
      <c r="L517">
        <f t="shared" si="96"/>
        <v>0</v>
      </c>
      <c r="M517">
        <f t="shared" si="97"/>
        <v>0</v>
      </c>
      <c r="N517">
        <f t="shared" si="98"/>
        <v>0</v>
      </c>
      <c r="O517">
        <f t="shared" si="89"/>
        <v>0</v>
      </c>
      <c r="P517">
        <f t="shared" si="99"/>
        <v>0</v>
      </c>
    </row>
    <row r="518" spans="1:16" x14ac:dyDescent="0.45">
      <c r="A518" t="s">
        <v>659</v>
      </c>
      <c r="B518" t="s">
        <v>660</v>
      </c>
      <c r="C518" t="s">
        <v>662</v>
      </c>
      <c r="D518" s="4" t="str" cm="1">
        <f t="array" ref="D518">_xlfn.TEXTJOIN("",,_xlfn.LET(_xlpm.a,MID(C518,_xlfn.SEQUENCE(1,LEN(C518)),1),IF(ISNUMBER(--_xlpm.a),"",_xlpm.a)))</f>
        <v>_ML_OMI</v>
      </c>
      <c r="E518" t="str">
        <f t="shared" si="90"/>
        <v>_ML_OMI</v>
      </c>
      <c r="F518" t="str">
        <f t="shared" si="92"/>
        <v>_ML_OMI</v>
      </c>
      <c r="G518" t="b">
        <f t="shared" si="91"/>
        <v>0</v>
      </c>
      <c r="H518">
        <f t="shared" si="93"/>
        <v>0</v>
      </c>
      <c r="I518">
        <f t="shared" si="94"/>
        <v>0</v>
      </c>
      <c r="J518" t="str" cm="1">
        <f t="array" ref="J518">IF(OR(ISNUMBER(SEARCH({"A";"B";"C";"D";"E";"F";"G";"H";"I";"J";"K";"L";"M";"N";"O";"P";"Q";"R";"S";"T";"U";"V";"W";"X";"Y";"Z"},F518))), "TRUE", "FALSE")</f>
        <v>TRUE</v>
      </c>
      <c r="K518">
        <f t="shared" si="95"/>
        <v>0</v>
      </c>
      <c r="L518">
        <f t="shared" si="96"/>
        <v>0</v>
      </c>
      <c r="M518">
        <f t="shared" si="97"/>
        <v>0</v>
      </c>
      <c r="N518">
        <f t="shared" si="98"/>
        <v>0</v>
      </c>
      <c r="O518">
        <f t="shared" si="89"/>
        <v>0</v>
      </c>
      <c r="P518">
        <f t="shared" si="99"/>
        <v>0</v>
      </c>
    </row>
    <row r="519" spans="1:16" x14ac:dyDescent="0.45">
      <c r="A519" t="s">
        <v>659</v>
      </c>
      <c r="B519" t="s">
        <v>660</v>
      </c>
      <c r="C519" t="s">
        <v>618</v>
      </c>
      <c r="D519" s="4" t="str" cm="1">
        <f t="array" ref="D519">_xlfn.TEXTJOIN("",,_xlfn.LET(_xlpm.a,MID(C519,_xlfn.SEQUENCE(1,LEN(C519)),1),IF(ISNUMBER(--_xlpm.a),"",_xlpm.a)))</f>
        <v>_ML_OMI</v>
      </c>
      <c r="E519" t="str">
        <f t="shared" si="90"/>
        <v>_ML_OMI</v>
      </c>
      <c r="F519" t="str">
        <f t="shared" si="92"/>
        <v>_ML_OMI</v>
      </c>
      <c r="G519" t="b">
        <f t="shared" si="91"/>
        <v>0</v>
      </c>
      <c r="H519">
        <f t="shared" si="93"/>
        <v>0</v>
      </c>
      <c r="I519">
        <f t="shared" si="94"/>
        <v>0</v>
      </c>
      <c r="J519" t="str" cm="1">
        <f t="array" ref="J519">IF(OR(ISNUMBER(SEARCH({"A";"B";"C";"D";"E";"F";"G";"H";"I";"J";"K";"L";"M";"N";"O";"P";"Q";"R";"S";"T";"U";"V";"W";"X";"Y";"Z"},F519))), "TRUE", "FALSE")</f>
        <v>TRUE</v>
      </c>
      <c r="K519">
        <f t="shared" si="95"/>
        <v>0</v>
      </c>
      <c r="L519">
        <f t="shared" si="96"/>
        <v>0</v>
      </c>
      <c r="M519">
        <f t="shared" si="97"/>
        <v>0</v>
      </c>
      <c r="N519">
        <f t="shared" si="98"/>
        <v>0</v>
      </c>
      <c r="O519">
        <f t="shared" si="89"/>
        <v>0</v>
      </c>
      <c r="P519">
        <f t="shared" si="99"/>
        <v>0</v>
      </c>
    </row>
    <row r="520" spans="1:16" x14ac:dyDescent="0.45">
      <c r="A520" t="s">
        <v>659</v>
      </c>
      <c r="B520" t="s">
        <v>660</v>
      </c>
      <c r="C520" t="s">
        <v>663</v>
      </c>
      <c r="D520" s="4" t="str" cm="1">
        <f t="array" ref="D520">_xlfn.TEXTJOIN("",,_xlfn.LET(_xlpm.a,MID(C520,_xlfn.SEQUENCE(1,LEN(C520)),1),IF(ISNUMBER(--_xlpm.a),"",_xlpm.a)))</f>
        <v>_CORONAL_ABDOMEN_PELVIS</v>
      </c>
      <c r="E520" t="str">
        <f t="shared" si="90"/>
        <v>_CORONAL_ABDOMEN_PELVIS</v>
      </c>
      <c r="F520" t="str">
        <f t="shared" si="92"/>
        <v>_CORONAL_ABDOMEN_PELVIS</v>
      </c>
      <c r="G520" t="b">
        <f t="shared" si="91"/>
        <v>1</v>
      </c>
      <c r="H520">
        <f t="shared" si="93"/>
        <v>0</v>
      </c>
      <c r="I520">
        <f t="shared" si="94"/>
        <v>0</v>
      </c>
      <c r="J520" t="str" cm="1">
        <f t="array" ref="J520">IF(OR(ISNUMBER(SEARCH({"A";"B";"C";"D";"E";"F";"G";"H";"I";"J";"K";"L";"M";"N";"O";"P";"Q";"R";"S";"T";"U";"V";"W";"X";"Y";"Z"},F520))), "TRUE", "FALSE")</f>
        <v>TRUE</v>
      </c>
      <c r="K520">
        <f t="shared" si="95"/>
        <v>0</v>
      </c>
      <c r="L520">
        <f t="shared" si="96"/>
        <v>0</v>
      </c>
      <c r="M520">
        <f t="shared" si="97"/>
        <v>0</v>
      </c>
      <c r="N520">
        <f t="shared" si="98"/>
        <v>0</v>
      </c>
      <c r="O520">
        <f t="shared" si="89"/>
        <v>0</v>
      </c>
      <c r="P520">
        <f t="shared" si="99"/>
        <v>0</v>
      </c>
    </row>
    <row r="521" spans="1:16" x14ac:dyDescent="0.45">
      <c r="A521" t="s">
        <v>664</v>
      </c>
      <c r="B521" t="s">
        <v>665</v>
      </c>
      <c r="C521" t="s">
        <v>182</v>
      </c>
      <c r="D521" s="4" t="str" cm="1">
        <f t="array" ref="D521">_xlfn.TEXTJOIN("",,_xlfn.LET(_xlpm.a,MID(C521,_xlfn.SEQUENCE(1,LEN(C521)),1),IF(ISNUMBER(--_xlpm.a),"",_xlpm.a)))</f>
        <v>_THINS</v>
      </c>
      <c r="E521" t="str">
        <f t="shared" si="90"/>
        <v>_THINS</v>
      </c>
      <c r="F521" t="str">
        <f t="shared" si="92"/>
        <v>_THINS</v>
      </c>
      <c r="G521" t="b">
        <f t="shared" si="91"/>
        <v>0</v>
      </c>
      <c r="H521">
        <f t="shared" si="93"/>
        <v>0</v>
      </c>
      <c r="I521">
        <f t="shared" si="94"/>
        <v>0</v>
      </c>
      <c r="J521" t="str" cm="1">
        <f t="array" ref="J521">IF(OR(ISNUMBER(SEARCH({"A";"B";"C";"D";"E";"F";"G";"H";"I";"J";"K";"L";"M";"N";"O";"P";"Q";"R";"S";"T";"U";"V";"W";"X";"Y";"Z"},F521))), "TRUE", "FALSE")</f>
        <v>TRUE</v>
      </c>
      <c r="K521">
        <f t="shared" si="95"/>
        <v>0</v>
      </c>
      <c r="L521">
        <f t="shared" si="96"/>
        <v>0</v>
      </c>
      <c r="M521">
        <f t="shared" si="97"/>
        <v>1</v>
      </c>
      <c r="N521">
        <f t="shared" si="98"/>
        <v>0</v>
      </c>
      <c r="O521">
        <f t="shared" si="89"/>
        <v>0</v>
      </c>
      <c r="P521">
        <f t="shared" si="99"/>
        <v>0</v>
      </c>
    </row>
    <row r="522" spans="1:16" x14ac:dyDescent="0.45">
      <c r="A522" t="s">
        <v>664</v>
      </c>
      <c r="B522" t="s">
        <v>665</v>
      </c>
      <c r="C522" t="s">
        <v>183</v>
      </c>
      <c r="D522" s="4" t="str" cm="1">
        <f t="array" ref="D522">_xlfn.TEXTJOIN("",,_xlfn.LET(_xlpm.a,MID(C522,_xlfn.SEQUENCE(1,LEN(C522)),1),IF(ISNUMBER(--_xlpm.a),"",_xlpm.a)))</f>
        <v>_COR</v>
      </c>
      <c r="E522" t="str">
        <f t="shared" si="90"/>
        <v>_COR</v>
      </c>
      <c r="F522" t="str">
        <f t="shared" si="92"/>
        <v>_COR</v>
      </c>
      <c r="G522" t="b">
        <f t="shared" si="91"/>
        <v>1</v>
      </c>
      <c r="H522">
        <f t="shared" si="93"/>
        <v>0</v>
      </c>
      <c r="I522">
        <f t="shared" si="94"/>
        <v>0</v>
      </c>
      <c r="J522" t="str" cm="1">
        <f t="array" ref="J522">IF(OR(ISNUMBER(SEARCH({"A";"B";"C";"D";"E";"F";"G";"H";"I";"J";"K";"L";"M";"N";"O";"P";"Q";"R";"S";"T";"U";"V";"W";"X";"Y";"Z"},F522))), "TRUE", "FALSE")</f>
        <v>TRUE</v>
      </c>
      <c r="K522">
        <f t="shared" si="95"/>
        <v>0</v>
      </c>
      <c r="L522">
        <f t="shared" si="96"/>
        <v>0</v>
      </c>
      <c r="M522">
        <f t="shared" si="97"/>
        <v>0</v>
      </c>
      <c r="N522">
        <f t="shared" si="98"/>
        <v>0</v>
      </c>
      <c r="O522">
        <f t="shared" si="89"/>
        <v>0</v>
      </c>
      <c r="P522">
        <f t="shared" si="99"/>
        <v>0</v>
      </c>
    </row>
    <row r="523" spans="1:16" x14ac:dyDescent="0.45">
      <c r="A523" t="s">
        <v>664</v>
      </c>
      <c r="B523" t="s">
        <v>665</v>
      </c>
      <c r="C523" t="s">
        <v>184</v>
      </c>
      <c r="D523" s="4" t="str" cm="1">
        <f t="array" ref="D523">_xlfn.TEXTJOIN("",,_xlfn.LET(_xlpm.a,MID(C523,_xlfn.SEQUENCE(1,LEN(C523)),1),IF(ISNUMBER(--_xlpm.a),"",_xlpm.a)))</f>
        <v>_ABD_PELVIS_W_O</v>
      </c>
      <c r="E523" t="str">
        <f t="shared" si="90"/>
        <v>_ABD_PELVIS_W_O</v>
      </c>
      <c r="F523" t="str">
        <f t="shared" si="92"/>
        <v>_ABD_PELVIS_W_O</v>
      </c>
      <c r="G523" t="b">
        <f t="shared" si="91"/>
        <v>0</v>
      </c>
      <c r="H523">
        <f t="shared" si="93"/>
        <v>1</v>
      </c>
      <c r="I523">
        <f t="shared" si="94"/>
        <v>0</v>
      </c>
      <c r="J523" t="str" cm="1">
        <f t="array" ref="J523">IF(OR(ISNUMBER(SEARCH({"A";"B";"C";"D";"E";"F";"G";"H";"I";"J";"K";"L";"M";"N";"O";"P";"Q";"R";"S";"T";"U";"V";"W";"X";"Y";"Z"},F523))), "TRUE", "FALSE")</f>
        <v>TRUE</v>
      </c>
      <c r="K523">
        <f t="shared" si="95"/>
        <v>0</v>
      </c>
      <c r="L523">
        <f t="shared" si="96"/>
        <v>0</v>
      </c>
      <c r="M523">
        <f t="shared" si="97"/>
        <v>0</v>
      </c>
      <c r="N523">
        <f t="shared" si="98"/>
        <v>0</v>
      </c>
      <c r="O523">
        <f t="shared" si="89"/>
        <v>0</v>
      </c>
      <c r="P523">
        <f t="shared" si="99"/>
        <v>0</v>
      </c>
    </row>
    <row r="524" spans="1:16" x14ac:dyDescent="0.45">
      <c r="A524" t="s">
        <v>664</v>
      </c>
      <c r="B524" t="s">
        <v>665</v>
      </c>
      <c r="C524" t="s">
        <v>185</v>
      </c>
      <c r="D524" s="4" t="str" cm="1">
        <f t="array" ref="D524">_xlfn.TEXTJOIN("",,_xlfn.LET(_xlpm.a,MID(C524,_xlfn.SEQUENCE(1,LEN(C524)),1),IF(ISNUMBER(--_xlpm.a),"",_xlpm.a)))</f>
        <v>_SAG</v>
      </c>
      <c r="E524" t="str">
        <f t="shared" si="90"/>
        <v>_SAG</v>
      </c>
      <c r="F524" t="str">
        <f t="shared" si="92"/>
        <v>_SAG</v>
      </c>
      <c r="G524" t="b">
        <f t="shared" si="91"/>
        <v>1</v>
      </c>
      <c r="H524">
        <f t="shared" si="93"/>
        <v>0</v>
      </c>
      <c r="I524">
        <f t="shared" si="94"/>
        <v>0</v>
      </c>
      <c r="J524" t="str" cm="1">
        <f t="array" ref="J524">IF(OR(ISNUMBER(SEARCH({"A";"B";"C";"D";"E";"F";"G";"H";"I";"J";"K";"L";"M";"N";"O";"P";"Q";"R";"S";"T";"U";"V";"W";"X";"Y";"Z"},F524))), "TRUE", "FALSE")</f>
        <v>TRUE</v>
      </c>
      <c r="K524">
        <f t="shared" si="95"/>
        <v>0</v>
      </c>
      <c r="L524">
        <f t="shared" si="96"/>
        <v>0</v>
      </c>
      <c r="M524">
        <f t="shared" si="97"/>
        <v>0</v>
      </c>
      <c r="N524">
        <f t="shared" si="98"/>
        <v>0</v>
      </c>
      <c r="O524">
        <f t="shared" si="89"/>
        <v>0</v>
      </c>
      <c r="P524">
        <f t="shared" si="99"/>
        <v>0</v>
      </c>
    </row>
    <row r="525" spans="1:16" x14ac:dyDescent="0.45">
      <c r="A525" t="s">
        <v>666</v>
      </c>
      <c r="B525" t="s">
        <v>667</v>
      </c>
      <c r="C525" t="s">
        <v>668</v>
      </c>
      <c r="D525" s="4" t="str" cm="1">
        <f t="array" ref="D525">_xlfn.TEXTJOIN("",,_xlfn.LET(_xlpm.a,MID(C525,_xlfn.SEQUENCE(1,LEN(C525)),1),IF(ISNUMBER(--_xlpm.a),"",_xlpm.a)))</f>
        <v>_SAGITTAL_CHEST_ABDOMEN_PELVIS</v>
      </c>
      <c r="E525" t="str">
        <f t="shared" si="90"/>
        <v>_SAGITTAL_CHEST_ABDOMEN_PELVIS</v>
      </c>
      <c r="F525" t="str">
        <f t="shared" si="92"/>
        <v>_SAGITTAL_CHEST_ABDOMEN_PELVIS</v>
      </c>
      <c r="G525" t="b">
        <f t="shared" si="91"/>
        <v>1</v>
      </c>
      <c r="H525">
        <f t="shared" si="93"/>
        <v>0</v>
      </c>
      <c r="I525">
        <f t="shared" si="94"/>
        <v>0</v>
      </c>
      <c r="J525" t="str" cm="1">
        <f t="array" ref="J525">IF(OR(ISNUMBER(SEARCH({"A";"B";"C";"D";"E";"F";"G";"H";"I";"J";"K";"L";"M";"N";"O";"P";"Q";"R";"S";"T";"U";"V";"W";"X";"Y";"Z"},F525))), "TRUE", "FALSE")</f>
        <v>TRUE</v>
      </c>
      <c r="K525">
        <f t="shared" si="95"/>
        <v>0</v>
      </c>
      <c r="L525">
        <f t="shared" si="96"/>
        <v>0</v>
      </c>
      <c r="M525">
        <f t="shared" si="97"/>
        <v>0</v>
      </c>
      <c r="N525">
        <f t="shared" si="98"/>
        <v>0</v>
      </c>
      <c r="O525">
        <f t="shared" si="89"/>
        <v>0</v>
      </c>
      <c r="P525">
        <f t="shared" si="99"/>
        <v>0</v>
      </c>
    </row>
    <row r="526" spans="1:16" x14ac:dyDescent="0.45">
      <c r="A526" t="s">
        <v>666</v>
      </c>
      <c r="B526" t="s">
        <v>667</v>
      </c>
      <c r="C526" t="s">
        <v>669</v>
      </c>
      <c r="D526" s="4" t="str" cm="1">
        <f t="array" ref="D526">_xlfn.TEXTJOIN("",,_xlfn.LET(_xlpm.a,MID(C526,_xlfn.SEQUENCE(1,LEN(C526)),1),IF(ISNUMBER(--_xlpm.a),"",_xlpm.a)))</f>
        <v>_CORONAL_CHEST_ABDOMEN_PELVIS</v>
      </c>
      <c r="E526" t="str">
        <f t="shared" si="90"/>
        <v>_CORONAL_CHEST_ABDOMEN_PELVIS</v>
      </c>
      <c r="F526" t="str">
        <f t="shared" si="92"/>
        <v>_CORONAL_CHEST_ABDOMEN_PELVIS</v>
      </c>
      <c r="G526" t="b">
        <f t="shared" si="91"/>
        <v>1</v>
      </c>
      <c r="H526">
        <f t="shared" si="93"/>
        <v>0</v>
      </c>
      <c r="I526">
        <f t="shared" si="94"/>
        <v>0</v>
      </c>
      <c r="J526" t="str" cm="1">
        <f t="array" ref="J526">IF(OR(ISNUMBER(SEARCH({"A";"B";"C";"D";"E";"F";"G";"H";"I";"J";"K";"L";"M";"N";"O";"P";"Q";"R";"S";"T";"U";"V";"W";"X";"Y";"Z"},F526))), "TRUE", "FALSE")</f>
        <v>TRUE</v>
      </c>
      <c r="K526">
        <f t="shared" si="95"/>
        <v>0</v>
      </c>
      <c r="L526">
        <f t="shared" si="96"/>
        <v>0</v>
      </c>
      <c r="M526">
        <f t="shared" si="97"/>
        <v>0</v>
      </c>
      <c r="N526">
        <f t="shared" si="98"/>
        <v>0</v>
      </c>
      <c r="O526">
        <f t="shared" si="89"/>
        <v>0</v>
      </c>
      <c r="P526">
        <f t="shared" si="99"/>
        <v>0</v>
      </c>
    </row>
    <row r="527" spans="1:16" x14ac:dyDescent="0.45">
      <c r="A527" t="s">
        <v>666</v>
      </c>
      <c r="B527" t="s">
        <v>667</v>
      </c>
      <c r="C527" t="s">
        <v>15</v>
      </c>
      <c r="D527" s="4" t="str" cm="1">
        <f t="array" ref="D527">_xlfn.TEXTJOIN("",,_xlfn.LET(_xlpm.a,MID(C527,_xlfn.SEQUENCE(1,LEN(C527)),1),IF(ISNUMBER(--_xlpm.a),"",_xlpm.a)))</f>
        <v>Unknown</v>
      </c>
      <c r="E527" t="str">
        <f t="shared" si="90"/>
        <v>Unknown</v>
      </c>
      <c r="F527" t="str">
        <f t="shared" si="92"/>
        <v>UNKNOWN</v>
      </c>
      <c r="G527" t="b">
        <f t="shared" si="91"/>
        <v>1</v>
      </c>
      <c r="H527">
        <f t="shared" si="93"/>
        <v>0</v>
      </c>
      <c r="I527">
        <f t="shared" si="94"/>
        <v>0</v>
      </c>
      <c r="J527" t="str" cm="1">
        <f t="array" ref="J527">IF(OR(ISNUMBER(SEARCH({"A";"B";"C";"D";"E";"F";"G";"H";"I";"J";"K";"L";"M";"N";"O";"P";"Q";"R";"S";"T";"U";"V";"W";"X";"Y";"Z"},F527))), "TRUE", "FALSE")</f>
        <v>TRUE</v>
      </c>
      <c r="K527">
        <f t="shared" si="95"/>
        <v>0</v>
      </c>
      <c r="L527">
        <f t="shared" si="96"/>
        <v>0</v>
      </c>
      <c r="M527">
        <f t="shared" si="97"/>
        <v>0</v>
      </c>
      <c r="N527">
        <f t="shared" si="98"/>
        <v>0</v>
      </c>
      <c r="O527">
        <f t="shared" si="89"/>
        <v>0</v>
      </c>
      <c r="P527">
        <f t="shared" si="99"/>
        <v>0</v>
      </c>
    </row>
    <row r="528" spans="1:16" x14ac:dyDescent="0.45">
      <c r="A528" t="s">
        <v>670</v>
      </c>
      <c r="B528" t="s">
        <v>671</v>
      </c>
      <c r="C528" t="s">
        <v>672</v>
      </c>
      <c r="D528" s="4" t="str" cm="1">
        <f t="array" ref="D528">_xlfn.TEXTJOIN("",,_xlfn.LET(_xlpm.a,MID(C528,_xlfn.SEQUENCE(1,LEN(C528)),1),IF(ISNUMBER(--_xlpm.a),"",_xlpm.a)))</f>
        <v>_Reformatted</v>
      </c>
      <c r="E528" t="str">
        <f t="shared" si="90"/>
        <v>_Reformatted</v>
      </c>
      <c r="F528" t="str">
        <f t="shared" si="92"/>
        <v>_REFORMATTED</v>
      </c>
      <c r="G528" t="b">
        <f t="shared" si="91"/>
        <v>1</v>
      </c>
      <c r="H528">
        <f t="shared" si="93"/>
        <v>0</v>
      </c>
      <c r="I528">
        <f t="shared" si="94"/>
        <v>0</v>
      </c>
      <c r="J528" t="str" cm="1">
        <f t="array" ref="J528">IF(OR(ISNUMBER(SEARCH({"A";"B";"C";"D";"E";"F";"G";"H";"I";"J";"K";"L";"M";"N";"O";"P";"Q";"R";"S";"T";"U";"V";"W";"X";"Y";"Z"},F528))), "TRUE", "FALSE")</f>
        <v>TRUE</v>
      </c>
      <c r="K528">
        <f t="shared" si="95"/>
        <v>0</v>
      </c>
      <c r="L528">
        <f t="shared" si="96"/>
        <v>0</v>
      </c>
      <c r="M528">
        <f t="shared" si="97"/>
        <v>0</v>
      </c>
      <c r="N528">
        <f t="shared" si="98"/>
        <v>0</v>
      </c>
      <c r="O528">
        <f t="shared" si="89"/>
        <v>0</v>
      </c>
      <c r="P528">
        <f t="shared" si="99"/>
        <v>0</v>
      </c>
    </row>
    <row r="529" spans="1:16" x14ac:dyDescent="0.45">
      <c r="A529" t="s">
        <v>670</v>
      </c>
      <c r="B529" t="s">
        <v>671</v>
      </c>
      <c r="C529" t="s">
        <v>75</v>
      </c>
      <c r="D529" s="4" t="str" cm="1">
        <f t="array" ref="D529">_xlfn.TEXTJOIN("",,_xlfn.LET(_xlpm.a,MID(C529,_xlfn.SEQUENCE(1,LEN(C529)),1),IF(ISNUMBER(--_xlpm.a),"",_xlpm.a)))</f>
        <v>_Trauma_Arch_Abdomen_Pelvis</v>
      </c>
      <c r="E529" t="str">
        <f t="shared" si="90"/>
        <v>_Trauma_Arch_Abdomen_Pelvis</v>
      </c>
      <c r="F529" t="str">
        <f t="shared" si="92"/>
        <v>_TRAUMA_ARCH_ABDOMEN_PELVIS</v>
      </c>
      <c r="G529" t="b">
        <f t="shared" si="91"/>
        <v>0</v>
      </c>
      <c r="H529">
        <f t="shared" si="93"/>
        <v>1</v>
      </c>
      <c r="I529">
        <f t="shared" si="94"/>
        <v>0</v>
      </c>
      <c r="J529" t="str" cm="1">
        <f t="array" ref="J529">IF(OR(ISNUMBER(SEARCH({"A";"B";"C";"D";"E";"F";"G";"H";"I";"J";"K";"L";"M";"N";"O";"P";"Q";"R";"S";"T";"U";"V";"W";"X";"Y";"Z"},F529))), "TRUE", "FALSE")</f>
        <v>TRUE</v>
      </c>
      <c r="K529">
        <f t="shared" si="95"/>
        <v>0</v>
      </c>
      <c r="L529">
        <f t="shared" si="96"/>
        <v>0</v>
      </c>
      <c r="M529">
        <f t="shared" si="97"/>
        <v>0</v>
      </c>
      <c r="N529">
        <f t="shared" si="98"/>
        <v>0</v>
      </c>
      <c r="O529">
        <f t="shared" ref="O529:O592" si="100">IF(AND(ISNUMBER(SEARCH("kidney", LOWER(C529))), G529=FALSE, J529="TRUE"), 1, 0)</f>
        <v>0</v>
      </c>
      <c r="P529">
        <f t="shared" si="99"/>
        <v>0</v>
      </c>
    </row>
    <row r="530" spans="1:16" x14ac:dyDescent="0.45">
      <c r="A530" t="s">
        <v>670</v>
      </c>
      <c r="B530" t="s">
        <v>671</v>
      </c>
      <c r="C530" t="s">
        <v>74</v>
      </c>
      <c r="D530" s="4" t="str" cm="1">
        <f t="array" ref="D530">_xlfn.TEXTJOIN("",,_xlfn.LET(_xlpm.a,MID(C530,_xlfn.SEQUENCE(1,LEN(C530)),1),IF(ISNUMBER(--_xlpm.a),"",_xlpm.a)))</f>
        <v>_Recon___Trauma_Arch_Abdomen_Pe</v>
      </c>
      <c r="E530" t="str">
        <f t="shared" si="90"/>
        <v>_Recon_Trauma_Arch_Abdomen_Pe</v>
      </c>
      <c r="F530" t="str">
        <f t="shared" si="92"/>
        <v>_RECON_TRAUMA_ARCH_ABDOMEN_PE</v>
      </c>
      <c r="G530" t="b">
        <f t="shared" si="91"/>
        <v>1</v>
      </c>
      <c r="H530">
        <f t="shared" si="93"/>
        <v>0</v>
      </c>
      <c r="I530">
        <f t="shared" si="94"/>
        <v>0</v>
      </c>
      <c r="J530" t="str" cm="1">
        <f t="array" ref="J530">IF(OR(ISNUMBER(SEARCH({"A";"B";"C";"D";"E";"F";"G";"H";"I";"J";"K";"L";"M";"N";"O";"P";"Q";"R";"S";"T";"U";"V";"W";"X";"Y";"Z"},F530))), "TRUE", "FALSE")</f>
        <v>TRUE</v>
      </c>
      <c r="K530">
        <f t="shared" si="95"/>
        <v>0</v>
      </c>
      <c r="L530">
        <f t="shared" si="96"/>
        <v>0</v>
      </c>
      <c r="M530">
        <f t="shared" si="97"/>
        <v>0</v>
      </c>
      <c r="N530">
        <f t="shared" si="98"/>
        <v>0</v>
      </c>
      <c r="O530">
        <f t="shared" si="100"/>
        <v>0</v>
      </c>
      <c r="P530">
        <f t="shared" si="99"/>
        <v>0</v>
      </c>
    </row>
    <row r="531" spans="1:16" x14ac:dyDescent="0.45">
      <c r="A531" t="s">
        <v>673</v>
      </c>
      <c r="B531" t="s">
        <v>674</v>
      </c>
      <c r="C531" t="s">
        <v>675</v>
      </c>
      <c r="D531" s="4" t="str" cm="1">
        <f t="array" ref="D531">_xlfn.TEXTJOIN("",,_xlfn.LET(_xlpm.a,MID(C531,_xlfn.SEQUENCE(1,LEN(C531)),1),IF(ISNUMBER(--_xlpm.a),"",_xlpm.a)))</f>
        <v>_CORONAL</v>
      </c>
      <c r="E531" t="str">
        <f t="shared" si="90"/>
        <v>_CORONAL</v>
      </c>
      <c r="F531" t="str">
        <f t="shared" si="92"/>
        <v>_CORONAL</v>
      </c>
      <c r="G531" t="b">
        <f t="shared" si="91"/>
        <v>1</v>
      </c>
      <c r="H531">
        <f t="shared" si="93"/>
        <v>0</v>
      </c>
      <c r="I531">
        <f t="shared" si="94"/>
        <v>0</v>
      </c>
      <c r="J531" t="str" cm="1">
        <f t="array" ref="J531">IF(OR(ISNUMBER(SEARCH({"A";"B";"C";"D";"E";"F";"G";"H";"I";"J";"K";"L";"M";"N";"O";"P";"Q";"R";"S";"T";"U";"V";"W";"X";"Y";"Z"},F531))), "TRUE", "FALSE")</f>
        <v>TRUE</v>
      </c>
      <c r="K531">
        <f t="shared" si="95"/>
        <v>0</v>
      </c>
      <c r="L531">
        <f t="shared" si="96"/>
        <v>0</v>
      </c>
      <c r="M531">
        <f t="shared" si="97"/>
        <v>0</v>
      </c>
      <c r="N531">
        <f t="shared" si="98"/>
        <v>0</v>
      </c>
      <c r="O531">
        <f t="shared" si="100"/>
        <v>0</v>
      </c>
      <c r="P531">
        <f t="shared" si="99"/>
        <v>0</v>
      </c>
    </row>
    <row r="532" spans="1:16" x14ac:dyDescent="0.45">
      <c r="A532" t="s">
        <v>673</v>
      </c>
      <c r="B532" t="s">
        <v>674</v>
      </c>
      <c r="C532" t="s">
        <v>676</v>
      </c>
      <c r="D532" s="4" t="str" cm="1">
        <f t="array" ref="D532">_xlfn.TEXTJOIN("",,_xlfn.LET(_xlpm.a,MID(C532,_xlfn.SEQUENCE(1,LEN(C532)),1),IF(ISNUMBER(--_xlpm.a),"",_xlpm.a)))</f>
        <v>_ABDOMEN_PELVIS_W</v>
      </c>
      <c r="E532" t="str">
        <f t="shared" si="90"/>
        <v>_ABDOMEN_PELVIS_W</v>
      </c>
      <c r="F532" t="str">
        <f t="shared" si="92"/>
        <v>_ABDOMEN_PELVIS_W</v>
      </c>
      <c r="G532" t="b">
        <f t="shared" si="91"/>
        <v>0</v>
      </c>
      <c r="H532">
        <f t="shared" si="93"/>
        <v>1</v>
      </c>
      <c r="I532">
        <f t="shared" si="94"/>
        <v>0</v>
      </c>
      <c r="J532" t="str" cm="1">
        <f t="array" ref="J532">IF(OR(ISNUMBER(SEARCH({"A";"B";"C";"D";"E";"F";"G";"H";"I";"J";"K";"L";"M";"N";"O";"P";"Q";"R";"S";"T";"U";"V";"W";"X";"Y";"Z"},F532))), "TRUE", "FALSE")</f>
        <v>TRUE</v>
      </c>
      <c r="K532">
        <f t="shared" si="95"/>
        <v>0</v>
      </c>
      <c r="L532">
        <f t="shared" si="96"/>
        <v>0</v>
      </c>
      <c r="M532">
        <f t="shared" si="97"/>
        <v>0</v>
      </c>
      <c r="N532">
        <f t="shared" si="98"/>
        <v>0</v>
      </c>
      <c r="O532">
        <f t="shared" si="100"/>
        <v>0</v>
      </c>
      <c r="P532">
        <f t="shared" si="99"/>
        <v>0</v>
      </c>
    </row>
    <row r="533" spans="1:16" x14ac:dyDescent="0.45">
      <c r="A533" t="s">
        <v>673</v>
      </c>
      <c r="B533" t="s">
        <v>674</v>
      </c>
      <c r="C533" t="s">
        <v>638</v>
      </c>
      <c r="D533" s="4" t="str" cm="1">
        <f t="array" ref="D533">_xlfn.TEXTJOIN("",,_xlfn.LET(_xlpm.a,MID(C533,_xlfn.SEQUENCE(1,LEN(C533)),1),IF(ISNUMBER(--_xlpm.a),"",_xlpm.a)))</f>
        <v>_DELAY</v>
      </c>
      <c r="E533" t="str">
        <f t="shared" si="90"/>
        <v>_DELAY</v>
      </c>
      <c r="F533" t="str">
        <f t="shared" si="92"/>
        <v>_DELAY</v>
      </c>
      <c r="G533" t="b">
        <f t="shared" si="91"/>
        <v>0</v>
      </c>
      <c r="H533">
        <f t="shared" si="93"/>
        <v>0</v>
      </c>
      <c r="I533">
        <f t="shared" si="94"/>
        <v>0</v>
      </c>
      <c r="J533" t="str" cm="1">
        <f t="array" ref="J533">IF(OR(ISNUMBER(SEARCH({"A";"B";"C";"D";"E";"F";"G";"H";"I";"J";"K";"L";"M";"N";"O";"P";"Q";"R";"S";"T";"U";"V";"W";"X";"Y";"Z"},F533))), "TRUE", "FALSE")</f>
        <v>TRUE</v>
      </c>
      <c r="K533">
        <f t="shared" si="95"/>
        <v>0</v>
      </c>
      <c r="L533">
        <f t="shared" si="96"/>
        <v>0</v>
      </c>
      <c r="M533">
        <f t="shared" si="97"/>
        <v>0</v>
      </c>
      <c r="N533">
        <f t="shared" si="98"/>
        <v>0</v>
      </c>
      <c r="O533">
        <f t="shared" si="100"/>
        <v>0</v>
      </c>
      <c r="P533">
        <f t="shared" si="99"/>
        <v>0</v>
      </c>
    </row>
    <row r="534" spans="1:16" x14ac:dyDescent="0.45">
      <c r="A534" t="s">
        <v>673</v>
      </c>
      <c r="B534" t="s">
        <v>674</v>
      </c>
      <c r="C534" t="s">
        <v>53</v>
      </c>
      <c r="D534" s="4" t="str" cm="1">
        <f t="array" ref="D534">_xlfn.TEXTJOIN("",,_xlfn.LET(_xlpm.a,MID(C534,_xlfn.SEQUENCE(1,LEN(C534)),1),IF(ISNUMBER(--_xlpm.a),"",_xlpm.a)))</f>
        <v>_ABDOMEN_PELVIS_WO</v>
      </c>
      <c r="E534" t="str">
        <f t="shared" si="90"/>
        <v>_ABDOMEN_PELVIS_WO</v>
      </c>
      <c r="F534" t="str">
        <f t="shared" si="92"/>
        <v>_ABDOMEN_PELVIS_WO</v>
      </c>
      <c r="G534" t="b">
        <f t="shared" si="91"/>
        <v>0</v>
      </c>
      <c r="H534">
        <f t="shared" si="93"/>
        <v>1</v>
      </c>
      <c r="I534">
        <f t="shared" si="94"/>
        <v>0</v>
      </c>
      <c r="J534" t="str" cm="1">
        <f t="array" ref="J534">IF(OR(ISNUMBER(SEARCH({"A";"B";"C";"D";"E";"F";"G";"H";"I";"J";"K";"L";"M";"N";"O";"P";"Q";"R";"S";"T";"U";"V";"W";"X";"Y";"Z"},F534))), "TRUE", "FALSE")</f>
        <v>TRUE</v>
      </c>
      <c r="K534">
        <f t="shared" si="95"/>
        <v>0</v>
      </c>
      <c r="L534">
        <f t="shared" si="96"/>
        <v>0</v>
      </c>
      <c r="M534">
        <f t="shared" si="97"/>
        <v>0</v>
      </c>
      <c r="N534">
        <f t="shared" si="98"/>
        <v>0</v>
      </c>
      <c r="O534">
        <f t="shared" si="100"/>
        <v>0</v>
      </c>
      <c r="P534">
        <f t="shared" si="99"/>
        <v>0</v>
      </c>
    </row>
    <row r="535" spans="1:16" x14ac:dyDescent="0.45">
      <c r="A535" t="s">
        <v>677</v>
      </c>
      <c r="B535" t="s">
        <v>678</v>
      </c>
      <c r="C535" t="s">
        <v>440</v>
      </c>
      <c r="D535" s="4" t="str" cm="1">
        <f t="array" ref="D535">_xlfn.TEXTJOIN("",,_xlfn.LET(_xlpm.a,MID(C535,_xlfn.SEQUENCE(1,LEN(C535)),1),IF(ISNUMBER(--_xlpm.a),"",_xlpm.a)))</f>
        <v>_CORONAL_CHEST_ABDOMEN_PELVIS</v>
      </c>
      <c r="E535" t="str">
        <f t="shared" si="90"/>
        <v>_CORONAL_CHEST_ABDOMEN_PELVIS</v>
      </c>
      <c r="F535" t="str">
        <f t="shared" si="92"/>
        <v>_CORONAL_CHEST_ABDOMEN_PELVIS</v>
      </c>
      <c r="G535" t="b">
        <f t="shared" si="91"/>
        <v>1</v>
      </c>
      <c r="H535">
        <f t="shared" si="93"/>
        <v>0</v>
      </c>
      <c r="I535">
        <f t="shared" si="94"/>
        <v>0</v>
      </c>
      <c r="J535" t="str" cm="1">
        <f t="array" ref="J535">IF(OR(ISNUMBER(SEARCH({"A";"B";"C";"D";"E";"F";"G";"H";"I";"J";"K";"L";"M";"N";"O";"P";"Q";"R";"S";"T";"U";"V";"W";"X";"Y";"Z"},F535))), "TRUE", "FALSE")</f>
        <v>TRUE</v>
      </c>
      <c r="K535">
        <f t="shared" si="95"/>
        <v>0</v>
      </c>
      <c r="L535">
        <f t="shared" si="96"/>
        <v>0</v>
      </c>
      <c r="M535">
        <f t="shared" si="97"/>
        <v>0</v>
      </c>
      <c r="N535">
        <f t="shared" si="98"/>
        <v>0</v>
      </c>
      <c r="O535">
        <f t="shared" si="100"/>
        <v>0</v>
      </c>
      <c r="P535">
        <f t="shared" si="99"/>
        <v>0</v>
      </c>
    </row>
    <row r="536" spans="1:16" x14ac:dyDescent="0.45">
      <c r="A536" t="s">
        <v>677</v>
      </c>
      <c r="B536" t="s">
        <v>678</v>
      </c>
      <c r="C536" t="s">
        <v>679</v>
      </c>
      <c r="D536" s="4" t="str" cm="1">
        <f t="array" ref="D536">_xlfn.TEXTJOIN("",,_xlfn.LET(_xlpm.a,MID(C536,_xlfn.SEQUENCE(1,LEN(C536)),1),IF(ISNUMBER(--_xlpm.a),"",_xlpm.a)))</f>
        <v>_ML_OMNI</v>
      </c>
      <c r="E536" t="str">
        <f t="shared" si="90"/>
        <v>_ML_OMNI</v>
      </c>
      <c r="F536" t="str">
        <f t="shared" si="92"/>
        <v>_ML_OMNI</v>
      </c>
      <c r="G536" t="b">
        <f t="shared" si="91"/>
        <v>0</v>
      </c>
      <c r="H536">
        <f t="shared" si="93"/>
        <v>0</v>
      </c>
      <c r="I536">
        <f t="shared" si="94"/>
        <v>0</v>
      </c>
      <c r="J536" t="str" cm="1">
        <f t="array" ref="J536">IF(OR(ISNUMBER(SEARCH({"A";"B";"C";"D";"E";"F";"G";"H";"I";"J";"K";"L";"M";"N";"O";"P";"Q";"R";"S";"T";"U";"V";"W";"X";"Y";"Z"},F536))), "TRUE", "FALSE")</f>
        <v>TRUE</v>
      </c>
      <c r="K536">
        <f t="shared" si="95"/>
        <v>0</v>
      </c>
      <c r="L536">
        <f t="shared" si="96"/>
        <v>0</v>
      </c>
      <c r="M536">
        <f t="shared" si="97"/>
        <v>0</v>
      </c>
      <c r="N536">
        <f t="shared" si="98"/>
        <v>0</v>
      </c>
      <c r="O536">
        <f t="shared" si="100"/>
        <v>0</v>
      </c>
      <c r="P536">
        <f t="shared" si="99"/>
        <v>0</v>
      </c>
    </row>
    <row r="537" spans="1:16" x14ac:dyDescent="0.45">
      <c r="A537" t="s">
        <v>677</v>
      </c>
      <c r="B537" t="s">
        <v>678</v>
      </c>
      <c r="C537" t="s">
        <v>439</v>
      </c>
      <c r="D537" s="4" t="str" cm="1">
        <f t="array" ref="D537">_xlfn.TEXTJOIN("",,_xlfn.LET(_xlpm.a,MID(C537,_xlfn.SEQUENCE(1,LEN(C537)),1),IF(ISNUMBER(--_xlpm.a),"",_xlpm.a)))</f>
        <v>_SAGITTAL_CHEST_ABDOMEN_PELVIS</v>
      </c>
      <c r="E537" t="str">
        <f t="shared" si="90"/>
        <v>_SAGITTAL_CHEST_ABDOMEN_PELVIS</v>
      </c>
      <c r="F537" t="str">
        <f t="shared" si="92"/>
        <v>_SAGITTAL_CHEST_ABDOMEN_PELVIS</v>
      </c>
      <c r="G537" t="b">
        <f t="shared" si="91"/>
        <v>1</v>
      </c>
      <c r="H537">
        <f t="shared" si="93"/>
        <v>0</v>
      </c>
      <c r="I537">
        <f t="shared" si="94"/>
        <v>0</v>
      </c>
      <c r="J537" t="str" cm="1">
        <f t="array" ref="J537">IF(OR(ISNUMBER(SEARCH({"A";"B";"C";"D";"E";"F";"G";"H";"I";"J";"K";"L";"M";"N";"O";"P";"Q";"R";"S";"T";"U";"V";"W";"X";"Y";"Z"},F537))), "TRUE", "FALSE")</f>
        <v>TRUE</v>
      </c>
      <c r="K537">
        <f t="shared" si="95"/>
        <v>0</v>
      </c>
      <c r="L537">
        <f t="shared" si="96"/>
        <v>0</v>
      </c>
      <c r="M537">
        <f t="shared" si="97"/>
        <v>0</v>
      </c>
      <c r="N537">
        <f t="shared" si="98"/>
        <v>0</v>
      </c>
      <c r="O537">
        <f t="shared" si="100"/>
        <v>0</v>
      </c>
      <c r="P537">
        <f t="shared" si="99"/>
        <v>0</v>
      </c>
    </row>
    <row r="538" spans="1:16" x14ac:dyDescent="0.45">
      <c r="A538" t="s">
        <v>680</v>
      </c>
      <c r="B538" t="s">
        <v>681</v>
      </c>
      <c r="C538" t="s">
        <v>682</v>
      </c>
      <c r="D538" s="4" t="str" cm="1">
        <f t="array" ref="D538">_xlfn.TEXTJOIN("",,_xlfn.LET(_xlpm.a,MID(C538,_xlfn.SEQUENCE(1,LEN(C538)),1),IF(ISNUMBER(--_xlpm.a),"",_xlpm.a)))</f>
        <v>_CORONAL_ABDOMEN_PELVIS</v>
      </c>
      <c r="E538" t="str">
        <f t="shared" si="90"/>
        <v>_CORONAL_ABDOMEN_PELVIS</v>
      </c>
      <c r="F538" t="str">
        <f t="shared" si="92"/>
        <v>_CORONAL_ABDOMEN_PELVIS</v>
      </c>
      <c r="G538" t="b">
        <f t="shared" si="91"/>
        <v>1</v>
      </c>
      <c r="H538">
        <f t="shared" si="93"/>
        <v>0</v>
      </c>
      <c r="I538">
        <f t="shared" si="94"/>
        <v>0</v>
      </c>
      <c r="J538" t="str" cm="1">
        <f t="array" ref="J538">IF(OR(ISNUMBER(SEARCH({"A";"B";"C";"D";"E";"F";"G";"H";"I";"J";"K";"L";"M";"N";"O";"P";"Q";"R";"S";"T";"U";"V";"W";"X";"Y";"Z"},F538))), "TRUE", "FALSE")</f>
        <v>TRUE</v>
      </c>
      <c r="K538">
        <f t="shared" si="95"/>
        <v>0</v>
      </c>
      <c r="L538">
        <f t="shared" si="96"/>
        <v>0</v>
      </c>
      <c r="M538">
        <f t="shared" si="97"/>
        <v>0</v>
      </c>
      <c r="N538">
        <f t="shared" si="98"/>
        <v>0</v>
      </c>
      <c r="O538">
        <f t="shared" si="100"/>
        <v>0</v>
      </c>
      <c r="P538">
        <f t="shared" si="99"/>
        <v>0</v>
      </c>
    </row>
    <row r="539" spans="1:16" x14ac:dyDescent="0.45">
      <c r="A539" t="s">
        <v>680</v>
      </c>
      <c r="B539" t="s">
        <v>681</v>
      </c>
      <c r="C539" t="s">
        <v>15</v>
      </c>
      <c r="D539" s="4" t="str" cm="1">
        <f t="array" ref="D539">_xlfn.TEXTJOIN("",,_xlfn.LET(_xlpm.a,MID(C539,_xlfn.SEQUENCE(1,LEN(C539)),1),IF(ISNUMBER(--_xlpm.a),"",_xlpm.a)))</f>
        <v>Unknown</v>
      </c>
      <c r="E539" t="str">
        <f t="shared" si="90"/>
        <v>Unknown</v>
      </c>
      <c r="F539" t="str">
        <f t="shared" si="92"/>
        <v>UNKNOWN</v>
      </c>
      <c r="G539" t="b">
        <f t="shared" si="91"/>
        <v>1</v>
      </c>
      <c r="H539">
        <f t="shared" si="93"/>
        <v>0</v>
      </c>
      <c r="I539">
        <f t="shared" si="94"/>
        <v>0</v>
      </c>
      <c r="J539" t="str" cm="1">
        <f t="array" ref="J539">IF(OR(ISNUMBER(SEARCH({"A";"B";"C";"D";"E";"F";"G";"H";"I";"J";"K";"L";"M";"N";"O";"P";"Q";"R";"S";"T";"U";"V";"W";"X";"Y";"Z"},F539))), "TRUE", "FALSE")</f>
        <v>TRUE</v>
      </c>
      <c r="K539">
        <f t="shared" si="95"/>
        <v>0</v>
      </c>
      <c r="L539">
        <f t="shared" si="96"/>
        <v>0</v>
      </c>
      <c r="M539">
        <f t="shared" si="97"/>
        <v>0</v>
      </c>
      <c r="N539">
        <f t="shared" si="98"/>
        <v>0</v>
      </c>
      <c r="O539">
        <f t="shared" si="100"/>
        <v>0</v>
      </c>
      <c r="P539">
        <f t="shared" si="99"/>
        <v>0</v>
      </c>
    </row>
    <row r="540" spans="1:16" x14ac:dyDescent="0.45">
      <c r="A540" t="s">
        <v>680</v>
      </c>
      <c r="B540" t="s">
        <v>681</v>
      </c>
      <c r="C540" t="s">
        <v>450</v>
      </c>
      <c r="D540" s="4" t="str" cm="1">
        <f t="array" ref="D540">_xlfn.TEXTJOIN("",,_xlfn.LET(_xlpm.a,MID(C540,_xlfn.SEQUENCE(1,LEN(C540)),1),IF(ISNUMBER(--_xlpm.a),"",_xlpm.a)))</f>
        <v>_SAGITTAL_ABDOMEN_PELVIS</v>
      </c>
      <c r="E540" t="str">
        <f t="shared" si="90"/>
        <v>_SAGITTAL_ABDOMEN_PELVIS</v>
      </c>
      <c r="F540" t="str">
        <f t="shared" si="92"/>
        <v>_SAGITTAL_ABDOMEN_PELVIS</v>
      </c>
      <c r="G540" t="b">
        <f t="shared" si="91"/>
        <v>1</v>
      </c>
      <c r="H540">
        <f t="shared" si="93"/>
        <v>0</v>
      </c>
      <c r="I540">
        <f t="shared" si="94"/>
        <v>0</v>
      </c>
      <c r="J540" t="str" cm="1">
        <f t="array" ref="J540">IF(OR(ISNUMBER(SEARCH({"A";"B";"C";"D";"E";"F";"G";"H";"I";"J";"K";"L";"M";"N";"O";"P";"Q";"R";"S";"T";"U";"V";"W";"X";"Y";"Z"},F540))), "TRUE", "FALSE")</f>
        <v>TRUE</v>
      </c>
      <c r="K540">
        <f t="shared" si="95"/>
        <v>0</v>
      </c>
      <c r="L540">
        <f t="shared" si="96"/>
        <v>0</v>
      </c>
      <c r="M540">
        <f t="shared" si="97"/>
        <v>0</v>
      </c>
      <c r="N540">
        <f t="shared" si="98"/>
        <v>0</v>
      </c>
      <c r="O540">
        <f t="shared" si="100"/>
        <v>0</v>
      </c>
      <c r="P540">
        <f t="shared" si="99"/>
        <v>0</v>
      </c>
    </row>
    <row r="541" spans="1:16" x14ac:dyDescent="0.45">
      <c r="A541" t="s">
        <v>680</v>
      </c>
      <c r="B541" t="s">
        <v>681</v>
      </c>
      <c r="C541" t="s">
        <v>438</v>
      </c>
      <c r="D541" s="4" t="str" cm="1">
        <f t="array" ref="D541">_xlfn.TEXTJOIN("",,_xlfn.LET(_xlpm.a,MID(C541,_xlfn.SEQUENCE(1,LEN(C541)),1),IF(ISNUMBER(--_xlpm.a),"",_xlpm.a)))</f>
        <v>_ML_OMNI</v>
      </c>
      <c r="E541" t="str">
        <f t="shared" si="90"/>
        <v>_ML_OMNI</v>
      </c>
      <c r="F541" t="str">
        <f t="shared" si="92"/>
        <v>_ML_OMNI</v>
      </c>
      <c r="G541" t="b">
        <f t="shared" si="91"/>
        <v>0</v>
      </c>
      <c r="H541">
        <f t="shared" si="93"/>
        <v>0</v>
      </c>
      <c r="I541">
        <f t="shared" si="94"/>
        <v>0</v>
      </c>
      <c r="J541" t="str" cm="1">
        <f t="array" ref="J541">IF(OR(ISNUMBER(SEARCH({"A";"B";"C";"D";"E";"F";"G";"H";"I";"J";"K";"L";"M";"N";"O";"P";"Q";"R";"S";"T";"U";"V";"W";"X";"Y";"Z"},F541))), "TRUE", "FALSE")</f>
        <v>TRUE</v>
      </c>
      <c r="K541">
        <f t="shared" si="95"/>
        <v>0</v>
      </c>
      <c r="L541">
        <f t="shared" si="96"/>
        <v>0</v>
      </c>
      <c r="M541">
        <f t="shared" si="97"/>
        <v>0</v>
      </c>
      <c r="N541">
        <f t="shared" si="98"/>
        <v>0</v>
      </c>
      <c r="O541">
        <f t="shared" si="100"/>
        <v>0</v>
      </c>
      <c r="P541">
        <f t="shared" si="99"/>
        <v>0</v>
      </c>
    </row>
    <row r="542" spans="1:16" x14ac:dyDescent="0.45">
      <c r="A542" t="s">
        <v>680</v>
      </c>
      <c r="B542" t="s">
        <v>683</v>
      </c>
      <c r="C542" t="s">
        <v>263</v>
      </c>
      <c r="D542" s="4" t="str" cm="1">
        <f t="array" ref="D542">_xlfn.TEXTJOIN("",,_xlfn.LET(_xlpm.a,MID(C542,_xlfn.SEQUENCE(1,LEN(C542)),1),IF(ISNUMBER(--_xlpm.a),"",_xlpm.a)))</f>
        <v>_CORONAL_ABDOMEN_PELVIS</v>
      </c>
      <c r="E542" t="str">
        <f t="shared" si="90"/>
        <v>_CORONAL_ABDOMEN_PELVIS</v>
      </c>
      <c r="F542" t="str">
        <f t="shared" si="92"/>
        <v>_CORONAL_ABDOMEN_PELVIS</v>
      </c>
      <c r="G542" t="b">
        <f t="shared" si="91"/>
        <v>1</v>
      </c>
      <c r="H542">
        <f t="shared" si="93"/>
        <v>0</v>
      </c>
      <c r="I542">
        <f t="shared" si="94"/>
        <v>0</v>
      </c>
      <c r="J542" t="str" cm="1">
        <f t="array" ref="J542">IF(OR(ISNUMBER(SEARCH({"A";"B";"C";"D";"E";"F";"G";"H";"I";"J";"K";"L";"M";"N";"O";"P";"Q";"R";"S";"T";"U";"V";"W";"X";"Y";"Z"},F542))), "TRUE", "FALSE")</f>
        <v>TRUE</v>
      </c>
      <c r="K542">
        <f t="shared" si="95"/>
        <v>0</v>
      </c>
      <c r="L542">
        <f t="shared" si="96"/>
        <v>0</v>
      </c>
      <c r="M542">
        <f t="shared" si="97"/>
        <v>0</v>
      </c>
      <c r="N542">
        <f t="shared" si="98"/>
        <v>0</v>
      </c>
      <c r="O542">
        <f t="shared" si="100"/>
        <v>0</v>
      </c>
      <c r="P542">
        <f t="shared" si="99"/>
        <v>0</v>
      </c>
    </row>
    <row r="543" spans="1:16" x14ac:dyDescent="0.45">
      <c r="A543" t="s">
        <v>680</v>
      </c>
      <c r="B543" t="s">
        <v>683</v>
      </c>
      <c r="C543" t="s">
        <v>15</v>
      </c>
      <c r="D543" s="4" t="str" cm="1">
        <f t="array" ref="D543">_xlfn.TEXTJOIN("",,_xlfn.LET(_xlpm.a,MID(C543,_xlfn.SEQUENCE(1,LEN(C543)),1),IF(ISNUMBER(--_xlpm.a),"",_xlpm.a)))</f>
        <v>Unknown</v>
      </c>
      <c r="E543" t="str">
        <f t="shared" si="90"/>
        <v>Unknown</v>
      </c>
      <c r="F543" t="str">
        <f t="shared" si="92"/>
        <v>UNKNOWN</v>
      </c>
      <c r="G543" t="b">
        <f t="shared" si="91"/>
        <v>1</v>
      </c>
      <c r="H543">
        <f t="shared" si="93"/>
        <v>0</v>
      </c>
      <c r="I543">
        <f t="shared" si="94"/>
        <v>0</v>
      </c>
      <c r="J543" t="str" cm="1">
        <f t="array" ref="J543">IF(OR(ISNUMBER(SEARCH({"A";"B";"C";"D";"E";"F";"G";"H";"I";"J";"K";"L";"M";"N";"O";"P";"Q";"R";"S";"T";"U";"V";"W";"X";"Y";"Z"},F543))), "TRUE", "FALSE")</f>
        <v>TRUE</v>
      </c>
      <c r="K543">
        <f t="shared" si="95"/>
        <v>0</v>
      </c>
      <c r="L543">
        <f t="shared" si="96"/>
        <v>0</v>
      </c>
      <c r="M543">
        <f t="shared" si="97"/>
        <v>0</v>
      </c>
      <c r="N543">
        <f t="shared" si="98"/>
        <v>0</v>
      </c>
      <c r="O543">
        <f t="shared" si="100"/>
        <v>0</v>
      </c>
      <c r="P543">
        <f t="shared" si="99"/>
        <v>0</v>
      </c>
    </row>
    <row r="544" spans="1:16" x14ac:dyDescent="0.45">
      <c r="A544" t="s">
        <v>680</v>
      </c>
      <c r="B544" t="s">
        <v>683</v>
      </c>
      <c r="C544" t="s">
        <v>264</v>
      </c>
      <c r="D544" s="4" t="str" cm="1">
        <f t="array" ref="D544">_xlfn.TEXTJOIN("",,_xlfn.LET(_xlpm.a,MID(C544,_xlfn.SEQUENCE(1,LEN(C544)),1),IF(ISNUMBER(--_xlpm.a),"",_xlpm.a)))</f>
        <v>_SAGITTAL_ABDOMEN_PELVIS</v>
      </c>
      <c r="E544" t="str">
        <f t="shared" si="90"/>
        <v>_SAGITTAL_ABDOMEN_PELVIS</v>
      </c>
      <c r="F544" t="str">
        <f t="shared" si="92"/>
        <v>_SAGITTAL_ABDOMEN_PELVIS</v>
      </c>
      <c r="G544" t="b">
        <f t="shared" si="91"/>
        <v>1</v>
      </c>
      <c r="H544">
        <f t="shared" si="93"/>
        <v>0</v>
      </c>
      <c r="I544">
        <f t="shared" si="94"/>
        <v>0</v>
      </c>
      <c r="J544" t="str" cm="1">
        <f t="array" ref="J544">IF(OR(ISNUMBER(SEARCH({"A";"B";"C";"D";"E";"F";"G";"H";"I";"J";"K";"L";"M";"N";"O";"P";"Q";"R";"S";"T";"U";"V";"W";"X";"Y";"Z"},F544))), "TRUE", "FALSE")</f>
        <v>TRUE</v>
      </c>
      <c r="K544">
        <f t="shared" si="95"/>
        <v>0</v>
      </c>
      <c r="L544">
        <f t="shared" si="96"/>
        <v>0</v>
      </c>
      <c r="M544">
        <f t="shared" si="97"/>
        <v>0</v>
      </c>
      <c r="N544">
        <f t="shared" si="98"/>
        <v>0</v>
      </c>
      <c r="O544">
        <f t="shared" si="100"/>
        <v>0</v>
      </c>
      <c r="P544">
        <f t="shared" si="99"/>
        <v>0</v>
      </c>
    </row>
    <row r="545" spans="1:16" x14ac:dyDescent="0.45">
      <c r="A545" t="s">
        <v>680</v>
      </c>
      <c r="B545" t="s">
        <v>683</v>
      </c>
      <c r="C545" t="s">
        <v>6</v>
      </c>
      <c r="D545" s="4" t="str" cm="1">
        <f t="array" ref="D545">_xlfn.TEXTJOIN("",,_xlfn.LET(_xlpm.a,MID(C545,_xlfn.SEQUENCE(1,LEN(C545)),1),IF(ISNUMBER(--_xlpm.a),"",_xlpm.a)))</f>
        <v>_ML_OMNI</v>
      </c>
      <c r="E545" t="str">
        <f t="shared" si="90"/>
        <v>_ML_OMNI</v>
      </c>
      <c r="F545" t="str">
        <f t="shared" si="92"/>
        <v>_ML_OMNI</v>
      </c>
      <c r="G545" t="b">
        <f t="shared" si="91"/>
        <v>0</v>
      </c>
      <c r="H545">
        <f t="shared" si="93"/>
        <v>0</v>
      </c>
      <c r="I545">
        <f t="shared" si="94"/>
        <v>0</v>
      </c>
      <c r="J545" t="str" cm="1">
        <f t="array" ref="J545">IF(OR(ISNUMBER(SEARCH({"A";"B";"C";"D";"E";"F";"G";"H";"I";"J";"K";"L";"M";"N";"O";"P";"Q";"R";"S";"T";"U";"V";"W";"X";"Y";"Z"},F545))), "TRUE", "FALSE")</f>
        <v>TRUE</v>
      </c>
      <c r="K545">
        <f t="shared" si="95"/>
        <v>0</v>
      </c>
      <c r="L545">
        <f t="shared" si="96"/>
        <v>0</v>
      </c>
      <c r="M545">
        <f t="shared" si="97"/>
        <v>0</v>
      </c>
      <c r="N545">
        <f t="shared" si="98"/>
        <v>0</v>
      </c>
      <c r="O545">
        <f t="shared" si="100"/>
        <v>0</v>
      </c>
      <c r="P545">
        <f t="shared" si="99"/>
        <v>0</v>
      </c>
    </row>
    <row r="546" spans="1:16" x14ac:dyDescent="0.45">
      <c r="A546" t="s">
        <v>684</v>
      </c>
      <c r="B546" t="s">
        <v>685</v>
      </c>
      <c r="C546" t="s">
        <v>686</v>
      </c>
      <c r="D546" s="4" t="str" cm="1">
        <f t="array" ref="D546">_xlfn.TEXTJOIN("",,_xlfn.LET(_xlpm.a,MID(C546,_xlfn.SEQUENCE(1,LEN(C546)),1),IF(ISNUMBER(--_xlpm.a),"",_xlpm.a)))</f>
        <v>_AX_THICK</v>
      </c>
      <c r="E546" t="str">
        <f t="shared" si="90"/>
        <v>_AX_THICK</v>
      </c>
      <c r="F546" t="str">
        <f t="shared" si="92"/>
        <v>_AX_THICK</v>
      </c>
      <c r="G546" t="b">
        <f t="shared" si="91"/>
        <v>0</v>
      </c>
      <c r="H546">
        <f t="shared" si="93"/>
        <v>0</v>
      </c>
      <c r="I546">
        <f t="shared" si="94"/>
        <v>1</v>
      </c>
      <c r="J546" t="str" cm="1">
        <f t="array" ref="J546">IF(OR(ISNUMBER(SEARCH({"A";"B";"C";"D";"E";"F";"G";"H";"I";"J";"K";"L";"M";"N";"O";"P";"Q";"R";"S";"T";"U";"V";"W";"X";"Y";"Z"},F546))), "TRUE", "FALSE")</f>
        <v>TRUE</v>
      </c>
      <c r="K546">
        <f t="shared" si="95"/>
        <v>0</v>
      </c>
      <c r="L546">
        <f t="shared" si="96"/>
        <v>0</v>
      </c>
      <c r="M546">
        <f t="shared" si="97"/>
        <v>0</v>
      </c>
      <c r="N546">
        <f t="shared" si="98"/>
        <v>0</v>
      </c>
      <c r="O546">
        <f t="shared" si="100"/>
        <v>0</v>
      </c>
      <c r="P546">
        <f t="shared" si="99"/>
        <v>0</v>
      </c>
    </row>
    <row r="547" spans="1:16" x14ac:dyDescent="0.45">
      <c r="A547" t="s">
        <v>684</v>
      </c>
      <c r="B547" t="s">
        <v>685</v>
      </c>
      <c r="C547" t="s">
        <v>138</v>
      </c>
      <c r="D547" s="4" t="str" cm="1">
        <f t="array" ref="D547">_xlfn.TEXTJOIN("",,_xlfn.LET(_xlpm.a,MID(C547,_xlfn.SEQUENCE(1,LEN(C547)),1),IF(ISNUMBER(--_xlpm.a),"",_xlpm.a)))</f>
        <v>_AX__MM_CHEST</v>
      </c>
      <c r="E547" t="str">
        <f t="shared" si="90"/>
        <v>_AX_MM_CHEST</v>
      </c>
      <c r="F547" t="str">
        <f t="shared" si="92"/>
        <v>_AX_MM_CHEST</v>
      </c>
      <c r="G547" t="b">
        <f t="shared" si="91"/>
        <v>0</v>
      </c>
      <c r="H547">
        <f t="shared" si="93"/>
        <v>0</v>
      </c>
      <c r="I547">
        <f t="shared" si="94"/>
        <v>1</v>
      </c>
      <c r="J547" t="str" cm="1">
        <f t="array" ref="J547">IF(OR(ISNUMBER(SEARCH({"A";"B";"C";"D";"E";"F";"G";"H";"I";"J";"K";"L";"M";"N";"O";"P";"Q";"R";"S";"T";"U";"V";"W";"X";"Y";"Z"},F547))), "TRUE", "FALSE")</f>
        <v>TRUE</v>
      </c>
      <c r="K547">
        <f t="shared" si="95"/>
        <v>1</v>
      </c>
      <c r="L547">
        <f t="shared" si="96"/>
        <v>0</v>
      </c>
      <c r="M547">
        <f t="shared" si="97"/>
        <v>0</v>
      </c>
      <c r="N547">
        <f t="shared" si="98"/>
        <v>0</v>
      </c>
      <c r="O547">
        <f t="shared" si="100"/>
        <v>0</v>
      </c>
      <c r="P547">
        <f t="shared" si="99"/>
        <v>0</v>
      </c>
    </row>
    <row r="548" spans="1:16" x14ac:dyDescent="0.45">
      <c r="A548" t="s">
        <v>684</v>
      </c>
      <c r="B548" t="s">
        <v>685</v>
      </c>
      <c r="C548" t="s">
        <v>687</v>
      </c>
      <c r="D548" s="4" t="str" cm="1">
        <f t="array" ref="D548">_xlfn.TEXTJOIN("",,_xlfn.LET(_xlpm.a,MID(C548,_xlfn.SEQUENCE(1,LEN(C548)),1),IF(ISNUMBER(--_xlpm.a),"",_xlpm.a)))</f>
        <v>_SAG</v>
      </c>
      <c r="E548" t="str">
        <f t="shared" si="90"/>
        <v>_SAG</v>
      </c>
      <c r="F548" t="str">
        <f t="shared" si="92"/>
        <v>_SAG</v>
      </c>
      <c r="G548" t="b">
        <f t="shared" si="91"/>
        <v>1</v>
      </c>
      <c r="H548">
        <f t="shared" si="93"/>
        <v>0</v>
      </c>
      <c r="I548">
        <f t="shared" si="94"/>
        <v>0</v>
      </c>
      <c r="J548" t="str" cm="1">
        <f t="array" ref="J548">IF(OR(ISNUMBER(SEARCH({"A";"B";"C";"D";"E";"F";"G";"H";"I";"J";"K";"L";"M";"N";"O";"P";"Q";"R";"S";"T";"U";"V";"W";"X";"Y";"Z"},F548))), "TRUE", "FALSE")</f>
        <v>TRUE</v>
      </c>
      <c r="K548">
        <f t="shared" si="95"/>
        <v>0</v>
      </c>
      <c r="L548">
        <f t="shared" si="96"/>
        <v>0</v>
      </c>
      <c r="M548">
        <f t="shared" si="97"/>
        <v>0</v>
      </c>
      <c r="N548">
        <f t="shared" si="98"/>
        <v>0</v>
      </c>
      <c r="O548">
        <f t="shared" si="100"/>
        <v>0</v>
      </c>
      <c r="P548">
        <f t="shared" si="99"/>
        <v>0</v>
      </c>
    </row>
    <row r="549" spans="1:16" x14ac:dyDescent="0.45">
      <c r="A549" t="s">
        <v>684</v>
      </c>
      <c r="B549" t="s">
        <v>685</v>
      </c>
      <c r="C549" t="s">
        <v>128</v>
      </c>
      <c r="D549" s="4" t="str" cm="1">
        <f t="array" ref="D549">_xlfn.TEXTJOIN("",,_xlfn.LET(_xlpm.a,MID(C549,_xlfn.SEQUENCE(1,LEN(C549)),1),IF(ISNUMBER(--_xlpm.a),"",_xlpm.a)))</f>
        <v>_LAO_MM_MIP_CHEST</v>
      </c>
      <c r="E549" t="str">
        <f t="shared" si="90"/>
        <v>_LAO_MM_MIP_CHEST</v>
      </c>
      <c r="F549" t="str">
        <f t="shared" si="92"/>
        <v>_LAO_MM_MIP_CHEST</v>
      </c>
      <c r="G549" t="b">
        <f t="shared" si="91"/>
        <v>1</v>
      </c>
      <c r="H549">
        <f t="shared" si="93"/>
        <v>0</v>
      </c>
      <c r="I549">
        <f t="shared" si="94"/>
        <v>0</v>
      </c>
      <c r="J549" t="str" cm="1">
        <f t="array" ref="J549">IF(OR(ISNUMBER(SEARCH({"A";"B";"C";"D";"E";"F";"G";"H";"I";"J";"K";"L";"M";"N";"O";"P";"Q";"R";"S";"T";"U";"V";"W";"X";"Y";"Z"},F549))), "TRUE", "FALSE")</f>
        <v>TRUE</v>
      </c>
      <c r="K549">
        <f t="shared" si="95"/>
        <v>0</v>
      </c>
      <c r="L549">
        <f t="shared" si="96"/>
        <v>0</v>
      </c>
      <c r="M549">
        <f t="shared" si="97"/>
        <v>0</v>
      </c>
      <c r="N549">
        <f t="shared" si="98"/>
        <v>0</v>
      </c>
      <c r="O549">
        <f t="shared" si="100"/>
        <v>0</v>
      </c>
      <c r="P549">
        <f t="shared" si="99"/>
        <v>0</v>
      </c>
    </row>
    <row r="550" spans="1:16" x14ac:dyDescent="0.45">
      <c r="A550" t="s">
        <v>684</v>
      </c>
      <c r="B550" t="s">
        <v>685</v>
      </c>
      <c r="C550" t="s">
        <v>131</v>
      </c>
      <c r="D550" s="4" t="str" cm="1">
        <f t="array" ref="D550">_xlfn.TEXTJOIN("",,_xlfn.LET(_xlpm.a,MID(C550,_xlfn.SEQUENCE(1,LEN(C550)),1),IF(ISNUMBER(--_xlpm.a),"",_xlpm.a)))</f>
        <v>_COR_MM_MIP_ARTERIAL_CHEST</v>
      </c>
      <c r="E550" t="str">
        <f t="shared" si="90"/>
        <v>_COR_MM_MIP_ARTERIAL_CHEST</v>
      </c>
      <c r="F550" t="str">
        <f t="shared" si="92"/>
        <v>_COR_MM_MIP_ARTERIAL_CHEST</v>
      </c>
      <c r="G550" t="b">
        <f t="shared" si="91"/>
        <v>1</v>
      </c>
      <c r="H550">
        <f t="shared" si="93"/>
        <v>0</v>
      </c>
      <c r="I550">
        <f t="shared" si="94"/>
        <v>0</v>
      </c>
      <c r="J550" t="str" cm="1">
        <f t="array" ref="J550">IF(OR(ISNUMBER(SEARCH({"A";"B";"C";"D";"E";"F";"G";"H";"I";"J";"K";"L";"M";"N";"O";"P";"Q";"R";"S";"T";"U";"V";"W";"X";"Y";"Z"},F550))), "TRUE", "FALSE")</f>
        <v>TRUE</v>
      </c>
      <c r="K550">
        <f t="shared" si="95"/>
        <v>0</v>
      </c>
      <c r="L550">
        <f t="shared" si="96"/>
        <v>0</v>
      </c>
      <c r="M550">
        <f t="shared" si="97"/>
        <v>0</v>
      </c>
      <c r="N550">
        <f t="shared" si="98"/>
        <v>0</v>
      </c>
      <c r="O550">
        <f t="shared" si="100"/>
        <v>0</v>
      </c>
      <c r="P550">
        <f t="shared" si="99"/>
        <v>0</v>
      </c>
    </row>
    <row r="551" spans="1:16" x14ac:dyDescent="0.45">
      <c r="A551" t="s">
        <v>684</v>
      </c>
      <c r="B551" t="s">
        <v>685</v>
      </c>
      <c r="C551" t="s">
        <v>688</v>
      </c>
      <c r="D551" s="4" t="str" cm="1">
        <f t="array" ref="D551">_xlfn.TEXTJOIN("",,_xlfn.LET(_xlpm.a,MID(C551,_xlfn.SEQUENCE(1,LEN(C551)),1),IF(ISNUMBER(--_xlpm.a),"",_xlpm.a)))</f>
        <v>_AX_THIN</v>
      </c>
      <c r="E551" t="str">
        <f t="shared" si="90"/>
        <v>_AX_THIN</v>
      </c>
      <c r="F551" t="str">
        <f t="shared" si="92"/>
        <v>_AX_THIN</v>
      </c>
      <c r="G551" t="b">
        <f t="shared" si="91"/>
        <v>0</v>
      </c>
      <c r="H551">
        <f t="shared" si="93"/>
        <v>0</v>
      </c>
      <c r="I551">
        <f t="shared" si="94"/>
        <v>1</v>
      </c>
      <c r="J551" t="str" cm="1">
        <f t="array" ref="J551">IF(OR(ISNUMBER(SEARCH({"A";"B";"C";"D";"E";"F";"G";"H";"I";"J";"K";"L";"M";"N";"O";"P";"Q";"R";"S";"T";"U";"V";"W";"X";"Y";"Z"},F551))), "TRUE", "FALSE")</f>
        <v>TRUE</v>
      </c>
      <c r="K551">
        <f t="shared" si="95"/>
        <v>0</v>
      </c>
      <c r="L551">
        <f t="shared" si="96"/>
        <v>0</v>
      </c>
      <c r="M551">
        <f t="shared" si="97"/>
        <v>1</v>
      </c>
      <c r="N551">
        <f t="shared" si="98"/>
        <v>0</v>
      </c>
      <c r="O551">
        <f t="shared" si="100"/>
        <v>0</v>
      </c>
      <c r="P551">
        <f t="shared" si="99"/>
        <v>0</v>
      </c>
    </row>
    <row r="552" spans="1:16" x14ac:dyDescent="0.45">
      <c r="A552" t="s">
        <v>684</v>
      </c>
      <c r="B552" t="s">
        <v>685</v>
      </c>
      <c r="C552" t="s">
        <v>689</v>
      </c>
      <c r="D552" s="4" t="str" cm="1">
        <f t="array" ref="D552">_xlfn.TEXTJOIN("",,_xlfn.LET(_xlpm.a,MID(C552,_xlfn.SEQUENCE(1,LEN(C552)),1),IF(ISNUMBER(--_xlpm.a),"",_xlpm.a)))</f>
        <v>_COR</v>
      </c>
      <c r="E552" t="str">
        <f t="shared" si="90"/>
        <v>_COR</v>
      </c>
      <c r="F552" t="str">
        <f t="shared" si="92"/>
        <v>_COR</v>
      </c>
      <c r="G552" t="b">
        <f t="shared" si="91"/>
        <v>1</v>
      </c>
      <c r="H552">
        <f t="shared" si="93"/>
        <v>0</v>
      </c>
      <c r="I552">
        <f t="shared" si="94"/>
        <v>0</v>
      </c>
      <c r="J552" t="str" cm="1">
        <f t="array" ref="J552">IF(OR(ISNUMBER(SEARCH({"A";"B";"C";"D";"E";"F";"G";"H";"I";"J";"K";"L";"M";"N";"O";"P";"Q";"R";"S";"T";"U";"V";"W";"X";"Y";"Z"},F552))), "TRUE", "FALSE")</f>
        <v>TRUE</v>
      </c>
      <c r="K552">
        <f t="shared" si="95"/>
        <v>0</v>
      </c>
      <c r="L552">
        <f t="shared" si="96"/>
        <v>0</v>
      </c>
      <c r="M552">
        <f t="shared" si="97"/>
        <v>0</v>
      </c>
      <c r="N552">
        <f t="shared" si="98"/>
        <v>0</v>
      </c>
      <c r="O552">
        <f t="shared" si="100"/>
        <v>0</v>
      </c>
      <c r="P552">
        <f t="shared" si="99"/>
        <v>0</v>
      </c>
    </row>
    <row r="553" spans="1:16" x14ac:dyDescent="0.45">
      <c r="A553" t="s">
        <v>684</v>
      </c>
      <c r="B553" t="s">
        <v>685</v>
      </c>
      <c r="C553" t="s">
        <v>127</v>
      </c>
      <c r="D553" s="4" t="str" cm="1">
        <f t="array" ref="D553">_xlfn.TEXTJOIN("",,_xlfn.LET(_xlpm.a,MID(C553,_xlfn.SEQUENCE(1,LEN(C553)),1),IF(ISNUMBER(--_xlpm.a),"",_xlpm.a)))</f>
        <v>_SAG_MM_MIP_ARTERIAL_CHEST</v>
      </c>
      <c r="E553" t="str">
        <f t="shared" si="90"/>
        <v>_SAG_MM_MIP_ARTERIAL_CHEST</v>
      </c>
      <c r="F553" t="str">
        <f t="shared" si="92"/>
        <v>_SAG_MM_MIP_ARTERIAL_CHEST</v>
      </c>
      <c r="G553" t="b">
        <f t="shared" si="91"/>
        <v>1</v>
      </c>
      <c r="H553">
        <f t="shared" si="93"/>
        <v>0</v>
      </c>
      <c r="I553">
        <f t="shared" si="94"/>
        <v>0</v>
      </c>
      <c r="J553" t="str" cm="1">
        <f t="array" ref="J553">IF(OR(ISNUMBER(SEARCH({"A";"B";"C";"D";"E";"F";"G";"H";"I";"J";"K";"L";"M";"N";"O";"P";"Q";"R";"S";"T";"U";"V";"W";"X";"Y";"Z"},F553))), "TRUE", "FALSE")</f>
        <v>TRUE</v>
      </c>
      <c r="K553">
        <f t="shared" si="95"/>
        <v>0</v>
      </c>
      <c r="L553">
        <f t="shared" si="96"/>
        <v>0</v>
      </c>
      <c r="M553">
        <f t="shared" si="97"/>
        <v>0</v>
      </c>
      <c r="N553">
        <f t="shared" si="98"/>
        <v>0</v>
      </c>
      <c r="O553">
        <f t="shared" si="100"/>
        <v>0</v>
      </c>
      <c r="P553">
        <f t="shared" si="99"/>
        <v>0</v>
      </c>
    </row>
    <row r="554" spans="1:16" x14ac:dyDescent="0.45">
      <c r="A554" t="s">
        <v>684</v>
      </c>
      <c r="B554" t="s">
        <v>685</v>
      </c>
      <c r="C554" t="s">
        <v>132</v>
      </c>
      <c r="D554" s="4" t="str" cm="1">
        <f t="array" ref="D554">_xlfn.TEXTJOIN("",,_xlfn.LET(_xlpm.a,MID(C554,_xlfn.SEQUENCE(1,LEN(C554)),1),IF(ISNUMBER(--_xlpm.a),"",_xlpm.a)))</f>
        <v>_AX__MM_ABDOMEN_PELVIS</v>
      </c>
      <c r="E554" t="str">
        <f t="shared" si="90"/>
        <v>_AX_MM_ABDOMEN_PELVIS</v>
      </c>
      <c r="F554" t="str">
        <f t="shared" si="92"/>
        <v>_AX_MM_ABDOMEN_PELVIS</v>
      </c>
      <c r="G554" t="b">
        <f t="shared" si="91"/>
        <v>0</v>
      </c>
      <c r="H554">
        <f t="shared" si="93"/>
        <v>1</v>
      </c>
      <c r="I554">
        <f t="shared" si="94"/>
        <v>1</v>
      </c>
      <c r="J554" t="str" cm="1">
        <f t="array" ref="J554">IF(OR(ISNUMBER(SEARCH({"A";"B";"C";"D";"E";"F";"G";"H";"I";"J";"K";"L";"M";"N";"O";"P";"Q";"R";"S";"T";"U";"V";"W";"X";"Y";"Z"},F554))), "TRUE", "FALSE")</f>
        <v>TRUE</v>
      </c>
      <c r="K554">
        <f t="shared" si="95"/>
        <v>0</v>
      </c>
      <c r="L554">
        <f t="shared" si="96"/>
        <v>0</v>
      </c>
      <c r="M554">
        <f t="shared" si="97"/>
        <v>0</v>
      </c>
      <c r="N554">
        <f t="shared" si="98"/>
        <v>0</v>
      </c>
      <c r="O554">
        <f t="shared" si="100"/>
        <v>0</v>
      </c>
      <c r="P554">
        <f t="shared" si="99"/>
        <v>0</v>
      </c>
    </row>
    <row r="555" spans="1:16" x14ac:dyDescent="0.45">
      <c r="A555" t="s">
        <v>684</v>
      </c>
      <c r="B555" t="s">
        <v>685</v>
      </c>
      <c r="C555" t="s">
        <v>173</v>
      </c>
      <c r="D555" s="4" t="str" cm="1">
        <f t="array" ref="D555">_xlfn.TEXTJOIN("",,_xlfn.LET(_xlpm.a,MID(C555,_xlfn.SEQUENCE(1,LEN(C555)),1),IF(ISNUMBER(--_xlpm.a),"",_xlpm.a)))</f>
        <v>_AX_MM_CTA_Arterial_CAP</v>
      </c>
      <c r="E555" t="str">
        <f t="shared" si="90"/>
        <v>_AX_MM_CTA_Arterial_CAP</v>
      </c>
      <c r="F555" t="str">
        <f t="shared" si="92"/>
        <v>_AX_MM_CTA_ARTERIAL_CAP</v>
      </c>
      <c r="G555" t="b">
        <f t="shared" si="91"/>
        <v>0</v>
      </c>
      <c r="H555">
        <f t="shared" si="93"/>
        <v>0</v>
      </c>
      <c r="I555">
        <f t="shared" si="94"/>
        <v>1</v>
      </c>
      <c r="J555" t="str" cm="1">
        <f t="array" ref="J555">IF(OR(ISNUMBER(SEARCH({"A";"B";"C";"D";"E";"F";"G";"H";"I";"J";"K";"L";"M";"N";"O";"P";"Q";"R";"S";"T";"U";"V";"W";"X";"Y";"Z"},F555))), "TRUE", "FALSE")</f>
        <v>TRUE</v>
      </c>
      <c r="K555">
        <f t="shared" si="95"/>
        <v>0</v>
      </c>
      <c r="L555">
        <f t="shared" si="96"/>
        <v>0</v>
      </c>
      <c r="M555">
        <f t="shared" si="97"/>
        <v>0</v>
      </c>
      <c r="N555">
        <f t="shared" si="98"/>
        <v>0</v>
      </c>
      <c r="O555">
        <f t="shared" si="100"/>
        <v>0</v>
      </c>
      <c r="P555">
        <f t="shared" si="99"/>
        <v>0</v>
      </c>
    </row>
    <row r="556" spans="1:16" x14ac:dyDescent="0.45">
      <c r="A556" t="s">
        <v>684</v>
      </c>
      <c r="B556" t="s">
        <v>685</v>
      </c>
      <c r="C556" t="s">
        <v>129</v>
      </c>
      <c r="D556" s="4" t="str" cm="1">
        <f t="array" ref="D556">_xlfn.TEXTJOIN("",,_xlfn.LET(_xlpm.a,MID(C556,_xlfn.SEQUENCE(1,LEN(C556)),1),IF(ISNUMBER(--_xlpm.a),"",_xlpm.a)))</f>
        <v>_COR_MM_MIP_AP</v>
      </c>
      <c r="E556" t="str">
        <f t="shared" si="90"/>
        <v>_COR_MM_MIP_AP</v>
      </c>
      <c r="F556" t="str">
        <f t="shared" si="92"/>
        <v>_COR_MM_MIP_AP</v>
      </c>
      <c r="G556" t="b">
        <f t="shared" si="91"/>
        <v>1</v>
      </c>
      <c r="H556">
        <f t="shared" si="93"/>
        <v>0</v>
      </c>
      <c r="I556">
        <f t="shared" si="94"/>
        <v>0</v>
      </c>
      <c r="J556" t="str" cm="1">
        <f t="array" ref="J556">IF(OR(ISNUMBER(SEARCH({"A";"B";"C";"D";"E";"F";"G";"H";"I";"J";"K";"L";"M";"N";"O";"P";"Q";"R";"S";"T";"U";"V";"W";"X";"Y";"Z"},F556))), "TRUE", "FALSE")</f>
        <v>TRUE</v>
      </c>
      <c r="K556">
        <f t="shared" si="95"/>
        <v>0</v>
      </c>
      <c r="L556">
        <f t="shared" si="96"/>
        <v>0</v>
      </c>
      <c r="M556">
        <f t="shared" si="97"/>
        <v>0</v>
      </c>
      <c r="N556">
        <f t="shared" si="98"/>
        <v>0</v>
      </c>
      <c r="O556">
        <f t="shared" si="100"/>
        <v>0</v>
      </c>
      <c r="P556">
        <f t="shared" si="99"/>
        <v>0</v>
      </c>
    </row>
    <row r="557" spans="1:16" x14ac:dyDescent="0.45">
      <c r="A557" t="s">
        <v>684</v>
      </c>
      <c r="B557" t="s">
        <v>685</v>
      </c>
      <c r="C557" t="s">
        <v>690</v>
      </c>
      <c r="D557" s="4" t="str" cm="1">
        <f t="array" ref="D557">_xlfn.TEXTJOIN("",,_xlfn.LET(_xlpm.a,MID(C557,_xlfn.SEQUENCE(1,LEN(C557)),1),IF(ISNUMBER(--_xlpm.a),"",_xlpm.a)))</f>
        <v>_AX_MIP</v>
      </c>
      <c r="E557" t="str">
        <f t="shared" si="90"/>
        <v>_AX_MIP</v>
      </c>
      <c r="F557" t="str">
        <f t="shared" si="92"/>
        <v>_AX_MIP</v>
      </c>
      <c r="G557" t="b">
        <f t="shared" si="91"/>
        <v>0</v>
      </c>
      <c r="H557">
        <f t="shared" si="93"/>
        <v>0</v>
      </c>
      <c r="I557">
        <f t="shared" si="94"/>
        <v>1</v>
      </c>
      <c r="J557" t="str" cm="1">
        <f t="array" ref="J557">IF(OR(ISNUMBER(SEARCH({"A";"B";"C";"D";"E";"F";"G";"H";"I";"J";"K";"L";"M";"N";"O";"P";"Q";"R";"S";"T";"U";"V";"W";"X";"Y";"Z"},F557))), "TRUE", "FALSE")</f>
        <v>TRUE</v>
      </c>
      <c r="K557">
        <f t="shared" si="95"/>
        <v>0</v>
      </c>
      <c r="L557">
        <f t="shared" si="96"/>
        <v>0</v>
      </c>
      <c r="M557">
        <f t="shared" si="97"/>
        <v>0</v>
      </c>
      <c r="N557">
        <f t="shared" si="98"/>
        <v>0</v>
      </c>
      <c r="O557">
        <f t="shared" si="100"/>
        <v>0</v>
      </c>
      <c r="P557">
        <f t="shared" si="99"/>
        <v>0</v>
      </c>
    </row>
    <row r="558" spans="1:16" x14ac:dyDescent="0.45">
      <c r="A558" t="s">
        <v>684</v>
      </c>
      <c r="B558" t="s">
        <v>685</v>
      </c>
      <c r="C558" t="s">
        <v>126</v>
      </c>
      <c r="D558" s="4" t="str" cm="1">
        <f t="array" ref="D558">_xlfn.TEXTJOIN("",,_xlfn.LET(_xlpm.a,MID(C558,_xlfn.SEQUENCE(1,LEN(C558)),1),IF(ISNUMBER(--_xlpm.a),"",_xlpm.a)))</f>
        <v>_SAG_MM_MIP_AP</v>
      </c>
      <c r="E558" t="str">
        <f t="shared" si="90"/>
        <v>_SAG_MM_MIP_AP</v>
      </c>
      <c r="F558" t="str">
        <f t="shared" si="92"/>
        <v>_SAG_MM_MIP_AP</v>
      </c>
      <c r="G558" t="b">
        <f t="shared" si="91"/>
        <v>1</v>
      </c>
      <c r="H558">
        <f t="shared" si="93"/>
        <v>0</v>
      </c>
      <c r="I558">
        <f t="shared" si="94"/>
        <v>0</v>
      </c>
      <c r="J558" t="str" cm="1">
        <f t="array" ref="J558">IF(OR(ISNUMBER(SEARCH({"A";"B";"C";"D";"E";"F";"G";"H";"I";"J";"K";"L";"M";"N";"O";"P";"Q";"R";"S";"T";"U";"V";"W";"X";"Y";"Z"},F558))), "TRUE", "FALSE")</f>
        <v>TRUE</v>
      </c>
      <c r="K558">
        <f t="shared" si="95"/>
        <v>0</v>
      </c>
      <c r="L558">
        <f t="shared" si="96"/>
        <v>0</v>
      </c>
      <c r="M558">
        <f t="shared" si="97"/>
        <v>0</v>
      </c>
      <c r="N558">
        <f t="shared" si="98"/>
        <v>0</v>
      </c>
      <c r="O558">
        <f t="shared" si="100"/>
        <v>0</v>
      </c>
      <c r="P558">
        <f t="shared" si="99"/>
        <v>0</v>
      </c>
    </row>
    <row r="559" spans="1:16" x14ac:dyDescent="0.45">
      <c r="A559" t="s">
        <v>691</v>
      </c>
      <c r="B559" t="s">
        <v>692</v>
      </c>
      <c r="C559" t="s">
        <v>185</v>
      </c>
      <c r="D559" s="4" t="str" cm="1">
        <f t="array" ref="D559">_xlfn.TEXTJOIN("",,_xlfn.LET(_xlpm.a,MID(C559,_xlfn.SEQUENCE(1,LEN(C559)),1),IF(ISNUMBER(--_xlpm.a),"",_xlpm.a)))</f>
        <v>_SAG</v>
      </c>
      <c r="E559" t="str">
        <f t="shared" si="90"/>
        <v>_SAG</v>
      </c>
      <c r="F559" t="str">
        <f t="shared" si="92"/>
        <v>_SAG</v>
      </c>
      <c r="G559" t="b">
        <f t="shared" si="91"/>
        <v>1</v>
      </c>
      <c r="H559">
        <f t="shared" si="93"/>
        <v>0</v>
      </c>
      <c r="I559">
        <f t="shared" si="94"/>
        <v>0</v>
      </c>
      <c r="J559" t="str" cm="1">
        <f t="array" ref="J559">IF(OR(ISNUMBER(SEARCH({"A";"B";"C";"D";"E";"F";"G";"H";"I";"J";"K";"L";"M";"N";"O";"P";"Q";"R";"S";"T";"U";"V";"W";"X";"Y";"Z"},F559))), "TRUE", "FALSE")</f>
        <v>TRUE</v>
      </c>
      <c r="K559">
        <f t="shared" si="95"/>
        <v>0</v>
      </c>
      <c r="L559">
        <f t="shared" si="96"/>
        <v>0</v>
      </c>
      <c r="M559">
        <f t="shared" si="97"/>
        <v>0</v>
      </c>
      <c r="N559">
        <f t="shared" si="98"/>
        <v>0</v>
      </c>
      <c r="O559">
        <f t="shared" si="100"/>
        <v>0</v>
      </c>
      <c r="P559">
        <f t="shared" si="99"/>
        <v>0</v>
      </c>
    </row>
    <row r="560" spans="1:16" x14ac:dyDescent="0.45">
      <c r="A560" t="s">
        <v>691</v>
      </c>
      <c r="B560" t="s">
        <v>692</v>
      </c>
      <c r="C560" t="s">
        <v>182</v>
      </c>
      <c r="D560" s="4" t="str" cm="1">
        <f t="array" ref="D560">_xlfn.TEXTJOIN("",,_xlfn.LET(_xlpm.a,MID(C560,_xlfn.SEQUENCE(1,LEN(C560)),1),IF(ISNUMBER(--_xlpm.a),"",_xlpm.a)))</f>
        <v>_THINS</v>
      </c>
      <c r="E560" t="str">
        <f t="shared" si="90"/>
        <v>_THINS</v>
      </c>
      <c r="F560" t="str">
        <f t="shared" si="92"/>
        <v>_THINS</v>
      </c>
      <c r="G560" t="b">
        <f t="shared" si="91"/>
        <v>0</v>
      </c>
      <c r="H560">
        <f t="shared" si="93"/>
        <v>0</v>
      </c>
      <c r="I560">
        <f t="shared" si="94"/>
        <v>0</v>
      </c>
      <c r="J560" t="str" cm="1">
        <f t="array" ref="J560">IF(OR(ISNUMBER(SEARCH({"A";"B";"C";"D";"E";"F";"G";"H";"I";"J";"K";"L";"M";"N";"O";"P";"Q";"R";"S";"T";"U";"V";"W";"X";"Y";"Z"},F560))), "TRUE", "FALSE")</f>
        <v>TRUE</v>
      </c>
      <c r="K560">
        <f t="shared" si="95"/>
        <v>0</v>
      </c>
      <c r="L560">
        <f t="shared" si="96"/>
        <v>0</v>
      </c>
      <c r="M560">
        <f t="shared" si="97"/>
        <v>1</v>
      </c>
      <c r="N560">
        <f t="shared" si="98"/>
        <v>0</v>
      </c>
      <c r="O560">
        <f t="shared" si="100"/>
        <v>0</v>
      </c>
      <c r="P560">
        <f t="shared" si="99"/>
        <v>0</v>
      </c>
    </row>
    <row r="561" spans="1:16" x14ac:dyDescent="0.45">
      <c r="A561" t="s">
        <v>691</v>
      </c>
      <c r="B561" t="s">
        <v>692</v>
      </c>
      <c r="C561" t="s">
        <v>183</v>
      </c>
      <c r="D561" s="4" t="str" cm="1">
        <f t="array" ref="D561">_xlfn.TEXTJOIN("",,_xlfn.LET(_xlpm.a,MID(C561,_xlfn.SEQUENCE(1,LEN(C561)),1),IF(ISNUMBER(--_xlpm.a),"",_xlpm.a)))</f>
        <v>_COR</v>
      </c>
      <c r="E561" t="str">
        <f t="shared" si="90"/>
        <v>_COR</v>
      </c>
      <c r="F561" t="str">
        <f t="shared" si="92"/>
        <v>_COR</v>
      </c>
      <c r="G561" t="b">
        <f t="shared" si="91"/>
        <v>1</v>
      </c>
      <c r="H561">
        <f t="shared" si="93"/>
        <v>0</v>
      </c>
      <c r="I561">
        <f t="shared" si="94"/>
        <v>0</v>
      </c>
      <c r="J561" t="str" cm="1">
        <f t="array" ref="J561">IF(OR(ISNUMBER(SEARCH({"A";"B";"C";"D";"E";"F";"G";"H";"I";"J";"K";"L";"M";"N";"O";"P";"Q";"R";"S";"T";"U";"V";"W";"X";"Y";"Z"},F561))), "TRUE", "FALSE")</f>
        <v>TRUE</v>
      </c>
      <c r="K561">
        <f t="shared" si="95"/>
        <v>0</v>
      </c>
      <c r="L561">
        <f t="shared" si="96"/>
        <v>0</v>
      </c>
      <c r="M561">
        <f t="shared" si="97"/>
        <v>0</v>
      </c>
      <c r="N561">
        <f t="shared" si="98"/>
        <v>0</v>
      </c>
      <c r="O561">
        <f t="shared" si="100"/>
        <v>0</v>
      </c>
      <c r="P561">
        <f t="shared" si="99"/>
        <v>0</v>
      </c>
    </row>
    <row r="562" spans="1:16" x14ac:dyDescent="0.45">
      <c r="A562" t="s">
        <v>691</v>
      </c>
      <c r="B562" t="s">
        <v>692</v>
      </c>
      <c r="C562" t="s">
        <v>184</v>
      </c>
      <c r="D562" s="4" t="str" cm="1">
        <f t="array" ref="D562">_xlfn.TEXTJOIN("",,_xlfn.LET(_xlpm.a,MID(C562,_xlfn.SEQUENCE(1,LEN(C562)),1),IF(ISNUMBER(--_xlpm.a),"",_xlpm.a)))</f>
        <v>_ABD_PELVIS_W_O</v>
      </c>
      <c r="E562" t="str">
        <f t="shared" si="90"/>
        <v>_ABD_PELVIS_W_O</v>
      </c>
      <c r="F562" t="str">
        <f t="shared" si="92"/>
        <v>_ABD_PELVIS_W_O</v>
      </c>
      <c r="G562" t="b">
        <f t="shared" si="91"/>
        <v>0</v>
      </c>
      <c r="H562">
        <f t="shared" si="93"/>
        <v>1</v>
      </c>
      <c r="I562">
        <f t="shared" si="94"/>
        <v>0</v>
      </c>
      <c r="J562" t="str" cm="1">
        <f t="array" ref="J562">IF(OR(ISNUMBER(SEARCH({"A";"B";"C";"D";"E";"F";"G";"H";"I";"J";"K";"L";"M";"N";"O";"P";"Q";"R";"S";"T";"U";"V";"W";"X";"Y";"Z"},F562))), "TRUE", "FALSE")</f>
        <v>TRUE</v>
      </c>
      <c r="K562">
        <f t="shared" si="95"/>
        <v>0</v>
      </c>
      <c r="L562">
        <f t="shared" si="96"/>
        <v>0</v>
      </c>
      <c r="M562">
        <f t="shared" si="97"/>
        <v>0</v>
      </c>
      <c r="N562">
        <f t="shared" si="98"/>
        <v>0</v>
      </c>
      <c r="O562">
        <f t="shared" si="100"/>
        <v>0</v>
      </c>
      <c r="P562">
        <f t="shared" si="99"/>
        <v>0</v>
      </c>
    </row>
    <row r="563" spans="1:16" x14ac:dyDescent="0.45">
      <c r="A563" t="s">
        <v>693</v>
      </c>
      <c r="B563" t="s">
        <v>694</v>
      </c>
      <c r="C563" t="s">
        <v>695</v>
      </c>
      <c r="D563" s="4" t="str" cm="1">
        <f t="array" ref="D563">_xlfn.TEXTJOIN("",,_xlfn.LET(_xlpm.a,MID(C563,_xlfn.SEQUENCE(1,LEN(C563)),1),IF(ISNUMBER(--_xlpm.a),"",_xlpm.a)))</f>
        <v>_W_O__iDose___</v>
      </c>
      <c r="E563" t="str">
        <f t="shared" si="90"/>
        <v>_W_O_iDose_</v>
      </c>
      <c r="F563" t="str">
        <f t="shared" si="92"/>
        <v>_W_O_IDOSE_</v>
      </c>
      <c r="G563" t="b">
        <f t="shared" si="91"/>
        <v>1</v>
      </c>
      <c r="H563">
        <f t="shared" si="93"/>
        <v>0</v>
      </c>
      <c r="I563">
        <f t="shared" si="94"/>
        <v>0</v>
      </c>
      <c r="J563" t="str" cm="1">
        <f t="array" ref="J563">IF(OR(ISNUMBER(SEARCH({"A";"B";"C";"D";"E";"F";"G";"H";"I";"J";"K";"L";"M";"N";"O";"P";"Q";"R";"S";"T";"U";"V";"W";"X";"Y";"Z"},F563))), "TRUE", "FALSE")</f>
        <v>TRUE</v>
      </c>
      <c r="K563">
        <f t="shared" si="95"/>
        <v>0</v>
      </c>
      <c r="L563">
        <f t="shared" si="96"/>
        <v>0</v>
      </c>
      <c r="M563">
        <f t="shared" si="97"/>
        <v>0</v>
      </c>
      <c r="N563">
        <f t="shared" si="98"/>
        <v>0</v>
      </c>
      <c r="O563">
        <f t="shared" si="100"/>
        <v>0</v>
      </c>
      <c r="P563">
        <f t="shared" si="99"/>
        <v>0</v>
      </c>
    </row>
    <row r="564" spans="1:16" x14ac:dyDescent="0.45">
      <c r="A564" t="s">
        <v>693</v>
      </c>
      <c r="B564" t="s">
        <v>694</v>
      </c>
      <c r="C564" t="s">
        <v>696</v>
      </c>
      <c r="D564" s="4" t="str" cm="1">
        <f t="array" ref="D564">_xlfn.TEXTJOIN("",,_xlfn.LET(_xlpm.a,MID(C564,_xlfn.SEQUENCE(1,LEN(C564)),1),IF(ISNUMBER(--_xlpm.a),"",_xlpm.a)))</f>
        <v>_CORONAL__iDose___</v>
      </c>
      <c r="E564" t="str">
        <f t="shared" si="90"/>
        <v>_CORONAL_iDose_</v>
      </c>
      <c r="F564" t="str">
        <f t="shared" si="92"/>
        <v>_CORONAL_IDOSE_</v>
      </c>
      <c r="G564" t="b">
        <f t="shared" si="91"/>
        <v>1</v>
      </c>
      <c r="H564">
        <f t="shared" si="93"/>
        <v>0</v>
      </c>
      <c r="I564">
        <f t="shared" si="94"/>
        <v>0</v>
      </c>
      <c r="J564" t="str" cm="1">
        <f t="array" ref="J564">IF(OR(ISNUMBER(SEARCH({"A";"B";"C";"D";"E";"F";"G";"H";"I";"J";"K";"L";"M";"N";"O";"P";"Q";"R";"S";"T";"U";"V";"W";"X";"Y";"Z"},F564))), "TRUE", "FALSE")</f>
        <v>TRUE</v>
      </c>
      <c r="K564">
        <f t="shared" si="95"/>
        <v>0</v>
      </c>
      <c r="L564">
        <f t="shared" si="96"/>
        <v>0</v>
      </c>
      <c r="M564">
        <f t="shared" si="97"/>
        <v>0</v>
      </c>
      <c r="N564">
        <f t="shared" si="98"/>
        <v>0</v>
      </c>
      <c r="O564">
        <f t="shared" si="100"/>
        <v>0</v>
      </c>
      <c r="P564">
        <f t="shared" si="99"/>
        <v>0</v>
      </c>
    </row>
    <row r="565" spans="1:16" x14ac:dyDescent="0.45">
      <c r="A565" t="s">
        <v>693</v>
      </c>
      <c r="B565" t="s">
        <v>694</v>
      </c>
      <c r="C565" t="s">
        <v>697</v>
      </c>
      <c r="D565" s="4" t="str" cm="1">
        <f t="array" ref="D565">_xlfn.TEXTJOIN("",,_xlfn.LET(_xlpm.a,MID(C565,_xlfn.SEQUENCE(1,LEN(C565)),1),IF(ISNUMBER(--_xlpm.a),"",_xlpm.a)))</f>
        <v>_SAGITTAL__iDose___</v>
      </c>
      <c r="E565" t="str">
        <f t="shared" si="90"/>
        <v>_SAGITTAL_iDose_</v>
      </c>
      <c r="F565" t="str">
        <f t="shared" si="92"/>
        <v>_SAGITTAL_IDOSE_</v>
      </c>
      <c r="G565" t="b">
        <f t="shared" si="91"/>
        <v>1</v>
      </c>
      <c r="H565">
        <f t="shared" si="93"/>
        <v>0</v>
      </c>
      <c r="I565">
        <f t="shared" si="94"/>
        <v>0</v>
      </c>
      <c r="J565" t="str" cm="1">
        <f t="array" ref="J565">IF(OR(ISNUMBER(SEARCH({"A";"B";"C";"D";"E";"F";"G";"H";"I";"J";"K";"L";"M";"N";"O";"P";"Q";"R";"S";"T";"U";"V";"W";"X";"Y";"Z"},F565))), "TRUE", "FALSE")</f>
        <v>TRUE</v>
      </c>
      <c r="K565">
        <f t="shared" si="95"/>
        <v>0</v>
      </c>
      <c r="L565">
        <f t="shared" si="96"/>
        <v>0</v>
      </c>
      <c r="M565">
        <f t="shared" si="97"/>
        <v>0</v>
      </c>
      <c r="N565">
        <f t="shared" si="98"/>
        <v>0</v>
      </c>
      <c r="O565">
        <f t="shared" si="100"/>
        <v>0</v>
      </c>
      <c r="P565">
        <f t="shared" si="99"/>
        <v>0</v>
      </c>
    </row>
    <row r="566" spans="1:16" x14ac:dyDescent="0.45">
      <c r="A566" t="s">
        <v>698</v>
      </c>
      <c r="B566" t="s">
        <v>699</v>
      </c>
      <c r="C566" t="s">
        <v>700</v>
      </c>
      <c r="D566" s="4" t="str" cm="1">
        <f t="array" ref="D566">_xlfn.TEXTJOIN("",,_xlfn.LET(_xlpm.a,MID(C566,_xlfn.SEQUENCE(1,LEN(C566)),1),IF(ISNUMBER(--_xlpm.a),"",_xlpm.a)))</f>
        <v>_NONCONTRAST_ABD_PELV</v>
      </c>
      <c r="E566" t="str">
        <f t="shared" si="90"/>
        <v>_NONCONTRAST_ABD_PELV</v>
      </c>
      <c r="F566" t="str">
        <f t="shared" si="92"/>
        <v>_NONCONTRAST_ABD_PELV</v>
      </c>
      <c r="G566" t="b">
        <f t="shared" si="91"/>
        <v>0</v>
      </c>
      <c r="H566">
        <f t="shared" si="93"/>
        <v>0</v>
      </c>
      <c r="I566">
        <f t="shared" si="94"/>
        <v>0</v>
      </c>
      <c r="J566" t="str" cm="1">
        <f t="array" ref="J566">IF(OR(ISNUMBER(SEARCH({"A";"B";"C";"D";"E";"F";"G";"H";"I";"J";"K";"L";"M";"N";"O";"P";"Q";"R";"S";"T";"U";"V";"W";"X";"Y";"Z"},F566))), "TRUE", "FALSE")</f>
        <v>TRUE</v>
      </c>
      <c r="K566">
        <f t="shared" si="95"/>
        <v>0</v>
      </c>
      <c r="L566">
        <f t="shared" si="96"/>
        <v>0</v>
      </c>
      <c r="M566">
        <f t="shared" si="97"/>
        <v>0</v>
      </c>
      <c r="N566">
        <f t="shared" si="98"/>
        <v>0</v>
      </c>
      <c r="O566">
        <f t="shared" si="100"/>
        <v>0</v>
      </c>
      <c r="P566">
        <f t="shared" si="99"/>
        <v>0</v>
      </c>
    </row>
    <row r="567" spans="1:16" x14ac:dyDescent="0.45">
      <c r="A567" t="s">
        <v>701</v>
      </c>
      <c r="B567" t="s">
        <v>702</v>
      </c>
      <c r="C567" t="s">
        <v>703</v>
      </c>
      <c r="D567" s="4" t="str" cm="1">
        <f t="array" ref="D567">_xlfn.TEXTJOIN("",,_xlfn.LET(_xlpm.a,MID(C567,_xlfn.SEQUENCE(1,LEN(C567)),1),IF(ISNUMBER(--_xlpm.a),"",_xlpm.a)))</f>
        <v>_NC_SAG_MM__iDose___</v>
      </c>
      <c r="E567" t="str">
        <f t="shared" si="90"/>
        <v>_NC_SAG_MM_iDose_</v>
      </c>
      <c r="F567" t="str">
        <f t="shared" si="92"/>
        <v>_NC_SAG_MM_IDOSE_</v>
      </c>
      <c r="G567" t="b">
        <f t="shared" si="91"/>
        <v>1</v>
      </c>
      <c r="H567">
        <f t="shared" si="93"/>
        <v>0</v>
      </c>
      <c r="I567">
        <f t="shared" si="94"/>
        <v>0</v>
      </c>
      <c r="J567" t="str" cm="1">
        <f t="array" ref="J567">IF(OR(ISNUMBER(SEARCH({"A";"B";"C";"D";"E";"F";"G";"H";"I";"J";"K";"L";"M";"N";"O";"P";"Q";"R";"S";"T";"U";"V";"W";"X";"Y";"Z"},F567))), "TRUE", "FALSE")</f>
        <v>TRUE</v>
      </c>
      <c r="K567">
        <f t="shared" si="95"/>
        <v>0</v>
      </c>
      <c r="L567">
        <f t="shared" si="96"/>
        <v>0</v>
      </c>
      <c r="M567">
        <f t="shared" si="97"/>
        <v>0</v>
      </c>
      <c r="N567">
        <f t="shared" si="98"/>
        <v>0</v>
      </c>
      <c r="O567">
        <f t="shared" si="100"/>
        <v>0</v>
      </c>
      <c r="P567">
        <f t="shared" si="99"/>
        <v>0</v>
      </c>
    </row>
    <row r="568" spans="1:16" x14ac:dyDescent="0.45">
      <c r="A568" t="s">
        <v>701</v>
      </c>
      <c r="B568" t="s">
        <v>702</v>
      </c>
      <c r="C568" t="s">
        <v>704</v>
      </c>
      <c r="D568" s="4" t="str" cm="1">
        <f t="array" ref="D568">_xlfn.TEXTJOIN("",,_xlfn.LET(_xlpm.a,MID(C568,_xlfn.SEQUENCE(1,LEN(C568)),1),IF(ISNUMBER(--_xlpm.a),"",_xlpm.a)))</f>
        <v>_NC_AX_MM__iDose___</v>
      </c>
      <c r="E568" t="str">
        <f t="shared" si="90"/>
        <v>_NC_AX_MM_iDose_</v>
      </c>
      <c r="F568" t="str">
        <f t="shared" si="92"/>
        <v>_NC_AX_MM_IDOSE_</v>
      </c>
      <c r="G568" t="b">
        <f t="shared" si="91"/>
        <v>1</v>
      </c>
      <c r="H568">
        <f t="shared" si="93"/>
        <v>0</v>
      </c>
      <c r="I568">
        <f t="shared" si="94"/>
        <v>0</v>
      </c>
      <c r="J568" t="str" cm="1">
        <f t="array" ref="J568">IF(OR(ISNUMBER(SEARCH({"A";"B";"C";"D";"E";"F";"G";"H";"I";"J";"K";"L";"M";"N";"O";"P";"Q";"R";"S";"T";"U";"V";"W";"X";"Y";"Z"},F568))), "TRUE", "FALSE")</f>
        <v>TRUE</v>
      </c>
      <c r="K568">
        <f t="shared" si="95"/>
        <v>0</v>
      </c>
      <c r="L568">
        <f t="shared" si="96"/>
        <v>0</v>
      </c>
      <c r="M568">
        <f t="shared" si="97"/>
        <v>0</v>
      </c>
      <c r="N568">
        <f t="shared" si="98"/>
        <v>0</v>
      </c>
      <c r="O568">
        <f t="shared" si="100"/>
        <v>0</v>
      </c>
      <c r="P568">
        <f t="shared" si="99"/>
        <v>0</v>
      </c>
    </row>
    <row r="569" spans="1:16" x14ac:dyDescent="0.45">
      <c r="A569" t="s">
        <v>701</v>
      </c>
      <c r="B569" t="s">
        <v>702</v>
      </c>
      <c r="C569" t="s">
        <v>705</v>
      </c>
      <c r="D569" s="4" t="str" cm="1">
        <f t="array" ref="D569">_xlfn.TEXTJOIN("",,_xlfn.LET(_xlpm.a,MID(C569,_xlfn.SEQUENCE(1,LEN(C569)),1),IF(ISNUMBER(--_xlpm.a),"",_xlpm.a)))</f>
        <v>_ST_THINS_X</v>
      </c>
      <c r="E569" t="str">
        <f t="shared" si="90"/>
        <v>_ST_THINS_X</v>
      </c>
      <c r="F569" t="str">
        <f t="shared" si="92"/>
        <v>_ST_THINS_X</v>
      </c>
      <c r="G569" t="b">
        <f t="shared" si="91"/>
        <v>0</v>
      </c>
      <c r="H569">
        <f t="shared" si="93"/>
        <v>0</v>
      </c>
      <c r="I569">
        <f t="shared" si="94"/>
        <v>0</v>
      </c>
      <c r="J569" t="str" cm="1">
        <f t="array" ref="J569">IF(OR(ISNUMBER(SEARCH({"A";"B";"C";"D";"E";"F";"G";"H";"I";"J";"K";"L";"M";"N";"O";"P";"Q";"R";"S";"T";"U";"V";"W";"X";"Y";"Z"},F569))), "TRUE", "FALSE")</f>
        <v>TRUE</v>
      </c>
      <c r="K569">
        <f t="shared" si="95"/>
        <v>0</v>
      </c>
      <c r="L569">
        <f t="shared" si="96"/>
        <v>0</v>
      </c>
      <c r="M569">
        <f t="shared" si="97"/>
        <v>1</v>
      </c>
      <c r="N569">
        <f t="shared" si="98"/>
        <v>0</v>
      </c>
      <c r="O569">
        <f t="shared" si="100"/>
        <v>0</v>
      </c>
      <c r="P569">
        <f t="shared" si="99"/>
        <v>0</v>
      </c>
    </row>
    <row r="570" spans="1:16" x14ac:dyDescent="0.45">
      <c r="A570" t="s">
        <v>701</v>
      </c>
      <c r="B570" t="s">
        <v>702</v>
      </c>
      <c r="C570" t="s">
        <v>706</v>
      </c>
      <c r="D570" s="4" t="str" cm="1">
        <f t="array" ref="D570">_xlfn.TEXTJOIN("",,_xlfn.LET(_xlpm.a,MID(C570,_xlfn.SEQUENCE(1,LEN(C570)),1),IF(ISNUMBER(--_xlpm.a),"",_xlpm.a)))</f>
        <v>_NC_AX_THINS_MM__iDose___</v>
      </c>
      <c r="E570" t="str">
        <f t="shared" si="90"/>
        <v>_NC_AX_THINS_MM_iDose_</v>
      </c>
      <c r="F570" t="str">
        <f t="shared" si="92"/>
        <v>_NC_AX_THINS_MM_IDOSE_</v>
      </c>
      <c r="G570" t="b">
        <f t="shared" si="91"/>
        <v>1</v>
      </c>
      <c r="H570">
        <f t="shared" si="93"/>
        <v>0</v>
      </c>
      <c r="I570">
        <f t="shared" si="94"/>
        <v>0</v>
      </c>
      <c r="J570" t="str" cm="1">
        <f t="array" ref="J570">IF(OR(ISNUMBER(SEARCH({"A";"B";"C";"D";"E";"F";"G";"H";"I";"J";"K";"L";"M";"N";"O";"P";"Q";"R";"S";"T";"U";"V";"W";"X";"Y";"Z"},F570))), "TRUE", "FALSE")</f>
        <v>TRUE</v>
      </c>
      <c r="K570">
        <f t="shared" si="95"/>
        <v>0</v>
      </c>
      <c r="L570">
        <f t="shared" si="96"/>
        <v>0</v>
      </c>
      <c r="M570">
        <f t="shared" si="97"/>
        <v>0</v>
      </c>
      <c r="N570">
        <f t="shared" si="98"/>
        <v>0</v>
      </c>
      <c r="O570">
        <f t="shared" si="100"/>
        <v>0</v>
      </c>
      <c r="P570">
        <f t="shared" si="99"/>
        <v>0</v>
      </c>
    </row>
    <row r="571" spans="1:16" x14ac:dyDescent="0.45">
      <c r="A571" t="s">
        <v>701</v>
      </c>
      <c r="B571" t="s">
        <v>702</v>
      </c>
      <c r="C571" t="s">
        <v>707</v>
      </c>
      <c r="D571" s="4" t="str" cm="1">
        <f t="array" ref="D571">_xlfn.TEXTJOIN("",,_xlfn.LET(_xlpm.a,MID(C571,_xlfn.SEQUENCE(1,LEN(C571)),1),IF(ISNUMBER(--_xlpm.a),"",_xlpm.a)))</f>
        <v>_ST_PELVIC_X</v>
      </c>
      <c r="E571" t="str">
        <f t="shared" si="90"/>
        <v>_ST_PELVIC_X</v>
      </c>
      <c r="F571" t="str">
        <f t="shared" si="92"/>
        <v>_ST_PELVIC_X</v>
      </c>
      <c r="G571" t="b">
        <f t="shared" si="91"/>
        <v>0</v>
      </c>
      <c r="H571">
        <f t="shared" si="93"/>
        <v>0</v>
      </c>
      <c r="I571">
        <f t="shared" si="94"/>
        <v>0</v>
      </c>
      <c r="J571" t="str" cm="1">
        <f t="array" ref="J571">IF(OR(ISNUMBER(SEARCH({"A";"B";"C";"D";"E";"F";"G";"H";"I";"J";"K";"L";"M";"N";"O";"P";"Q";"R";"S";"T";"U";"V";"W";"X";"Y";"Z"},F571))), "TRUE", "FALSE")</f>
        <v>TRUE</v>
      </c>
      <c r="K571">
        <f t="shared" si="95"/>
        <v>0</v>
      </c>
      <c r="L571">
        <f t="shared" si="96"/>
        <v>0</v>
      </c>
      <c r="M571">
        <f t="shared" si="97"/>
        <v>0</v>
      </c>
      <c r="N571">
        <f t="shared" si="98"/>
        <v>0</v>
      </c>
      <c r="O571">
        <f t="shared" si="100"/>
        <v>0</v>
      </c>
      <c r="P571">
        <f t="shared" si="99"/>
        <v>0</v>
      </c>
    </row>
    <row r="572" spans="1:16" x14ac:dyDescent="0.45">
      <c r="A572" t="s">
        <v>701</v>
      </c>
      <c r="B572" t="s">
        <v>702</v>
      </c>
      <c r="C572" t="s">
        <v>708</v>
      </c>
      <c r="D572" s="4" t="str" cm="1">
        <f t="array" ref="D572">_xlfn.TEXTJOIN("",,_xlfn.LET(_xlpm.a,MID(C572,_xlfn.SEQUENCE(1,LEN(C572)),1),IF(ISNUMBER(--_xlpm.a),"",_xlpm.a)))</f>
        <v>_NC_COR_MM__iDose___</v>
      </c>
      <c r="E572" t="str">
        <f t="shared" si="90"/>
        <v>_NC_COR_MM_iDose_</v>
      </c>
      <c r="F572" t="str">
        <f t="shared" si="92"/>
        <v>_NC_COR_MM_IDOSE_</v>
      </c>
      <c r="G572" t="b">
        <f t="shared" si="91"/>
        <v>1</v>
      </c>
      <c r="H572">
        <f t="shared" si="93"/>
        <v>0</v>
      </c>
      <c r="I572">
        <f t="shared" si="94"/>
        <v>0</v>
      </c>
      <c r="J572" t="str" cm="1">
        <f t="array" ref="J572">IF(OR(ISNUMBER(SEARCH({"A";"B";"C";"D";"E";"F";"G";"H";"I";"J";"K";"L";"M";"N";"O";"P";"Q";"R";"S";"T";"U";"V";"W";"X";"Y";"Z"},F572))), "TRUE", "FALSE")</f>
        <v>TRUE</v>
      </c>
      <c r="K572">
        <f t="shared" si="95"/>
        <v>0</v>
      </c>
      <c r="L572">
        <f t="shared" si="96"/>
        <v>0</v>
      </c>
      <c r="M572">
        <f t="shared" si="97"/>
        <v>0</v>
      </c>
      <c r="N572">
        <f t="shared" si="98"/>
        <v>0</v>
      </c>
      <c r="O572">
        <f t="shared" si="100"/>
        <v>0</v>
      </c>
      <c r="P572">
        <f t="shared" si="99"/>
        <v>0</v>
      </c>
    </row>
    <row r="573" spans="1:16" x14ac:dyDescent="0.45">
      <c r="A573" t="s">
        <v>701</v>
      </c>
      <c r="B573" t="s">
        <v>702</v>
      </c>
      <c r="C573" t="s">
        <v>709</v>
      </c>
      <c r="D573" s="4" t="str" cm="1">
        <f t="array" ref="D573">_xlfn.TEXTJOIN("",,_xlfn.LET(_xlpm.a,MID(C573,_xlfn.SEQUENCE(1,LEN(C573)),1),IF(ISNUMBER(--_xlpm.a),"",_xlpm.a)))</f>
        <v>_BONE_THINS_X</v>
      </c>
      <c r="E573" t="str">
        <f t="shared" si="90"/>
        <v>_BONE_THINS_X</v>
      </c>
      <c r="F573" t="str">
        <f t="shared" si="92"/>
        <v>_BONE_THINS_X</v>
      </c>
      <c r="G573" t="b">
        <f t="shared" si="91"/>
        <v>0</v>
      </c>
      <c r="H573">
        <f t="shared" si="93"/>
        <v>0</v>
      </c>
      <c r="I573">
        <f t="shared" si="94"/>
        <v>0</v>
      </c>
      <c r="J573" t="str" cm="1">
        <f t="array" ref="J573">IF(OR(ISNUMBER(SEARCH({"A";"B";"C";"D";"E";"F";"G";"H";"I";"J";"K";"L";"M";"N";"O";"P";"Q";"R";"S";"T";"U";"V";"W";"X";"Y";"Z"},F573))), "TRUE", "FALSE")</f>
        <v>TRUE</v>
      </c>
      <c r="K573">
        <f t="shared" si="95"/>
        <v>0</v>
      </c>
      <c r="L573">
        <f t="shared" si="96"/>
        <v>0</v>
      </c>
      <c r="M573">
        <f t="shared" si="97"/>
        <v>1</v>
      </c>
      <c r="N573">
        <f t="shared" si="98"/>
        <v>1</v>
      </c>
      <c r="O573">
        <f t="shared" si="100"/>
        <v>0</v>
      </c>
      <c r="P573">
        <f t="shared" si="99"/>
        <v>0</v>
      </c>
    </row>
    <row r="574" spans="1:16" x14ac:dyDescent="0.45">
      <c r="A574" t="s">
        <v>710</v>
      </c>
      <c r="B574" t="s">
        <v>711</v>
      </c>
      <c r="C574" t="s">
        <v>75</v>
      </c>
      <c r="D574" s="4" t="str" cm="1">
        <f t="array" ref="D574">_xlfn.TEXTJOIN("",,_xlfn.LET(_xlpm.a,MID(C574,_xlfn.SEQUENCE(1,LEN(C574)),1),IF(ISNUMBER(--_xlpm.a),"",_xlpm.a)))</f>
        <v>_Trauma_Arch_Abdomen_Pelvis</v>
      </c>
      <c r="E574" t="str">
        <f t="shared" si="90"/>
        <v>_Trauma_Arch_Abdomen_Pelvis</v>
      </c>
      <c r="F574" t="str">
        <f t="shared" si="92"/>
        <v>_TRAUMA_ARCH_ABDOMEN_PELVIS</v>
      </c>
      <c r="G574" t="b">
        <f t="shared" si="91"/>
        <v>0</v>
      </c>
      <c r="H574">
        <f t="shared" si="93"/>
        <v>1</v>
      </c>
      <c r="I574">
        <f t="shared" si="94"/>
        <v>0</v>
      </c>
      <c r="J574" t="str" cm="1">
        <f t="array" ref="J574">IF(OR(ISNUMBER(SEARCH({"A";"B";"C";"D";"E";"F";"G";"H";"I";"J";"K";"L";"M";"N";"O";"P";"Q";"R";"S";"T";"U";"V";"W";"X";"Y";"Z"},F574))), "TRUE", "FALSE")</f>
        <v>TRUE</v>
      </c>
      <c r="K574">
        <f t="shared" si="95"/>
        <v>0</v>
      </c>
      <c r="L574">
        <f t="shared" si="96"/>
        <v>0</v>
      </c>
      <c r="M574">
        <f t="shared" si="97"/>
        <v>0</v>
      </c>
      <c r="N574">
        <f t="shared" si="98"/>
        <v>0</v>
      </c>
      <c r="O574">
        <f t="shared" si="100"/>
        <v>0</v>
      </c>
      <c r="P574">
        <f t="shared" si="99"/>
        <v>0</v>
      </c>
    </row>
    <row r="575" spans="1:16" x14ac:dyDescent="0.45">
      <c r="A575" t="s">
        <v>710</v>
      </c>
      <c r="B575" t="s">
        <v>711</v>
      </c>
      <c r="C575" t="s">
        <v>74</v>
      </c>
      <c r="D575" s="4" t="str" cm="1">
        <f t="array" ref="D575">_xlfn.TEXTJOIN("",,_xlfn.LET(_xlpm.a,MID(C575,_xlfn.SEQUENCE(1,LEN(C575)),1),IF(ISNUMBER(--_xlpm.a),"",_xlpm.a)))</f>
        <v>_Recon___Trauma_Arch_Abdomen_Pe</v>
      </c>
      <c r="E575" t="str">
        <f t="shared" si="90"/>
        <v>_Recon_Trauma_Arch_Abdomen_Pe</v>
      </c>
      <c r="F575" t="str">
        <f t="shared" si="92"/>
        <v>_RECON_TRAUMA_ARCH_ABDOMEN_PE</v>
      </c>
      <c r="G575" t="b">
        <f t="shared" si="91"/>
        <v>1</v>
      </c>
      <c r="H575">
        <f t="shared" si="93"/>
        <v>0</v>
      </c>
      <c r="I575">
        <f t="shared" si="94"/>
        <v>0</v>
      </c>
      <c r="J575" t="str" cm="1">
        <f t="array" ref="J575">IF(OR(ISNUMBER(SEARCH({"A";"B";"C";"D";"E";"F";"G";"H";"I";"J";"K";"L";"M";"N";"O";"P";"Q";"R";"S";"T";"U";"V";"W";"X";"Y";"Z"},F575))), "TRUE", "FALSE")</f>
        <v>TRUE</v>
      </c>
      <c r="K575">
        <f t="shared" si="95"/>
        <v>0</v>
      </c>
      <c r="L575">
        <f t="shared" si="96"/>
        <v>0</v>
      </c>
      <c r="M575">
        <f t="shared" si="97"/>
        <v>0</v>
      </c>
      <c r="N575">
        <f t="shared" si="98"/>
        <v>0</v>
      </c>
      <c r="O575">
        <f t="shared" si="100"/>
        <v>0</v>
      </c>
      <c r="P575">
        <f t="shared" si="99"/>
        <v>0</v>
      </c>
    </row>
    <row r="576" spans="1:16" x14ac:dyDescent="0.45">
      <c r="A576" t="s">
        <v>710</v>
      </c>
      <c r="B576" t="s">
        <v>711</v>
      </c>
      <c r="C576" t="s">
        <v>712</v>
      </c>
      <c r="D576" s="4" t="str" cm="1">
        <f t="array" ref="D576">_xlfn.TEXTJOIN("",,_xlfn.LET(_xlpm.a,MID(C576,_xlfn.SEQUENCE(1,LEN(C576)),1),IF(ISNUMBER(--_xlpm.a),"",_xlpm.a)))</f>
        <v>_Reformatted</v>
      </c>
      <c r="E576" t="str">
        <f t="shared" si="90"/>
        <v>_Reformatted</v>
      </c>
      <c r="F576" t="str">
        <f t="shared" si="92"/>
        <v>_REFORMATTED</v>
      </c>
      <c r="G576" t="b">
        <f t="shared" si="91"/>
        <v>1</v>
      </c>
      <c r="H576">
        <f t="shared" si="93"/>
        <v>0</v>
      </c>
      <c r="I576">
        <f t="shared" si="94"/>
        <v>0</v>
      </c>
      <c r="J576" t="str" cm="1">
        <f t="array" ref="J576">IF(OR(ISNUMBER(SEARCH({"A";"B";"C";"D";"E";"F";"G";"H";"I";"J";"K";"L";"M";"N";"O";"P";"Q";"R";"S";"T";"U";"V";"W";"X";"Y";"Z"},F576))), "TRUE", "FALSE")</f>
        <v>TRUE</v>
      </c>
      <c r="K576">
        <f t="shared" si="95"/>
        <v>0</v>
      </c>
      <c r="L576">
        <f t="shared" si="96"/>
        <v>0</v>
      </c>
      <c r="M576">
        <f t="shared" si="97"/>
        <v>0</v>
      </c>
      <c r="N576">
        <f t="shared" si="98"/>
        <v>0</v>
      </c>
      <c r="O576">
        <f t="shared" si="100"/>
        <v>0</v>
      </c>
      <c r="P576">
        <f t="shared" si="99"/>
        <v>0</v>
      </c>
    </row>
    <row r="577" spans="1:16" x14ac:dyDescent="0.45">
      <c r="A577" t="s">
        <v>710</v>
      </c>
      <c r="B577" t="s">
        <v>711</v>
      </c>
      <c r="C577" t="s">
        <v>713</v>
      </c>
      <c r="D577" s="4" t="str" cm="1">
        <f t="array" ref="D577">_xlfn.TEXTJOIN("",,_xlfn.LET(_xlpm.a,MID(C577,_xlfn.SEQUENCE(1,LEN(C577)),1),IF(ISNUMBER(--_xlpm.a),"",_xlpm.a)))</f>
        <v>_Reformatted</v>
      </c>
      <c r="E577" t="str">
        <f t="shared" si="90"/>
        <v>_Reformatted</v>
      </c>
      <c r="F577" t="str">
        <f t="shared" si="92"/>
        <v>_REFORMATTED</v>
      </c>
      <c r="G577" t="b">
        <f t="shared" si="91"/>
        <v>1</v>
      </c>
      <c r="H577">
        <f t="shared" si="93"/>
        <v>0</v>
      </c>
      <c r="I577">
        <f t="shared" si="94"/>
        <v>0</v>
      </c>
      <c r="J577" t="str" cm="1">
        <f t="array" ref="J577">IF(OR(ISNUMBER(SEARCH({"A";"B";"C";"D";"E";"F";"G";"H";"I";"J";"K";"L";"M";"N";"O";"P";"Q";"R";"S";"T";"U";"V";"W";"X";"Y";"Z"},F577))), "TRUE", "FALSE")</f>
        <v>TRUE</v>
      </c>
      <c r="K577">
        <f t="shared" si="95"/>
        <v>0</v>
      </c>
      <c r="L577">
        <f t="shared" si="96"/>
        <v>0</v>
      </c>
      <c r="M577">
        <f t="shared" si="97"/>
        <v>0</v>
      </c>
      <c r="N577">
        <f t="shared" si="98"/>
        <v>0</v>
      </c>
      <c r="O577">
        <f t="shared" si="100"/>
        <v>0</v>
      </c>
      <c r="P577">
        <f t="shared" si="99"/>
        <v>0</v>
      </c>
    </row>
    <row r="578" spans="1:16" x14ac:dyDescent="0.45">
      <c r="A578" t="s">
        <v>714</v>
      </c>
      <c r="B578" t="s">
        <v>715</v>
      </c>
      <c r="C578" t="s">
        <v>716</v>
      </c>
      <c r="D578" s="4" t="str" cm="1">
        <f t="array" ref="D578">_xlfn.TEXTJOIN("",,_xlfn.LET(_xlpm.a,MID(C578,_xlfn.SEQUENCE(1,LEN(C578)),1),IF(ISNUMBER(--_xlpm.a),"",_xlpm.a)))</f>
        <v>_Abd_Pelvis</v>
      </c>
      <c r="E578" t="str">
        <f t="shared" ref="E578:E641" si="101">SUBSTITUTE(SUBSTITUTE(SUBSTITUTE(D578,"___","_"),"__","_"),"__","_")</f>
        <v>_Abd_Pelvis</v>
      </c>
      <c r="F578" t="str">
        <f t="shared" si="92"/>
        <v>_ABD_PELVIS</v>
      </c>
      <c r="G578" t="b">
        <f t="shared" ref="G578:G641" si="102">OR(ISNUMBER(SEARCH("unknown",LOWER(C578))),ISNUMBER(SEARCH("cor",LOWER(C578))),ISNUMBER(SEARCH("sag",LOWER(C578))),ISNUMBER(SEARCH("recon",LOWER(C578))),ISNUMBER(SEARCH("reformat",LOWER(C578))),ISNUMBER(SEARCH("dose",LOWER(C578))),ISNUMBER(SEARCH("lao",LOWER(C578))),ISNUMBER(SEARCH("rpo",LOWER(C578))))</f>
        <v>0</v>
      </c>
      <c r="H578">
        <f t="shared" si="93"/>
        <v>1</v>
      </c>
      <c r="I578">
        <f t="shared" si="94"/>
        <v>0</v>
      </c>
      <c r="J578" t="str" cm="1">
        <f t="array" ref="J578">IF(OR(ISNUMBER(SEARCH({"A";"B";"C";"D";"E";"F";"G";"H";"I";"J";"K";"L";"M";"N";"O";"P";"Q";"R";"S";"T";"U";"V";"W";"X";"Y";"Z"},F578))), "TRUE", "FALSE")</f>
        <v>TRUE</v>
      </c>
      <c r="K578">
        <f t="shared" si="95"/>
        <v>0</v>
      </c>
      <c r="L578">
        <f t="shared" si="96"/>
        <v>0</v>
      </c>
      <c r="M578">
        <f t="shared" si="97"/>
        <v>0</v>
      </c>
      <c r="N578">
        <f t="shared" si="98"/>
        <v>0</v>
      </c>
      <c r="O578">
        <f t="shared" si="100"/>
        <v>0</v>
      </c>
      <c r="P578">
        <f t="shared" si="99"/>
        <v>0</v>
      </c>
    </row>
    <row r="579" spans="1:16" x14ac:dyDescent="0.45">
      <c r="A579" t="s">
        <v>714</v>
      </c>
      <c r="B579" t="s">
        <v>715</v>
      </c>
      <c r="C579" t="s">
        <v>717</v>
      </c>
      <c r="D579" s="4" t="str" cm="1">
        <f t="array" ref="D579">_xlfn.TEXTJOIN("",,_xlfn.LET(_xlpm.a,MID(C579,_xlfn.SEQUENCE(1,LEN(C579)),1),IF(ISNUMBER(--_xlpm.a),"",_xlpm.a)))</f>
        <v>_Lung_Recons</v>
      </c>
      <c r="E579" t="str">
        <f t="shared" si="101"/>
        <v>_Lung_Recons</v>
      </c>
      <c r="F579" t="str">
        <f t="shared" ref="F579:F642" si="103">UPPER(E579)</f>
        <v>_LUNG_RECONS</v>
      </c>
      <c r="G579" t="b">
        <f t="shared" si="102"/>
        <v>1</v>
      </c>
      <c r="H579">
        <f t="shared" ref="H579:H642" si="104">IF(AND(ISNUMBER(SEARCH("abd", LOWER(C579))), ISNUMBER(SEARCH("pelvis", LOWER(C579))), G579=FALSE, J579="TRUE"), 1, 0)</f>
        <v>0</v>
      </c>
      <c r="I579">
        <f t="shared" ref="I579:I642" si="105">IF(AND(ISNUMBER(SEARCH("ax", LOWER(C579))), G579=FALSE, J579="TRUE"), 1, 0)</f>
        <v>0</v>
      </c>
      <c r="J579" t="str" cm="1">
        <f t="array" ref="J579">IF(OR(ISNUMBER(SEARCH({"A";"B";"C";"D";"E";"F";"G";"H";"I";"J";"K";"L";"M";"N";"O";"P";"Q";"R";"S";"T";"U";"V";"W";"X";"Y";"Z"},F579))), "TRUE", "FALSE")</f>
        <v>TRUE</v>
      </c>
      <c r="K579">
        <f t="shared" ref="K579:K642" si="106">IF(AND(ISNUMBER(SEARCH("chest", LOWER(C579))), G579=FALSE, J579="TRUE"), 1, 0)</f>
        <v>0</v>
      </c>
      <c r="L579">
        <f t="shared" ref="L579:L642" si="107">IF(AND(ISNUMBER(SEARCH("lung", LOWER(C579))), G579=FALSE, J579="TRUE"), 1, 0)</f>
        <v>0</v>
      </c>
      <c r="M579">
        <f t="shared" ref="M579:M642" si="108">IF(AND(ISNUMBER(SEARCH("thin", LOWER(C579))), G579=FALSE, J579="TRUE"), 1, 0)</f>
        <v>0</v>
      </c>
      <c r="N579">
        <f t="shared" ref="N579:N642" si="109">IF(AND(ISNUMBER(SEARCH("bone", LOWER(C579))), G579=FALSE, J579="TRUE"), 1, 0)</f>
        <v>0</v>
      </c>
      <c r="O579">
        <f t="shared" si="100"/>
        <v>0</v>
      </c>
      <c r="P579">
        <f t="shared" ref="P579:P642" si="110">IF(AND(ISNUMBER(SEARCH("body", LOWER(C579))), G579=FALSE, J579="TRUE"), 1, 0)</f>
        <v>0</v>
      </c>
    </row>
    <row r="580" spans="1:16" x14ac:dyDescent="0.45">
      <c r="A580" t="s">
        <v>714</v>
      </c>
      <c r="B580" t="s">
        <v>715</v>
      </c>
      <c r="C580" t="s">
        <v>718</v>
      </c>
      <c r="D580" s="4" t="str" cm="1">
        <f t="array" ref="D580">_xlfn.TEXTJOIN("",,_xlfn.LET(_xlpm.a,MID(C580,_xlfn.SEQUENCE(1,LEN(C580)),1),IF(ISNUMBER(--_xlpm.a),"",_xlpm.a)))</f>
        <v>_Coronal_MPRs</v>
      </c>
      <c r="E580" t="str">
        <f t="shared" si="101"/>
        <v>_Coronal_MPRs</v>
      </c>
      <c r="F580" t="str">
        <f t="shared" si="103"/>
        <v>_CORONAL_MPRS</v>
      </c>
      <c r="G580" t="b">
        <f t="shared" si="102"/>
        <v>1</v>
      </c>
      <c r="H580">
        <f t="shared" si="104"/>
        <v>0</v>
      </c>
      <c r="I580">
        <f t="shared" si="105"/>
        <v>0</v>
      </c>
      <c r="J580" t="str" cm="1">
        <f t="array" ref="J580">IF(OR(ISNUMBER(SEARCH({"A";"B";"C";"D";"E";"F";"G";"H";"I";"J";"K";"L";"M";"N";"O";"P";"Q";"R";"S";"T";"U";"V";"W";"X";"Y";"Z"},F580))), "TRUE", "FALSE")</f>
        <v>TRUE</v>
      </c>
      <c r="K580">
        <f t="shared" si="106"/>
        <v>0</v>
      </c>
      <c r="L580">
        <f t="shared" si="107"/>
        <v>0</v>
      </c>
      <c r="M580">
        <f t="shared" si="108"/>
        <v>0</v>
      </c>
      <c r="N580">
        <f t="shared" si="109"/>
        <v>0</v>
      </c>
      <c r="O580">
        <f t="shared" si="100"/>
        <v>0</v>
      </c>
      <c r="P580">
        <f t="shared" si="110"/>
        <v>0</v>
      </c>
    </row>
    <row r="581" spans="1:16" x14ac:dyDescent="0.45">
      <c r="A581" t="s">
        <v>719</v>
      </c>
      <c r="B581" t="s">
        <v>720</v>
      </c>
      <c r="C581" t="s">
        <v>721</v>
      </c>
      <c r="D581" s="4" t="str" cm="1">
        <f t="array" ref="D581">_xlfn.TEXTJOIN("",,_xlfn.LET(_xlpm.a,MID(C581,_xlfn.SEQUENCE(1,LEN(C581)),1),IF(ISNUMBER(--_xlpm.a),"",_xlpm.a)))</f>
        <v>_Routine_Abdomen_Pelvis</v>
      </c>
      <c r="E581" t="str">
        <f t="shared" si="101"/>
        <v>_Routine_Abdomen_Pelvis</v>
      </c>
      <c r="F581" t="str">
        <f t="shared" si="103"/>
        <v>_ROUTINE_ABDOMEN_PELVIS</v>
      </c>
      <c r="G581" t="b">
        <f t="shared" si="102"/>
        <v>0</v>
      </c>
      <c r="H581">
        <f t="shared" si="104"/>
        <v>1</v>
      </c>
      <c r="I581">
        <f t="shared" si="105"/>
        <v>0</v>
      </c>
      <c r="J581" t="str" cm="1">
        <f t="array" ref="J581">IF(OR(ISNUMBER(SEARCH({"A";"B";"C";"D";"E";"F";"G";"H";"I";"J";"K";"L";"M";"N";"O";"P";"Q";"R";"S";"T";"U";"V";"W";"X";"Y";"Z"},F581))), "TRUE", "FALSE")</f>
        <v>TRUE</v>
      </c>
      <c r="K581">
        <f t="shared" si="106"/>
        <v>0</v>
      </c>
      <c r="L581">
        <f t="shared" si="107"/>
        <v>0</v>
      </c>
      <c r="M581">
        <f t="shared" si="108"/>
        <v>0</v>
      </c>
      <c r="N581">
        <f t="shared" si="109"/>
        <v>0</v>
      </c>
      <c r="O581">
        <f t="shared" si="100"/>
        <v>0</v>
      </c>
      <c r="P581">
        <f t="shared" si="110"/>
        <v>0</v>
      </c>
    </row>
    <row r="582" spans="1:16" x14ac:dyDescent="0.45">
      <c r="A582" t="s">
        <v>722</v>
      </c>
      <c r="B582" t="s">
        <v>723</v>
      </c>
      <c r="C582" t="s">
        <v>724</v>
      </c>
      <c r="D582" s="4" t="str" cm="1">
        <f t="array" ref="D582">_xlfn.TEXTJOIN("",,_xlfn.LET(_xlpm.a,MID(C582,_xlfn.SEQUENCE(1,LEN(C582)),1),IF(ISNUMBER(--_xlpm.a),"",_xlpm.a)))</f>
        <v>__CHEST__CE_Axial</v>
      </c>
      <c r="E582" t="str">
        <f t="shared" si="101"/>
        <v>_CHEST_CE_Axial</v>
      </c>
      <c r="F582" t="str">
        <f t="shared" si="103"/>
        <v>_CHEST_CE_AXIAL</v>
      </c>
      <c r="G582" t="b">
        <f t="shared" si="102"/>
        <v>0</v>
      </c>
      <c r="H582">
        <f t="shared" si="104"/>
        <v>0</v>
      </c>
      <c r="I582">
        <f t="shared" si="105"/>
        <v>1</v>
      </c>
      <c r="J582" t="str" cm="1">
        <f t="array" ref="J582">IF(OR(ISNUMBER(SEARCH({"A";"B";"C";"D";"E";"F";"G";"H";"I";"J";"K";"L";"M";"N";"O";"P";"Q";"R";"S";"T";"U";"V";"W";"X";"Y";"Z"},F582))), "TRUE", "FALSE")</f>
        <v>TRUE</v>
      </c>
      <c r="K582">
        <f t="shared" si="106"/>
        <v>1</v>
      </c>
      <c r="L582">
        <f t="shared" si="107"/>
        <v>0</v>
      </c>
      <c r="M582">
        <f t="shared" si="108"/>
        <v>0</v>
      </c>
      <c r="N582">
        <f t="shared" si="109"/>
        <v>0</v>
      </c>
      <c r="O582">
        <f t="shared" si="100"/>
        <v>0</v>
      </c>
      <c r="P582">
        <f t="shared" si="110"/>
        <v>0</v>
      </c>
    </row>
    <row r="583" spans="1:16" x14ac:dyDescent="0.45">
      <c r="A583" t="s">
        <v>722</v>
      </c>
      <c r="B583" t="s">
        <v>723</v>
      </c>
      <c r="C583" t="s">
        <v>725</v>
      </c>
      <c r="D583" s="4" t="str" cm="1">
        <f t="array" ref="D583">_xlfn.TEXTJOIN("",,_xlfn.LET(_xlpm.a,MID(C583,_xlfn.SEQUENCE(1,LEN(C583)),1),IF(ISNUMBER(--_xlpm.a),"",_xlpm.a)))</f>
        <v>__CHEST_Sagittal__Sagittal_CE_Sagittal</v>
      </c>
      <c r="E583" t="str">
        <f t="shared" si="101"/>
        <v>_CHEST_Sagittal_Sagittal_CE_Sagittal</v>
      </c>
      <c r="F583" t="str">
        <f t="shared" si="103"/>
        <v>_CHEST_SAGITTAL_SAGITTAL_CE_SAGITTAL</v>
      </c>
      <c r="G583" t="b">
        <f t="shared" si="102"/>
        <v>1</v>
      </c>
      <c r="H583">
        <f t="shared" si="104"/>
        <v>0</v>
      </c>
      <c r="I583">
        <f t="shared" si="105"/>
        <v>0</v>
      </c>
      <c r="J583" t="str" cm="1">
        <f t="array" ref="J583">IF(OR(ISNUMBER(SEARCH({"A";"B";"C";"D";"E";"F";"G";"H";"I";"J";"K";"L";"M";"N";"O";"P";"Q";"R";"S";"T";"U";"V";"W";"X";"Y";"Z"},F583))), "TRUE", "FALSE")</f>
        <v>TRUE</v>
      </c>
      <c r="K583">
        <f t="shared" si="106"/>
        <v>0</v>
      </c>
      <c r="L583">
        <f t="shared" si="107"/>
        <v>0</v>
      </c>
      <c r="M583">
        <f t="shared" si="108"/>
        <v>0</v>
      </c>
      <c r="N583">
        <f t="shared" si="109"/>
        <v>0</v>
      </c>
      <c r="O583">
        <f t="shared" si="100"/>
        <v>0</v>
      </c>
      <c r="P583">
        <f t="shared" si="110"/>
        <v>0</v>
      </c>
    </row>
    <row r="584" spans="1:16" x14ac:dyDescent="0.45">
      <c r="A584" t="s">
        <v>722</v>
      </c>
      <c r="B584" t="s">
        <v>723</v>
      </c>
      <c r="C584" t="s">
        <v>726</v>
      </c>
      <c r="D584" s="4" t="str" cm="1">
        <f t="array" ref="D584">_xlfn.TEXTJOIN("",,_xlfn.LET(_xlpm.a,MID(C584,_xlfn.SEQUENCE(1,LEN(C584)),1),IF(ISNUMBER(--_xlpm.a),"",_xlpm.a)))</f>
        <v>__CHEST_Coronal__Coronal_CE_Coronal</v>
      </c>
      <c r="E584" t="str">
        <f t="shared" si="101"/>
        <v>_CHEST_Coronal_Coronal_CE_Coronal</v>
      </c>
      <c r="F584" t="str">
        <f t="shared" si="103"/>
        <v>_CHEST_CORONAL_CORONAL_CE_CORONAL</v>
      </c>
      <c r="G584" t="b">
        <f t="shared" si="102"/>
        <v>1</v>
      </c>
      <c r="H584">
        <f t="shared" si="104"/>
        <v>0</v>
      </c>
      <c r="I584">
        <f t="shared" si="105"/>
        <v>0</v>
      </c>
      <c r="J584" t="str" cm="1">
        <f t="array" ref="J584">IF(OR(ISNUMBER(SEARCH({"A";"B";"C";"D";"E";"F";"G";"H";"I";"J";"K";"L";"M";"N";"O";"P";"Q";"R";"S";"T";"U";"V";"W";"X";"Y";"Z"},F584))), "TRUE", "FALSE")</f>
        <v>TRUE</v>
      </c>
      <c r="K584">
        <f t="shared" si="106"/>
        <v>0</v>
      </c>
      <c r="L584">
        <f t="shared" si="107"/>
        <v>0</v>
      </c>
      <c r="M584">
        <f t="shared" si="108"/>
        <v>0</v>
      </c>
      <c r="N584">
        <f t="shared" si="109"/>
        <v>0</v>
      </c>
      <c r="O584">
        <f t="shared" si="100"/>
        <v>0</v>
      </c>
      <c r="P584">
        <f t="shared" si="110"/>
        <v>0</v>
      </c>
    </row>
    <row r="585" spans="1:16" x14ac:dyDescent="0.45">
      <c r="A585" t="s">
        <v>722</v>
      </c>
      <c r="B585" t="s">
        <v>723</v>
      </c>
      <c r="C585" t="s">
        <v>727</v>
      </c>
      <c r="D585" s="4" t="str" cm="1">
        <f t="array" ref="D585">_xlfn.TEXTJOIN("",,_xlfn.LET(_xlpm.a,MID(C585,_xlfn.SEQUENCE(1,LEN(C585)),1),IF(ISNUMBER(--_xlpm.a),"",_xlpm.a)))</f>
        <v>__ABD_PELVIS_Coronal__Coronal_CE_Coronal</v>
      </c>
      <c r="E585" t="str">
        <f t="shared" si="101"/>
        <v>_ABD_PELVIS_Coronal_Coronal_CE_Coronal</v>
      </c>
      <c r="F585" t="str">
        <f t="shared" si="103"/>
        <v>_ABD_PELVIS_CORONAL_CORONAL_CE_CORONAL</v>
      </c>
      <c r="G585" t="b">
        <f t="shared" si="102"/>
        <v>1</v>
      </c>
      <c r="H585">
        <f t="shared" si="104"/>
        <v>0</v>
      </c>
      <c r="I585">
        <f t="shared" si="105"/>
        <v>0</v>
      </c>
      <c r="J585" t="str" cm="1">
        <f t="array" ref="J585">IF(OR(ISNUMBER(SEARCH({"A";"B";"C";"D";"E";"F";"G";"H";"I";"J";"K";"L";"M";"N";"O";"P";"Q";"R";"S";"T";"U";"V";"W";"X";"Y";"Z"},F585))), "TRUE", "FALSE")</f>
        <v>TRUE</v>
      </c>
      <c r="K585">
        <f t="shared" si="106"/>
        <v>0</v>
      </c>
      <c r="L585">
        <f t="shared" si="107"/>
        <v>0</v>
      </c>
      <c r="M585">
        <f t="shared" si="108"/>
        <v>0</v>
      </c>
      <c r="N585">
        <f t="shared" si="109"/>
        <v>0</v>
      </c>
      <c r="O585">
        <f t="shared" si="100"/>
        <v>0</v>
      </c>
      <c r="P585">
        <f t="shared" si="110"/>
        <v>0</v>
      </c>
    </row>
    <row r="586" spans="1:16" x14ac:dyDescent="0.45">
      <c r="A586" t="s">
        <v>722</v>
      </c>
      <c r="B586" t="s">
        <v>723</v>
      </c>
      <c r="C586" t="s">
        <v>728</v>
      </c>
      <c r="D586" s="4" t="str" cm="1">
        <f t="array" ref="D586">_xlfn.TEXTJOIN("",,_xlfn.LET(_xlpm.a,MID(C586,_xlfn.SEQUENCE(1,LEN(C586)),1),IF(ISNUMBER(--_xlpm.a),"",_xlpm.a)))</f>
        <v>__ABD_PELVIS__CE_Axial</v>
      </c>
      <c r="E586" t="str">
        <f t="shared" si="101"/>
        <v>_ABD_PELVIS_CE_Axial</v>
      </c>
      <c r="F586" t="str">
        <f t="shared" si="103"/>
        <v>_ABD_PELVIS_CE_AXIAL</v>
      </c>
      <c r="G586" t="b">
        <f t="shared" si="102"/>
        <v>0</v>
      </c>
      <c r="H586">
        <f t="shared" si="104"/>
        <v>1</v>
      </c>
      <c r="I586">
        <f t="shared" si="105"/>
        <v>1</v>
      </c>
      <c r="J586" t="str" cm="1">
        <f t="array" ref="J586">IF(OR(ISNUMBER(SEARCH({"A";"B";"C";"D";"E";"F";"G";"H";"I";"J";"K";"L";"M";"N";"O";"P";"Q";"R";"S";"T";"U";"V";"W";"X";"Y";"Z"},F586))), "TRUE", "FALSE")</f>
        <v>TRUE</v>
      </c>
      <c r="K586">
        <f t="shared" si="106"/>
        <v>0</v>
      </c>
      <c r="L586">
        <f t="shared" si="107"/>
        <v>0</v>
      </c>
      <c r="M586">
        <f t="shared" si="108"/>
        <v>0</v>
      </c>
      <c r="N586">
        <f t="shared" si="109"/>
        <v>0</v>
      </c>
      <c r="O586">
        <f t="shared" si="100"/>
        <v>0</v>
      </c>
      <c r="P586">
        <f t="shared" si="110"/>
        <v>0</v>
      </c>
    </row>
    <row r="587" spans="1:16" x14ac:dyDescent="0.45">
      <c r="A587" t="s">
        <v>722</v>
      </c>
      <c r="B587" t="s">
        <v>723</v>
      </c>
      <c r="C587" t="s">
        <v>729</v>
      </c>
      <c r="D587" s="4" t="str" cm="1">
        <f t="array" ref="D587">_xlfn.TEXTJOIN("",,_xlfn.LET(_xlpm.a,MID(C587,_xlfn.SEQUENCE(1,LEN(C587)),1),IF(ISNUMBER(--_xlpm.a),"",_xlpm.a)))</f>
        <v>__DELAY_ABD___CE_Axial</v>
      </c>
      <c r="E587" t="str">
        <f t="shared" si="101"/>
        <v>_DELAY_ABD_CE_Axial</v>
      </c>
      <c r="F587" t="str">
        <f t="shared" si="103"/>
        <v>_DELAY_ABD_CE_AXIAL</v>
      </c>
      <c r="G587" t="b">
        <f t="shared" si="102"/>
        <v>0</v>
      </c>
      <c r="H587">
        <f t="shared" si="104"/>
        <v>0</v>
      </c>
      <c r="I587">
        <f t="shared" si="105"/>
        <v>1</v>
      </c>
      <c r="J587" t="str" cm="1">
        <f t="array" ref="J587">IF(OR(ISNUMBER(SEARCH({"A";"B";"C";"D";"E";"F";"G";"H";"I";"J";"K";"L";"M";"N";"O";"P";"Q";"R";"S";"T";"U";"V";"W";"X";"Y";"Z"},F587))), "TRUE", "FALSE")</f>
        <v>TRUE</v>
      </c>
      <c r="K587">
        <f t="shared" si="106"/>
        <v>0</v>
      </c>
      <c r="L587">
        <f t="shared" si="107"/>
        <v>0</v>
      </c>
      <c r="M587">
        <f t="shared" si="108"/>
        <v>0</v>
      </c>
      <c r="N587">
        <f t="shared" si="109"/>
        <v>0</v>
      </c>
      <c r="O587">
        <f t="shared" si="100"/>
        <v>0</v>
      </c>
      <c r="P587">
        <f t="shared" si="110"/>
        <v>0</v>
      </c>
    </row>
    <row r="588" spans="1:16" x14ac:dyDescent="0.45">
      <c r="A588" t="s">
        <v>722</v>
      </c>
      <c r="B588" t="s">
        <v>723</v>
      </c>
      <c r="C588" t="s">
        <v>730</v>
      </c>
      <c r="D588" s="4" t="str" cm="1">
        <f t="array" ref="D588">_xlfn.TEXTJOIN("",,_xlfn.LET(_xlpm.a,MID(C588,_xlfn.SEQUENCE(1,LEN(C588)),1),IF(ISNUMBER(--_xlpm.a),"",_xlpm.a)))</f>
        <v>_LUNG_CHEST_LUNG_CE_Axial</v>
      </c>
      <c r="E588" t="str">
        <f t="shared" si="101"/>
        <v>_LUNG_CHEST_LUNG_CE_Axial</v>
      </c>
      <c r="F588" t="str">
        <f t="shared" si="103"/>
        <v>_LUNG_CHEST_LUNG_CE_AXIAL</v>
      </c>
      <c r="G588" t="b">
        <f t="shared" si="102"/>
        <v>0</v>
      </c>
      <c r="H588">
        <f t="shared" si="104"/>
        <v>0</v>
      </c>
      <c r="I588">
        <f t="shared" si="105"/>
        <v>1</v>
      </c>
      <c r="J588" t="str" cm="1">
        <f t="array" ref="J588">IF(OR(ISNUMBER(SEARCH({"A";"B";"C";"D";"E";"F";"G";"H";"I";"J";"K";"L";"M";"N";"O";"P";"Q";"R";"S";"T";"U";"V";"W";"X";"Y";"Z"},F588))), "TRUE", "FALSE")</f>
        <v>TRUE</v>
      </c>
      <c r="K588">
        <f t="shared" si="106"/>
        <v>1</v>
      </c>
      <c r="L588">
        <f t="shared" si="107"/>
        <v>1</v>
      </c>
      <c r="M588">
        <f t="shared" si="108"/>
        <v>0</v>
      </c>
      <c r="N588">
        <f t="shared" si="109"/>
        <v>0</v>
      </c>
      <c r="O588">
        <f t="shared" si="100"/>
        <v>0</v>
      </c>
      <c r="P588">
        <f t="shared" si="110"/>
        <v>0</v>
      </c>
    </row>
    <row r="589" spans="1:16" x14ac:dyDescent="0.45">
      <c r="A589" t="s">
        <v>731</v>
      </c>
      <c r="B589" t="s">
        <v>732</v>
      </c>
      <c r="C589" t="s">
        <v>391</v>
      </c>
      <c r="D589" s="4" t="str" cm="1">
        <f t="array" ref="D589">_xlfn.TEXTJOIN("",,_xlfn.LET(_xlpm.a,MID(C589,_xlfn.SEQUENCE(1,LEN(C589)),1),IF(ISNUMBER(--_xlpm.a),"",_xlpm.a)))</f>
        <v>_SAG_MM_MIP_ARTERIAL_CHEST</v>
      </c>
      <c r="E589" t="str">
        <f t="shared" si="101"/>
        <v>_SAG_MM_MIP_ARTERIAL_CHEST</v>
      </c>
      <c r="F589" t="str">
        <f t="shared" si="103"/>
        <v>_SAG_MM_MIP_ARTERIAL_CHEST</v>
      </c>
      <c r="G589" t="b">
        <f t="shared" si="102"/>
        <v>1</v>
      </c>
      <c r="H589">
        <f t="shared" si="104"/>
        <v>0</v>
      </c>
      <c r="I589">
        <f t="shared" si="105"/>
        <v>0</v>
      </c>
      <c r="J589" t="str" cm="1">
        <f t="array" ref="J589">IF(OR(ISNUMBER(SEARCH({"A";"B";"C";"D";"E";"F";"G";"H";"I";"J";"K";"L";"M";"N";"O";"P";"Q";"R";"S";"T";"U";"V";"W";"X";"Y";"Z"},F589))), "TRUE", "FALSE")</f>
        <v>TRUE</v>
      </c>
      <c r="K589">
        <f t="shared" si="106"/>
        <v>0</v>
      </c>
      <c r="L589">
        <f t="shared" si="107"/>
        <v>0</v>
      </c>
      <c r="M589">
        <f t="shared" si="108"/>
        <v>0</v>
      </c>
      <c r="N589">
        <f t="shared" si="109"/>
        <v>0</v>
      </c>
      <c r="O589">
        <f t="shared" si="100"/>
        <v>0</v>
      </c>
      <c r="P589">
        <f t="shared" si="110"/>
        <v>0</v>
      </c>
    </row>
    <row r="590" spans="1:16" x14ac:dyDescent="0.45">
      <c r="A590" t="s">
        <v>731</v>
      </c>
      <c r="B590" t="s">
        <v>732</v>
      </c>
      <c r="C590" t="s">
        <v>733</v>
      </c>
      <c r="D590" s="4" t="str" cm="1">
        <f t="array" ref="D590">_xlfn.TEXTJOIN("",,_xlfn.LET(_xlpm.a,MID(C590,_xlfn.SEQUENCE(1,LEN(C590)),1),IF(ISNUMBER(--_xlpm.a),"",_xlpm.a)))</f>
        <v>_Monitoring_____Br</v>
      </c>
      <c r="E590" t="str">
        <f t="shared" si="101"/>
        <v>_Monitoring_Br</v>
      </c>
      <c r="F590" t="str">
        <f t="shared" si="103"/>
        <v>_MONITORING_BR</v>
      </c>
      <c r="G590" t="b">
        <f t="shared" si="102"/>
        <v>0</v>
      </c>
      <c r="H590">
        <f t="shared" si="104"/>
        <v>0</v>
      </c>
      <c r="I590">
        <f t="shared" si="105"/>
        <v>0</v>
      </c>
      <c r="J590" t="str" cm="1">
        <f t="array" ref="J590">IF(OR(ISNUMBER(SEARCH({"A";"B";"C";"D";"E";"F";"G";"H";"I";"J";"K";"L";"M";"N";"O";"P";"Q";"R";"S";"T";"U";"V";"W";"X";"Y";"Z"},F590))), "TRUE", "FALSE")</f>
        <v>TRUE</v>
      </c>
      <c r="K590">
        <f t="shared" si="106"/>
        <v>0</v>
      </c>
      <c r="L590">
        <f t="shared" si="107"/>
        <v>0</v>
      </c>
      <c r="M590">
        <f t="shared" si="108"/>
        <v>0</v>
      </c>
      <c r="N590">
        <f t="shared" si="109"/>
        <v>0</v>
      </c>
      <c r="O590">
        <f t="shared" si="100"/>
        <v>0</v>
      </c>
      <c r="P590">
        <f t="shared" si="110"/>
        <v>0</v>
      </c>
    </row>
    <row r="591" spans="1:16" x14ac:dyDescent="0.45">
      <c r="A591" t="s">
        <v>731</v>
      </c>
      <c r="B591" t="s">
        <v>732</v>
      </c>
      <c r="C591" t="s">
        <v>734</v>
      </c>
      <c r="D591" s="4" t="str" cm="1">
        <f t="array" ref="D591">_xlfn.TEXTJOIN("",,_xlfn.LET(_xlpm.a,MID(C591,_xlfn.SEQUENCE(1,LEN(C591)),1),IF(ISNUMBER(--_xlpm.a),"",_xlpm.a)))</f>
        <v>_AX_MM_CTA_Arterial_CAP</v>
      </c>
      <c r="E591" t="str">
        <f t="shared" si="101"/>
        <v>_AX_MM_CTA_Arterial_CAP</v>
      </c>
      <c r="F591" t="str">
        <f t="shared" si="103"/>
        <v>_AX_MM_CTA_ARTERIAL_CAP</v>
      </c>
      <c r="G591" t="b">
        <f t="shared" si="102"/>
        <v>0</v>
      </c>
      <c r="H591">
        <f t="shared" si="104"/>
        <v>0</v>
      </c>
      <c r="I591">
        <f t="shared" si="105"/>
        <v>1</v>
      </c>
      <c r="J591" t="str" cm="1">
        <f t="array" ref="J591">IF(OR(ISNUMBER(SEARCH({"A";"B";"C";"D";"E";"F";"G";"H";"I";"J";"K";"L";"M";"N";"O";"P";"Q";"R";"S";"T";"U";"V";"W";"X";"Y";"Z"},F591))), "TRUE", "FALSE")</f>
        <v>TRUE</v>
      </c>
      <c r="K591">
        <f t="shared" si="106"/>
        <v>0</v>
      </c>
      <c r="L591">
        <f t="shared" si="107"/>
        <v>0</v>
      </c>
      <c r="M591">
        <f t="shared" si="108"/>
        <v>0</v>
      </c>
      <c r="N591">
        <f t="shared" si="109"/>
        <v>0</v>
      </c>
      <c r="O591">
        <f t="shared" si="100"/>
        <v>0</v>
      </c>
      <c r="P591">
        <f t="shared" si="110"/>
        <v>0</v>
      </c>
    </row>
    <row r="592" spans="1:16" x14ac:dyDescent="0.45">
      <c r="A592" t="s">
        <v>731</v>
      </c>
      <c r="B592" t="s">
        <v>732</v>
      </c>
      <c r="C592" t="s">
        <v>384</v>
      </c>
      <c r="D592" s="4" t="str" cm="1">
        <f t="array" ref="D592">_xlfn.TEXTJOIN("",,_xlfn.LET(_xlpm.a,MID(C592,_xlfn.SEQUENCE(1,LEN(C592)),1),IF(ISNUMBER(--_xlpm.a),"",_xlpm.a)))</f>
        <v>_AX__MM_ABDOMEN_PELVIS</v>
      </c>
      <c r="E592" t="str">
        <f t="shared" si="101"/>
        <v>_AX_MM_ABDOMEN_PELVIS</v>
      </c>
      <c r="F592" t="str">
        <f t="shared" si="103"/>
        <v>_AX_MM_ABDOMEN_PELVIS</v>
      </c>
      <c r="G592" t="b">
        <f t="shared" si="102"/>
        <v>0</v>
      </c>
      <c r="H592">
        <f t="shared" si="104"/>
        <v>1</v>
      </c>
      <c r="I592">
        <f t="shared" si="105"/>
        <v>1</v>
      </c>
      <c r="J592" t="str" cm="1">
        <f t="array" ref="J592">IF(OR(ISNUMBER(SEARCH({"A";"B";"C";"D";"E";"F";"G";"H";"I";"J";"K";"L";"M";"N";"O";"P";"Q";"R";"S";"T";"U";"V";"W";"X";"Y";"Z"},F592))), "TRUE", "FALSE")</f>
        <v>TRUE</v>
      </c>
      <c r="K592">
        <f t="shared" si="106"/>
        <v>0</v>
      </c>
      <c r="L592">
        <f t="shared" si="107"/>
        <v>0</v>
      </c>
      <c r="M592">
        <f t="shared" si="108"/>
        <v>0</v>
      </c>
      <c r="N592">
        <f t="shared" si="109"/>
        <v>0</v>
      </c>
      <c r="O592">
        <f t="shared" si="100"/>
        <v>0</v>
      </c>
      <c r="P592">
        <f t="shared" si="110"/>
        <v>0</v>
      </c>
    </row>
    <row r="593" spans="1:16" x14ac:dyDescent="0.45">
      <c r="A593" t="s">
        <v>731</v>
      </c>
      <c r="B593" t="s">
        <v>732</v>
      </c>
      <c r="C593" t="s">
        <v>735</v>
      </c>
      <c r="D593" s="4" t="str" cm="1">
        <f t="array" ref="D593">_xlfn.TEXTJOIN("",,_xlfn.LET(_xlpm.a,MID(C593,_xlfn.SEQUENCE(1,LEN(C593)),1),IF(ISNUMBER(--_xlpm.a),"",_xlpm.a)))</f>
        <v>_COR_MM_MIP_AP</v>
      </c>
      <c r="E593" t="str">
        <f t="shared" si="101"/>
        <v>_COR_MM_MIP_AP</v>
      </c>
      <c r="F593" t="str">
        <f t="shared" si="103"/>
        <v>_COR_MM_MIP_AP</v>
      </c>
      <c r="G593" t="b">
        <f t="shared" si="102"/>
        <v>1</v>
      </c>
      <c r="H593">
        <f t="shared" si="104"/>
        <v>0</v>
      </c>
      <c r="I593">
        <f t="shared" si="105"/>
        <v>0</v>
      </c>
      <c r="J593" t="str" cm="1">
        <f t="array" ref="J593">IF(OR(ISNUMBER(SEARCH({"A";"B";"C";"D";"E";"F";"G";"H";"I";"J";"K";"L";"M";"N";"O";"P";"Q";"R";"S";"T";"U";"V";"W";"X";"Y";"Z"},F593))), "TRUE", "FALSE")</f>
        <v>TRUE</v>
      </c>
      <c r="K593">
        <f t="shared" si="106"/>
        <v>0</v>
      </c>
      <c r="L593">
        <f t="shared" si="107"/>
        <v>0</v>
      </c>
      <c r="M593">
        <f t="shared" si="108"/>
        <v>0</v>
      </c>
      <c r="N593">
        <f t="shared" si="109"/>
        <v>0</v>
      </c>
      <c r="O593">
        <f t="shared" ref="O593:O656" si="111">IF(AND(ISNUMBER(SEARCH("kidney", LOWER(C593))), G593=FALSE, J593="TRUE"), 1, 0)</f>
        <v>0</v>
      </c>
      <c r="P593">
        <f t="shared" si="110"/>
        <v>0</v>
      </c>
    </row>
    <row r="594" spans="1:16" x14ac:dyDescent="0.45">
      <c r="A594" t="s">
        <v>731</v>
      </c>
      <c r="B594" t="s">
        <v>732</v>
      </c>
      <c r="C594" t="s">
        <v>736</v>
      </c>
      <c r="D594" s="4" t="str" cm="1">
        <f t="array" ref="D594">_xlfn.TEXTJOIN("",,_xlfn.LET(_xlpm.a,MID(C594,_xlfn.SEQUENCE(1,LEN(C594)),1),IF(ISNUMBER(--_xlpm.a),"",_xlpm.a)))</f>
        <v>_SAG</v>
      </c>
      <c r="E594" t="str">
        <f t="shared" si="101"/>
        <v>_SAG</v>
      </c>
      <c r="F594" t="str">
        <f t="shared" si="103"/>
        <v>_SAG</v>
      </c>
      <c r="G594" t="b">
        <f t="shared" si="102"/>
        <v>1</v>
      </c>
      <c r="H594">
        <f t="shared" si="104"/>
        <v>0</v>
      </c>
      <c r="I594">
        <f t="shared" si="105"/>
        <v>0</v>
      </c>
      <c r="J594" t="str" cm="1">
        <f t="array" ref="J594">IF(OR(ISNUMBER(SEARCH({"A";"B";"C";"D";"E";"F";"G";"H";"I";"J";"K";"L";"M";"N";"O";"P";"Q";"R";"S";"T";"U";"V";"W";"X";"Y";"Z"},F594))), "TRUE", "FALSE")</f>
        <v>TRUE</v>
      </c>
      <c r="K594">
        <f t="shared" si="106"/>
        <v>0</v>
      </c>
      <c r="L594">
        <f t="shared" si="107"/>
        <v>0</v>
      </c>
      <c r="M594">
        <f t="shared" si="108"/>
        <v>0</v>
      </c>
      <c r="N594">
        <f t="shared" si="109"/>
        <v>0</v>
      </c>
      <c r="O594">
        <f t="shared" si="111"/>
        <v>0</v>
      </c>
      <c r="P594">
        <f t="shared" si="110"/>
        <v>0</v>
      </c>
    </row>
    <row r="595" spans="1:16" x14ac:dyDescent="0.45">
      <c r="A595" t="s">
        <v>731</v>
      </c>
      <c r="B595" t="s">
        <v>732</v>
      </c>
      <c r="C595" t="s">
        <v>388</v>
      </c>
      <c r="D595" s="4" t="str" cm="1">
        <f t="array" ref="D595">_xlfn.TEXTJOIN("",,_xlfn.LET(_xlpm.a,MID(C595,_xlfn.SEQUENCE(1,LEN(C595)),1),IF(ISNUMBER(--_xlpm.a),"",_xlpm.a)))</f>
        <v>_COR_MM_MIP_ARTERIAL_CHEST</v>
      </c>
      <c r="E595" t="str">
        <f t="shared" si="101"/>
        <v>_COR_MM_MIP_ARTERIAL_CHEST</v>
      </c>
      <c r="F595" t="str">
        <f t="shared" si="103"/>
        <v>_COR_MM_MIP_ARTERIAL_CHEST</v>
      </c>
      <c r="G595" t="b">
        <f t="shared" si="102"/>
        <v>1</v>
      </c>
      <c r="H595">
        <f t="shared" si="104"/>
        <v>0</v>
      </c>
      <c r="I595">
        <f t="shared" si="105"/>
        <v>0</v>
      </c>
      <c r="J595" t="str" cm="1">
        <f t="array" ref="J595">IF(OR(ISNUMBER(SEARCH({"A";"B";"C";"D";"E";"F";"G";"H";"I";"J";"K";"L";"M";"N";"O";"P";"Q";"R";"S";"T";"U";"V";"W";"X";"Y";"Z"},F595))), "TRUE", "FALSE")</f>
        <v>TRUE</v>
      </c>
      <c r="K595">
        <f t="shared" si="106"/>
        <v>0</v>
      </c>
      <c r="L595">
        <f t="shared" si="107"/>
        <v>0</v>
      </c>
      <c r="M595">
        <f t="shared" si="108"/>
        <v>0</v>
      </c>
      <c r="N595">
        <f t="shared" si="109"/>
        <v>0</v>
      </c>
      <c r="O595">
        <f t="shared" si="111"/>
        <v>0</v>
      </c>
      <c r="P595">
        <f t="shared" si="110"/>
        <v>0</v>
      </c>
    </row>
    <row r="596" spans="1:16" x14ac:dyDescent="0.45">
      <c r="A596" t="s">
        <v>731</v>
      </c>
      <c r="B596" t="s">
        <v>732</v>
      </c>
      <c r="C596" t="s">
        <v>385</v>
      </c>
      <c r="D596" s="4" t="str" cm="1">
        <f t="array" ref="D596">_xlfn.TEXTJOIN("",,_xlfn.LET(_xlpm.a,MID(C596,_xlfn.SEQUENCE(1,LEN(C596)),1),IF(ISNUMBER(--_xlpm.a),"",_xlpm.a)))</f>
        <v>_AX__MM_CHEST</v>
      </c>
      <c r="E596" t="str">
        <f t="shared" si="101"/>
        <v>_AX_MM_CHEST</v>
      </c>
      <c r="F596" t="str">
        <f t="shared" si="103"/>
        <v>_AX_MM_CHEST</v>
      </c>
      <c r="G596" t="b">
        <f t="shared" si="102"/>
        <v>0</v>
      </c>
      <c r="H596">
        <f t="shared" si="104"/>
        <v>0</v>
      </c>
      <c r="I596">
        <f t="shared" si="105"/>
        <v>1</v>
      </c>
      <c r="J596" t="str" cm="1">
        <f t="array" ref="J596">IF(OR(ISNUMBER(SEARCH({"A";"B";"C";"D";"E";"F";"G";"H";"I";"J";"K";"L";"M";"N";"O";"P";"Q";"R";"S";"T";"U";"V";"W";"X";"Y";"Z"},F596))), "TRUE", "FALSE")</f>
        <v>TRUE</v>
      </c>
      <c r="K596">
        <f t="shared" si="106"/>
        <v>1</v>
      </c>
      <c r="L596">
        <f t="shared" si="107"/>
        <v>0</v>
      </c>
      <c r="M596">
        <f t="shared" si="108"/>
        <v>0</v>
      </c>
      <c r="N596">
        <f t="shared" si="109"/>
        <v>0</v>
      </c>
      <c r="O596">
        <f t="shared" si="111"/>
        <v>0</v>
      </c>
      <c r="P596">
        <f t="shared" si="110"/>
        <v>0</v>
      </c>
    </row>
    <row r="597" spans="1:16" x14ac:dyDescent="0.45">
      <c r="A597" t="s">
        <v>731</v>
      </c>
      <c r="B597" t="s">
        <v>732</v>
      </c>
      <c r="C597" t="s">
        <v>737</v>
      </c>
      <c r="D597" s="4" t="str" cm="1">
        <f t="array" ref="D597">_xlfn.TEXTJOIN("",,_xlfn.LET(_xlpm.a,MID(C597,_xlfn.SEQUENCE(1,LEN(C597)),1),IF(ISNUMBER(--_xlpm.a),"",_xlpm.a)))</f>
        <v>_AX_THIN</v>
      </c>
      <c r="E597" t="str">
        <f t="shared" si="101"/>
        <v>_AX_THIN</v>
      </c>
      <c r="F597" t="str">
        <f t="shared" si="103"/>
        <v>_AX_THIN</v>
      </c>
      <c r="G597" t="b">
        <f t="shared" si="102"/>
        <v>0</v>
      </c>
      <c r="H597">
        <f t="shared" si="104"/>
        <v>0</v>
      </c>
      <c r="I597">
        <f t="shared" si="105"/>
        <v>1</v>
      </c>
      <c r="J597" t="str" cm="1">
        <f t="array" ref="J597">IF(OR(ISNUMBER(SEARCH({"A";"B";"C";"D";"E";"F";"G";"H";"I";"J";"K";"L";"M";"N";"O";"P";"Q";"R";"S";"T";"U";"V";"W";"X";"Y";"Z"},F597))), "TRUE", "FALSE")</f>
        <v>TRUE</v>
      </c>
      <c r="K597">
        <f t="shared" si="106"/>
        <v>0</v>
      </c>
      <c r="L597">
        <f t="shared" si="107"/>
        <v>0</v>
      </c>
      <c r="M597">
        <f t="shared" si="108"/>
        <v>1</v>
      </c>
      <c r="N597">
        <f t="shared" si="109"/>
        <v>0</v>
      </c>
      <c r="O597">
        <f t="shared" si="111"/>
        <v>0</v>
      </c>
      <c r="P597">
        <f t="shared" si="110"/>
        <v>0</v>
      </c>
    </row>
    <row r="598" spans="1:16" x14ac:dyDescent="0.45">
      <c r="A598" t="s">
        <v>731</v>
      </c>
      <c r="B598" t="s">
        <v>732</v>
      </c>
      <c r="C598" t="s">
        <v>738</v>
      </c>
      <c r="D598" s="4" t="str" cm="1">
        <f t="array" ref="D598">_xlfn.TEXTJOIN("",,_xlfn.LET(_xlpm.a,MID(C598,_xlfn.SEQUENCE(1,LEN(C598)),1),IF(ISNUMBER(--_xlpm.a),"",_xlpm.a)))</f>
        <v>_AX_MIP</v>
      </c>
      <c r="E598" t="str">
        <f t="shared" si="101"/>
        <v>_AX_MIP</v>
      </c>
      <c r="F598" t="str">
        <f t="shared" si="103"/>
        <v>_AX_MIP</v>
      </c>
      <c r="G598" t="b">
        <f t="shared" si="102"/>
        <v>0</v>
      </c>
      <c r="H598">
        <f t="shared" si="104"/>
        <v>0</v>
      </c>
      <c r="I598">
        <f t="shared" si="105"/>
        <v>1</v>
      </c>
      <c r="J598" t="str" cm="1">
        <f t="array" ref="J598">IF(OR(ISNUMBER(SEARCH({"A";"B";"C";"D";"E";"F";"G";"H";"I";"J";"K";"L";"M";"N";"O";"P";"Q";"R";"S";"T";"U";"V";"W";"X";"Y";"Z"},F598))), "TRUE", "FALSE")</f>
        <v>TRUE</v>
      </c>
      <c r="K598">
        <f t="shared" si="106"/>
        <v>0</v>
      </c>
      <c r="L598">
        <f t="shared" si="107"/>
        <v>0</v>
      </c>
      <c r="M598">
        <f t="shared" si="108"/>
        <v>0</v>
      </c>
      <c r="N598">
        <f t="shared" si="109"/>
        <v>0</v>
      </c>
      <c r="O598">
        <f t="shared" si="111"/>
        <v>0</v>
      </c>
      <c r="P598">
        <f t="shared" si="110"/>
        <v>0</v>
      </c>
    </row>
    <row r="599" spans="1:16" x14ac:dyDescent="0.45">
      <c r="A599" t="s">
        <v>731</v>
      </c>
      <c r="B599" t="s">
        <v>732</v>
      </c>
      <c r="C599" t="s">
        <v>387</v>
      </c>
      <c r="D599" s="4" t="str" cm="1">
        <f t="array" ref="D599">_xlfn.TEXTJOIN("",,_xlfn.LET(_xlpm.a,MID(C599,_xlfn.SEQUENCE(1,LEN(C599)),1),IF(ISNUMBER(--_xlpm.a),"",_xlpm.a)))</f>
        <v>_LAO_MM_MIP_CHEST</v>
      </c>
      <c r="E599" t="str">
        <f t="shared" si="101"/>
        <v>_LAO_MM_MIP_CHEST</v>
      </c>
      <c r="F599" t="str">
        <f t="shared" si="103"/>
        <v>_LAO_MM_MIP_CHEST</v>
      </c>
      <c r="G599" t="b">
        <f t="shared" si="102"/>
        <v>1</v>
      </c>
      <c r="H599">
        <f t="shared" si="104"/>
        <v>0</v>
      </c>
      <c r="I599">
        <f t="shared" si="105"/>
        <v>0</v>
      </c>
      <c r="J599" t="str" cm="1">
        <f t="array" ref="J599">IF(OR(ISNUMBER(SEARCH({"A";"B";"C";"D";"E";"F";"G";"H";"I";"J";"K";"L";"M";"N";"O";"P";"Q";"R";"S";"T";"U";"V";"W";"X";"Y";"Z"},F599))), "TRUE", "FALSE")</f>
        <v>TRUE</v>
      </c>
      <c r="K599">
        <f t="shared" si="106"/>
        <v>0</v>
      </c>
      <c r="L599">
        <f t="shared" si="107"/>
        <v>0</v>
      </c>
      <c r="M599">
        <f t="shared" si="108"/>
        <v>0</v>
      </c>
      <c r="N599">
        <f t="shared" si="109"/>
        <v>0</v>
      </c>
      <c r="O599">
        <f t="shared" si="111"/>
        <v>0</v>
      </c>
      <c r="P599">
        <f t="shared" si="110"/>
        <v>0</v>
      </c>
    </row>
    <row r="600" spans="1:16" x14ac:dyDescent="0.45">
      <c r="A600" t="s">
        <v>731</v>
      </c>
      <c r="B600" t="s">
        <v>732</v>
      </c>
      <c r="C600" t="s">
        <v>739</v>
      </c>
      <c r="D600" s="4" t="str" cm="1">
        <f t="array" ref="D600">_xlfn.TEXTJOIN("",,_xlfn.LET(_xlpm.a,MID(C600,_xlfn.SEQUENCE(1,LEN(C600)),1),IF(ISNUMBER(--_xlpm.a),"",_xlpm.a)))</f>
        <v>_SAG_MM_MIP_AP</v>
      </c>
      <c r="E600" t="str">
        <f t="shared" si="101"/>
        <v>_SAG_MM_MIP_AP</v>
      </c>
      <c r="F600" t="str">
        <f t="shared" si="103"/>
        <v>_SAG_MM_MIP_AP</v>
      </c>
      <c r="G600" t="b">
        <f t="shared" si="102"/>
        <v>1</v>
      </c>
      <c r="H600">
        <f t="shared" si="104"/>
        <v>0</v>
      </c>
      <c r="I600">
        <f t="shared" si="105"/>
        <v>0</v>
      </c>
      <c r="J600" t="str" cm="1">
        <f t="array" ref="J600">IF(OR(ISNUMBER(SEARCH({"A";"B";"C";"D";"E";"F";"G";"H";"I";"J";"K";"L";"M";"N";"O";"P";"Q";"R";"S";"T";"U";"V";"W";"X";"Y";"Z"},F600))), "TRUE", "FALSE")</f>
        <v>TRUE</v>
      </c>
      <c r="K600">
        <f t="shared" si="106"/>
        <v>0</v>
      </c>
      <c r="L600">
        <f t="shared" si="107"/>
        <v>0</v>
      </c>
      <c r="M600">
        <f t="shared" si="108"/>
        <v>0</v>
      </c>
      <c r="N600">
        <f t="shared" si="109"/>
        <v>0</v>
      </c>
      <c r="O600">
        <f t="shared" si="111"/>
        <v>0</v>
      </c>
      <c r="P600">
        <f t="shared" si="110"/>
        <v>0</v>
      </c>
    </row>
    <row r="601" spans="1:16" x14ac:dyDescent="0.45">
      <c r="A601" t="s">
        <v>731</v>
      </c>
      <c r="B601" t="s">
        <v>732</v>
      </c>
      <c r="C601" t="s">
        <v>740</v>
      </c>
      <c r="D601" s="4" t="str" cm="1">
        <f t="array" ref="D601">_xlfn.TEXTJOIN("",,_xlfn.LET(_xlpm.a,MID(C601,_xlfn.SEQUENCE(1,LEN(C601)),1),IF(ISNUMBER(--_xlpm.a),"",_xlpm.a)))</f>
        <v>_COR</v>
      </c>
      <c r="E601" t="str">
        <f t="shared" si="101"/>
        <v>_COR</v>
      </c>
      <c r="F601" t="str">
        <f t="shared" si="103"/>
        <v>_COR</v>
      </c>
      <c r="G601" t="b">
        <f t="shared" si="102"/>
        <v>1</v>
      </c>
      <c r="H601">
        <f t="shared" si="104"/>
        <v>0</v>
      </c>
      <c r="I601">
        <f t="shared" si="105"/>
        <v>0</v>
      </c>
      <c r="J601" t="str" cm="1">
        <f t="array" ref="J601">IF(OR(ISNUMBER(SEARCH({"A";"B";"C";"D";"E";"F";"G";"H";"I";"J";"K";"L";"M";"N";"O";"P";"Q";"R";"S";"T";"U";"V";"W";"X";"Y";"Z"},F601))), "TRUE", "FALSE")</f>
        <v>TRUE</v>
      </c>
      <c r="K601">
        <f t="shared" si="106"/>
        <v>0</v>
      </c>
      <c r="L601">
        <f t="shared" si="107"/>
        <v>0</v>
      </c>
      <c r="M601">
        <f t="shared" si="108"/>
        <v>0</v>
      </c>
      <c r="N601">
        <f t="shared" si="109"/>
        <v>0</v>
      </c>
      <c r="O601">
        <f t="shared" si="111"/>
        <v>0</v>
      </c>
      <c r="P601">
        <f t="shared" si="110"/>
        <v>0</v>
      </c>
    </row>
    <row r="602" spans="1:16" x14ac:dyDescent="0.45">
      <c r="A602" t="s">
        <v>731</v>
      </c>
      <c r="B602" t="s">
        <v>732</v>
      </c>
      <c r="C602" t="s">
        <v>135</v>
      </c>
      <c r="D602" s="4" t="str" cm="1">
        <f t="array" ref="D602">_xlfn.TEXTJOIN("",,_xlfn.LET(_xlpm.a,MID(C602,_xlfn.SEQUENCE(1,LEN(C602)),1),IF(ISNUMBER(--_xlpm.a),"",_xlpm.a)))</f>
        <v>_AX_THICK</v>
      </c>
      <c r="E602" t="str">
        <f t="shared" si="101"/>
        <v>_AX_THICK</v>
      </c>
      <c r="F602" t="str">
        <f t="shared" si="103"/>
        <v>_AX_THICK</v>
      </c>
      <c r="G602" t="b">
        <f t="shared" si="102"/>
        <v>0</v>
      </c>
      <c r="H602">
        <f t="shared" si="104"/>
        <v>0</v>
      </c>
      <c r="I602">
        <f t="shared" si="105"/>
        <v>1</v>
      </c>
      <c r="J602" t="str" cm="1">
        <f t="array" ref="J602">IF(OR(ISNUMBER(SEARCH({"A";"B";"C";"D";"E";"F";"G";"H";"I";"J";"K";"L";"M";"N";"O";"P";"Q";"R";"S";"T";"U";"V";"W";"X";"Y";"Z"},F602))), "TRUE", "FALSE")</f>
        <v>TRUE</v>
      </c>
      <c r="K602">
        <f t="shared" si="106"/>
        <v>0</v>
      </c>
      <c r="L602">
        <f t="shared" si="107"/>
        <v>0</v>
      </c>
      <c r="M602">
        <f t="shared" si="108"/>
        <v>0</v>
      </c>
      <c r="N602">
        <f t="shared" si="109"/>
        <v>0</v>
      </c>
      <c r="O602">
        <f t="shared" si="111"/>
        <v>0</v>
      </c>
      <c r="P602">
        <f t="shared" si="110"/>
        <v>0</v>
      </c>
    </row>
    <row r="603" spans="1:16" x14ac:dyDescent="0.45">
      <c r="A603" t="s">
        <v>731</v>
      </c>
      <c r="B603" t="s">
        <v>741</v>
      </c>
      <c r="C603" t="s">
        <v>742</v>
      </c>
      <c r="D603" s="4" t="str" cm="1">
        <f t="array" ref="D603">_xlfn.TEXTJOIN("",,_xlfn.LET(_xlpm.a,MID(C603,_xlfn.SEQUENCE(1,LEN(C603)),1),IF(ISNUMBER(--_xlpm.a),"",_xlpm.a)))</f>
        <v>_Monitoring_____Br</v>
      </c>
      <c r="E603" t="str">
        <f t="shared" si="101"/>
        <v>_Monitoring_Br</v>
      </c>
      <c r="F603" t="str">
        <f t="shared" si="103"/>
        <v>_MONITORING_BR</v>
      </c>
      <c r="G603" t="b">
        <f t="shared" si="102"/>
        <v>0</v>
      </c>
      <c r="H603">
        <f t="shared" si="104"/>
        <v>0</v>
      </c>
      <c r="I603">
        <f t="shared" si="105"/>
        <v>0</v>
      </c>
      <c r="J603" t="str" cm="1">
        <f t="array" ref="J603">IF(OR(ISNUMBER(SEARCH({"A";"B";"C";"D";"E";"F";"G";"H";"I";"J";"K";"L";"M";"N";"O";"P";"Q";"R";"S";"T";"U";"V";"W";"X";"Y";"Z"},F603))), "TRUE", "FALSE")</f>
        <v>TRUE</v>
      </c>
      <c r="K603">
        <f t="shared" si="106"/>
        <v>0</v>
      </c>
      <c r="L603">
        <f t="shared" si="107"/>
        <v>0</v>
      </c>
      <c r="M603">
        <f t="shared" si="108"/>
        <v>0</v>
      </c>
      <c r="N603">
        <f t="shared" si="109"/>
        <v>0</v>
      </c>
      <c r="O603">
        <f t="shared" si="111"/>
        <v>0</v>
      </c>
      <c r="P603">
        <f t="shared" si="110"/>
        <v>0</v>
      </c>
    </row>
    <row r="604" spans="1:16" x14ac:dyDescent="0.45">
      <c r="A604" t="s">
        <v>731</v>
      </c>
      <c r="B604" t="s">
        <v>741</v>
      </c>
      <c r="C604" t="s">
        <v>743</v>
      </c>
      <c r="D604" s="4" t="str" cm="1">
        <f t="array" ref="D604">_xlfn.TEXTJOIN("",,_xlfn.LET(_xlpm.a,MID(C604,_xlfn.SEQUENCE(1,LEN(C604)),1),IF(ISNUMBER(--_xlpm.a),"",_xlpm.a)))</f>
        <v>_AX__MM_CHEST</v>
      </c>
      <c r="E604" t="str">
        <f t="shared" si="101"/>
        <v>_AX_MM_CHEST</v>
      </c>
      <c r="F604" t="str">
        <f t="shared" si="103"/>
        <v>_AX_MM_CHEST</v>
      </c>
      <c r="G604" t="b">
        <f t="shared" si="102"/>
        <v>0</v>
      </c>
      <c r="H604">
        <f t="shared" si="104"/>
        <v>0</v>
      </c>
      <c r="I604">
        <f t="shared" si="105"/>
        <v>1</v>
      </c>
      <c r="J604" t="str" cm="1">
        <f t="array" ref="J604">IF(OR(ISNUMBER(SEARCH({"A";"B";"C";"D";"E";"F";"G";"H";"I";"J";"K";"L";"M";"N";"O";"P";"Q";"R";"S";"T";"U";"V";"W";"X";"Y";"Z"},F604))), "TRUE", "FALSE")</f>
        <v>TRUE</v>
      </c>
      <c r="K604">
        <f t="shared" si="106"/>
        <v>1</v>
      </c>
      <c r="L604">
        <f t="shared" si="107"/>
        <v>0</v>
      </c>
      <c r="M604">
        <f t="shared" si="108"/>
        <v>0</v>
      </c>
      <c r="N604">
        <f t="shared" si="109"/>
        <v>0</v>
      </c>
      <c r="O604">
        <f t="shared" si="111"/>
        <v>0</v>
      </c>
      <c r="P604">
        <f t="shared" si="110"/>
        <v>0</v>
      </c>
    </row>
    <row r="605" spans="1:16" x14ac:dyDescent="0.45">
      <c r="A605" t="s">
        <v>731</v>
      </c>
      <c r="B605" t="s">
        <v>741</v>
      </c>
      <c r="C605" t="s">
        <v>744</v>
      </c>
      <c r="D605" s="4" t="str" cm="1">
        <f t="array" ref="D605">_xlfn.TEXTJOIN("",,_xlfn.LET(_xlpm.a,MID(C605,_xlfn.SEQUENCE(1,LEN(C605)),1),IF(ISNUMBER(--_xlpm.a),"",_xlpm.a)))</f>
        <v>_AX_MM_CTA_Arterial_CAP</v>
      </c>
      <c r="E605" t="str">
        <f t="shared" si="101"/>
        <v>_AX_MM_CTA_Arterial_CAP</v>
      </c>
      <c r="F605" t="str">
        <f t="shared" si="103"/>
        <v>_AX_MM_CTA_ARTERIAL_CAP</v>
      </c>
      <c r="G605" t="b">
        <f t="shared" si="102"/>
        <v>0</v>
      </c>
      <c r="H605">
        <f t="shared" si="104"/>
        <v>0</v>
      </c>
      <c r="I605">
        <f t="shared" si="105"/>
        <v>1</v>
      </c>
      <c r="J605" t="str" cm="1">
        <f t="array" ref="J605">IF(OR(ISNUMBER(SEARCH({"A";"B";"C";"D";"E";"F";"G";"H";"I";"J";"K";"L";"M";"N";"O";"P";"Q";"R";"S";"T";"U";"V";"W";"X";"Y";"Z"},F605))), "TRUE", "FALSE")</f>
        <v>TRUE</v>
      </c>
      <c r="K605">
        <f t="shared" si="106"/>
        <v>0</v>
      </c>
      <c r="L605">
        <f t="shared" si="107"/>
        <v>0</v>
      </c>
      <c r="M605">
        <f t="shared" si="108"/>
        <v>0</v>
      </c>
      <c r="N605">
        <f t="shared" si="109"/>
        <v>0</v>
      </c>
      <c r="O605">
        <f t="shared" si="111"/>
        <v>0</v>
      </c>
      <c r="P605">
        <f t="shared" si="110"/>
        <v>0</v>
      </c>
    </row>
    <row r="606" spans="1:16" x14ac:dyDescent="0.45">
      <c r="A606" t="s">
        <v>731</v>
      </c>
      <c r="B606" t="s">
        <v>741</v>
      </c>
      <c r="C606" t="s">
        <v>745</v>
      </c>
      <c r="D606" s="4" t="str" cm="1">
        <f t="array" ref="D606">_xlfn.TEXTJOIN("",,_xlfn.LET(_xlpm.a,MID(C606,_xlfn.SEQUENCE(1,LEN(C606)),1),IF(ISNUMBER(--_xlpm.a),"",_xlpm.a)))</f>
        <v>_AX_THICK</v>
      </c>
      <c r="E606" t="str">
        <f t="shared" si="101"/>
        <v>_AX_THICK</v>
      </c>
      <c r="F606" t="str">
        <f t="shared" si="103"/>
        <v>_AX_THICK</v>
      </c>
      <c r="G606" t="b">
        <f t="shared" si="102"/>
        <v>0</v>
      </c>
      <c r="H606">
        <f t="shared" si="104"/>
        <v>0</v>
      </c>
      <c r="I606">
        <f t="shared" si="105"/>
        <v>1</v>
      </c>
      <c r="J606" t="str" cm="1">
        <f t="array" ref="J606">IF(OR(ISNUMBER(SEARCH({"A";"B";"C";"D";"E";"F";"G";"H";"I";"J";"K";"L";"M";"N";"O";"P";"Q";"R";"S";"T";"U";"V";"W";"X";"Y";"Z"},F606))), "TRUE", "FALSE")</f>
        <v>TRUE</v>
      </c>
      <c r="K606">
        <f t="shared" si="106"/>
        <v>0</v>
      </c>
      <c r="L606">
        <f t="shared" si="107"/>
        <v>0</v>
      </c>
      <c r="M606">
        <f t="shared" si="108"/>
        <v>0</v>
      </c>
      <c r="N606">
        <f t="shared" si="109"/>
        <v>0</v>
      </c>
      <c r="O606">
        <f t="shared" si="111"/>
        <v>0</v>
      </c>
      <c r="P606">
        <f t="shared" si="110"/>
        <v>0</v>
      </c>
    </row>
    <row r="607" spans="1:16" x14ac:dyDescent="0.45">
      <c r="A607" t="s">
        <v>731</v>
      </c>
      <c r="B607" t="s">
        <v>741</v>
      </c>
      <c r="C607" t="s">
        <v>746</v>
      </c>
      <c r="D607" s="4" t="str" cm="1">
        <f t="array" ref="D607">_xlfn.TEXTJOIN("",,_xlfn.LET(_xlpm.a,MID(C607,_xlfn.SEQUENCE(1,LEN(C607)),1),IF(ISNUMBER(--_xlpm.a),"",_xlpm.a)))</f>
        <v>_COR</v>
      </c>
      <c r="E607" t="str">
        <f t="shared" si="101"/>
        <v>_COR</v>
      </c>
      <c r="F607" t="str">
        <f t="shared" si="103"/>
        <v>_COR</v>
      </c>
      <c r="G607" t="b">
        <f t="shared" si="102"/>
        <v>1</v>
      </c>
      <c r="H607">
        <f t="shared" si="104"/>
        <v>0</v>
      </c>
      <c r="I607">
        <f t="shared" si="105"/>
        <v>0</v>
      </c>
      <c r="J607" t="str" cm="1">
        <f t="array" ref="J607">IF(OR(ISNUMBER(SEARCH({"A";"B";"C";"D";"E";"F";"G";"H";"I";"J";"K";"L";"M";"N";"O";"P";"Q";"R";"S";"T";"U";"V";"W";"X";"Y";"Z"},F607))), "TRUE", "FALSE")</f>
        <v>TRUE</v>
      </c>
      <c r="K607">
        <f t="shared" si="106"/>
        <v>0</v>
      </c>
      <c r="L607">
        <f t="shared" si="107"/>
        <v>0</v>
      </c>
      <c r="M607">
        <f t="shared" si="108"/>
        <v>0</v>
      </c>
      <c r="N607">
        <f t="shared" si="109"/>
        <v>0</v>
      </c>
      <c r="O607">
        <f t="shared" si="111"/>
        <v>0</v>
      </c>
      <c r="P607">
        <f t="shared" si="110"/>
        <v>0</v>
      </c>
    </row>
    <row r="608" spans="1:16" x14ac:dyDescent="0.45">
      <c r="A608" t="s">
        <v>731</v>
      </c>
      <c r="B608" t="s">
        <v>741</v>
      </c>
      <c r="C608" t="s">
        <v>747</v>
      </c>
      <c r="D608" s="4" t="str" cm="1">
        <f t="array" ref="D608">_xlfn.TEXTJOIN("",,_xlfn.LET(_xlpm.a,MID(C608,_xlfn.SEQUENCE(1,LEN(C608)),1),IF(ISNUMBER(--_xlpm.a),"",_xlpm.a)))</f>
        <v>_AX_MIP</v>
      </c>
      <c r="E608" t="str">
        <f t="shared" si="101"/>
        <v>_AX_MIP</v>
      </c>
      <c r="F608" t="str">
        <f t="shared" si="103"/>
        <v>_AX_MIP</v>
      </c>
      <c r="G608" t="b">
        <f t="shared" si="102"/>
        <v>0</v>
      </c>
      <c r="H608">
        <f t="shared" si="104"/>
        <v>0</v>
      </c>
      <c r="I608">
        <f t="shared" si="105"/>
        <v>1</v>
      </c>
      <c r="J608" t="str" cm="1">
        <f t="array" ref="J608">IF(OR(ISNUMBER(SEARCH({"A";"B";"C";"D";"E";"F";"G";"H";"I";"J";"K";"L";"M";"N";"O";"P";"Q";"R";"S";"T";"U";"V";"W";"X";"Y";"Z"},F608))), "TRUE", "FALSE")</f>
        <v>TRUE</v>
      </c>
      <c r="K608">
        <f t="shared" si="106"/>
        <v>0</v>
      </c>
      <c r="L608">
        <f t="shared" si="107"/>
        <v>0</v>
      </c>
      <c r="M608">
        <f t="shared" si="108"/>
        <v>0</v>
      </c>
      <c r="N608">
        <f t="shared" si="109"/>
        <v>0</v>
      </c>
      <c r="O608">
        <f t="shared" si="111"/>
        <v>0</v>
      </c>
      <c r="P608">
        <f t="shared" si="110"/>
        <v>0</v>
      </c>
    </row>
    <row r="609" spans="1:16" x14ac:dyDescent="0.45">
      <c r="A609" t="s">
        <v>731</v>
      </c>
      <c r="B609" t="s">
        <v>741</v>
      </c>
      <c r="C609" t="s">
        <v>748</v>
      </c>
      <c r="D609" s="4" t="str" cm="1">
        <f t="array" ref="D609">_xlfn.TEXTJOIN("",,_xlfn.LET(_xlpm.a,MID(C609,_xlfn.SEQUENCE(1,LEN(C609)),1),IF(ISNUMBER(--_xlpm.a),"",_xlpm.a)))</f>
        <v>_SAG</v>
      </c>
      <c r="E609" t="str">
        <f t="shared" si="101"/>
        <v>_SAG</v>
      </c>
      <c r="F609" t="str">
        <f t="shared" si="103"/>
        <v>_SAG</v>
      </c>
      <c r="G609" t="b">
        <f t="shared" si="102"/>
        <v>1</v>
      </c>
      <c r="H609">
        <f t="shared" si="104"/>
        <v>0</v>
      </c>
      <c r="I609">
        <f t="shared" si="105"/>
        <v>0</v>
      </c>
      <c r="J609" t="str" cm="1">
        <f t="array" ref="J609">IF(OR(ISNUMBER(SEARCH({"A";"B";"C";"D";"E";"F";"G";"H";"I";"J";"K";"L";"M";"N";"O";"P";"Q";"R";"S";"T";"U";"V";"W";"X";"Y";"Z"},F609))), "TRUE", "FALSE")</f>
        <v>TRUE</v>
      </c>
      <c r="K609">
        <f t="shared" si="106"/>
        <v>0</v>
      </c>
      <c r="L609">
        <f t="shared" si="107"/>
        <v>0</v>
      </c>
      <c r="M609">
        <f t="shared" si="108"/>
        <v>0</v>
      </c>
      <c r="N609">
        <f t="shared" si="109"/>
        <v>0</v>
      </c>
      <c r="O609">
        <f t="shared" si="111"/>
        <v>0</v>
      </c>
      <c r="P609">
        <f t="shared" si="110"/>
        <v>0</v>
      </c>
    </row>
    <row r="610" spans="1:16" x14ac:dyDescent="0.45">
      <c r="A610" t="s">
        <v>749</v>
      </c>
      <c r="B610" t="s">
        <v>750</v>
      </c>
      <c r="C610" t="s">
        <v>75</v>
      </c>
      <c r="D610" s="4" t="str" cm="1">
        <f t="array" ref="D610">_xlfn.TEXTJOIN("",,_xlfn.LET(_xlpm.a,MID(C610,_xlfn.SEQUENCE(1,LEN(C610)),1),IF(ISNUMBER(--_xlpm.a),"",_xlpm.a)))</f>
        <v>_Trauma_Arch_Abdomen_Pelvis</v>
      </c>
      <c r="E610" t="str">
        <f t="shared" si="101"/>
        <v>_Trauma_Arch_Abdomen_Pelvis</v>
      </c>
      <c r="F610" t="str">
        <f t="shared" si="103"/>
        <v>_TRAUMA_ARCH_ABDOMEN_PELVIS</v>
      </c>
      <c r="G610" t="b">
        <f t="shared" si="102"/>
        <v>0</v>
      </c>
      <c r="H610">
        <f t="shared" si="104"/>
        <v>1</v>
      </c>
      <c r="I610">
        <f t="shared" si="105"/>
        <v>0</v>
      </c>
      <c r="J610" t="str" cm="1">
        <f t="array" ref="J610">IF(OR(ISNUMBER(SEARCH({"A";"B";"C";"D";"E";"F";"G";"H";"I";"J";"K";"L";"M";"N";"O";"P";"Q";"R";"S";"T";"U";"V";"W";"X";"Y";"Z"},F610))), "TRUE", "FALSE")</f>
        <v>TRUE</v>
      </c>
      <c r="K610">
        <f t="shared" si="106"/>
        <v>0</v>
      </c>
      <c r="L610">
        <f t="shared" si="107"/>
        <v>0</v>
      </c>
      <c r="M610">
        <f t="shared" si="108"/>
        <v>0</v>
      </c>
      <c r="N610">
        <f t="shared" si="109"/>
        <v>0</v>
      </c>
      <c r="O610">
        <f t="shared" si="111"/>
        <v>0</v>
      </c>
      <c r="P610">
        <f t="shared" si="110"/>
        <v>0</v>
      </c>
    </row>
    <row r="611" spans="1:16" x14ac:dyDescent="0.45">
      <c r="A611" t="s">
        <v>749</v>
      </c>
      <c r="B611" t="s">
        <v>750</v>
      </c>
      <c r="C611" t="s">
        <v>751</v>
      </c>
      <c r="D611" s="4" t="str" cm="1">
        <f t="array" ref="D611">_xlfn.TEXTJOIN("",,_xlfn.LET(_xlpm.a,MID(C611,_xlfn.SEQUENCE(1,LEN(C611)),1),IF(ISNUMBER(--_xlpm.a),"",_xlpm.a)))</f>
        <v>_Reformatted</v>
      </c>
      <c r="E611" t="str">
        <f t="shared" si="101"/>
        <v>_Reformatted</v>
      </c>
      <c r="F611" t="str">
        <f t="shared" si="103"/>
        <v>_REFORMATTED</v>
      </c>
      <c r="G611" t="b">
        <f t="shared" si="102"/>
        <v>1</v>
      </c>
      <c r="H611">
        <f t="shared" si="104"/>
        <v>0</v>
      </c>
      <c r="I611">
        <f t="shared" si="105"/>
        <v>0</v>
      </c>
      <c r="J611" t="str" cm="1">
        <f t="array" ref="J611">IF(OR(ISNUMBER(SEARCH({"A";"B";"C";"D";"E";"F";"G";"H";"I";"J";"K";"L";"M";"N";"O";"P";"Q";"R";"S";"T";"U";"V";"W";"X";"Y";"Z"},F611))), "TRUE", "FALSE")</f>
        <v>TRUE</v>
      </c>
      <c r="K611">
        <f t="shared" si="106"/>
        <v>0</v>
      </c>
      <c r="L611">
        <f t="shared" si="107"/>
        <v>0</v>
      </c>
      <c r="M611">
        <f t="shared" si="108"/>
        <v>0</v>
      </c>
      <c r="N611">
        <f t="shared" si="109"/>
        <v>0</v>
      </c>
      <c r="O611">
        <f t="shared" si="111"/>
        <v>0</v>
      </c>
      <c r="P611">
        <f t="shared" si="110"/>
        <v>0</v>
      </c>
    </row>
    <row r="612" spans="1:16" x14ac:dyDescent="0.45">
      <c r="A612" t="s">
        <v>749</v>
      </c>
      <c r="B612" t="s">
        <v>750</v>
      </c>
      <c r="C612" t="s">
        <v>74</v>
      </c>
      <c r="D612" s="4" t="str" cm="1">
        <f t="array" ref="D612">_xlfn.TEXTJOIN("",,_xlfn.LET(_xlpm.a,MID(C612,_xlfn.SEQUENCE(1,LEN(C612)),1),IF(ISNUMBER(--_xlpm.a),"",_xlpm.a)))</f>
        <v>_Recon___Trauma_Arch_Abdomen_Pe</v>
      </c>
      <c r="E612" t="str">
        <f t="shared" si="101"/>
        <v>_Recon_Trauma_Arch_Abdomen_Pe</v>
      </c>
      <c r="F612" t="str">
        <f t="shared" si="103"/>
        <v>_RECON_TRAUMA_ARCH_ABDOMEN_PE</v>
      </c>
      <c r="G612" t="b">
        <f t="shared" si="102"/>
        <v>1</v>
      </c>
      <c r="H612">
        <f t="shared" si="104"/>
        <v>0</v>
      </c>
      <c r="I612">
        <f t="shared" si="105"/>
        <v>0</v>
      </c>
      <c r="J612" t="str" cm="1">
        <f t="array" ref="J612">IF(OR(ISNUMBER(SEARCH({"A";"B";"C";"D";"E";"F";"G";"H";"I";"J";"K";"L";"M";"N";"O";"P";"Q";"R";"S";"T";"U";"V";"W";"X";"Y";"Z"},F612))), "TRUE", "FALSE")</f>
        <v>TRUE</v>
      </c>
      <c r="K612">
        <f t="shared" si="106"/>
        <v>0</v>
      </c>
      <c r="L612">
        <f t="shared" si="107"/>
        <v>0</v>
      </c>
      <c r="M612">
        <f t="shared" si="108"/>
        <v>0</v>
      </c>
      <c r="N612">
        <f t="shared" si="109"/>
        <v>0</v>
      </c>
      <c r="O612">
        <f t="shared" si="111"/>
        <v>0</v>
      </c>
      <c r="P612">
        <f t="shared" si="110"/>
        <v>0</v>
      </c>
    </row>
    <row r="613" spans="1:16" x14ac:dyDescent="0.45">
      <c r="A613" t="s">
        <v>752</v>
      </c>
      <c r="B613" t="s">
        <v>753</v>
      </c>
      <c r="C613" t="s">
        <v>754</v>
      </c>
      <c r="D613" s="4" t="str" cm="1">
        <f t="array" ref="D613">_xlfn.TEXTJOIN("",,_xlfn.LET(_xlpm.a,MID(C613,_xlfn.SEQUENCE(1,LEN(C613)),1),IF(ISNUMBER(--_xlpm.a),"",_xlpm.a)))</f>
        <v>_AX__MM_ABDOMEN_PELVIS</v>
      </c>
      <c r="E613" t="str">
        <f t="shared" si="101"/>
        <v>_AX_MM_ABDOMEN_PELVIS</v>
      </c>
      <c r="F613" t="str">
        <f t="shared" si="103"/>
        <v>_AX_MM_ABDOMEN_PELVIS</v>
      </c>
      <c r="G613" t="b">
        <f t="shared" si="102"/>
        <v>0</v>
      </c>
      <c r="H613">
        <f t="shared" si="104"/>
        <v>1</v>
      </c>
      <c r="I613">
        <f t="shared" si="105"/>
        <v>1</v>
      </c>
      <c r="J613" t="str" cm="1">
        <f t="array" ref="J613">IF(OR(ISNUMBER(SEARCH({"A";"B";"C";"D";"E";"F";"G";"H";"I";"J";"K";"L";"M";"N";"O";"P";"Q";"R";"S";"T";"U";"V";"W";"X";"Y";"Z"},F613))), "TRUE", "FALSE")</f>
        <v>TRUE</v>
      </c>
      <c r="K613">
        <f t="shared" si="106"/>
        <v>0</v>
      </c>
      <c r="L613">
        <f t="shared" si="107"/>
        <v>0</v>
      </c>
      <c r="M613">
        <f t="shared" si="108"/>
        <v>0</v>
      </c>
      <c r="N613">
        <f t="shared" si="109"/>
        <v>0</v>
      </c>
      <c r="O613">
        <f t="shared" si="111"/>
        <v>0</v>
      </c>
      <c r="P613">
        <f t="shared" si="110"/>
        <v>0</v>
      </c>
    </row>
    <row r="614" spans="1:16" x14ac:dyDescent="0.45">
      <c r="A614" t="s">
        <v>752</v>
      </c>
      <c r="B614" t="s">
        <v>753</v>
      </c>
      <c r="C614" t="s">
        <v>755</v>
      </c>
      <c r="D614" s="4" t="str" cm="1">
        <f t="array" ref="D614">_xlfn.TEXTJOIN("",,_xlfn.LET(_xlpm.a,MID(C614,_xlfn.SEQUENCE(1,LEN(C614)),1),IF(ISNUMBER(--_xlpm.a),"",_xlpm.a)))</f>
        <v>_SAG</v>
      </c>
      <c r="E614" t="str">
        <f t="shared" si="101"/>
        <v>_SAG</v>
      </c>
      <c r="F614" t="str">
        <f t="shared" si="103"/>
        <v>_SAG</v>
      </c>
      <c r="G614" t="b">
        <f t="shared" si="102"/>
        <v>1</v>
      </c>
      <c r="H614">
        <f t="shared" si="104"/>
        <v>0</v>
      </c>
      <c r="I614">
        <f t="shared" si="105"/>
        <v>0</v>
      </c>
      <c r="J614" t="str" cm="1">
        <f t="array" ref="J614">IF(OR(ISNUMBER(SEARCH({"A";"B";"C";"D";"E";"F";"G";"H";"I";"J";"K";"L";"M";"N";"O";"P";"Q";"R";"S";"T";"U";"V";"W";"X";"Y";"Z"},F614))), "TRUE", "FALSE")</f>
        <v>TRUE</v>
      </c>
      <c r="K614">
        <f t="shared" si="106"/>
        <v>0</v>
      </c>
      <c r="L614">
        <f t="shared" si="107"/>
        <v>0</v>
      </c>
      <c r="M614">
        <f t="shared" si="108"/>
        <v>0</v>
      </c>
      <c r="N614">
        <f t="shared" si="109"/>
        <v>0</v>
      </c>
      <c r="O614">
        <f t="shared" si="111"/>
        <v>0</v>
      </c>
      <c r="P614">
        <f t="shared" si="110"/>
        <v>0</v>
      </c>
    </row>
    <row r="615" spans="1:16" x14ac:dyDescent="0.45">
      <c r="A615" t="s">
        <v>752</v>
      </c>
      <c r="B615" t="s">
        <v>753</v>
      </c>
      <c r="C615" t="s">
        <v>756</v>
      </c>
      <c r="D615" s="4" t="str" cm="1">
        <f t="array" ref="D615">_xlfn.TEXTJOIN("",,_xlfn.LET(_xlpm.a,MID(C615,_xlfn.SEQUENCE(1,LEN(C615)),1),IF(ISNUMBER(--_xlpm.a),"",_xlpm.a)))</f>
        <v>_AX_MIP</v>
      </c>
      <c r="E615" t="str">
        <f t="shared" si="101"/>
        <v>_AX_MIP</v>
      </c>
      <c r="F615" t="str">
        <f t="shared" si="103"/>
        <v>_AX_MIP</v>
      </c>
      <c r="G615" t="b">
        <f t="shared" si="102"/>
        <v>0</v>
      </c>
      <c r="H615">
        <f t="shared" si="104"/>
        <v>0</v>
      </c>
      <c r="I615">
        <f t="shared" si="105"/>
        <v>1</v>
      </c>
      <c r="J615" t="str" cm="1">
        <f t="array" ref="J615">IF(OR(ISNUMBER(SEARCH({"A";"B";"C";"D";"E";"F";"G";"H";"I";"J";"K";"L";"M";"N";"O";"P";"Q";"R";"S";"T";"U";"V";"W";"X";"Y";"Z"},F615))), "TRUE", "FALSE")</f>
        <v>TRUE</v>
      </c>
      <c r="K615">
        <f t="shared" si="106"/>
        <v>0</v>
      </c>
      <c r="L615">
        <f t="shared" si="107"/>
        <v>0</v>
      </c>
      <c r="M615">
        <f t="shared" si="108"/>
        <v>0</v>
      </c>
      <c r="N615">
        <f t="shared" si="109"/>
        <v>0</v>
      </c>
      <c r="O615">
        <f t="shared" si="111"/>
        <v>0</v>
      </c>
      <c r="P615">
        <f t="shared" si="110"/>
        <v>0</v>
      </c>
    </row>
    <row r="616" spans="1:16" x14ac:dyDescent="0.45">
      <c r="A616" t="s">
        <v>752</v>
      </c>
      <c r="B616" t="s">
        <v>753</v>
      </c>
      <c r="C616" t="s">
        <v>757</v>
      </c>
      <c r="D616" s="4" t="str" cm="1">
        <f t="array" ref="D616">_xlfn.TEXTJOIN("",,_xlfn.LET(_xlpm.a,MID(C616,_xlfn.SEQUENCE(1,LEN(C616)),1),IF(ISNUMBER(--_xlpm.a),"",_xlpm.a)))</f>
        <v>_SAG_MM_MIP_ARTERIAL_CHEST</v>
      </c>
      <c r="E616" t="str">
        <f t="shared" si="101"/>
        <v>_SAG_MM_MIP_ARTERIAL_CHEST</v>
      </c>
      <c r="F616" t="str">
        <f t="shared" si="103"/>
        <v>_SAG_MM_MIP_ARTERIAL_CHEST</v>
      </c>
      <c r="G616" t="b">
        <f t="shared" si="102"/>
        <v>1</v>
      </c>
      <c r="H616">
        <f t="shared" si="104"/>
        <v>0</v>
      </c>
      <c r="I616">
        <f t="shared" si="105"/>
        <v>0</v>
      </c>
      <c r="J616" t="str" cm="1">
        <f t="array" ref="J616">IF(OR(ISNUMBER(SEARCH({"A";"B";"C";"D";"E";"F";"G";"H";"I";"J";"K";"L";"M";"N";"O";"P";"Q";"R";"S";"T";"U";"V";"W";"X";"Y";"Z"},F616))), "TRUE", "FALSE")</f>
        <v>TRUE</v>
      </c>
      <c r="K616">
        <f t="shared" si="106"/>
        <v>0</v>
      </c>
      <c r="L616">
        <f t="shared" si="107"/>
        <v>0</v>
      </c>
      <c r="M616">
        <f t="shared" si="108"/>
        <v>0</v>
      </c>
      <c r="N616">
        <f t="shared" si="109"/>
        <v>0</v>
      </c>
      <c r="O616">
        <f t="shared" si="111"/>
        <v>0</v>
      </c>
      <c r="P616">
        <f t="shared" si="110"/>
        <v>0</v>
      </c>
    </row>
    <row r="617" spans="1:16" x14ac:dyDescent="0.45">
      <c r="A617" t="s">
        <v>752</v>
      </c>
      <c r="B617" t="s">
        <v>753</v>
      </c>
      <c r="C617" t="s">
        <v>758</v>
      </c>
      <c r="D617" s="4" t="str" cm="1">
        <f t="array" ref="D617">_xlfn.TEXTJOIN("",,_xlfn.LET(_xlpm.a,MID(C617,_xlfn.SEQUENCE(1,LEN(C617)),1),IF(ISNUMBER(--_xlpm.a),"",_xlpm.a)))</f>
        <v>_LAO_MM_MIP_CHEST</v>
      </c>
      <c r="E617" t="str">
        <f t="shared" si="101"/>
        <v>_LAO_MM_MIP_CHEST</v>
      </c>
      <c r="F617" t="str">
        <f t="shared" si="103"/>
        <v>_LAO_MM_MIP_CHEST</v>
      </c>
      <c r="G617" t="b">
        <f t="shared" si="102"/>
        <v>1</v>
      </c>
      <c r="H617">
        <f t="shared" si="104"/>
        <v>0</v>
      </c>
      <c r="I617">
        <f t="shared" si="105"/>
        <v>0</v>
      </c>
      <c r="J617" t="str" cm="1">
        <f t="array" ref="J617">IF(OR(ISNUMBER(SEARCH({"A";"B";"C";"D";"E";"F";"G";"H";"I";"J";"K";"L";"M";"N";"O";"P";"Q";"R";"S";"T";"U";"V";"W";"X";"Y";"Z"},F617))), "TRUE", "FALSE")</f>
        <v>TRUE</v>
      </c>
      <c r="K617">
        <f t="shared" si="106"/>
        <v>0</v>
      </c>
      <c r="L617">
        <f t="shared" si="107"/>
        <v>0</v>
      </c>
      <c r="M617">
        <f t="shared" si="108"/>
        <v>0</v>
      </c>
      <c r="N617">
        <f t="shared" si="109"/>
        <v>0</v>
      </c>
      <c r="O617">
        <f t="shared" si="111"/>
        <v>0</v>
      </c>
      <c r="P617">
        <f t="shared" si="110"/>
        <v>0</v>
      </c>
    </row>
    <row r="618" spans="1:16" x14ac:dyDescent="0.45">
      <c r="A618" t="s">
        <v>752</v>
      </c>
      <c r="B618" t="s">
        <v>753</v>
      </c>
      <c r="C618" t="s">
        <v>759</v>
      </c>
      <c r="D618" s="4" t="str" cm="1">
        <f t="array" ref="D618">_xlfn.TEXTJOIN("",,_xlfn.LET(_xlpm.a,MID(C618,_xlfn.SEQUENCE(1,LEN(C618)),1),IF(ISNUMBER(--_xlpm.a),"",_xlpm.a)))</f>
        <v>_AX__MM_ABDOMEN_PELVIS</v>
      </c>
      <c r="E618" t="str">
        <f t="shared" si="101"/>
        <v>_AX_MM_ABDOMEN_PELVIS</v>
      </c>
      <c r="F618" t="str">
        <f t="shared" si="103"/>
        <v>_AX_MM_ABDOMEN_PELVIS</v>
      </c>
      <c r="G618" t="b">
        <f t="shared" si="102"/>
        <v>0</v>
      </c>
      <c r="H618">
        <f t="shared" si="104"/>
        <v>1</v>
      </c>
      <c r="I618">
        <f t="shared" si="105"/>
        <v>1</v>
      </c>
      <c r="J618" t="str" cm="1">
        <f t="array" ref="J618">IF(OR(ISNUMBER(SEARCH({"A";"B";"C";"D";"E";"F";"G";"H";"I";"J";"K";"L";"M";"N";"O";"P";"Q";"R";"S";"T";"U";"V";"W";"X";"Y";"Z"},F618))), "TRUE", "FALSE")</f>
        <v>TRUE</v>
      </c>
      <c r="K618">
        <f t="shared" si="106"/>
        <v>0</v>
      </c>
      <c r="L618">
        <f t="shared" si="107"/>
        <v>0</v>
      </c>
      <c r="M618">
        <f t="shared" si="108"/>
        <v>0</v>
      </c>
      <c r="N618">
        <f t="shared" si="109"/>
        <v>0</v>
      </c>
      <c r="O618">
        <f t="shared" si="111"/>
        <v>0</v>
      </c>
      <c r="P618">
        <f t="shared" si="110"/>
        <v>0</v>
      </c>
    </row>
    <row r="619" spans="1:16" x14ac:dyDescent="0.45">
      <c r="A619" t="s">
        <v>752</v>
      </c>
      <c r="B619" t="s">
        <v>753</v>
      </c>
      <c r="C619" t="s">
        <v>760</v>
      </c>
      <c r="D619" s="4" t="str" cm="1">
        <f t="array" ref="D619">_xlfn.TEXTJOIN("",,_xlfn.LET(_xlpm.a,MID(C619,_xlfn.SEQUENCE(1,LEN(C619)),1),IF(ISNUMBER(--_xlpm.a),"",_xlpm.a)))</f>
        <v>_AX_MM_CTA_Arterial_CAP</v>
      </c>
      <c r="E619" t="str">
        <f t="shared" si="101"/>
        <v>_AX_MM_CTA_Arterial_CAP</v>
      </c>
      <c r="F619" t="str">
        <f t="shared" si="103"/>
        <v>_AX_MM_CTA_ARTERIAL_CAP</v>
      </c>
      <c r="G619" t="b">
        <f t="shared" si="102"/>
        <v>0</v>
      </c>
      <c r="H619">
        <f t="shared" si="104"/>
        <v>0</v>
      </c>
      <c r="I619">
        <f t="shared" si="105"/>
        <v>1</v>
      </c>
      <c r="J619" t="str" cm="1">
        <f t="array" ref="J619">IF(OR(ISNUMBER(SEARCH({"A";"B";"C";"D";"E";"F";"G";"H";"I";"J";"K";"L";"M";"N";"O";"P";"Q";"R";"S";"T";"U";"V";"W";"X";"Y";"Z"},F619))), "TRUE", "FALSE")</f>
        <v>TRUE</v>
      </c>
      <c r="K619">
        <f t="shared" si="106"/>
        <v>0</v>
      </c>
      <c r="L619">
        <f t="shared" si="107"/>
        <v>0</v>
      </c>
      <c r="M619">
        <f t="shared" si="108"/>
        <v>0</v>
      </c>
      <c r="N619">
        <f t="shared" si="109"/>
        <v>0</v>
      </c>
      <c r="O619">
        <f t="shared" si="111"/>
        <v>0</v>
      </c>
      <c r="P619">
        <f t="shared" si="110"/>
        <v>0</v>
      </c>
    </row>
    <row r="620" spans="1:16" x14ac:dyDescent="0.45">
      <c r="A620" t="s">
        <v>752</v>
      </c>
      <c r="B620" t="s">
        <v>753</v>
      </c>
      <c r="C620" t="s">
        <v>761</v>
      </c>
      <c r="D620" s="4" t="str" cm="1">
        <f t="array" ref="D620">_xlfn.TEXTJOIN("",,_xlfn.LET(_xlpm.a,MID(C620,_xlfn.SEQUENCE(1,LEN(C620)),1),IF(ISNUMBER(--_xlpm.a),"",_xlpm.a)))</f>
        <v>_SAG_MM_MIP_AP</v>
      </c>
      <c r="E620" t="str">
        <f t="shared" si="101"/>
        <v>_SAG_MM_MIP_AP</v>
      </c>
      <c r="F620" t="str">
        <f t="shared" si="103"/>
        <v>_SAG_MM_MIP_AP</v>
      </c>
      <c r="G620" t="b">
        <f t="shared" si="102"/>
        <v>1</v>
      </c>
      <c r="H620">
        <f t="shared" si="104"/>
        <v>0</v>
      </c>
      <c r="I620">
        <f t="shared" si="105"/>
        <v>0</v>
      </c>
      <c r="J620" t="str" cm="1">
        <f t="array" ref="J620">IF(OR(ISNUMBER(SEARCH({"A";"B";"C";"D";"E";"F";"G";"H";"I";"J";"K";"L";"M";"N";"O";"P";"Q";"R";"S";"T";"U";"V";"W";"X";"Y";"Z"},F620))), "TRUE", "FALSE")</f>
        <v>TRUE</v>
      </c>
      <c r="K620">
        <f t="shared" si="106"/>
        <v>0</v>
      </c>
      <c r="L620">
        <f t="shared" si="107"/>
        <v>0</v>
      </c>
      <c r="M620">
        <f t="shared" si="108"/>
        <v>0</v>
      </c>
      <c r="N620">
        <f t="shared" si="109"/>
        <v>0</v>
      </c>
      <c r="O620">
        <f t="shared" si="111"/>
        <v>0</v>
      </c>
      <c r="P620">
        <f t="shared" si="110"/>
        <v>0</v>
      </c>
    </row>
    <row r="621" spans="1:16" x14ac:dyDescent="0.45">
      <c r="A621" t="s">
        <v>752</v>
      </c>
      <c r="B621" t="s">
        <v>753</v>
      </c>
      <c r="C621" t="s">
        <v>762</v>
      </c>
      <c r="D621" s="4" t="str" cm="1">
        <f t="array" ref="D621">_xlfn.TEXTJOIN("",,_xlfn.LET(_xlpm.a,MID(C621,_xlfn.SEQUENCE(1,LEN(C621)),1),IF(ISNUMBER(--_xlpm.a),"",_xlpm.a)))</f>
        <v>_AX__MM_CHEST</v>
      </c>
      <c r="E621" t="str">
        <f t="shared" si="101"/>
        <v>_AX_MM_CHEST</v>
      </c>
      <c r="F621" t="str">
        <f t="shared" si="103"/>
        <v>_AX_MM_CHEST</v>
      </c>
      <c r="G621" t="b">
        <f t="shared" si="102"/>
        <v>0</v>
      </c>
      <c r="H621">
        <f t="shared" si="104"/>
        <v>0</v>
      </c>
      <c r="I621">
        <f t="shared" si="105"/>
        <v>1</v>
      </c>
      <c r="J621" t="str" cm="1">
        <f t="array" ref="J621">IF(OR(ISNUMBER(SEARCH({"A";"B";"C";"D";"E";"F";"G";"H";"I";"J";"K";"L";"M";"N";"O";"P";"Q";"R";"S";"T";"U";"V";"W";"X";"Y";"Z"},F621))), "TRUE", "FALSE")</f>
        <v>TRUE</v>
      </c>
      <c r="K621">
        <f t="shared" si="106"/>
        <v>1</v>
      </c>
      <c r="L621">
        <f t="shared" si="107"/>
        <v>0</v>
      </c>
      <c r="M621">
        <f t="shared" si="108"/>
        <v>0</v>
      </c>
      <c r="N621">
        <f t="shared" si="109"/>
        <v>0</v>
      </c>
      <c r="O621">
        <f t="shared" si="111"/>
        <v>0</v>
      </c>
      <c r="P621">
        <f t="shared" si="110"/>
        <v>0</v>
      </c>
    </row>
    <row r="622" spans="1:16" x14ac:dyDescent="0.45">
      <c r="A622" t="s">
        <v>752</v>
      </c>
      <c r="B622" t="s">
        <v>753</v>
      </c>
      <c r="C622" t="s">
        <v>763</v>
      </c>
      <c r="D622" s="4" t="str" cm="1">
        <f t="array" ref="D622">_xlfn.TEXTJOIN("",,_xlfn.LET(_xlpm.a,MID(C622,_xlfn.SEQUENCE(1,LEN(C622)),1),IF(ISNUMBER(--_xlpm.a),"",_xlpm.a)))</f>
        <v>_COR_MM_MIP_AP</v>
      </c>
      <c r="E622" t="str">
        <f t="shared" si="101"/>
        <v>_COR_MM_MIP_AP</v>
      </c>
      <c r="F622" t="str">
        <f t="shared" si="103"/>
        <v>_COR_MM_MIP_AP</v>
      </c>
      <c r="G622" t="b">
        <f t="shared" si="102"/>
        <v>1</v>
      </c>
      <c r="H622">
        <f t="shared" si="104"/>
        <v>0</v>
      </c>
      <c r="I622">
        <f t="shared" si="105"/>
        <v>0</v>
      </c>
      <c r="J622" t="str" cm="1">
        <f t="array" ref="J622">IF(OR(ISNUMBER(SEARCH({"A";"B";"C";"D";"E";"F";"G";"H";"I";"J";"K";"L";"M";"N";"O";"P";"Q";"R";"S";"T";"U";"V";"W";"X";"Y";"Z"},F622))), "TRUE", "FALSE")</f>
        <v>TRUE</v>
      </c>
      <c r="K622">
        <f t="shared" si="106"/>
        <v>0</v>
      </c>
      <c r="L622">
        <f t="shared" si="107"/>
        <v>0</v>
      </c>
      <c r="M622">
        <f t="shared" si="108"/>
        <v>0</v>
      </c>
      <c r="N622">
        <f t="shared" si="109"/>
        <v>0</v>
      </c>
      <c r="O622">
        <f t="shared" si="111"/>
        <v>0</v>
      </c>
      <c r="P622">
        <f t="shared" si="110"/>
        <v>0</v>
      </c>
    </row>
    <row r="623" spans="1:16" x14ac:dyDescent="0.45">
      <c r="A623" t="s">
        <v>752</v>
      </c>
      <c r="B623" t="s">
        <v>753</v>
      </c>
      <c r="C623" t="s">
        <v>737</v>
      </c>
      <c r="D623" s="4" t="str" cm="1">
        <f t="array" ref="D623">_xlfn.TEXTJOIN("",,_xlfn.LET(_xlpm.a,MID(C623,_xlfn.SEQUENCE(1,LEN(C623)),1),IF(ISNUMBER(--_xlpm.a),"",_xlpm.a)))</f>
        <v>_AX_THIN</v>
      </c>
      <c r="E623" t="str">
        <f t="shared" si="101"/>
        <v>_AX_THIN</v>
      </c>
      <c r="F623" t="str">
        <f t="shared" si="103"/>
        <v>_AX_THIN</v>
      </c>
      <c r="G623" t="b">
        <f t="shared" si="102"/>
        <v>0</v>
      </c>
      <c r="H623">
        <f t="shared" si="104"/>
        <v>0</v>
      </c>
      <c r="I623">
        <f t="shared" si="105"/>
        <v>1</v>
      </c>
      <c r="J623" t="str" cm="1">
        <f t="array" ref="J623">IF(OR(ISNUMBER(SEARCH({"A";"B";"C";"D";"E";"F";"G";"H";"I";"J";"K";"L";"M";"N";"O";"P";"Q";"R";"S";"T";"U";"V";"W";"X";"Y";"Z"},F623))), "TRUE", "FALSE")</f>
        <v>TRUE</v>
      </c>
      <c r="K623">
        <f t="shared" si="106"/>
        <v>0</v>
      </c>
      <c r="L623">
        <f t="shared" si="107"/>
        <v>0</v>
      </c>
      <c r="M623">
        <f t="shared" si="108"/>
        <v>1</v>
      </c>
      <c r="N623">
        <f t="shared" si="109"/>
        <v>0</v>
      </c>
      <c r="O623">
        <f t="shared" si="111"/>
        <v>0</v>
      </c>
      <c r="P623">
        <f t="shared" si="110"/>
        <v>0</v>
      </c>
    </row>
    <row r="624" spans="1:16" x14ac:dyDescent="0.45">
      <c r="A624" t="s">
        <v>752</v>
      </c>
      <c r="B624" t="s">
        <v>753</v>
      </c>
      <c r="C624" t="s">
        <v>764</v>
      </c>
      <c r="D624" s="4" t="str" cm="1">
        <f t="array" ref="D624">_xlfn.TEXTJOIN("",,_xlfn.LET(_xlpm.a,MID(C624,_xlfn.SEQUENCE(1,LEN(C624)),1),IF(ISNUMBER(--_xlpm.a),"",_xlpm.a)))</f>
        <v>_SAG_MM_MIP_AP</v>
      </c>
      <c r="E624" t="str">
        <f t="shared" si="101"/>
        <v>_SAG_MM_MIP_AP</v>
      </c>
      <c r="F624" t="str">
        <f t="shared" si="103"/>
        <v>_SAG_MM_MIP_AP</v>
      </c>
      <c r="G624" t="b">
        <f t="shared" si="102"/>
        <v>1</v>
      </c>
      <c r="H624">
        <f t="shared" si="104"/>
        <v>0</v>
      </c>
      <c r="I624">
        <f t="shared" si="105"/>
        <v>0</v>
      </c>
      <c r="J624" t="str" cm="1">
        <f t="array" ref="J624">IF(OR(ISNUMBER(SEARCH({"A";"B";"C";"D";"E";"F";"G";"H";"I";"J";"K";"L";"M";"N";"O";"P";"Q";"R";"S";"T";"U";"V";"W";"X";"Y";"Z"},F624))), "TRUE", "FALSE")</f>
        <v>TRUE</v>
      </c>
      <c r="K624">
        <f t="shared" si="106"/>
        <v>0</v>
      </c>
      <c r="L624">
        <f t="shared" si="107"/>
        <v>0</v>
      </c>
      <c r="M624">
        <f t="shared" si="108"/>
        <v>0</v>
      </c>
      <c r="N624">
        <f t="shared" si="109"/>
        <v>0</v>
      </c>
      <c r="O624">
        <f t="shared" si="111"/>
        <v>0</v>
      </c>
      <c r="P624">
        <f t="shared" si="110"/>
        <v>0</v>
      </c>
    </row>
    <row r="625" spans="1:16" x14ac:dyDescent="0.45">
      <c r="A625" t="s">
        <v>752</v>
      </c>
      <c r="B625" t="s">
        <v>753</v>
      </c>
      <c r="C625" t="s">
        <v>734</v>
      </c>
      <c r="D625" s="4" t="str" cm="1">
        <f t="array" ref="D625">_xlfn.TEXTJOIN("",,_xlfn.LET(_xlpm.a,MID(C625,_xlfn.SEQUENCE(1,LEN(C625)),1),IF(ISNUMBER(--_xlpm.a),"",_xlpm.a)))</f>
        <v>_AX_MM_CTA_Arterial_CAP</v>
      </c>
      <c r="E625" t="str">
        <f t="shared" si="101"/>
        <v>_AX_MM_CTA_Arterial_CAP</v>
      </c>
      <c r="F625" t="str">
        <f t="shared" si="103"/>
        <v>_AX_MM_CTA_ARTERIAL_CAP</v>
      </c>
      <c r="G625" t="b">
        <f t="shared" si="102"/>
        <v>0</v>
      </c>
      <c r="H625">
        <f t="shared" si="104"/>
        <v>0</v>
      </c>
      <c r="I625">
        <f t="shared" si="105"/>
        <v>1</v>
      </c>
      <c r="J625" t="str" cm="1">
        <f t="array" ref="J625">IF(OR(ISNUMBER(SEARCH({"A";"B";"C";"D";"E";"F";"G";"H";"I";"J";"K";"L";"M";"N";"O";"P";"Q";"R";"S";"T";"U";"V";"W";"X";"Y";"Z"},F625))), "TRUE", "FALSE")</f>
        <v>TRUE</v>
      </c>
      <c r="K625">
        <f t="shared" si="106"/>
        <v>0</v>
      </c>
      <c r="L625">
        <f t="shared" si="107"/>
        <v>0</v>
      </c>
      <c r="M625">
        <f t="shared" si="108"/>
        <v>0</v>
      </c>
      <c r="N625">
        <f t="shared" si="109"/>
        <v>0</v>
      </c>
      <c r="O625">
        <f t="shared" si="111"/>
        <v>0</v>
      </c>
      <c r="P625">
        <f t="shared" si="110"/>
        <v>0</v>
      </c>
    </row>
    <row r="626" spans="1:16" x14ac:dyDescent="0.45">
      <c r="A626" t="s">
        <v>752</v>
      </c>
      <c r="B626" t="s">
        <v>753</v>
      </c>
      <c r="C626" t="s">
        <v>765</v>
      </c>
      <c r="D626" s="4" t="str" cm="1">
        <f t="array" ref="D626">_xlfn.TEXTJOIN("",,_xlfn.LET(_xlpm.a,MID(C626,_xlfn.SEQUENCE(1,LEN(C626)),1),IF(ISNUMBER(--_xlpm.a),"",_xlpm.a)))</f>
        <v>_COR_MM_MIP_ARTERIAL_CHEST</v>
      </c>
      <c r="E626" t="str">
        <f t="shared" si="101"/>
        <v>_COR_MM_MIP_ARTERIAL_CHEST</v>
      </c>
      <c r="F626" t="str">
        <f t="shared" si="103"/>
        <v>_COR_MM_MIP_ARTERIAL_CHEST</v>
      </c>
      <c r="G626" t="b">
        <f t="shared" si="102"/>
        <v>1</v>
      </c>
      <c r="H626">
        <f t="shared" si="104"/>
        <v>0</v>
      </c>
      <c r="I626">
        <f t="shared" si="105"/>
        <v>0</v>
      </c>
      <c r="J626" t="str" cm="1">
        <f t="array" ref="J626">IF(OR(ISNUMBER(SEARCH({"A";"B";"C";"D";"E";"F";"G";"H";"I";"J";"K";"L";"M";"N";"O";"P";"Q";"R";"S";"T";"U";"V";"W";"X";"Y";"Z"},F626))), "TRUE", "FALSE")</f>
        <v>TRUE</v>
      </c>
      <c r="K626">
        <f t="shared" si="106"/>
        <v>0</v>
      </c>
      <c r="L626">
        <f t="shared" si="107"/>
        <v>0</v>
      </c>
      <c r="M626">
        <f t="shared" si="108"/>
        <v>0</v>
      </c>
      <c r="N626">
        <f t="shared" si="109"/>
        <v>0</v>
      </c>
      <c r="O626">
        <f t="shared" si="111"/>
        <v>0</v>
      </c>
      <c r="P626">
        <f t="shared" si="110"/>
        <v>0</v>
      </c>
    </row>
    <row r="627" spans="1:16" x14ac:dyDescent="0.45">
      <c r="A627" t="s">
        <v>752</v>
      </c>
      <c r="B627" t="s">
        <v>753</v>
      </c>
      <c r="C627" t="s">
        <v>135</v>
      </c>
      <c r="D627" s="4" t="str" cm="1">
        <f t="array" ref="D627">_xlfn.TEXTJOIN("",,_xlfn.LET(_xlpm.a,MID(C627,_xlfn.SEQUENCE(1,LEN(C627)),1),IF(ISNUMBER(--_xlpm.a),"",_xlpm.a)))</f>
        <v>_AX_THICK</v>
      </c>
      <c r="E627" t="str">
        <f t="shared" si="101"/>
        <v>_AX_THICK</v>
      </c>
      <c r="F627" t="str">
        <f t="shared" si="103"/>
        <v>_AX_THICK</v>
      </c>
      <c r="G627" t="b">
        <f t="shared" si="102"/>
        <v>0</v>
      </c>
      <c r="H627">
        <f t="shared" si="104"/>
        <v>0</v>
      </c>
      <c r="I627">
        <f t="shared" si="105"/>
        <v>1</v>
      </c>
      <c r="J627" t="str" cm="1">
        <f t="array" ref="J627">IF(OR(ISNUMBER(SEARCH({"A";"B";"C";"D";"E";"F";"G";"H";"I";"J";"K";"L";"M";"N";"O";"P";"Q";"R";"S";"T";"U";"V";"W";"X";"Y";"Z"},F627))), "TRUE", "FALSE")</f>
        <v>TRUE</v>
      </c>
      <c r="K627">
        <f t="shared" si="106"/>
        <v>0</v>
      </c>
      <c r="L627">
        <f t="shared" si="107"/>
        <v>0</v>
      </c>
      <c r="M627">
        <f t="shared" si="108"/>
        <v>0</v>
      </c>
      <c r="N627">
        <f t="shared" si="109"/>
        <v>0</v>
      </c>
      <c r="O627">
        <f t="shared" si="111"/>
        <v>0</v>
      </c>
      <c r="P627">
        <f t="shared" si="110"/>
        <v>0</v>
      </c>
    </row>
    <row r="628" spans="1:16" x14ac:dyDescent="0.45">
      <c r="A628" t="s">
        <v>752</v>
      </c>
      <c r="B628" t="s">
        <v>753</v>
      </c>
      <c r="C628" t="s">
        <v>766</v>
      </c>
      <c r="D628" s="4" t="str" cm="1">
        <f t="array" ref="D628">_xlfn.TEXTJOIN("",,_xlfn.LET(_xlpm.a,MID(C628,_xlfn.SEQUENCE(1,LEN(C628)),1),IF(ISNUMBER(--_xlpm.a),"",_xlpm.a)))</f>
        <v>_COR_MM_MIP_AP</v>
      </c>
      <c r="E628" t="str">
        <f t="shared" si="101"/>
        <v>_COR_MM_MIP_AP</v>
      </c>
      <c r="F628" t="str">
        <f t="shared" si="103"/>
        <v>_COR_MM_MIP_AP</v>
      </c>
      <c r="G628" t="b">
        <f t="shared" si="102"/>
        <v>1</v>
      </c>
      <c r="H628">
        <f t="shared" si="104"/>
        <v>0</v>
      </c>
      <c r="I628">
        <f t="shared" si="105"/>
        <v>0</v>
      </c>
      <c r="J628" t="str" cm="1">
        <f t="array" ref="J628">IF(OR(ISNUMBER(SEARCH({"A";"B";"C";"D";"E";"F";"G";"H";"I";"J";"K";"L";"M";"N";"O";"P";"Q";"R";"S";"T";"U";"V";"W";"X";"Y";"Z"},F628))), "TRUE", "FALSE")</f>
        <v>TRUE</v>
      </c>
      <c r="K628">
        <f t="shared" si="106"/>
        <v>0</v>
      </c>
      <c r="L628">
        <f t="shared" si="107"/>
        <v>0</v>
      </c>
      <c r="M628">
        <f t="shared" si="108"/>
        <v>0</v>
      </c>
      <c r="N628">
        <f t="shared" si="109"/>
        <v>0</v>
      </c>
      <c r="O628">
        <f t="shared" si="111"/>
        <v>0</v>
      </c>
      <c r="P628">
        <f t="shared" si="110"/>
        <v>0</v>
      </c>
    </row>
    <row r="629" spans="1:16" x14ac:dyDescent="0.45">
      <c r="A629" t="s">
        <v>752</v>
      </c>
      <c r="B629" t="s">
        <v>753</v>
      </c>
      <c r="C629" t="s">
        <v>767</v>
      </c>
      <c r="D629" s="4" t="str" cm="1">
        <f t="array" ref="D629">_xlfn.TEXTJOIN("",,_xlfn.LET(_xlpm.a,MID(C629,_xlfn.SEQUENCE(1,LEN(C629)),1),IF(ISNUMBER(--_xlpm.a),"",_xlpm.a)))</f>
        <v>_COR</v>
      </c>
      <c r="E629" t="str">
        <f t="shared" si="101"/>
        <v>_COR</v>
      </c>
      <c r="F629" t="str">
        <f t="shared" si="103"/>
        <v>_COR</v>
      </c>
      <c r="G629" t="b">
        <f t="shared" si="102"/>
        <v>1</v>
      </c>
      <c r="H629">
        <f t="shared" si="104"/>
        <v>0</v>
      </c>
      <c r="I629">
        <f t="shared" si="105"/>
        <v>0</v>
      </c>
      <c r="J629" t="str" cm="1">
        <f t="array" ref="J629">IF(OR(ISNUMBER(SEARCH({"A";"B";"C";"D";"E";"F";"G";"H";"I";"J";"K";"L";"M";"N";"O";"P";"Q";"R";"S";"T";"U";"V";"W";"X";"Y";"Z"},F629))), "TRUE", "FALSE")</f>
        <v>TRUE</v>
      </c>
      <c r="K629">
        <f t="shared" si="106"/>
        <v>0</v>
      </c>
      <c r="L629">
        <f t="shared" si="107"/>
        <v>0</v>
      </c>
      <c r="M629">
        <f t="shared" si="108"/>
        <v>0</v>
      </c>
      <c r="N629">
        <f t="shared" si="109"/>
        <v>0</v>
      </c>
      <c r="O629">
        <f t="shared" si="111"/>
        <v>0</v>
      </c>
      <c r="P629">
        <f t="shared" si="110"/>
        <v>0</v>
      </c>
    </row>
    <row r="630" spans="1:16" x14ac:dyDescent="0.45">
      <c r="A630" t="s">
        <v>768</v>
      </c>
      <c r="B630" t="s">
        <v>769</v>
      </c>
      <c r="C630" t="s">
        <v>770</v>
      </c>
      <c r="D630" s="4" t="str" cm="1">
        <f t="array" ref="D630">_xlfn.TEXTJOIN("",,_xlfn.LET(_xlpm.a,MID(C630,_xlfn.SEQUENCE(1,LEN(C630)),1),IF(ISNUMBER(--_xlpm.a),"",_xlpm.a)))</f>
        <v>_ABDOMEN_AND_PELVIS_WO</v>
      </c>
      <c r="E630" t="str">
        <f t="shared" si="101"/>
        <v>_ABDOMEN_AND_PELVIS_WO</v>
      </c>
      <c r="F630" t="str">
        <f t="shared" si="103"/>
        <v>_ABDOMEN_AND_PELVIS_WO</v>
      </c>
      <c r="G630" t="b">
        <f t="shared" si="102"/>
        <v>0</v>
      </c>
      <c r="H630">
        <f t="shared" si="104"/>
        <v>1</v>
      </c>
      <c r="I630">
        <f t="shared" si="105"/>
        <v>0</v>
      </c>
      <c r="J630" t="str" cm="1">
        <f t="array" ref="J630">IF(OR(ISNUMBER(SEARCH({"A";"B";"C";"D";"E";"F";"G";"H";"I";"J";"K";"L";"M";"N";"O";"P";"Q";"R";"S";"T";"U";"V";"W";"X";"Y";"Z"},F630))), "TRUE", "FALSE")</f>
        <v>TRUE</v>
      </c>
      <c r="K630">
        <f t="shared" si="106"/>
        <v>0</v>
      </c>
      <c r="L630">
        <f t="shared" si="107"/>
        <v>0</v>
      </c>
      <c r="M630">
        <f t="shared" si="108"/>
        <v>0</v>
      </c>
      <c r="N630">
        <f t="shared" si="109"/>
        <v>0</v>
      </c>
      <c r="O630">
        <f t="shared" si="111"/>
        <v>0</v>
      </c>
      <c r="P630">
        <f t="shared" si="110"/>
        <v>0</v>
      </c>
    </row>
    <row r="631" spans="1:16" x14ac:dyDescent="0.45">
      <c r="A631" t="s">
        <v>768</v>
      </c>
      <c r="B631" t="s">
        <v>769</v>
      </c>
      <c r="C631" t="s">
        <v>771</v>
      </c>
      <c r="D631" s="4" t="str" cm="1">
        <f t="array" ref="D631">_xlfn.TEXTJOIN("",,_xlfn.LET(_xlpm.a,MID(C631,_xlfn.SEQUENCE(1,LEN(C631)),1),IF(ISNUMBER(--_xlpm.a),"",_xlpm.a)))</f>
        <v>_COR_MIP_A_P</v>
      </c>
      <c r="E631" t="str">
        <f t="shared" si="101"/>
        <v>_COR_MIP_A_P</v>
      </c>
      <c r="F631" t="str">
        <f t="shared" si="103"/>
        <v>_COR_MIP_A_P</v>
      </c>
      <c r="G631" t="b">
        <f t="shared" si="102"/>
        <v>1</v>
      </c>
      <c r="H631">
        <f t="shared" si="104"/>
        <v>0</v>
      </c>
      <c r="I631">
        <f t="shared" si="105"/>
        <v>0</v>
      </c>
      <c r="J631" t="str" cm="1">
        <f t="array" ref="J631">IF(OR(ISNUMBER(SEARCH({"A";"B";"C";"D";"E";"F";"G";"H";"I";"J";"K";"L";"M";"N";"O";"P";"Q";"R";"S";"T";"U";"V";"W";"X";"Y";"Z"},F631))), "TRUE", "FALSE")</f>
        <v>TRUE</v>
      </c>
      <c r="K631">
        <f t="shared" si="106"/>
        <v>0</v>
      </c>
      <c r="L631">
        <f t="shared" si="107"/>
        <v>0</v>
      </c>
      <c r="M631">
        <f t="shared" si="108"/>
        <v>0</v>
      </c>
      <c r="N631">
        <f t="shared" si="109"/>
        <v>0</v>
      </c>
      <c r="O631">
        <f t="shared" si="111"/>
        <v>0</v>
      </c>
      <c r="P631">
        <f t="shared" si="110"/>
        <v>0</v>
      </c>
    </row>
    <row r="632" spans="1:16" x14ac:dyDescent="0.45">
      <c r="A632" t="s">
        <v>768</v>
      </c>
      <c r="B632" t="s">
        <v>769</v>
      </c>
      <c r="C632" t="s">
        <v>772</v>
      </c>
      <c r="D632" s="4" t="str" cm="1">
        <f t="array" ref="D632">_xlfn.TEXTJOIN("",,_xlfn.LET(_xlpm.a,MID(C632,_xlfn.SEQUENCE(1,LEN(C632)),1),IF(ISNUMBER(--_xlpm.a),"",_xlpm.a)))</f>
        <v>_VENOUS_THIN_A_P</v>
      </c>
      <c r="E632" t="str">
        <f t="shared" si="101"/>
        <v>_VENOUS_THIN_A_P</v>
      </c>
      <c r="F632" t="str">
        <f t="shared" si="103"/>
        <v>_VENOUS_THIN_A_P</v>
      </c>
      <c r="G632" t="b">
        <f t="shared" si="102"/>
        <v>0</v>
      </c>
      <c r="H632">
        <f t="shared" si="104"/>
        <v>0</v>
      </c>
      <c r="I632">
        <f t="shared" si="105"/>
        <v>0</v>
      </c>
      <c r="J632" t="str" cm="1">
        <f t="array" ref="J632">IF(OR(ISNUMBER(SEARCH({"A";"B";"C";"D";"E";"F";"G";"H";"I";"J";"K";"L";"M";"N";"O";"P";"Q";"R";"S";"T";"U";"V";"W";"X";"Y";"Z"},F632))), "TRUE", "FALSE")</f>
        <v>TRUE</v>
      </c>
      <c r="K632">
        <f t="shared" si="106"/>
        <v>0</v>
      </c>
      <c r="L632">
        <f t="shared" si="107"/>
        <v>0</v>
      </c>
      <c r="M632">
        <f t="shared" si="108"/>
        <v>1</v>
      </c>
      <c r="N632">
        <f t="shared" si="109"/>
        <v>0</v>
      </c>
      <c r="O632">
        <f t="shared" si="111"/>
        <v>0</v>
      </c>
      <c r="P632">
        <f t="shared" si="110"/>
        <v>0</v>
      </c>
    </row>
    <row r="633" spans="1:16" x14ac:dyDescent="0.45">
      <c r="A633" t="s">
        <v>768</v>
      </c>
      <c r="B633" t="s">
        <v>769</v>
      </c>
      <c r="C633" t="s">
        <v>773</v>
      </c>
      <c r="D633" s="4" t="str" cm="1">
        <f t="array" ref="D633">_xlfn.TEXTJOIN("",,_xlfn.LET(_xlpm.a,MID(C633,_xlfn.SEQUENCE(1,LEN(C633)),1),IF(ISNUMBER(--_xlpm.a),"",_xlpm.a)))</f>
        <v>_SAG_MIP_A_P</v>
      </c>
      <c r="E633" t="str">
        <f t="shared" si="101"/>
        <v>_SAG_MIP_A_P</v>
      </c>
      <c r="F633" t="str">
        <f t="shared" si="103"/>
        <v>_SAG_MIP_A_P</v>
      </c>
      <c r="G633" t="b">
        <f t="shared" si="102"/>
        <v>1</v>
      </c>
      <c r="H633">
        <f t="shared" si="104"/>
        <v>0</v>
      </c>
      <c r="I633">
        <f t="shared" si="105"/>
        <v>0</v>
      </c>
      <c r="J633" t="str" cm="1">
        <f t="array" ref="J633">IF(OR(ISNUMBER(SEARCH({"A";"B";"C";"D";"E";"F";"G";"H";"I";"J";"K";"L";"M";"N";"O";"P";"Q";"R";"S";"T";"U";"V";"W";"X";"Y";"Z"},F633))), "TRUE", "FALSE")</f>
        <v>TRUE</v>
      </c>
      <c r="K633">
        <f t="shared" si="106"/>
        <v>0</v>
      </c>
      <c r="L633">
        <f t="shared" si="107"/>
        <v>0</v>
      </c>
      <c r="M633">
        <f t="shared" si="108"/>
        <v>0</v>
      </c>
      <c r="N633">
        <f t="shared" si="109"/>
        <v>0</v>
      </c>
      <c r="O633">
        <f t="shared" si="111"/>
        <v>0</v>
      </c>
      <c r="P633">
        <f t="shared" si="110"/>
        <v>0</v>
      </c>
    </row>
    <row r="634" spans="1:16" x14ac:dyDescent="0.45">
      <c r="A634" t="s">
        <v>768</v>
      </c>
      <c r="B634" t="s">
        <v>769</v>
      </c>
      <c r="C634" t="s">
        <v>774</v>
      </c>
      <c r="D634" s="4" t="str" cm="1">
        <f t="array" ref="D634">_xlfn.TEXTJOIN("",,_xlfn.LET(_xlpm.a,MID(C634,_xlfn.SEQUENCE(1,LEN(C634)),1),IF(ISNUMBER(--_xlpm.a),"",_xlpm.a)))</f>
        <v>_COR_MIP_A_P</v>
      </c>
      <c r="E634" t="str">
        <f t="shared" si="101"/>
        <v>_COR_MIP_A_P</v>
      </c>
      <c r="F634" t="str">
        <f t="shared" si="103"/>
        <v>_COR_MIP_A_P</v>
      </c>
      <c r="G634" t="b">
        <f t="shared" si="102"/>
        <v>1</v>
      </c>
      <c r="H634">
        <f t="shared" si="104"/>
        <v>0</v>
      </c>
      <c r="I634">
        <f t="shared" si="105"/>
        <v>0</v>
      </c>
      <c r="J634" t="str" cm="1">
        <f t="array" ref="J634">IF(OR(ISNUMBER(SEARCH({"A";"B";"C";"D";"E";"F";"G";"H";"I";"J";"K";"L";"M";"N";"O";"P";"Q";"R";"S";"T";"U";"V";"W";"X";"Y";"Z"},F634))), "TRUE", "FALSE")</f>
        <v>TRUE</v>
      </c>
      <c r="K634">
        <f t="shared" si="106"/>
        <v>0</v>
      </c>
      <c r="L634">
        <f t="shared" si="107"/>
        <v>0</v>
      </c>
      <c r="M634">
        <f t="shared" si="108"/>
        <v>0</v>
      </c>
      <c r="N634">
        <f t="shared" si="109"/>
        <v>0</v>
      </c>
      <c r="O634">
        <f t="shared" si="111"/>
        <v>0</v>
      </c>
      <c r="P634">
        <f t="shared" si="110"/>
        <v>0</v>
      </c>
    </row>
    <row r="635" spans="1:16" x14ac:dyDescent="0.45">
      <c r="A635" t="s">
        <v>768</v>
      </c>
      <c r="B635" t="s">
        <v>769</v>
      </c>
      <c r="C635" t="s">
        <v>775</v>
      </c>
      <c r="D635" s="4" t="str" cm="1">
        <f t="array" ref="D635">_xlfn.TEXTJOIN("",,_xlfn.LET(_xlpm.a,MID(C635,_xlfn.SEQUENCE(1,LEN(C635)),1),IF(ISNUMBER(--_xlpm.a),"",_xlpm.a)))</f>
        <v>_AX_THIN_A_P</v>
      </c>
      <c r="E635" t="str">
        <f t="shared" si="101"/>
        <v>_AX_THIN_A_P</v>
      </c>
      <c r="F635" t="str">
        <f t="shared" si="103"/>
        <v>_AX_THIN_A_P</v>
      </c>
      <c r="G635" t="b">
        <f t="shared" si="102"/>
        <v>0</v>
      </c>
      <c r="H635">
        <f t="shared" si="104"/>
        <v>0</v>
      </c>
      <c r="I635">
        <f t="shared" si="105"/>
        <v>1</v>
      </c>
      <c r="J635" t="str" cm="1">
        <f t="array" ref="J635">IF(OR(ISNUMBER(SEARCH({"A";"B";"C";"D";"E";"F";"G";"H";"I";"J";"K";"L";"M";"N";"O";"P";"Q";"R";"S";"T";"U";"V";"W";"X";"Y";"Z"},F635))), "TRUE", "FALSE")</f>
        <v>TRUE</v>
      </c>
      <c r="K635">
        <f t="shared" si="106"/>
        <v>0</v>
      </c>
      <c r="L635">
        <f t="shared" si="107"/>
        <v>0</v>
      </c>
      <c r="M635">
        <f t="shared" si="108"/>
        <v>1</v>
      </c>
      <c r="N635">
        <f t="shared" si="109"/>
        <v>0</v>
      </c>
      <c r="O635">
        <f t="shared" si="111"/>
        <v>0</v>
      </c>
      <c r="P635">
        <f t="shared" si="110"/>
        <v>0</v>
      </c>
    </row>
    <row r="636" spans="1:16" x14ac:dyDescent="0.45">
      <c r="A636" t="s">
        <v>768</v>
      </c>
      <c r="B636" t="s">
        <v>769</v>
      </c>
      <c r="C636" t="s">
        <v>776</v>
      </c>
      <c r="D636" s="4" t="str" cm="1">
        <f t="array" ref="D636">_xlfn.TEXTJOIN("",,_xlfn.LET(_xlpm.a,MID(C636,_xlfn.SEQUENCE(1,LEN(C636)),1),IF(ISNUMBER(--_xlpm.a),"",_xlpm.a)))</f>
        <v>__CC_OMNI__C_ABDOMEN</v>
      </c>
      <c r="E636" t="str">
        <f t="shared" si="101"/>
        <v>_CC_OMNI_C_ABDOMEN</v>
      </c>
      <c r="F636" t="str">
        <f t="shared" si="103"/>
        <v>_CC_OMNI_C_ABDOMEN</v>
      </c>
      <c r="G636" t="b">
        <f t="shared" si="102"/>
        <v>0</v>
      </c>
      <c r="H636">
        <f t="shared" si="104"/>
        <v>0</v>
      </c>
      <c r="I636">
        <f t="shared" si="105"/>
        <v>0</v>
      </c>
      <c r="J636" t="str" cm="1">
        <f t="array" ref="J636">IF(OR(ISNUMBER(SEARCH({"A";"B";"C";"D";"E";"F";"G";"H";"I";"J";"K";"L";"M";"N";"O";"P";"Q";"R";"S";"T";"U";"V";"W";"X";"Y";"Z"},F636))), "TRUE", "FALSE")</f>
        <v>TRUE</v>
      </c>
      <c r="K636">
        <f t="shared" si="106"/>
        <v>0</v>
      </c>
      <c r="L636">
        <f t="shared" si="107"/>
        <v>0</v>
      </c>
      <c r="M636">
        <f t="shared" si="108"/>
        <v>0</v>
      </c>
      <c r="N636">
        <f t="shared" si="109"/>
        <v>0</v>
      </c>
      <c r="O636">
        <f t="shared" si="111"/>
        <v>0</v>
      </c>
      <c r="P636">
        <f t="shared" si="110"/>
        <v>0</v>
      </c>
    </row>
    <row r="637" spans="1:16" x14ac:dyDescent="0.45">
      <c r="A637" t="s">
        <v>768</v>
      </c>
      <c r="B637" t="s">
        <v>769</v>
      </c>
      <c r="C637" t="s">
        <v>777</v>
      </c>
      <c r="D637" s="4" t="str" cm="1">
        <f t="array" ref="D637">_xlfn.TEXTJOIN("",,_xlfn.LET(_xlpm.a,MID(C637,_xlfn.SEQUENCE(1,LEN(C637)),1),IF(ISNUMBER(--_xlpm.a),"",_xlpm.a)))</f>
        <v>_SAG_MIP_A_P</v>
      </c>
      <c r="E637" t="str">
        <f t="shared" si="101"/>
        <v>_SAG_MIP_A_P</v>
      </c>
      <c r="F637" t="str">
        <f t="shared" si="103"/>
        <v>_SAG_MIP_A_P</v>
      </c>
      <c r="G637" t="b">
        <f t="shared" si="102"/>
        <v>1</v>
      </c>
      <c r="H637">
        <f t="shared" si="104"/>
        <v>0</v>
      </c>
      <c r="I637">
        <f t="shared" si="105"/>
        <v>0</v>
      </c>
      <c r="J637" t="str" cm="1">
        <f t="array" ref="J637">IF(OR(ISNUMBER(SEARCH({"A";"B";"C";"D";"E";"F";"G";"H";"I";"J";"K";"L";"M";"N";"O";"P";"Q";"R";"S";"T";"U";"V";"W";"X";"Y";"Z"},F637))), "TRUE", "FALSE")</f>
        <v>TRUE</v>
      </c>
      <c r="K637">
        <f t="shared" si="106"/>
        <v>0</v>
      </c>
      <c r="L637">
        <f t="shared" si="107"/>
        <v>0</v>
      </c>
      <c r="M637">
        <f t="shared" si="108"/>
        <v>0</v>
      </c>
      <c r="N637">
        <f t="shared" si="109"/>
        <v>0</v>
      </c>
      <c r="O637">
        <f t="shared" si="111"/>
        <v>0</v>
      </c>
      <c r="P637">
        <f t="shared" si="110"/>
        <v>0</v>
      </c>
    </row>
    <row r="638" spans="1:16" x14ac:dyDescent="0.45">
      <c r="A638" t="s">
        <v>778</v>
      </c>
      <c r="B638" t="s">
        <v>779</v>
      </c>
      <c r="C638" t="s">
        <v>6</v>
      </c>
      <c r="D638" s="4" t="str" cm="1">
        <f t="array" ref="D638">_xlfn.TEXTJOIN("",,_xlfn.LET(_xlpm.a,MID(C638,_xlfn.SEQUENCE(1,LEN(C638)),1),IF(ISNUMBER(--_xlpm.a),"",_xlpm.a)))</f>
        <v>_ML_OMNI</v>
      </c>
      <c r="E638" t="str">
        <f t="shared" si="101"/>
        <v>_ML_OMNI</v>
      </c>
      <c r="F638" t="str">
        <f t="shared" si="103"/>
        <v>_ML_OMNI</v>
      </c>
      <c r="G638" t="b">
        <f t="shared" si="102"/>
        <v>0</v>
      </c>
      <c r="H638">
        <f t="shared" si="104"/>
        <v>0</v>
      </c>
      <c r="I638">
        <f t="shared" si="105"/>
        <v>0</v>
      </c>
      <c r="J638" t="str" cm="1">
        <f t="array" ref="J638">IF(OR(ISNUMBER(SEARCH({"A";"B";"C";"D";"E";"F";"G";"H";"I";"J";"K";"L";"M";"N";"O";"P";"Q";"R";"S";"T";"U";"V";"W";"X";"Y";"Z"},F638))), "TRUE", "FALSE")</f>
        <v>TRUE</v>
      </c>
      <c r="K638">
        <f t="shared" si="106"/>
        <v>0</v>
      </c>
      <c r="L638">
        <f t="shared" si="107"/>
        <v>0</v>
      </c>
      <c r="M638">
        <f t="shared" si="108"/>
        <v>0</v>
      </c>
      <c r="N638">
        <f t="shared" si="109"/>
        <v>0</v>
      </c>
      <c r="O638">
        <f t="shared" si="111"/>
        <v>0</v>
      </c>
      <c r="P638">
        <f t="shared" si="110"/>
        <v>0</v>
      </c>
    </row>
    <row r="639" spans="1:16" x14ac:dyDescent="0.45">
      <c r="A639" t="s">
        <v>778</v>
      </c>
      <c r="B639" t="s">
        <v>779</v>
      </c>
      <c r="C639" t="s">
        <v>5</v>
      </c>
      <c r="D639" s="4" t="str" cm="1">
        <f t="array" ref="D639">_xlfn.TEXTJOIN("",,_xlfn.LET(_xlpm.a,MID(C639,_xlfn.SEQUENCE(1,LEN(C639)),1),IF(ISNUMBER(--_xlpm.a),"",_xlpm.a)))</f>
        <v>_CORONAL_ABDOMEN_PELVIS</v>
      </c>
      <c r="E639" t="str">
        <f t="shared" si="101"/>
        <v>_CORONAL_ABDOMEN_PELVIS</v>
      </c>
      <c r="F639" t="str">
        <f t="shared" si="103"/>
        <v>_CORONAL_ABDOMEN_PELVIS</v>
      </c>
      <c r="G639" t="b">
        <f t="shared" si="102"/>
        <v>1</v>
      </c>
      <c r="H639">
        <f t="shared" si="104"/>
        <v>0</v>
      </c>
      <c r="I639">
        <f t="shared" si="105"/>
        <v>0</v>
      </c>
      <c r="J639" t="str" cm="1">
        <f t="array" ref="J639">IF(OR(ISNUMBER(SEARCH({"A";"B";"C";"D";"E";"F";"G";"H";"I";"J";"K";"L";"M";"N";"O";"P";"Q";"R";"S";"T";"U";"V";"W";"X";"Y";"Z"},F639))), "TRUE", "FALSE")</f>
        <v>TRUE</v>
      </c>
      <c r="K639">
        <f t="shared" si="106"/>
        <v>0</v>
      </c>
      <c r="L639">
        <f t="shared" si="107"/>
        <v>0</v>
      </c>
      <c r="M639">
        <f t="shared" si="108"/>
        <v>0</v>
      </c>
      <c r="N639">
        <f t="shared" si="109"/>
        <v>0</v>
      </c>
      <c r="O639">
        <f t="shared" si="111"/>
        <v>0</v>
      </c>
      <c r="P639">
        <f t="shared" si="110"/>
        <v>0</v>
      </c>
    </row>
    <row r="640" spans="1:16" x14ac:dyDescent="0.45">
      <c r="A640" t="s">
        <v>778</v>
      </c>
      <c r="B640" t="s">
        <v>779</v>
      </c>
      <c r="C640" t="s">
        <v>7</v>
      </c>
      <c r="D640" s="4" t="str" cm="1">
        <f t="array" ref="D640">_xlfn.TEXTJOIN("",,_xlfn.LET(_xlpm.a,MID(C640,_xlfn.SEQUENCE(1,LEN(C640)),1),IF(ISNUMBER(--_xlpm.a),"",_xlpm.a)))</f>
        <v>_SAGITTAL_ABDOMEN_PELVIS</v>
      </c>
      <c r="E640" t="str">
        <f t="shared" si="101"/>
        <v>_SAGITTAL_ABDOMEN_PELVIS</v>
      </c>
      <c r="F640" t="str">
        <f t="shared" si="103"/>
        <v>_SAGITTAL_ABDOMEN_PELVIS</v>
      </c>
      <c r="G640" t="b">
        <f t="shared" si="102"/>
        <v>1</v>
      </c>
      <c r="H640">
        <f t="shared" si="104"/>
        <v>0</v>
      </c>
      <c r="I640">
        <f t="shared" si="105"/>
        <v>0</v>
      </c>
      <c r="J640" t="str" cm="1">
        <f t="array" ref="J640">IF(OR(ISNUMBER(SEARCH({"A";"B";"C";"D";"E";"F";"G";"H";"I";"J";"K";"L";"M";"N";"O";"P";"Q";"R";"S";"T";"U";"V";"W";"X";"Y";"Z"},F640))), "TRUE", "FALSE")</f>
        <v>TRUE</v>
      </c>
      <c r="K640">
        <f t="shared" si="106"/>
        <v>0</v>
      </c>
      <c r="L640">
        <f t="shared" si="107"/>
        <v>0</v>
      </c>
      <c r="M640">
        <f t="shared" si="108"/>
        <v>0</v>
      </c>
      <c r="N640">
        <f t="shared" si="109"/>
        <v>0</v>
      </c>
      <c r="O640">
        <f t="shared" si="111"/>
        <v>0</v>
      </c>
      <c r="P640">
        <f t="shared" si="110"/>
        <v>0</v>
      </c>
    </row>
    <row r="641" spans="1:16" x14ac:dyDescent="0.45">
      <c r="A641" t="s">
        <v>780</v>
      </c>
      <c r="B641" t="s">
        <v>781</v>
      </c>
      <c r="C641" t="s">
        <v>782</v>
      </c>
      <c r="D641" s="4" t="str" cm="1">
        <f t="array" ref="D641">_xlfn.TEXTJOIN("",,_xlfn.LET(_xlpm.a,MID(C641,_xlfn.SEQUENCE(1,LEN(C641)),1),IF(ISNUMBER(--_xlpm.a),"",_xlpm.a)))</f>
        <v>_SAG</v>
      </c>
      <c r="E641" t="str">
        <f t="shared" si="101"/>
        <v>_SAG</v>
      </c>
      <c r="F641" t="str">
        <f t="shared" si="103"/>
        <v>_SAG</v>
      </c>
      <c r="G641" t="b">
        <f t="shared" si="102"/>
        <v>1</v>
      </c>
      <c r="H641">
        <f t="shared" si="104"/>
        <v>0</v>
      </c>
      <c r="I641">
        <f t="shared" si="105"/>
        <v>0</v>
      </c>
      <c r="J641" t="str" cm="1">
        <f t="array" ref="J641">IF(OR(ISNUMBER(SEARCH({"A";"B";"C";"D";"E";"F";"G";"H";"I";"J";"K";"L";"M";"N";"O";"P";"Q";"R";"S";"T";"U";"V";"W";"X";"Y";"Z"},F641))), "TRUE", "FALSE")</f>
        <v>TRUE</v>
      </c>
      <c r="K641">
        <f t="shared" si="106"/>
        <v>0</v>
      </c>
      <c r="L641">
        <f t="shared" si="107"/>
        <v>0</v>
      </c>
      <c r="M641">
        <f t="shared" si="108"/>
        <v>0</v>
      </c>
      <c r="N641">
        <f t="shared" si="109"/>
        <v>0</v>
      </c>
      <c r="O641">
        <f t="shared" si="111"/>
        <v>0</v>
      </c>
      <c r="P641">
        <f t="shared" si="110"/>
        <v>0</v>
      </c>
    </row>
    <row r="642" spans="1:16" x14ac:dyDescent="0.45">
      <c r="A642" t="s">
        <v>780</v>
      </c>
      <c r="B642" t="s">
        <v>781</v>
      </c>
      <c r="C642" t="s">
        <v>783</v>
      </c>
      <c r="D642" s="4" t="str" cm="1">
        <f t="array" ref="D642">_xlfn.TEXTJOIN("",,_xlfn.LET(_xlpm.a,MID(C642,_xlfn.SEQUENCE(1,LEN(C642)),1),IF(ISNUMBER(--_xlpm.a),"",_xlpm.a)))</f>
        <v>_AX_THICK_ML</v>
      </c>
      <c r="E642" t="str">
        <f t="shared" ref="E642:E705" si="112">SUBSTITUTE(SUBSTITUTE(SUBSTITUTE(D642,"___","_"),"__","_"),"__","_")</f>
        <v>_AX_THICK_ML</v>
      </c>
      <c r="F642" t="str">
        <f t="shared" si="103"/>
        <v>_AX_THICK_ML</v>
      </c>
      <c r="G642" t="b">
        <f t="shared" ref="G642:G705" si="113">OR(ISNUMBER(SEARCH("unknown",LOWER(C642))),ISNUMBER(SEARCH("cor",LOWER(C642))),ISNUMBER(SEARCH("sag",LOWER(C642))),ISNUMBER(SEARCH("recon",LOWER(C642))),ISNUMBER(SEARCH("reformat",LOWER(C642))),ISNUMBER(SEARCH("dose",LOWER(C642))),ISNUMBER(SEARCH("lao",LOWER(C642))),ISNUMBER(SEARCH("rpo",LOWER(C642))))</f>
        <v>0</v>
      </c>
      <c r="H642">
        <f t="shared" si="104"/>
        <v>0</v>
      </c>
      <c r="I642">
        <f t="shared" si="105"/>
        <v>1</v>
      </c>
      <c r="J642" t="str" cm="1">
        <f t="array" ref="J642">IF(OR(ISNUMBER(SEARCH({"A";"B";"C";"D";"E";"F";"G";"H";"I";"J";"K";"L";"M";"N";"O";"P";"Q";"R";"S";"T";"U";"V";"W";"X";"Y";"Z"},F642))), "TRUE", "FALSE")</f>
        <v>TRUE</v>
      </c>
      <c r="K642">
        <f t="shared" si="106"/>
        <v>0</v>
      </c>
      <c r="L642">
        <f t="shared" si="107"/>
        <v>0</v>
      </c>
      <c r="M642">
        <f t="shared" si="108"/>
        <v>0</v>
      </c>
      <c r="N642">
        <f t="shared" si="109"/>
        <v>0</v>
      </c>
      <c r="O642">
        <f t="shared" si="111"/>
        <v>0</v>
      </c>
      <c r="P642">
        <f t="shared" si="110"/>
        <v>0</v>
      </c>
    </row>
    <row r="643" spans="1:16" x14ac:dyDescent="0.45">
      <c r="A643" t="s">
        <v>780</v>
      </c>
      <c r="B643" t="s">
        <v>781</v>
      </c>
      <c r="C643" t="s">
        <v>784</v>
      </c>
      <c r="D643" s="4" t="str" cm="1">
        <f t="array" ref="D643">_xlfn.TEXTJOIN("",,_xlfn.LET(_xlpm.a,MID(C643,_xlfn.SEQUENCE(1,LEN(C643)),1),IF(ISNUMBER(--_xlpm.a),"",_xlpm.a)))</f>
        <v>_ABDOMEN_PELVIS</v>
      </c>
      <c r="E643" t="str">
        <f t="shared" si="112"/>
        <v>_ABDOMEN_PELVIS</v>
      </c>
      <c r="F643" t="str">
        <f t="shared" ref="F643:F706" si="114">UPPER(E643)</f>
        <v>_ABDOMEN_PELVIS</v>
      </c>
      <c r="G643" t="b">
        <f t="shared" si="113"/>
        <v>0</v>
      </c>
      <c r="H643">
        <f t="shared" ref="H643:H706" si="115">IF(AND(ISNUMBER(SEARCH("abd", LOWER(C643))), ISNUMBER(SEARCH("pelvis", LOWER(C643))), G643=FALSE, J643="TRUE"), 1, 0)</f>
        <v>1</v>
      </c>
      <c r="I643">
        <f t="shared" ref="I643:I706" si="116">IF(AND(ISNUMBER(SEARCH("ax", LOWER(C643))), G643=FALSE, J643="TRUE"), 1, 0)</f>
        <v>0</v>
      </c>
      <c r="J643" t="str" cm="1">
        <f t="array" ref="J643">IF(OR(ISNUMBER(SEARCH({"A";"B";"C";"D";"E";"F";"G";"H";"I";"J";"K";"L";"M";"N";"O";"P";"Q";"R";"S";"T";"U";"V";"W";"X";"Y";"Z"},F643))), "TRUE", "FALSE")</f>
        <v>TRUE</v>
      </c>
      <c r="K643">
        <f t="shared" ref="K643:K706" si="117">IF(AND(ISNUMBER(SEARCH("chest", LOWER(C643))), G643=FALSE, J643="TRUE"), 1, 0)</f>
        <v>0</v>
      </c>
      <c r="L643">
        <f t="shared" ref="L643:L706" si="118">IF(AND(ISNUMBER(SEARCH("lung", LOWER(C643))), G643=FALSE, J643="TRUE"), 1, 0)</f>
        <v>0</v>
      </c>
      <c r="M643">
        <f t="shared" ref="M643:M706" si="119">IF(AND(ISNUMBER(SEARCH("thin", LOWER(C643))), G643=FALSE, J643="TRUE"), 1, 0)</f>
        <v>0</v>
      </c>
      <c r="N643">
        <f t="shared" ref="N643:N706" si="120">IF(AND(ISNUMBER(SEARCH("bone", LOWER(C643))), G643=FALSE, J643="TRUE"), 1, 0)</f>
        <v>0</v>
      </c>
      <c r="O643">
        <f t="shared" si="111"/>
        <v>0</v>
      </c>
      <c r="P643">
        <f t="shared" ref="P643:P706" si="121">IF(AND(ISNUMBER(SEARCH("body", LOWER(C643))), G643=FALSE, J643="TRUE"), 1, 0)</f>
        <v>0</v>
      </c>
    </row>
    <row r="644" spans="1:16" x14ac:dyDescent="0.45">
      <c r="A644" t="s">
        <v>780</v>
      </c>
      <c r="B644" t="s">
        <v>781</v>
      </c>
      <c r="C644" t="s">
        <v>785</v>
      </c>
      <c r="D644" s="4" t="str" cm="1">
        <f t="array" ref="D644">_xlfn.TEXTJOIN("",,_xlfn.LET(_xlpm.a,MID(C644,_xlfn.SEQUENCE(1,LEN(C644)),1),IF(ISNUMBER(--_xlpm.a),"",_xlpm.a)))</f>
        <v>_AX_THIN</v>
      </c>
      <c r="E644" t="str">
        <f t="shared" si="112"/>
        <v>_AX_THIN</v>
      </c>
      <c r="F644" t="str">
        <f t="shared" si="114"/>
        <v>_AX_THIN</v>
      </c>
      <c r="G644" t="b">
        <f t="shared" si="113"/>
        <v>0</v>
      </c>
      <c r="H644">
        <f t="shared" si="115"/>
        <v>0</v>
      </c>
      <c r="I644">
        <f t="shared" si="116"/>
        <v>1</v>
      </c>
      <c r="J644" t="str" cm="1">
        <f t="array" ref="J644">IF(OR(ISNUMBER(SEARCH({"A";"B";"C";"D";"E";"F";"G";"H";"I";"J";"K";"L";"M";"N";"O";"P";"Q";"R";"S";"T";"U";"V";"W";"X";"Y";"Z"},F644))), "TRUE", "FALSE")</f>
        <v>TRUE</v>
      </c>
      <c r="K644">
        <f t="shared" si="117"/>
        <v>0</v>
      </c>
      <c r="L644">
        <f t="shared" si="118"/>
        <v>0</v>
      </c>
      <c r="M644">
        <f t="shared" si="119"/>
        <v>1</v>
      </c>
      <c r="N644">
        <f t="shared" si="120"/>
        <v>0</v>
      </c>
      <c r="O644">
        <f t="shared" si="111"/>
        <v>0</v>
      </c>
      <c r="P644">
        <f t="shared" si="121"/>
        <v>0</v>
      </c>
    </row>
    <row r="645" spans="1:16" x14ac:dyDescent="0.45">
      <c r="A645" t="s">
        <v>780</v>
      </c>
      <c r="B645" t="s">
        <v>786</v>
      </c>
      <c r="C645" t="s">
        <v>784</v>
      </c>
      <c r="D645" s="4" t="str" cm="1">
        <f t="array" ref="D645">_xlfn.TEXTJOIN("",,_xlfn.LET(_xlpm.a,MID(C645,_xlfn.SEQUENCE(1,LEN(C645)),1),IF(ISNUMBER(--_xlpm.a),"",_xlpm.a)))</f>
        <v>_ABDOMEN_PELVIS</v>
      </c>
      <c r="E645" t="str">
        <f t="shared" si="112"/>
        <v>_ABDOMEN_PELVIS</v>
      </c>
      <c r="F645" t="str">
        <f t="shared" si="114"/>
        <v>_ABDOMEN_PELVIS</v>
      </c>
      <c r="G645" t="b">
        <f t="shared" si="113"/>
        <v>0</v>
      </c>
      <c r="H645">
        <f t="shared" si="115"/>
        <v>1</v>
      </c>
      <c r="I645">
        <f t="shared" si="116"/>
        <v>0</v>
      </c>
      <c r="J645" t="str" cm="1">
        <f t="array" ref="J645">IF(OR(ISNUMBER(SEARCH({"A";"B";"C";"D";"E";"F";"G";"H";"I";"J";"K";"L";"M";"N";"O";"P";"Q";"R";"S";"T";"U";"V";"W";"X";"Y";"Z"},F645))), "TRUE", "FALSE")</f>
        <v>TRUE</v>
      </c>
      <c r="K645">
        <f t="shared" si="117"/>
        <v>0</v>
      </c>
      <c r="L645">
        <f t="shared" si="118"/>
        <v>0</v>
      </c>
      <c r="M645">
        <f t="shared" si="119"/>
        <v>0</v>
      </c>
      <c r="N645">
        <f t="shared" si="120"/>
        <v>0</v>
      </c>
      <c r="O645">
        <f t="shared" si="111"/>
        <v>0</v>
      </c>
      <c r="P645">
        <f t="shared" si="121"/>
        <v>0</v>
      </c>
    </row>
    <row r="646" spans="1:16" x14ac:dyDescent="0.45">
      <c r="A646" t="s">
        <v>780</v>
      </c>
      <c r="B646" t="s">
        <v>786</v>
      </c>
      <c r="C646" t="s">
        <v>787</v>
      </c>
      <c r="D646" s="4" t="str" cm="1">
        <f t="array" ref="D646">_xlfn.TEXTJOIN("",,_xlfn.LET(_xlpm.a,MID(C646,_xlfn.SEQUENCE(1,LEN(C646)),1),IF(ISNUMBER(--_xlpm.a),"",_xlpm.a)))</f>
        <v>_CORONAL_MPR</v>
      </c>
      <c r="E646" t="str">
        <f t="shared" si="112"/>
        <v>_CORONAL_MPR</v>
      </c>
      <c r="F646" t="str">
        <f t="shared" si="114"/>
        <v>_CORONAL_MPR</v>
      </c>
      <c r="G646" t="b">
        <f t="shared" si="113"/>
        <v>1</v>
      </c>
      <c r="H646">
        <f t="shared" si="115"/>
        <v>0</v>
      </c>
      <c r="I646">
        <f t="shared" si="116"/>
        <v>0</v>
      </c>
      <c r="J646" t="str" cm="1">
        <f t="array" ref="J646">IF(OR(ISNUMBER(SEARCH({"A";"B";"C";"D";"E";"F";"G";"H";"I";"J";"K";"L";"M";"N";"O";"P";"Q";"R";"S";"T";"U";"V";"W";"X";"Y";"Z"},F646))), "TRUE", "FALSE")</f>
        <v>TRUE</v>
      </c>
      <c r="K646">
        <f t="shared" si="117"/>
        <v>0</v>
      </c>
      <c r="L646">
        <f t="shared" si="118"/>
        <v>0</v>
      </c>
      <c r="M646">
        <f t="shared" si="119"/>
        <v>0</v>
      </c>
      <c r="N646">
        <f t="shared" si="120"/>
        <v>0</v>
      </c>
      <c r="O646">
        <f t="shared" si="111"/>
        <v>0</v>
      </c>
      <c r="P646">
        <f t="shared" si="121"/>
        <v>0</v>
      </c>
    </row>
    <row r="647" spans="1:16" x14ac:dyDescent="0.45">
      <c r="A647" t="s">
        <v>780</v>
      </c>
      <c r="B647" t="s">
        <v>786</v>
      </c>
      <c r="C647" t="s">
        <v>788</v>
      </c>
      <c r="D647" s="4" t="str" cm="1">
        <f t="array" ref="D647">_xlfn.TEXTJOIN("",,_xlfn.LET(_xlpm.a,MID(C647,_xlfn.SEQUENCE(1,LEN(C647)),1),IF(ISNUMBER(--_xlpm.a),"",_xlpm.a)))</f>
        <v>_SAGITTAL_MPR</v>
      </c>
      <c r="E647" t="str">
        <f t="shared" si="112"/>
        <v>_SAGITTAL_MPR</v>
      </c>
      <c r="F647" t="str">
        <f t="shared" si="114"/>
        <v>_SAGITTAL_MPR</v>
      </c>
      <c r="G647" t="b">
        <f t="shared" si="113"/>
        <v>1</v>
      </c>
      <c r="H647">
        <f t="shared" si="115"/>
        <v>0</v>
      </c>
      <c r="I647">
        <f t="shared" si="116"/>
        <v>0</v>
      </c>
      <c r="J647" t="str" cm="1">
        <f t="array" ref="J647">IF(OR(ISNUMBER(SEARCH({"A";"B";"C";"D";"E";"F";"G";"H";"I";"J";"K";"L";"M";"N";"O";"P";"Q";"R";"S";"T";"U";"V";"W";"X";"Y";"Z"},F647))), "TRUE", "FALSE")</f>
        <v>TRUE</v>
      </c>
      <c r="K647">
        <f t="shared" si="117"/>
        <v>0</v>
      </c>
      <c r="L647">
        <f t="shared" si="118"/>
        <v>0</v>
      </c>
      <c r="M647">
        <f t="shared" si="119"/>
        <v>0</v>
      </c>
      <c r="N647">
        <f t="shared" si="120"/>
        <v>0</v>
      </c>
      <c r="O647">
        <f t="shared" si="111"/>
        <v>0</v>
      </c>
      <c r="P647">
        <f t="shared" si="121"/>
        <v>0</v>
      </c>
    </row>
    <row r="648" spans="1:16" x14ac:dyDescent="0.45">
      <c r="A648" t="s">
        <v>789</v>
      </c>
      <c r="B648" t="s">
        <v>790</v>
      </c>
      <c r="C648" t="s">
        <v>791</v>
      </c>
      <c r="D648" s="4" t="str" cm="1">
        <f t="array" ref="D648">_xlfn.TEXTJOIN("",,_xlfn.LET(_xlpm.a,MID(C648,_xlfn.SEQUENCE(1,LEN(C648)),1),IF(ISNUMBER(--_xlpm.a),"",_xlpm.a)))</f>
        <v>_AbdPelvis_WO_____Bs_Lung</v>
      </c>
      <c r="E648" t="str">
        <f t="shared" si="112"/>
        <v>_AbdPelvis_WO_Bs_Lung</v>
      </c>
      <c r="F648" t="str">
        <f t="shared" si="114"/>
        <v>_ABDPELVIS_WO_BS_LUNG</v>
      </c>
      <c r="G648" t="b">
        <f t="shared" si="113"/>
        <v>0</v>
      </c>
      <c r="H648">
        <f t="shared" si="115"/>
        <v>1</v>
      </c>
      <c r="I648">
        <f t="shared" si="116"/>
        <v>0</v>
      </c>
      <c r="J648" t="str" cm="1">
        <f t="array" ref="J648">IF(OR(ISNUMBER(SEARCH({"A";"B";"C";"D";"E";"F";"G";"H";"I";"J";"K";"L";"M";"N";"O";"P";"Q";"R";"S";"T";"U";"V";"W";"X";"Y";"Z"},F648))), "TRUE", "FALSE")</f>
        <v>TRUE</v>
      </c>
      <c r="K648">
        <f t="shared" si="117"/>
        <v>0</v>
      </c>
      <c r="L648">
        <f t="shared" si="118"/>
        <v>1</v>
      </c>
      <c r="M648">
        <f t="shared" si="119"/>
        <v>0</v>
      </c>
      <c r="N648">
        <f t="shared" si="120"/>
        <v>0</v>
      </c>
      <c r="O648">
        <f t="shared" si="111"/>
        <v>0</v>
      </c>
      <c r="P648">
        <f t="shared" si="121"/>
        <v>0</v>
      </c>
    </row>
    <row r="649" spans="1:16" x14ac:dyDescent="0.45">
      <c r="A649" t="s">
        <v>789</v>
      </c>
      <c r="B649" t="s">
        <v>790</v>
      </c>
      <c r="C649" t="s">
        <v>792</v>
      </c>
      <c r="D649" s="4" t="str" cm="1">
        <f t="array" ref="D649">_xlfn.TEXTJOIN("",,_xlfn.LET(_xlpm.a,MID(C649,_xlfn.SEQUENCE(1,LEN(C649)),1),IF(ISNUMBER(--_xlpm.a),"",_xlpm.a)))</f>
        <v>_AbdPelvis_WO_____Bs</v>
      </c>
      <c r="E649" t="str">
        <f t="shared" si="112"/>
        <v>_AbdPelvis_WO_Bs</v>
      </c>
      <c r="F649" t="str">
        <f t="shared" si="114"/>
        <v>_ABDPELVIS_WO_BS</v>
      </c>
      <c r="G649" t="b">
        <f t="shared" si="113"/>
        <v>0</v>
      </c>
      <c r="H649">
        <f t="shared" si="115"/>
        <v>1</v>
      </c>
      <c r="I649">
        <f t="shared" si="116"/>
        <v>0</v>
      </c>
      <c r="J649" t="str" cm="1">
        <f t="array" ref="J649">IF(OR(ISNUMBER(SEARCH({"A";"B";"C";"D";"E";"F";"G";"H";"I";"J";"K";"L";"M";"N";"O";"P";"Q";"R";"S";"T";"U";"V";"W";"X";"Y";"Z"},F649))), "TRUE", "FALSE")</f>
        <v>TRUE</v>
      </c>
      <c r="K649">
        <f t="shared" si="117"/>
        <v>0</v>
      </c>
      <c r="L649">
        <f t="shared" si="118"/>
        <v>0</v>
      </c>
      <c r="M649">
        <f t="shared" si="119"/>
        <v>0</v>
      </c>
      <c r="N649">
        <f t="shared" si="120"/>
        <v>0</v>
      </c>
      <c r="O649">
        <f t="shared" si="111"/>
        <v>0</v>
      </c>
      <c r="P649">
        <f t="shared" si="121"/>
        <v>0</v>
      </c>
    </row>
    <row r="650" spans="1:16" x14ac:dyDescent="0.45">
      <c r="A650" t="s">
        <v>793</v>
      </c>
      <c r="B650" t="s">
        <v>794</v>
      </c>
      <c r="C650" t="s">
        <v>795</v>
      </c>
      <c r="D650" s="4" t="str" cm="1">
        <f t="array" ref="D650">_xlfn.TEXTJOIN("",,_xlfn.LET(_xlpm.a,MID(C650,_xlfn.SEQUENCE(1,LEN(C650)),1),IF(ISNUMBER(--_xlpm.a),"",_xlpm.a)))</f>
        <v>_CORONAL_ABDOMEN_PELVIS</v>
      </c>
      <c r="E650" t="str">
        <f t="shared" si="112"/>
        <v>_CORONAL_ABDOMEN_PELVIS</v>
      </c>
      <c r="F650" t="str">
        <f t="shared" si="114"/>
        <v>_CORONAL_ABDOMEN_PELVIS</v>
      </c>
      <c r="G650" t="b">
        <f t="shared" si="113"/>
        <v>1</v>
      </c>
      <c r="H650">
        <f t="shared" si="115"/>
        <v>0</v>
      </c>
      <c r="I650">
        <f t="shared" si="116"/>
        <v>0</v>
      </c>
      <c r="J650" t="str" cm="1">
        <f t="array" ref="J650">IF(OR(ISNUMBER(SEARCH({"A";"B";"C";"D";"E";"F";"G";"H";"I";"J";"K";"L";"M";"N";"O";"P";"Q";"R";"S";"T";"U";"V";"W";"X";"Y";"Z"},F650))), "TRUE", "FALSE")</f>
        <v>TRUE</v>
      </c>
      <c r="K650">
        <f t="shared" si="117"/>
        <v>0</v>
      </c>
      <c r="L650">
        <f t="shared" si="118"/>
        <v>0</v>
      </c>
      <c r="M650">
        <f t="shared" si="119"/>
        <v>0</v>
      </c>
      <c r="N650">
        <f t="shared" si="120"/>
        <v>0</v>
      </c>
      <c r="O650">
        <f t="shared" si="111"/>
        <v>0</v>
      </c>
      <c r="P650">
        <f t="shared" si="121"/>
        <v>0</v>
      </c>
    </row>
    <row r="651" spans="1:16" x14ac:dyDescent="0.45">
      <c r="A651" t="s">
        <v>793</v>
      </c>
      <c r="B651" t="s">
        <v>794</v>
      </c>
      <c r="C651" t="s">
        <v>15</v>
      </c>
      <c r="D651" s="4" t="str" cm="1">
        <f t="array" ref="D651">_xlfn.TEXTJOIN("",,_xlfn.LET(_xlpm.a,MID(C651,_xlfn.SEQUENCE(1,LEN(C651)),1),IF(ISNUMBER(--_xlpm.a),"",_xlpm.a)))</f>
        <v>Unknown</v>
      </c>
      <c r="E651" t="str">
        <f t="shared" si="112"/>
        <v>Unknown</v>
      </c>
      <c r="F651" t="str">
        <f t="shared" si="114"/>
        <v>UNKNOWN</v>
      </c>
      <c r="G651" t="b">
        <f t="shared" si="113"/>
        <v>1</v>
      </c>
      <c r="H651">
        <f t="shared" si="115"/>
        <v>0</v>
      </c>
      <c r="I651">
        <f t="shared" si="116"/>
        <v>0</v>
      </c>
      <c r="J651" t="str" cm="1">
        <f t="array" ref="J651">IF(OR(ISNUMBER(SEARCH({"A";"B";"C";"D";"E";"F";"G";"H";"I";"J";"K";"L";"M";"N";"O";"P";"Q";"R";"S";"T";"U";"V";"W";"X";"Y";"Z"},F651))), "TRUE", "FALSE")</f>
        <v>TRUE</v>
      </c>
      <c r="K651">
        <f t="shared" si="117"/>
        <v>0</v>
      </c>
      <c r="L651">
        <f t="shared" si="118"/>
        <v>0</v>
      </c>
      <c r="M651">
        <f t="shared" si="119"/>
        <v>0</v>
      </c>
      <c r="N651">
        <f t="shared" si="120"/>
        <v>0</v>
      </c>
      <c r="O651">
        <f t="shared" si="111"/>
        <v>0</v>
      </c>
      <c r="P651">
        <f t="shared" si="121"/>
        <v>0</v>
      </c>
    </row>
    <row r="652" spans="1:16" x14ac:dyDescent="0.45">
      <c r="A652" t="s">
        <v>796</v>
      </c>
      <c r="B652" t="s">
        <v>797</v>
      </c>
      <c r="C652" t="s">
        <v>30</v>
      </c>
      <c r="D652" s="4" t="str" cm="1">
        <f t="array" ref="D652">_xlfn.TEXTJOIN("",,_xlfn.LET(_xlpm.a,MID(C652,_xlfn.SEQUENCE(1,LEN(C652)),1),IF(ISNUMBER(--_xlpm.a),"",_xlpm.a)))</f>
        <v>_NON_CONTRAST</v>
      </c>
      <c r="E652" t="str">
        <f t="shared" si="112"/>
        <v>_NON_CONTRAST</v>
      </c>
      <c r="F652" t="str">
        <f t="shared" si="114"/>
        <v>_NON_CONTRAST</v>
      </c>
      <c r="G652" t="b">
        <f t="shared" si="113"/>
        <v>0</v>
      </c>
      <c r="H652">
        <f t="shared" si="115"/>
        <v>0</v>
      </c>
      <c r="I652">
        <f t="shared" si="116"/>
        <v>0</v>
      </c>
      <c r="J652" t="str" cm="1">
        <f t="array" ref="J652">IF(OR(ISNUMBER(SEARCH({"A";"B";"C";"D";"E";"F";"G";"H";"I";"J";"K";"L";"M";"N";"O";"P";"Q";"R";"S";"T";"U";"V";"W";"X";"Y";"Z"},F652))), "TRUE", "FALSE")</f>
        <v>TRUE</v>
      </c>
      <c r="K652">
        <f t="shared" si="117"/>
        <v>0</v>
      </c>
      <c r="L652">
        <f t="shared" si="118"/>
        <v>0</v>
      </c>
      <c r="M652">
        <f t="shared" si="119"/>
        <v>0</v>
      </c>
      <c r="N652">
        <f t="shared" si="120"/>
        <v>0</v>
      </c>
      <c r="O652">
        <f t="shared" si="111"/>
        <v>0</v>
      </c>
      <c r="P652">
        <f t="shared" si="121"/>
        <v>0</v>
      </c>
    </row>
    <row r="653" spans="1:16" x14ac:dyDescent="0.45">
      <c r="A653" t="s">
        <v>796</v>
      </c>
      <c r="B653" t="s">
        <v>797</v>
      </c>
      <c r="C653" t="s">
        <v>798</v>
      </c>
      <c r="D653" s="4" t="str" cm="1">
        <f t="array" ref="D653">_xlfn.TEXTJOIN("",,_xlfn.LET(_xlpm.a,MID(C653,_xlfn.SEQUENCE(1,LEN(C653)),1),IF(ISNUMBER(--_xlpm.a),"",_xlpm.a)))</f>
        <v>_CORONAL_ABDOMEN_PELVIS</v>
      </c>
      <c r="E653" t="str">
        <f t="shared" si="112"/>
        <v>_CORONAL_ABDOMEN_PELVIS</v>
      </c>
      <c r="F653" t="str">
        <f t="shared" si="114"/>
        <v>_CORONAL_ABDOMEN_PELVIS</v>
      </c>
      <c r="G653" t="b">
        <f t="shared" si="113"/>
        <v>1</v>
      </c>
      <c r="H653">
        <f t="shared" si="115"/>
        <v>0</v>
      </c>
      <c r="I653">
        <f t="shared" si="116"/>
        <v>0</v>
      </c>
      <c r="J653" t="str" cm="1">
        <f t="array" ref="J653">IF(OR(ISNUMBER(SEARCH({"A";"B";"C";"D";"E";"F";"G";"H";"I";"J";"K";"L";"M";"N";"O";"P";"Q";"R";"S";"T";"U";"V";"W";"X";"Y";"Z"},F653))), "TRUE", "FALSE")</f>
        <v>TRUE</v>
      </c>
      <c r="K653">
        <f t="shared" si="117"/>
        <v>0</v>
      </c>
      <c r="L653">
        <f t="shared" si="118"/>
        <v>0</v>
      </c>
      <c r="M653">
        <f t="shared" si="119"/>
        <v>0</v>
      </c>
      <c r="N653">
        <f t="shared" si="120"/>
        <v>0</v>
      </c>
      <c r="O653">
        <f t="shared" si="111"/>
        <v>0</v>
      </c>
      <c r="P653">
        <f t="shared" si="121"/>
        <v>0</v>
      </c>
    </row>
    <row r="654" spans="1:16" x14ac:dyDescent="0.45">
      <c r="A654" t="s">
        <v>796</v>
      </c>
      <c r="B654" t="s">
        <v>797</v>
      </c>
      <c r="C654" t="s">
        <v>799</v>
      </c>
      <c r="D654" s="4" t="str" cm="1">
        <f t="array" ref="D654">_xlfn.TEXTJOIN("",,_xlfn.LET(_xlpm.a,MID(C654,_xlfn.SEQUENCE(1,LEN(C654)),1),IF(ISNUMBER(--_xlpm.a),"",_xlpm.a)))</f>
        <v>_SAGITTAL_ABDOMEN_PELVIS</v>
      </c>
      <c r="E654" t="str">
        <f t="shared" si="112"/>
        <v>_SAGITTAL_ABDOMEN_PELVIS</v>
      </c>
      <c r="F654" t="str">
        <f t="shared" si="114"/>
        <v>_SAGITTAL_ABDOMEN_PELVIS</v>
      </c>
      <c r="G654" t="b">
        <f t="shared" si="113"/>
        <v>1</v>
      </c>
      <c r="H654">
        <f t="shared" si="115"/>
        <v>0</v>
      </c>
      <c r="I654">
        <f t="shared" si="116"/>
        <v>0</v>
      </c>
      <c r="J654" t="str" cm="1">
        <f t="array" ref="J654">IF(OR(ISNUMBER(SEARCH({"A";"B";"C";"D";"E";"F";"G";"H";"I";"J";"K";"L";"M";"N";"O";"P";"Q";"R";"S";"T";"U";"V";"W";"X";"Y";"Z"},F654))), "TRUE", "FALSE")</f>
        <v>TRUE</v>
      </c>
      <c r="K654">
        <f t="shared" si="117"/>
        <v>0</v>
      </c>
      <c r="L654">
        <f t="shared" si="118"/>
        <v>0</v>
      </c>
      <c r="M654">
        <f t="shared" si="119"/>
        <v>0</v>
      </c>
      <c r="N654">
        <f t="shared" si="120"/>
        <v>0</v>
      </c>
      <c r="O654">
        <f t="shared" si="111"/>
        <v>0</v>
      </c>
      <c r="P654">
        <f t="shared" si="121"/>
        <v>0</v>
      </c>
    </row>
    <row r="655" spans="1:16" x14ac:dyDescent="0.45">
      <c r="A655" t="s">
        <v>800</v>
      </c>
      <c r="B655" t="s">
        <v>801</v>
      </c>
      <c r="C655" t="s">
        <v>802</v>
      </c>
      <c r="D655" s="4" t="str" cm="1">
        <f t="array" ref="D655">_xlfn.TEXTJOIN("",,_xlfn.LET(_xlpm.a,MID(C655,_xlfn.SEQUENCE(1,LEN(C655)),1),IF(ISNUMBER(--_xlpm.a),"",_xlpm.a)))</f>
        <v>_Reformatted</v>
      </c>
      <c r="E655" t="str">
        <f t="shared" si="112"/>
        <v>_Reformatted</v>
      </c>
      <c r="F655" t="str">
        <f t="shared" si="114"/>
        <v>_REFORMATTED</v>
      </c>
      <c r="G655" t="b">
        <f t="shared" si="113"/>
        <v>1</v>
      </c>
      <c r="H655">
        <f t="shared" si="115"/>
        <v>0</v>
      </c>
      <c r="I655">
        <f t="shared" si="116"/>
        <v>0</v>
      </c>
      <c r="J655" t="str" cm="1">
        <f t="array" ref="J655">IF(OR(ISNUMBER(SEARCH({"A";"B";"C";"D";"E";"F";"G";"H";"I";"J";"K";"L";"M";"N";"O";"P";"Q";"R";"S";"T";"U";"V";"W";"X";"Y";"Z"},F655))), "TRUE", "FALSE")</f>
        <v>TRUE</v>
      </c>
      <c r="K655">
        <f t="shared" si="117"/>
        <v>0</v>
      </c>
      <c r="L655">
        <f t="shared" si="118"/>
        <v>0</v>
      </c>
      <c r="M655">
        <f t="shared" si="119"/>
        <v>0</v>
      </c>
      <c r="N655">
        <f t="shared" si="120"/>
        <v>0</v>
      </c>
      <c r="O655">
        <f t="shared" si="111"/>
        <v>0</v>
      </c>
      <c r="P655">
        <f t="shared" si="121"/>
        <v>0</v>
      </c>
    </row>
    <row r="656" spans="1:16" x14ac:dyDescent="0.45">
      <c r="A656" t="s">
        <v>800</v>
      </c>
      <c r="B656" t="s">
        <v>801</v>
      </c>
      <c r="C656" t="s">
        <v>803</v>
      </c>
      <c r="D656" s="4" t="str" cm="1">
        <f t="array" ref="D656">_xlfn.TEXTJOIN("",,_xlfn.LET(_xlpm.a,MID(C656,_xlfn.SEQUENCE(1,LEN(C656)),1),IF(ISNUMBER(--_xlpm.a),"",_xlpm.a)))</f>
        <v>_LUNG_WINDOWS</v>
      </c>
      <c r="E656" t="str">
        <f t="shared" si="112"/>
        <v>_LUNG_WINDOWS</v>
      </c>
      <c r="F656" t="str">
        <f t="shared" si="114"/>
        <v>_LUNG_WINDOWS</v>
      </c>
      <c r="G656" t="b">
        <f t="shared" si="113"/>
        <v>0</v>
      </c>
      <c r="H656">
        <f t="shared" si="115"/>
        <v>0</v>
      </c>
      <c r="I656">
        <f t="shared" si="116"/>
        <v>0</v>
      </c>
      <c r="J656" t="str" cm="1">
        <f t="array" ref="J656">IF(OR(ISNUMBER(SEARCH({"A";"B";"C";"D";"E";"F";"G";"H";"I";"J";"K";"L";"M";"N";"O";"P";"Q";"R";"S";"T";"U";"V";"W";"X";"Y";"Z"},F656))), "TRUE", "FALSE")</f>
        <v>TRUE</v>
      </c>
      <c r="K656">
        <f t="shared" si="117"/>
        <v>0</v>
      </c>
      <c r="L656">
        <f t="shared" si="118"/>
        <v>1</v>
      </c>
      <c r="M656">
        <f t="shared" si="119"/>
        <v>0</v>
      </c>
      <c r="N656">
        <f t="shared" si="120"/>
        <v>0</v>
      </c>
      <c r="O656">
        <f t="shared" si="111"/>
        <v>0</v>
      </c>
      <c r="P656">
        <f t="shared" si="121"/>
        <v>0</v>
      </c>
    </row>
    <row r="657" spans="1:16" x14ac:dyDescent="0.45">
      <c r="A657" t="s">
        <v>800</v>
      </c>
      <c r="B657" t="s">
        <v>801</v>
      </c>
      <c r="C657" t="s">
        <v>804</v>
      </c>
      <c r="D657" s="4" t="str" cm="1">
        <f t="array" ref="D657">_xlfn.TEXTJOIN("",,_xlfn.LET(_xlpm.a,MID(C657,_xlfn.SEQUENCE(1,LEN(C657)),1),IF(ISNUMBER(--_xlpm.a),"",_xlpm.a)))</f>
        <v>_ABDOMEN_PRE_CONTRAST</v>
      </c>
      <c r="E657" t="str">
        <f t="shared" si="112"/>
        <v>_ABDOMEN_PRE_CONTRAST</v>
      </c>
      <c r="F657" t="str">
        <f t="shared" si="114"/>
        <v>_ABDOMEN_PRE_CONTRAST</v>
      </c>
      <c r="G657" t="b">
        <f t="shared" si="113"/>
        <v>0</v>
      </c>
      <c r="H657">
        <f t="shared" si="115"/>
        <v>0</v>
      </c>
      <c r="I657">
        <f t="shared" si="116"/>
        <v>0</v>
      </c>
      <c r="J657" t="str" cm="1">
        <f t="array" ref="J657">IF(OR(ISNUMBER(SEARCH({"A";"B";"C";"D";"E";"F";"G";"H";"I";"J";"K";"L";"M";"N";"O";"P";"Q";"R";"S";"T";"U";"V";"W";"X";"Y";"Z"},F657))), "TRUE", "FALSE")</f>
        <v>TRUE</v>
      </c>
      <c r="K657">
        <f t="shared" si="117"/>
        <v>0</v>
      </c>
      <c r="L657">
        <f t="shared" si="118"/>
        <v>0</v>
      </c>
      <c r="M657">
        <f t="shared" si="119"/>
        <v>0</v>
      </c>
      <c r="N657">
        <f t="shared" si="120"/>
        <v>0</v>
      </c>
      <c r="O657">
        <f t="shared" ref="O657:O720" si="122">IF(AND(ISNUMBER(SEARCH("kidney", LOWER(C657))), G657=FALSE, J657="TRUE"), 1, 0)</f>
        <v>0</v>
      </c>
      <c r="P657">
        <f t="shared" si="121"/>
        <v>0</v>
      </c>
    </row>
    <row r="658" spans="1:16" x14ac:dyDescent="0.45">
      <c r="A658" t="s">
        <v>800</v>
      </c>
      <c r="B658" t="s">
        <v>801</v>
      </c>
      <c r="C658" t="s">
        <v>805</v>
      </c>
      <c r="D658" s="4" t="str" cm="1">
        <f t="array" ref="D658">_xlfn.TEXTJOIN("",,_xlfn.LET(_xlpm.a,MID(C658,_xlfn.SEQUENCE(1,LEN(C658)),1),IF(ISNUMBER(--_xlpm.a),"",_xlpm.a)))</f>
        <v>_AXIAL_ABD_PEL_POST_CONTRAST</v>
      </c>
      <c r="E658" t="str">
        <f t="shared" si="112"/>
        <v>_AXIAL_ABD_PEL_POST_CONTRAST</v>
      </c>
      <c r="F658" t="str">
        <f t="shared" si="114"/>
        <v>_AXIAL_ABD_PEL_POST_CONTRAST</v>
      </c>
      <c r="G658" t="b">
        <f t="shared" si="113"/>
        <v>0</v>
      </c>
      <c r="H658">
        <f t="shared" si="115"/>
        <v>0</v>
      </c>
      <c r="I658">
        <f t="shared" si="116"/>
        <v>1</v>
      </c>
      <c r="J658" t="str" cm="1">
        <f t="array" ref="J658">IF(OR(ISNUMBER(SEARCH({"A";"B";"C";"D";"E";"F";"G";"H";"I";"J";"K";"L";"M";"N";"O";"P";"Q";"R";"S";"T";"U";"V";"W";"X";"Y";"Z"},F658))), "TRUE", "FALSE")</f>
        <v>TRUE</v>
      </c>
      <c r="K658">
        <f t="shared" si="117"/>
        <v>0</v>
      </c>
      <c r="L658">
        <f t="shared" si="118"/>
        <v>0</v>
      </c>
      <c r="M658">
        <f t="shared" si="119"/>
        <v>0</v>
      </c>
      <c r="N658">
        <f t="shared" si="120"/>
        <v>0</v>
      </c>
      <c r="O658">
        <f t="shared" si="122"/>
        <v>0</v>
      </c>
      <c r="P658">
        <f t="shared" si="121"/>
        <v>0</v>
      </c>
    </row>
    <row r="659" spans="1:16" x14ac:dyDescent="0.45">
      <c r="A659" t="s">
        <v>800</v>
      </c>
      <c r="B659" t="s">
        <v>801</v>
      </c>
      <c r="C659" t="s">
        <v>806</v>
      </c>
      <c r="D659" s="4" t="str" cm="1">
        <f t="array" ref="D659">_xlfn.TEXTJOIN("",,_xlfn.LET(_xlpm.a,MID(C659,_xlfn.SEQUENCE(1,LEN(C659)),1),IF(ISNUMBER(--_xlpm.a),"",_xlpm.a)))</f>
        <v>_Reformatted</v>
      </c>
      <c r="E659" t="str">
        <f t="shared" si="112"/>
        <v>_Reformatted</v>
      </c>
      <c r="F659" t="str">
        <f t="shared" si="114"/>
        <v>_REFORMATTED</v>
      </c>
      <c r="G659" t="b">
        <f t="shared" si="113"/>
        <v>1</v>
      </c>
      <c r="H659">
        <f t="shared" si="115"/>
        <v>0</v>
      </c>
      <c r="I659">
        <f t="shared" si="116"/>
        <v>0</v>
      </c>
      <c r="J659" t="str" cm="1">
        <f t="array" ref="J659">IF(OR(ISNUMBER(SEARCH({"A";"B";"C";"D";"E";"F";"G";"H";"I";"J";"K";"L";"M";"N";"O";"P";"Q";"R";"S";"T";"U";"V";"W";"X";"Y";"Z"},F659))), "TRUE", "FALSE")</f>
        <v>TRUE</v>
      </c>
      <c r="K659">
        <f t="shared" si="117"/>
        <v>0</v>
      </c>
      <c r="L659">
        <f t="shared" si="118"/>
        <v>0</v>
      </c>
      <c r="M659">
        <f t="shared" si="119"/>
        <v>0</v>
      </c>
      <c r="N659">
        <f t="shared" si="120"/>
        <v>0</v>
      </c>
      <c r="O659">
        <f t="shared" si="122"/>
        <v>0</v>
      </c>
      <c r="P659">
        <f t="shared" si="121"/>
        <v>0</v>
      </c>
    </row>
    <row r="660" spans="1:16" x14ac:dyDescent="0.45">
      <c r="A660" t="s">
        <v>800</v>
      </c>
      <c r="B660" t="s">
        <v>801</v>
      </c>
      <c r="C660" t="s">
        <v>232</v>
      </c>
      <c r="D660" s="4" t="str" cm="1">
        <f t="array" ref="D660">_xlfn.TEXTJOIN("",,_xlfn.LET(_xlpm.a,MID(C660,_xlfn.SEQUENCE(1,LEN(C660)),1),IF(ISNUMBER(--_xlpm.a),"",_xlpm.a)))</f>
        <v>_Reformatted</v>
      </c>
      <c r="E660" t="str">
        <f t="shared" si="112"/>
        <v>_Reformatted</v>
      </c>
      <c r="F660" t="str">
        <f t="shared" si="114"/>
        <v>_REFORMATTED</v>
      </c>
      <c r="G660" t="b">
        <f t="shared" si="113"/>
        <v>1</v>
      </c>
      <c r="H660">
        <f t="shared" si="115"/>
        <v>0</v>
      </c>
      <c r="I660">
        <f t="shared" si="116"/>
        <v>0</v>
      </c>
      <c r="J660" t="str" cm="1">
        <f t="array" ref="J660">IF(OR(ISNUMBER(SEARCH({"A";"B";"C";"D";"E";"F";"G";"H";"I";"J";"K";"L";"M";"N";"O";"P";"Q";"R";"S";"T";"U";"V";"W";"X";"Y";"Z"},F660))), "TRUE", "FALSE")</f>
        <v>TRUE</v>
      </c>
      <c r="K660">
        <f t="shared" si="117"/>
        <v>0</v>
      </c>
      <c r="L660">
        <f t="shared" si="118"/>
        <v>0</v>
      </c>
      <c r="M660">
        <f t="shared" si="119"/>
        <v>0</v>
      </c>
      <c r="N660">
        <f t="shared" si="120"/>
        <v>0</v>
      </c>
      <c r="O660">
        <f t="shared" si="122"/>
        <v>0</v>
      </c>
      <c r="P660">
        <f t="shared" si="121"/>
        <v>0</v>
      </c>
    </row>
    <row r="661" spans="1:16" x14ac:dyDescent="0.45">
      <c r="A661" t="s">
        <v>800</v>
      </c>
      <c r="B661" t="s">
        <v>801</v>
      </c>
      <c r="C661" t="s">
        <v>807</v>
      </c>
      <c r="D661" s="4" t="str" cm="1">
        <f t="array" ref="D661">_xlfn.TEXTJOIN("",,_xlfn.LET(_xlpm.a,MID(C661,_xlfn.SEQUENCE(1,LEN(C661)),1),IF(ISNUMBER(--_xlpm.a),"",_xlpm.a)))</f>
        <v>_AXIAL_POST_CONTRAST</v>
      </c>
      <c r="E661" t="str">
        <f t="shared" si="112"/>
        <v>_AXIAL_POST_CONTRAST</v>
      </c>
      <c r="F661" t="str">
        <f t="shared" si="114"/>
        <v>_AXIAL_POST_CONTRAST</v>
      </c>
      <c r="G661" t="b">
        <f t="shared" si="113"/>
        <v>0</v>
      </c>
      <c r="H661">
        <f t="shared" si="115"/>
        <v>0</v>
      </c>
      <c r="I661">
        <f t="shared" si="116"/>
        <v>1</v>
      </c>
      <c r="J661" t="str" cm="1">
        <f t="array" ref="J661">IF(OR(ISNUMBER(SEARCH({"A";"B";"C";"D";"E";"F";"G";"H";"I";"J";"K";"L";"M";"N";"O";"P";"Q";"R";"S";"T";"U";"V";"W";"X";"Y";"Z"},F661))), "TRUE", "FALSE")</f>
        <v>TRUE</v>
      </c>
      <c r="K661">
        <f t="shared" si="117"/>
        <v>0</v>
      </c>
      <c r="L661">
        <f t="shared" si="118"/>
        <v>0</v>
      </c>
      <c r="M661">
        <f t="shared" si="119"/>
        <v>0</v>
      </c>
      <c r="N661">
        <f t="shared" si="120"/>
        <v>0</v>
      </c>
      <c r="O661">
        <f t="shared" si="122"/>
        <v>0</v>
      </c>
      <c r="P661">
        <f t="shared" si="121"/>
        <v>0</v>
      </c>
    </row>
    <row r="662" spans="1:16" x14ac:dyDescent="0.45">
      <c r="A662" t="s">
        <v>808</v>
      </c>
      <c r="B662" t="s">
        <v>809</v>
      </c>
      <c r="C662" t="s">
        <v>700</v>
      </c>
      <c r="D662" s="4" t="str" cm="1">
        <f t="array" ref="D662">_xlfn.TEXTJOIN("",,_xlfn.LET(_xlpm.a,MID(C662,_xlfn.SEQUENCE(1,LEN(C662)),1),IF(ISNUMBER(--_xlpm.a),"",_xlpm.a)))</f>
        <v>_NONCONTRAST_ABD_PELV</v>
      </c>
      <c r="E662" t="str">
        <f t="shared" si="112"/>
        <v>_NONCONTRAST_ABD_PELV</v>
      </c>
      <c r="F662" t="str">
        <f t="shared" si="114"/>
        <v>_NONCONTRAST_ABD_PELV</v>
      </c>
      <c r="G662" t="b">
        <f t="shared" si="113"/>
        <v>0</v>
      </c>
      <c r="H662">
        <f t="shared" si="115"/>
        <v>0</v>
      </c>
      <c r="I662">
        <f t="shared" si="116"/>
        <v>0</v>
      </c>
      <c r="J662" t="str" cm="1">
        <f t="array" ref="J662">IF(OR(ISNUMBER(SEARCH({"A";"B";"C";"D";"E";"F";"G";"H";"I";"J";"K";"L";"M";"N";"O";"P";"Q";"R";"S";"T";"U";"V";"W";"X";"Y";"Z"},F662))), "TRUE", "FALSE")</f>
        <v>TRUE</v>
      </c>
      <c r="K662">
        <f t="shared" si="117"/>
        <v>0</v>
      </c>
      <c r="L662">
        <f t="shared" si="118"/>
        <v>0</v>
      </c>
      <c r="M662">
        <f t="shared" si="119"/>
        <v>0</v>
      </c>
      <c r="N662">
        <f t="shared" si="120"/>
        <v>0</v>
      </c>
      <c r="O662">
        <f t="shared" si="122"/>
        <v>0</v>
      </c>
      <c r="P662">
        <f t="shared" si="121"/>
        <v>0</v>
      </c>
    </row>
    <row r="663" spans="1:16" x14ac:dyDescent="0.45">
      <c r="A663" t="s">
        <v>808</v>
      </c>
      <c r="B663" t="s">
        <v>809</v>
      </c>
      <c r="C663" t="s">
        <v>810</v>
      </c>
      <c r="D663" s="4" t="str" cm="1">
        <f t="array" ref="D663">_xlfn.TEXTJOIN("",,_xlfn.LET(_xlpm.a,MID(C663,_xlfn.SEQUENCE(1,LEN(C663)),1),IF(ISNUMBER(--_xlpm.a),"",_xlpm.a)))</f>
        <v>_Average</v>
      </c>
      <c r="E663" t="str">
        <f t="shared" si="112"/>
        <v>_Average</v>
      </c>
      <c r="F663" t="str">
        <f t="shared" si="114"/>
        <v>_AVERAGE</v>
      </c>
      <c r="G663" t="b">
        <f t="shared" si="113"/>
        <v>0</v>
      </c>
      <c r="H663">
        <f t="shared" si="115"/>
        <v>0</v>
      </c>
      <c r="I663">
        <f t="shared" si="116"/>
        <v>0</v>
      </c>
      <c r="J663" t="str" cm="1">
        <f t="array" ref="J663">IF(OR(ISNUMBER(SEARCH({"A";"B";"C";"D";"E";"F";"G";"H";"I";"J";"K";"L";"M";"N";"O";"P";"Q";"R";"S";"T";"U";"V";"W";"X";"Y";"Z"},F663))), "TRUE", "FALSE")</f>
        <v>TRUE</v>
      </c>
      <c r="K663">
        <f t="shared" si="117"/>
        <v>0</v>
      </c>
      <c r="L663">
        <f t="shared" si="118"/>
        <v>0</v>
      </c>
      <c r="M663">
        <f t="shared" si="119"/>
        <v>0</v>
      </c>
      <c r="N663">
        <f t="shared" si="120"/>
        <v>0</v>
      </c>
      <c r="O663">
        <f t="shared" si="122"/>
        <v>0</v>
      </c>
      <c r="P663">
        <f t="shared" si="121"/>
        <v>0</v>
      </c>
    </row>
    <row r="664" spans="1:16" x14ac:dyDescent="0.45">
      <c r="A664" t="s">
        <v>811</v>
      </c>
      <c r="B664" t="s">
        <v>812</v>
      </c>
      <c r="C664" t="s">
        <v>185</v>
      </c>
      <c r="D664" s="4" t="str" cm="1">
        <f t="array" ref="D664">_xlfn.TEXTJOIN("",,_xlfn.LET(_xlpm.a,MID(C664,_xlfn.SEQUENCE(1,LEN(C664)),1),IF(ISNUMBER(--_xlpm.a),"",_xlpm.a)))</f>
        <v>_SAG</v>
      </c>
      <c r="E664" t="str">
        <f t="shared" si="112"/>
        <v>_SAG</v>
      </c>
      <c r="F664" t="str">
        <f t="shared" si="114"/>
        <v>_SAG</v>
      </c>
      <c r="G664" t="b">
        <f t="shared" si="113"/>
        <v>1</v>
      </c>
      <c r="H664">
        <f t="shared" si="115"/>
        <v>0</v>
      </c>
      <c r="I664">
        <f t="shared" si="116"/>
        <v>0</v>
      </c>
      <c r="J664" t="str" cm="1">
        <f t="array" ref="J664">IF(OR(ISNUMBER(SEARCH({"A";"B";"C";"D";"E";"F";"G";"H";"I";"J";"K";"L";"M";"N";"O";"P";"Q";"R";"S";"T";"U";"V";"W";"X";"Y";"Z"},F664))), "TRUE", "FALSE")</f>
        <v>TRUE</v>
      </c>
      <c r="K664">
        <f t="shared" si="117"/>
        <v>0</v>
      </c>
      <c r="L664">
        <f t="shared" si="118"/>
        <v>0</v>
      </c>
      <c r="M664">
        <f t="shared" si="119"/>
        <v>0</v>
      </c>
      <c r="N664">
        <f t="shared" si="120"/>
        <v>0</v>
      </c>
      <c r="O664">
        <f t="shared" si="122"/>
        <v>0</v>
      </c>
      <c r="P664">
        <f t="shared" si="121"/>
        <v>0</v>
      </c>
    </row>
    <row r="665" spans="1:16" x14ac:dyDescent="0.45">
      <c r="A665" t="s">
        <v>811</v>
      </c>
      <c r="B665" t="s">
        <v>812</v>
      </c>
      <c r="C665" t="s">
        <v>182</v>
      </c>
      <c r="D665" s="4" t="str" cm="1">
        <f t="array" ref="D665">_xlfn.TEXTJOIN("",,_xlfn.LET(_xlpm.a,MID(C665,_xlfn.SEQUENCE(1,LEN(C665)),1),IF(ISNUMBER(--_xlpm.a),"",_xlpm.a)))</f>
        <v>_THINS</v>
      </c>
      <c r="E665" t="str">
        <f t="shared" si="112"/>
        <v>_THINS</v>
      </c>
      <c r="F665" t="str">
        <f t="shared" si="114"/>
        <v>_THINS</v>
      </c>
      <c r="G665" t="b">
        <f t="shared" si="113"/>
        <v>0</v>
      </c>
      <c r="H665">
        <f t="shared" si="115"/>
        <v>0</v>
      </c>
      <c r="I665">
        <f t="shared" si="116"/>
        <v>0</v>
      </c>
      <c r="J665" t="str" cm="1">
        <f t="array" ref="J665">IF(OR(ISNUMBER(SEARCH({"A";"B";"C";"D";"E";"F";"G";"H";"I";"J";"K";"L";"M";"N";"O";"P";"Q";"R";"S";"T";"U";"V";"W";"X";"Y";"Z"},F665))), "TRUE", "FALSE")</f>
        <v>TRUE</v>
      </c>
      <c r="K665">
        <f t="shared" si="117"/>
        <v>0</v>
      </c>
      <c r="L665">
        <f t="shared" si="118"/>
        <v>0</v>
      </c>
      <c r="M665">
        <f t="shared" si="119"/>
        <v>1</v>
      </c>
      <c r="N665">
        <f t="shared" si="120"/>
        <v>0</v>
      </c>
      <c r="O665">
        <f t="shared" si="122"/>
        <v>0</v>
      </c>
      <c r="P665">
        <f t="shared" si="121"/>
        <v>0</v>
      </c>
    </row>
    <row r="666" spans="1:16" x14ac:dyDescent="0.45">
      <c r="A666" t="s">
        <v>811</v>
      </c>
      <c r="B666" t="s">
        <v>812</v>
      </c>
      <c r="C666" t="s">
        <v>183</v>
      </c>
      <c r="D666" s="4" t="str" cm="1">
        <f t="array" ref="D666">_xlfn.TEXTJOIN("",,_xlfn.LET(_xlpm.a,MID(C666,_xlfn.SEQUENCE(1,LEN(C666)),1),IF(ISNUMBER(--_xlpm.a),"",_xlpm.a)))</f>
        <v>_COR</v>
      </c>
      <c r="E666" t="str">
        <f t="shared" si="112"/>
        <v>_COR</v>
      </c>
      <c r="F666" t="str">
        <f t="shared" si="114"/>
        <v>_COR</v>
      </c>
      <c r="G666" t="b">
        <f t="shared" si="113"/>
        <v>1</v>
      </c>
      <c r="H666">
        <f t="shared" si="115"/>
        <v>0</v>
      </c>
      <c r="I666">
        <f t="shared" si="116"/>
        <v>0</v>
      </c>
      <c r="J666" t="str" cm="1">
        <f t="array" ref="J666">IF(OR(ISNUMBER(SEARCH({"A";"B";"C";"D";"E";"F";"G";"H";"I";"J";"K";"L";"M";"N";"O";"P";"Q";"R";"S";"T";"U";"V";"W";"X";"Y";"Z"},F666))), "TRUE", "FALSE")</f>
        <v>TRUE</v>
      </c>
      <c r="K666">
        <f t="shared" si="117"/>
        <v>0</v>
      </c>
      <c r="L666">
        <f t="shared" si="118"/>
        <v>0</v>
      </c>
      <c r="M666">
        <f t="shared" si="119"/>
        <v>0</v>
      </c>
      <c r="N666">
        <f t="shared" si="120"/>
        <v>0</v>
      </c>
      <c r="O666">
        <f t="shared" si="122"/>
        <v>0</v>
      </c>
      <c r="P666">
        <f t="shared" si="121"/>
        <v>0</v>
      </c>
    </row>
    <row r="667" spans="1:16" x14ac:dyDescent="0.45">
      <c r="A667" t="s">
        <v>811</v>
      </c>
      <c r="B667" t="s">
        <v>812</v>
      </c>
      <c r="C667" t="s">
        <v>184</v>
      </c>
      <c r="D667" s="4" t="str" cm="1">
        <f t="array" ref="D667">_xlfn.TEXTJOIN("",,_xlfn.LET(_xlpm.a,MID(C667,_xlfn.SEQUENCE(1,LEN(C667)),1),IF(ISNUMBER(--_xlpm.a),"",_xlpm.a)))</f>
        <v>_ABD_PELVIS_W_O</v>
      </c>
      <c r="E667" t="str">
        <f t="shared" si="112"/>
        <v>_ABD_PELVIS_W_O</v>
      </c>
      <c r="F667" t="str">
        <f t="shared" si="114"/>
        <v>_ABD_PELVIS_W_O</v>
      </c>
      <c r="G667" t="b">
        <f t="shared" si="113"/>
        <v>0</v>
      </c>
      <c r="H667">
        <f t="shared" si="115"/>
        <v>1</v>
      </c>
      <c r="I667">
        <f t="shared" si="116"/>
        <v>0</v>
      </c>
      <c r="J667" t="str" cm="1">
        <f t="array" ref="J667">IF(OR(ISNUMBER(SEARCH({"A";"B";"C";"D";"E";"F";"G";"H";"I";"J";"K";"L";"M";"N";"O";"P";"Q";"R";"S";"T";"U";"V";"W";"X";"Y";"Z"},F667))), "TRUE", "FALSE")</f>
        <v>TRUE</v>
      </c>
      <c r="K667">
        <f t="shared" si="117"/>
        <v>0</v>
      </c>
      <c r="L667">
        <f t="shared" si="118"/>
        <v>0</v>
      </c>
      <c r="M667">
        <f t="shared" si="119"/>
        <v>0</v>
      </c>
      <c r="N667">
        <f t="shared" si="120"/>
        <v>0</v>
      </c>
      <c r="O667">
        <f t="shared" si="122"/>
        <v>0</v>
      </c>
      <c r="P667">
        <f t="shared" si="121"/>
        <v>0</v>
      </c>
    </row>
    <row r="668" spans="1:16" x14ac:dyDescent="0.45">
      <c r="A668" t="s">
        <v>813</v>
      </c>
      <c r="B668" t="s">
        <v>814</v>
      </c>
      <c r="C668" t="s">
        <v>815</v>
      </c>
      <c r="D668" s="4" t="str" cm="1">
        <f t="array" ref="D668">_xlfn.TEXTJOIN("",,_xlfn.LET(_xlpm.a,MID(C668,_xlfn.SEQUENCE(1,LEN(C668)),1),IF(ISNUMBER(--_xlpm.a),"",_xlpm.a)))</f>
        <v>_AXIAL_ABD_PEL_W_O_CONTRAST</v>
      </c>
      <c r="E668" t="str">
        <f t="shared" si="112"/>
        <v>_AXIAL_ABD_PEL_W_O_CONTRAST</v>
      </c>
      <c r="F668" t="str">
        <f t="shared" si="114"/>
        <v>_AXIAL_ABD_PEL_W_O_CONTRAST</v>
      </c>
      <c r="G668" t="b">
        <f t="shared" si="113"/>
        <v>0</v>
      </c>
      <c r="H668">
        <f t="shared" si="115"/>
        <v>0</v>
      </c>
      <c r="I668">
        <f t="shared" si="116"/>
        <v>1</v>
      </c>
      <c r="J668" t="str" cm="1">
        <f t="array" ref="J668">IF(OR(ISNUMBER(SEARCH({"A";"B";"C";"D";"E";"F";"G";"H";"I";"J";"K";"L";"M";"N";"O";"P";"Q";"R";"S";"T";"U";"V";"W";"X";"Y";"Z"},F668))), "TRUE", "FALSE")</f>
        <v>TRUE</v>
      </c>
      <c r="K668">
        <f t="shared" si="117"/>
        <v>0</v>
      </c>
      <c r="L668">
        <f t="shared" si="118"/>
        <v>0</v>
      </c>
      <c r="M668">
        <f t="shared" si="119"/>
        <v>0</v>
      </c>
      <c r="N668">
        <f t="shared" si="120"/>
        <v>0</v>
      </c>
      <c r="O668">
        <f t="shared" si="122"/>
        <v>0</v>
      </c>
      <c r="P668">
        <f t="shared" si="121"/>
        <v>0</v>
      </c>
    </row>
    <row r="669" spans="1:16" x14ac:dyDescent="0.45">
      <c r="A669" t="s">
        <v>813</v>
      </c>
      <c r="B669" t="s">
        <v>814</v>
      </c>
      <c r="C669" t="s">
        <v>816</v>
      </c>
      <c r="D669" s="4" t="str" cm="1">
        <f t="array" ref="D669">_xlfn.TEXTJOIN("",,_xlfn.LET(_xlpm.a,MID(C669,_xlfn.SEQUENCE(1,LEN(C669)),1),IF(ISNUMBER(--_xlpm.a),"",_xlpm.a)))</f>
        <v>_AXIAL_ABD_PEL_W_O_CONTRAST</v>
      </c>
      <c r="E669" t="str">
        <f t="shared" si="112"/>
        <v>_AXIAL_ABD_PEL_W_O_CONTRAST</v>
      </c>
      <c r="F669" t="str">
        <f t="shared" si="114"/>
        <v>_AXIAL_ABD_PEL_W_O_CONTRAST</v>
      </c>
      <c r="G669" t="b">
        <f t="shared" si="113"/>
        <v>0</v>
      </c>
      <c r="H669">
        <f t="shared" si="115"/>
        <v>0</v>
      </c>
      <c r="I669">
        <f t="shared" si="116"/>
        <v>1</v>
      </c>
      <c r="J669" t="str" cm="1">
        <f t="array" ref="J669">IF(OR(ISNUMBER(SEARCH({"A";"B";"C";"D";"E";"F";"G";"H";"I";"J";"K";"L";"M";"N";"O";"P";"Q";"R";"S";"T";"U";"V";"W";"X";"Y";"Z"},F669))), "TRUE", "FALSE")</f>
        <v>TRUE</v>
      </c>
      <c r="K669">
        <f t="shared" si="117"/>
        <v>0</v>
      </c>
      <c r="L669">
        <f t="shared" si="118"/>
        <v>0</v>
      </c>
      <c r="M669">
        <f t="shared" si="119"/>
        <v>0</v>
      </c>
      <c r="N669">
        <f t="shared" si="120"/>
        <v>0</v>
      </c>
      <c r="O669">
        <f t="shared" si="122"/>
        <v>0</v>
      </c>
      <c r="P669">
        <f t="shared" si="121"/>
        <v>0</v>
      </c>
    </row>
    <row r="670" spans="1:16" x14ac:dyDescent="0.45">
      <c r="A670" t="s">
        <v>813</v>
      </c>
      <c r="B670" t="s">
        <v>817</v>
      </c>
      <c r="C670" t="s">
        <v>815</v>
      </c>
      <c r="D670" s="4" t="str" cm="1">
        <f t="array" ref="D670">_xlfn.TEXTJOIN("",,_xlfn.LET(_xlpm.a,MID(C670,_xlfn.SEQUENCE(1,LEN(C670)),1),IF(ISNUMBER(--_xlpm.a),"",_xlpm.a)))</f>
        <v>_AXIAL_ABD_PEL_W_O_CONTRAST</v>
      </c>
      <c r="E670" t="str">
        <f t="shared" si="112"/>
        <v>_AXIAL_ABD_PEL_W_O_CONTRAST</v>
      </c>
      <c r="F670" t="str">
        <f t="shared" si="114"/>
        <v>_AXIAL_ABD_PEL_W_O_CONTRAST</v>
      </c>
      <c r="G670" t="b">
        <f t="shared" si="113"/>
        <v>0</v>
      </c>
      <c r="H670">
        <f t="shared" si="115"/>
        <v>0</v>
      </c>
      <c r="I670">
        <f t="shared" si="116"/>
        <v>1</v>
      </c>
      <c r="J670" t="str" cm="1">
        <f t="array" ref="J670">IF(OR(ISNUMBER(SEARCH({"A";"B";"C";"D";"E";"F";"G";"H";"I";"J";"K";"L";"M";"N";"O";"P";"Q";"R";"S";"T";"U";"V";"W";"X";"Y";"Z"},F670))), "TRUE", "FALSE")</f>
        <v>TRUE</v>
      </c>
      <c r="K670">
        <f t="shared" si="117"/>
        <v>0</v>
      </c>
      <c r="L670">
        <f t="shared" si="118"/>
        <v>0</v>
      </c>
      <c r="M670">
        <f t="shared" si="119"/>
        <v>0</v>
      </c>
      <c r="N670">
        <f t="shared" si="120"/>
        <v>0</v>
      </c>
      <c r="O670">
        <f t="shared" si="122"/>
        <v>0</v>
      </c>
      <c r="P670">
        <f t="shared" si="121"/>
        <v>0</v>
      </c>
    </row>
    <row r="671" spans="1:16" x14ac:dyDescent="0.45">
      <c r="A671" t="s">
        <v>818</v>
      </c>
      <c r="B671" t="s">
        <v>819</v>
      </c>
      <c r="C671" t="s">
        <v>820</v>
      </c>
      <c r="D671" s="4" t="str" cm="1">
        <f t="array" ref="D671">_xlfn.TEXTJOIN("",,_xlfn.LET(_xlpm.a,MID(C671,_xlfn.SEQUENCE(1,LEN(C671)),1),IF(ISNUMBER(--_xlpm.a),"",_xlpm.a)))</f>
        <v>_COR_MM_MIP_ARTERIAL_CHEST</v>
      </c>
      <c r="E671" t="str">
        <f t="shared" si="112"/>
        <v>_COR_MM_MIP_ARTERIAL_CHEST</v>
      </c>
      <c r="F671" t="str">
        <f t="shared" si="114"/>
        <v>_COR_MM_MIP_ARTERIAL_CHEST</v>
      </c>
      <c r="G671" t="b">
        <f t="shared" si="113"/>
        <v>1</v>
      </c>
      <c r="H671">
        <f t="shared" si="115"/>
        <v>0</v>
      </c>
      <c r="I671">
        <f t="shared" si="116"/>
        <v>0</v>
      </c>
      <c r="J671" t="str" cm="1">
        <f t="array" ref="J671">IF(OR(ISNUMBER(SEARCH({"A";"B";"C";"D";"E";"F";"G";"H";"I";"J";"K";"L";"M";"N";"O";"P";"Q";"R";"S";"T";"U";"V";"W";"X";"Y";"Z"},F671))), "TRUE", "FALSE")</f>
        <v>TRUE</v>
      </c>
      <c r="K671">
        <f t="shared" si="117"/>
        <v>0</v>
      </c>
      <c r="L671">
        <f t="shared" si="118"/>
        <v>0</v>
      </c>
      <c r="M671">
        <f t="shared" si="119"/>
        <v>0</v>
      </c>
      <c r="N671">
        <f t="shared" si="120"/>
        <v>0</v>
      </c>
      <c r="O671">
        <f t="shared" si="122"/>
        <v>0</v>
      </c>
      <c r="P671">
        <f t="shared" si="121"/>
        <v>0</v>
      </c>
    </row>
    <row r="672" spans="1:16" x14ac:dyDescent="0.45">
      <c r="A672" t="s">
        <v>818</v>
      </c>
      <c r="B672" t="s">
        <v>819</v>
      </c>
      <c r="C672" t="s">
        <v>821</v>
      </c>
      <c r="D672" s="4" t="str" cm="1">
        <f t="array" ref="D672">_xlfn.TEXTJOIN("",,_xlfn.LET(_xlpm.a,MID(C672,_xlfn.SEQUENCE(1,LEN(C672)),1),IF(ISNUMBER(--_xlpm.a),"",_xlpm.a)))</f>
        <v>_AX__MM_CHEST</v>
      </c>
      <c r="E672" t="str">
        <f t="shared" si="112"/>
        <v>_AX_MM_CHEST</v>
      </c>
      <c r="F672" t="str">
        <f t="shared" si="114"/>
        <v>_AX_MM_CHEST</v>
      </c>
      <c r="G672" t="b">
        <f t="shared" si="113"/>
        <v>0</v>
      </c>
      <c r="H672">
        <f t="shared" si="115"/>
        <v>0</v>
      </c>
      <c r="I672">
        <f t="shared" si="116"/>
        <v>1</v>
      </c>
      <c r="J672" t="str" cm="1">
        <f t="array" ref="J672">IF(OR(ISNUMBER(SEARCH({"A";"B";"C";"D";"E";"F";"G";"H";"I";"J";"K";"L";"M";"N";"O";"P";"Q";"R";"S";"T";"U";"V";"W";"X";"Y";"Z"},F672))), "TRUE", "FALSE")</f>
        <v>TRUE</v>
      </c>
      <c r="K672">
        <f t="shared" si="117"/>
        <v>1</v>
      </c>
      <c r="L672">
        <f t="shared" si="118"/>
        <v>0</v>
      </c>
      <c r="M672">
        <f t="shared" si="119"/>
        <v>0</v>
      </c>
      <c r="N672">
        <f t="shared" si="120"/>
        <v>0</v>
      </c>
      <c r="O672">
        <f t="shared" si="122"/>
        <v>0</v>
      </c>
      <c r="P672">
        <f t="shared" si="121"/>
        <v>0</v>
      </c>
    </row>
    <row r="673" spans="1:16" x14ac:dyDescent="0.45">
      <c r="A673" t="s">
        <v>818</v>
      </c>
      <c r="B673" t="s">
        <v>819</v>
      </c>
      <c r="C673" t="s">
        <v>822</v>
      </c>
      <c r="D673" s="4" t="str" cm="1">
        <f t="array" ref="D673">_xlfn.TEXTJOIN("",,_xlfn.LET(_xlpm.a,MID(C673,_xlfn.SEQUENCE(1,LEN(C673)),1),IF(ISNUMBER(--_xlpm.a),"",_xlpm.a)))</f>
        <v>_LAO_MM_MIP_CHEST</v>
      </c>
      <c r="E673" t="str">
        <f t="shared" si="112"/>
        <v>_LAO_MM_MIP_CHEST</v>
      </c>
      <c r="F673" t="str">
        <f t="shared" si="114"/>
        <v>_LAO_MM_MIP_CHEST</v>
      </c>
      <c r="G673" t="b">
        <f t="shared" si="113"/>
        <v>1</v>
      </c>
      <c r="H673">
        <f t="shared" si="115"/>
        <v>0</v>
      </c>
      <c r="I673">
        <f t="shared" si="116"/>
        <v>0</v>
      </c>
      <c r="J673" t="str" cm="1">
        <f t="array" ref="J673">IF(OR(ISNUMBER(SEARCH({"A";"B";"C";"D";"E";"F";"G";"H";"I";"J";"K";"L";"M";"N";"O";"P";"Q";"R";"S";"T";"U";"V";"W";"X";"Y";"Z"},F673))), "TRUE", "FALSE")</f>
        <v>TRUE</v>
      </c>
      <c r="K673">
        <f t="shared" si="117"/>
        <v>0</v>
      </c>
      <c r="L673">
        <f t="shared" si="118"/>
        <v>0</v>
      </c>
      <c r="M673">
        <f t="shared" si="119"/>
        <v>0</v>
      </c>
      <c r="N673">
        <f t="shared" si="120"/>
        <v>0</v>
      </c>
      <c r="O673">
        <f t="shared" si="122"/>
        <v>0</v>
      </c>
      <c r="P673">
        <f t="shared" si="121"/>
        <v>0</v>
      </c>
    </row>
    <row r="674" spans="1:16" x14ac:dyDescent="0.45">
      <c r="A674" t="s">
        <v>818</v>
      </c>
      <c r="B674" t="s">
        <v>819</v>
      </c>
      <c r="C674" t="s">
        <v>823</v>
      </c>
      <c r="D674" s="4" t="str" cm="1">
        <f t="array" ref="D674">_xlfn.TEXTJOIN("",,_xlfn.LET(_xlpm.a,MID(C674,_xlfn.SEQUENCE(1,LEN(C674)),1),IF(ISNUMBER(--_xlpm.a),"",_xlpm.a)))</f>
        <v>_SAG_MM_MIP_AP</v>
      </c>
      <c r="E674" t="str">
        <f t="shared" si="112"/>
        <v>_SAG_MM_MIP_AP</v>
      </c>
      <c r="F674" t="str">
        <f t="shared" si="114"/>
        <v>_SAG_MM_MIP_AP</v>
      </c>
      <c r="G674" t="b">
        <f t="shared" si="113"/>
        <v>1</v>
      </c>
      <c r="H674">
        <f t="shared" si="115"/>
        <v>0</v>
      </c>
      <c r="I674">
        <f t="shared" si="116"/>
        <v>0</v>
      </c>
      <c r="J674" t="str" cm="1">
        <f t="array" ref="J674">IF(OR(ISNUMBER(SEARCH({"A";"B";"C";"D";"E";"F";"G";"H";"I";"J";"K";"L";"M";"N";"O";"P";"Q";"R";"S";"T";"U";"V";"W";"X";"Y";"Z"},F674))), "TRUE", "FALSE")</f>
        <v>TRUE</v>
      </c>
      <c r="K674">
        <f t="shared" si="117"/>
        <v>0</v>
      </c>
      <c r="L674">
        <f t="shared" si="118"/>
        <v>0</v>
      </c>
      <c r="M674">
        <f t="shared" si="119"/>
        <v>0</v>
      </c>
      <c r="N674">
        <f t="shared" si="120"/>
        <v>0</v>
      </c>
      <c r="O674">
        <f t="shared" si="122"/>
        <v>0</v>
      </c>
      <c r="P674">
        <f t="shared" si="121"/>
        <v>0</v>
      </c>
    </row>
    <row r="675" spans="1:16" x14ac:dyDescent="0.45">
      <c r="A675" t="s">
        <v>818</v>
      </c>
      <c r="B675" t="s">
        <v>819</v>
      </c>
      <c r="C675" t="s">
        <v>734</v>
      </c>
      <c r="D675" s="4" t="str" cm="1">
        <f t="array" ref="D675">_xlfn.TEXTJOIN("",,_xlfn.LET(_xlpm.a,MID(C675,_xlfn.SEQUENCE(1,LEN(C675)),1),IF(ISNUMBER(--_xlpm.a),"",_xlpm.a)))</f>
        <v>_AX_MM_CTA_Arterial_CAP</v>
      </c>
      <c r="E675" t="str">
        <f t="shared" si="112"/>
        <v>_AX_MM_CTA_Arterial_CAP</v>
      </c>
      <c r="F675" t="str">
        <f t="shared" si="114"/>
        <v>_AX_MM_CTA_ARTERIAL_CAP</v>
      </c>
      <c r="G675" t="b">
        <f t="shared" si="113"/>
        <v>0</v>
      </c>
      <c r="H675">
        <f t="shared" si="115"/>
        <v>0</v>
      </c>
      <c r="I675">
        <f t="shared" si="116"/>
        <v>1</v>
      </c>
      <c r="J675" t="str" cm="1">
        <f t="array" ref="J675">IF(OR(ISNUMBER(SEARCH({"A";"B";"C";"D";"E";"F";"G";"H";"I";"J";"K";"L";"M";"N";"O";"P";"Q";"R";"S";"T";"U";"V";"W";"X";"Y";"Z"},F675))), "TRUE", "FALSE")</f>
        <v>TRUE</v>
      </c>
      <c r="K675">
        <f t="shared" si="117"/>
        <v>0</v>
      </c>
      <c r="L675">
        <f t="shared" si="118"/>
        <v>0</v>
      </c>
      <c r="M675">
        <f t="shared" si="119"/>
        <v>0</v>
      </c>
      <c r="N675">
        <f t="shared" si="120"/>
        <v>0</v>
      </c>
      <c r="O675">
        <f t="shared" si="122"/>
        <v>0</v>
      </c>
      <c r="P675">
        <f t="shared" si="121"/>
        <v>0</v>
      </c>
    </row>
    <row r="676" spans="1:16" x14ac:dyDescent="0.45">
      <c r="A676" t="s">
        <v>818</v>
      </c>
      <c r="B676" t="s">
        <v>819</v>
      </c>
      <c r="C676" t="s">
        <v>824</v>
      </c>
      <c r="D676" s="4" t="str" cm="1">
        <f t="array" ref="D676">_xlfn.TEXTJOIN("",,_xlfn.LET(_xlpm.a,MID(C676,_xlfn.SEQUENCE(1,LEN(C676)),1),IF(ISNUMBER(--_xlpm.a),"",_xlpm.a)))</f>
        <v>_AX__MM_ABDOMEN_PELVIS</v>
      </c>
      <c r="E676" t="str">
        <f t="shared" si="112"/>
        <v>_AX_MM_ABDOMEN_PELVIS</v>
      </c>
      <c r="F676" t="str">
        <f t="shared" si="114"/>
        <v>_AX_MM_ABDOMEN_PELVIS</v>
      </c>
      <c r="G676" t="b">
        <f t="shared" si="113"/>
        <v>0</v>
      </c>
      <c r="H676">
        <f t="shared" si="115"/>
        <v>1</v>
      </c>
      <c r="I676">
        <f t="shared" si="116"/>
        <v>1</v>
      </c>
      <c r="J676" t="str" cm="1">
        <f t="array" ref="J676">IF(OR(ISNUMBER(SEARCH({"A";"B";"C";"D";"E";"F";"G";"H";"I";"J";"K";"L";"M";"N";"O";"P";"Q";"R";"S";"T";"U";"V";"W";"X";"Y";"Z"},F676))), "TRUE", "FALSE")</f>
        <v>TRUE</v>
      </c>
      <c r="K676">
        <f t="shared" si="117"/>
        <v>0</v>
      </c>
      <c r="L676">
        <f t="shared" si="118"/>
        <v>0</v>
      </c>
      <c r="M676">
        <f t="shared" si="119"/>
        <v>0</v>
      </c>
      <c r="N676">
        <f t="shared" si="120"/>
        <v>0</v>
      </c>
      <c r="O676">
        <f t="shared" si="122"/>
        <v>0</v>
      </c>
      <c r="P676">
        <f t="shared" si="121"/>
        <v>0</v>
      </c>
    </row>
    <row r="677" spans="1:16" x14ac:dyDescent="0.45">
      <c r="A677" t="s">
        <v>818</v>
      </c>
      <c r="B677" t="s">
        <v>819</v>
      </c>
      <c r="C677" t="s">
        <v>825</v>
      </c>
      <c r="D677" s="4" t="str" cm="1">
        <f t="array" ref="D677">_xlfn.TEXTJOIN("",,_xlfn.LET(_xlpm.a,MID(C677,_xlfn.SEQUENCE(1,LEN(C677)),1),IF(ISNUMBER(--_xlpm.a),"",_xlpm.a)))</f>
        <v>_SAG_MM_MIP_ARTERIAL_CHEST</v>
      </c>
      <c r="E677" t="str">
        <f t="shared" si="112"/>
        <v>_SAG_MM_MIP_ARTERIAL_CHEST</v>
      </c>
      <c r="F677" t="str">
        <f t="shared" si="114"/>
        <v>_SAG_MM_MIP_ARTERIAL_CHEST</v>
      </c>
      <c r="G677" t="b">
        <f t="shared" si="113"/>
        <v>1</v>
      </c>
      <c r="H677">
        <f t="shared" si="115"/>
        <v>0</v>
      </c>
      <c r="I677">
        <f t="shared" si="116"/>
        <v>0</v>
      </c>
      <c r="J677" t="str" cm="1">
        <f t="array" ref="J677">IF(OR(ISNUMBER(SEARCH({"A";"B";"C";"D";"E";"F";"G";"H";"I";"J";"K";"L";"M";"N";"O";"P";"Q";"R";"S";"T";"U";"V";"W";"X";"Y";"Z"},F677))), "TRUE", "FALSE")</f>
        <v>TRUE</v>
      </c>
      <c r="K677">
        <f t="shared" si="117"/>
        <v>0</v>
      </c>
      <c r="L677">
        <f t="shared" si="118"/>
        <v>0</v>
      </c>
      <c r="M677">
        <f t="shared" si="119"/>
        <v>0</v>
      </c>
      <c r="N677">
        <f t="shared" si="120"/>
        <v>0</v>
      </c>
      <c r="O677">
        <f t="shared" si="122"/>
        <v>0</v>
      </c>
      <c r="P677">
        <f t="shared" si="121"/>
        <v>0</v>
      </c>
    </row>
    <row r="678" spans="1:16" x14ac:dyDescent="0.45">
      <c r="A678" t="s">
        <v>826</v>
      </c>
      <c r="B678" t="s">
        <v>827</v>
      </c>
      <c r="C678" t="s">
        <v>828</v>
      </c>
      <c r="D678" s="4" t="str" cm="1">
        <f t="array" ref="D678">_xlfn.TEXTJOIN("",,_xlfn.LET(_xlpm.a,MID(C678,_xlfn.SEQUENCE(1,LEN(C678)),1),IF(ISNUMBER(--_xlpm.a),"",_xlpm.a)))</f>
        <v>_ABD__PELVIS</v>
      </c>
      <c r="E678" t="str">
        <f t="shared" si="112"/>
        <v>_ABD_PELVIS</v>
      </c>
      <c r="F678" t="str">
        <f t="shared" si="114"/>
        <v>_ABD_PELVIS</v>
      </c>
      <c r="G678" t="b">
        <f t="shared" si="113"/>
        <v>0</v>
      </c>
      <c r="H678">
        <f t="shared" si="115"/>
        <v>1</v>
      </c>
      <c r="I678">
        <f t="shared" si="116"/>
        <v>0</v>
      </c>
      <c r="J678" t="str" cm="1">
        <f t="array" ref="J678">IF(OR(ISNUMBER(SEARCH({"A";"B";"C";"D";"E";"F";"G";"H";"I";"J";"K";"L";"M";"N";"O";"P";"Q";"R";"S";"T";"U";"V";"W";"X";"Y";"Z"},F678))), "TRUE", "FALSE")</f>
        <v>TRUE</v>
      </c>
      <c r="K678">
        <f t="shared" si="117"/>
        <v>0</v>
      </c>
      <c r="L678">
        <f t="shared" si="118"/>
        <v>0</v>
      </c>
      <c r="M678">
        <f t="shared" si="119"/>
        <v>0</v>
      </c>
      <c r="N678">
        <f t="shared" si="120"/>
        <v>0</v>
      </c>
      <c r="O678">
        <f t="shared" si="122"/>
        <v>0</v>
      </c>
      <c r="P678">
        <f t="shared" si="121"/>
        <v>0</v>
      </c>
    </row>
    <row r="679" spans="1:16" x14ac:dyDescent="0.45">
      <c r="A679" t="s">
        <v>829</v>
      </c>
      <c r="B679" t="s">
        <v>830</v>
      </c>
      <c r="C679" t="s">
        <v>174</v>
      </c>
      <c r="D679" s="4" t="str" cm="1">
        <f t="array" ref="D679">_xlfn.TEXTJOIN("",,_xlfn.LET(_xlpm.a,MID(C679,_xlfn.SEQUENCE(1,LEN(C679)),1),IF(ISNUMBER(--_xlpm.a),"",_xlpm.a)))</f>
        <v>_LAO_MM_MIP_CHEST</v>
      </c>
      <c r="E679" t="str">
        <f t="shared" si="112"/>
        <v>_LAO_MM_MIP_CHEST</v>
      </c>
      <c r="F679" t="str">
        <f t="shared" si="114"/>
        <v>_LAO_MM_MIP_CHEST</v>
      </c>
      <c r="G679" t="b">
        <f t="shared" si="113"/>
        <v>1</v>
      </c>
      <c r="H679">
        <f t="shared" si="115"/>
        <v>0</v>
      </c>
      <c r="I679">
        <f t="shared" si="116"/>
        <v>0</v>
      </c>
      <c r="J679" t="str" cm="1">
        <f t="array" ref="J679">IF(OR(ISNUMBER(SEARCH({"A";"B";"C";"D";"E";"F";"G";"H";"I";"J";"K";"L";"M";"N";"O";"P";"Q";"R";"S";"T";"U";"V";"W";"X";"Y";"Z"},F679))), "TRUE", "FALSE")</f>
        <v>TRUE</v>
      </c>
      <c r="K679">
        <f t="shared" si="117"/>
        <v>0</v>
      </c>
      <c r="L679">
        <f t="shared" si="118"/>
        <v>0</v>
      </c>
      <c r="M679">
        <f t="shared" si="119"/>
        <v>0</v>
      </c>
      <c r="N679">
        <f t="shared" si="120"/>
        <v>0</v>
      </c>
      <c r="O679">
        <f t="shared" si="122"/>
        <v>0</v>
      </c>
      <c r="P679">
        <f t="shared" si="121"/>
        <v>0</v>
      </c>
    </row>
    <row r="680" spans="1:16" x14ac:dyDescent="0.45">
      <c r="A680" t="s">
        <v>829</v>
      </c>
      <c r="B680" t="s">
        <v>830</v>
      </c>
      <c r="C680" t="s">
        <v>175</v>
      </c>
      <c r="D680" s="4" t="str" cm="1">
        <f t="array" ref="D680">_xlfn.TEXTJOIN("",,_xlfn.LET(_xlpm.a,MID(C680,_xlfn.SEQUENCE(1,LEN(C680)),1),IF(ISNUMBER(--_xlpm.a),"",_xlpm.a)))</f>
        <v>_AX__MM_ABDOMEN_PELVIS</v>
      </c>
      <c r="E680" t="str">
        <f t="shared" si="112"/>
        <v>_AX_MM_ABDOMEN_PELVIS</v>
      </c>
      <c r="F680" t="str">
        <f t="shared" si="114"/>
        <v>_AX_MM_ABDOMEN_PELVIS</v>
      </c>
      <c r="G680" t="b">
        <f t="shared" si="113"/>
        <v>0</v>
      </c>
      <c r="H680">
        <f t="shared" si="115"/>
        <v>1</v>
      </c>
      <c r="I680">
        <f t="shared" si="116"/>
        <v>1</v>
      </c>
      <c r="J680" t="str" cm="1">
        <f t="array" ref="J680">IF(OR(ISNUMBER(SEARCH({"A";"B";"C";"D";"E";"F";"G";"H";"I";"J";"K";"L";"M";"N";"O";"P";"Q";"R";"S";"T";"U";"V";"W";"X";"Y";"Z"},F680))), "TRUE", "FALSE")</f>
        <v>TRUE</v>
      </c>
      <c r="K680">
        <f t="shared" si="117"/>
        <v>0</v>
      </c>
      <c r="L680">
        <f t="shared" si="118"/>
        <v>0</v>
      </c>
      <c r="M680">
        <f t="shared" si="119"/>
        <v>0</v>
      </c>
      <c r="N680">
        <f t="shared" si="120"/>
        <v>0</v>
      </c>
      <c r="O680">
        <f t="shared" si="122"/>
        <v>0</v>
      </c>
      <c r="P680">
        <f t="shared" si="121"/>
        <v>0</v>
      </c>
    </row>
    <row r="681" spans="1:16" x14ac:dyDescent="0.45">
      <c r="A681" t="s">
        <v>829</v>
      </c>
      <c r="B681" t="s">
        <v>830</v>
      </c>
      <c r="C681" t="s">
        <v>176</v>
      </c>
      <c r="D681" s="4" t="str" cm="1">
        <f t="array" ref="D681">_xlfn.TEXTJOIN("",,_xlfn.LET(_xlpm.a,MID(C681,_xlfn.SEQUENCE(1,LEN(C681)),1),IF(ISNUMBER(--_xlpm.a),"",_xlpm.a)))</f>
        <v>_SAG_MM_MIP_ARTERIAL_CHEST</v>
      </c>
      <c r="E681" t="str">
        <f t="shared" si="112"/>
        <v>_SAG_MM_MIP_ARTERIAL_CHEST</v>
      </c>
      <c r="F681" t="str">
        <f t="shared" si="114"/>
        <v>_SAG_MM_MIP_ARTERIAL_CHEST</v>
      </c>
      <c r="G681" t="b">
        <f t="shared" si="113"/>
        <v>1</v>
      </c>
      <c r="H681">
        <f t="shared" si="115"/>
        <v>0</v>
      </c>
      <c r="I681">
        <f t="shared" si="116"/>
        <v>0</v>
      </c>
      <c r="J681" t="str" cm="1">
        <f t="array" ref="J681">IF(OR(ISNUMBER(SEARCH({"A";"B";"C";"D";"E";"F";"G";"H";"I";"J";"K";"L";"M";"N";"O";"P";"Q";"R";"S";"T";"U";"V";"W";"X";"Y";"Z"},F681))), "TRUE", "FALSE")</f>
        <v>TRUE</v>
      </c>
      <c r="K681">
        <f t="shared" si="117"/>
        <v>0</v>
      </c>
      <c r="L681">
        <f t="shared" si="118"/>
        <v>0</v>
      </c>
      <c r="M681">
        <f t="shared" si="119"/>
        <v>0</v>
      </c>
      <c r="N681">
        <f t="shared" si="120"/>
        <v>0</v>
      </c>
      <c r="O681">
        <f t="shared" si="122"/>
        <v>0</v>
      </c>
      <c r="P681">
        <f t="shared" si="121"/>
        <v>0</v>
      </c>
    </row>
    <row r="682" spans="1:16" x14ac:dyDescent="0.45">
      <c r="A682" t="s">
        <v>829</v>
      </c>
      <c r="B682" t="s">
        <v>830</v>
      </c>
      <c r="C682" t="s">
        <v>179</v>
      </c>
      <c r="D682" s="4" t="str" cm="1">
        <f t="array" ref="D682">_xlfn.TEXTJOIN("",,_xlfn.LET(_xlpm.a,MID(C682,_xlfn.SEQUENCE(1,LEN(C682)),1),IF(ISNUMBER(--_xlpm.a),"",_xlpm.a)))</f>
        <v>_SAG_MM_MIP_AP</v>
      </c>
      <c r="E682" t="str">
        <f t="shared" si="112"/>
        <v>_SAG_MM_MIP_AP</v>
      </c>
      <c r="F682" t="str">
        <f t="shared" si="114"/>
        <v>_SAG_MM_MIP_AP</v>
      </c>
      <c r="G682" t="b">
        <f t="shared" si="113"/>
        <v>1</v>
      </c>
      <c r="H682">
        <f t="shared" si="115"/>
        <v>0</v>
      </c>
      <c r="I682">
        <f t="shared" si="116"/>
        <v>0</v>
      </c>
      <c r="J682" t="str" cm="1">
        <f t="array" ref="J682">IF(OR(ISNUMBER(SEARCH({"A";"B";"C";"D";"E";"F";"G";"H";"I";"J";"K";"L";"M";"N";"O";"P";"Q";"R";"S";"T";"U";"V";"W";"X";"Y";"Z"},F682))), "TRUE", "FALSE")</f>
        <v>TRUE</v>
      </c>
      <c r="K682">
        <f t="shared" si="117"/>
        <v>0</v>
      </c>
      <c r="L682">
        <f t="shared" si="118"/>
        <v>0</v>
      </c>
      <c r="M682">
        <f t="shared" si="119"/>
        <v>0</v>
      </c>
      <c r="N682">
        <f t="shared" si="120"/>
        <v>0</v>
      </c>
      <c r="O682">
        <f t="shared" si="122"/>
        <v>0</v>
      </c>
      <c r="P682">
        <f t="shared" si="121"/>
        <v>0</v>
      </c>
    </row>
    <row r="683" spans="1:16" x14ac:dyDescent="0.45">
      <c r="A683" t="s">
        <v>829</v>
      </c>
      <c r="B683" t="s">
        <v>830</v>
      </c>
      <c r="C683" t="s">
        <v>172</v>
      </c>
      <c r="D683" s="4" t="str" cm="1">
        <f t="array" ref="D683">_xlfn.TEXTJOIN("",,_xlfn.LET(_xlpm.a,MID(C683,_xlfn.SEQUENCE(1,LEN(C683)),1),IF(ISNUMBER(--_xlpm.a),"",_xlpm.a)))</f>
        <v>_COR_MM_MIP_ARTERIAL_CHEST</v>
      </c>
      <c r="E683" t="str">
        <f t="shared" si="112"/>
        <v>_COR_MM_MIP_ARTERIAL_CHEST</v>
      </c>
      <c r="F683" t="str">
        <f t="shared" si="114"/>
        <v>_COR_MM_MIP_ARTERIAL_CHEST</v>
      </c>
      <c r="G683" t="b">
        <f t="shared" si="113"/>
        <v>1</v>
      </c>
      <c r="H683">
        <f t="shared" si="115"/>
        <v>0</v>
      </c>
      <c r="I683">
        <f t="shared" si="116"/>
        <v>0</v>
      </c>
      <c r="J683" t="str" cm="1">
        <f t="array" ref="J683">IF(OR(ISNUMBER(SEARCH({"A";"B";"C";"D";"E";"F";"G";"H";"I";"J";"K";"L";"M";"N";"O";"P";"Q";"R";"S";"T";"U";"V";"W";"X";"Y";"Z"},F683))), "TRUE", "FALSE")</f>
        <v>TRUE</v>
      </c>
      <c r="K683">
        <f t="shared" si="117"/>
        <v>0</v>
      </c>
      <c r="L683">
        <f t="shared" si="118"/>
        <v>0</v>
      </c>
      <c r="M683">
        <f t="shared" si="119"/>
        <v>0</v>
      </c>
      <c r="N683">
        <f t="shared" si="120"/>
        <v>0</v>
      </c>
      <c r="O683">
        <f t="shared" si="122"/>
        <v>0</v>
      </c>
      <c r="P683">
        <f t="shared" si="121"/>
        <v>0</v>
      </c>
    </row>
    <row r="684" spans="1:16" x14ac:dyDescent="0.45">
      <c r="A684" t="s">
        <v>829</v>
      </c>
      <c r="B684" t="s">
        <v>830</v>
      </c>
      <c r="C684" t="s">
        <v>178</v>
      </c>
      <c r="D684" s="4" t="str" cm="1">
        <f t="array" ref="D684">_xlfn.TEXTJOIN("",,_xlfn.LET(_xlpm.a,MID(C684,_xlfn.SEQUENCE(1,LEN(C684)),1),IF(ISNUMBER(--_xlpm.a),"",_xlpm.a)))</f>
        <v>_AX__MM_CHEST</v>
      </c>
      <c r="E684" t="str">
        <f t="shared" si="112"/>
        <v>_AX_MM_CHEST</v>
      </c>
      <c r="F684" t="str">
        <f t="shared" si="114"/>
        <v>_AX_MM_CHEST</v>
      </c>
      <c r="G684" t="b">
        <f t="shared" si="113"/>
        <v>0</v>
      </c>
      <c r="H684">
        <f t="shared" si="115"/>
        <v>0</v>
      </c>
      <c r="I684">
        <f t="shared" si="116"/>
        <v>1</v>
      </c>
      <c r="J684" t="str" cm="1">
        <f t="array" ref="J684">IF(OR(ISNUMBER(SEARCH({"A";"B";"C";"D";"E";"F";"G";"H";"I";"J";"K";"L";"M";"N";"O";"P";"Q";"R";"S";"T";"U";"V";"W";"X";"Y";"Z"},F684))), "TRUE", "FALSE")</f>
        <v>TRUE</v>
      </c>
      <c r="K684">
        <f t="shared" si="117"/>
        <v>1</v>
      </c>
      <c r="L684">
        <f t="shared" si="118"/>
        <v>0</v>
      </c>
      <c r="M684">
        <f t="shared" si="119"/>
        <v>0</v>
      </c>
      <c r="N684">
        <f t="shared" si="120"/>
        <v>0</v>
      </c>
      <c r="O684">
        <f t="shared" si="122"/>
        <v>0</v>
      </c>
      <c r="P684">
        <f t="shared" si="121"/>
        <v>0</v>
      </c>
    </row>
    <row r="685" spans="1:16" x14ac:dyDescent="0.45">
      <c r="A685" t="s">
        <v>829</v>
      </c>
      <c r="B685" t="s">
        <v>830</v>
      </c>
      <c r="C685" t="s">
        <v>177</v>
      </c>
      <c r="D685" s="4" t="str" cm="1">
        <f t="array" ref="D685">_xlfn.TEXTJOIN("",,_xlfn.LET(_xlpm.a,MID(C685,_xlfn.SEQUENCE(1,LEN(C685)),1),IF(ISNUMBER(--_xlpm.a),"",_xlpm.a)))</f>
        <v>_COR_MM_MIP_AP</v>
      </c>
      <c r="E685" t="str">
        <f t="shared" si="112"/>
        <v>_COR_MM_MIP_AP</v>
      </c>
      <c r="F685" t="str">
        <f t="shared" si="114"/>
        <v>_COR_MM_MIP_AP</v>
      </c>
      <c r="G685" t="b">
        <f t="shared" si="113"/>
        <v>1</v>
      </c>
      <c r="H685">
        <f t="shared" si="115"/>
        <v>0</v>
      </c>
      <c r="I685">
        <f t="shared" si="116"/>
        <v>0</v>
      </c>
      <c r="J685" t="str" cm="1">
        <f t="array" ref="J685">IF(OR(ISNUMBER(SEARCH({"A";"B";"C";"D";"E";"F";"G";"H";"I";"J";"K";"L";"M";"N";"O";"P";"Q";"R";"S";"T";"U";"V";"W";"X";"Y";"Z"},F685))), "TRUE", "FALSE")</f>
        <v>TRUE</v>
      </c>
      <c r="K685">
        <f t="shared" si="117"/>
        <v>0</v>
      </c>
      <c r="L685">
        <f t="shared" si="118"/>
        <v>0</v>
      </c>
      <c r="M685">
        <f t="shared" si="119"/>
        <v>0</v>
      </c>
      <c r="N685">
        <f t="shared" si="120"/>
        <v>0</v>
      </c>
      <c r="O685">
        <f t="shared" si="122"/>
        <v>0</v>
      </c>
      <c r="P685">
        <f t="shared" si="121"/>
        <v>0</v>
      </c>
    </row>
    <row r="686" spans="1:16" x14ac:dyDescent="0.45">
      <c r="A686" t="s">
        <v>829</v>
      </c>
      <c r="B686" t="s">
        <v>830</v>
      </c>
      <c r="C686" t="s">
        <v>173</v>
      </c>
      <c r="D686" s="4" t="str" cm="1">
        <f t="array" ref="D686">_xlfn.TEXTJOIN("",,_xlfn.LET(_xlpm.a,MID(C686,_xlfn.SEQUENCE(1,LEN(C686)),1),IF(ISNUMBER(--_xlpm.a),"",_xlpm.a)))</f>
        <v>_AX_MM_CTA_Arterial_CAP</v>
      </c>
      <c r="E686" t="str">
        <f t="shared" si="112"/>
        <v>_AX_MM_CTA_Arterial_CAP</v>
      </c>
      <c r="F686" t="str">
        <f t="shared" si="114"/>
        <v>_AX_MM_CTA_ARTERIAL_CAP</v>
      </c>
      <c r="G686" t="b">
        <f t="shared" si="113"/>
        <v>0</v>
      </c>
      <c r="H686">
        <f t="shared" si="115"/>
        <v>0</v>
      </c>
      <c r="I686">
        <f t="shared" si="116"/>
        <v>1</v>
      </c>
      <c r="J686" t="str" cm="1">
        <f t="array" ref="J686">IF(OR(ISNUMBER(SEARCH({"A";"B";"C";"D";"E";"F";"G";"H";"I";"J";"K";"L";"M";"N";"O";"P";"Q";"R";"S";"T";"U";"V";"W";"X";"Y";"Z"},F686))), "TRUE", "FALSE")</f>
        <v>TRUE</v>
      </c>
      <c r="K686">
        <f t="shared" si="117"/>
        <v>0</v>
      </c>
      <c r="L686">
        <f t="shared" si="118"/>
        <v>0</v>
      </c>
      <c r="M686">
        <f t="shared" si="119"/>
        <v>0</v>
      </c>
      <c r="N686">
        <f t="shared" si="120"/>
        <v>0</v>
      </c>
      <c r="O686">
        <f t="shared" si="122"/>
        <v>0</v>
      </c>
      <c r="P686">
        <f t="shared" si="121"/>
        <v>0</v>
      </c>
    </row>
    <row r="687" spans="1:16" x14ac:dyDescent="0.45">
      <c r="A687" t="s">
        <v>831</v>
      </c>
      <c r="B687" t="s">
        <v>832</v>
      </c>
      <c r="C687" t="s">
        <v>833</v>
      </c>
      <c r="D687" s="4" t="str" cm="1">
        <f t="array" ref="D687">_xlfn.TEXTJOIN("",,_xlfn.LET(_xlpm.a,MID(C687,_xlfn.SEQUENCE(1,LEN(C687)),1),IF(ISNUMBER(--_xlpm.a),"",_xlpm.a)))</f>
        <v>_ML_OMNI</v>
      </c>
      <c r="E687" t="str">
        <f t="shared" si="112"/>
        <v>_ML_OMNI</v>
      </c>
      <c r="F687" t="str">
        <f t="shared" si="114"/>
        <v>_ML_OMNI</v>
      </c>
      <c r="G687" t="b">
        <f t="shared" si="113"/>
        <v>0</v>
      </c>
      <c r="H687">
        <f t="shared" si="115"/>
        <v>0</v>
      </c>
      <c r="I687">
        <f t="shared" si="116"/>
        <v>0</v>
      </c>
      <c r="J687" t="str" cm="1">
        <f t="array" ref="J687">IF(OR(ISNUMBER(SEARCH({"A";"B";"C";"D";"E";"F";"G";"H";"I";"J";"K";"L";"M";"N";"O";"P";"Q";"R";"S";"T";"U";"V";"W";"X";"Y";"Z"},F687))), "TRUE", "FALSE")</f>
        <v>TRUE</v>
      </c>
      <c r="K687">
        <f t="shared" si="117"/>
        <v>0</v>
      </c>
      <c r="L687">
        <f t="shared" si="118"/>
        <v>0</v>
      </c>
      <c r="M687">
        <f t="shared" si="119"/>
        <v>0</v>
      </c>
      <c r="N687">
        <f t="shared" si="120"/>
        <v>0</v>
      </c>
      <c r="O687">
        <f t="shared" si="122"/>
        <v>0</v>
      </c>
      <c r="P687">
        <f t="shared" si="121"/>
        <v>0</v>
      </c>
    </row>
    <row r="688" spans="1:16" x14ac:dyDescent="0.45">
      <c r="A688" t="s">
        <v>831</v>
      </c>
      <c r="B688" t="s">
        <v>832</v>
      </c>
      <c r="C688" t="s">
        <v>834</v>
      </c>
      <c r="D688" s="4" t="str" cm="1">
        <f t="array" ref="D688">_xlfn.TEXTJOIN("",,_xlfn.LET(_xlpm.a,MID(C688,_xlfn.SEQUENCE(1,LEN(C688)),1),IF(ISNUMBER(--_xlpm.a),"",_xlpm.a)))</f>
        <v>_CORONAL_ABDOMEN_PELVIS</v>
      </c>
      <c r="E688" t="str">
        <f t="shared" si="112"/>
        <v>_CORONAL_ABDOMEN_PELVIS</v>
      </c>
      <c r="F688" t="str">
        <f t="shared" si="114"/>
        <v>_CORONAL_ABDOMEN_PELVIS</v>
      </c>
      <c r="G688" t="b">
        <f t="shared" si="113"/>
        <v>1</v>
      </c>
      <c r="H688">
        <f t="shared" si="115"/>
        <v>0</v>
      </c>
      <c r="I688">
        <f t="shared" si="116"/>
        <v>0</v>
      </c>
      <c r="J688" t="str" cm="1">
        <f t="array" ref="J688">IF(OR(ISNUMBER(SEARCH({"A";"B";"C";"D";"E";"F";"G";"H";"I";"J";"K";"L";"M";"N";"O";"P";"Q";"R";"S";"T";"U";"V";"W";"X";"Y";"Z"},F688))), "TRUE", "FALSE")</f>
        <v>TRUE</v>
      </c>
      <c r="K688">
        <f t="shared" si="117"/>
        <v>0</v>
      </c>
      <c r="L688">
        <f t="shared" si="118"/>
        <v>0</v>
      </c>
      <c r="M688">
        <f t="shared" si="119"/>
        <v>0</v>
      </c>
      <c r="N688">
        <f t="shared" si="120"/>
        <v>0</v>
      </c>
      <c r="O688">
        <f t="shared" si="122"/>
        <v>0</v>
      </c>
      <c r="P688">
        <f t="shared" si="121"/>
        <v>0</v>
      </c>
    </row>
    <row r="689" spans="1:16" x14ac:dyDescent="0.45">
      <c r="A689" t="s">
        <v>831</v>
      </c>
      <c r="B689" t="s">
        <v>832</v>
      </c>
      <c r="C689" t="s">
        <v>835</v>
      </c>
      <c r="D689" s="4" t="str" cm="1">
        <f t="array" ref="D689">_xlfn.TEXTJOIN("",,_xlfn.LET(_xlpm.a,MID(C689,_xlfn.SEQUENCE(1,LEN(C689)),1),IF(ISNUMBER(--_xlpm.a),"",_xlpm.a)))</f>
        <v>_SAGITTAL_ABDOMEN_PELVIS</v>
      </c>
      <c r="E689" t="str">
        <f t="shared" si="112"/>
        <v>_SAGITTAL_ABDOMEN_PELVIS</v>
      </c>
      <c r="F689" t="str">
        <f t="shared" si="114"/>
        <v>_SAGITTAL_ABDOMEN_PELVIS</v>
      </c>
      <c r="G689" t="b">
        <f t="shared" si="113"/>
        <v>1</v>
      </c>
      <c r="H689">
        <f t="shared" si="115"/>
        <v>0</v>
      </c>
      <c r="I689">
        <f t="shared" si="116"/>
        <v>0</v>
      </c>
      <c r="J689" t="str" cm="1">
        <f t="array" ref="J689">IF(OR(ISNUMBER(SEARCH({"A";"B";"C";"D";"E";"F";"G";"H";"I";"J";"K";"L";"M";"N";"O";"P";"Q";"R";"S";"T";"U";"V";"W";"X";"Y";"Z"},F689))), "TRUE", "FALSE")</f>
        <v>TRUE</v>
      </c>
      <c r="K689">
        <f t="shared" si="117"/>
        <v>0</v>
      </c>
      <c r="L689">
        <f t="shared" si="118"/>
        <v>0</v>
      </c>
      <c r="M689">
        <f t="shared" si="119"/>
        <v>0</v>
      </c>
      <c r="N689">
        <f t="shared" si="120"/>
        <v>0</v>
      </c>
      <c r="O689">
        <f t="shared" si="122"/>
        <v>0</v>
      </c>
      <c r="P689">
        <f t="shared" si="121"/>
        <v>0</v>
      </c>
    </row>
    <row r="690" spans="1:16" x14ac:dyDescent="0.45">
      <c r="A690" t="s">
        <v>836</v>
      </c>
      <c r="B690" t="s">
        <v>837</v>
      </c>
      <c r="C690" t="s">
        <v>184</v>
      </c>
      <c r="D690" s="4" t="str" cm="1">
        <f t="array" ref="D690">_xlfn.TEXTJOIN("",,_xlfn.LET(_xlpm.a,MID(C690,_xlfn.SEQUENCE(1,LEN(C690)),1),IF(ISNUMBER(--_xlpm.a),"",_xlpm.a)))</f>
        <v>_ABD_PELVIS_W_O</v>
      </c>
      <c r="E690" t="str">
        <f t="shared" si="112"/>
        <v>_ABD_PELVIS_W_O</v>
      </c>
      <c r="F690" t="str">
        <f t="shared" si="114"/>
        <v>_ABD_PELVIS_W_O</v>
      </c>
      <c r="G690" t="b">
        <f t="shared" si="113"/>
        <v>0</v>
      </c>
      <c r="H690">
        <f t="shared" si="115"/>
        <v>1</v>
      </c>
      <c r="I690">
        <f t="shared" si="116"/>
        <v>0</v>
      </c>
      <c r="J690" t="str" cm="1">
        <f t="array" ref="J690">IF(OR(ISNUMBER(SEARCH({"A";"B";"C";"D";"E";"F";"G";"H";"I";"J";"K";"L";"M";"N";"O";"P";"Q";"R";"S";"T";"U";"V";"W";"X";"Y";"Z"},F690))), "TRUE", "FALSE")</f>
        <v>TRUE</v>
      </c>
      <c r="K690">
        <f t="shared" si="117"/>
        <v>0</v>
      </c>
      <c r="L690">
        <f t="shared" si="118"/>
        <v>0</v>
      </c>
      <c r="M690">
        <f t="shared" si="119"/>
        <v>0</v>
      </c>
      <c r="N690">
        <f t="shared" si="120"/>
        <v>0</v>
      </c>
      <c r="O690">
        <f t="shared" si="122"/>
        <v>0</v>
      </c>
      <c r="P690">
        <f t="shared" si="121"/>
        <v>0</v>
      </c>
    </row>
    <row r="691" spans="1:16" x14ac:dyDescent="0.45">
      <c r="A691" t="s">
        <v>836</v>
      </c>
      <c r="B691" t="s">
        <v>837</v>
      </c>
      <c r="C691" t="s">
        <v>183</v>
      </c>
      <c r="D691" s="4" t="str" cm="1">
        <f t="array" ref="D691">_xlfn.TEXTJOIN("",,_xlfn.LET(_xlpm.a,MID(C691,_xlfn.SEQUENCE(1,LEN(C691)),1),IF(ISNUMBER(--_xlpm.a),"",_xlpm.a)))</f>
        <v>_COR</v>
      </c>
      <c r="E691" t="str">
        <f t="shared" si="112"/>
        <v>_COR</v>
      </c>
      <c r="F691" t="str">
        <f t="shared" si="114"/>
        <v>_COR</v>
      </c>
      <c r="G691" t="b">
        <f t="shared" si="113"/>
        <v>1</v>
      </c>
      <c r="H691">
        <f t="shared" si="115"/>
        <v>0</v>
      </c>
      <c r="I691">
        <f t="shared" si="116"/>
        <v>0</v>
      </c>
      <c r="J691" t="str" cm="1">
        <f t="array" ref="J691">IF(OR(ISNUMBER(SEARCH({"A";"B";"C";"D";"E";"F";"G";"H";"I";"J";"K";"L";"M";"N";"O";"P";"Q";"R";"S";"T";"U";"V";"W";"X";"Y";"Z"},F691))), "TRUE", "FALSE")</f>
        <v>TRUE</v>
      </c>
      <c r="K691">
        <f t="shared" si="117"/>
        <v>0</v>
      </c>
      <c r="L691">
        <f t="shared" si="118"/>
        <v>0</v>
      </c>
      <c r="M691">
        <f t="shared" si="119"/>
        <v>0</v>
      </c>
      <c r="N691">
        <f t="shared" si="120"/>
        <v>0</v>
      </c>
      <c r="O691">
        <f t="shared" si="122"/>
        <v>0</v>
      </c>
      <c r="P691">
        <f t="shared" si="121"/>
        <v>0</v>
      </c>
    </row>
    <row r="692" spans="1:16" x14ac:dyDescent="0.45">
      <c r="A692" t="s">
        <v>836</v>
      </c>
      <c r="B692" t="s">
        <v>837</v>
      </c>
      <c r="C692" t="s">
        <v>182</v>
      </c>
      <c r="D692" s="4" t="str" cm="1">
        <f t="array" ref="D692">_xlfn.TEXTJOIN("",,_xlfn.LET(_xlpm.a,MID(C692,_xlfn.SEQUENCE(1,LEN(C692)),1),IF(ISNUMBER(--_xlpm.a),"",_xlpm.a)))</f>
        <v>_THINS</v>
      </c>
      <c r="E692" t="str">
        <f t="shared" si="112"/>
        <v>_THINS</v>
      </c>
      <c r="F692" t="str">
        <f t="shared" si="114"/>
        <v>_THINS</v>
      </c>
      <c r="G692" t="b">
        <f t="shared" si="113"/>
        <v>0</v>
      </c>
      <c r="H692">
        <f t="shared" si="115"/>
        <v>0</v>
      </c>
      <c r="I692">
        <f t="shared" si="116"/>
        <v>0</v>
      </c>
      <c r="J692" t="str" cm="1">
        <f t="array" ref="J692">IF(OR(ISNUMBER(SEARCH({"A";"B";"C";"D";"E";"F";"G";"H";"I";"J";"K";"L";"M";"N";"O";"P";"Q";"R";"S";"T";"U";"V";"W";"X";"Y";"Z"},F692))), "TRUE", "FALSE")</f>
        <v>TRUE</v>
      </c>
      <c r="K692">
        <f t="shared" si="117"/>
        <v>0</v>
      </c>
      <c r="L692">
        <f t="shared" si="118"/>
        <v>0</v>
      </c>
      <c r="M692">
        <f t="shared" si="119"/>
        <v>1</v>
      </c>
      <c r="N692">
        <f t="shared" si="120"/>
        <v>0</v>
      </c>
      <c r="O692">
        <f t="shared" si="122"/>
        <v>0</v>
      </c>
      <c r="P692">
        <f t="shared" si="121"/>
        <v>0</v>
      </c>
    </row>
    <row r="693" spans="1:16" x14ac:dyDescent="0.45">
      <c r="A693" t="s">
        <v>836</v>
      </c>
      <c r="B693" t="s">
        <v>837</v>
      </c>
      <c r="C693" t="s">
        <v>185</v>
      </c>
      <c r="D693" s="4" t="str" cm="1">
        <f t="array" ref="D693">_xlfn.TEXTJOIN("",,_xlfn.LET(_xlpm.a,MID(C693,_xlfn.SEQUENCE(1,LEN(C693)),1),IF(ISNUMBER(--_xlpm.a),"",_xlpm.a)))</f>
        <v>_SAG</v>
      </c>
      <c r="E693" t="str">
        <f t="shared" si="112"/>
        <v>_SAG</v>
      </c>
      <c r="F693" t="str">
        <f t="shared" si="114"/>
        <v>_SAG</v>
      </c>
      <c r="G693" t="b">
        <f t="shared" si="113"/>
        <v>1</v>
      </c>
      <c r="H693">
        <f t="shared" si="115"/>
        <v>0</v>
      </c>
      <c r="I693">
        <f t="shared" si="116"/>
        <v>0</v>
      </c>
      <c r="J693" t="str" cm="1">
        <f t="array" ref="J693">IF(OR(ISNUMBER(SEARCH({"A";"B";"C";"D";"E";"F";"G";"H";"I";"J";"K";"L";"M";"N";"O";"P";"Q";"R";"S";"T";"U";"V";"W";"X";"Y";"Z"},F693))), "TRUE", "FALSE")</f>
        <v>TRUE</v>
      </c>
      <c r="K693">
        <f t="shared" si="117"/>
        <v>0</v>
      </c>
      <c r="L693">
        <f t="shared" si="118"/>
        <v>0</v>
      </c>
      <c r="M693">
        <f t="shared" si="119"/>
        <v>0</v>
      </c>
      <c r="N693">
        <f t="shared" si="120"/>
        <v>0</v>
      </c>
      <c r="O693">
        <f t="shared" si="122"/>
        <v>0</v>
      </c>
      <c r="P693">
        <f t="shared" si="121"/>
        <v>0</v>
      </c>
    </row>
    <row r="694" spans="1:16" x14ac:dyDescent="0.45">
      <c r="A694" t="s">
        <v>838</v>
      </c>
      <c r="B694" t="s">
        <v>839</v>
      </c>
      <c r="C694" t="s">
        <v>135</v>
      </c>
      <c r="D694" s="4" t="str" cm="1">
        <f t="array" ref="D694">_xlfn.TEXTJOIN("",,_xlfn.LET(_xlpm.a,MID(C694,_xlfn.SEQUENCE(1,LEN(C694)),1),IF(ISNUMBER(--_xlpm.a),"",_xlpm.a)))</f>
        <v>_AX_THICK</v>
      </c>
      <c r="E694" t="str">
        <f t="shared" si="112"/>
        <v>_AX_THICK</v>
      </c>
      <c r="F694" t="str">
        <f t="shared" si="114"/>
        <v>_AX_THICK</v>
      </c>
      <c r="G694" t="b">
        <f t="shared" si="113"/>
        <v>0</v>
      </c>
      <c r="H694">
        <f t="shared" si="115"/>
        <v>0</v>
      </c>
      <c r="I694">
        <f t="shared" si="116"/>
        <v>1</v>
      </c>
      <c r="J694" t="str" cm="1">
        <f t="array" ref="J694">IF(OR(ISNUMBER(SEARCH({"A";"B";"C";"D";"E";"F";"G";"H";"I";"J";"K";"L";"M";"N";"O";"P";"Q";"R";"S";"T";"U";"V";"W";"X";"Y";"Z"},F694))), "TRUE", "FALSE")</f>
        <v>TRUE</v>
      </c>
      <c r="K694">
        <f t="shared" si="117"/>
        <v>0</v>
      </c>
      <c r="L694">
        <f t="shared" si="118"/>
        <v>0</v>
      </c>
      <c r="M694">
        <f t="shared" si="119"/>
        <v>0</v>
      </c>
      <c r="N694">
        <f t="shared" si="120"/>
        <v>0</v>
      </c>
      <c r="O694">
        <f t="shared" si="122"/>
        <v>0</v>
      </c>
      <c r="P694">
        <f t="shared" si="121"/>
        <v>0</v>
      </c>
    </row>
    <row r="695" spans="1:16" x14ac:dyDescent="0.45">
      <c r="A695" t="s">
        <v>838</v>
      </c>
      <c r="B695" t="s">
        <v>839</v>
      </c>
      <c r="C695" t="s">
        <v>134</v>
      </c>
      <c r="D695" s="4" t="str" cm="1">
        <f t="array" ref="D695">_xlfn.TEXTJOIN("",,_xlfn.LET(_xlpm.a,MID(C695,_xlfn.SEQUENCE(1,LEN(C695)),1),IF(ISNUMBER(--_xlpm.a),"",_xlpm.a)))</f>
        <v>_COR</v>
      </c>
      <c r="E695" t="str">
        <f t="shared" si="112"/>
        <v>_COR</v>
      </c>
      <c r="F695" t="str">
        <f t="shared" si="114"/>
        <v>_COR</v>
      </c>
      <c r="G695" t="b">
        <f t="shared" si="113"/>
        <v>1</v>
      </c>
      <c r="H695">
        <f t="shared" si="115"/>
        <v>0</v>
      </c>
      <c r="I695">
        <f t="shared" si="116"/>
        <v>0</v>
      </c>
      <c r="J695" t="str" cm="1">
        <f t="array" ref="J695">IF(OR(ISNUMBER(SEARCH({"A";"B";"C";"D";"E";"F";"G";"H";"I";"J";"K";"L";"M";"N";"O";"P";"Q";"R";"S";"T";"U";"V";"W";"X";"Y";"Z"},F695))), "TRUE", "FALSE")</f>
        <v>TRUE</v>
      </c>
      <c r="K695">
        <f t="shared" si="117"/>
        <v>0</v>
      </c>
      <c r="L695">
        <f t="shared" si="118"/>
        <v>0</v>
      </c>
      <c r="M695">
        <f t="shared" si="119"/>
        <v>0</v>
      </c>
      <c r="N695">
        <f t="shared" si="120"/>
        <v>0</v>
      </c>
      <c r="O695">
        <f t="shared" si="122"/>
        <v>0</v>
      </c>
      <c r="P695">
        <f t="shared" si="121"/>
        <v>0</v>
      </c>
    </row>
    <row r="696" spans="1:16" x14ac:dyDescent="0.45">
      <c r="A696" t="s">
        <v>838</v>
      </c>
      <c r="B696" t="s">
        <v>839</v>
      </c>
      <c r="C696" t="s">
        <v>136</v>
      </c>
      <c r="D696" s="4" t="str" cm="1">
        <f t="array" ref="D696">_xlfn.TEXTJOIN("",,_xlfn.LET(_xlpm.a,MID(C696,_xlfn.SEQUENCE(1,LEN(C696)),1),IF(ISNUMBER(--_xlpm.a),"",_xlpm.a)))</f>
        <v>_AX_THIN</v>
      </c>
      <c r="E696" t="str">
        <f t="shared" si="112"/>
        <v>_AX_THIN</v>
      </c>
      <c r="F696" t="str">
        <f t="shared" si="114"/>
        <v>_AX_THIN</v>
      </c>
      <c r="G696" t="b">
        <f t="shared" si="113"/>
        <v>0</v>
      </c>
      <c r="H696">
        <f t="shared" si="115"/>
        <v>0</v>
      </c>
      <c r="I696">
        <f t="shared" si="116"/>
        <v>1</v>
      </c>
      <c r="J696" t="str" cm="1">
        <f t="array" ref="J696">IF(OR(ISNUMBER(SEARCH({"A";"B";"C";"D";"E";"F";"G";"H";"I";"J";"K";"L";"M";"N";"O";"P";"Q";"R";"S";"T";"U";"V";"W";"X";"Y";"Z"},F696))), "TRUE", "FALSE")</f>
        <v>TRUE</v>
      </c>
      <c r="K696">
        <f t="shared" si="117"/>
        <v>0</v>
      </c>
      <c r="L696">
        <f t="shared" si="118"/>
        <v>0</v>
      </c>
      <c r="M696">
        <f t="shared" si="119"/>
        <v>1</v>
      </c>
      <c r="N696">
        <f t="shared" si="120"/>
        <v>0</v>
      </c>
      <c r="O696">
        <f t="shared" si="122"/>
        <v>0</v>
      </c>
      <c r="P696">
        <f t="shared" si="121"/>
        <v>0</v>
      </c>
    </row>
    <row r="697" spans="1:16" x14ac:dyDescent="0.45">
      <c r="A697" t="s">
        <v>838</v>
      </c>
      <c r="B697" t="s">
        <v>839</v>
      </c>
      <c r="C697" t="s">
        <v>131</v>
      </c>
      <c r="D697" s="4" t="str" cm="1">
        <f t="array" ref="D697">_xlfn.TEXTJOIN("",,_xlfn.LET(_xlpm.a,MID(C697,_xlfn.SEQUENCE(1,LEN(C697)),1),IF(ISNUMBER(--_xlpm.a),"",_xlpm.a)))</f>
        <v>_COR_MM_MIP_ARTERIAL_CHEST</v>
      </c>
      <c r="E697" t="str">
        <f t="shared" si="112"/>
        <v>_COR_MM_MIP_ARTERIAL_CHEST</v>
      </c>
      <c r="F697" t="str">
        <f t="shared" si="114"/>
        <v>_COR_MM_MIP_ARTERIAL_CHEST</v>
      </c>
      <c r="G697" t="b">
        <f t="shared" si="113"/>
        <v>1</v>
      </c>
      <c r="H697">
        <f t="shared" si="115"/>
        <v>0</v>
      </c>
      <c r="I697">
        <f t="shared" si="116"/>
        <v>0</v>
      </c>
      <c r="J697" t="str" cm="1">
        <f t="array" ref="J697">IF(OR(ISNUMBER(SEARCH({"A";"B";"C";"D";"E";"F";"G";"H";"I";"J";"K";"L";"M";"N";"O";"P";"Q";"R";"S";"T";"U";"V";"W";"X";"Y";"Z"},F697))), "TRUE", "FALSE")</f>
        <v>TRUE</v>
      </c>
      <c r="K697">
        <f t="shared" si="117"/>
        <v>0</v>
      </c>
      <c r="L697">
        <f t="shared" si="118"/>
        <v>0</v>
      </c>
      <c r="M697">
        <f t="shared" si="119"/>
        <v>0</v>
      </c>
      <c r="N697">
        <f t="shared" si="120"/>
        <v>0</v>
      </c>
      <c r="O697">
        <f t="shared" si="122"/>
        <v>0</v>
      </c>
      <c r="P697">
        <f t="shared" si="121"/>
        <v>0</v>
      </c>
    </row>
    <row r="698" spans="1:16" x14ac:dyDescent="0.45">
      <c r="A698" t="s">
        <v>838</v>
      </c>
      <c r="B698" t="s">
        <v>839</v>
      </c>
      <c r="C698" t="s">
        <v>137</v>
      </c>
      <c r="D698" s="4" t="str" cm="1">
        <f t="array" ref="D698">_xlfn.TEXTJOIN("",,_xlfn.LET(_xlpm.a,MID(C698,_xlfn.SEQUENCE(1,LEN(C698)),1),IF(ISNUMBER(--_xlpm.a),"",_xlpm.a)))</f>
        <v>_SAG</v>
      </c>
      <c r="E698" t="str">
        <f t="shared" si="112"/>
        <v>_SAG</v>
      </c>
      <c r="F698" t="str">
        <f t="shared" si="114"/>
        <v>_SAG</v>
      </c>
      <c r="G698" t="b">
        <f t="shared" si="113"/>
        <v>1</v>
      </c>
      <c r="H698">
        <f t="shared" si="115"/>
        <v>0</v>
      </c>
      <c r="I698">
        <f t="shared" si="116"/>
        <v>0</v>
      </c>
      <c r="J698" t="str" cm="1">
        <f t="array" ref="J698">IF(OR(ISNUMBER(SEARCH({"A";"B";"C";"D";"E";"F";"G";"H";"I";"J";"K";"L";"M";"N";"O";"P";"Q";"R";"S";"T";"U";"V";"W";"X";"Y";"Z"},F698))), "TRUE", "FALSE")</f>
        <v>TRUE</v>
      </c>
      <c r="K698">
        <f t="shared" si="117"/>
        <v>0</v>
      </c>
      <c r="L698">
        <f t="shared" si="118"/>
        <v>0</v>
      </c>
      <c r="M698">
        <f t="shared" si="119"/>
        <v>0</v>
      </c>
      <c r="N698">
        <f t="shared" si="120"/>
        <v>0</v>
      </c>
      <c r="O698">
        <f t="shared" si="122"/>
        <v>0</v>
      </c>
      <c r="P698">
        <f t="shared" si="121"/>
        <v>0</v>
      </c>
    </row>
    <row r="699" spans="1:16" x14ac:dyDescent="0.45">
      <c r="A699" t="s">
        <v>838</v>
      </c>
      <c r="B699" t="s">
        <v>839</v>
      </c>
      <c r="C699" t="s">
        <v>130</v>
      </c>
      <c r="D699" s="4" t="str" cm="1">
        <f t="array" ref="D699">_xlfn.TEXTJOIN("",,_xlfn.LET(_xlpm.a,MID(C699,_xlfn.SEQUENCE(1,LEN(C699)),1),IF(ISNUMBER(--_xlpm.a),"",_xlpm.a)))</f>
        <v>_AX_MIP</v>
      </c>
      <c r="E699" t="str">
        <f t="shared" si="112"/>
        <v>_AX_MIP</v>
      </c>
      <c r="F699" t="str">
        <f t="shared" si="114"/>
        <v>_AX_MIP</v>
      </c>
      <c r="G699" t="b">
        <f t="shared" si="113"/>
        <v>0</v>
      </c>
      <c r="H699">
        <f t="shared" si="115"/>
        <v>0</v>
      </c>
      <c r="I699">
        <f t="shared" si="116"/>
        <v>1</v>
      </c>
      <c r="J699" t="str" cm="1">
        <f t="array" ref="J699">IF(OR(ISNUMBER(SEARCH({"A";"B";"C";"D";"E";"F";"G";"H";"I";"J";"K";"L";"M";"N";"O";"P";"Q";"R";"S";"T";"U";"V";"W";"X";"Y";"Z"},F699))), "TRUE", "FALSE")</f>
        <v>TRUE</v>
      </c>
      <c r="K699">
        <f t="shared" si="117"/>
        <v>0</v>
      </c>
      <c r="L699">
        <f t="shared" si="118"/>
        <v>0</v>
      </c>
      <c r="M699">
        <f t="shared" si="119"/>
        <v>0</v>
      </c>
      <c r="N699">
        <f t="shared" si="120"/>
        <v>0</v>
      </c>
      <c r="O699">
        <f t="shared" si="122"/>
        <v>0</v>
      </c>
      <c r="P699">
        <f t="shared" si="121"/>
        <v>0</v>
      </c>
    </row>
    <row r="700" spans="1:16" x14ac:dyDescent="0.45">
      <c r="A700" t="s">
        <v>838</v>
      </c>
      <c r="B700" t="s">
        <v>839</v>
      </c>
      <c r="C700" t="s">
        <v>129</v>
      </c>
      <c r="D700" s="4" t="str" cm="1">
        <f t="array" ref="D700">_xlfn.TEXTJOIN("",,_xlfn.LET(_xlpm.a,MID(C700,_xlfn.SEQUENCE(1,LEN(C700)),1),IF(ISNUMBER(--_xlpm.a),"",_xlpm.a)))</f>
        <v>_COR_MM_MIP_AP</v>
      </c>
      <c r="E700" t="str">
        <f t="shared" si="112"/>
        <v>_COR_MM_MIP_AP</v>
      </c>
      <c r="F700" t="str">
        <f t="shared" si="114"/>
        <v>_COR_MM_MIP_AP</v>
      </c>
      <c r="G700" t="b">
        <f t="shared" si="113"/>
        <v>1</v>
      </c>
      <c r="H700">
        <f t="shared" si="115"/>
        <v>0</v>
      </c>
      <c r="I700">
        <f t="shared" si="116"/>
        <v>0</v>
      </c>
      <c r="J700" t="str" cm="1">
        <f t="array" ref="J700">IF(OR(ISNUMBER(SEARCH({"A";"B";"C";"D";"E";"F";"G";"H";"I";"J";"K";"L";"M";"N";"O";"P";"Q";"R";"S";"T";"U";"V";"W";"X";"Y";"Z"},F700))), "TRUE", "FALSE")</f>
        <v>TRUE</v>
      </c>
      <c r="K700">
        <f t="shared" si="117"/>
        <v>0</v>
      </c>
      <c r="L700">
        <f t="shared" si="118"/>
        <v>0</v>
      </c>
      <c r="M700">
        <f t="shared" si="119"/>
        <v>0</v>
      </c>
      <c r="N700">
        <f t="shared" si="120"/>
        <v>0</v>
      </c>
      <c r="O700">
        <f t="shared" si="122"/>
        <v>0</v>
      </c>
      <c r="P700">
        <f t="shared" si="121"/>
        <v>0</v>
      </c>
    </row>
    <row r="701" spans="1:16" x14ac:dyDescent="0.45">
      <c r="A701" t="s">
        <v>838</v>
      </c>
      <c r="B701" t="s">
        <v>839</v>
      </c>
      <c r="C701" t="s">
        <v>840</v>
      </c>
      <c r="D701" s="4" t="str" cm="1">
        <f t="array" ref="D701">_xlfn.TEXTJOIN("",,_xlfn.LET(_xlpm.a,MID(C701,_xlfn.SEQUENCE(1,LEN(C701)),1),IF(ISNUMBER(--_xlpm.a),"",_xlpm.a)))</f>
        <v>_AX_MM_CTA_Arterial_CAP</v>
      </c>
      <c r="E701" t="str">
        <f t="shared" si="112"/>
        <v>_AX_MM_CTA_Arterial_CAP</v>
      </c>
      <c r="F701" t="str">
        <f t="shared" si="114"/>
        <v>_AX_MM_CTA_ARTERIAL_CAP</v>
      </c>
      <c r="G701" t="b">
        <f t="shared" si="113"/>
        <v>0</v>
      </c>
      <c r="H701">
        <f t="shared" si="115"/>
        <v>0</v>
      </c>
      <c r="I701">
        <f t="shared" si="116"/>
        <v>1</v>
      </c>
      <c r="J701" t="str" cm="1">
        <f t="array" ref="J701">IF(OR(ISNUMBER(SEARCH({"A";"B";"C";"D";"E";"F";"G";"H";"I";"J";"K";"L";"M";"N";"O";"P";"Q";"R";"S";"T";"U";"V";"W";"X";"Y";"Z"},F701))), "TRUE", "FALSE")</f>
        <v>TRUE</v>
      </c>
      <c r="K701">
        <f t="shared" si="117"/>
        <v>0</v>
      </c>
      <c r="L701">
        <f t="shared" si="118"/>
        <v>0</v>
      </c>
      <c r="M701">
        <f t="shared" si="119"/>
        <v>0</v>
      </c>
      <c r="N701">
        <f t="shared" si="120"/>
        <v>0</v>
      </c>
      <c r="O701">
        <f t="shared" si="122"/>
        <v>0</v>
      </c>
      <c r="P701">
        <f t="shared" si="121"/>
        <v>0</v>
      </c>
    </row>
    <row r="702" spans="1:16" x14ac:dyDescent="0.45">
      <c r="A702" t="s">
        <v>838</v>
      </c>
      <c r="B702" t="s">
        <v>839</v>
      </c>
      <c r="C702" t="s">
        <v>138</v>
      </c>
      <c r="D702" s="4" t="str" cm="1">
        <f t="array" ref="D702">_xlfn.TEXTJOIN("",,_xlfn.LET(_xlpm.a,MID(C702,_xlfn.SEQUENCE(1,LEN(C702)),1),IF(ISNUMBER(--_xlpm.a),"",_xlpm.a)))</f>
        <v>_AX__MM_CHEST</v>
      </c>
      <c r="E702" t="str">
        <f t="shared" si="112"/>
        <v>_AX_MM_CHEST</v>
      </c>
      <c r="F702" t="str">
        <f t="shared" si="114"/>
        <v>_AX_MM_CHEST</v>
      </c>
      <c r="G702" t="b">
        <f t="shared" si="113"/>
        <v>0</v>
      </c>
      <c r="H702">
        <f t="shared" si="115"/>
        <v>0</v>
      </c>
      <c r="I702">
        <f t="shared" si="116"/>
        <v>1</v>
      </c>
      <c r="J702" t="str" cm="1">
        <f t="array" ref="J702">IF(OR(ISNUMBER(SEARCH({"A";"B";"C";"D";"E";"F";"G";"H";"I";"J";"K";"L";"M";"N";"O";"P";"Q";"R";"S";"T";"U";"V";"W";"X";"Y";"Z"},F702))), "TRUE", "FALSE")</f>
        <v>TRUE</v>
      </c>
      <c r="K702">
        <f t="shared" si="117"/>
        <v>1</v>
      </c>
      <c r="L702">
        <f t="shared" si="118"/>
        <v>0</v>
      </c>
      <c r="M702">
        <f t="shared" si="119"/>
        <v>0</v>
      </c>
      <c r="N702">
        <f t="shared" si="120"/>
        <v>0</v>
      </c>
      <c r="O702">
        <f t="shared" si="122"/>
        <v>0</v>
      </c>
      <c r="P702">
        <f t="shared" si="121"/>
        <v>0</v>
      </c>
    </row>
    <row r="703" spans="1:16" x14ac:dyDescent="0.45">
      <c r="A703" t="s">
        <v>838</v>
      </c>
      <c r="B703" t="s">
        <v>839</v>
      </c>
      <c r="C703" t="s">
        <v>132</v>
      </c>
      <c r="D703" s="4" t="str" cm="1">
        <f t="array" ref="D703">_xlfn.TEXTJOIN("",,_xlfn.LET(_xlpm.a,MID(C703,_xlfn.SEQUENCE(1,LEN(C703)),1),IF(ISNUMBER(--_xlpm.a),"",_xlpm.a)))</f>
        <v>_AX__MM_ABDOMEN_PELVIS</v>
      </c>
      <c r="E703" t="str">
        <f t="shared" si="112"/>
        <v>_AX_MM_ABDOMEN_PELVIS</v>
      </c>
      <c r="F703" t="str">
        <f t="shared" si="114"/>
        <v>_AX_MM_ABDOMEN_PELVIS</v>
      </c>
      <c r="G703" t="b">
        <f t="shared" si="113"/>
        <v>0</v>
      </c>
      <c r="H703">
        <f t="shared" si="115"/>
        <v>1</v>
      </c>
      <c r="I703">
        <f t="shared" si="116"/>
        <v>1</v>
      </c>
      <c r="J703" t="str" cm="1">
        <f t="array" ref="J703">IF(OR(ISNUMBER(SEARCH({"A";"B";"C";"D";"E";"F";"G";"H";"I";"J";"K";"L";"M";"N";"O";"P";"Q";"R";"S";"T";"U";"V";"W";"X";"Y";"Z"},F703))), "TRUE", "FALSE")</f>
        <v>TRUE</v>
      </c>
      <c r="K703">
        <f t="shared" si="117"/>
        <v>0</v>
      </c>
      <c r="L703">
        <f t="shared" si="118"/>
        <v>0</v>
      </c>
      <c r="M703">
        <f t="shared" si="119"/>
        <v>0</v>
      </c>
      <c r="N703">
        <f t="shared" si="120"/>
        <v>0</v>
      </c>
      <c r="O703">
        <f t="shared" si="122"/>
        <v>0</v>
      </c>
      <c r="P703">
        <f t="shared" si="121"/>
        <v>0</v>
      </c>
    </row>
    <row r="704" spans="1:16" x14ac:dyDescent="0.45">
      <c r="A704" t="s">
        <v>838</v>
      </c>
      <c r="B704" t="s">
        <v>839</v>
      </c>
      <c r="C704" t="s">
        <v>126</v>
      </c>
      <c r="D704" s="4" t="str" cm="1">
        <f t="array" ref="D704">_xlfn.TEXTJOIN("",,_xlfn.LET(_xlpm.a,MID(C704,_xlfn.SEQUENCE(1,LEN(C704)),1),IF(ISNUMBER(--_xlpm.a),"",_xlpm.a)))</f>
        <v>_SAG_MM_MIP_AP</v>
      </c>
      <c r="E704" t="str">
        <f t="shared" si="112"/>
        <v>_SAG_MM_MIP_AP</v>
      </c>
      <c r="F704" t="str">
        <f t="shared" si="114"/>
        <v>_SAG_MM_MIP_AP</v>
      </c>
      <c r="G704" t="b">
        <f t="shared" si="113"/>
        <v>1</v>
      </c>
      <c r="H704">
        <f t="shared" si="115"/>
        <v>0</v>
      </c>
      <c r="I704">
        <f t="shared" si="116"/>
        <v>0</v>
      </c>
      <c r="J704" t="str" cm="1">
        <f t="array" ref="J704">IF(OR(ISNUMBER(SEARCH({"A";"B";"C";"D";"E";"F";"G";"H";"I";"J";"K";"L";"M";"N";"O";"P";"Q";"R";"S";"T";"U";"V";"W";"X";"Y";"Z"},F704))), "TRUE", "FALSE")</f>
        <v>TRUE</v>
      </c>
      <c r="K704">
        <f t="shared" si="117"/>
        <v>0</v>
      </c>
      <c r="L704">
        <f t="shared" si="118"/>
        <v>0</v>
      </c>
      <c r="M704">
        <f t="shared" si="119"/>
        <v>0</v>
      </c>
      <c r="N704">
        <f t="shared" si="120"/>
        <v>0</v>
      </c>
      <c r="O704">
        <f t="shared" si="122"/>
        <v>0</v>
      </c>
      <c r="P704">
        <f t="shared" si="121"/>
        <v>0</v>
      </c>
    </row>
    <row r="705" spans="1:16" x14ac:dyDescent="0.45">
      <c r="A705" t="s">
        <v>838</v>
      </c>
      <c r="B705" t="s">
        <v>839</v>
      </c>
      <c r="C705" t="s">
        <v>841</v>
      </c>
      <c r="D705" s="4" t="str" cm="1">
        <f t="array" ref="D705">_xlfn.TEXTJOIN("",,_xlfn.LET(_xlpm.a,MID(C705,_xlfn.SEQUENCE(1,LEN(C705)),1),IF(ISNUMBER(--_xlpm.a),"",_xlpm.a)))</f>
        <v>_Monitoring_____Br</v>
      </c>
      <c r="E705" t="str">
        <f t="shared" si="112"/>
        <v>_Monitoring_Br</v>
      </c>
      <c r="F705" t="str">
        <f t="shared" si="114"/>
        <v>_MONITORING_BR</v>
      </c>
      <c r="G705" t="b">
        <f t="shared" si="113"/>
        <v>0</v>
      </c>
      <c r="H705">
        <f t="shared" si="115"/>
        <v>0</v>
      </c>
      <c r="I705">
        <f t="shared" si="116"/>
        <v>0</v>
      </c>
      <c r="J705" t="str" cm="1">
        <f t="array" ref="J705">IF(OR(ISNUMBER(SEARCH({"A";"B";"C";"D";"E";"F";"G";"H";"I";"J";"K";"L";"M";"N";"O";"P";"Q";"R";"S";"T";"U";"V";"W";"X";"Y";"Z"},F705))), "TRUE", "FALSE")</f>
        <v>TRUE</v>
      </c>
      <c r="K705">
        <f t="shared" si="117"/>
        <v>0</v>
      </c>
      <c r="L705">
        <f t="shared" si="118"/>
        <v>0</v>
      </c>
      <c r="M705">
        <f t="shared" si="119"/>
        <v>0</v>
      </c>
      <c r="N705">
        <f t="shared" si="120"/>
        <v>0</v>
      </c>
      <c r="O705">
        <f t="shared" si="122"/>
        <v>0</v>
      </c>
      <c r="P705">
        <f t="shared" si="121"/>
        <v>0</v>
      </c>
    </row>
    <row r="706" spans="1:16" x14ac:dyDescent="0.45">
      <c r="A706" t="s">
        <v>842</v>
      </c>
      <c r="B706" t="s">
        <v>843</v>
      </c>
      <c r="C706" t="s">
        <v>844</v>
      </c>
      <c r="D706" s="4" t="str" cm="1">
        <f t="array" ref="D706">_xlfn.TEXTJOIN("",,_xlfn.LET(_xlpm.a,MID(C706,_xlfn.SEQUENCE(1,LEN(C706)),1),IF(ISNUMBER(--_xlpm.a),"",_xlpm.a)))</f>
        <v>_ABDOMEN_PELVIS_HELICAL</v>
      </c>
      <c r="E706" t="str">
        <f t="shared" ref="E706:E769" si="123">SUBSTITUTE(SUBSTITUTE(SUBSTITUTE(D706,"___","_"),"__","_"),"__","_")</f>
        <v>_ABDOMEN_PELVIS_HELICAL</v>
      </c>
      <c r="F706" t="str">
        <f t="shared" si="114"/>
        <v>_ABDOMEN_PELVIS_HELICAL</v>
      </c>
      <c r="G706" t="b">
        <f t="shared" ref="G706:G769" si="124">OR(ISNUMBER(SEARCH("unknown",LOWER(C706))),ISNUMBER(SEARCH("cor",LOWER(C706))),ISNUMBER(SEARCH("sag",LOWER(C706))),ISNUMBER(SEARCH("recon",LOWER(C706))),ISNUMBER(SEARCH("reformat",LOWER(C706))),ISNUMBER(SEARCH("dose",LOWER(C706))),ISNUMBER(SEARCH("lao",LOWER(C706))),ISNUMBER(SEARCH("rpo",LOWER(C706))))</f>
        <v>0</v>
      </c>
      <c r="H706">
        <f t="shared" si="115"/>
        <v>1</v>
      </c>
      <c r="I706">
        <f t="shared" si="116"/>
        <v>0</v>
      </c>
      <c r="J706" t="str" cm="1">
        <f t="array" ref="J706">IF(OR(ISNUMBER(SEARCH({"A";"B";"C";"D";"E";"F";"G";"H";"I";"J";"K";"L";"M";"N";"O";"P";"Q";"R";"S";"T";"U";"V";"W";"X";"Y";"Z"},F706))), "TRUE", "FALSE")</f>
        <v>TRUE</v>
      </c>
      <c r="K706">
        <f t="shared" si="117"/>
        <v>0</v>
      </c>
      <c r="L706">
        <f t="shared" si="118"/>
        <v>0</v>
      </c>
      <c r="M706">
        <f t="shared" si="119"/>
        <v>0</v>
      </c>
      <c r="N706">
        <f t="shared" si="120"/>
        <v>0</v>
      </c>
      <c r="O706">
        <f t="shared" si="122"/>
        <v>0</v>
      </c>
      <c r="P706">
        <f t="shared" si="121"/>
        <v>0</v>
      </c>
    </row>
    <row r="707" spans="1:16" x14ac:dyDescent="0.45">
      <c r="A707" t="s">
        <v>842</v>
      </c>
      <c r="B707" t="s">
        <v>843</v>
      </c>
      <c r="C707" t="s">
        <v>845</v>
      </c>
      <c r="D707" s="4" t="str" cm="1">
        <f t="array" ref="D707">_xlfn.TEXTJOIN("",,_xlfn.LET(_xlpm.a,MID(C707,_xlfn.SEQUENCE(1,LEN(C707)),1),IF(ISNUMBER(--_xlpm.a),"",_xlpm.a)))</f>
        <v>_PRE_CONTRAST_LIVER</v>
      </c>
      <c r="E707" t="str">
        <f t="shared" si="123"/>
        <v>_PRE_CONTRAST_LIVER</v>
      </c>
      <c r="F707" t="str">
        <f t="shared" ref="F707:F770" si="125">UPPER(E707)</f>
        <v>_PRE_CONTRAST_LIVER</v>
      </c>
      <c r="G707" t="b">
        <f t="shared" si="124"/>
        <v>0</v>
      </c>
      <c r="H707">
        <f t="shared" ref="H707:H770" si="126">IF(AND(ISNUMBER(SEARCH("abd", LOWER(C707))), ISNUMBER(SEARCH("pelvis", LOWER(C707))), G707=FALSE, J707="TRUE"), 1, 0)</f>
        <v>0</v>
      </c>
      <c r="I707">
        <f t="shared" ref="I707:I770" si="127">IF(AND(ISNUMBER(SEARCH("ax", LOWER(C707))), G707=FALSE, J707="TRUE"), 1, 0)</f>
        <v>0</v>
      </c>
      <c r="J707" t="str" cm="1">
        <f t="array" ref="J707">IF(OR(ISNUMBER(SEARCH({"A";"B";"C";"D";"E";"F";"G";"H";"I";"J";"K";"L";"M";"N";"O";"P";"Q";"R";"S";"T";"U";"V";"W";"X";"Y";"Z"},F707))), "TRUE", "FALSE")</f>
        <v>TRUE</v>
      </c>
      <c r="K707">
        <f t="shared" ref="K707:K770" si="128">IF(AND(ISNUMBER(SEARCH("chest", LOWER(C707))), G707=FALSE, J707="TRUE"), 1, 0)</f>
        <v>0</v>
      </c>
      <c r="L707">
        <f t="shared" ref="L707:L770" si="129">IF(AND(ISNUMBER(SEARCH("lung", LOWER(C707))), G707=FALSE, J707="TRUE"), 1, 0)</f>
        <v>0</v>
      </c>
      <c r="M707">
        <f t="shared" ref="M707:M770" si="130">IF(AND(ISNUMBER(SEARCH("thin", LOWER(C707))), G707=FALSE, J707="TRUE"), 1, 0)</f>
        <v>0</v>
      </c>
      <c r="N707">
        <f t="shared" ref="N707:N770" si="131">IF(AND(ISNUMBER(SEARCH("bone", LOWER(C707))), G707=FALSE, J707="TRUE"), 1, 0)</f>
        <v>0</v>
      </c>
      <c r="O707">
        <f t="shared" si="122"/>
        <v>0</v>
      </c>
      <c r="P707">
        <f t="shared" ref="P707:P770" si="132">IF(AND(ISNUMBER(SEARCH("body", LOWER(C707))), G707=FALSE, J707="TRUE"), 1, 0)</f>
        <v>0</v>
      </c>
    </row>
    <row r="708" spans="1:16" x14ac:dyDescent="0.45">
      <c r="A708" t="s">
        <v>846</v>
      </c>
      <c r="B708" t="s">
        <v>847</v>
      </c>
      <c r="C708" t="s">
        <v>612</v>
      </c>
      <c r="D708" s="4" t="str" cm="1">
        <f t="array" ref="D708">_xlfn.TEXTJOIN("",,_xlfn.LET(_xlpm.a,MID(C708,_xlfn.SEQUENCE(1,LEN(C708)),1),IF(ISNUMBER(--_xlpm.a),"",_xlpm.a)))</f>
        <v>_SAGITTAL_ABDOMEN_PELVIS</v>
      </c>
      <c r="E708" t="str">
        <f t="shared" si="123"/>
        <v>_SAGITTAL_ABDOMEN_PELVIS</v>
      </c>
      <c r="F708" t="str">
        <f t="shared" si="125"/>
        <v>_SAGITTAL_ABDOMEN_PELVIS</v>
      </c>
      <c r="G708" t="b">
        <f t="shared" si="124"/>
        <v>1</v>
      </c>
      <c r="H708">
        <f t="shared" si="126"/>
        <v>0</v>
      </c>
      <c r="I708">
        <f t="shared" si="127"/>
        <v>0</v>
      </c>
      <c r="J708" t="str" cm="1">
        <f t="array" ref="J708">IF(OR(ISNUMBER(SEARCH({"A";"B";"C";"D";"E";"F";"G";"H";"I";"J";"K";"L";"M";"N";"O";"P";"Q";"R";"S";"T";"U";"V";"W";"X";"Y";"Z"},F708))), "TRUE", "FALSE")</f>
        <v>TRUE</v>
      </c>
      <c r="K708">
        <f t="shared" si="128"/>
        <v>0</v>
      </c>
      <c r="L708">
        <f t="shared" si="129"/>
        <v>0</v>
      </c>
      <c r="M708">
        <f t="shared" si="130"/>
        <v>0</v>
      </c>
      <c r="N708">
        <f t="shared" si="131"/>
        <v>0</v>
      </c>
      <c r="O708">
        <f t="shared" si="122"/>
        <v>0</v>
      </c>
      <c r="P708">
        <f t="shared" si="132"/>
        <v>0</v>
      </c>
    </row>
    <row r="709" spans="1:16" x14ac:dyDescent="0.45">
      <c r="A709" t="s">
        <v>846</v>
      </c>
      <c r="B709" t="s">
        <v>847</v>
      </c>
      <c r="C709" t="s">
        <v>611</v>
      </c>
      <c r="D709" s="4" t="str" cm="1">
        <f t="array" ref="D709">_xlfn.TEXTJOIN("",,_xlfn.LET(_xlpm.a,MID(C709,_xlfn.SEQUENCE(1,LEN(C709)),1),IF(ISNUMBER(--_xlpm.a),"",_xlpm.a)))</f>
        <v>_CORONAL_ABDOMEN_PELVIS</v>
      </c>
      <c r="E709" t="str">
        <f t="shared" si="123"/>
        <v>_CORONAL_ABDOMEN_PELVIS</v>
      </c>
      <c r="F709" t="str">
        <f t="shared" si="125"/>
        <v>_CORONAL_ABDOMEN_PELVIS</v>
      </c>
      <c r="G709" t="b">
        <f t="shared" si="124"/>
        <v>1</v>
      </c>
      <c r="H709">
        <f t="shared" si="126"/>
        <v>0</v>
      </c>
      <c r="I709">
        <f t="shared" si="127"/>
        <v>0</v>
      </c>
      <c r="J709" t="str" cm="1">
        <f t="array" ref="J709">IF(OR(ISNUMBER(SEARCH({"A";"B";"C";"D";"E";"F";"G";"H";"I";"J";"K";"L";"M";"N";"O";"P";"Q";"R";"S";"T";"U";"V";"W";"X";"Y";"Z"},F709))), "TRUE", "FALSE")</f>
        <v>TRUE</v>
      </c>
      <c r="K709">
        <f t="shared" si="128"/>
        <v>0</v>
      </c>
      <c r="L709">
        <f t="shared" si="129"/>
        <v>0</v>
      </c>
      <c r="M709">
        <f t="shared" si="130"/>
        <v>0</v>
      </c>
      <c r="N709">
        <f t="shared" si="131"/>
        <v>0</v>
      </c>
      <c r="O709">
        <f t="shared" si="122"/>
        <v>0</v>
      </c>
      <c r="P709">
        <f t="shared" si="132"/>
        <v>0</v>
      </c>
    </row>
    <row r="710" spans="1:16" x14ac:dyDescent="0.45">
      <c r="A710" t="s">
        <v>848</v>
      </c>
      <c r="B710" t="s">
        <v>849</v>
      </c>
      <c r="C710" t="s">
        <v>122</v>
      </c>
      <c r="D710" s="4" t="str" cm="1">
        <f t="array" ref="D710">_xlfn.TEXTJOIN("",,_xlfn.LET(_xlpm.a,MID(C710,_xlfn.SEQUENCE(1,LEN(C710)),1),IF(ISNUMBER(--_xlpm.a),"",_xlpm.a)))</f>
        <v>_Chest_Abd_____Bf</v>
      </c>
      <c r="E710" t="str">
        <f t="shared" si="123"/>
        <v>_Chest_Abd_Bf</v>
      </c>
      <c r="F710" t="str">
        <f t="shared" si="125"/>
        <v>_CHEST_ABD_BF</v>
      </c>
      <c r="G710" t="b">
        <f t="shared" si="124"/>
        <v>0</v>
      </c>
      <c r="H710">
        <f t="shared" si="126"/>
        <v>0</v>
      </c>
      <c r="I710">
        <f t="shared" si="127"/>
        <v>0</v>
      </c>
      <c r="J710" t="str" cm="1">
        <f t="array" ref="J710">IF(OR(ISNUMBER(SEARCH({"A";"B";"C";"D";"E";"F";"G";"H";"I";"J";"K";"L";"M";"N";"O";"P";"Q";"R";"S";"T";"U";"V";"W";"X";"Y";"Z"},F710))), "TRUE", "FALSE")</f>
        <v>TRUE</v>
      </c>
      <c r="K710">
        <f t="shared" si="128"/>
        <v>1</v>
      </c>
      <c r="L710">
        <f t="shared" si="129"/>
        <v>0</v>
      </c>
      <c r="M710">
        <f t="shared" si="130"/>
        <v>0</v>
      </c>
      <c r="N710">
        <f t="shared" si="131"/>
        <v>0</v>
      </c>
      <c r="O710">
        <f t="shared" si="122"/>
        <v>0</v>
      </c>
      <c r="P710">
        <f t="shared" si="132"/>
        <v>0</v>
      </c>
    </row>
    <row r="711" spans="1:16" x14ac:dyDescent="0.45">
      <c r="A711" t="s">
        <v>848</v>
      </c>
      <c r="B711" t="s">
        <v>849</v>
      </c>
      <c r="C711" t="s">
        <v>123</v>
      </c>
      <c r="D711" s="4" t="str" cm="1">
        <f t="array" ref="D711">_xlfn.TEXTJOIN("",,_xlfn.LET(_xlpm.a,MID(C711,_xlfn.SEQUENCE(1,LEN(C711)),1),IF(ISNUMBER(--_xlpm.a),"",_xlpm.a)))</f>
        <v>_Abd_Pel_____Bf</v>
      </c>
      <c r="E711" t="str">
        <f t="shared" si="123"/>
        <v>_Abd_Pel_Bf</v>
      </c>
      <c r="F711" t="str">
        <f t="shared" si="125"/>
        <v>_ABD_PEL_BF</v>
      </c>
      <c r="G711" t="b">
        <f t="shared" si="124"/>
        <v>0</v>
      </c>
      <c r="H711">
        <f t="shared" si="126"/>
        <v>0</v>
      </c>
      <c r="I711">
        <f t="shared" si="127"/>
        <v>0</v>
      </c>
      <c r="J711" t="str" cm="1">
        <f t="array" ref="J711">IF(OR(ISNUMBER(SEARCH({"A";"B";"C";"D";"E";"F";"G";"H";"I";"J";"K";"L";"M";"N";"O";"P";"Q";"R";"S";"T";"U";"V";"W";"X";"Y";"Z"},F711))), "TRUE", "FALSE")</f>
        <v>TRUE</v>
      </c>
      <c r="K711">
        <f t="shared" si="128"/>
        <v>0</v>
      </c>
      <c r="L711">
        <f t="shared" si="129"/>
        <v>0</v>
      </c>
      <c r="M711">
        <f t="shared" si="130"/>
        <v>0</v>
      </c>
      <c r="N711">
        <f t="shared" si="131"/>
        <v>0</v>
      </c>
      <c r="O711">
        <f t="shared" si="122"/>
        <v>0</v>
      </c>
      <c r="P711">
        <f t="shared" si="132"/>
        <v>0</v>
      </c>
    </row>
    <row r="712" spans="1:16" x14ac:dyDescent="0.45">
      <c r="A712" t="s">
        <v>850</v>
      </c>
      <c r="B712" t="s">
        <v>851</v>
      </c>
      <c r="C712" t="s">
        <v>450</v>
      </c>
      <c r="D712" s="4" t="str" cm="1">
        <f t="array" ref="D712">_xlfn.TEXTJOIN("",,_xlfn.LET(_xlpm.a,MID(C712,_xlfn.SEQUENCE(1,LEN(C712)),1),IF(ISNUMBER(--_xlpm.a),"",_xlpm.a)))</f>
        <v>_SAGITTAL_ABDOMEN_PELVIS</v>
      </c>
      <c r="E712" t="str">
        <f t="shared" si="123"/>
        <v>_SAGITTAL_ABDOMEN_PELVIS</v>
      </c>
      <c r="F712" t="str">
        <f t="shared" si="125"/>
        <v>_SAGITTAL_ABDOMEN_PELVIS</v>
      </c>
      <c r="G712" t="b">
        <f t="shared" si="124"/>
        <v>1</v>
      </c>
      <c r="H712">
        <f t="shared" si="126"/>
        <v>0</v>
      </c>
      <c r="I712">
        <f t="shared" si="127"/>
        <v>0</v>
      </c>
      <c r="J712" t="str" cm="1">
        <f t="array" ref="J712">IF(OR(ISNUMBER(SEARCH({"A";"B";"C";"D";"E";"F";"G";"H";"I";"J";"K";"L";"M";"N";"O";"P";"Q";"R";"S";"T";"U";"V";"W";"X";"Y";"Z"},F712))), "TRUE", "FALSE")</f>
        <v>TRUE</v>
      </c>
      <c r="K712">
        <f t="shared" si="128"/>
        <v>0</v>
      </c>
      <c r="L712">
        <f t="shared" si="129"/>
        <v>0</v>
      </c>
      <c r="M712">
        <f t="shared" si="130"/>
        <v>0</v>
      </c>
      <c r="N712">
        <f t="shared" si="131"/>
        <v>0</v>
      </c>
      <c r="O712">
        <f t="shared" si="122"/>
        <v>0</v>
      </c>
      <c r="P712">
        <f t="shared" si="132"/>
        <v>0</v>
      </c>
    </row>
    <row r="713" spans="1:16" x14ac:dyDescent="0.45">
      <c r="A713" t="s">
        <v>850</v>
      </c>
      <c r="B713" t="s">
        <v>851</v>
      </c>
      <c r="C713" t="s">
        <v>682</v>
      </c>
      <c r="D713" s="4" t="str" cm="1">
        <f t="array" ref="D713">_xlfn.TEXTJOIN("",,_xlfn.LET(_xlpm.a,MID(C713,_xlfn.SEQUENCE(1,LEN(C713)),1),IF(ISNUMBER(--_xlpm.a),"",_xlpm.a)))</f>
        <v>_CORONAL_ABDOMEN_PELVIS</v>
      </c>
      <c r="E713" t="str">
        <f t="shared" si="123"/>
        <v>_CORONAL_ABDOMEN_PELVIS</v>
      </c>
      <c r="F713" t="str">
        <f t="shared" si="125"/>
        <v>_CORONAL_ABDOMEN_PELVIS</v>
      </c>
      <c r="G713" t="b">
        <f t="shared" si="124"/>
        <v>1</v>
      </c>
      <c r="H713">
        <f t="shared" si="126"/>
        <v>0</v>
      </c>
      <c r="I713">
        <f t="shared" si="127"/>
        <v>0</v>
      </c>
      <c r="J713" t="str" cm="1">
        <f t="array" ref="J713">IF(OR(ISNUMBER(SEARCH({"A";"B";"C";"D";"E";"F";"G";"H";"I";"J";"K";"L";"M";"N";"O";"P";"Q";"R";"S";"T";"U";"V";"W";"X";"Y";"Z"},F713))), "TRUE", "FALSE")</f>
        <v>TRUE</v>
      </c>
      <c r="K713">
        <f t="shared" si="128"/>
        <v>0</v>
      </c>
      <c r="L713">
        <f t="shared" si="129"/>
        <v>0</v>
      </c>
      <c r="M713">
        <f t="shared" si="130"/>
        <v>0</v>
      </c>
      <c r="N713">
        <f t="shared" si="131"/>
        <v>0</v>
      </c>
      <c r="O713">
        <f t="shared" si="122"/>
        <v>0</v>
      </c>
      <c r="P713">
        <f t="shared" si="132"/>
        <v>0</v>
      </c>
    </row>
    <row r="714" spans="1:16" x14ac:dyDescent="0.45">
      <c r="A714" t="s">
        <v>850</v>
      </c>
      <c r="B714" t="s">
        <v>851</v>
      </c>
      <c r="C714" t="s">
        <v>852</v>
      </c>
      <c r="D714" s="4" t="str" cm="1">
        <f t="array" ref="D714">_xlfn.TEXTJOIN("",,_xlfn.LET(_xlpm.a,MID(C714,_xlfn.SEQUENCE(1,LEN(C714)),1),IF(ISNUMBER(--_xlpm.a),"",_xlpm.a)))</f>
        <v>_ML_VISI</v>
      </c>
      <c r="E714" t="str">
        <f t="shared" si="123"/>
        <v>_ML_VISI</v>
      </c>
      <c r="F714" t="str">
        <f t="shared" si="125"/>
        <v>_ML_VISI</v>
      </c>
      <c r="G714" t="b">
        <f t="shared" si="124"/>
        <v>0</v>
      </c>
      <c r="H714">
        <f t="shared" si="126"/>
        <v>0</v>
      </c>
      <c r="I714">
        <f t="shared" si="127"/>
        <v>0</v>
      </c>
      <c r="J714" t="str" cm="1">
        <f t="array" ref="J714">IF(OR(ISNUMBER(SEARCH({"A";"B";"C";"D";"E";"F";"G";"H";"I";"J";"K";"L";"M";"N";"O";"P";"Q";"R";"S";"T";"U";"V";"W";"X";"Y";"Z"},F714))), "TRUE", "FALSE")</f>
        <v>TRUE</v>
      </c>
      <c r="K714">
        <f t="shared" si="128"/>
        <v>0</v>
      </c>
      <c r="L714">
        <f t="shared" si="129"/>
        <v>0</v>
      </c>
      <c r="M714">
        <f t="shared" si="130"/>
        <v>0</v>
      </c>
      <c r="N714">
        <f t="shared" si="131"/>
        <v>0</v>
      </c>
      <c r="O714">
        <f t="shared" si="122"/>
        <v>0</v>
      </c>
      <c r="P714">
        <f t="shared" si="132"/>
        <v>0</v>
      </c>
    </row>
    <row r="715" spans="1:16" x14ac:dyDescent="0.45">
      <c r="A715" t="s">
        <v>853</v>
      </c>
      <c r="B715" t="s">
        <v>854</v>
      </c>
      <c r="C715" t="s">
        <v>357</v>
      </c>
      <c r="D715" s="4" t="str" cm="1">
        <f t="array" ref="D715">_xlfn.TEXTJOIN("",,_xlfn.LET(_xlpm.a,MID(C715,_xlfn.SEQUENCE(1,LEN(C715)),1),IF(ISNUMBER(--_xlpm.a),"",_xlpm.a)))</f>
        <v>_Abd_Pelvis__</v>
      </c>
      <c r="E715" t="str">
        <f t="shared" si="123"/>
        <v>_Abd_Pelvis_</v>
      </c>
      <c r="F715" t="str">
        <f t="shared" si="125"/>
        <v>_ABD_PELVIS_</v>
      </c>
      <c r="G715" t="b">
        <f t="shared" si="124"/>
        <v>0</v>
      </c>
      <c r="H715">
        <f t="shared" si="126"/>
        <v>1</v>
      </c>
      <c r="I715">
        <f t="shared" si="127"/>
        <v>0</v>
      </c>
      <c r="J715" t="str" cm="1">
        <f t="array" ref="J715">IF(OR(ISNUMBER(SEARCH({"A";"B";"C";"D";"E";"F";"G";"H";"I";"J";"K";"L";"M";"N";"O";"P";"Q";"R";"S";"T";"U";"V";"W";"X";"Y";"Z"},F715))), "TRUE", "FALSE")</f>
        <v>TRUE</v>
      </c>
      <c r="K715">
        <f t="shared" si="128"/>
        <v>0</v>
      </c>
      <c r="L715">
        <f t="shared" si="129"/>
        <v>0</v>
      </c>
      <c r="M715">
        <f t="shared" si="130"/>
        <v>0</v>
      </c>
      <c r="N715">
        <f t="shared" si="131"/>
        <v>0</v>
      </c>
      <c r="O715">
        <f t="shared" si="122"/>
        <v>0</v>
      </c>
      <c r="P715">
        <f t="shared" si="132"/>
        <v>0</v>
      </c>
    </row>
    <row r="716" spans="1:16" x14ac:dyDescent="0.45">
      <c r="A716" t="s">
        <v>853</v>
      </c>
      <c r="B716" t="s">
        <v>854</v>
      </c>
      <c r="C716" t="s">
        <v>343</v>
      </c>
      <c r="D716" s="4" t="str" cm="1">
        <f t="array" ref="D716">_xlfn.TEXTJOIN("",,_xlfn.LET(_xlpm.a,MID(C716,_xlfn.SEQUENCE(1,LEN(C716)),1),IF(ISNUMBER(--_xlpm.a),"",_xlpm.a)))</f>
        <v>_MPR_COR_PACS</v>
      </c>
      <c r="E716" t="str">
        <f t="shared" si="123"/>
        <v>_MPR_COR_PACS</v>
      </c>
      <c r="F716" t="str">
        <f t="shared" si="125"/>
        <v>_MPR_COR_PACS</v>
      </c>
      <c r="G716" t="b">
        <f t="shared" si="124"/>
        <v>1</v>
      </c>
      <c r="H716">
        <f t="shared" si="126"/>
        <v>0</v>
      </c>
      <c r="I716">
        <f t="shared" si="127"/>
        <v>0</v>
      </c>
      <c r="J716" t="str" cm="1">
        <f t="array" ref="J716">IF(OR(ISNUMBER(SEARCH({"A";"B";"C";"D";"E";"F";"G";"H";"I";"J";"K";"L";"M";"N";"O";"P";"Q";"R";"S";"T";"U";"V";"W";"X";"Y";"Z"},F716))), "TRUE", "FALSE")</f>
        <v>TRUE</v>
      </c>
      <c r="K716">
        <f t="shared" si="128"/>
        <v>0</v>
      </c>
      <c r="L716">
        <f t="shared" si="129"/>
        <v>0</v>
      </c>
      <c r="M716">
        <f t="shared" si="130"/>
        <v>0</v>
      </c>
      <c r="N716">
        <f t="shared" si="131"/>
        <v>0</v>
      </c>
      <c r="O716">
        <f t="shared" si="122"/>
        <v>0</v>
      </c>
      <c r="P716">
        <f t="shared" si="132"/>
        <v>0</v>
      </c>
    </row>
    <row r="717" spans="1:16" x14ac:dyDescent="0.45">
      <c r="A717" t="s">
        <v>853</v>
      </c>
      <c r="B717" t="s">
        <v>854</v>
      </c>
      <c r="C717" t="s">
        <v>855</v>
      </c>
      <c r="D717" s="4" t="str" cm="1">
        <f t="array" ref="D717">_xlfn.TEXTJOIN("",,_xlfn.LET(_xlpm.a,MID(C717,_xlfn.SEQUENCE(1,LEN(C717)),1),IF(ISNUMBER(--_xlpm.a),"",_xlpm.a)))</f>
        <v>_Lungs__</v>
      </c>
      <c r="E717" t="str">
        <f t="shared" si="123"/>
        <v>_Lungs_</v>
      </c>
      <c r="F717" t="str">
        <f t="shared" si="125"/>
        <v>_LUNGS_</v>
      </c>
      <c r="G717" t="b">
        <f t="shared" si="124"/>
        <v>0</v>
      </c>
      <c r="H717">
        <f t="shared" si="126"/>
        <v>0</v>
      </c>
      <c r="I717">
        <f t="shared" si="127"/>
        <v>0</v>
      </c>
      <c r="J717" t="str" cm="1">
        <f t="array" ref="J717">IF(OR(ISNUMBER(SEARCH({"A";"B";"C";"D";"E";"F";"G";"H";"I";"J";"K";"L";"M";"N";"O";"P";"Q";"R";"S";"T";"U";"V";"W";"X";"Y";"Z"},F717))), "TRUE", "FALSE")</f>
        <v>TRUE</v>
      </c>
      <c r="K717">
        <f t="shared" si="128"/>
        <v>0</v>
      </c>
      <c r="L717">
        <f t="shared" si="129"/>
        <v>1</v>
      </c>
      <c r="M717">
        <f t="shared" si="130"/>
        <v>0</v>
      </c>
      <c r="N717">
        <f t="shared" si="131"/>
        <v>0</v>
      </c>
      <c r="O717">
        <f t="shared" si="122"/>
        <v>0</v>
      </c>
      <c r="P717">
        <f t="shared" si="132"/>
        <v>0</v>
      </c>
    </row>
    <row r="718" spans="1:16" x14ac:dyDescent="0.45">
      <c r="A718" t="s">
        <v>853</v>
      </c>
      <c r="B718" t="s">
        <v>854</v>
      </c>
      <c r="C718" t="s">
        <v>356</v>
      </c>
      <c r="D718" s="4" t="str" cm="1">
        <f t="array" ref="D718">_xlfn.TEXTJOIN("",,_xlfn.LET(_xlpm.a,MID(C718,_xlfn.SEQUENCE(1,LEN(C718)),1),IF(ISNUMBER(--_xlpm.a),"",_xlpm.a)))</f>
        <v>_Kidney_Delay</v>
      </c>
      <c r="E718" t="str">
        <f t="shared" si="123"/>
        <v>_Kidney_Delay</v>
      </c>
      <c r="F718" t="str">
        <f t="shared" si="125"/>
        <v>_KIDNEY_DELAY</v>
      </c>
      <c r="G718" t="b">
        <f t="shared" si="124"/>
        <v>0</v>
      </c>
      <c r="H718">
        <f t="shared" si="126"/>
        <v>0</v>
      </c>
      <c r="I718">
        <f t="shared" si="127"/>
        <v>0</v>
      </c>
      <c r="J718" t="str" cm="1">
        <f t="array" ref="J718">IF(OR(ISNUMBER(SEARCH({"A";"B";"C";"D";"E";"F";"G";"H";"I";"J";"K";"L";"M";"N";"O";"P";"Q";"R";"S";"T";"U";"V";"W";"X";"Y";"Z"},F718))), "TRUE", "FALSE")</f>
        <v>TRUE</v>
      </c>
      <c r="K718">
        <f t="shared" si="128"/>
        <v>0</v>
      </c>
      <c r="L718">
        <f t="shared" si="129"/>
        <v>0</v>
      </c>
      <c r="M718">
        <f t="shared" si="130"/>
        <v>0</v>
      </c>
      <c r="N718">
        <f t="shared" si="131"/>
        <v>0</v>
      </c>
      <c r="O718">
        <f t="shared" si="122"/>
        <v>1</v>
      </c>
      <c r="P718">
        <f t="shared" si="132"/>
        <v>0</v>
      </c>
    </row>
    <row r="719" spans="1:16" x14ac:dyDescent="0.45">
      <c r="A719" t="s">
        <v>856</v>
      </c>
      <c r="B719" t="s">
        <v>857</v>
      </c>
      <c r="C719" t="s">
        <v>858</v>
      </c>
      <c r="D719" s="4" t="str" cm="1">
        <f t="array" ref="D719">_xlfn.TEXTJOIN("",,_xlfn.LET(_xlpm.a,MID(C719,_xlfn.SEQUENCE(1,LEN(C719)),1),IF(ISNUMBER(--_xlpm.a),"",_xlpm.a)))</f>
        <v>_MPR___X_MM__Coronal</v>
      </c>
      <c r="E719" t="str">
        <f t="shared" si="123"/>
        <v>_MPR_X_MM_Coronal</v>
      </c>
      <c r="F719" t="str">
        <f t="shared" si="125"/>
        <v>_MPR_X_MM_CORONAL</v>
      </c>
      <c r="G719" t="b">
        <f t="shared" si="124"/>
        <v>1</v>
      </c>
      <c r="H719">
        <f t="shared" si="126"/>
        <v>0</v>
      </c>
      <c r="I719">
        <f t="shared" si="127"/>
        <v>0</v>
      </c>
      <c r="J719" t="str" cm="1">
        <f t="array" ref="J719">IF(OR(ISNUMBER(SEARCH({"A";"B";"C";"D";"E";"F";"G";"H";"I";"J";"K";"L";"M";"N";"O";"P";"Q";"R";"S";"T";"U";"V";"W";"X";"Y";"Z"},F719))), "TRUE", "FALSE")</f>
        <v>TRUE</v>
      </c>
      <c r="K719">
        <f t="shared" si="128"/>
        <v>0</v>
      </c>
      <c r="L719">
        <f t="shared" si="129"/>
        <v>0</v>
      </c>
      <c r="M719">
        <f t="shared" si="130"/>
        <v>0</v>
      </c>
      <c r="N719">
        <f t="shared" si="131"/>
        <v>0</v>
      </c>
      <c r="O719">
        <f t="shared" si="122"/>
        <v>0</v>
      </c>
      <c r="P719">
        <f t="shared" si="132"/>
        <v>0</v>
      </c>
    </row>
    <row r="720" spans="1:16" x14ac:dyDescent="0.45">
      <c r="A720" t="s">
        <v>856</v>
      </c>
      <c r="B720" t="s">
        <v>857</v>
      </c>
      <c r="C720" t="s">
        <v>859</v>
      </c>
      <c r="D720" s="4" t="str" cm="1">
        <f t="array" ref="D720">_xlfn.TEXTJOIN("",,_xlfn.LET(_xlpm.a,MID(C720,_xlfn.SEQUENCE(1,LEN(C720)),1),IF(ISNUMBER(--_xlpm.a),"",_xlpm.a)))</f>
        <v>_DELAYED_BLADDER</v>
      </c>
      <c r="E720" t="str">
        <f t="shared" si="123"/>
        <v>_DELAYED_BLADDER</v>
      </c>
      <c r="F720" t="str">
        <f t="shared" si="125"/>
        <v>_DELAYED_BLADDER</v>
      </c>
      <c r="G720" t="b">
        <f t="shared" si="124"/>
        <v>0</v>
      </c>
      <c r="H720">
        <f t="shared" si="126"/>
        <v>0</v>
      </c>
      <c r="I720">
        <f t="shared" si="127"/>
        <v>0</v>
      </c>
      <c r="J720" t="str" cm="1">
        <f t="array" ref="J720">IF(OR(ISNUMBER(SEARCH({"A";"B";"C";"D";"E";"F";"G";"H";"I";"J";"K";"L";"M";"N";"O";"P";"Q";"R";"S";"T";"U";"V";"W";"X";"Y";"Z"},F720))), "TRUE", "FALSE")</f>
        <v>TRUE</v>
      </c>
      <c r="K720">
        <f t="shared" si="128"/>
        <v>0</v>
      </c>
      <c r="L720">
        <f t="shared" si="129"/>
        <v>0</v>
      </c>
      <c r="M720">
        <f t="shared" si="130"/>
        <v>0</v>
      </c>
      <c r="N720">
        <f t="shared" si="131"/>
        <v>0</v>
      </c>
      <c r="O720">
        <f t="shared" si="122"/>
        <v>0</v>
      </c>
      <c r="P720">
        <f t="shared" si="132"/>
        <v>0</v>
      </c>
    </row>
    <row r="721" spans="1:16" x14ac:dyDescent="0.45">
      <c r="A721" t="s">
        <v>856</v>
      </c>
      <c r="B721" t="s">
        <v>857</v>
      </c>
      <c r="C721" t="s">
        <v>860</v>
      </c>
      <c r="D721" s="4" t="str" cm="1">
        <f t="array" ref="D721">_xlfn.TEXTJOIN("",,_xlfn.LET(_xlpm.a,MID(C721,_xlfn.SEQUENCE(1,LEN(C721)),1),IF(ISNUMBER(--_xlpm.a),"",_xlpm.a)))</f>
        <v>_MPR___X_MM__Sagittal</v>
      </c>
      <c r="E721" t="str">
        <f t="shared" si="123"/>
        <v>_MPR_X_MM_Sagittal</v>
      </c>
      <c r="F721" t="str">
        <f t="shared" si="125"/>
        <v>_MPR_X_MM_SAGITTAL</v>
      </c>
      <c r="G721" t="b">
        <f t="shared" si="124"/>
        <v>1</v>
      </c>
      <c r="H721">
        <f t="shared" si="126"/>
        <v>0</v>
      </c>
      <c r="I721">
        <f t="shared" si="127"/>
        <v>0</v>
      </c>
      <c r="J721" t="str" cm="1">
        <f t="array" ref="J721">IF(OR(ISNUMBER(SEARCH({"A";"B";"C";"D";"E";"F";"G";"H";"I";"J";"K";"L";"M";"N";"O";"P";"Q";"R";"S";"T";"U";"V";"W";"X";"Y";"Z"},F721))), "TRUE", "FALSE")</f>
        <v>TRUE</v>
      </c>
      <c r="K721">
        <f t="shared" si="128"/>
        <v>0</v>
      </c>
      <c r="L721">
        <f t="shared" si="129"/>
        <v>0</v>
      </c>
      <c r="M721">
        <f t="shared" si="130"/>
        <v>0</v>
      </c>
      <c r="N721">
        <f t="shared" si="131"/>
        <v>0</v>
      </c>
      <c r="O721">
        <f t="shared" ref="O721:O784" si="133">IF(AND(ISNUMBER(SEARCH("kidney", LOWER(C721))), G721=FALSE, J721="TRUE"), 1, 0)</f>
        <v>0</v>
      </c>
      <c r="P721">
        <f t="shared" si="132"/>
        <v>0</v>
      </c>
    </row>
    <row r="722" spans="1:16" x14ac:dyDescent="0.45">
      <c r="A722" t="s">
        <v>856</v>
      </c>
      <c r="B722" t="s">
        <v>857</v>
      </c>
      <c r="C722" t="s">
        <v>152</v>
      </c>
      <c r="D722" s="4" t="str" cm="1">
        <f t="array" ref="D722">_xlfn.TEXTJOIN("",,_xlfn.LET(_xlpm.a,MID(C722,_xlfn.SEQUENCE(1,LEN(C722)),1),IF(ISNUMBER(--_xlpm.a),"",_xlpm.a)))</f>
        <v>_A_P_W_IVC</v>
      </c>
      <c r="E722" t="str">
        <f t="shared" si="123"/>
        <v>_A_P_W_IVC</v>
      </c>
      <c r="F722" t="str">
        <f t="shared" si="125"/>
        <v>_A_P_W_IVC</v>
      </c>
      <c r="G722" t="b">
        <f t="shared" si="124"/>
        <v>0</v>
      </c>
      <c r="H722">
        <f t="shared" si="126"/>
        <v>0</v>
      </c>
      <c r="I722">
        <f t="shared" si="127"/>
        <v>0</v>
      </c>
      <c r="J722" t="str" cm="1">
        <f t="array" ref="J722">IF(OR(ISNUMBER(SEARCH({"A";"B";"C";"D";"E";"F";"G";"H";"I";"J";"K";"L";"M";"N";"O";"P";"Q";"R";"S";"T";"U";"V";"W";"X";"Y";"Z"},F722))), "TRUE", "FALSE")</f>
        <v>TRUE</v>
      </c>
      <c r="K722">
        <f t="shared" si="128"/>
        <v>0</v>
      </c>
      <c r="L722">
        <f t="shared" si="129"/>
        <v>0</v>
      </c>
      <c r="M722">
        <f t="shared" si="130"/>
        <v>0</v>
      </c>
      <c r="N722">
        <f t="shared" si="131"/>
        <v>0</v>
      </c>
      <c r="O722">
        <f t="shared" si="133"/>
        <v>0</v>
      </c>
      <c r="P722">
        <f t="shared" si="132"/>
        <v>0</v>
      </c>
    </row>
    <row r="723" spans="1:16" x14ac:dyDescent="0.45">
      <c r="A723" t="s">
        <v>861</v>
      </c>
      <c r="B723" t="s">
        <v>862</v>
      </c>
      <c r="C723" t="s">
        <v>135</v>
      </c>
      <c r="D723" s="4" t="str" cm="1">
        <f t="array" ref="D723">_xlfn.TEXTJOIN("",,_xlfn.LET(_xlpm.a,MID(C723,_xlfn.SEQUENCE(1,LEN(C723)),1),IF(ISNUMBER(--_xlpm.a),"",_xlpm.a)))</f>
        <v>_AX_THICK</v>
      </c>
      <c r="E723" t="str">
        <f t="shared" si="123"/>
        <v>_AX_THICK</v>
      </c>
      <c r="F723" t="str">
        <f t="shared" si="125"/>
        <v>_AX_THICK</v>
      </c>
      <c r="G723" t="b">
        <f t="shared" si="124"/>
        <v>0</v>
      </c>
      <c r="H723">
        <f t="shared" si="126"/>
        <v>0</v>
      </c>
      <c r="I723">
        <f t="shared" si="127"/>
        <v>1</v>
      </c>
      <c r="J723" t="str" cm="1">
        <f t="array" ref="J723">IF(OR(ISNUMBER(SEARCH({"A";"B";"C";"D";"E";"F";"G";"H";"I";"J";"K";"L";"M";"N";"O";"P";"Q";"R";"S";"T";"U";"V";"W";"X";"Y";"Z"},F723))), "TRUE", "FALSE")</f>
        <v>TRUE</v>
      </c>
      <c r="K723">
        <f t="shared" si="128"/>
        <v>0</v>
      </c>
      <c r="L723">
        <f t="shared" si="129"/>
        <v>0</v>
      </c>
      <c r="M723">
        <f t="shared" si="130"/>
        <v>0</v>
      </c>
      <c r="N723">
        <f t="shared" si="131"/>
        <v>0</v>
      </c>
      <c r="O723">
        <f t="shared" si="133"/>
        <v>0</v>
      </c>
      <c r="P723">
        <f t="shared" si="132"/>
        <v>0</v>
      </c>
    </row>
    <row r="724" spans="1:16" x14ac:dyDescent="0.45">
      <c r="A724" t="s">
        <v>861</v>
      </c>
      <c r="B724" t="s">
        <v>862</v>
      </c>
      <c r="C724" t="s">
        <v>863</v>
      </c>
      <c r="D724" s="4" t="str" cm="1">
        <f t="array" ref="D724">_xlfn.TEXTJOIN("",,_xlfn.LET(_xlpm.a,MID(C724,_xlfn.SEQUENCE(1,LEN(C724)),1),IF(ISNUMBER(--_xlpm.a),"",_xlpm.a)))</f>
        <v>_AX_THIN</v>
      </c>
      <c r="E724" t="str">
        <f t="shared" si="123"/>
        <v>_AX_THIN</v>
      </c>
      <c r="F724" t="str">
        <f t="shared" si="125"/>
        <v>_AX_THIN</v>
      </c>
      <c r="G724" t="b">
        <f t="shared" si="124"/>
        <v>0</v>
      </c>
      <c r="H724">
        <f t="shared" si="126"/>
        <v>0</v>
      </c>
      <c r="I724">
        <f t="shared" si="127"/>
        <v>1</v>
      </c>
      <c r="J724" t="str" cm="1">
        <f t="array" ref="J724">IF(OR(ISNUMBER(SEARCH({"A";"B";"C";"D";"E";"F";"G";"H";"I";"J";"K";"L";"M";"N";"O";"P";"Q";"R";"S";"T";"U";"V";"W";"X";"Y";"Z"},F724))), "TRUE", "FALSE")</f>
        <v>TRUE</v>
      </c>
      <c r="K724">
        <f t="shared" si="128"/>
        <v>0</v>
      </c>
      <c r="L724">
        <f t="shared" si="129"/>
        <v>0</v>
      </c>
      <c r="M724">
        <f t="shared" si="130"/>
        <v>1</v>
      </c>
      <c r="N724">
        <f t="shared" si="131"/>
        <v>0</v>
      </c>
      <c r="O724">
        <f t="shared" si="133"/>
        <v>0</v>
      </c>
      <c r="P724">
        <f t="shared" si="132"/>
        <v>0</v>
      </c>
    </row>
    <row r="725" spans="1:16" x14ac:dyDescent="0.45">
      <c r="A725" t="s">
        <v>861</v>
      </c>
      <c r="B725" t="s">
        <v>862</v>
      </c>
      <c r="C725" t="s">
        <v>744</v>
      </c>
      <c r="D725" s="4" t="str" cm="1">
        <f t="array" ref="D725">_xlfn.TEXTJOIN("",,_xlfn.LET(_xlpm.a,MID(C725,_xlfn.SEQUENCE(1,LEN(C725)),1),IF(ISNUMBER(--_xlpm.a),"",_xlpm.a)))</f>
        <v>_AX_MM_CTA_Arterial_CAP</v>
      </c>
      <c r="E725" t="str">
        <f t="shared" si="123"/>
        <v>_AX_MM_CTA_Arterial_CAP</v>
      </c>
      <c r="F725" t="str">
        <f t="shared" si="125"/>
        <v>_AX_MM_CTA_ARTERIAL_CAP</v>
      </c>
      <c r="G725" t="b">
        <f t="shared" si="124"/>
        <v>0</v>
      </c>
      <c r="H725">
        <f t="shared" si="126"/>
        <v>0</v>
      </c>
      <c r="I725">
        <f t="shared" si="127"/>
        <v>1</v>
      </c>
      <c r="J725" t="str" cm="1">
        <f t="array" ref="J725">IF(OR(ISNUMBER(SEARCH({"A";"B";"C";"D";"E";"F";"G";"H";"I";"J";"K";"L";"M";"N";"O";"P";"Q";"R";"S";"T";"U";"V";"W";"X";"Y";"Z"},F725))), "TRUE", "FALSE")</f>
        <v>TRUE</v>
      </c>
      <c r="K725">
        <f t="shared" si="128"/>
        <v>0</v>
      </c>
      <c r="L725">
        <f t="shared" si="129"/>
        <v>0</v>
      </c>
      <c r="M725">
        <f t="shared" si="130"/>
        <v>0</v>
      </c>
      <c r="N725">
        <f t="shared" si="131"/>
        <v>0</v>
      </c>
      <c r="O725">
        <f t="shared" si="133"/>
        <v>0</v>
      </c>
      <c r="P725">
        <f t="shared" si="132"/>
        <v>0</v>
      </c>
    </row>
    <row r="726" spans="1:16" x14ac:dyDescent="0.45">
      <c r="A726" t="s">
        <v>861</v>
      </c>
      <c r="B726" t="s">
        <v>862</v>
      </c>
      <c r="C726" t="s">
        <v>864</v>
      </c>
      <c r="D726" s="4" t="str" cm="1">
        <f t="array" ref="D726">_xlfn.TEXTJOIN("",,_xlfn.LET(_xlpm.a,MID(C726,_xlfn.SEQUENCE(1,LEN(C726)),1),IF(ISNUMBER(--_xlpm.a),"",_xlpm.a)))</f>
        <v>_COR_MM_MIP_ARTERIAL_CHEST</v>
      </c>
      <c r="E726" t="str">
        <f t="shared" si="123"/>
        <v>_COR_MM_MIP_ARTERIAL_CHEST</v>
      </c>
      <c r="F726" t="str">
        <f t="shared" si="125"/>
        <v>_COR_MM_MIP_ARTERIAL_CHEST</v>
      </c>
      <c r="G726" t="b">
        <f t="shared" si="124"/>
        <v>1</v>
      </c>
      <c r="H726">
        <f t="shared" si="126"/>
        <v>0</v>
      </c>
      <c r="I726">
        <f t="shared" si="127"/>
        <v>0</v>
      </c>
      <c r="J726" t="str" cm="1">
        <f t="array" ref="J726">IF(OR(ISNUMBER(SEARCH({"A";"B";"C";"D";"E";"F";"G";"H";"I";"J";"K";"L";"M";"N";"O";"P";"Q";"R";"S";"T";"U";"V";"W";"X";"Y";"Z"},F726))), "TRUE", "FALSE")</f>
        <v>TRUE</v>
      </c>
      <c r="K726">
        <f t="shared" si="128"/>
        <v>0</v>
      </c>
      <c r="L726">
        <f t="shared" si="129"/>
        <v>0</v>
      </c>
      <c r="M726">
        <f t="shared" si="130"/>
        <v>0</v>
      </c>
      <c r="N726">
        <f t="shared" si="131"/>
        <v>0</v>
      </c>
      <c r="O726">
        <f t="shared" si="133"/>
        <v>0</v>
      </c>
      <c r="P726">
        <f t="shared" si="132"/>
        <v>0</v>
      </c>
    </row>
    <row r="727" spans="1:16" x14ac:dyDescent="0.45">
      <c r="A727" t="s">
        <v>861</v>
      </c>
      <c r="B727" t="s">
        <v>862</v>
      </c>
      <c r="C727" t="s">
        <v>865</v>
      </c>
      <c r="D727" s="4" t="str" cm="1">
        <f t="array" ref="D727">_xlfn.TEXTJOIN("",,_xlfn.LET(_xlpm.a,MID(C727,_xlfn.SEQUENCE(1,LEN(C727)),1),IF(ISNUMBER(--_xlpm.a),"",_xlpm.a)))</f>
        <v>_SAG_MM_MIP_AP</v>
      </c>
      <c r="E727" t="str">
        <f t="shared" si="123"/>
        <v>_SAG_MM_MIP_AP</v>
      </c>
      <c r="F727" t="str">
        <f t="shared" si="125"/>
        <v>_SAG_MM_MIP_AP</v>
      </c>
      <c r="G727" t="b">
        <f t="shared" si="124"/>
        <v>1</v>
      </c>
      <c r="H727">
        <f t="shared" si="126"/>
        <v>0</v>
      </c>
      <c r="I727">
        <f t="shared" si="127"/>
        <v>0</v>
      </c>
      <c r="J727" t="str" cm="1">
        <f t="array" ref="J727">IF(OR(ISNUMBER(SEARCH({"A";"B";"C";"D";"E";"F";"G";"H";"I";"J";"K";"L";"M";"N";"O";"P";"Q";"R";"S";"T";"U";"V";"W";"X";"Y";"Z"},F727))), "TRUE", "FALSE")</f>
        <v>TRUE</v>
      </c>
      <c r="K727">
        <f t="shared" si="128"/>
        <v>0</v>
      </c>
      <c r="L727">
        <f t="shared" si="129"/>
        <v>0</v>
      </c>
      <c r="M727">
        <f t="shared" si="130"/>
        <v>0</v>
      </c>
      <c r="N727">
        <f t="shared" si="131"/>
        <v>0</v>
      </c>
      <c r="O727">
        <f t="shared" si="133"/>
        <v>0</v>
      </c>
      <c r="P727">
        <f t="shared" si="132"/>
        <v>0</v>
      </c>
    </row>
    <row r="728" spans="1:16" x14ac:dyDescent="0.45">
      <c r="A728" t="s">
        <v>861</v>
      </c>
      <c r="B728" t="s">
        <v>862</v>
      </c>
      <c r="C728" t="s">
        <v>743</v>
      </c>
      <c r="D728" s="4" t="str" cm="1">
        <f t="array" ref="D728">_xlfn.TEXTJOIN("",,_xlfn.LET(_xlpm.a,MID(C728,_xlfn.SEQUENCE(1,LEN(C728)),1),IF(ISNUMBER(--_xlpm.a),"",_xlpm.a)))</f>
        <v>_AX__MM_CHEST</v>
      </c>
      <c r="E728" t="str">
        <f t="shared" si="123"/>
        <v>_AX_MM_CHEST</v>
      </c>
      <c r="F728" t="str">
        <f t="shared" si="125"/>
        <v>_AX_MM_CHEST</v>
      </c>
      <c r="G728" t="b">
        <f t="shared" si="124"/>
        <v>0</v>
      </c>
      <c r="H728">
        <f t="shared" si="126"/>
        <v>0</v>
      </c>
      <c r="I728">
        <f t="shared" si="127"/>
        <v>1</v>
      </c>
      <c r="J728" t="str" cm="1">
        <f t="array" ref="J728">IF(OR(ISNUMBER(SEARCH({"A";"B";"C";"D";"E";"F";"G";"H";"I";"J";"K";"L";"M";"N";"O";"P";"Q";"R";"S";"T";"U";"V";"W";"X";"Y";"Z"},F728))), "TRUE", "FALSE")</f>
        <v>TRUE</v>
      </c>
      <c r="K728">
        <f t="shared" si="128"/>
        <v>1</v>
      </c>
      <c r="L728">
        <f t="shared" si="129"/>
        <v>0</v>
      </c>
      <c r="M728">
        <f t="shared" si="130"/>
        <v>0</v>
      </c>
      <c r="N728">
        <f t="shared" si="131"/>
        <v>0</v>
      </c>
      <c r="O728">
        <f t="shared" si="133"/>
        <v>0</v>
      </c>
      <c r="P728">
        <f t="shared" si="132"/>
        <v>0</v>
      </c>
    </row>
    <row r="729" spans="1:16" x14ac:dyDescent="0.45">
      <c r="A729" t="s">
        <v>861</v>
      </c>
      <c r="B729" t="s">
        <v>862</v>
      </c>
      <c r="C729" t="s">
        <v>866</v>
      </c>
      <c r="D729" s="4" t="str" cm="1">
        <f t="array" ref="D729">_xlfn.TEXTJOIN("",,_xlfn.LET(_xlpm.a,MID(C729,_xlfn.SEQUENCE(1,LEN(C729)),1),IF(ISNUMBER(--_xlpm.a),"",_xlpm.a)))</f>
        <v>_AX__MM_ABDOMEN_PELVIS</v>
      </c>
      <c r="E729" t="str">
        <f t="shared" si="123"/>
        <v>_AX_MM_ABDOMEN_PELVIS</v>
      </c>
      <c r="F729" t="str">
        <f t="shared" si="125"/>
        <v>_AX_MM_ABDOMEN_PELVIS</v>
      </c>
      <c r="G729" t="b">
        <f t="shared" si="124"/>
        <v>0</v>
      </c>
      <c r="H729">
        <f t="shared" si="126"/>
        <v>1</v>
      </c>
      <c r="I729">
        <f t="shared" si="127"/>
        <v>1</v>
      </c>
      <c r="J729" t="str" cm="1">
        <f t="array" ref="J729">IF(OR(ISNUMBER(SEARCH({"A";"B";"C";"D";"E";"F";"G";"H";"I";"J";"K";"L";"M";"N";"O";"P";"Q";"R";"S";"T";"U";"V";"W";"X";"Y";"Z"},F729))), "TRUE", "FALSE")</f>
        <v>TRUE</v>
      </c>
      <c r="K729">
        <f t="shared" si="128"/>
        <v>0</v>
      </c>
      <c r="L729">
        <f t="shared" si="129"/>
        <v>0</v>
      </c>
      <c r="M729">
        <f t="shared" si="130"/>
        <v>0</v>
      </c>
      <c r="N729">
        <f t="shared" si="131"/>
        <v>0</v>
      </c>
      <c r="O729">
        <f t="shared" si="133"/>
        <v>0</v>
      </c>
      <c r="P729">
        <f t="shared" si="132"/>
        <v>0</v>
      </c>
    </row>
    <row r="730" spans="1:16" x14ac:dyDescent="0.45">
      <c r="A730" t="s">
        <v>861</v>
      </c>
      <c r="B730" t="s">
        <v>862</v>
      </c>
      <c r="C730" t="s">
        <v>867</v>
      </c>
      <c r="D730" s="4" t="str" cm="1">
        <f t="array" ref="D730">_xlfn.TEXTJOIN("",,_xlfn.LET(_xlpm.a,MID(C730,_xlfn.SEQUENCE(1,LEN(C730)),1),IF(ISNUMBER(--_xlpm.a),"",_xlpm.a)))</f>
        <v>_COR_MM_MIP_AP</v>
      </c>
      <c r="E730" t="str">
        <f t="shared" si="123"/>
        <v>_COR_MM_MIP_AP</v>
      </c>
      <c r="F730" t="str">
        <f t="shared" si="125"/>
        <v>_COR_MM_MIP_AP</v>
      </c>
      <c r="G730" t="b">
        <f t="shared" si="124"/>
        <v>1</v>
      </c>
      <c r="H730">
        <f t="shared" si="126"/>
        <v>0</v>
      </c>
      <c r="I730">
        <f t="shared" si="127"/>
        <v>0</v>
      </c>
      <c r="J730" t="str" cm="1">
        <f t="array" ref="J730">IF(OR(ISNUMBER(SEARCH({"A";"B";"C";"D";"E";"F";"G";"H";"I";"J";"K";"L";"M";"N";"O";"P";"Q";"R";"S";"T";"U";"V";"W";"X";"Y";"Z"},F730))), "TRUE", "FALSE")</f>
        <v>TRUE</v>
      </c>
      <c r="K730">
        <f t="shared" si="128"/>
        <v>0</v>
      </c>
      <c r="L730">
        <f t="shared" si="129"/>
        <v>0</v>
      </c>
      <c r="M730">
        <f t="shared" si="130"/>
        <v>0</v>
      </c>
      <c r="N730">
        <f t="shared" si="131"/>
        <v>0</v>
      </c>
      <c r="O730">
        <f t="shared" si="133"/>
        <v>0</v>
      </c>
      <c r="P730">
        <f t="shared" si="132"/>
        <v>0</v>
      </c>
    </row>
    <row r="731" spans="1:16" x14ac:dyDescent="0.45">
      <c r="A731" t="s">
        <v>861</v>
      </c>
      <c r="B731" t="s">
        <v>862</v>
      </c>
      <c r="C731" t="s">
        <v>868</v>
      </c>
      <c r="D731" s="4" t="str" cm="1">
        <f t="array" ref="D731">_xlfn.TEXTJOIN("",,_xlfn.LET(_xlpm.a,MID(C731,_xlfn.SEQUENCE(1,LEN(C731)),1),IF(ISNUMBER(--_xlpm.a),"",_xlpm.a)))</f>
        <v>_SAG_MM_MIP_ARTERIAL_CHEST</v>
      </c>
      <c r="E731" t="str">
        <f t="shared" si="123"/>
        <v>_SAG_MM_MIP_ARTERIAL_CHEST</v>
      </c>
      <c r="F731" t="str">
        <f t="shared" si="125"/>
        <v>_SAG_MM_MIP_ARTERIAL_CHEST</v>
      </c>
      <c r="G731" t="b">
        <f t="shared" si="124"/>
        <v>1</v>
      </c>
      <c r="H731">
        <f t="shared" si="126"/>
        <v>0</v>
      </c>
      <c r="I731">
        <f t="shared" si="127"/>
        <v>0</v>
      </c>
      <c r="J731" t="str" cm="1">
        <f t="array" ref="J731">IF(OR(ISNUMBER(SEARCH({"A";"B";"C";"D";"E";"F";"G";"H";"I";"J";"K";"L";"M";"N";"O";"P";"Q";"R";"S";"T";"U";"V";"W";"X";"Y";"Z"},F731))), "TRUE", "FALSE")</f>
        <v>TRUE</v>
      </c>
      <c r="K731">
        <f t="shared" si="128"/>
        <v>0</v>
      </c>
      <c r="L731">
        <f t="shared" si="129"/>
        <v>0</v>
      </c>
      <c r="M731">
        <f t="shared" si="130"/>
        <v>0</v>
      </c>
      <c r="N731">
        <f t="shared" si="131"/>
        <v>0</v>
      </c>
      <c r="O731">
        <f t="shared" si="133"/>
        <v>0</v>
      </c>
      <c r="P731">
        <f t="shared" si="132"/>
        <v>0</v>
      </c>
    </row>
    <row r="732" spans="1:16" x14ac:dyDescent="0.45">
      <c r="A732" t="s">
        <v>861</v>
      </c>
      <c r="B732" t="s">
        <v>862</v>
      </c>
      <c r="C732" t="s">
        <v>746</v>
      </c>
      <c r="D732" s="4" t="str" cm="1">
        <f t="array" ref="D732">_xlfn.TEXTJOIN("",,_xlfn.LET(_xlpm.a,MID(C732,_xlfn.SEQUENCE(1,LEN(C732)),1),IF(ISNUMBER(--_xlpm.a),"",_xlpm.a)))</f>
        <v>_COR</v>
      </c>
      <c r="E732" t="str">
        <f t="shared" si="123"/>
        <v>_COR</v>
      </c>
      <c r="F732" t="str">
        <f t="shared" si="125"/>
        <v>_COR</v>
      </c>
      <c r="G732" t="b">
        <f t="shared" si="124"/>
        <v>1</v>
      </c>
      <c r="H732">
        <f t="shared" si="126"/>
        <v>0</v>
      </c>
      <c r="I732">
        <f t="shared" si="127"/>
        <v>0</v>
      </c>
      <c r="J732" t="str" cm="1">
        <f t="array" ref="J732">IF(OR(ISNUMBER(SEARCH({"A";"B";"C";"D";"E";"F";"G";"H";"I";"J";"K";"L";"M";"N";"O";"P";"Q";"R";"S";"T";"U";"V";"W";"X";"Y";"Z"},F732))), "TRUE", "FALSE")</f>
        <v>TRUE</v>
      </c>
      <c r="K732">
        <f t="shared" si="128"/>
        <v>0</v>
      </c>
      <c r="L732">
        <f t="shared" si="129"/>
        <v>0</v>
      </c>
      <c r="M732">
        <f t="shared" si="130"/>
        <v>0</v>
      </c>
      <c r="N732">
        <f t="shared" si="131"/>
        <v>0</v>
      </c>
      <c r="O732">
        <f t="shared" si="133"/>
        <v>0</v>
      </c>
      <c r="P732">
        <f t="shared" si="132"/>
        <v>0</v>
      </c>
    </row>
    <row r="733" spans="1:16" x14ac:dyDescent="0.45">
      <c r="A733" t="s">
        <v>861</v>
      </c>
      <c r="B733" t="s">
        <v>862</v>
      </c>
      <c r="C733" t="s">
        <v>869</v>
      </c>
      <c r="D733" s="4" t="str" cm="1">
        <f t="array" ref="D733">_xlfn.TEXTJOIN("",,_xlfn.LET(_xlpm.a,MID(C733,_xlfn.SEQUENCE(1,LEN(C733)),1),IF(ISNUMBER(--_xlpm.a),"",_xlpm.a)))</f>
        <v>_LAO_MM_MIP_CHEST</v>
      </c>
      <c r="E733" t="str">
        <f t="shared" si="123"/>
        <v>_LAO_MM_MIP_CHEST</v>
      </c>
      <c r="F733" t="str">
        <f t="shared" si="125"/>
        <v>_LAO_MM_MIP_CHEST</v>
      </c>
      <c r="G733" t="b">
        <f t="shared" si="124"/>
        <v>1</v>
      </c>
      <c r="H733">
        <f t="shared" si="126"/>
        <v>0</v>
      </c>
      <c r="I733">
        <f t="shared" si="127"/>
        <v>0</v>
      </c>
      <c r="J733" t="str" cm="1">
        <f t="array" ref="J733">IF(OR(ISNUMBER(SEARCH({"A";"B";"C";"D";"E";"F";"G";"H";"I";"J";"K";"L";"M";"N";"O";"P";"Q";"R";"S";"T";"U";"V";"W";"X";"Y";"Z"},F733))), "TRUE", "FALSE")</f>
        <v>TRUE</v>
      </c>
      <c r="K733">
        <f t="shared" si="128"/>
        <v>0</v>
      </c>
      <c r="L733">
        <f t="shared" si="129"/>
        <v>0</v>
      </c>
      <c r="M733">
        <f t="shared" si="130"/>
        <v>0</v>
      </c>
      <c r="N733">
        <f t="shared" si="131"/>
        <v>0</v>
      </c>
      <c r="O733">
        <f t="shared" si="133"/>
        <v>0</v>
      </c>
      <c r="P733">
        <f t="shared" si="132"/>
        <v>0</v>
      </c>
    </row>
    <row r="734" spans="1:16" x14ac:dyDescent="0.45">
      <c r="A734" t="s">
        <v>861</v>
      </c>
      <c r="B734" t="s">
        <v>862</v>
      </c>
      <c r="C734" t="s">
        <v>747</v>
      </c>
      <c r="D734" s="4" t="str" cm="1">
        <f t="array" ref="D734">_xlfn.TEXTJOIN("",,_xlfn.LET(_xlpm.a,MID(C734,_xlfn.SEQUENCE(1,LEN(C734)),1),IF(ISNUMBER(--_xlpm.a),"",_xlpm.a)))</f>
        <v>_AX_MIP</v>
      </c>
      <c r="E734" t="str">
        <f t="shared" si="123"/>
        <v>_AX_MIP</v>
      </c>
      <c r="F734" t="str">
        <f t="shared" si="125"/>
        <v>_AX_MIP</v>
      </c>
      <c r="G734" t="b">
        <f t="shared" si="124"/>
        <v>0</v>
      </c>
      <c r="H734">
        <f t="shared" si="126"/>
        <v>0</v>
      </c>
      <c r="I734">
        <f t="shared" si="127"/>
        <v>1</v>
      </c>
      <c r="J734" t="str" cm="1">
        <f t="array" ref="J734">IF(OR(ISNUMBER(SEARCH({"A";"B";"C";"D";"E";"F";"G";"H";"I";"J";"K";"L";"M";"N";"O";"P";"Q";"R";"S";"T";"U";"V";"W";"X";"Y";"Z"},F734))), "TRUE", "FALSE")</f>
        <v>TRUE</v>
      </c>
      <c r="K734">
        <f t="shared" si="128"/>
        <v>0</v>
      </c>
      <c r="L734">
        <f t="shared" si="129"/>
        <v>0</v>
      </c>
      <c r="M734">
        <f t="shared" si="130"/>
        <v>0</v>
      </c>
      <c r="N734">
        <f t="shared" si="131"/>
        <v>0</v>
      </c>
      <c r="O734">
        <f t="shared" si="133"/>
        <v>0</v>
      </c>
      <c r="P734">
        <f t="shared" si="132"/>
        <v>0</v>
      </c>
    </row>
    <row r="735" spans="1:16" x14ac:dyDescent="0.45">
      <c r="A735" t="s">
        <v>861</v>
      </c>
      <c r="B735" t="s">
        <v>862</v>
      </c>
      <c r="C735" t="s">
        <v>748</v>
      </c>
      <c r="D735" s="4" t="str" cm="1">
        <f t="array" ref="D735">_xlfn.TEXTJOIN("",,_xlfn.LET(_xlpm.a,MID(C735,_xlfn.SEQUENCE(1,LEN(C735)),1),IF(ISNUMBER(--_xlpm.a),"",_xlpm.a)))</f>
        <v>_SAG</v>
      </c>
      <c r="E735" t="str">
        <f t="shared" si="123"/>
        <v>_SAG</v>
      </c>
      <c r="F735" t="str">
        <f t="shared" si="125"/>
        <v>_SAG</v>
      </c>
      <c r="G735" t="b">
        <f t="shared" si="124"/>
        <v>1</v>
      </c>
      <c r="H735">
        <f t="shared" si="126"/>
        <v>0</v>
      </c>
      <c r="I735">
        <f t="shared" si="127"/>
        <v>0</v>
      </c>
      <c r="J735" t="str" cm="1">
        <f t="array" ref="J735">IF(OR(ISNUMBER(SEARCH({"A";"B";"C";"D";"E";"F";"G";"H";"I";"J";"K";"L";"M";"N";"O";"P";"Q";"R";"S";"T";"U";"V";"W";"X";"Y";"Z"},F735))), "TRUE", "FALSE")</f>
        <v>TRUE</v>
      </c>
      <c r="K735">
        <f t="shared" si="128"/>
        <v>0</v>
      </c>
      <c r="L735">
        <f t="shared" si="129"/>
        <v>0</v>
      </c>
      <c r="M735">
        <f t="shared" si="130"/>
        <v>0</v>
      </c>
      <c r="N735">
        <f t="shared" si="131"/>
        <v>0</v>
      </c>
      <c r="O735">
        <f t="shared" si="133"/>
        <v>0</v>
      </c>
      <c r="P735">
        <f t="shared" si="132"/>
        <v>0</v>
      </c>
    </row>
    <row r="736" spans="1:16" x14ac:dyDescent="0.45">
      <c r="A736" t="s">
        <v>870</v>
      </c>
      <c r="B736" t="s">
        <v>871</v>
      </c>
      <c r="C736" t="s">
        <v>872</v>
      </c>
      <c r="D736" s="4" t="str" cm="1">
        <f t="array" ref="D736">_xlfn.TEXTJOIN("",,_xlfn.LET(_xlpm.a,MID(C736,_xlfn.SEQUENCE(1,LEN(C736)),1),IF(ISNUMBER(--_xlpm.a),"",_xlpm.a)))</f>
        <v>_Axial_chest_abd_pelvis</v>
      </c>
      <c r="E736" t="str">
        <f t="shared" si="123"/>
        <v>_Axial_chest_abd_pelvis</v>
      </c>
      <c r="F736" t="str">
        <f t="shared" si="125"/>
        <v>_AXIAL_CHEST_ABD_PELVIS</v>
      </c>
      <c r="G736" t="b">
        <f t="shared" si="124"/>
        <v>0</v>
      </c>
      <c r="H736">
        <f t="shared" si="126"/>
        <v>1</v>
      </c>
      <c r="I736">
        <f t="shared" si="127"/>
        <v>1</v>
      </c>
      <c r="J736" t="str" cm="1">
        <f t="array" ref="J736">IF(OR(ISNUMBER(SEARCH({"A";"B";"C";"D";"E";"F";"G";"H";"I";"J";"K";"L";"M";"N";"O";"P";"Q";"R";"S";"T";"U";"V";"W";"X";"Y";"Z"},F736))), "TRUE", "FALSE")</f>
        <v>TRUE</v>
      </c>
      <c r="K736">
        <f t="shared" si="128"/>
        <v>1</v>
      </c>
      <c r="L736">
        <f t="shared" si="129"/>
        <v>0</v>
      </c>
      <c r="M736">
        <f t="shared" si="130"/>
        <v>0</v>
      </c>
      <c r="N736">
        <f t="shared" si="131"/>
        <v>0</v>
      </c>
      <c r="O736">
        <f t="shared" si="133"/>
        <v>0</v>
      </c>
      <c r="P736">
        <f t="shared" si="132"/>
        <v>0</v>
      </c>
    </row>
    <row r="737" spans="1:16" x14ac:dyDescent="0.45">
      <c r="A737" t="s">
        <v>873</v>
      </c>
      <c r="B737" t="s">
        <v>874</v>
      </c>
      <c r="C737" t="s">
        <v>573</v>
      </c>
      <c r="D737" s="4" t="str" cm="1">
        <f t="array" ref="D737">_xlfn.TEXTJOIN("",,_xlfn.LET(_xlpm.a,MID(C737,_xlfn.SEQUENCE(1,LEN(C737)),1),IF(ISNUMBER(--_xlpm.a),"",_xlpm.a)))</f>
        <v>_THINS</v>
      </c>
      <c r="E737" t="str">
        <f t="shared" si="123"/>
        <v>_THINS</v>
      </c>
      <c r="F737" t="str">
        <f t="shared" si="125"/>
        <v>_THINS</v>
      </c>
      <c r="G737" t="b">
        <f t="shared" si="124"/>
        <v>0</v>
      </c>
      <c r="H737">
        <f t="shared" si="126"/>
        <v>0</v>
      </c>
      <c r="I737">
        <f t="shared" si="127"/>
        <v>0</v>
      </c>
      <c r="J737" t="str" cm="1">
        <f t="array" ref="J737">IF(OR(ISNUMBER(SEARCH({"A";"B";"C";"D";"E";"F";"G";"H";"I";"J";"K";"L";"M";"N";"O";"P";"Q";"R";"S";"T";"U";"V";"W";"X";"Y";"Z"},F737))), "TRUE", "FALSE")</f>
        <v>TRUE</v>
      </c>
      <c r="K737">
        <f t="shared" si="128"/>
        <v>0</v>
      </c>
      <c r="L737">
        <f t="shared" si="129"/>
        <v>0</v>
      </c>
      <c r="M737">
        <f t="shared" si="130"/>
        <v>1</v>
      </c>
      <c r="N737">
        <f t="shared" si="131"/>
        <v>0</v>
      </c>
      <c r="O737">
        <f t="shared" si="133"/>
        <v>0</v>
      </c>
      <c r="P737">
        <f t="shared" si="132"/>
        <v>0</v>
      </c>
    </row>
    <row r="738" spans="1:16" x14ac:dyDescent="0.45">
      <c r="A738" t="s">
        <v>873</v>
      </c>
      <c r="B738" t="s">
        <v>874</v>
      </c>
      <c r="C738" t="s">
        <v>185</v>
      </c>
      <c r="D738" s="4" t="str" cm="1">
        <f t="array" ref="D738">_xlfn.TEXTJOIN("",,_xlfn.LET(_xlpm.a,MID(C738,_xlfn.SEQUENCE(1,LEN(C738)),1),IF(ISNUMBER(--_xlpm.a),"",_xlpm.a)))</f>
        <v>_SAG</v>
      </c>
      <c r="E738" t="str">
        <f t="shared" si="123"/>
        <v>_SAG</v>
      </c>
      <c r="F738" t="str">
        <f t="shared" si="125"/>
        <v>_SAG</v>
      </c>
      <c r="G738" t="b">
        <f t="shared" si="124"/>
        <v>1</v>
      </c>
      <c r="H738">
        <f t="shared" si="126"/>
        <v>0</v>
      </c>
      <c r="I738">
        <f t="shared" si="127"/>
        <v>0</v>
      </c>
      <c r="J738" t="str" cm="1">
        <f t="array" ref="J738">IF(OR(ISNUMBER(SEARCH({"A";"B";"C";"D";"E";"F";"G";"H";"I";"J";"K";"L";"M";"N";"O";"P";"Q";"R";"S";"T";"U";"V";"W";"X";"Y";"Z"},F738))), "TRUE", "FALSE")</f>
        <v>TRUE</v>
      </c>
      <c r="K738">
        <f t="shared" si="128"/>
        <v>0</v>
      </c>
      <c r="L738">
        <f t="shared" si="129"/>
        <v>0</v>
      </c>
      <c r="M738">
        <f t="shared" si="130"/>
        <v>0</v>
      </c>
      <c r="N738">
        <f t="shared" si="131"/>
        <v>0</v>
      </c>
      <c r="O738">
        <f t="shared" si="133"/>
        <v>0</v>
      </c>
      <c r="P738">
        <f t="shared" si="132"/>
        <v>0</v>
      </c>
    </row>
    <row r="739" spans="1:16" x14ac:dyDescent="0.45">
      <c r="A739" t="s">
        <v>873</v>
      </c>
      <c r="B739" t="s">
        <v>874</v>
      </c>
      <c r="C739" t="s">
        <v>183</v>
      </c>
      <c r="D739" s="4" t="str" cm="1">
        <f t="array" ref="D739">_xlfn.TEXTJOIN("",,_xlfn.LET(_xlpm.a,MID(C739,_xlfn.SEQUENCE(1,LEN(C739)),1),IF(ISNUMBER(--_xlpm.a),"",_xlpm.a)))</f>
        <v>_COR</v>
      </c>
      <c r="E739" t="str">
        <f t="shared" si="123"/>
        <v>_COR</v>
      </c>
      <c r="F739" t="str">
        <f t="shared" si="125"/>
        <v>_COR</v>
      </c>
      <c r="G739" t="b">
        <f t="shared" si="124"/>
        <v>1</v>
      </c>
      <c r="H739">
        <f t="shared" si="126"/>
        <v>0</v>
      </c>
      <c r="I739">
        <f t="shared" si="127"/>
        <v>0</v>
      </c>
      <c r="J739" t="str" cm="1">
        <f t="array" ref="J739">IF(OR(ISNUMBER(SEARCH({"A";"B";"C";"D";"E";"F";"G";"H";"I";"J";"K";"L";"M";"N";"O";"P";"Q";"R";"S";"T";"U";"V";"W";"X";"Y";"Z"},F739))), "TRUE", "FALSE")</f>
        <v>TRUE</v>
      </c>
      <c r="K739">
        <f t="shared" si="128"/>
        <v>0</v>
      </c>
      <c r="L739">
        <f t="shared" si="129"/>
        <v>0</v>
      </c>
      <c r="M739">
        <f t="shared" si="130"/>
        <v>0</v>
      </c>
      <c r="N739">
        <f t="shared" si="131"/>
        <v>0</v>
      </c>
      <c r="O739">
        <f t="shared" si="133"/>
        <v>0</v>
      </c>
      <c r="P739">
        <f t="shared" si="132"/>
        <v>0</v>
      </c>
    </row>
    <row r="740" spans="1:16" x14ac:dyDescent="0.45">
      <c r="A740" t="s">
        <v>873</v>
      </c>
      <c r="B740" t="s">
        <v>874</v>
      </c>
      <c r="C740" t="s">
        <v>184</v>
      </c>
      <c r="D740" s="4" t="str" cm="1">
        <f t="array" ref="D740">_xlfn.TEXTJOIN("",,_xlfn.LET(_xlpm.a,MID(C740,_xlfn.SEQUENCE(1,LEN(C740)),1),IF(ISNUMBER(--_xlpm.a),"",_xlpm.a)))</f>
        <v>_ABD_PELVIS_W_O</v>
      </c>
      <c r="E740" t="str">
        <f t="shared" si="123"/>
        <v>_ABD_PELVIS_W_O</v>
      </c>
      <c r="F740" t="str">
        <f t="shared" si="125"/>
        <v>_ABD_PELVIS_W_O</v>
      </c>
      <c r="G740" t="b">
        <f t="shared" si="124"/>
        <v>0</v>
      </c>
      <c r="H740">
        <f t="shared" si="126"/>
        <v>1</v>
      </c>
      <c r="I740">
        <f t="shared" si="127"/>
        <v>0</v>
      </c>
      <c r="J740" t="str" cm="1">
        <f t="array" ref="J740">IF(OR(ISNUMBER(SEARCH({"A";"B";"C";"D";"E";"F";"G";"H";"I";"J";"K";"L";"M";"N";"O";"P";"Q";"R";"S";"T";"U";"V";"W";"X";"Y";"Z"},F740))), "TRUE", "FALSE")</f>
        <v>TRUE</v>
      </c>
      <c r="K740">
        <f t="shared" si="128"/>
        <v>0</v>
      </c>
      <c r="L740">
        <f t="shared" si="129"/>
        <v>0</v>
      </c>
      <c r="M740">
        <f t="shared" si="130"/>
        <v>0</v>
      </c>
      <c r="N740">
        <f t="shared" si="131"/>
        <v>0</v>
      </c>
      <c r="O740">
        <f t="shared" si="133"/>
        <v>0</v>
      </c>
      <c r="P740">
        <f t="shared" si="132"/>
        <v>0</v>
      </c>
    </row>
    <row r="741" spans="1:16" x14ac:dyDescent="0.45">
      <c r="A741" t="s">
        <v>873</v>
      </c>
      <c r="B741" t="s">
        <v>874</v>
      </c>
      <c r="C741" t="s">
        <v>875</v>
      </c>
      <c r="D741" s="4" t="str" cm="1">
        <f t="array" ref="D741">_xlfn.TEXTJOIN("",,_xlfn.LET(_xlpm.a,MID(C741,_xlfn.SEQUENCE(1,LEN(C741)),1),IF(ISNUMBER(--_xlpm.a),"",_xlpm.a)))</f>
        <v>_ABD_PELVIS_W</v>
      </c>
      <c r="E741" t="str">
        <f t="shared" si="123"/>
        <v>_ABD_PELVIS_W</v>
      </c>
      <c r="F741" t="str">
        <f t="shared" si="125"/>
        <v>_ABD_PELVIS_W</v>
      </c>
      <c r="G741" t="b">
        <f t="shared" si="124"/>
        <v>0</v>
      </c>
      <c r="H741">
        <f t="shared" si="126"/>
        <v>1</v>
      </c>
      <c r="I741">
        <f t="shared" si="127"/>
        <v>0</v>
      </c>
      <c r="J741" t="str" cm="1">
        <f t="array" ref="J741">IF(OR(ISNUMBER(SEARCH({"A";"B";"C";"D";"E";"F";"G";"H";"I";"J";"K";"L";"M";"N";"O";"P";"Q";"R";"S";"T";"U";"V";"W";"X";"Y";"Z"},F741))), "TRUE", "FALSE")</f>
        <v>TRUE</v>
      </c>
      <c r="K741">
        <f t="shared" si="128"/>
        <v>0</v>
      </c>
      <c r="L741">
        <f t="shared" si="129"/>
        <v>0</v>
      </c>
      <c r="M741">
        <f t="shared" si="130"/>
        <v>0</v>
      </c>
      <c r="N741">
        <f t="shared" si="131"/>
        <v>0</v>
      </c>
      <c r="O741">
        <f t="shared" si="133"/>
        <v>0</v>
      </c>
      <c r="P741">
        <f t="shared" si="132"/>
        <v>0</v>
      </c>
    </row>
    <row r="742" spans="1:16" x14ac:dyDescent="0.45">
      <c r="A742" t="s">
        <v>876</v>
      </c>
      <c r="B742" t="s">
        <v>877</v>
      </c>
      <c r="C742" t="s">
        <v>88</v>
      </c>
      <c r="D742" s="4" t="str" cm="1">
        <f t="array" ref="D742">_xlfn.TEXTJOIN("",,_xlfn.LET(_xlpm.a,MID(C742,_xlfn.SEQUENCE(1,LEN(C742)),1),IF(ISNUMBER(--_xlpm.a),"",_xlpm.a)))</f>
        <v>_AXIAL_X__iDose___</v>
      </c>
      <c r="E742" t="str">
        <f t="shared" si="123"/>
        <v>_AXIAL_X_iDose_</v>
      </c>
      <c r="F742" t="str">
        <f t="shared" si="125"/>
        <v>_AXIAL_X_IDOSE_</v>
      </c>
      <c r="G742" t="b">
        <f t="shared" si="124"/>
        <v>1</v>
      </c>
      <c r="H742">
        <f t="shared" si="126"/>
        <v>0</v>
      </c>
      <c r="I742">
        <f t="shared" si="127"/>
        <v>0</v>
      </c>
      <c r="J742" t="str" cm="1">
        <f t="array" ref="J742">IF(OR(ISNUMBER(SEARCH({"A";"B";"C";"D";"E";"F";"G";"H";"I";"J";"K";"L";"M";"N";"O";"P";"Q";"R";"S";"T";"U";"V";"W";"X";"Y";"Z"},F742))), "TRUE", "FALSE")</f>
        <v>TRUE</v>
      </c>
      <c r="K742">
        <f t="shared" si="128"/>
        <v>0</v>
      </c>
      <c r="L742">
        <f t="shared" si="129"/>
        <v>0</v>
      </c>
      <c r="M742">
        <f t="shared" si="130"/>
        <v>0</v>
      </c>
      <c r="N742">
        <f t="shared" si="131"/>
        <v>0</v>
      </c>
      <c r="O742">
        <f t="shared" si="133"/>
        <v>0</v>
      </c>
      <c r="P742">
        <f t="shared" si="132"/>
        <v>0</v>
      </c>
    </row>
    <row r="743" spans="1:16" x14ac:dyDescent="0.45">
      <c r="A743" t="s">
        <v>876</v>
      </c>
      <c r="B743" t="s">
        <v>877</v>
      </c>
      <c r="C743" t="s">
        <v>86</v>
      </c>
      <c r="D743" s="4" t="str" cm="1">
        <f t="array" ref="D743">_xlfn.TEXTJOIN("",,_xlfn.LET(_xlpm.a,MID(C743,_xlfn.SEQUENCE(1,LEN(C743)),1),IF(ISNUMBER(--_xlpm.a),"",_xlpm.a)))</f>
        <v>_SAGITAL__iDose___</v>
      </c>
      <c r="E743" t="str">
        <f t="shared" si="123"/>
        <v>_SAGITAL_iDose_</v>
      </c>
      <c r="F743" t="str">
        <f t="shared" si="125"/>
        <v>_SAGITAL_IDOSE_</v>
      </c>
      <c r="G743" t="b">
        <f t="shared" si="124"/>
        <v>1</v>
      </c>
      <c r="H743">
        <f t="shared" si="126"/>
        <v>0</v>
      </c>
      <c r="I743">
        <f t="shared" si="127"/>
        <v>0</v>
      </c>
      <c r="J743" t="str" cm="1">
        <f t="array" ref="J743">IF(OR(ISNUMBER(SEARCH({"A";"B";"C";"D";"E";"F";"G";"H";"I";"J";"K";"L";"M";"N";"O";"P";"Q";"R";"S";"T";"U";"V";"W";"X";"Y";"Z"},F743))), "TRUE", "FALSE")</f>
        <v>TRUE</v>
      </c>
      <c r="K743">
        <f t="shared" si="128"/>
        <v>0</v>
      </c>
      <c r="L743">
        <f t="shared" si="129"/>
        <v>0</v>
      </c>
      <c r="M743">
        <f t="shared" si="130"/>
        <v>0</v>
      </c>
      <c r="N743">
        <f t="shared" si="131"/>
        <v>0</v>
      </c>
      <c r="O743">
        <f t="shared" si="133"/>
        <v>0</v>
      </c>
      <c r="P743">
        <f t="shared" si="132"/>
        <v>0</v>
      </c>
    </row>
    <row r="744" spans="1:16" x14ac:dyDescent="0.45">
      <c r="A744" t="s">
        <v>876</v>
      </c>
      <c r="B744" t="s">
        <v>877</v>
      </c>
      <c r="C744" t="s">
        <v>87</v>
      </c>
      <c r="D744" s="4" t="str" cm="1">
        <f t="array" ref="D744">_xlfn.TEXTJOIN("",,_xlfn.LET(_xlpm.a,MID(C744,_xlfn.SEQUENCE(1,LEN(C744)),1),IF(ISNUMBER(--_xlpm.a),"",_xlpm.a)))</f>
        <v>_LUNG__iDose___</v>
      </c>
      <c r="E744" t="str">
        <f t="shared" si="123"/>
        <v>_LUNG_iDose_</v>
      </c>
      <c r="F744" t="str">
        <f t="shared" si="125"/>
        <v>_LUNG_IDOSE_</v>
      </c>
      <c r="G744" t="b">
        <f t="shared" si="124"/>
        <v>1</v>
      </c>
      <c r="H744">
        <f t="shared" si="126"/>
        <v>0</v>
      </c>
      <c r="I744">
        <f t="shared" si="127"/>
        <v>0</v>
      </c>
      <c r="J744" t="str" cm="1">
        <f t="array" ref="J744">IF(OR(ISNUMBER(SEARCH({"A";"B";"C";"D";"E";"F";"G";"H";"I";"J";"K";"L";"M";"N";"O";"P";"Q";"R";"S";"T";"U";"V";"W";"X";"Y";"Z"},F744))), "TRUE", "FALSE")</f>
        <v>TRUE</v>
      </c>
      <c r="K744">
        <f t="shared" si="128"/>
        <v>0</v>
      </c>
      <c r="L744">
        <f t="shared" si="129"/>
        <v>0</v>
      </c>
      <c r="M744">
        <f t="shared" si="130"/>
        <v>0</v>
      </c>
      <c r="N744">
        <f t="shared" si="131"/>
        <v>0</v>
      </c>
      <c r="O744">
        <f t="shared" si="133"/>
        <v>0</v>
      </c>
      <c r="P744">
        <f t="shared" si="132"/>
        <v>0</v>
      </c>
    </row>
    <row r="745" spans="1:16" x14ac:dyDescent="0.45">
      <c r="A745" t="s">
        <v>876</v>
      </c>
      <c r="B745" t="s">
        <v>877</v>
      </c>
      <c r="C745" t="s">
        <v>89</v>
      </c>
      <c r="D745" s="4" t="str" cm="1">
        <f t="array" ref="D745">_xlfn.TEXTJOIN("",,_xlfn.LET(_xlpm.a,MID(C745,_xlfn.SEQUENCE(1,LEN(C745)),1),IF(ISNUMBER(--_xlpm.a),"",_xlpm.a)))</f>
        <v>_CORONAL__iDose___</v>
      </c>
      <c r="E745" t="str">
        <f t="shared" si="123"/>
        <v>_CORONAL_iDose_</v>
      </c>
      <c r="F745" t="str">
        <f t="shared" si="125"/>
        <v>_CORONAL_IDOSE_</v>
      </c>
      <c r="G745" t="b">
        <f t="shared" si="124"/>
        <v>1</v>
      </c>
      <c r="H745">
        <f t="shared" si="126"/>
        <v>0</v>
      </c>
      <c r="I745">
        <f t="shared" si="127"/>
        <v>0</v>
      </c>
      <c r="J745" t="str" cm="1">
        <f t="array" ref="J745">IF(OR(ISNUMBER(SEARCH({"A";"B";"C";"D";"E";"F";"G";"H";"I";"J";"K";"L";"M";"N";"O";"P";"Q";"R";"S";"T";"U";"V";"W";"X";"Y";"Z"},F745))), "TRUE", "FALSE")</f>
        <v>TRUE</v>
      </c>
      <c r="K745">
        <f t="shared" si="128"/>
        <v>0</v>
      </c>
      <c r="L745">
        <f t="shared" si="129"/>
        <v>0</v>
      </c>
      <c r="M745">
        <f t="shared" si="130"/>
        <v>0</v>
      </c>
      <c r="N745">
        <f t="shared" si="131"/>
        <v>0</v>
      </c>
      <c r="O745">
        <f t="shared" si="133"/>
        <v>0</v>
      </c>
      <c r="P745">
        <f t="shared" si="132"/>
        <v>0</v>
      </c>
    </row>
    <row r="746" spans="1:16" x14ac:dyDescent="0.45">
      <c r="A746" t="s">
        <v>878</v>
      </c>
      <c r="B746" t="s">
        <v>879</v>
      </c>
      <c r="C746" t="s">
        <v>113</v>
      </c>
      <c r="D746" s="4" t="str" cm="1">
        <f t="array" ref="D746">_xlfn.TEXTJOIN("",,_xlfn.LET(_xlpm.a,MID(C746,_xlfn.SEQUENCE(1,LEN(C746)),1),IF(ISNUMBER(--_xlpm.a),"",_xlpm.a)))</f>
        <v>_Abdomen_Pelvis_Stnd</v>
      </c>
      <c r="E746" t="str">
        <f t="shared" si="123"/>
        <v>_Abdomen_Pelvis_Stnd</v>
      </c>
      <c r="F746" t="str">
        <f t="shared" si="125"/>
        <v>_ABDOMEN_PELVIS_STND</v>
      </c>
      <c r="G746" t="b">
        <f t="shared" si="124"/>
        <v>0</v>
      </c>
      <c r="H746">
        <f t="shared" si="126"/>
        <v>1</v>
      </c>
      <c r="I746">
        <f t="shared" si="127"/>
        <v>0</v>
      </c>
      <c r="J746" t="str" cm="1">
        <f t="array" ref="J746">IF(OR(ISNUMBER(SEARCH({"A";"B";"C";"D";"E";"F";"G";"H";"I";"J";"K";"L";"M";"N";"O";"P";"Q";"R";"S";"T";"U";"V";"W";"X";"Y";"Z"},F746))), "TRUE", "FALSE")</f>
        <v>TRUE</v>
      </c>
      <c r="K746">
        <f t="shared" si="128"/>
        <v>0</v>
      </c>
      <c r="L746">
        <f t="shared" si="129"/>
        <v>0</v>
      </c>
      <c r="M746">
        <f t="shared" si="130"/>
        <v>0</v>
      </c>
      <c r="N746">
        <f t="shared" si="131"/>
        <v>0</v>
      </c>
      <c r="O746">
        <f t="shared" si="133"/>
        <v>0</v>
      </c>
      <c r="P746">
        <f t="shared" si="132"/>
        <v>0</v>
      </c>
    </row>
    <row r="747" spans="1:16" x14ac:dyDescent="0.45">
      <c r="A747" t="s">
        <v>878</v>
      </c>
      <c r="B747" t="s">
        <v>879</v>
      </c>
      <c r="C747" t="s">
        <v>114</v>
      </c>
      <c r="D747" s="4" t="str" cm="1">
        <f t="array" ref="D747">_xlfn.TEXTJOIN("",,_xlfn.LET(_xlpm.a,MID(C747,_xlfn.SEQUENCE(1,LEN(C747)),1),IF(ISNUMBER(--_xlpm.a),"",_xlpm.a)))</f>
        <v>_Abdomen_Pelvis_Coronal</v>
      </c>
      <c r="E747" t="str">
        <f t="shared" si="123"/>
        <v>_Abdomen_Pelvis_Coronal</v>
      </c>
      <c r="F747" t="str">
        <f t="shared" si="125"/>
        <v>_ABDOMEN_PELVIS_CORONAL</v>
      </c>
      <c r="G747" t="b">
        <f t="shared" si="124"/>
        <v>1</v>
      </c>
      <c r="H747">
        <f t="shared" si="126"/>
        <v>0</v>
      </c>
      <c r="I747">
        <f t="shared" si="127"/>
        <v>0</v>
      </c>
      <c r="J747" t="str" cm="1">
        <f t="array" ref="J747">IF(OR(ISNUMBER(SEARCH({"A";"B";"C";"D";"E";"F";"G";"H";"I";"J";"K";"L";"M";"N";"O";"P";"Q";"R";"S";"T";"U";"V";"W";"X";"Y";"Z"},F747))), "TRUE", "FALSE")</f>
        <v>TRUE</v>
      </c>
      <c r="K747">
        <f t="shared" si="128"/>
        <v>0</v>
      </c>
      <c r="L747">
        <f t="shared" si="129"/>
        <v>0</v>
      </c>
      <c r="M747">
        <f t="shared" si="130"/>
        <v>0</v>
      </c>
      <c r="N747">
        <f t="shared" si="131"/>
        <v>0</v>
      </c>
      <c r="O747">
        <f t="shared" si="133"/>
        <v>0</v>
      </c>
      <c r="P747">
        <f t="shared" si="132"/>
        <v>0</v>
      </c>
    </row>
    <row r="748" spans="1:16" x14ac:dyDescent="0.45">
      <c r="A748" t="s">
        <v>878</v>
      </c>
      <c r="B748" t="s">
        <v>879</v>
      </c>
      <c r="C748" t="s">
        <v>115</v>
      </c>
      <c r="D748" s="4" t="str" cm="1">
        <f t="array" ref="D748">_xlfn.TEXTJOIN("",,_xlfn.LET(_xlpm.a,MID(C748,_xlfn.SEQUENCE(1,LEN(C748)),1),IF(ISNUMBER(--_xlpm.a),"",_xlpm.a)))</f>
        <v>_Abdomen_Pelvis_Sagittal</v>
      </c>
      <c r="E748" t="str">
        <f t="shared" si="123"/>
        <v>_Abdomen_Pelvis_Sagittal</v>
      </c>
      <c r="F748" t="str">
        <f t="shared" si="125"/>
        <v>_ABDOMEN_PELVIS_SAGITTAL</v>
      </c>
      <c r="G748" t="b">
        <f t="shared" si="124"/>
        <v>1</v>
      </c>
      <c r="H748">
        <f t="shared" si="126"/>
        <v>0</v>
      </c>
      <c r="I748">
        <f t="shared" si="127"/>
        <v>0</v>
      </c>
      <c r="J748" t="str" cm="1">
        <f t="array" ref="J748">IF(OR(ISNUMBER(SEARCH({"A";"B";"C";"D";"E";"F";"G";"H";"I";"J";"K";"L";"M";"N";"O";"P";"Q";"R";"S";"T";"U";"V";"W";"X";"Y";"Z"},F748))), "TRUE", "FALSE")</f>
        <v>TRUE</v>
      </c>
      <c r="K748">
        <f t="shared" si="128"/>
        <v>0</v>
      </c>
      <c r="L748">
        <f t="shared" si="129"/>
        <v>0</v>
      </c>
      <c r="M748">
        <f t="shared" si="130"/>
        <v>0</v>
      </c>
      <c r="N748">
        <f t="shared" si="131"/>
        <v>0</v>
      </c>
      <c r="O748">
        <f t="shared" si="133"/>
        <v>0</v>
      </c>
      <c r="P748">
        <f t="shared" si="132"/>
        <v>0</v>
      </c>
    </row>
    <row r="749" spans="1:16" x14ac:dyDescent="0.45">
      <c r="A749" t="s">
        <v>880</v>
      </c>
      <c r="B749" t="s">
        <v>881</v>
      </c>
      <c r="C749" t="s">
        <v>882</v>
      </c>
      <c r="D749" s="4" t="str" cm="1">
        <f t="array" ref="D749">_xlfn.TEXTJOIN("",,_xlfn.LET(_xlpm.a,MID(C749,_xlfn.SEQUENCE(1,LEN(C749)),1),IF(ISNUMBER(--_xlpm.a),"",_xlpm.a)))</f>
        <v>_SAG__F___iMAR</v>
      </c>
      <c r="E749" t="str">
        <f t="shared" si="123"/>
        <v>_SAG_F_iMAR</v>
      </c>
      <c r="F749" t="str">
        <f t="shared" si="125"/>
        <v>_SAG_F_IMAR</v>
      </c>
      <c r="G749" t="b">
        <f t="shared" si="124"/>
        <v>1</v>
      </c>
      <c r="H749">
        <f t="shared" si="126"/>
        <v>0</v>
      </c>
      <c r="I749">
        <f t="shared" si="127"/>
        <v>0</v>
      </c>
      <c r="J749" t="str" cm="1">
        <f t="array" ref="J749">IF(OR(ISNUMBER(SEARCH({"A";"B";"C";"D";"E";"F";"G";"H";"I";"J";"K";"L";"M";"N";"O";"P";"Q";"R";"S";"T";"U";"V";"W";"X";"Y";"Z"},F749))), "TRUE", "FALSE")</f>
        <v>TRUE</v>
      </c>
      <c r="K749">
        <f t="shared" si="128"/>
        <v>0</v>
      </c>
      <c r="L749">
        <f t="shared" si="129"/>
        <v>0</v>
      </c>
      <c r="M749">
        <f t="shared" si="130"/>
        <v>0</v>
      </c>
      <c r="N749">
        <f t="shared" si="131"/>
        <v>0</v>
      </c>
      <c r="O749">
        <f t="shared" si="133"/>
        <v>0</v>
      </c>
      <c r="P749">
        <f t="shared" si="132"/>
        <v>0</v>
      </c>
    </row>
    <row r="750" spans="1:16" x14ac:dyDescent="0.45">
      <c r="A750" t="s">
        <v>880</v>
      </c>
      <c r="B750" t="s">
        <v>881</v>
      </c>
      <c r="C750" t="s">
        <v>883</v>
      </c>
      <c r="D750" s="4" t="str" cm="1">
        <f t="array" ref="D750">_xlfn.TEXTJOIN("",,_xlfn.LET(_xlpm.a,MID(C750,_xlfn.SEQUENCE(1,LEN(C750)),1),IF(ISNUMBER(--_xlpm.a),"",_xlpm.a)))</f>
        <v>_Virt_Unenhanced_mm_MPR_tra_mm_Range__Auto_</v>
      </c>
      <c r="E750" t="str">
        <f t="shared" si="123"/>
        <v>_Virt_Unenhanced_mm_MPR_tra_mm_Range_Auto_</v>
      </c>
      <c r="F750" t="str">
        <f t="shared" si="125"/>
        <v>_VIRT_UNENHANCED_MM_MPR_TRA_MM_RANGE_AUTO_</v>
      </c>
      <c r="G750" t="b">
        <f t="shared" si="124"/>
        <v>0</v>
      </c>
      <c r="H750">
        <f t="shared" si="126"/>
        <v>0</v>
      </c>
      <c r="I750">
        <f t="shared" si="127"/>
        <v>0</v>
      </c>
      <c r="J750" t="str" cm="1">
        <f t="array" ref="J750">IF(OR(ISNUMBER(SEARCH({"A";"B";"C";"D";"E";"F";"G";"H";"I";"J";"K";"L";"M";"N";"O";"P";"Q";"R";"S";"T";"U";"V";"W";"X";"Y";"Z"},F750))), "TRUE", "FALSE")</f>
        <v>TRUE</v>
      </c>
      <c r="K750">
        <f t="shared" si="128"/>
        <v>0</v>
      </c>
      <c r="L750">
        <f t="shared" si="129"/>
        <v>0</v>
      </c>
      <c r="M750">
        <f t="shared" si="130"/>
        <v>0</v>
      </c>
      <c r="N750">
        <f t="shared" si="131"/>
        <v>0</v>
      </c>
      <c r="O750">
        <f t="shared" si="133"/>
        <v>0</v>
      </c>
      <c r="P750">
        <f t="shared" si="132"/>
        <v>0</v>
      </c>
    </row>
    <row r="751" spans="1:16" x14ac:dyDescent="0.45">
      <c r="A751" t="s">
        <v>880</v>
      </c>
      <c r="B751" t="s">
        <v>881</v>
      </c>
      <c r="C751" t="s">
        <v>884</v>
      </c>
      <c r="D751" s="4" t="str" cm="1">
        <f t="array" ref="D751">_xlfn.TEXTJOIN("",,_xlfn.LET(_xlpm.a,MID(C751,_xlfn.SEQUENCE(1,LEN(C751)),1),IF(ISNUMBER(--_xlpm.a),"",_xlpm.a)))</f>
        <v>_THINS__F___iMAR</v>
      </c>
      <c r="E751" t="str">
        <f t="shared" si="123"/>
        <v>_THINS_F_iMAR</v>
      </c>
      <c r="F751" t="str">
        <f t="shared" si="125"/>
        <v>_THINS_F_IMAR</v>
      </c>
      <c r="G751" t="b">
        <f t="shared" si="124"/>
        <v>0</v>
      </c>
      <c r="H751">
        <f t="shared" si="126"/>
        <v>0</v>
      </c>
      <c r="I751">
        <f t="shared" si="127"/>
        <v>0</v>
      </c>
      <c r="J751" t="str" cm="1">
        <f t="array" ref="J751">IF(OR(ISNUMBER(SEARCH({"A";"B";"C";"D";"E";"F";"G";"H";"I";"J";"K";"L";"M";"N";"O";"P";"Q";"R";"S";"T";"U";"V";"W";"X";"Y";"Z"},F751))), "TRUE", "FALSE")</f>
        <v>TRUE</v>
      </c>
      <c r="K751">
        <f t="shared" si="128"/>
        <v>0</v>
      </c>
      <c r="L751">
        <f t="shared" si="129"/>
        <v>0</v>
      </c>
      <c r="M751">
        <f t="shared" si="130"/>
        <v>1</v>
      </c>
      <c r="N751">
        <f t="shared" si="131"/>
        <v>0</v>
      </c>
      <c r="O751">
        <f t="shared" si="133"/>
        <v>0</v>
      </c>
      <c r="P751">
        <f t="shared" si="132"/>
        <v>0</v>
      </c>
    </row>
    <row r="752" spans="1:16" x14ac:dyDescent="0.45">
      <c r="A752" t="s">
        <v>880</v>
      </c>
      <c r="B752" t="s">
        <v>881</v>
      </c>
      <c r="C752" t="s">
        <v>885</v>
      </c>
      <c r="D752" s="4" t="str" cm="1">
        <f t="array" ref="D752">_xlfn.TEXTJOIN("",,_xlfn.LET(_xlpm.a,MID(C752,_xlfn.SEQUENCE(1,LEN(C752)),1),IF(ISNUMBER(--_xlpm.a),"",_xlpm.a)))</f>
        <v>_Mono__at_KEV__keV_MPR_tra_mm_Range__Auto_</v>
      </c>
      <c r="E752" t="str">
        <f t="shared" si="123"/>
        <v>_Mono_at_KEV_keV_MPR_tra_mm_Range_Auto_</v>
      </c>
      <c r="F752" t="str">
        <f t="shared" si="125"/>
        <v>_MONO_AT_KEV_KEV_MPR_TRA_MM_RANGE_AUTO_</v>
      </c>
      <c r="G752" t="b">
        <f t="shared" si="124"/>
        <v>0</v>
      </c>
      <c r="H752">
        <f t="shared" si="126"/>
        <v>0</v>
      </c>
      <c r="I752">
        <f t="shared" si="127"/>
        <v>0</v>
      </c>
      <c r="J752" t="str" cm="1">
        <f t="array" ref="J752">IF(OR(ISNUMBER(SEARCH({"A";"B";"C";"D";"E";"F";"G";"H";"I";"J";"K";"L";"M";"N";"O";"P";"Q";"R";"S";"T";"U";"V";"W";"X";"Y";"Z"},F752))), "TRUE", "FALSE")</f>
        <v>TRUE</v>
      </c>
      <c r="K752">
        <f t="shared" si="128"/>
        <v>0</v>
      </c>
      <c r="L752">
        <f t="shared" si="129"/>
        <v>0</v>
      </c>
      <c r="M752">
        <f t="shared" si="130"/>
        <v>0</v>
      </c>
      <c r="N752">
        <f t="shared" si="131"/>
        <v>0</v>
      </c>
      <c r="O752">
        <f t="shared" si="133"/>
        <v>0</v>
      </c>
      <c r="P752">
        <f t="shared" si="132"/>
        <v>0</v>
      </c>
    </row>
    <row r="753" spans="1:16" x14ac:dyDescent="0.45">
      <c r="A753" t="s">
        <v>880</v>
      </c>
      <c r="B753" t="s">
        <v>881</v>
      </c>
      <c r="C753" t="s">
        <v>886</v>
      </c>
      <c r="D753" s="4" t="str" cm="1">
        <f t="array" ref="D753">_xlfn.TEXTJOIN("",,_xlfn.LET(_xlpm.a,MID(C753,_xlfn.SEQUENCE(1,LEN(C753)),1),IF(ISNUMBER(--_xlpm.a),"",_xlpm.a)))</f>
        <v>_SOURCE__F__</v>
      </c>
      <c r="E753" t="str">
        <f t="shared" si="123"/>
        <v>_SOURCE_F_</v>
      </c>
      <c r="F753" t="str">
        <f t="shared" si="125"/>
        <v>_SOURCE_F_</v>
      </c>
      <c r="G753" t="b">
        <f t="shared" si="124"/>
        <v>0</v>
      </c>
      <c r="H753">
        <f t="shared" si="126"/>
        <v>0</v>
      </c>
      <c r="I753">
        <f t="shared" si="127"/>
        <v>0</v>
      </c>
      <c r="J753" t="str" cm="1">
        <f t="array" ref="J753">IF(OR(ISNUMBER(SEARCH({"A";"B";"C";"D";"E";"F";"G";"H";"I";"J";"K";"L";"M";"N";"O";"P";"Q";"R";"S";"T";"U";"V";"W";"X";"Y";"Z"},F753))), "TRUE", "FALSE")</f>
        <v>TRUE</v>
      </c>
      <c r="K753">
        <f t="shared" si="128"/>
        <v>0</v>
      </c>
      <c r="L753">
        <f t="shared" si="129"/>
        <v>0</v>
      </c>
      <c r="M753">
        <f t="shared" si="130"/>
        <v>0</v>
      </c>
      <c r="N753">
        <f t="shared" si="131"/>
        <v>0</v>
      </c>
      <c r="O753">
        <f t="shared" si="133"/>
        <v>0</v>
      </c>
      <c r="P753">
        <f t="shared" si="132"/>
        <v>0</v>
      </c>
    </row>
    <row r="754" spans="1:16" x14ac:dyDescent="0.45">
      <c r="A754" t="s">
        <v>880</v>
      </c>
      <c r="B754" t="s">
        <v>881</v>
      </c>
      <c r="C754" t="s">
        <v>887</v>
      </c>
      <c r="D754" s="4" t="str" cm="1">
        <f t="array" ref="D754">_xlfn.TEXTJOIN("",,_xlfn.LET(_xlpm.a,MID(C754,_xlfn.SEQUENCE(1,LEN(C754)),1),IF(ISNUMBER(--_xlpm.a),"",_xlpm.a)))</f>
        <v>_Virt_Unenhanced_mm_VNC_MPR_tra_mm_Range__Auto_</v>
      </c>
      <c r="E754" t="str">
        <f t="shared" si="123"/>
        <v>_Virt_Unenhanced_mm_VNC_MPR_tra_mm_Range_Auto_</v>
      </c>
      <c r="F754" t="str">
        <f t="shared" si="125"/>
        <v>_VIRT_UNENHANCED_MM_VNC_MPR_TRA_MM_RANGE_AUTO_</v>
      </c>
      <c r="G754" t="b">
        <f t="shared" si="124"/>
        <v>0</v>
      </c>
      <c r="H754">
        <f t="shared" si="126"/>
        <v>0</v>
      </c>
      <c r="I754">
        <f t="shared" si="127"/>
        <v>0</v>
      </c>
      <c r="J754" t="str" cm="1">
        <f t="array" ref="J754">IF(OR(ISNUMBER(SEARCH({"A";"B";"C";"D";"E";"F";"G";"H";"I";"J";"K";"L";"M";"N";"O";"P";"Q";"R";"S";"T";"U";"V";"W";"X";"Y";"Z"},F754))), "TRUE", "FALSE")</f>
        <v>TRUE</v>
      </c>
      <c r="K754">
        <f t="shared" si="128"/>
        <v>0</v>
      </c>
      <c r="L754">
        <f t="shared" si="129"/>
        <v>0</v>
      </c>
      <c r="M754">
        <f t="shared" si="130"/>
        <v>0</v>
      </c>
      <c r="N754">
        <f t="shared" si="131"/>
        <v>0</v>
      </c>
      <c r="O754">
        <f t="shared" si="133"/>
        <v>0</v>
      </c>
      <c r="P754">
        <f t="shared" si="132"/>
        <v>0</v>
      </c>
    </row>
    <row r="755" spans="1:16" x14ac:dyDescent="0.45">
      <c r="A755" t="s">
        <v>880</v>
      </c>
      <c r="B755" t="s">
        <v>881</v>
      </c>
      <c r="C755" t="s">
        <v>888</v>
      </c>
      <c r="D755" s="4" t="str" cm="1">
        <f t="array" ref="D755">_xlfn.TEXTJOIN("",,_xlfn.LET(_xlpm.a,MID(C755,_xlfn.SEQUENCE(1,LEN(C755)),1),IF(ISNUMBER(--_xlpm.a),"",_xlpm.a)))</f>
        <v>_COR__F___iMAR</v>
      </c>
      <c r="E755" t="str">
        <f t="shared" si="123"/>
        <v>_COR_F_iMAR</v>
      </c>
      <c r="F755" t="str">
        <f t="shared" si="125"/>
        <v>_COR_F_IMAR</v>
      </c>
      <c r="G755" t="b">
        <f t="shared" si="124"/>
        <v>1</v>
      </c>
      <c r="H755">
        <f t="shared" si="126"/>
        <v>0</v>
      </c>
      <c r="I755">
        <f t="shared" si="127"/>
        <v>0</v>
      </c>
      <c r="J755" t="str" cm="1">
        <f t="array" ref="J755">IF(OR(ISNUMBER(SEARCH({"A";"B";"C";"D";"E";"F";"G";"H";"I";"J";"K";"L";"M";"N";"O";"P";"Q";"R";"S";"T";"U";"V";"W";"X";"Y";"Z"},F755))), "TRUE", "FALSE")</f>
        <v>TRUE</v>
      </c>
      <c r="K755">
        <f t="shared" si="128"/>
        <v>0</v>
      </c>
      <c r="L755">
        <f t="shared" si="129"/>
        <v>0</v>
      </c>
      <c r="M755">
        <f t="shared" si="130"/>
        <v>0</v>
      </c>
      <c r="N755">
        <f t="shared" si="131"/>
        <v>0</v>
      </c>
      <c r="O755">
        <f t="shared" si="133"/>
        <v>0</v>
      </c>
      <c r="P755">
        <f t="shared" si="132"/>
        <v>0</v>
      </c>
    </row>
    <row r="756" spans="1:16" x14ac:dyDescent="0.45">
      <c r="A756" t="s">
        <v>880</v>
      </c>
      <c r="B756" t="s">
        <v>881</v>
      </c>
      <c r="C756" t="s">
        <v>889</v>
      </c>
      <c r="D756" s="4" t="str" cm="1">
        <f t="array" ref="D756">_xlfn.TEXTJOIN("",,_xlfn.LET(_xlpm.a,MID(C756,_xlfn.SEQUENCE(1,LEN(C756)),1),IF(ISNUMBER(--_xlpm.a),"",_xlpm.a)))</f>
        <v>_MM_AXIAL__F___iMAR</v>
      </c>
      <c r="E756" t="str">
        <f t="shared" si="123"/>
        <v>_MM_AXIAL_F_iMAR</v>
      </c>
      <c r="F756" t="str">
        <f t="shared" si="125"/>
        <v>_MM_AXIAL_F_IMAR</v>
      </c>
      <c r="G756" t="b">
        <f t="shared" si="124"/>
        <v>0</v>
      </c>
      <c r="H756">
        <f t="shared" si="126"/>
        <v>0</v>
      </c>
      <c r="I756">
        <f t="shared" si="127"/>
        <v>1</v>
      </c>
      <c r="J756" t="str" cm="1">
        <f t="array" ref="J756">IF(OR(ISNUMBER(SEARCH({"A";"B";"C";"D";"E";"F";"G";"H";"I";"J";"K";"L";"M";"N";"O";"P";"Q";"R";"S";"T";"U";"V";"W";"X";"Y";"Z"},F756))), "TRUE", "FALSE")</f>
        <v>TRUE</v>
      </c>
      <c r="K756">
        <f t="shared" si="128"/>
        <v>0</v>
      </c>
      <c r="L756">
        <f t="shared" si="129"/>
        <v>0</v>
      </c>
      <c r="M756">
        <f t="shared" si="130"/>
        <v>0</v>
      </c>
      <c r="N756">
        <f t="shared" si="131"/>
        <v>0</v>
      </c>
      <c r="O756">
        <f t="shared" si="133"/>
        <v>0</v>
      </c>
      <c r="P756">
        <f t="shared" si="132"/>
        <v>0</v>
      </c>
    </row>
    <row r="757" spans="1:16" x14ac:dyDescent="0.45">
      <c r="A757" t="s">
        <v>890</v>
      </c>
      <c r="B757" t="s">
        <v>891</v>
      </c>
      <c r="C757" t="s">
        <v>382</v>
      </c>
      <c r="D757" s="4" t="str" cm="1">
        <f t="array" ref="D757">_xlfn.TEXTJOIN("",,_xlfn.LET(_xlpm.a,MID(C757,_xlfn.SEQUENCE(1,LEN(C757)),1),IF(ISNUMBER(--_xlpm.a),"",_xlpm.a)))</f>
        <v>_SAG_MM_MIP_AP</v>
      </c>
      <c r="E757" t="str">
        <f t="shared" si="123"/>
        <v>_SAG_MM_MIP_AP</v>
      </c>
      <c r="F757" t="str">
        <f t="shared" si="125"/>
        <v>_SAG_MM_MIP_AP</v>
      </c>
      <c r="G757" t="b">
        <f t="shared" si="124"/>
        <v>1</v>
      </c>
      <c r="H757">
        <f t="shared" si="126"/>
        <v>0</v>
      </c>
      <c r="I757">
        <f t="shared" si="127"/>
        <v>0</v>
      </c>
      <c r="J757" t="str" cm="1">
        <f t="array" ref="J757">IF(OR(ISNUMBER(SEARCH({"A";"B";"C";"D";"E";"F";"G";"H";"I";"J";"K";"L";"M";"N";"O";"P";"Q";"R";"S";"T";"U";"V";"W";"X";"Y";"Z"},F757))), "TRUE", "FALSE")</f>
        <v>TRUE</v>
      </c>
      <c r="K757">
        <f t="shared" si="128"/>
        <v>0</v>
      </c>
      <c r="L757">
        <f t="shared" si="129"/>
        <v>0</v>
      </c>
      <c r="M757">
        <f t="shared" si="130"/>
        <v>0</v>
      </c>
      <c r="N757">
        <f t="shared" si="131"/>
        <v>0</v>
      </c>
      <c r="O757">
        <f t="shared" si="133"/>
        <v>0</v>
      </c>
      <c r="P757">
        <f t="shared" si="132"/>
        <v>0</v>
      </c>
    </row>
    <row r="758" spans="1:16" x14ac:dyDescent="0.45">
      <c r="A758" t="s">
        <v>890</v>
      </c>
      <c r="B758" t="s">
        <v>891</v>
      </c>
      <c r="C758" t="s">
        <v>391</v>
      </c>
      <c r="D758" s="4" t="str" cm="1">
        <f t="array" ref="D758">_xlfn.TEXTJOIN("",,_xlfn.LET(_xlpm.a,MID(C758,_xlfn.SEQUENCE(1,LEN(C758)),1),IF(ISNUMBER(--_xlpm.a),"",_xlpm.a)))</f>
        <v>_SAG_MM_MIP_ARTERIAL_CHEST</v>
      </c>
      <c r="E758" t="str">
        <f t="shared" si="123"/>
        <v>_SAG_MM_MIP_ARTERIAL_CHEST</v>
      </c>
      <c r="F758" t="str">
        <f t="shared" si="125"/>
        <v>_SAG_MM_MIP_ARTERIAL_CHEST</v>
      </c>
      <c r="G758" t="b">
        <f t="shared" si="124"/>
        <v>1</v>
      </c>
      <c r="H758">
        <f t="shared" si="126"/>
        <v>0</v>
      </c>
      <c r="I758">
        <f t="shared" si="127"/>
        <v>0</v>
      </c>
      <c r="J758" t="str" cm="1">
        <f t="array" ref="J758">IF(OR(ISNUMBER(SEARCH({"A";"B";"C";"D";"E";"F";"G";"H";"I";"J";"K";"L";"M";"N";"O";"P";"Q";"R";"S";"T";"U";"V";"W";"X";"Y";"Z"},F758))), "TRUE", "FALSE")</f>
        <v>TRUE</v>
      </c>
      <c r="K758">
        <f t="shared" si="128"/>
        <v>0</v>
      </c>
      <c r="L758">
        <f t="shared" si="129"/>
        <v>0</v>
      </c>
      <c r="M758">
        <f t="shared" si="130"/>
        <v>0</v>
      </c>
      <c r="N758">
        <f t="shared" si="131"/>
        <v>0</v>
      </c>
      <c r="O758">
        <f t="shared" si="133"/>
        <v>0</v>
      </c>
      <c r="P758">
        <f t="shared" si="132"/>
        <v>0</v>
      </c>
    </row>
    <row r="759" spans="1:16" x14ac:dyDescent="0.45">
      <c r="A759" t="s">
        <v>890</v>
      </c>
      <c r="B759" t="s">
        <v>891</v>
      </c>
      <c r="C759" t="s">
        <v>385</v>
      </c>
      <c r="D759" s="4" t="str" cm="1">
        <f t="array" ref="D759">_xlfn.TEXTJOIN("",,_xlfn.LET(_xlpm.a,MID(C759,_xlfn.SEQUENCE(1,LEN(C759)),1),IF(ISNUMBER(--_xlpm.a),"",_xlpm.a)))</f>
        <v>_AX__MM_CHEST</v>
      </c>
      <c r="E759" t="str">
        <f t="shared" si="123"/>
        <v>_AX_MM_CHEST</v>
      </c>
      <c r="F759" t="str">
        <f t="shared" si="125"/>
        <v>_AX_MM_CHEST</v>
      </c>
      <c r="G759" t="b">
        <f t="shared" si="124"/>
        <v>0</v>
      </c>
      <c r="H759">
        <f t="shared" si="126"/>
        <v>0</v>
      </c>
      <c r="I759">
        <f t="shared" si="127"/>
        <v>1</v>
      </c>
      <c r="J759" t="str" cm="1">
        <f t="array" ref="J759">IF(OR(ISNUMBER(SEARCH({"A";"B";"C";"D";"E";"F";"G";"H";"I";"J";"K";"L";"M";"N";"O";"P";"Q";"R";"S";"T";"U";"V";"W";"X";"Y";"Z"},F759))), "TRUE", "FALSE")</f>
        <v>TRUE</v>
      </c>
      <c r="K759">
        <f t="shared" si="128"/>
        <v>1</v>
      </c>
      <c r="L759">
        <f t="shared" si="129"/>
        <v>0</v>
      </c>
      <c r="M759">
        <f t="shared" si="130"/>
        <v>0</v>
      </c>
      <c r="N759">
        <f t="shared" si="131"/>
        <v>0</v>
      </c>
      <c r="O759">
        <f t="shared" si="133"/>
        <v>0</v>
      </c>
      <c r="P759">
        <f t="shared" si="132"/>
        <v>0</v>
      </c>
    </row>
    <row r="760" spans="1:16" x14ac:dyDescent="0.45">
      <c r="A760" t="s">
        <v>890</v>
      </c>
      <c r="B760" t="s">
        <v>891</v>
      </c>
      <c r="C760" t="s">
        <v>384</v>
      </c>
      <c r="D760" s="4" t="str" cm="1">
        <f t="array" ref="D760">_xlfn.TEXTJOIN("",,_xlfn.LET(_xlpm.a,MID(C760,_xlfn.SEQUENCE(1,LEN(C760)),1),IF(ISNUMBER(--_xlpm.a),"",_xlpm.a)))</f>
        <v>_AX__MM_ABDOMEN_PELVIS</v>
      </c>
      <c r="E760" t="str">
        <f t="shared" si="123"/>
        <v>_AX_MM_ABDOMEN_PELVIS</v>
      </c>
      <c r="F760" t="str">
        <f t="shared" si="125"/>
        <v>_AX_MM_ABDOMEN_PELVIS</v>
      </c>
      <c r="G760" t="b">
        <f t="shared" si="124"/>
        <v>0</v>
      </c>
      <c r="H760">
        <f t="shared" si="126"/>
        <v>1</v>
      </c>
      <c r="I760">
        <f t="shared" si="127"/>
        <v>1</v>
      </c>
      <c r="J760" t="str" cm="1">
        <f t="array" ref="J760">IF(OR(ISNUMBER(SEARCH({"A";"B";"C";"D";"E";"F";"G";"H";"I";"J";"K";"L";"M";"N";"O";"P";"Q";"R";"S";"T";"U";"V";"W";"X";"Y";"Z"},F760))), "TRUE", "FALSE")</f>
        <v>TRUE</v>
      </c>
      <c r="K760">
        <f t="shared" si="128"/>
        <v>0</v>
      </c>
      <c r="L760">
        <f t="shared" si="129"/>
        <v>0</v>
      </c>
      <c r="M760">
        <f t="shared" si="130"/>
        <v>0</v>
      </c>
      <c r="N760">
        <f t="shared" si="131"/>
        <v>0</v>
      </c>
      <c r="O760">
        <f t="shared" si="133"/>
        <v>0</v>
      </c>
      <c r="P760">
        <f t="shared" si="132"/>
        <v>0</v>
      </c>
    </row>
    <row r="761" spans="1:16" x14ac:dyDescent="0.45">
      <c r="A761" t="s">
        <v>890</v>
      </c>
      <c r="B761" t="s">
        <v>891</v>
      </c>
      <c r="C761" t="s">
        <v>387</v>
      </c>
      <c r="D761" s="4" t="str" cm="1">
        <f t="array" ref="D761">_xlfn.TEXTJOIN("",,_xlfn.LET(_xlpm.a,MID(C761,_xlfn.SEQUENCE(1,LEN(C761)),1),IF(ISNUMBER(--_xlpm.a),"",_xlpm.a)))</f>
        <v>_LAO_MM_MIP_CHEST</v>
      </c>
      <c r="E761" t="str">
        <f t="shared" si="123"/>
        <v>_LAO_MM_MIP_CHEST</v>
      </c>
      <c r="F761" t="str">
        <f t="shared" si="125"/>
        <v>_LAO_MM_MIP_CHEST</v>
      </c>
      <c r="G761" t="b">
        <f t="shared" si="124"/>
        <v>1</v>
      </c>
      <c r="H761">
        <f t="shared" si="126"/>
        <v>0</v>
      </c>
      <c r="I761">
        <f t="shared" si="127"/>
        <v>0</v>
      </c>
      <c r="J761" t="str" cm="1">
        <f t="array" ref="J761">IF(OR(ISNUMBER(SEARCH({"A";"B";"C";"D";"E";"F";"G";"H";"I";"J";"K";"L";"M";"N";"O";"P";"Q";"R";"S";"T";"U";"V";"W";"X";"Y";"Z"},F761))), "TRUE", "FALSE")</f>
        <v>TRUE</v>
      </c>
      <c r="K761">
        <f t="shared" si="128"/>
        <v>0</v>
      </c>
      <c r="L761">
        <f t="shared" si="129"/>
        <v>0</v>
      </c>
      <c r="M761">
        <f t="shared" si="130"/>
        <v>0</v>
      </c>
      <c r="N761">
        <f t="shared" si="131"/>
        <v>0</v>
      </c>
      <c r="O761">
        <f t="shared" si="133"/>
        <v>0</v>
      </c>
      <c r="P761">
        <f t="shared" si="132"/>
        <v>0</v>
      </c>
    </row>
    <row r="762" spans="1:16" x14ac:dyDescent="0.45">
      <c r="A762" t="s">
        <v>890</v>
      </c>
      <c r="B762" t="s">
        <v>891</v>
      </c>
      <c r="C762" t="s">
        <v>388</v>
      </c>
      <c r="D762" s="4" t="str" cm="1">
        <f t="array" ref="D762">_xlfn.TEXTJOIN("",,_xlfn.LET(_xlpm.a,MID(C762,_xlfn.SEQUENCE(1,LEN(C762)),1),IF(ISNUMBER(--_xlpm.a),"",_xlpm.a)))</f>
        <v>_COR_MM_MIP_ARTERIAL_CHEST</v>
      </c>
      <c r="E762" t="str">
        <f t="shared" si="123"/>
        <v>_COR_MM_MIP_ARTERIAL_CHEST</v>
      </c>
      <c r="F762" t="str">
        <f t="shared" si="125"/>
        <v>_COR_MM_MIP_ARTERIAL_CHEST</v>
      </c>
      <c r="G762" t="b">
        <f t="shared" si="124"/>
        <v>1</v>
      </c>
      <c r="H762">
        <f t="shared" si="126"/>
        <v>0</v>
      </c>
      <c r="I762">
        <f t="shared" si="127"/>
        <v>0</v>
      </c>
      <c r="J762" t="str" cm="1">
        <f t="array" ref="J762">IF(OR(ISNUMBER(SEARCH({"A";"B";"C";"D";"E";"F";"G";"H";"I";"J";"K";"L";"M";"N";"O";"P";"Q";"R";"S";"T";"U";"V";"W";"X";"Y";"Z"},F762))), "TRUE", "FALSE")</f>
        <v>TRUE</v>
      </c>
      <c r="K762">
        <f t="shared" si="128"/>
        <v>0</v>
      </c>
      <c r="L762">
        <f t="shared" si="129"/>
        <v>0</v>
      </c>
      <c r="M762">
        <f t="shared" si="130"/>
        <v>0</v>
      </c>
      <c r="N762">
        <f t="shared" si="131"/>
        <v>0</v>
      </c>
      <c r="O762">
        <f t="shared" si="133"/>
        <v>0</v>
      </c>
      <c r="P762">
        <f t="shared" si="132"/>
        <v>0</v>
      </c>
    </row>
    <row r="763" spans="1:16" x14ac:dyDescent="0.45">
      <c r="A763" t="s">
        <v>890</v>
      </c>
      <c r="B763" t="s">
        <v>891</v>
      </c>
      <c r="C763" t="s">
        <v>381</v>
      </c>
      <c r="D763" s="4" t="str" cm="1">
        <f t="array" ref="D763">_xlfn.TEXTJOIN("",,_xlfn.LET(_xlpm.a,MID(C763,_xlfn.SEQUENCE(1,LEN(C763)),1),IF(ISNUMBER(--_xlpm.a),"",_xlpm.a)))</f>
        <v>_COR_MM_MIP_AP</v>
      </c>
      <c r="E763" t="str">
        <f t="shared" si="123"/>
        <v>_COR_MM_MIP_AP</v>
      </c>
      <c r="F763" t="str">
        <f t="shared" si="125"/>
        <v>_COR_MM_MIP_AP</v>
      </c>
      <c r="G763" t="b">
        <f t="shared" si="124"/>
        <v>1</v>
      </c>
      <c r="H763">
        <f t="shared" si="126"/>
        <v>0</v>
      </c>
      <c r="I763">
        <f t="shared" si="127"/>
        <v>0</v>
      </c>
      <c r="J763" t="str" cm="1">
        <f t="array" ref="J763">IF(OR(ISNUMBER(SEARCH({"A";"B";"C";"D";"E";"F";"G";"H";"I";"J";"K";"L";"M";"N";"O";"P";"Q";"R";"S";"T";"U";"V";"W";"X";"Y";"Z"},F763))), "TRUE", "FALSE")</f>
        <v>TRUE</v>
      </c>
      <c r="K763">
        <f t="shared" si="128"/>
        <v>0</v>
      </c>
      <c r="L763">
        <f t="shared" si="129"/>
        <v>0</v>
      </c>
      <c r="M763">
        <f t="shared" si="130"/>
        <v>0</v>
      </c>
      <c r="N763">
        <f t="shared" si="131"/>
        <v>0</v>
      </c>
      <c r="O763">
        <f t="shared" si="133"/>
        <v>0</v>
      </c>
      <c r="P763">
        <f t="shared" si="132"/>
        <v>0</v>
      </c>
    </row>
    <row r="764" spans="1:16" x14ac:dyDescent="0.45">
      <c r="A764" t="s">
        <v>890</v>
      </c>
      <c r="B764" t="s">
        <v>891</v>
      </c>
      <c r="C764" t="s">
        <v>892</v>
      </c>
      <c r="D764" s="4" t="str" cm="1">
        <f t="array" ref="D764">_xlfn.TEXTJOIN("",,_xlfn.LET(_xlpm.a,MID(C764,_xlfn.SEQUENCE(1,LEN(C764)),1),IF(ISNUMBER(--_xlpm.a),"",_xlpm.a)))</f>
        <v>_AX_MM_CTA__Arterial_CAP</v>
      </c>
      <c r="E764" t="str">
        <f t="shared" si="123"/>
        <v>_AX_MM_CTA_Arterial_CAP</v>
      </c>
      <c r="F764" t="str">
        <f t="shared" si="125"/>
        <v>_AX_MM_CTA_ARTERIAL_CAP</v>
      </c>
      <c r="G764" t="b">
        <f t="shared" si="124"/>
        <v>0</v>
      </c>
      <c r="H764">
        <f t="shared" si="126"/>
        <v>0</v>
      </c>
      <c r="I764">
        <f t="shared" si="127"/>
        <v>1</v>
      </c>
      <c r="J764" t="str" cm="1">
        <f t="array" ref="J764">IF(OR(ISNUMBER(SEARCH({"A";"B";"C";"D";"E";"F";"G";"H";"I";"J";"K";"L";"M";"N";"O";"P";"Q";"R";"S";"T";"U";"V";"W";"X";"Y";"Z"},F764))), "TRUE", "FALSE")</f>
        <v>TRUE</v>
      </c>
      <c r="K764">
        <f t="shared" si="128"/>
        <v>0</v>
      </c>
      <c r="L764">
        <f t="shared" si="129"/>
        <v>0</v>
      </c>
      <c r="M764">
        <f t="shared" si="130"/>
        <v>0</v>
      </c>
      <c r="N764">
        <f t="shared" si="131"/>
        <v>0</v>
      </c>
      <c r="O764">
        <f t="shared" si="133"/>
        <v>0</v>
      </c>
      <c r="P764">
        <f t="shared" si="132"/>
        <v>0</v>
      </c>
    </row>
    <row r="765" spans="1:16" x14ac:dyDescent="0.45">
      <c r="A765" t="s">
        <v>890</v>
      </c>
      <c r="B765" t="s">
        <v>891</v>
      </c>
      <c r="C765" t="s">
        <v>841</v>
      </c>
      <c r="D765" s="4" t="str" cm="1">
        <f t="array" ref="D765">_xlfn.TEXTJOIN("",,_xlfn.LET(_xlpm.a,MID(C765,_xlfn.SEQUENCE(1,LEN(C765)),1),IF(ISNUMBER(--_xlpm.a),"",_xlpm.a)))</f>
        <v>_Monitoring_____Br</v>
      </c>
      <c r="E765" t="str">
        <f t="shared" si="123"/>
        <v>_Monitoring_Br</v>
      </c>
      <c r="F765" t="str">
        <f t="shared" si="125"/>
        <v>_MONITORING_BR</v>
      </c>
      <c r="G765" t="b">
        <f t="shared" si="124"/>
        <v>0</v>
      </c>
      <c r="H765">
        <f t="shared" si="126"/>
        <v>0</v>
      </c>
      <c r="I765">
        <f t="shared" si="127"/>
        <v>0</v>
      </c>
      <c r="J765" t="str" cm="1">
        <f t="array" ref="J765">IF(OR(ISNUMBER(SEARCH({"A";"B";"C";"D";"E";"F";"G";"H";"I";"J";"K";"L";"M";"N";"O";"P";"Q";"R";"S";"T";"U";"V";"W";"X";"Y";"Z"},F765))), "TRUE", "FALSE")</f>
        <v>TRUE</v>
      </c>
      <c r="K765">
        <f t="shared" si="128"/>
        <v>0</v>
      </c>
      <c r="L765">
        <f t="shared" si="129"/>
        <v>0</v>
      </c>
      <c r="M765">
        <f t="shared" si="130"/>
        <v>0</v>
      </c>
      <c r="N765">
        <f t="shared" si="131"/>
        <v>0</v>
      </c>
      <c r="O765">
        <f t="shared" si="133"/>
        <v>0</v>
      </c>
      <c r="P765">
        <f t="shared" si="132"/>
        <v>0</v>
      </c>
    </row>
    <row r="766" spans="1:16" x14ac:dyDescent="0.45">
      <c r="A766" t="s">
        <v>890</v>
      </c>
      <c r="B766" t="s">
        <v>891</v>
      </c>
      <c r="C766" t="s">
        <v>893</v>
      </c>
      <c r="D766" s="4" t="str" cm="1">
        <f t="array" ref="D766">_xlfn.TEXTJOIN("",,_xlfn.LET(_xlpm.a,MID(C766,_xlfn.SEQUENCE(1,LEN(C766)),1),IF(ISNUMBER(--_xlpm.a),"",_xlpm.a)))</f>
        <v>_AX_MM_CTA__Arterial_CAP</v>
      </c>
      <c r="E766" t="str">
        <f t="shared" si="123"/>
        <v>_AX_MM_CTA_Arterial_CAP</v>
      </c>
      <c r="F766" t="str">
        <f t="shared" si="125"/>
        <v>_AX_MM_CTA_ARTERIAL_CAP</v>
      </c>
      <c r="G766" t="b">
        <f t="shared" si="124"/>
        <v>0</v>
      </c>
      <c r="H766">
        <f t="shared" si="126"/>
        <v>0</v>
      </c>
      <c r="I766">
        <f t="shared" si="127"/>
        <v>1</v>
      </c>
      <c r="J766" t="str" cm="1">
        <f t="array" ref="J766">IF(OR(ISNUMBER(SEARCH({"A";"B";"C";"D";"E";"F";"G";"H";"I";"J";"K";"L";"M";"N";"O";"P";"Q";"R";"S";"T";"U";"V";"W";"X";"Y";"Z"},F766))), "TRUE", "FALSE")</f>
        <v>TRUE</v>
      </c>
      <c r="K766">
        <f t="shared" si="128"/>
        <v>0</v>
      </c>
      <c r="L766">
        <f t="shared" si="129"/>
        <v>0</v>
      </c>
      <c r="M766">
        <f t="shared" si="130"/>
        <v>0</v>
      </c>
      <c r="N766">
        <f t="shared" si="131"/>
        <v>0</v>
      </c>
      <c r="O766">
        <f t="shared" si="133"/>
        <v>0</v>
      </c>
      <c r="P766">
        <f t="shared" si="132"/>
        <v>0</v>
      </c>
    </row>
    <row r="767" spans="1:16" x14ac:dyDescent="0.45">
      <c r="A767" t="s">
        <v>894</v>
      </c>
      <c r="B767" t="s">
        <v>895</v>
      </c>
      <c r="C767" t="s">
        <v>896</v>
      </c>
      <c r="D767" s="4" t="str" cm="1">
        <f t="array" ref="D767">_xlfn.TEXTJOIN("",,_xlfn.LET(_xlpm.a,MID(C767,_xlfn.SEQUENCE(1,LEN(C767)),1),IF(ISNUMBER(--_xlpm.a),"",_xlpm.a)))</f>
        <v>_THINS__iDose___</v>
      </c>
      <c r="E767" t="str">
        <f t="shared" si="123"/>
        <v>_THINS_iDose_</v>
      </c>
      <c r="F767" t="str">
        <f t="shared" si="125"/>
        <v>_THINS_IDOSE_</v>
      </c>
      <c r="G767" t="b">
        <f t="shared" si="124"/>
        <v>1</v>
      </c>
      <c r="H767">
        <f t="shared" si="126"/>
        <v>0</v>
      </c>
      <c r="I767">
        <f t="shared" si="127"/>
        <v>0</v>
      </c>
      <c r="J767" t="str" cm="1">
        <f t="array" ref="J767">IF(OR(ISNUMBER(SEARCH({"A";"B";"C";"D";"E";"F";"G";"H";"I";"J";"K";"L";"M";"N";"O";"P";"Q";"R";"S";"T";"U";"V";"W";"X";"Y";"Z"},F767))), "TRUE", "FALSE")</f>
        <v>TRUE</v>
      </c>
      <c r="K767">
        <f t="shared" si="128"/>
        <v>0</v>
      </c>
      <c r="L767">
        <f t="shared" si="129"/>
        <v>0</v>
      </c>
      <c r="M767">
        <f t="shared" si="130"/>
        <v>0</v>
      </c>
      <c r="N767">
        <f t="shared" si="131"/>
        <v>0</v>
      </c>
      <c r="O767">
        <f t="shared" si="133"/>
        <v>0</v>
      </c>
      <c r="P767">
        <f t="shared" si="132"/>
        <v>0</v>
      </c>
    </row>
    <row r="768" spans="1:16" x14ac:dyDescent="0.45">
      <c r="A768" t="s">
        <v>894</v>
      </c>
      <c r="B768" t="s">
        <v>895</v>
      </c>
      <c r="C768" t="s">
        <v>258</v>
      </c>
      <c r="D768" s="4" t="str" cm="1">
        <f t="array" ref="D768">_xlfn.TEXTJOIN("",,_xlfn.LET(_xlpm.a,MID(C768,_xlfn.SEQUENCE(1,LEN(C768)),1),IF(ISNUMBER(--_xlpm.a),"",_xlpm.a)))</f>
        <v>_PELVIS_HIP__iDose___</v>
      </c>
      <c r="E768" t="str">
        <f t="shared" si="123"/>
        <v>_PELVIS_HIP_iDose_</v>
      </c>
      <c r="F768" t="str">
        <f t="shared" si="125"/>
        <v>_PELVIS_HIP_IDOSE_</v>
      </c>
      <c r="G768" t="b">
        <f t="shared" si="124"/>
        <v>1</v>
      </c>
      <c r="H768">
        <f t="shared" si="126"/>
        <v>0</v>
      </c>
      <c r="I768">
        <f t="shared" si="127"/>
        <v>0</v>
      </c>
      <c r="J768" t="str" cm="1">
        <f t="array" ref="J768">IF(OR(ISNUMBER(SEARCH({"A";"B";"C";"D";"E";"F";"G";"H";"I";"J";"K";"L";"M";"N";"O";"P";"Q";"R";"S";"T";"U";"V";"W";"X";"Y";"Z"},F768))), "TRUE", "FALSE")</f>
        <v>TRUE</v>
      </c>
      <c r="K768">
        <f t="shared" si="128"/>
        <v>0</v>
      </c>
      <c r="L768">
        <f t="shared" si="129"/>
        <v>0</v>
      </c>
      <c r="M768">
        <f t="shared" si="130"/>
        <v>0</v>
      </c>
      <c r="N768">
        <f t="shared" si="131"/>
        <v>0</v>
      </c>
      <c r="O768">
        <f t="shared" si="133"/>
        <v>0</v>
      </c>
      <c r="P768">
        <f t="shared" si="132"/>
        <v>0</v>
      </c>
    </row>
    <row r="769" spans="1:16" x14ac:dyDescent="0.45">
      <c r="A769" t="s">
        <v>894</v>
      </c>
      <c r="B769" t="s">
        <v>895</v>
      </c>
      <c r="C769" t="s">
        <v>897</v>
      </c>
      <c r="D769" s="4" t="str" cm="1">
        <f t="array" ref="D769">_xlfn.TEXTJOIN("",,_xlfn.LET(_xlpm.a,MID(C769,_xlfn.SEQUENCE(1,LEN(C769)),1),IF(ISNUMBER(--_xlpm.a),"",_xlpm.a)))</f>
        <v>_RT_SAG_MPR</v>
      </c>
      <c r="E769" t="str">
        <f t="shared" si="123"/>
        <v>_RT_SAG_MPR</v>
      </c>
      <c r="F769" t="str">
        <f t="shared" si="125"/>
        <v>_RT_SAG_MPR</v>
      </c>
      <c r="G769" t="b">
        <f t="shared" si="124"/>
        <v>1</v>
      </c>
      <c r="H769">
        <f t="shared" si="126"/>
        <v>0</v>
      </c>
      <c r="I769">
        <f t="shared" si="127"/>
        <v>0</v>
      </c>
      <c r="J769" t="str" cm="1">
        <f t="array" ref="J769">IF(OR(ISNUMBER(SEARCH({"A";"B";"C";"D";"E";"F";"G";"H";"I";"J";"K";"L";"M";"N";"O";"P";"Q";"R";"S";"T";"U";"V";"W";"X";"Y";"Z"},F769))), "TRUE", "FALSE")</f>
        <v>TRUE</v>
      </c>
      <c r="K769">
        <f t="shared" si="128"/>
        <v>0</v>
      </c>
      <c r="L769">
        <f t="shared" si="129"/>
        <v>0</v>
      </c>
      <c r="M769">
        <f t="shared" si="130"/>
        <v>0</v>
      </c>
      <c r="N769">
        <f t="shared" si="131"/>
        <v>0</v>
      </c>
      <c r="O769">
        <f t="shared" si="133"/>
        <v>0</v>
      </c>
      <c r="P769">
        <f t="shared" si="132"/>
        <v>0</v>
      </c>
    </row>
    <row r="770" spans="1:16" x14ac:dyDescent="0.45">
      <c r="A770" t="s">
        <v>894</v>
      </c>
      <c r="B770" t="s">
        <v>895</v>
      </c>
      <c r="C770" t="s">
        <v>898</v>
      </c>
      <c r="D770" s="4" t="str" cm="1">
        <f t="array" ref="D770">_xlfn.TEXTJOIN("",,_xlfn.LET(_xlpm.a,MID(C770,_xlfn.SEQUENCE(1,LEN(C770)),1),IF(ISNUMBER(--_xlpm.a),"",_xlpm.a)))</f>
        <v>_RT_COR_MPR</v>
      </c>
      <c r="E770" t="str">
        <f t="shared" ref="E770:E833" si="134">SUBSTITUTE(SUBSTITUTE(SUBSTITUTE(D770,"___","_"),"__","_"),"__","_")</f>
        <v>_RT_COR_MPR</v>
      </c>
      <c r="F770" t="str">
        <f t="shared" si="125"/>
        <v>_RT_COR_MPR</v>
      </c>
      <c r="G770" t="b">
        <f t="shared" ref="G770:G833" si="135">OR(ISNUMBER(SEARCH("unknown",LOWER(C770))),ISNUMBER(SEARCH("cor",LOWER(C770))),ISNUMBER(SEARCH("sag",LOWER(C770))),ISNUMBER(SEARCH("recon",LOWER(C770))),ISNUMBER(SEARCH("reformat",LOWER(C770))),ISNUMBER(SEARCH("dose",LOWER(C770))),ISNUMBER(SEARCH("lao",LOWER(C770))),ISNUMBER(SEARCH("rpo",LOWER(C770))))</f>
        <v>1</v>
      </c>
      <c r="H770">
        <f t="shared" si="126"/>
        <v>0</v>
      </c>
      <c r="I770">
        <f t="shared" si="127"/>
        <v>0</v>
      </c>
      <c r="J770" t="str" cm="1">
        <f t="array" ref="J770">IF(OR(ISNUMBER(SEARCH({"A";"B";"C";"D";"E";"F";"G";"H";"I";"J";"K";"L";"M";"N";"O";"P";"Q";"R";"S";"T";"U";"V";"W";"X";"Y";"Z"},F770))), "TRUE", "FALSE")</f>
        <v>TRUE</v>
      </c>
      <c r="K770">
        <f t="shared" si="128"/>
        <v>0</v>
      </c>
      <c r="L770">
        <f t="shared" si="129"/>
        <v>0</v>
      </c>
      <c r="M770">
        <f t="shared" si="130"/>
        <v>0</v>
      </c>
      <c r="N770">
        <f t="shared" si="131"/>
        <v>0</v>
      </c>
      <c r="O770">
        <f t="shared" si="133"/>
        <v>0</v>
      </c>
      <c r="P770">
        <f t="shared" si="132"/>
        <v>0</v>
      </c>
    </row>
    <row r="771" spans="1:16" x14ac:dyDescent="0.45">
      <c r="A771" t="s">
        <v>899</v>
      </c>
      <c r="B771" t="s">
        <v>900</v>
      </c>
      <c r="C771" t="s">
        <v>901</v>
      </c>
      <c r="D771" s="4" t="str" cm="1">
        <f t="array" ref="D771">_xlfn.TEXTJOIN("",,_xlfn.LET(_xlpm.a,MID(C771,_xlfn.SEQUENCE(1,LEN(C771)),1),IF(ISNUMBER(--_xlpm.a),"",_xlpm.a)))</f>
        <v>_ABDOMEN_PELVIS__MM_</v>
      </c>
      <c r="E771" t="str">
        <f t="shared" si="134"/>
        <v>_ABDOMEN_PELVIS_MM_</v>
      </c>
      <c r="F771" t="str">
        <f t="shared" ref="F771:F834" si="136">UPPER(E771)</f>
        <v>_ABDOMEN_PELVIS_MM_</v>
      </c>
      <c r="G771" t="b">
        <f t="shared" si="135"/>
        <v>0</v>
      </c>
      <c r="H771">
        <f t="shared" ref="H771:H834" si="137">IF(AND(ISNUMBER(SEARCH("abd", LOWER(C771))), ISNUMBER(SEARCH("pelvis", LOWER(C771))), G771=FALSE, J771="TRUE"), 1, 0)</f>
        <v>1</v>
      </c>
      <c r="I771">
        <f t="shared" ref="I771:I834" si="138">IF(AND(ISNUMBER(SEARCH("ax", LOWER(C771))), G771=FALSE, J771="TRUE"), 1, 0)</f>
        <v>0</v>
      </c>
      <c r="J771" t="str" cm="1">
        <f t="array" ref="J771">IF(OR(ISNUMBER(SEARCH({"A";"B";"C";"D";"E";"F";"G";"H";"I";"J";"K";"L";"M";"N";"O";"P";"Q";"R";"S";"T";"U";"V";"W";"X";"Y";"Z"},F771))), "TRUE", "FALSE")</f>
        <v>TRUE</v>
      </c>
      <c r="K771">
        <f t="shared" ref="K771:K834" si="139">IF(AND(ISNUMBER(SEARCH("chest", LOWER(C771))), G771=FALSE, J771="TRUE"), 1, 0)</f>
        <v>0</v>
      </c>
      <c r="L771">
        <f t="shared" ref="L771:L834" si="140">IF(AND(ISNUMBER(SEARCH("lung", LOWER(C771))), G771=FALSE, J771="TRUE"), 1, 0)</f>
        <v>0</v>
      </c>
      <c r="M771">
        <f t="shared" ref="M771:M834" si="141">IF(AND(ISNUMBER(SEARCH("thin", LOWER(C771))), G771=FALSE, J771="TRUE"), 1, 0)</f>
        <v>0</v>
      </c>
      <c r="N771">
        <f t="shared" ref="N771:N834" si="142">IF(AND(ISNUMBER(SEARCH("bone", LOWER(C771))), G771=FALSE, J771="TRUE"), 1, 0)</f>
        <v>0</v>
      </c>
      <c r="O771">
        <f t="shared" si="133"/>
        <v>0</v>
      </c>
      <c r="P771">
        <f t="shared" ref="P771:P834" si="143">IF(AND(ISNUMBER(SEARCH("body", LOWER(C771))), G771=FALSE, J771="TRUE"), 1, 0)</f>
        <v>0</v>
      </c>
    </row>
    <row r="772" spans="1:16" x14ac:dyDescent="0.45">
      <c r="A772" t="s">
        <v>899</v>
      </c>
      <c r="B772" t="s">
        <v>902</v>
      </c>
      <c r="C772" t="s">
        <v>697</v>
      </c>
      <c r="D772" s="4" t="str" cm="1">
        <f t="array" ref="D772">_xlfn.TEXTJOIN("",,_xlfn.LET(_xlpm.a,MID(C772,_xlfn.SEQUENCE(1,LEN(C772)),1),IF(ISNUMBER(--_xlpm.a),"",_xlpm.a)))</f>
        <v>_SAGITTAL__iDose___</v>
      </c>
      <c r="E772" t="str">
        <f t="shared" si="134"/>
        <v>_SAGITTAL_iDose_</v>
      </c>
      <c r="F772" t="str">
        <f t="shared" si="136"/>
        <v>_SAGITTAL_IDOSE_</v>
      </c>
      <c r="G772" t="b">
        <f t="shared" si="135"/>
        <v>1</v>
      </c>
      <c r="H772">
        <f t="shared" si="137"/>
        <v>0</v>
      </c>
      <c r="I772">
        <f t="shared" si="138"/>
        <v>0</v>
      </c>
      <c r="J772" t="str" cm="1">
        <f t="array" ref="J772">IF(OR(ISNUMBER(SEARCH({"A";"B";"C";"D";"E";"F";"G";"H";"I";"J";"K";"L";"M";"N";"O";"P";"Q";"R";"S";"T";"U";"V";"W";"X";"Y";"Z"},F772))), "TRUE", "FALSE")</f>
        <v>TRUE</v>
      </c>
      <c r="K772">
        <f t="shared" si="139"/>
        <v>0</v>
      </c>
      <c r="L772">
        <f t="shared" si="140"/>
        <v>0</v>
      </c>
      <c r="M772">
        <f t="shared" si="141"/>
        <v>0</v>
      </c>
      <c r="N772">
        <f t="shared" si="142"/>
        <v>0</v>
      </c>
      <c r="O772">
        <f t="shared" si="133"/>
        <v>0</v>
      </c>
      <c r="P772">
        <f t="shared" si="143"/>
        <v>0</v>
      </c>
    </row>
    <row r="773" spans="1:16" x14ac:dyDescent="0.45">
      <c r="A773" t="s">
        <v>899</v>
      </c>
      <c r="B773" t="s">
        <v>902</v>
      </c>
      <c r="C773" t="s">
        <v>696</v>
      </c>
      <c r="D773" s="4" t="str" cm="1">
        <f t="array" ref="D773">_xlfn.TEXTJOIN("",,_xlfn.LET(_xlpm.a,MID(C773,_xlfn.SEQUENCE(1,LEN(C773)),1),IF(ISNUMBER(--_xlpm.a),"",_xlpm.a)))</f>
        <v>_CORONAL__iDose___</v>
      </c>
      <c r="E773" t="str">
        <f t="shared" si="134"/>
        <v>_CORONAL_iDose_</v>
      </c>
      <c r="F773" t="str">
        <f t="shared" si="136"/>
        <v>_CORONAL_IDOSE_</v>
      </c>
      <c r="G773" t="b">
        <f t="shared" si="135"/>
        <v>1</v>
      </c>
      <c r="H773">
        <f t="shared" si="137"/>
        <v>0</v>
      </c>
      <c r="I773">
        <f t="shared" si="138"/>
        <v>0</v>
      </c>
      <c r="J773" t="str" cm="1">
        <f t="array" ref="J773">IF(OR(ISNUMBER(SEARCH({"A";"B";"C";"D";"E";"F";"G";"H";"I";"J";"K";"L";"M";"N";"O";"P";"Q";"R";"S";"T";"U";"V";"W";"X";"Y";"Z"},F773))), "TRUE", "FALSE")</f>
        <v>TRUE</v>
      </c>
      <c r="K773">
        <f t="shared" si="139"/>
        <v>0</v>
      </c>
      <c r="L773">
        <f t="shared" si="140"/>
        <v>0</v>
      </c>
      <c r="M773">
        <f t="shared" si="141"/>
        <v>0</v>
      </c>
      <c r="N773">
        <f t="shared" si="142"/>
        <v>0</v>
      </c>
      <c r="O773">
        <f t="shared" si="133"/>
        <v>0</v>
      </c>
      <c r="P773">
        <f t="shared" si="143"/>
        <v>0</v>
      </c>
    </row>
    <row r="774" spans="1:16" x14ac:dyDescent="0.45">
      <c r="A774" t="s">
        <v>899</v>
      </c>
      <c r="B774" t="s">
        <v>902</v>
      </c>
      <c r="C774" t="s">
        <v>695</v>
      </c>
      <c r="D774" s="4" t="str" cm="1">
        <f t="array" ref="D774">_xlfn.TEXTJOIN("",,_xlfn.LET(_xlpm.a,MID(C774,_xlfn.SEQUENCE(1,LEN(C774)),1),IF(ISNUMBER(--_xlpm.a),"",_xlpm.a)))</f>
        <v>_W_O__iDose___</v>
      </c>
      <c r="E774" t="str">
        <f t="shared" si="134"/>
        <v>_W_O_iDose_</v>
      </c>
      <c r="F774" t="str">
        <f t="shared" si="136"/>
        <v>_W_O_IDOSE_</v>
      </c>
      <c r="G774" t="b">
        <f t="shared" si="135"/>
        <v>1</v>
      </c>
      <c r="H774">
        <f t="shared" si="137"/>
        <v>0</v>
      </c>
      <c r="I774">
        <f t="shared" si="138"/>
        <v>0</v>
      </c>
      <c r="J774" t="str" cm="1">
        <f t="array" ref="J774">IF(OR(ISNUMBER(SEARCH({"A";"B";"C";"D";"E";"F";"G";"H";"I";"J";"K";"L";"M";"N";"O";"P";"Q";"R";"S";"T";"U";"V";"W";"X";"Y";"Z"},F774))), "TRUE", "FALSE")</f>
        <v>TRUE</v>
      </c>
      <c r="K774">
        <f t="shared" si="139"/>
        <v>0</v>
      </c>
      <c r="L774">
        <f t="shared" si="140"/>
        <v>0</v>
      </c>
      <c r="M774">
        <f t="shared" si="141"/>
        <v>0</v>
      </c>
      <c r="N774">
        <f t="shared" si="142"/>
        <v>0</v>
      </c>
      <c r="O774">
        <f t="shared" si="133"/>
        <v>0</v>
      </c>
      <c r="P774">
        <f t="shared" si="143"/>
        <v>0</v>
      </c>
    </row>
    <row r="775" spans="1:16" x14ac:dyDescent="0.45">
      <c r="A775" t="s">
        <v>903</v>
      </c>
      <c r="B775" t="s">
        <v>904</v>
      </c>
      <c r="C775" t="s">
        <v>183</v>
      </c>
      <c r="D775" s="4" t="str" cm="1">
        <f t="array" ref="D775">_xlfn.TEXTJOIN("",,_xlfn.LET(_xlpm.a,MID(C775,_xlfn.SEQUENCE(1,LEN(C775)),1),IF(ISNUMBER(--_xlpm.a),"",_xlpm.a)))</f>
        <v>_COR</v>
      </c>
      <c r="E775" t="str">
        <f t="shared" si="134"/>
        <v>_COR</v>
      </c>
      <c r="F775" t="str">
        <f t="shared" si="136"/>
        <v>_COR</v>
      </c>
      <c r="G775" t="b">
        <f t="shared" si="135"/>
        <v>1</v>
      </c>
      <c r="H775">
        <f t="shared" si="137"/>
        <v>0</v>
      </c>
      <c r="I775">
        <f t="shared" si="138"/>
        <v>0</v>
      </c>
      <c r="J775" t="str" cm="1">
        <f t="array" ref="J775">IF(OR(ISNUMBER(SEARCH({"A";"B";"C";"D";"E";"F";"G";"H";"I";"J";"K";"L";"M";"N";"O";"P";"Q";"R";"S";"T";"U";"V";"W";"X";"Y";"Z"},F775))), "TRUE", "FALSE")</f>
        <v>TRUE</v>
      </c>
      <c r="K775">
        <f t="shared" si="139"/>
        <v>0</v>
      </c>
      <c r="L775">
        <f t="shared" si="140"/>
        <v>0</v>
      </c>
      <c r="M775">
        <f t="shared" si="141"/>
        <v>0</v>
      </c>
      <c r="N775">
        <f t="shared" si="142"/>
        <v>0</v>
      </c>
      <c r="O775">
        <f t="shared" si="133"/>
        <v>0</v>
      </c>
      <c r="P775">
        <f t="shared" si="143"/>
        <v>0</v>
      </c>
    </row>
    <row r="776" spans="1:16" x14ac:dyDescent="0.45">
      <c r="A776" t="s">
        <v>903</v>
      </c>
      <c r="B776" t="s">
        <v>904</v>
      </c>
      <c r="C776" t="s">
        <v>184</v>
      </c>
      <c r="D776" s="4" t="str" cm="1">
        <f t="array" ref="D776">_xlfn.TEXTJOIN("",,_xlfn.LET(_xlpm.a,MID(C776,_xlfn.SEQUENCE(1,LEN(C776)),1),IF(ISNUMBER(--_xlpm.a),"",_xlpm.a)))</f>
        <v>_ABD_PELVIS_W_O</v>
      </c>
      <c r="E776" t="str">
        <f t="shared" si="134"/>
        <v>_ABD_PELVIS_W_O</v>
      </c>
      <c r="F776" t="str">
        <f t="shared" si="136"/>
        <v>_ABD_PELVIS_W_O</v>
      </c>
      <c r="G776" t="b">
        <f t="shared" si="135"/>
        <v>0</v>
      </c>
      <c r="H776">
        <f t="shared" si="137"/>
        <v>1</v>
      </c>
      <c r="I776">
        <f t="shared" si="138"/>
        <v>0</v>
      </c>
      <c r="J776" t="str" cm="1">
        <f t="array" ref="J776">IF(OR(ISNUMBER(SEARCH({"A";"B";"C";"D";"E";"F";"G";"H";"I";"J";"K";"L";"M";"N";"O";"P";"Q";"R";"S";"T";"U";"V";"W";"X";"Y";"Z"},F776))), "TRUE", "FALSE")</f>
        <v>TRUE</v>
      </c>
      <c r="K776">
        <f t="shared" si="139"/>
        <v>0</v>
      </c>
      <c r="L776">
        <f t="shared" si="140"/>
        <v>0</v>
      </c>
      <c r="M776">
        <f t="shared" si="141"/>
        <v>0</v>
      </c>
      <c r="N776">
        <f t="shared" si="142"/>
        <v>0</v>
      </c>
      <c r="O776">
        <f t="shared" si="133"/>
        <v>0</v>
      </c>
      <c r="P776">
        <f t="shared" si="143"/>
        <v>0</v>
      </c>
    </row>
    <row r="777" spans="1:16" x14ac:dyDescent="0.45">
      <c r="A777" t="s">
        <v>903</v>
      </c>
      <c r="B777" t="s">
        <v>904</v>
      </c>
      <c r="C777" t="s">
        <v>875</v>
      </c>
      <c r="D777" s="4" t="str" cm="1">
        <f t="array" ref="D777">_xlfn.TEXTJOIN("",,_xlfn.LET(_xlpm.a,MID(C777,_xlfn.SEQUENCE(1,LEN(C777)),1),IF(ISNUMBER(--_xlpm.a),"",_xlpm.a)))</f>
        <v>_ABD_PELVIS_W</v>
      </c>
      <c r="E777" t="str">
        <f t="shared" si="134"/>
        <v>_ABD_PELVIS_W</v>
      </c>
      <c r="F777" t="str">
        <f t="shared" si="136"/>
        <v>_ABD_PELVIS_W</v>
      </c>
      <c r="G777" t="b">
        <f t="shared" si="135"/>
        <v>0</v>
      </c>
      <c r="H777">
        <f t="shared" si="137"/>
        <v>1</v>
      </c>
      <c r="I777">
        <f t="shared" si="138"/>
        <v>0</v>
      </c>
      <c r="J777" t="str" cm="1">
        <f t="array" ref="J777">IF(OR(ISNUMBER(SEARCH({"A";"B";"C";"D";"E";"F";"G";"H";"I";"J";"K";"L";"M";"N";"O";"P";"Q";"R";"S";"T";"U";"V";"W";"X";"Y";"Z"},F777))), "TRUE", "FALSE")</f>
        <v>TRUE</v>
      </c>
      <c r="K777">
        <f t="shared" si="139"/>
        <v>0</v>
      </c>
      <c r="L777">
        <f t="shared" si="140"/>
        <v>0</v>
      </c>
      <c r="M777">
        <f t="shared" si="141"/>
        <v>0</v>
      </c>
      <c r="N777">
        <f t="shared" si="142"/>
        <v>0</v>
      </c>
      <c r="O777">
        <f t="shared" si="133"/>
        <v>0</v>
      </c>
      <c r="P777">
        <f t="shared" si="143"/>
        <v>0</v>
      </c>
    </row>
    <row r="778" spans="1:16" x14ac:dyDescent="0.45">
      <c r="A778" t="s">
        <v>903</v>
      </c>
      <c r="B778" t="s">
        <v>904</v>
      </c>
      <c r="C778" t="s">
        <v>573</v>
      </c>
      <c r="D778" s="4" t="str" cm="1">
        <f t="array" ref="D778">_xlfn.TEXTJOIN("",,_xlfn.LET(_xlpm.a,MID(C778,_xlfn.SEQUENCE(1,LEN(C778)),1),IF(ISNUMBER(--_xlpm.a),"",_xlpm.a)))</f>
        <v>_THINS</v>
      </c>
      <c r="E778" t="str">
        <f t="shared" si="134"/>
        <v>_THINS</v>
      </c>
      <c r="F778" t="str">
        <f t="shared" si="136"/>
        <v>_THINS</v>
      </c>
      <c r="G778" t="b">
        <f t="shared" si="135"/>
        <v>0</v>
      </c>
      <c r="H778">
        <f t="shared" si="137"/>
        <v>0</v>
      </c>
      <c r="I778">
        <f t="shared" si="138"/>
        <v>0</v>
      </c>
      <c r="J778" t="str" cm="1">
        <f t="array" ref="J778">IF(OR(ISNUMBER(SEARCH({"A";"B";"C";"D";"E";"F";"G";"H";"I";"J";"K";"L";"M";"N";"O";"P";"Q";"R";"S";"T";"U";"V";"W";"X";"Y";"Z"},F778))), "TRUE", "FALSE")</f>
        <v>TRUE</v>
      </c>
      <c r="K778">
        <f t="shared" si="139"/>
        <v>0</v>
      </c>
      <c r="L778">
        <f t="shared" si="140"/>
        <v>0</v>
      </c>
      <c r="M778">
        <f t="shared" si="141"/>
        <v>1</v>
      </c>
      <c r="N778">
        <f t="shared" si="142"/>
        <v>0</v>
      </c>
      <c r="O778">
        <f t="shared" si="133"/>
        <v>0</v>
      </c>
      <c r="P778">
        <f t="shared" si="143"/>
        <v>0</v>
      </c>
    </row>
    <row r="779" spans="1:16" x14ac:dyDescent="0.45">
      <c r="A779" t="s">
        <v>903</v>
      </c>
      <c r="B779" t="s">
        <v>904</v>
      </c>
      <c r="C779" t="s">
        <v>185</v>
      </c>
      <c r="D779" s="4" t="str" cm="1">
        <f t="array" ref="D779">_xlfn.TEXTJOIN("",,_xlfn.LET(_xlpm.a,MID(C779,_xlfn.SEQUENCE(1,LEN(C779)),1),IF(ISNUMBER(--_xlpm.a),"",_xlpm.a)))</f>
        <v>_SAG</v>
      </c>
      <c r="E779" t="str">
        <f t="shared" si="134"/>
        <v>_SAG</v>
      </c>
      <c r="F779" t="str">
        <f t="shared" si="136"/>
        <v>_SAG</v>
      </c>
      <c r="G779" t="b">
        <f t="shared" si="135"/>
        <v>1</v>
      </c>
      <c r="H779">
        <f t="shared" si="137"/>
        <v>0</v>
      </c>
      <c r="I779">
        <f t="shared" si="138"/>
        <v>0</v>
      </c>
      <c r="J779" t="str" cm="1">
        <f t="array" ref="J779">IF(OR(ISNUMBER(SEARCH({"A";"B";"C";"D";"E";"F";"G";"H";"I";"J";"K";"L";"M";"N";"O";"P";"Q";"R";"S";"T";"U";"V";"W";"X";"Y";"Z"},F779))), "TRUE", "FALSE")</f>
        <v>TRUE</v>
      </c>
      <c r="K779">
        <f t="shared" si="139"/>
        <v>0</v>
      </c>
      <c r="L779">
        <f t="shared" si="140"/>
        <v>0</v>
      </c>
      <c r="M779">
        <f t="shared" si="141"/>
        <v>0</v>
      </c>
      <c r="N779">
        <f t="shared" si="142"/>
        <v>0</v>
      </c>
      <c r="O779">
        <f t="shared" si="133"/>
        <v>0</v>
      </c>
      <c r="P779">
        <f t="shared" si="143"/>
        <v>0</v>
      </c>
    </row>
    <row r="780" spans="1:16" x14ac:dyDescent="0.45">
      <c r="A780" t="s">
        <v>905</v>
      </c>
      <c r="B780" t="s">
        <v>906</v>
      </c>
      <c r="C780" t="s">
        <v>907</v>
      </c>
      <c r="D780" s="4" t="str" cm="1">
        <f t="array" ref="D780">_xlfn.TEXTJOIN("",,_xlfn.LET(_xlpm.a,MID(C780,_xlfn.SEQUENCE(1,LEN(C780)),1),IF(ISNUMBER(--_xlpm.a),"",_xlpm.a)))</f>
        <v>_Reformatted</v>
      </c>
      <c r="E780" t="str">
        <f t="shared" si="134"/>
        <v>_Reformatted</v>
      </c>
      <c r="F780" t="str">
        <f t="shared" si="136"/>
        <v>_REFORMATTED</v>
      </c>
      <c r="G780" t="b">
        <f t="shared" si="135"/>
        <v>1</v>
      </c>
      <c r="H780">
        <f t="shared" si="137"/>
        <v>0</v>
      </c>
      <c r="I780">
        <f t="shared" si="138"/>
        <v>0</v>
      </c>
      <c r="J780" t="str" cm="1">
        <f t="array" ref="J780">IF(OR(ISNUMBER(SEARCH({"A";"B";"C";"D";"E";"F";"G";"H";"I";"J";"K";"L";"M";"N";"O";"P";"Q";"R";"S";"T";"U";"V";"W";"X";"Y";"Z"},F780))), "TRUE", "FALSE")</f>
        <v>TRUE</v>
      </c>
      <c r="K780">
        <f t="shared" si="139"/>
        <v>0</v>
      </c>
      <c r="L780">
        <f t="shared" si="140"/>
        <v>0</v>
      </c>
      <c r="M780">
        <f t="shared" si="141"/>
        <v>0</v>
      </c>
      <c r="N780">
        <f t="shared" si="142"/>
        <v>0</v>
      </c>
      <c r="O780">
        <f t="shared" si="133"/>
        <v>0</v>
      </c>
      <c r="P780">
        <f t="shared" si="143"/>
        <v>0</v>
      </c>
    </row>
    <row r="781" spans="1:16" x14ac:dyDescent="0.45">
      <c r="A781" t="s">
        <v>905</v>
      </c>
      <c r="B781" t="s">
        <v>906</v>
      </c>
      <c r="C781" t="s">
        <v>908</v>
      </c>
      <c r="D781" s="4" t="str" cm="1">
        <f t="array" ref="D781">_xlfn.TEXTJOIN("",,_xlfn.LET(_xlpm.a,MID(C781,_xlfn.SEQUENCE(1,LEN(C781)),1),IF(ISNUMBER(--_xlpm.a),"",_xlpm.a)))</f>
        <v>_Reformatted</v>
      </c>
      <c r="E781" t="str">
        <f t="shared" si="134"/>
        <v>_Reformatted</v>
      </c>
      <c r="F781" t="str">
        <f t="shared" si="136"/>
        <v>_REFORMATTED</v>
      </c>
      <c r="G781" t="b">
        <f t="shared" si="135"/>
        <v>1</v>
      </c>
      <c r="H781">
        <f t="shared" si="137"/>
        <v>0</v>
      </c>
      <c r="I781">
        <f t="shared" si="138"/>
        <v>0</v>
      </c>
      <c r="J781" t="str" cm="1">
        <f t="array" ref="J781">IF(OR(ISNUMBER(SEARCH({"A";"B";"C";"D";"E";"F";"G";"H";"I";"J";"K";"L";"M";"N";"O";"P";"Q";"R";"S";"T";"U";"V";"W";"X";"Y";"Z"},F781))), "TRUE", "FALSE")</f>
        <v>TRUE</v>
      </c>
      <c r="K781">
        <f t="shared" si="139"/>
        <v>0</v>
      </c>
      <c r="L781">
        <f t="shared" si="140"/>
        <v>0</v>
      </c>
      <c r="M781">
        <f t="shared" si="141"/>
        <v>0</v>
      </c>
      <c r="N781">
        <f t="shared" si="142"/>
        <v>0</v>
      </c>
      <c r="O781">
        <f t="shared" si="133"/>
        <v>0</v>
      </c>
      <c r="P781">
        <f t="shared" si="143"/>
        <v>0</v>
      </c>
    </row>
    <row r="782" spans="1:16" x14ac:dyDescent="0.45">
      <c r="A782" t="s">
        <v>905</v>
      </c>
      <c r="B782" t="s">
        <v>906</v>
      </c>
      <c r="C782" t="s">
        <v>909</v>
      </c>
      <c r="D782" s="4" t="str" cm="1">
        <f t="array" ref="D782">_xlfn.TEXTJOIN("",,_xlfn.LET(_xlpm.a,MID(C782,_xlfn.SEQUENCE(1,LEN(C782)),1),IF(ISNUMBER(--_xlpm.a),"",_xlpm.a)))</f>
        <v>_Trauma_Head</v>
      </c>
      <c r="E782" t="str">
        <f t="shared" si="134"/>
        <v>_Trauma_Head</v>
      </c>
      <c r="F782" t="str">
        <f t="shared" si="136"/>
        <v>_TRAUMA_HEAD</v>
      </c>
      <c r="G782" t="b">
        <f t="shared" si="135"/>
        <v>0</v>
      </c>
      <c r="H782">
        <f t="shared" si="137"/>
        <v>0</v>
      </c>
      <c r="I782">
        <f t="shared" si="138"/>
        <v>0</v>
      </c>
      <c r="J782" t="str" cm="1">
        <f t="array" ref="J782">IF(OR(ISNUMBER(SEARCH({"A";"B";"C";"D";"E";"F";"G";"H";"I";"J";"K";"L";"M";"N";"O";"P";"Q";"R";"S";"T";"U";"V";"W";"X";"Y";"Z"},F782))), "TRUE", "FALSE")</f>
        <v>TRUE</v>
      </c>
      <c r="K782">
        <f t="shared" si="139"/>
        <v>0</v>
      </c>
      <c r="L782">
        <f t="shared" si="140"/>
        <v>0</v>
      </c>
      <c r="M782">
        <f t="shared" si="141"/>
        <v>0</v>
      </c>
      <c r="N782">
        <f t="shared" si="142"/>
        <v>0</v>
      </c>
      <c r="O782">
        <f t="shared" si="133"/>
        <v>0</v>
      </c>
      <c r="P782">
        <f t="shared" si="143"/>
        <v>0</v>
      </c>
    </row>
    <row r="783" spans="1:16" x14ac:dyDescent="0.45">
      <c r="A783" t="s">
        <v>905</v>
      </c>
      <c r="B783" t="s">
        <v>906</v>
      </c>
      <c r="C783" t="s">
        <v>910</v>
      </c>
      <c r="D783" s="4" t="str" cm="1">
        <f t="array" ref="D783">_xlfn.TEXTJOIN("",,_xlfn.LET(_xlpm.a,MID(C783,_xlfn.SEQUENCE(1,LEN(C783)),1),IF(ISNUMBER(--_xlpm.a),"",_xlpm.a)))</f>
        <v>_Recon___Trauma_Head</v>
      </c>
      <c r="E783" t="str">
        <f t="shared" si="134"/>
        <v>_Recon_Trauma_Head</v>
      </c>
      <c r="F783" t="str">
        <f t="shared" si="136"/>
        <v>_RECON_TRAUMA_HEAD</v>
      </c>
      <c r="G783" t="b">
        <f t="shared" si="135"/>
        <v>1</v>
      </c>
      <c r="H783">
        <f t="shared" si="137"/>
        <v>0</v>
      </c>
      <c r="I783">
        <f t="shared" si="138"/>
        <v>0</v>
      </c>
      <c r="J783" t="str" cm="1">
        <f t="array" ref="J783">IF(OR(ISNUMBER(SEARCH({"A";"B";"C";"D";"E";"F";"G";"H";"I";"J";"K";"L";"M";"N";"O";"P";"Q";"R";"S";"T";"U";"V";"W";"X";"Y";"Z"},F783))), "TRUE", "FALSE")</f>
        <v>TRUE</v>
      </c>
      <c r="K783">
        <f t="shared" si="139"/>
        <v>0</v>
      </c>
      <c r="L783">
        <f t="shared" si="140"/>
        <v>0</v>
      </c>
      <c r="M783">
        <f t="shared" si="141"/>
        <v>0</v>
      </c>
      <c r="N783">
        <f t="shared" si="142"/>
        <v>0</v>
      </c>
      <c r="O783">
        <f t="shared" si="133"/>
        <v>0</v>
      </c>
      <c r="P783">
        <f t="shared" si="143"/>
        <v>0</v>
      </c>
    </row>
    <row r="784" spans="1:16" x14ac:dyDescent="0.45">
      <c r="A784" t="s">
        <v>905</v>
      </c>
      <c r="B784" t="s">
        <v>906</v>
      </c>
      <c r="C784" t="s">
        <v>75</v>
      </c>
      <c r="D784" s="4" t="str" cm="1">
        <f t="array" ref="D784">_xlfn.TEXTJOIN("",,_xlfn.LET(_xlpm.a,MID(C784,_xlfn.SEQUENCE(1,LEN(C784)),1),IF(ISNUMBER(--_xlpm.a),"",_xlpm.a)))</f>
        <v>_Trauma_Arch_Abdomen_Pelvis</v>
      </c>
      <c r="E784" t="str">
        <f t="shared" si="134"/>
        <v>_Trauma_Arch_Abdomen_Pelvis</v>
      </c>
      <c r="F784" t="str">
        <f t="shared" si="136"/>
        <v>_TRAUMA_ARCH_ABDOMEN_PELVIS</v>
      </c>
      <c r="G784" t="b">
        <f t="shared" si="135"/>
        <v>0</v>
      </c>
      <c r="H784">
        <f t="shared" si="137"/>
        <v>1</v>
      </c>
      <c r="I784">
        <f t="shared" si="138"/>
        <v>0</v>
      </c>
      <c r="J784" t="str" cm="1">
        <f t="array" ref="J784">IF(OR(ISNUMBER(SEARCH({"A";"B";"C";"D";"E";"F";"G";"H";"I";"J";"K";"L";"M";"N";"O";"P";"Q";"R";"S";"T";"U";"V";"W";"X";"Y";"Z"},F784))), "TRUE", "FALSE")</f>
        <v>TRUE</v>
      </c>
      <c r="K784">
        <f t="shared" si="139"/>
        <v>0</v>
      </c>
      <c r="L784">
        <f t="shared" si="140"/>
        <v>0</v>
      </c>
      <c r="M784">
        <f t="shared" si="141"/>
        <v>0</v>
      </c>
      <c r="N784">
        <f t="shared" si="142"/>
        <v>0</v>
      </c>
      <c r="O784">
        <f t="shared" si="133"/>
        <v>0</v>
      </c>
      <c r="P784">
        <f t="shared" si="143"/>
        <v>0</v>
      </c>
    </row>
    <row r="785" spans="1:16" x14ac:dyDescent="0.45">
      <c r="A785" t="s">
        <v>905</v>
      </c>
      <c r="B785" t="s">
        <v>906</v>
      </c>
      <c r="C785" t="s">
        <v>911</v>
      </c>
      <c r="D785" s="4" t="str" cm="1">
        <f t="array" ref="D785">_xlfn.TEXTJOIN("",,_xlfn.LET(_xlpm.a,MID(C785,_xlfn.SEQUENCE(1,LEN(C785)),1),IF(ISNUMBER(--_xlpm.a),"",_xlpm.a)))</f>
        <v>_Trauma_Cervical_Spine</v>
      </c>
      <c r="E785" t="str">
        <f t="shared" si="134"/>
        <v>_Trauma_Cervical_Spine</v>
      </c>
      <c r="F785" t="str">
        <f t="shared" si="136"/>
        <v>_TRAUMA_CERVICAL_SPINE</v>
      </c>
      <c r="G785" t="b">
        <f t="shared" si="135"/>
        <v>0</v>
      </c>
      <c r="H785">
        <f t="shared" si="137"/>
        <v>0</v>
      </c>
      <c r="I785">
        <f t="shared" si="138"/>
        <v>0</v>
      </c>
      <c r="J785" t="str" cm="1">
        <f t="array" ref="J785">IF(OR(ISNUMBER(SEARCH({"A";"B";"C";"D";"E";"F";"G";"H";"I";"J";"K";"L";"M";"N";"O";"P";"Q";"R";"S";"T";"U";"V";"W";"X";"Y";"Z"},F785))), "TRUE", "FALSE")</f>
        <v>TRUE</v>
      </c>
      <c r="K785">
        <f t="shared" si="139"/>
        <v>0</v>
      </c>
      <c r="L785">
        <f t="shared" si="140"/>
        <v>0</v>
      </c>
      <c r="M785">
        <f t="shared" si="141"/>
        <v>0</v>
      </c>
      <c r="N785">
        <f t="shared" si="142"/>
        <v>0</v>
      </c>
      <c r="O785">
        <f t="shared" ref="O785:O848" si="144">IF(AND(ISNUMBER(SEARCH("kidney", LOWER(C785))), G785=FALSE, J785="TRUE"), 1, 0)</f>
        <v>0</v>
      </c>
      <c r="P785">
        <f t="shared" si="143"/>
        <v>0</v>
      </c>
    </row>
    <row r="786" spans="1:16" x14ac:dyDescent="0.45">
      <c r="A786" t="s">
        <v>905</v>
      </c>
      <c r="B786" t="s">
        <v>906</v>
      </c>
      <c r="C786" t="s">
        <v>74</v>
      </c>
      <c r="D786" s="4" t="str" cm="1">
        <f t="array" ref="D786">_xlfn.TEXTJOIN("",,_xlfn.LET(_xlpm.a,MID(C786,_xlfn.SEQUENCE(1,LEN(C786)),1),IF(ISNUMBER(--_xlpm.a),"",_xlpm.a)))</f>
        <v>_Recon___Trauma_Arch_Abdomen_Pe</v>
      </c>
      <c r="E786" t="str">
        <f t="shared" si="134"/>
        <v>_Recon_Trauma_Arch_Abdomen_Pe</v>
      </c>
      <c r="F786" t="str">
        <f t="shared" si="136"/>
        <v>_RECON_TRAUMA_ARCH_ABDOMEN_PE</v>
      </c>
      <c r="G786" t="b">
        <f t="shared" si="135"/>
        <v>1</v>
      </c>
      <c r="H786">
        <f t="shared" si="137"/>
        <v>0</v>
      </c>
      <c r="I786">
        <f t="shared" si="138"/>
        <v>0</v>
      </c>
      <c r="J786" t="str" cm="1">
        <f t="array" ref="J786">IF(OR(ISNUMBER(SEARCH({"A";"B";"C";"D";"E";"F";"G";"H";"I";"J";"K";"L";"M";"N";"O";"P";"Q";"R";"S";"T";"U";"V";"W";"X";"Y";"Z"},F786))), "TRUE", "FALSE")</f>
        <v>TRUE</v>
      </c>
      <c r="K786">
        <f t="shared" si="139"/>
        <v>0</v>
      </c>
      <c r="L786">
        <f t="shared" si="140"/>
        <v>0</v>
      </c>
      <c r="M786">
        <f t="shared" si="141"/>
        <v>0</v>
      </c>
      <c r="N786">
        <f t="shared" si="142"/>
        <v>0</v>
      </c>
      <c r="O786">
        <f t="shared" si="144"/>
        <v>0</v>
      </c>
      <c r="P786">
        <f t="shared" si="143"/>
        <v>0</v>
      </c>
    </row>
    <row r="787" spans="1:16" x14ac:dyDescent="0.45">
      <c r="A787" t="s">
        <v>905</v>
      </c>
      <c r="B787" t="s">
        <v>906</v>
      </c>
      <c r="C787" t="s">
        <v>912</v>
      </c>
      <c r="D787" s="4" t="str" cm="1">
        <f t="array" ref="D787">_xlfn.TEXTJOIN("",,_xlfn.LET(_xlpm.a,MID(C787,_xlfn.SEQUENCE(1,LEN(C787)),1),IF(ISNUMBER(--_xlpm.a),"",_xlpm.a)))</f>
        <v>_Helical___trauma_face</v>
      </c>
      <c r="E787" t="str">
        <f t="shared" si="134"/>
        <v>_Helical_trauma_face</v>
      </c>
      <c r="F787" t="str">
        <f t="shared" si="136"/>
        <v>_HELICAL_TRAUMA_FACE</v>
      </c>
      <c r="G787" t="b">
        <f t="shared" si="135"/>
        <v>0</v>
      </c>
      <c r="H787">
        <f t="shared" si="137"/>
        <v>0</v>
      </c>
      <c r="I787">
        <f t="shared" si="138"/>
        <v>0</v>
      </c>
      <c r="J787" t="str" cm="1">
        <f t="array" ref="J787">IF(OR(ISNUMBER(SEARCH({"A";"B";"C";"D";"E";"F";"G";"H";"I";"J";"K";"L";"M";"N";"O";"P";"Q";"R";"S";"T";"U";"V";"W";"X";"Y";"Z"},F787))), "TRUE", "FALSE")</f>
        <v>TRUE</v>
      </c>
      <c r="K787">
        <f t="shared" si="139"/>
        <v>0</v>
      </c>
      <c r="L787">
        <f t="shared" si="140"/>
        <v>0</v>
      </c>
      <c r="M787">
        <f t="shared" si="141"/>
        <v>0</v>
      </c>
      <c r="N787">
        <f t="shared" si="142"/>
        <v>0</v>
      </c>
      <c r="O787">
        <f t="shared" si="144"/>
        <v>0</v>
      </c>
      <c r="P787">
        <f t="shared" si="143"/>
        <v>0</v>
      </c>
    </row>
    <row r="788" spans="1:16" x14ac:dyDescent="0.45">
      <c r="A788" t="s">
        <v>905</v>
      </c>
      <c r="B788" t="s">
        <v>906</v>
      </c>
      <c r="C788" t="s">
        <v>913</v>
      </c>
      <c r="D788" s="4" t="str" cm="1">
        <f t="array" ref="D788">_xlfn.TEXTJOIN("",,_xlfn.LET(_xlpm.a,MID(C788,_xlfn.SEQUENCE(1,LEN(C788)),1),IF(ISNUMBER(--_xlpm.a),"",_xlpm.a)))</f>
        <v>_Reformatted</v>
      </c>
      <c r="E788" t="str">
        <f t="shared" si="134"/>
        <v>_Reformatted</v>
      </c>
      <c r="F788" t="str">
        <f t="shared" si="136"/>
        <v>_REFORMATTED</v>
      </c>
      <c r="G788" t="b">
        <f t="shared" si="135"/>
        <v>1</v>
      </c>
      <c r="H788">
        <f t="shared" si="137"/>
        <v>0</v>
      </c>
      <c r="I788">
        <f t="shared" si="138"/>
        <v>0</v>
      </c>
      <c r="J788" t="str" cm="1">
        <f t="array" ref="J788">IF(OR(ISNUMBER(SEARCH({"A";"B";"C";"D";"E";"F";"G";"H";"I";"J";"K";"L";"M";"N";"O";"P";"Q";"R";"S";"T";"U";"V";"W";"X";"Y";"Z"},F788))), "TRUE", "FALSE")</f>
        <v>TRUE</v>
      </c>
      <c r="K788">
        <f t="shared" si="139"/>
        <v>0</v>
      </c>
      <c r="L788">
        <f t="shared" si="140"/>
        <v>0</v>
      </c>
      <c r="M788">
        <f t="shared" si="141"/>
        <v>0</v>
      </c>
      <c r="N788">
        <f t="shared" si="142"/>
        <v>0</v>
      </c>
      <c r="O788">
        <f t="shared" si="144"/>
        <v>0</v>
      </c>
      <c r="P788">
        <f t="shared" si="143"/>
        <v>0</v>
      </c>
    </row>
    <row r="789" spans="1:16" x14ac:dyDescent="0.45">
      <c r="A789" t="s">
        <v>905</v>
      </c>
      <c r="B789" t="s">
        <v>906</v>
      </c>
      <c r="C789" t="s">
        <v>914</v>
      </c>
      <c r="D789" s="4" t="str" cm="1">
        <f t="array" ref="D789">_xlfn.TEXTJOIN("",,_xlfn.LET(_xlpm.a,MID(C789,_xlfn.SEQUENCE(1,LEN(C789)),1),IF(ISNUMBER(--_xlpm.a),"",_xlpm.a)))</f>
        <v>_Reformatted</v>
      </c>
      <c r="E789" t="str">
        <f t="shared" si="134"/>
        <v>_Reformatted</v>
      </c>
      <c r="F789" t="str">
        <f t="shared" si="136"/>
        <v>_REFORMATTED</v>
      </c>
      <c r="G789" t="b">
        <f t="shared" si="135"/>
        <v>1</v>
      </c>
      <c r="H789">
        <f t="shared" si="137"/>
        <v>0</v>
      </c>
      <c r="I789">
        <f t="shared" si="138"/>
        <v>0</v>
      </c>
      <c r="J789" t="str" cm="1">
        <f t="array" ref="J789">IF(OR(ISNUMBER(SEARCH({"A";"B";"C";"D";"E";"F";"G";"H";"I";"J";"K";"L";"M";"N";"O";"P";"Q";"R";"S";"T";"U";"V";"W";"X";"Y";"Z"},F789))), "TRUE", "FALSE")</f>
        <v>TRUE</v>
      </c>
      <c r="K789">
        <f t="shared" si="139"/>
        <v>0</v>
      </c>
      <c r="L789">
        <f t="shared" si="140"/>
        <v>0</v>
      </c>
      <c r="M789">
        <f t="shared" si="141"/>
        <v>0</v>
      </c>
      <c r="N789">
        <f t="shared" si="142"/>
        <v>0</v>
      </c>
      <c r="O789">
        <f t="shared" si="144"/>
        <v>0</v>
      </c>
      <c r="P789">
        <f t="shared" si="143"/>
        <v>0</v>
      </c>
    </row>
    <row r="790" spans="1:16" x14ac:dyDescent="0.45">
      <c r="A790" t="s">
        <v>905</v>
      </c>
      <c r="B790" t="s">
        <v>906</v>
      </c>
      <c r="C790" t="s">
        <v>915</v>
      </c>
      <c r="D790" s="4" t="str" cm="1">
        <f t="array" ref="D790">_xlfn.TEXTJOIN("",,_xlfn.LET(_xlpm.a,MID(C790,_xlfn.SEQUENCE(1,LEN(C790)),1),IF(ISNUMBER(--_xlpm.a),"",_xlpm.a)))</f>
        <v>_Helical___trauma_face</v>
      </c>
      <c r="E790" t="str">
        <f t="shared" si="134"/>
        <v>_Helical_trauma_face</v>
      </c>
      <c r="F790" t="str">
        <f t="shared" si="136"/>
        <v>_HELICAL_TRAUMA_FACE</v>
      </c>
      <c r="G790" t="b">
        <f t="shared" si="135"/>
        <v>0</v>
      </c>
      <c r="H790">
        <f t="shared" si="137"/>
        <v>0</v>
      </c>
      <c r="I790">
        <f t="shared" si="138"/>
        <v>0</v>
      </c>
      <c r="J790" t="str" cm="1">
        <f t="array" ref="J790">IF(OR(ISNUMBER(SEARCH({"A";"B";"C";"D";"E";"F";"G";"H";"I";"J";"K";"L";"M";"N";"O";"P";"Q";"R";"S";"T";"U";"V";"W";"X";"Y";"Z"},F790))), "TRUE", "FALSE")</f>
        <v>TRUE</v>
      </c>
      <c r="K790">
        <f t="shared" si="139"/>
        <v>0</v>
      </c>
      <c r="L790">
        <f t="shared" si="140"/>
        <v>0</v>
      </c>
      <c r="M790">
        <f t="shared" si="141"/>
        <v>0</v>
      </c>
      <c r="N790">
        <f t="shared" si="142"/>
        <v>0</v>
      </c>
      <c r="O790">
        <f t="shared" si="144"/>
        <v>0</v>
      </c>
      <c r="P790">
        <f t="shared" si="143"/>
        <v>0</v>
      </c>
    </row>
    <row r="791" spans="1:16" x14ac:dyDescent="0.45">
      <c r="A791" t="s">
        <v>916</v>
      </c>
      <c r="B791" t="s">
        <v>917</v>
      </c>
      <c r="C791" t="s">
        <v>918</v>
      </c>
      <c r="D791" s="4" t="str" cm="1">
        <f t="array" ref="D791">_xlfn.TEXTJOIN("",,_xlfn.LET(_xlpm.a,MID(C791,_xlfn.SEQUENCE(1,LEN(C791)),1),IF(ISNUMBER(--_xlpm.a),"",_xlpm.a)))</f>
        <v>_COR_MPR</v>
      </c>
      <c r="E791" t="str">
        <f t="shared" si="134"/>
        <v>_COR_MPR</v>
      </c>
      <c r="F791" t="str">
        <f t="shared" si="136"/>
        <v>_COR_MPR</v>
      </c>
      <c r="G791" t="b">
        <f t="shared" si="135"/>
        <v>1</v>
      </c>
      <c r="H791">
        <f t="shared" si="137"/>
        <v>0</v>
      </c>
      <c r="I791">
        <f t="shared" si="138"/>
        <v>0</v>
      </c>
      <c r="J791" t="str" cm="1">
        <f t="array" ref="J791">IF(OR(ISNUMBER(SEARCH({"A";"B";"C";"D";"E";"F";"G";"H";"I";"J";"K";"L";"M";"N";"O";"P";"Q";"R";"S";"T";"U";"V";"W";"X";"Y";"Z"},F791))), "TRUE", "FALSE")</f>
        <v>TRUE</v>
      </c>
      <c r="K791">
        <f t="shared" si="139"/>
        <v>0</v>
      </c>
      <c r="L791">
        <f t="shared" si="140"/>
        <v>0</v>
      </c>
      <c r="M791">
        <f t="shared" si="141"/>
        <v>0</v>
      </c>
      <c r="N791">
        <f t="shared" si="142"/>
        <v>0</v>
      </c>
      <c r="O791">
        <f t="shared" si="144"/>
        <v>0</v>
      </c>
      <c r="P791">
        <f t="shared" si="143"/>
        <v>0</v>
      </c>
    </row>
    <row r="792" spans="1:16" x14ac:dyDescent="0.45">
      <c r="A792" t="s">
        <v>916</v>
      </c>
      <c r="B792" t="s">
        <v>917</v>
      </c>
      <c r="C792" t="s">
        <v>919</v>
      </c>
      <c r="D792" s="4" t="str" cm="1">
        <f t="array" ref="D792">_xlfn.TEXTJOIN("",,_xlfn.LET(_xlpm.a,MID(C792,_xlfn.SEQUENCE(1,LEN(C792)),1),IF(ISNUMBER(--_xlpm.a),"",_xlpm.a)))</f>
        <v>_PELVIS_HIP__iDose___</v>
      </c>
      <c r="E792" t="str">
        <f t="shared" si="134"/>
        <v>_PELVIS_HIP_iDose_</v>
      </c>
      <c r="F792" t="str">
        <f t="shared" si="136"/>
        <v>_PELVIS_HIP_IDOSE_</v>
      </c>
      <c r="G792" t="b">
        <f t="shared" si="135"/>
        <v>1</v>
      </c>
      <c r="H792">
        <f t="shared" si="137"/>
        <v>0</v>
      </c>
      <c r="I792">
        <f t="shared" si="138"/>
        <v>0</v>
      </c>
      <c r="J792" t="str" cm="1">
        <f t="array" ref="J792">IF(OR(ISNUMBER(SEARCH({"A";"B";"C";"D";"E";"F";"G";"H";"I";"J";"K";"L";"M";"N";"O";"P";"Q";"R";"S";"T";"U";"V";"W";"X";"Y";"Z"},F792))), "TRUE", "FALSE")</f>
        <v>TRUE</v>
      </c>
      <c r="K792">
        <f t="shared" si="139"/>
        <v>0</v>
      </c>
      <c r="L792">
        <f t="shared" si="140"/>
        <v>0</v>
      </c>
      <c r="M792">
        <f t="shared" si="141"/>
        <v>0</v>
      </c>
      <c r="N792">
        <f t="shared" si="142"/>
        <v>0</v>
      </c>
      <c r="O792">
        <f t="shared" si="144"/>
        <v>0</v>
      </c>
      <c r="P792">
        <f t="shared" si="143"/>
        <v>0</v>
      </c>
    </row>
    <row r="793" spans="1:16" x14ac:dyDescent="0.45">
      <c r="A793" t="s">
        <v>916</v>
      </c>
      <c r="B793" t="s">
        <v>917</v>
      </c>
      <c r="C793" t="s">
        <v>920</v>
      </c>
      <c r="D793" s="4" t="str" cm="1">
        <f t="array" ref="D793">_xlfn.TEXTJOIN("",,_xlfn.LET(_xlpm.a,MID(C793,_xlfn.SEQUENCE(1,LEN(C793)),1),IF(ISNUMBER(--_xlpm.a),"",_xlpm.a)))</f>
        <v>_SAG_MPR</v>
      </c>
      <c r="E793" t="str">
        <f t="shared" si="134"/>
        <v>_SAG_MPR</v>
      </c>
      <c r="F793" t="str">
        <f t="shared" si="136"/>
        <v>_SAG_MPR</v>
      </c>
      <c r="G793" t="b">
        <f t="shared" si="135"/>
        <v>1</v>
      </c>
      <c r="H793">
        <f t="shared" si="137"/>
        <v>0</v>
      </c>
      <c r="I793">
        <f t="shared" si="138"/>
        <v>0</v>
      </c>
      <c r="J793" t="str" cm="1">
        <f t="array" ref="J793">IF(OR(ISNUMBER(SEARCH({"A";"B";"C";"D";"E";"F";"G";"H";"I";"J";"K";"L";"M";"N";"O";"P";"Q";"R";"S";"T";"U";"V";"W";"X";"Y";"Z"},F793))), "TRUE", "FALSE")</f>
        <v>TRUE</v>
      </c>
      <c r="K793">
        <f t="shared" si="139"/>
        <v>0</v>
      </c>
      <c r="L793">
        <f t="shared" si="140"/>
        <v>0</v>
      </c>
      <c r="M793">
        <f t="shared" si="141"/>
        <v>0</v>
      </c>
      <c r="N793">
        <f t="shared" si="142"/>
        <v>0</v>
      </c>
      <c r="O793">
        <f t="shared" si="144"/>
        <v>0</v>
      </c>
      <c r="P793">
        <f t="shared" si="143"/>
        <v>0</v>
      </c>
    </row>
    <row r="794" spans="1:16" x14ac:dyDescent="0.45">
      <c r="A794" t="s">
        <v>921</v>
      </c>
      <c r="B794" t="s">
        <v>922</v>
      </c>
      <c r="C794" t="s">
        <v>834</v>
      </c>
      <c r="D794" s="4" t="str" cm="1">
        <f t="array" ref="D794">_xlfn.TEXTJOIN("",,_xlfn.LET(_xlpm.a,MID(C794,_xlfn.SEQUENCE(1,LEN(C794)),1),IF(ISNUMBER(--_xlpm.a),"",_xlpm.a)))</f>
        <v>_CORONAL_ABDOMEN_PELVIS</v>
      </c>
      <c r="E794" t="str">
        <f t="shared" si="134"/>
        <v>_CORONAL_ABDOMEN_PELVIS</v>
      </c>
      <c r="F794" t="str">
        <f t="shared" si="136"/>
        <v>_CORONAL_ABDOMEN_PELVIS</v>
      </c>
      <c r="G794" t="b">
        <f t="shared" si="135"/>
        <v>1</v>
      </c>
      <c r="H794">
        <f t="shared" si="137"/>
        <v>0</v>
      </c>
      <c r="I794">
        <f t="shared" si="138"/>
        <v>0</v>
      </c>
      <c r="J794" t="str" cm="1">
        <f t="array" ref="J794">IF(OR(ISNUMBER(SEARCH({"A";"B";"C";"D";"E";"F";"G";"H";"I";"J";"K";"L";"M";"N";"O";"P";"Q";"R";"S";"T";"U";"V";"W";"X";"Y";"Z"},F794))), "TRUE", "FALSE")</f>
        <v>TRUE</v>
      </c>
      <c r="K794">
        <f t="shared" si="139"/>
        <v>0</v>
      </c>
      <c r="L794">
        <f t="shared" si="140"/>
        <v>0</v>
      </c>
      <c r="M794">
        <f t="shared" si="141"/>
        <v>0</v>
      </c>
      <c r="N794">
        <f t="shared" si="142"/>
        <v>0</v>
      </c>
      <c r="O794">
        <f t="shared" si="144"/>
        <v>0</v>
      </c>
      <c r="P794">
        <f t="shared" si="143"/>
        <v>0</v>
      </c>
    </row>
    <row r="795" spans="1:16" x14ac:dyDescent="0.45">
      <c r="A795" t="s">
        <v>923</v>
      </c>
      <c r="B795" t="s">
        <v>924</v>
      </c>
      <c r="C795" t="s">
        <v>6</v>
      </c>
      <c r="D795" s="4" t="str" cm="1">
        <f t="array" ref="D795">_xlfn.TEXTJOIN("",,_xlfn.LET(_xlpm.a,MID(C795,_xlfn.SEQUENCE(1,LEN(C795)),1),IF(ISNUMBER(--_xlpm.a),"",_xlpm.a)))</f>
        <v>_ML_OMNI</v>
      </c>
      <c r="E795" t="str">
        <f t="shared" si="134"/>
        <v>_ML_OMNI</v>
      </c>
      <c r="F795" t="str">
        <f t="shared" si="136"/>
        <v>_ML_OMNI</v>
      </c>
      <c r="G795" t="b">
        <f t="shared" si="135"/>
        <v>0</v>
      </c>
      <c r="H795">
        <f t="shared" si="137"/>
        <v>0</v>
      </c>
      <c r="I795">
        <f t="shared" si="138"/>
        <v>0</v>
      </c>
      <c r="J795" t="str" cm="1">
        <f t="array" ref="J795">IF(OR(ISNUMBER(SEARCH({"A";"B";"C";"D";"E";"F";"G";"H";"I";"J";"K";"L";"M";"N";"O";"P";"Q";"R";"S";"T";"U";"V";"W";"X";"Y";"Z"},F795))), "TRUE", "FALSE")</f>
        <v>TRUE</v>
      </c>
      <c r="K795">
        <f t="shared" si="139"/>
        <v>0</v>
      </c>
      <c r="L795">
        <f t="shared" si="140"/>
        <v>0</v>
      </c>
      <c r="M795">
        <f t="shared" si="141"/>
        <v>0</v>
      </c>
      <c r="N795">
        <f t="shared" si="142"/>
        <v>0</v>
      </c>
      <c r="O795">
        <f t="shared" si="144"/>
        <v>0</v>
      </c>
      <c r="P795">
        <f t="shared" si="143"/>
        <v>0</v>
      </c>
    </row>
    <row r="796" spans="1:16" x14ac:dyDescent="0.45">
      <c r="A796" t="s">
        <v>925</v>
      </c>
      <c r="B796" t="s">
        <v>926</v>
      </c>
      <c r="C796" t="s">
        <v>184</v>
      </c>
      <c r="D796" s="4" t="str" cm="1">
        <f t="array" ref="D796">_xlfn.TEXTJOIN("",,_xlfn.LET(_xlpm.a,MID(C796,_xlfn.SEQUENCE(1,LEN(C796)),1),IF(ISNUMBER(--_xlpm.a),"",_xlpm.a)))</f>
        <v>_ABD_PELVIS_W_O</v>
      </c>
      <c r="E796" t="str">
        <f t="shared" si="134"/>
        <v>_ABD_PELVIS_W_O</v>
      </c>
      <c r="F796" t="str">
        <f t="shared" si="136"/>
        <v>_ABD_PELVIS_W_O</v>
      </c>
      <c r="G796" t="b">
        <f t="shared" si="135"/>
        <v>0</v>
      </c>
      <c r="H796">
        <f t="shared" si="137"/>
        <v>1</v>
      </c>
      <c r="I796">
        <f t="shared" si="138"/>
        <v>0</v>
      </c>
      <c r="J796" t="str" cm="1">
        <f t="array" ref="J796">IF(OR(ISNUMBER(SEARCH({"A";"B";"C";"D";"E";"F";"G";"H";"I";"J";"K";"L";"M";"N";"O";"P";"Q";"R";"S";"T";"U";"V";"W";"X";"Y";"Z"},F796))), "TRUE", "FALSE")</f>
        <v>TRUE</v>
      </c>
      <c r="K796">
        <f t="shared" si="139"/>
        <v>0</v>
      </c>
      <c r="L796">
        <f t="shared" si="140"/>
        <v>0</v>
      </c>
      <c r="M796">
        <f t="shared" si="141"/>
        <v>0</v>
      </c>
      <c r="N796">
        <f t="shared" si="142"/>
        <v>0</v>
      </c>
      <c r="O796">
        <f t="shared" si="144"/>
        <v>0</v>
      </c>
      <c r="P796">
        <f t="shared" si="143"/>
        <v>0</v>
      </c>
    </row>
    <row r="797" spans="1:16" x14ac:dyDescent="0.45">
      <c r="A797" t="s">
        <v>925</v>
      </c>
      <c r="B797" t="s">
        <v>926</v>
      </c>
      <c r="C797" t="s">
        <v>185</v>
      </c>
      <c r="D797" s="4" t="str" cm="1">
        <f t="array" ref="D797">_xlfn.TEXTJOIN("",,_xlfn.LET(_xlpm.a,MID(C797,_xlfn.SEQUENCE(1,LEN(C797)),1),IF(ISNUMBER(--_xlpm.a),"",_xlpm.a)))</f>
        <v>_SAG</v>
      </c>
      <c r="E797" t="str">
        <f t="shared" si="134"/>
        <v>_SAG</v>
      </c>
      <c r="F797" t="str">
        <f t="shared" si="136"/>
        <v>_SAG</v>
      </c>
      <c r="G797" t="b">
        <f t="shared" si="135"/>
        <v>1</v>
      </c>
      <c r="H797">
        <f t="shared" si="137"/>
        <v>0</v>
      </c>
      <c r="I797">
        <f t="shared" si="138"/>
        <v>0</v>
      </c>
      <c r="J797" t="str" cm="1">
        <f t="array" ref="J797">IF(OR(ISNUMBER(SEARCH({"A";"B";"C";"D";"E";"F";"G";"H";"I";"J";"K";"L";"M";"N";"O";"P";"Q";"R";"S";"T";"U";"V";"W";"X";"Y";"Z"},F797))), "TRUE", "FALSE")</f>
        <v>TRUE</v>
      </c>
      <c r="K797">
        <f t="shared" si="139"/>
        <v>0</v>
      </c>
      <c r="L797">
        <f t="shared" si="140"/>
        <v>0</v>
      </c>
      <c r="M797">
        <f t="shared" si="141"/>
        <v>0</v>
      </c>
      <c r="N797">
        <f t="shared" si="142"/>
        <v>0</v>
      </c>
      <c r="O797">
        <f t="shared" si="144"/>
        <v>0</v>
      </c>
      <c r="P797">
        <f t="shared" si="143"/>
        <v>0</v>
      </c>
    </row>
    <row r="798" spans="1:16" x14ac:dyDescent="0.45">
      <c r="A798" t="s">
        <v>925</v>
      </c>
      <c r="B798" t="s">
        <v>926</v>
      </c>
      <c r="C798" t="s">
        <v>183</v>
      </c>
      <c r="D798" s="4" t="str" cm="1">
        <f t="array" ref="D798">_xlfn.TEXTJOIN("",,_xlfn.LET(_xlpm.a,MID(C798,_xlfn.SEQUENCE(1,LEN(C798)),1),IF(ISNUMBER(--_xlpm.a),"",_xlpm.a)))</f>
        <v>_COR</v>
      </c>
      <c r="E798" t="str">
        <f t="shared" si="134"/>
        <v>_COR</v>
      </c>
      <c r="F798" t="str">
        <f t="shared" si="136"/>
        <v>_COR</v>
      </c>
      <c r="G798" t="b">
        <f t="shared" si="135"/>
        <v>1</v>
      </c>
      <c r="H798">
        <f t="shared" si="137"/>
        <v>0</v>
      </c>
      <c r="I798">
        <f t="shared" si="138"/>
        <v>0</v>
      </c>
      <c r="J798" t="str" cm="1">
        <f t="array" ref="J798">IF(OR(ISNUMBER(SEARCH({"A";"B";"C";"D";"E";"F";"G";"H";"I";"J";"K";"L";"M";"N";"O";"P";"Q";"R";"S";"T";"U";"V";"W";"X";"Y";"Z"},F798))), "TRUE", "FALSE")</f>
        <v>TRUE</v>
      </c>
      <c r="K798">
        <f t="shared" si="139"/>
        <v>0</v>
      </c>
      <c r="L798">
        <f t="shared" si="140"/>
        <v>0</v>
      </c>
      <c r="M798">
        <f t="shared" si="141"/>
        <v>0</v>
      </c>
      <c r="N798">
        <f t="shared" si="142"/>
        <v>0</v>
      </c>
      <c r="O798">
        <f t="shared" si="144"/>
        <v>0</v>
      </c>
      <c r="P798">
        <f t="shared" si="143"/>
        <v>0</v>
      </c>
    </row>
    <row r="799" spans="1:16" x14ac:dyDescent="0.45">
      <c r="A799" t="s">
        <v>925</v>
      </c>
      <c r="B799" t="s">
        <v>926</v>
      </c>
      <c r="C799" t="s">
        <v>182</v>
      </c>
      <c r="D799" s="4" t="str" cm="1">
        <f t="array" ref="D799">_xlfn.TEXTJOIN("",,_xlfn.LET(_xlpm.a,MID(C799,_xlfn.SEQUENCE(1,LEN(C799)),1),IF(ISNUMBER(--_xlpm.a),"",_xlpm.a)))</f>
        <v>_THINS</v>
      </c>
      <c r="E799" t="str">
        <f t="shared" si="134"/>
        <v>_THINS</v>
      </c>
      <c r="F799" t="str">
        <f t="shared" si="136"/>
        <v>_THINS</v>
      </c>
      <c r="G799" t="b">
        <f t="shared" si="135"/>
        <v>0</v>
      </c>
      <c r="H799">
        <f t="shared" si="137"/>
        <v>0</v>
      </c>
      <c r="I799">
        <f t="shared" si="138"/>
        <v>0</v>
      </c>
      <c r="J799" t="str" cm="1">
        <f t="array" ref="J799">IF(OR(ISNUMBER(SEARCH({"A";"B";"C";"D";"E";"F";"G";"H";"I";"J";"K";"L";"M";"N";"O";"P";"Q";"R";"S";"T";"U";"V";"W";"X";"Y";"Z"},F799))), "TRUE", "FALSE")</f>
        <v>TRUE</v>
      </c>
      <c r="K799">
        <f t="shared" si="139"/>
        <v>0</v>
      </c>
      <c r="L799">
        <f t="shared" si="140"/>
        <v>0</v>
      </c>
      <c r="M799">
        <f t="shared" si="141"/>
        <v>1</v>
      </c>
      <c r="N799">
        <f t="shared" si="142"/>
        <v>0</v>
      </c>
      <c r="O799">
        <f t="shared" si="144"/>
        <v>0</v>
      </c>
      <c r="P799">
        <f t="shared" si="143"/>
        <v>0</v>
      </c>
    </row>
    <row r="800" spans="1:16" x14ac:dyDescent="0.45">
      <c r="A800" t="s">
        <v>925</v>
      </c>
      <c r="B800" t="s">
        <v>927</v>
      </c>
      <c r="C800" t="s">
        <v>928</v>
      </c>
      <c r="D800" s="4" t="str" cm="1">
        <f t="array" ref="D800">_xlfn.TEXTJOIN("",,_xlfn.LET(_xlpm.a,MID(C800,_xlfn.SEQUENCE(1,LEN(C800)),1),IF(ISNUMBER(--_xlpm.a),"",_xlpm.a)))</f>
        <v>_Abdomen_Pelvis_____If___W_O</v>
      </c>
      <c r="E800" t="str">
        <f t="shared" si="134"/>
        <v>_Abdomen_Pelvis_If_W_O</v>
      </c>
      <c r="F800" t="str">
        <f t="shared" si="136"/>
        <v>_ABDOMEN_PELVIS_IF_W_O</v>
      </c>
      <c r="G800" t="b">
        <f t="shared" si="135"/>
        <v>0</v>
      </c>
      <c r="H800">
        <f t="shared" si="137"/>
        <v>1</v>
      </c>
      <c r="I800">
        <f t="shared" si="138"/>
        <v>0</v>
      </c>
      <c r="J800" t="str" cm="1">
        <f t="array" ref="J800">IF(OR(ISNUMBER(SEARCH({"A";"B";"C";"D";"E";"F";"G";"H";"I";"J";"K";"L";"M";"N";"O";"P";"Q";"R";"S";"T";"U";"V";"W";"X";"Y";"Z"},F800))), "TRUE", "FALSE")</f>
        <v>TRUE</v>
      </c>
      <c r="K800">
        <f t="shared" si="139"/>
        <v>0</v>
      </c>
      <c r="L800">
        <f t="shared" si="140"/>
        <v>0</v>
      </c>
      <c r="M800">
        <f t="shared" si="141"/>
        <v>0</v>
      </c>
      <c r="N800">
        <f t="shared" si="142"/>
        <v>0</v>
      </c>
      <c r="O800">
        <f t="shared" si="144"/>
        <v>0</v>
      </c>
      <c r="P800">
        <f t="shared" si="143"/>
        <v>0</v>
      </c>
    </row>
    <row r="801" spans="1:16" x14ac:dyDescent="0.45">
      <c r="A801" t="s">
        <v>929</v>
      </c>
      <c r="B801" t="s">
        <v>930</v>
      </c>
      <c r="C801" t="s">
        <v>931</v>
      </c>
      <c r="D801" s="4" t="str" cm="1">
        <f t="array" ref="D801">_xlfn.TEXTJOIN("",,_xlfn.LET(_xlpm.a,MID(C801,_xlfn.SEQUENCE(1,LEN(C801)),1),IF(ISNUMBER(--_xlpm.a),"",_xlpm.a)))</f>
        <v>_Chest_abd_pelvis_w_cm_mm</v>
      </c>
      <c r="E801" t="str">
        <f t="shared" si="134"/>
        <v>_Chest_abd_pelvis_w_cm_mm</v>
      </c>
      <c r="F801" t="str">
        <f t="shared" si="136"/>
        <v>_CHEST_ABD_PELVIS_W_CM_MM</v>
      </c>
      <c r="G801" t="b">
        <f t="shared" si="135"/>
        <v>0</v>
      </c>
      <c r="H801">
        <f t="shared" si="137"/>
        <v>1</v>
      </c>
      <c r="I801">
        <f t="shared" si="138"/>
        <v>0</v>
      </c>
      <c r="J801" t="str" cm="1">
        <f t="array" ref="J801">IF(OR(ISNUMBER(SEARCH({"A";"B";"C";"D";"E";"F";"G";"H";"I";"J";"K";"L";"M";"N";"O";"P";"Q";"R";"S";"T";"U";"V";"W";"X";"Y";"Z"},F801))), "TRUE", "FALSE")</f>
        <v>TRUE</v>
      </c>
      <c r="K801">
        <f t="shared" si="139"/>
        <v>1</v>
      </c>
      <c r="L801">
        <f t="shared" si="140"/>
        <v>0</v>
      </c>
      <c r="M801">
        <f t="shared" si="141"/>
        <v>0</v>
      </c>
      <c r="N801">
        <f t="shared" si="142"/>
        <v>0</v>
      </c>
      <c r="O801">
        <f t="shared" si="144"/>
        <v>0</v>
      </c>
      <c r="P801">
        <f t="shared" si="143"/>
        <v>0</v>
      </c>
    </row>
    <row r="802" spans="1:16" x14ac:dyDescent="0.45">
      <c r="A802" t="s">
        <v>932</v>
      </c>
      <c r="B802" t="s">
        <v>933</v>
      </c>
      <c r="C802" t="s">
        <v>131</v>
      </c>
      <c r="D802" s="4" t="str" cm="1">
        <f t="array" ref="D802">_xlfn.TEXTJOIN("",,_xlfn.LET(_xlpm.a,MID(C802,_xlfn.SEQUENCE(1,LEN(C802)),1),IF(ISNUMBER(--_xlpm.a),"",_xlpm.a)))</f>
        <v>_COR_MM_MIP_ARTERIAL_CHEST</v>
      </c>
      <c r="E802" t="str">
        <f t="shared" si="134"/>
        <v>_COR_MM_MIP_ARTERIAL_CHEST</v>
      </c>
      <c r="F802" t="str">
        <f t="shared" si="136"/>
        <v>_COR_MM_MIP_ARTERIAL_CHEST</v>
      </c>
      <c r="G802" t="b">
        <f t="shared" si="135"/>
        <v>1</v>
      </c>
      <c r="H802">
        <f t="shared" si="137"/>
        <v>0</v>
      </c>
      <c r="I802">
        <f t="shared" si="138"/>
        <v>0</v>
      </c>
      <c r="J802" t="str" cm="1">
        <f t="array" ref="J802">IF(OR(ISNUMBER(SEARCH({"A";"B";"C";"D";"E";"F";"G";"H";"I";"J";"K";"L";"M";"N";"O";"P";"Q";"R";"S";"T";"U";"V";"W";"X";"Y";"Z"},F802))), "TRUE", "FALSE")</f>
        <v>TRUE</v>
      </c>
      <c r="K802">
        <f t="shared" si="139"/>
        <v>0</v>
      </c>
      <c r="L802">
        <f t="shared" si="140"/>
        <v>0</v>
      </c>
      <c r="M802">
        <f t="shared" si="141"/>
        <v>0</v>
      </c>
      <c r="N802">
        <f t="shared" si="142"/>
        <v>0</v>
      </c>
      <c r="O802">
        <f t="shared" si="144"/>
        <v>0</v>
      </c>
      <c r="P802">
        <f t="shared" si="143"/>
        <v>0</v>
      </c>
    </row>
    <row r="803" spans="1:16" x14ac:dyDescent="0.45">
      <c r="A803" t="s">
        <v>932</v>
      </c>
      <c r="B803" t="s">
        <v>933</v>
      </c>
      <c r="C803" t="s">
        <v>690</v>
      </c>
      <c r="D803" s="4" t="str" cm="1">
        <f t="array" ref="D803">_xlfn.TEXTJOIN("",,_xlfn.LET(_xlpm.a,MID(C803,_xlfn.SEQUENCE(1,LEN(C803)),1),IF(ISNUMBER(--_xlpm.a),"",_xlpm.a)))</f>
        <v>_AX_MIP</v>
      </c>
      <c r="E803" t="str">
        <f t="shared" si="134"/>
        <v>_AX_MIP</v>
      </c>
      <c r="F803" t="str">
        <f t="shared" si="136"/>
        <v>_AX_MIP</v>
      </c>
      <c r="G803" t="b">
        <f t="shared" si="135"/>
        <v>0</v>
      </c>
      <c r="H803">
        <f t="shared" si="137"/>
        <v>0</v>
      </c>
      <c r="I803">
        <f t="shared" si="138"/>
        <v>1</v>
      </c>
      <c r="J803" t="str" cm="1">
        <f t="array" ref="J803">IF(OR(ISNUMBER(SEARCH({"A";"B";"C";"D";"E";"F";"G";"H";"I";"J";"K";"L";"M";"N";"O";"P";"Q";"R";"S";"T";"U";"V";"W";"X";"Y";"Z"},F803))), "TRUE", "FALSE")</f>
        <v>TRUE</v>
      </c>
      <c r="K803">
        <f t="shared" si="139"/>
        <v>0</v>
      </c>
      <c r="L803">
        <f t="shared" si="140"/>
        <v>0</v>
      </c>
      <c r="M803">
        <f t="shared" si="141"/>
        <v>0</v>
      </c>
      <c r="N803">
        <f t="shared" si="142"/>
        <v>0</v>
      </c>
      <c r="O803">
        <f t="shared" si="144"/>
        <v>0</v>
      </c>
      <c r="P803">
        <f t="shared" si="143"/>
        <v>0</v>
      </c>
    </row>
    <row r="804" spans="1:16" x14ac:dyDescent="0.45">
      <c r="A804" t="s">
        <v>932</v>
      </c>
      <c r="B804" t="s">
        <v>933</v>
      </c>
      <c r="C804" t="s">
        <v>689</v>
      </c>
      <c r="D804" s="4" t="str" cm="1">
        <f t="array" ref="D804">_xlfn.TEXTJOIN("",,_xlfn.LET(_xlpm.a,MID(C804,_xlfn.SEQUENCE(1,LEN(C804)),1),IF(ISNUMBER(--_xlpm.a),"",_xlpm.a)))</f>
        <v>_COR</v>
      </c>
      <c r="E804" t="str">
        <f t="shared" si="134"/>
        <v>_COR</v>
      </c>
      <c r="F804" t="str">
        <f t="shared" si="136"/>
        <v>_COR</v>
      </c>
      <c r="G804" t="b">
        <f t="shared" si="135"/>
        <v>1</v>
      </c>
      <c r="H804">
        <f t="shared" si="137"/>
        <v>0</v>
      </c>
      <c r="I804">
        <f t="shared" si="138"/>
        <v>0</v>
      </c>
      <c r="J804" t="str" cm="1">
        <f t="array" ref="J804">IF(OR(ISNUMBER(SEARCH({"A";"B";"C";"D";"E";"F";"G";"H";"I";"J";"K";"L";"M";"N";"O";"P";"Q";"R";"S";"T";"U";"V";"W";"X";"Y";"Z"},F804))), "TRUE", "FALSE")</f>
        <v>TRUE</v>
      </c>
      <c r="K804">
        <f t="shared" si="139"/>
        <v>0</v>
      </c>
      <c r="L804">
        <f t="shared" si="140"/>
        <v>0</v>
      </c>
      <c r="M804">
        <f t="shared" si="141"/>
        <v>0</v>
      </c>
      <c r="N804">
        <f t="shared" si="142"/>
        <v>0</v>
      </c>
      <c r="O804">
        <f t="shared" si="144"/>
        <v>0</v>
      </c>
      <c r="P804">
        <f t="shared" si="143"/>
        <v>0</v>
      </c>
    </row>
    <row r="805" spans="1:16" x14ac:dyDescent="0.45">
      <c r="A805" t="s">
        <v>932</v>
      </c>
      <c r="B805" t="s">
        <v>933</v>
      </c>
      <c r="C805" t="s">
        <v>127</v>
      </c>
      <c r="D805" s="4" t="str" cm="1">
        <f t="array" ref="D805">_xlfn.TEXTJOIN("",,_xlfn.LET(_xlpm.a,MID(C805,_xlfn.SEQUENCE(1,LEN(C805)),1),IF(ISNUMBER(--_xlpm.a),"",_xlpm.a)))</f>
        <v>_SAG_MM_MIP_ARTERIAL_CHEST</v>
      </c>
      <c r="E805" t="str">
        <f t="shared" si="134"/>
        <v>_SAG_MM_MIP_ARTERIAL_CHEST</v>
      </c>
      <c r="F805" t="str">
        <f t="shared" si="136"/>
        <v>_SAG_MM_MIP_ARTERIAL_CHEST</v>
      </c>
      <c r="G805" t="b">
        <f t="shared" si="135"/>
        <v>1</v>
      </c>
      <c r="H805">
        <f t="shared" si="137"/>
        <v>0</v>
      </c>
      <c r="I805">
        <f t="shared" si="138"/>
        <v>0</v>
      </c>
      <c r="J805" t="str" cm="1">
        <f t="array" ref="J805">IF(OR(ISNUMBER(SEARCH({"A";"B";"C";"D";"E";"F";"G";"H";"I";"J";"K";"L";"M";"N";"O";"P";"Q";"R";"S";"T";"U";"V";"W";"X";"Y";"Z"},F805))), "TRUE", "FALSE")</f>
        <v>TRUE</v>
      </c>
      <c r="K805">
        <f t="shared" si="139"/>
        <v>0</v>
      </c>
      <c r="L805">
        <f t="shared" si="140"/>
        <v>0</v>
      </c>
      <c r="M805">
        <f t="shared" si="141"/>
        <v>0</v>
      </c>
      <c r="N805">
        <f t="shared" si="142"/>
        <v>0</v>
      </c>
      <c r="O805">
        <f t="shared" si="144"/>
        <v>0</v>
      </c>
      <c r="P805">
        <f t="shared" si="143"/>
        <v>0</v>
      </c>
    </row>
    <row r="806" spans="1:16" x14ac:dyDescent="0.45">
      <c r="A806" t="s">
        <v>932</v>
      </c>
      <c r="B806" t="s">
        <v>933</v>
      </c>
      <c r="C806" t="s">
        <v>138</v>
      </c>
      <c r="D806" s="4" t="str" cm="1">
        <f t="array" ref="D806">_xlfn.TEXTJOIN("",,_xlfn.LET(_xlpm.a,MID(C806,_xlfn.SEQUENCE(1,LEN(C806)),1),IF(ISNUMBER(--_xlpm.a),"",_xlpm.a)))</f>
        <v>_AX__MM_CHEST</v>
      </c>
      <c r="E806" t="str">
        <f t="shared" si="134"/>
        <v>_AX_MM_CHEST</v>
      </c>
      <c r="F806" t="str">
        <f t="shared" si="136"/>
        <v>_AX_MM_CHEST</v>
      </c>
      <c r="G806" t="b">
        <f t="shared" si="135"/>
        <v>0</v>
      </c>
      <c r="H806">
        <f t="shared" si="137"/>
        <v>0</v>
      </c>
      <c r="I806">
        <f t="shared" si="138"/>
        <v>1</v>
      </c>
      <c r="J806" t="str" cm="1">
        <f t="array" ref="J806">IF(OR(ISNUMBER(SEARCH({"A";"B";"C";"D";"E";"F";"G";"H";"I";"J";"K";"L";"M";"N";"O";"P";"Q";"R";"S";"T";"U";"V";"W";"X";"Y";"Z"},F806))), "TRUE", "FALSE")</f>
        <v>TRUE</v>
      </c>
      <c r="K806">
        <f t="shared" si="139"/>
        <v>1</v>
      </c>
      <c r="L806">
        <f t="shared" si="140"/>
        <v>0</v>
      </c>
      <c r="M806">
        <f t="shared" si="141"/>
        <v>0</v>
      </c>
      <c r="N806">
        <f t="shared" si="142"/>
        <v>0</v>
      </c>
      <c r="O806">
        <f t="shared" si="144"/>
        <v>0</v>
      </c>
      <c r="P806">
        <f t="shared" si="143"/>
        <v>0</v>
      </c>
    </row>
    <row r="807" spans="1:16" x14ac:dyDescent="0.45">
      <c r="A807" t="s">
        <v>932</v>
      </c>
      <c r="B807" t="s">
        <v>933</v>
      </c>
      <c r="C807" t="s">
        <v>173</v>
      </c>
      <c r="D807" s="4" t="str" cm="1">
        <f t="array" ref="D807">_xlfn.TEXTJOIN("",,_xlfn.LET(_xlpm.a,MID(C807,_xlfn.SEQUENCE(1,LEN(C807)),1),IF(ISNUMBER(--_xlpm.a),"",_xlpm.a)))</f>
        <v>_AX_MM_CTA_Arterial_CAP</v>
      </c>
      <c r="E807" t="str">
        <f t="shared" si="134"/>
        <v>_AX_MM_CTA_Arterial_CAP</v>
      </c>
      <c r="F807" t="str">
        <f t="shared" si="136"/>
        <v>_AX_MM_CTA_ARTERIAL_CAP</v>
      </c>
      <c r="G807" t="b">
        <f t="shared" si="135"/>
        <v>0</v>
      </c>
      <c r="H807">
        <f t="shared" si="137"/>
        <v>0</v>
      </c>
      <c r="I807">
        <f t="shared" si="138"/>
        <v>1</v>
      </c>
      <c r="J807" t="str" cm="1">
        <f t="array" ref="J807">IF(OR(ISNUMBER(SEARCH({"A";"B";"C";"D";"E";"F";"G";"H";"I";"J";"K";"L";"M";"N";"O";"P";"Q";"R";"S";"T";"U";"V";"W";"X";"Y";"Z"},F807))), "TRUE", "FALSE")</f>
        <v>TRUE</v>
      </c>
      <c r="K807">
        <f t="shared" si="139"/>
        <v>0</v>
      </c>
      <c r="L807">
        <f t="shared" si="140"/>
        <v>0</v>
      </c>
      <c r="M807">
        <f t="shared" si="141"/>
        <v>0</v>
      </c>
      <c r="N807">
        <f t="shared" si="142"/>
        <v>0</v>
      </c>
      <c r="O807">
        <f t="shared" si="144"/>
        <v>0</v>
      </c>
      <c r="P807">
        <f t="shared" si="143"/>
        <v>0</v>
      </c>
    </row>
    <row r="808" spans="1:16" x14ac:dyDescent="0.45">
      <c r="A808" t="s">
        <v>932</v>
      </c>
      <c r="B808" t="s">
        <v>933</v>
      </c>
      <c r="C808" t="s">
        <v>128</v>
      </c>
      <c r="D808" s="4" t="str" cm="1">
        <f t="array" ref="D808">_xlfn.TEXTJOIN("",,_xlfn.LET(_xlpm.a,MID(C808,_xlfn.SEQUENCE(1,LEN(C808)),1),IF(ISNUMBER(--_xlpm.a),"",_xlpm.a)))</f>
        <v>_LAO_MM_MIP_CHEST</v>
      </c>
      <c r="E808" t="str">
        <f t="shared" si="134"/>
        <v>_LAO_MM_MIP_CHEST</v>
      </c>
      <c r="F808" t="str">
        <f t="shared" si="136"/>
        <v>_LAO_MM_MIP_CHEST</v>
      </c>
      <c r="G808" t="b">
        <f t="shared" si="135"/>
        <v>1</v>
      </c>
      <c r="H808">
        <f t="shared" si="137"/>
        <v>0</v>
      </c>
      <c r="I808">
        <f t="shared" si="138"/>
        <v>0</v>
      </c>
      <c r="J808" t="str" cm="1">
        <f t="array" ref="J808">IF(OR(ISNUMBER(SEARCH({"A";"B";"C";"D";"E";"F";"G";"H";"I";"J";"K";"L";"M";"N";"O";"P";"Q";"R";"S";"T";"U";"V";"W";"X";"Y";"Z"},F808))), "TRUE", "FALSE")</f>
        <v>TRUE</v>
      </c>
      <c r="K808">
        <f t="shared" si="139"/>
        <v>0</v>
      </c>
      <c r="L808">
        <f t="shared" si="140"/>
        <v>0</v>
      </c>
      <c r="M808">
        <f t="shared" si="141"/>
        <v>0</v>
      </c>
      <c r="N808">
        <f t="shared" si="142"/>
        <v>0</v>
      </c>
      <c r="O808">
        <f t="shared" si="144"/>
        <v>0</v>
      </c>
      <c r="P808">
        <f t="shared" si="143"/>
        <v>0</v>
      </c>
    </row>
    <row r="809" spans="1:16" x14ac:dyDescent="0.45">
      <c r="A809" t="s">
        <v>932</v>
      </c>
      <c r="B809" t="s">
        <v>933</v>
      </c>
      <c r="C809" t="s">
        <v>687</v>
      </c>
      <c r="D809" s="4" t="str" cm="1">
        <f t="array" ref="D809">_xlfn.TEXTJOIN("",,_xlfn.LET(_xlpm.a,MID(C809,_xlfn.SEQUENCE(1,LEN(C809)),1),IF(ISNUMBER(--_xlpm.a),"",_xlpm.a)))</f>
        <v>_SAG</v>
      </c>
      <c r="E809" t="str">
        <f t="shared" si="134"/>
        <v>_SAG</v>
      </c>
      <c r="F809" t="str">
        <f t="shared" si="136"/>
        <v>_SAG</v>
      </c>
      <c r="G809" t="b">
        <f t="shared" si="135"/>
        <v>1</v>
      </c>
      <c r="H809">
        <f t="shared" si="137"/>
        <v>0</v>
      </c>
      <c r="I809">
        <f t="shared" si="138"/>
        <v>0</v>
      </c>
      <c r="J809" t="str" cm="1">
        <f t="array" ref="J809">IF(OR(ISNUMBER(SEARCH({"A";"B";"C";"D";"E";"F";"G";"H";"I";"J";"K";"L";"M";"N";"O";"P";"Q";"R";"S";"T";"U";"V";"W";"X";"Y";"Z"},F809))), "TRUE", "FALSE")</f>
        <v>TRUE</v>
      </c>
      <c r="K809">
        <f t="shared" si="139"/>
        <v>0</v>
      </c>
      <c r="L809">
        <f t="shared" si="140"/>
        <v>0</v>
      </c>
      <c r="M809">
        <f t="shared" si="141"/>
        <v>0</v>
      </c>
      <c r="N809">
        <f t="shared" si="142"/>
        <v>0</v>
      </c>
      <c r="O809">
        <f t="shared" si="144"/>
        <v>0</v>
      </c>
      <c r="P809">
        <f t="shared" si="143"/>
        <v>0</v>
      </c>
    </row>
    <row r="810" spans="1:16" x14ac:dyDescent="0.45">
      <c r="A810" t="s">
        <v>932</v>
      </c>
      <c r="B810" t="s">
        <v>933</v>
      </c>
      <c r="C810" t="s">
        <v>129</v>
      </c>
      <c r="D810" s="4" t="str" cm="1">
        <f t="array" ref="D810">_xlfn.TEXTJOIN("",,_xlfn.LET(_xlpm.a,MID(C810,_xlfn.SEQUENCE(1,LEN(C810)),1),IF(ISNUMBER(--_xlpm.a),"",_xlpm.a)))</f>
        <v>_COR_MM_MIP_AP</v>
      </c>
      <c r="E810" t="str">
        <f t="shared" si="134"/>
        <v>_COR_MM_MIP_AP</v>
      </c>
      <c r="F810" t="str">
        <f t="shared" si="136"/>
        <v>_COR_MM_MIP_AP</v>
      </c>
      <c r="G810" t="b">
        <f t="shared" si="135"/>
        <v>1</v>
      </c>
      <c r="H810">
        <f t="shared" si="137"/>
        <v>0</v>
      </c>
      <c r="I810">
        <f t="shared" si="138"/>
        <v>0</v>
      </c>
      <c r="J810" t="str" cm="1">
        <f t="array" ref="J810">IF(OR(ISNUMBER(SEARCH({"A";"B";"C";"D";"E";"F";"G";"H";"I";"J";"K";"L";"M";"N";"O";"P";"Q";"R";"S";"T";"U";"V";"W";"X";"Y";"Z"},F810))), "TRUE", "FALSE")</f>
        <v>TRUE</v>
      </c>
      <c r="K810">
        <f t="shared" si="139"/>
        <v>0</v>
      </c>
      <c r="L810">
        <f t="shared" si="140"/>
        <v>0</v>
      </c>
      <c r="M810">
        <f t="shared" si="141"/>
        <v>0</v>
      </c>
      <c r="N810">
        <f t="shared" si="142"/>
        <v>0</v>
      </c>
      <c r="O810">
        <f t="shared" si="144"/>
        <v>0</v>
      </c>
      <c r="P810">
        <f t="shared" si="143"/>
        <v>0</v>
      </c>
    </row>
    <row r="811" spans="1:16" x14ac:dyDescent="0.45">
      <c r="A811" t="s">
        <v>932</v>
      </c>
      <c r="B811" t="s">
        <v>933</v>
      </c>
      <c r="C811" t="s">
        <v>132</v>
      </c>
      <c r="D811" s="4" t="str" cm="1">
        <f t="array" ref="D811">_xlfn.TEXTJOIN("",,_xlfn.LET(_xlpm.a,MID(C811,_xlfn.SEQUENCE(1,LEN(C811)),1),IF(ISNUMBER(--_xlpm.a),"",_xlpm.a)))</f>
        <v>_AX__MM_ABDOMEN_PELVIS</v>
      </c>
      <c r="E811" t="str">
        <f t="shared" si="134"/>
        <v>_AX_MM_ABDOMEN_PELVIS</v>
      </c>
      <c r="F811" t="str">
        <f t="shared" si="136"/>
        <v>_AX_MM_ABDOMEN_PELVIS</v>
      </c>
      <c r="G811" t="b">
        <f t="shared" si="135"/>
        <v>0</v>
      </c>
      <c r="H811">
        <f t="shared" si="137"/>
        <v>1</v>
      </c>
      <c r="I811">
        <f t="shared" si="138"/>
        <v>1</v>
      </c>
      <c r="J811" t="str" cm="1">
        <f t="array" ref="J811">IF(OR(ISNUMBER(SEARCH({"A";"B";"C";"D";"E";"F";"G";"H";"I";"J";"K";"L";"M";"N";"O";"P";"Q";"R";"S";"T";"U";"V";"W";"X";"Y";"Z"},F811))), "TRUE", "FALSE")</f>
        <v>TRUE</v>
      </c>
      <c r="K811">
        <f t="shared" si="139"/>
        <v>0</v>
      </c>
      <c r="L811">
        <f t="shared" si="140"/>
        <v>0</v>
      </c>
      <c r="M811">
        <f t="shared" si="141"/>
        <v>0</v>
      </c>
      <c r="N811">
        <f t="shared" si="142"/>
        <v>0</v>
      </c>
      <c r="O811">
        <f t="shared" si="144"/>
        <v>0</v>
      </c>
      <c r="P811">
        <f t="shared" si="143"/>
        <v>0</v>
      </c>
    </row>
    <row r="812" spans="1:16" x14ac:dyDescent="0.45">
      <c r="A812" t="s">
        <v>932</v>
      </c>
      <c r="B812" t="s">
        <v>933</v>
      </c>
      <c r="C812" t="s">
        <v>126</v>
      </c>
      <c r="D812" s="4" t="str" cm="1">
        <f t="array" ref="D812">_xlfn.TEXTJOIN("",,_xlfn.LET(_xlpm.a,MID(C812,_xlfn.SEQUENCE(1,LEN(C812)),1),IF(ISNUMBER(--_xlpm.a),"",_xlpm.a)))</f>
        <v>_SAG_MM_MIP_AP</v>
      </c>
      <c r="E812" t="str">
        <f t="shared" si="134"/>
        <v>_SAG_MM_MIP_AP</v>
      </c>
      <c r="F812" t="str">
        <f t="shared" si="136"/>
        <v>_SAG_MM_MIP_AP</v>
      </c>
      <c r="G812" t="b">
        <f t="shared" si="135"/>
        <v>1</v>
      </c>
      <c r="H812">
        <f t="shared" si="137"/>
        <v>0</v>
      </c>
      <c r="I812">
        <f t="shared" si="138"/>
        <v>0</v>
      </c>
      <c r="J812" t="str" cm="1">
        <f t="array" ref="J812">IF(OR(ISNUMBER(SEARCH({"A";"B";"C";"D";"E";"F";"G";"H";"I";"J";"K";"L";"M";"N";"O";"P";"Q";"R";"S";"T";"U";"V";"W";"X";"Y";"Z"},F812))), "TRUE", "FALSE")</f>
        <v>TRUE</v>
      </c>
      <c r="K812">
        <f t="shared" si="139"/>
        <v>0</v>
      </c>
      <c r="L812">
        <f t="shared" si="140"/>
        <v>0</v>
      </c>
      <c r="M812">
        <f t="shared" si="141"/>
        <v>0</v>
      </c>
      <c r="N812">
        <f t="shared" si="142"/>
        <v>0</v>
      </c>
      <c r="O812">
        <f t="shared" si="144"/>
        <v>0</v>
      </c>
      <c r="P812">
        <f t="shared" si="143"/>
        <v>0</v>
      </c>
    </row>
    <row r="813" spans="1:16" x14ac:dyDescent="0.45">
      <c r="A813" t="s">
        <v>932</v>
      </c>
      <c r="B813" t="s">
        <v>933</v>
      </c>
      <c r="C813" t="s">
        <v>686</v>
      </c>
      <c r="D813" s="4" t="str" cm="1">
        <f t="array" ref="D813">_xlfn.TEXTJOIN("",,_xlfn.LET(_xlpm.a,MID(C813,_xlfn.SEQUENCE(1,LEN(C813)),1),IF(ISNUMBER(--_xlpm.a),"",_xlpm.a)))</f>
        <v>_AX_THICK</v>
      </c>
      <c r="E813" t="str">
        <f t="shared" si="134"/>
        <v>_AX_THICK</v>
      </c>
      <c r="F813" t="str">
        <f t="shared" si="136"/>
        <v>_AX_THICK</v>
      </c>
      <c r="G813" t="b">
        <f t="shared" si="135"/>
        <v>0</v>
      </c>
      <c r="H813">
        <f t="shared" si="137"/>
        <v>0</v>
      </c>
      <c r="I813">
        <f t="shared" si="138"/>
        <v>1</v>
      </c>
      <c r="J813" t="str" cm="1">
        <f t="array" ref="J813">IF(OR(ISNUMBER(SEARCH({"A";"B";"C";"D";"E";"F";"G";"H";"I";"J";"K";"L";"M";"N";"O";"P";"Q";"R";"S";"T";"U";"V";"W";"X";"Y";"Z"},F813))), "TRUE", "FALSE")</f>
        <v>TRUE</v>
      </c>
      <c r="K813">
        <f t="shared" si="139"/>
        <v>0</v>
      </c>
      <c r="L813">
        <f t="shared" si="140"/>
        <v>0</v>
      </c>
      <c r="M813">
        <f t="shared" si="141"/>
        <v>0</v>
      </c>
      <c r="N813">
        <f t="shared" si="142"/>
        <v>0</v>
      </c>
      <c r="O813">
        <f t="shared" si="144"/>
        <v>0</v>
      </c>
      <c r="P813">
        <f t="shared" si="143"/>
        <v>0</v>
      </c>
    </row>
    <row r="814" spans="1:16" x14ac:dyDescent="0.45">
      <c r="A814" t="s">
        <v>932</v>
      </c>
      <c r="B814" t="s">
        <v>933</v>
      </c>
      <c r="C814" t="s">
        <v>688</v>
      </c>
      <c r="D814" s="4" t="str" cm="1">
        <f t="array" ref="D814">_xlfn.TEXTJOIN("",,_xlfn.LET(_xlpm.a,MID(C814,_xlfn.SEQUENCE(1,LEN(C814)),1),IF(ISNUMBER(--_xlpm.a),"",_xlpm.a)))</f>
        <v>_AX_THIN</v>
      </c>
      <c r="E814" t="str">
        <f t="shared" si="134"/>
        <v>_AX_THIN</v>
      </c>
      <c r="F814" t="str">
        <f t="shared" si="136"/>
        <v>_AX_THIN</v>
      </c>
      <c r="G814" t="b">
        <f t="shared" si="135"/>
        <v>0</v>
      </c>
      <c r="H814">
        <f t="shared" si="137"/>
        <v>0</v>
      </c>
      <c r="I814">
        <f t="shared" si="138"/>
        <v>1</v>
      </c>
      <c r="J814" t="str" cm="1">
        <f t="array" ref="J814">IF(OR(ISNUMBER(SEARCH({"A";"B";"C";"D";"E";"F";"G";"H";"I";"J";"K";"L";"M";"N";"O";"P";"Q";"R";"S";"T";"U";"V";"W";"X";"Y";"Z"},F814))), "TRUE", "FALSE")</f>
        <v>TRUE</v>
      </c>
      <c r="K814">
        <f t="shared" si="139"/>
        <v>0</v>
      </c>
      <c r="L814">
        <f t="shared" si="140"/>
        <v>0</v>
      </c>
      <c r="M814">
        <f t="shared" si="141"/>
        <v>1</v>
      </c>
      <c r="N814">
        <f t="shared" si="142"/>
        <v>0</v>
      </c>
      <c r="O814">
        <f t="shared" si="144"/>
        <v>0</v>
      </c>
      <c r="P814">
        <f t="shared" si="143"/>
        <v>0</v>
      </c>
    </row>
    <row r="815" spans="1:16" x14ac:dyDescent="0.45">
      <c r="A815" t="s">
        <v>934</v>
      </c>
      <c r="B815" t="s">
        <v>935</v>
      </c>
      <c r="C815" t="s">
        <v>936</v>
      </c>
      <c r="D815" s="4" t="str" cm="1">
        <f t="array" ref="D815">_xlfn.TEXTJOIN("",,_xlfn.LET(_xlpm.a,MID(C815,_xlfn.SEQUENCE(1,LEN(C815)),1),IF(ISNUMBER(--_xlpm.a),"",_xlpm.a)))</f>
        <v>_AX_MM_CTA_Arterial_CAP</v>
      </c>
      <c r="E815" t="str">
        <f t="shared" si="134"/>
        <v>_AX_MM_CTA_Arterial_CAP</v>
      </c>
      <c r="F815" t="str">
        <f t="shared" si="136"/>
        <v>_AX_MM_CTA_ARTERIAL_CAP</v>
      </c>
      <c r="G815" t="b">
        <f t="shared" si="135"/>
        <v>0</v>
      </c>
      <c r="H815">
        <f t="shared" si="137"/>
        <v>0</v>
      </c>
      <c r="I815">
        <f t="shared" si="138"/>
        <v>1</v>
      </c>
      <c r="J815" t="str" cm="1">
        <f t="array" ref="J815">IF(OR(ISNUMBER(SEARCH({"A";"B";"C";"D";"E";"F";"G";"H";"I";"J";"K";"L";"M";"N";"O";"P";"Q";"R";"S";"T";"U";"V";"W";"X";"Y";"Z"},F815))), "TRUE", "FALSE")</f>
        <v>TRUE</v>
      </c>
      <c r="K815">
        <f t="shared" si="139"/>
        <v>0</v>
      </c>
      <c r="L815">
        <f t="shared" si="140"/>
        <v>0</v>
      </c>
      <c r="M815">
        <f t="shared" si="141"/>
        <v>0</v>
      </c>
      <c r="N815">
        <f t="shared" si="142"/>
        <v>0</v>
      </c>
      <c r="O815">
        <f t="shared" si="144"/>
        <v>0</v>
      </c>
      <c r="P815">
        <f t="shared" si="143"/>
        <v>0</v>
      </c>
    </row>
    <row r="816" spans="1:16" x14ac:dyDescent="0.45">
      <c r="A816" t="s">
        <v>934</v>
      </c>
      <c r="B816" t="s">
        <v>935</v>
      </c>
      <c r="C816" t="s">
        <v>686</v>
      </c>
      <c r="D816" s="4" t="str" cm="1">
        <f t="array" ref="D816">_xlfn.TEXTJOIN("",,_xlfn.LET(_xlpm.a,MID(C816,_xlfn.SEQUENCE(1,LEN(C816)),1),IF(ISNUMBER(--_xlpm.a),"",_xlpm.a)))</f>
        <v>_AX_THICK</v>
      </c>
      <c r="E816" t="str">
        <f t="shared" si="134"/>
        <v>_AX_THICK</v>
      </c>
      <c r="F816" t="str">
        <f t="shared" si="136"/>
        <v>_AX_THICK</v>
      </c>
      <c r="G816" t="b">
        <f t="shared" si="135"/>
        <v>0</v>
      </c>
      <c r="H816">
        <f t="shared" si="137"/>
        <v>0</v>
      </c>
      <c r="I816">
        <f t="shared" si="138"/>
        <v>1</v>
      </c>
      <c r="J816" t="str" cm="1">
        <f t="array" ref="J816">IF(OR(ISNUMBER(SEARCH({"A";"B";"C";"D";"E";"F";"G";"H";"I";"J";"K";"L";"M";"N";"O";"P";"Q";"R";"S";"T";"U";"V";"W";"X";"Y";"Z"},F816))), "TRUE", "FALSE")</f>
        <v>TRUE</v>
      </c>
      <c r="K816">
        <f t="shared" si="139"/>
        <v>0</v>
      </c>
      <c r="L816">
        <f t="shared" si="140"/>
        <v>0</v>
      </c>
      <c r="M816">
        <f t="shared" si="141"/>
        <v>0</v>
      </c>
      <c r="N816">
        <f t="shared" si="142"/>
        <v>0</v>
      </c>
      <c r="O816">
        <f t="shared" si="144"/>
        <v>0</v>
      </c>
      <c r="P816">
        <f t="shared" si="143"/>
        <v>0</v>
      </c>
    </row>
    <row r="817" spans="1:16" x14ac:dyDescent="0.45">
      <c r="A817" t="s">
        <v>934</v>
      </c>
      <c r="B817" t="s">
        <v>935</v>
      </c>
      <c r="C817" t="s">
        <v>757</v>
      </c>
      <c r="D817" s="4" t="str" cm="1">
        <f t="array" ref="D817">_xlfn.TEXTJOIN("",,_xlfn.LET(_xlpm.a,MID(C817,_xlfn.SEQUENCE(1,LEN(C817)),1),IF(ISNUMBER(--_xlpm.a),"",_xlpm.a)))</f>
        <v>_SAG_MM_MIP_ARTERIAL_CHEST</v>
      </c>
      <c r="E817" t="str">
        <f t="shared" si="134"/>
        <v>_SAG_MM_MIP_ARTERIAL_CHEST</v>
      </c>
      <c r="F817" t="str">
        <f t="shared" si="136"/>
        <v>_SAG_MM_MIP_ARTERIAL_CHEST</v>
      </c>
      <c r="G817" t="b">
        <f t="shared" si="135"/>
        <v>1</v>
      </c>
      <c r="H817">
        <f t="shared" si="137"/>
        <v>0</v>
      </c>
      <c r="I817">
        <f t="shared" si="138"/>
        <v>0</v>
      </c>
      <c r="J817" t="str" cm="1">
        <f t="array" ref="J817">IF(OR(ISNUMBER(SEARCH({"A";"B";"C";"D";"E";"F";"G";"H";"I";"J";"K";"L";"M";"N";"O";"P";"Q";"R";"S";"T";"U";"V";"W";"X";"Y";"Z"},F817))), "TRUE", "FALSE")</f>
        <v>TRUE</v>
      </c>
      <c r="K817">
        <f t="shared" si="139"/>
        <v>0</v>
      </c>
      <c r="L817">
        <f t="shared" si="140"/>
        <v>0</v>
      </c>
      <c r="M817">
        <f t="shared" si="141"/>
        <v>0</v>
      </c>
      <c r="N817">
        <f t="shared" si="142"/>
        <v>0</v>
      </c>
      <c r="O817">
        <f t="shared" si="144"/>
        <v>0</v>
      </c>
      <c r="P817">
        <f t="shared" si="143"/>
        <v>0</v>
      </c>
    </row>
    <row r="818" spans="1:16" x14ac:dyDescent="0.45">
      <c r="A818" t="s">
        <v>934</v>
      </c>
      <c r="B818" t="s">
        <v>935</v>
      </c>
      <c r="C818" t="s">
        <v>690</v>
      </c>
      <c r="D818" s="4" t="str" cm="1">
        <f t="array" ref="D818">_xlfn.TEXTJOIN("",,_xlfn.LET(_xlpm.a,MID(C818,_xlfn.SEQUENCE(1,LEN(C818)),1),IF(ISNUMBER(--_xlpm.a),"",_xlpm.a)))</f>
        <v>_AX_MIP</v>
      </c>
      <c r="E818" t="str">
        <f t="shared" si="134"/>
        <v>_AX_MIP</v>
      </c>
      <c r="F818" t="str">
        <f t="shared" si="136"/>
        <v>_AX_MIP</v>
      </c>
      <c r="G818" t="b">
        <f t="shared" si="135"/>
        <v>0</v>
      </c>
      <c r="H818">
        <f t="shared" si="137"/>
        <v>0</v>
      </c>
      <c r="I818">
        <f t="shared" si="138"/>
        <v>1</v>
      </c>
      <c r="J818" t="str" cm="1">
        <f t="array" ref="J818">IF(OR(ISNUMBER(SEARCH({"A";"B";"C";"D";"E";"F";"G";"H";"I";"J";"K";"L";"M";"N";"O";"P";"Q";"R";"S";"T";"U";"V";"W";"X";"Y";"Z"},F818))), "TRUE", "FALSE")</f>
        <v>TRUE</v>
      </c>
      <c r="K818">
        <f t="shared" si="139"/>
        <v>0</v>
      </c>
      <c r="L818">
        <f t="shared" si="140"/>
        <v>0</v>
      </c>
      <c r="M818">
        <f t="shared" si="141"/>
        <v>0</v>
      </c>
      <c r="N818">
        <f t="shared" si="142"/>
        <v>0</v>
      </c>
      <c r="O818">
        <f t="shared" si="144"/>
        <v>0</v>
      </c>
      <c r="P818">
        <f t="shared" si="143"/>
        <v>0</v>
      </c>
    </row>
    <row r="819" spans="1:16" x14ac:dyDescent="0.45">
      <c r="A819" t="s">
        <v>934</v>
      </c>
      <c r="B819" t="s">
        <v>935</v>
      </c>
      <c r="C819" t="s">
        <v>688</v>
      </c>
      <c r="D819" s="4" t="str" cm="1">
        <f t="array" ref="D819">_xlfn.TEXTJOIN("",,_xlfn.LET(_xlpm.a,MID(C819,_xlfn.SEQUENCE(1,LEN(C819)),1),IF(ISNUMBER(--_xlpm.a),"",_xlpm.a)))</f>
        <v>_AX_THIN</v>
      </c>
      <c r="E819" t="str">
        <f t="shared" si="134"/>
        <v>_AX_THIN</v>
      </c>
      <c r="F819" t="str">
        <f t="shared" si="136"/>
        <v>_AX_THIN</v>
      </c>
      <c r="G819" t="b">
        <f t="shared" si="135"/>
        <v>0</v>
      </c>
      <c r="H819">
        <f t="shared" si="137"/>
        <v>0</v>
      </c>
      <c r="I819">
        <f t="shared" si="138"/>
        <v>1</v>
      </c>
      <c r="J819" t="str" cm="1">
        <f t="array" ref="J819">IF(OR(ISNUMBER(SEARCH({"A";"B";"C";"D";"E";"F";"G";"H";"I";"J";"K";"L";"M";"N";"O";"P";"Q";"R";"S";"T";"U";"V";"W";"X";"Y";"Z"},F819))), "TRUE", "FALSE")</f>
        <v>TRUE</v>
      </c>
      <c r="K819">
        <f t="shared" si="139"/>
        <v>0</v>
      </c>
      <c r="L819">
        <f t="shared" si="140"/>
        <v>0</v>
      </c>
      <c r="M819">
        <f t="shared" si="141"/>
        <v>1</v>
      </c>
      <c r="N819">
        <f t="shared" si="142"/>
        <v>0</v>
      </c>
      <c r="O819">
        <f t="shared" si="144"/>
        <v>0</v>
      </c>
      <c r="P819">
        <f t="shared" si="143"/>
        <v>0</v>
      </c>
    </row>
    <row r="820" spans="1:16" x14ac:dyDescent="0.45">
      <c r="A820" t="s">
        <v>934</v>
      </c>
      <c r="B820" t="s">
        <v>935</v>
      </c>
      <c r="C820" t="s">
        <v>759</v>
      </c>
      <c r="D820" s="4" t="str" cm="1">
        <f t="array" ref="D820">_xlfn.TEXTJOIN("",,_xlfn.LET(_xlpm.a,MID(C820,_xlfn.SEQUENCE(1,LEN(C820)),1),IF(ISNUMBER(--_xlpm.a),"",_xlpm.a)))</f>
        <v>_AX__MM_ABDOMEN_PELVIS</v>
      </c>
      <c r="E820" t="str">
        <f t="shared" si="134"/>
        <v>_AX_MM_ABDOMEN_PELVIS</v>
      </c>
      <c r="F820" t="str">
        <f t="shared" si="136"/>
        <v>_AX_MM_ABDOMEN_PELVIS</v>
      </c>
      <c r="G820" t="b">
        <f t="shared" si="135"/>
        <v>0</v>
      </c>
      <c r="H820">
        <f t="shared" si="137"/>
        <v>1</v>
      </c>
      <c r="I820">
        <f t="shared" si="138"/>
        <v>1</v>
      </c>
      <c r="J820" t="str" cm="1">
        <f t="array" ref="J820">IF(OR(ISNUMBER(SEARCH({"A";"B";"C";"D";"E";"F";"G";"H";"I";"J";"K";"L";"M";"N";"O";"P";"Q";"R";"S";"T";"U";"V";"W";"X";"Y";"Z"},F820))), "TRUE", "FALSE")</f>
        <v>TRUE</v>
      </c>
      <c r="K820">
        <f t="shared" si="139"/>
        <v>0</v>
      </c>
      <c r="L820">
        <f t="shared" si="140"/>
        <v>0</v>
      </c>
      <c r="M820">
        <f t="shared" si="141"/>
        <v>0</v>
      </c>
      <c r="N820">
        <f t="shared" si="142"/>
        <v>0</v>
      </c>
      <c r="O820">
        <f t="shared" si="144"/>
        <v>0</v>
      </c>
      <c r="P820">
        <f t="shared" si="143"/>
        <v>0</v>
      </c>
    </row>
    <row r="821" spans="1:16" x14ac:dyDescent="0.45">
      <c r="A821" t="s">
        <v>934</v>
      </c>
      <c r="B821" t="s">
        <v>935</v>
      </c>
      <c r="C821" t="s">
        <v>763</v>
      </c>
      <c r="D821" s="4" t="str" cm="1">
        <f t="array" ref="D821">_xlfn.TEXTJOIN("",,_xlfn.LET(_xlpm.a,MID(C821,_xlfn.SEQUENCE(1,LEN(C821)),1),IF(ISNUMBER(--_xlpm.a),"",_xlpm.a)))</f>
        <v>_COR_MM_MIP_AP</v>
      </c>
      <c r="E821" t="str">
        <f t="shared" si="134"/>
        <v>_COR_MM_MIP_AP</v>
      </c>
      <c r="F821" t="str">
        <f t="shared" si="136"/>
        <v>_COR_MM_MIP_AP</v>
      </c>
      <c r="G821" t="b">
        <f t="shared" si="135"/>
        <v>1</v>
      </c>
      <c r="H821">
        <f t="shared" si="137"/>
        <v>0</v>
      </c>
      <c r="I821">
        <f t="shared" si="138"/>
        <v>0</v>
      </c>
      <c r="J821" t="str" cm="1">
        <f t="array" ref="J821">IF(OR(ISNUMBER(SEARCH({"A";"B";"C";"D";"E";"F";"G";"H";"I";"J";"K";"L";"M";"N";"O";"P";"Q";"R";"S";"T";"U";"V";"W";"X";"Y";"Z"},F821))), "TRUE", "FALSE")</f>
        <v>TRUE</v>
      </c>
      <c r="K821">
        <f t="shared" si="139"/>
        <v>0</v>
      </c>
      <c r="L821">
        <f t="shared" si="140"/>
        <v>0</v>
      </c>
      <c r="M821">
        <f t="shared" si="141"/>
        <v>0</v>
      </c>
      <c r="N821">
        <f t="shared" si="142"/>
        <v>0</v>
      </c>
      <c r="O821">
        <f t="shared" si="144"/>
        <v>0</v>
      </c>
      <c r="P821">
        <f t="shared" si="143"/>
        <v>0</v>
      </c>
    </row>
    <row r="822" spans="1:16" x14ac:dyDescent="0.45">
      <c r="A822" t="s">
        <v>934</v>
      </c>
      <c r="B822" t="s">
        <v>935</v>
      </c>
      <c r="C822" t="s">
        <v>689</v>
      </c>
      <c r="D822" s="4" t="str" cm="1">
        <f t="array" ref="D822">_xlfn.TEXTJOIN("",,_xlfn.LET(_xlpm.a,MID(C822,_xlfn.SEQUENCE(1,LEN(C822)),1),IF(ISNUMBER(--_xlpm.a),"",_xlpm.a)))</f>
        <v>_COR</v>
      </c>
      <c r="E822" t="str">
        <f t="shared" si="134"/>
        <v>_COR</v>
      </c>
      <c r="F822" t="str">
        <f t="shared" si="136"/>
        <v>_COR</v>
      </c>
      <c r="G822" t="b">
        <f t="shared" si="135"/>
        <v>1</v>
      </c>
      <c r="H822">
        <f t="shared" si="137"/>
        <v>0</v>
      </c>
      <c r="I822">
        <f t="shared" si="138"/>
        <v>0</v>
      </c>
      <c r="J822" t="str" cm="1">
        <f t="array" ref="J822">IF(OR(ISNUMBER(SEARCH({"A";"B";"C";"D";"E";"F";"G";"H";"I";"J";"K";"L";"M";"N";"O";"P";"Q";"R";"S";"T";"U";"V";"W";"X";"Y";"Z"},F822))), "TRUE", "FALSE")</f>
        <v>TRUE</v>
      </c>
      <c r="K822">
        <f t="shared" si="139"/>
        <v>0</v>
      </c>
      <c r="L822">
        <f t="shared" si="140"/>
        <v>0</v>
      </c>
      <c r="M822">
        <f t="shared" si="141"/>
        <v>0</v>
      </c>
      <c r="N822">
        <f t="shared" si="142"/>
        <v>0</v>
      </c>
      <c r="O822">
        <f t="shared" si="144"/>
        <v>0</v>
      </c>
      <c r="P822">
        <f t="shared" si="143"/>
        <v>0</v>
      </c>
    </row>
    <row r="823" spans="1:16" x14ac:dyDescent="0.45">
      <c r="A823" t="s">
        <v>934</v>
      </c>
      <c r="B823" t="s">
        <v>935</v>
      </c>
      <c r="C823" t="s">
        <v>765</v>
      </c>
      <c r="D823" s="4" t="str" cm="1">
        <f t="array" ref="D823">_xlfn.TEXTJOIN("",,_xlfn.LET(_xlpm.a,MID(C823,_xlfn.SEQUENCE(1,LEN(C823)),1),IF(ISNUMBER(--_xlpm.a),"",_xlpm.a)))</f>
        <v>_COR_MM_MIP_ARTERIAL_CHEST</v>
      </c>
      <c r="E823" t="str">
        <f t="shared" si="134"/>
        <v>_COR_MM_MIP_ARTERIAL_CHEST</v>
      </c>
      <c r="F823" t="str">
        <f t="shared" si="136"/>
        <v>_COR_MM_MIP_ARTERIAL_CHEST</v>
      </c>
      <c r="G823" t="b">
        <f t="shared" si="135"/>
        <v>1</v>
      </c>
      <c r="H823">
        <f t="shared" si="137"/>
        <v>0</v>
      </c>
      <c r="I823">
        <f t="shared" si="138"/>
        <v>0</v>
      </c>
      <c r="J823" t="str" cm="1">
        <f t="array" ref="J823">IF(OR(ISNUMBER(SEARCH({"A";"B";"C";"D";"E";"F";"G";"H";"I";"J";"K";"L";"M";"N";"O";"P";"Q";"R";"S";"T";"U";"V";"W";"X";"Y";"Z"},F823))), "TRUE", "FALSE")</f>
        <v>TRUE</v>
      </c>
      <c r="K823">
        <f t="shared" si="139"/>
        <v>0</v>
      </c>
      <c r="L823">
        <f t="shared" si="140"/>
        <v>0</v>
      </c>
      <c r="M823">
        <f t="shared" si="141"/>
        <v>0</v>
      </c>
      <c r="N823">
        <f t="shared" si="142"/>
        <v>0</v>
      </c>
      <c r="O823">
        <f t="shared" si="144"/>
        <v>0</v>
      </c>
      <c r="P823">
        <f t="shared" si="143"/>
        <v>0</v>
      </c>
    </row>
    <row r="824" spans="1:16" x14ac:dyDescent="0.45">
      <c r="A824" t="s">
        <v>934</v>
      </c>
      <c r="B824" t="s">
        <v>935</v>
      </c>
      <c r="C824" t="s">
        <v>764</v>
      </c>
      <c r="D824" s="4" t="str" cm="1">
        <f t="array" ref="D824">_xlfn.TEXTJOIN("",,_xlfn.LET(_xlpm.a,MID(C824,_xlfn.SEQUENCE(1,LEN(C824)),1),IF(ISNUMBER(--_xlpm.a),"",_xlpm.a)))</f>
        <v>_SAG_MM_MIP_AP</v>
      </c>
      <c r="E824" t="str">
        <f t="shared" si="134"/>
        <v>_SAG_MM_MIP_AP</v>
      </c>
      <c r="F824" t="str">
        <f t="shared" si="136"/>
        <v>_SAG_MM_MIP_AP</v>
      </c>
      <c r="G824" t="b">
        <f t="shared" si="135"/>
        <v>1</v>
      </c>
      <c r="H824">
        <f t="shared" si="137"/>
        <v>0</v>
      </c>
      <c r="I824">
        <f t="shared" si="138"/>
        <v>0</v>
      </c>
      <c r="J824" t="str" cm="1">
        <f t="array" ref="J824">IF(OR(ISNUMBER(SEARCH({"A";"B";"C";"D";"E";"F";"G";"H";"I";"J";"K";"L";"M";"N";"O";"P";"Q";"R";"S";"T";"U";"V";"W";"X";"Y";"Z"},F824))), "TRUE", "FALSE")</f>
        <v>TRUE</v>
      </c>
      <c r="K824">
        <f t="shared" si="139"/>
        <v>0</v>
      </c>
      <c r="L824">
        <f t="shared" si="140"/>
        <v>0</v>
      </c>
      <c r="M824">
        <f t="shared" si="141"/>
        <v>0</v>
      </c>
      <c r="N824">
        <f t="shared" si="142"/>
        <v>0</v>
      </c>
      <c r="O824">
        <f t="shared" si="144"/>
        <v>0</v>
      </c>
      <c r="P824">
        <f t="shared" si="143"/>
        <v>0</v>
      </c>
    </row>
    <row r="825" spans="1:16" x14ac:dyDescent="0.45">
      <c r="A825" t="s">
        <v>934</v>
      </c>
      <c r="B825" t="s">
        <v>935</v>
      </c>
      <c r="C825" t="s">
        <v>762</v>
      </c>
      <c r="D825" s="4" t="str" cm="1">
        <f t="array" ref="D825">_xlfn.TEXTJOIN("",,_xlfn.LET(_xlpm.a,MID(C825,_xlfn.SEQUENCE(1,LEN(C825)),1),IF(ISNUMBER(--_xlpm.a),"",_xlpm.a)))</f>
        <v>_AX__MM_CHEST</v>
      </c>
      <c r="E825" t="str">
        <f t="shared" si="134"/>
        <v>_AX_MM_CHEST</v>
      </c>
      <c r="F825" t="str">
        <f t="shared" si="136"/>
        <v>_AX_MM_CHEST</v>
      </c>
      <c r="G825" t="b">
        <f t="shared" si="135"/>
        <v>0</v>
      </c>
      <c r="H825">
        <f t="shared" si="137"/>
        <v>0</v>
      </c>
      <c r="I825">
        <f t="shared" si="138"/>
        <v>1</v>
      </c>
      <c r="J825" t="str" cm="1">
        <f t="array" ref="J825">IF(OR(ISNUMBER(SEARCH({"A";"B";"C";"D";"E";"F";"G";"H";"I";"J";"K";"L";"M";"N";"O";"P";"Q";"R";"S";"T";"U";"V";"W";"X";"Y";"Z"},F825))), "TRUE", "FALSE")</f>
        <v>TRUE</v>
      </c>
      <c r="K825">
        <f t="shared" si="139"/>
        <v>1</v>
      </c>
      <c r="L825">
        <f t="shared" si="140"/>
        <v>0</v>
      </c>
      <c r="M825">
        <f t="shared" si="141"/>
        <v>0</v>
      </c>
      <c r="N825">
        <f t="shared" si="142"/>
        <v>0</v>
      </c>
      <c r="O825">
        <f t="shared" si="144"/>
        <v>0</v>
      </c>
      <c r="P825">
        <f t="shared" si="143"/>
        <v>0</v>
      </c>
    </row>
    <row r="826" spans="1:16" x14ac:dyDescent="0.45">
      <c r="A826" t="s">
        <v>934</v>
      </c>
      <c r="B826" t="s">
        <v>935</v>
      </c>
      <c r="C826" t="s">
        <v>758</v>
      </c>
      <c r="D826" s="4" t="str" cm="1">
        <f t="array" ref="D826">_xlfn.TEXTJOIN("",,_xlfn.LET(_xlpm.a,MID(C826,_xlfn.SEQUENCE(1,LEN(C826)),1),IF(ISNUMBER(--_xlpm.a),"",_xlpm.a)))</f>
        <v>_LAO_MM_MIP_CHEST</v>
      </c>
      <c r="E826" t="str">
        <f t="shared" si="134"/>
        <v>_LAO_MM_MIP_CHEST</v>
      </c>
      <c r="F826" t="str">
        <f t="shared" si="136"/>
        <v>_LAO_MM_MIP_CHEST</v>
      </c>
      <c r="G826" t="b">
        <f t="shared" si="135"/>
        <v>1</v>
      </c>
      <c r="H826">
        <f t="shared" si="137"/>
        <v>0</v>
      </c>
      <c r="I826">
        <f t="shared" si="138"/>
        <v>0</v>
      </c>
      <c r="J826" t="str" cm="1">
        <f t="array" ref="J826">IF(OR(ISNUMBER(SEARCH({"A";"B";"C";"D";"E";"F";"G";"H";"I";"J";"K";"L";"M";"N";"O";"P";"Q";"R";"S";"T";"U";"V";"W";"X";"Y";"Z"},F826))), "TRUE", "FALSE")</f>
        <v>TRUE</v>
      </c>
      <c r="K826">
        <f t="shared" si="139"/>
        <v>0</v>
      </c>
      <c r="L826">
        <f t="shared" si="140"/>
        <v>0</v>
      </c>
      <c r="M826">
        <f t="shared" si="141"/>
        <v>0</v>
      </c>
      <c r="N826">
        <f t="shared" si="142"/>
        <v>0</v>
      </c>
      <c r="O826">
        <f t="shared" si="144"/>
        <v>0</v>
      </c>
      <c r="P826">
        <f t="shared" si="143"/>
        <v>0</v>
      </c>
    </row>
    <row r="827" spans="1:16" x14ac:dyDescent="0.45">
      <c r="A827" t="s">
        <v>934</v>
      </c>
      <c r="B827" t="s">
        <v>935</v>
      </c>
      <c r="C827" t="s">
        <v>687</v>
      </c>
      <c r="D827" s="4" t="str" cm="1">
        <f t="array" ref="D827">_xlfn.TEXTJOIN("",,_xlfn.LET(_xlpm.a,MID(C827,_xlfn.SEQUENCE(1,LEN(C827)),1),IF(ISNUMBER(--_xlpm.a),"",_xlpm.a)))</f>
        <v>_SAG</v>
      </c>
      <c r="E827" t="str">
        <f t="shared" si="134"/>
        <v>_SAG</v>
      </c>
      <c r="F827" t="str">
        <f t="shared" si="136"/>
        <v>_SAG</v>
      </c>
      <c r="G827" t="b">
        <f t="shared" si="135"/>
        <v>1</v>
      </c>
      <c r="H827">
        <f t="shared" si="137"/>
        <v>0</v>
      </c>
      <c r="I827">
        <f t="shared" si="138"/>
        <v>0</v>
      </c>
      <c r="J827" t="str" cm="1">
        <f t="array" ref="J827">IF(OR(ISNUMBER(SEARCH({"A";"B";"C";"D";"E";"F";"G";"H";"I";"J";"K";"L";"M";"N";"O";"P";"Q";"R";"S";"T";"U";"V";"W";"X";"Y";"Z"},F827))), "TRUE", "FALSE")</f>
        <v>TRUE</v>
      </c>
      <c r="K827">
        <f t="shared" si="139"/>
        <v>0</v>
      </c>
      <c r="L827">
        <f t="shared" si="140"/>
        <v>0</v>
      </c>
      <c r="M827">
        <f t="shared" si="141"/>
        <v>0</v>
      </c>
      <c r="N827">
        <f t="shared" si="142"/>
        <v>0</v>
      </c>
      <c r="O827">
        <f t="shared" si="144"/>
        <v>0</v>
      </c>
      <c r="P827">
        <f t="shared" si="143"/>
        <v>0</v>
      </c>
    </row>
    <row r="828" spans="1:16" x14ac:dyDescent="0.45">
      <c r="A828" t="s">
        <v>937</v>
      </c>
      <c r="B828" t="s">
        <v>938</v>
      </c>
      <c r="C828" t="s">
        <v>939</v>
      </c>
      <c r="D828" s="4" t="str" cm="1">
        <f t="array" ref="D828">_xlfn.TEXTJOIN("",,_xlfn.LET(_xlpm.a,MID(C828,_xlfn.SEQUENCE(1,LEN(C828)),1),IF(ISNUMBER(--_xlpm.a),"",_xlpm.a)))</f>
        <v>_Axial_abd_pelvis</v>
      </c>
      <c r="E828" t="str">
        <f t="shared" si="134"/>
        <v>_Axial_abd_pelvis</v>
      </c>
      <c r="F828" t="str">
        <f t="shared" si="136"/>
        <v>_AXIAL_ABD_PELVIS</v>
      </c>
      <c r="G828" t="b">
        <f t="shared" si="135"/>
        <v>0</v>
      </c>
      <c r="H828">
        <f t="shared" si="137"/>
        <v>1</v>
      </c>
      <c r="I828">
        <f t="shared" si="138"/>
        <v>1</v>
      </c>
      <c r="J828" t="str" cm="1">
        <f t="array" ref="J828">IF(OR(ISNUMBER(SEARCH({"A";"B";"C";"D";"E";"F";"G";"H";"I";"J";"K";"L";"M";"N";"O";"P";"Q";"R";"S";"T";"U";"V";"W";"X";"Y";"Z"},F828))), "TRUE", "FALSE")</f>
        <v>TRUE</v>
      </c>
      <c r="K828">
        <f t="shared" si="139"/>
        <v>0</v>
      </c>
      <c r="L828">
        <f t="shared" si="140"/>
        <v>0</v>
      </c>
      <c r="M828">
        <f t="shared" si="141"/>
        <v>0</v>
      </c>
      <c r="N828">
        <f t="shared" si="142"/>
        <v>0</v>
      </c>
      <c r="O828">
        <f t="shared" si="144"/>
        <v>0</v>
      </c>
      <c r="P828">
        <f t="shared" si="143"/>
        <v>0</v>
      </c>
    </row>
    <row r="829" spans="1:16" x14ac:dyDescent="0.45">
      <c r="A829" t="s">
        <v>937</v>
      </c>
      <c r="B829" t="s">
        <v>938</v>
      </c>
      <c r="C829" t="s">
        <v>940</v>
      </c>
      <c r="D829" s="4" t="str" cm="1">
        <f t="array" ref="D829">_xlfn.TEXTJOIN("",,_xlfn.LET(_xlpm.a,MID(C829,_xlfn.SEQUENCE(1,LEN(C829)),1),IF(ISNUMBER(--_xlpm.a),"",_xlpm.a)))</f>
        <v>_Coronal_A_P</v>
      </c>
      <c r="E829" t="str">
        <f t="shared" si="134"/>
        <v>_Coronal_A_P</v>
      </c>
      <c r="F829" t="str">
        <f t="shared" si="136"/>
        <v>_CORONAL_A_P</v>
      </c>
      <c r="G829" t="b">
        <f t="shared" si="135"/>
        <v>1</v>
      </c>
      <c r="H829">
        <f t="shared" si="137"/>
        <v>0</v>
      </c>
      <c r="I829">
        <f t="shared" si="138"/>
        <v>0</v>
      </c>
      <c r="J829" t="str" cm="1">
        <f t="array" ref="J829">IF(OR(ISNUMBER(SEARCH({"A";"B";"C";"D";"E";"F";"G";"H";"I";"J";"K";"L";"M";"N";"O";"P";"Q";"R";"S";"T";"U";"V";"W";"X";"Y";"Z"},F829))), "TRUE", "FALSE")</f>
        <v>TRUE</v>
      </c>
      <c r="K829">
        <f t="shared" si="139"/>
        <v>0</v>
      </c>
      <c r="L829">
        <f t="shared" si="140"/>
        <v>0</v>
      </c>
      <c r="M829">
        <f t="shared" si="141"/>
        <v>0</v>
      </c>
      <c r="N829">
        <f t="shared" si="142"/>
        <v>0</v>
      </c>
      <c r="O829">
        <f t="shared" si="144"/>
        <v>0</v>
      </c>
      <c r="P829">
        <f t="shared" si="143"/>
        <v>0</v>
      </c>
    </row>
    <row r="830" spans="1:16" x14ac:dyDescent="0.45">
      <c r="A830" t="s">
        <v>941</v>
      </c>
      <c r="B830" t="s">
        <v>942</v>
      </c>
      <c r="C830" t="s">
        <v>177</v>
      </c>
      <c r="D830" s="4" t="str" cm="1">
        <f t="array" ref="D830">_xlfn.TEXTJOIN("",,_xlfn.LET(_xlpm.a,MID(C830,_xlfn.SEQUENCE(1,LEN(C830)),1),IF(ISNUMBER(--_xlpm.a),"",_xlpm.a)))</f>
        <v>_COR_MM_MIP_AP</v>
      </c>
      <c r="E830" t="str">
        <f t="shared" si="134"/>
        <v>_COR_MM_MIP_AP</v>
      </c>
      <c r="F830" t="str">
        <f t="shared" si="136"/>
        <v>_COR_MM_MIP_AP</v>
      </c>
      <c r="G830" t="b">
        <f t="shared" si="135"/>
        <v>1</v>
      </c>
      <c r="H830">
        <f t="shared" si="137"/>
        <v>0</v>
      </c>
      <c r="I830">
        <f t="shared" si="138"/>
        <v>0</v>
      </c>
      <c r="J830" t="str" cm="1">
        <f t="array" ref="J830">IF(OR(ISNUMBER(SEARCH({"A";"B";"C";"D";"E";"F";"G";"H";"I";"J";"K";"L";"M";"N";"O";"P";"Q";"R";"S";"T";"U";"V";"W";"X";"Y";"Z"},F830))), "TRUE", "FALSE")</f>
        <v>TRUE</v>
      </c>
      <c r="K830">
        <f t="shared" si="139"/>
        <v>0</v>
      </c>
      <c r="L830">
        <f t="shared" si="140"/>
        <v>0</v>
      </c>
      <c r="M830">
        <f t="shared" si="141"/>
        <v>0</v>
      </c>
      <c r="N830">
        <f t="shared" si="142"/>
        <v>0</v>
      </c>
      <c r="O830">
        <f t="shared" si="144"/>
        <v>0</v>
      </c>
      <c r="P830">
        <f t="shared" si="143"/>
        <v>0</v>
      </c>
    </row>
    <row r="831" spans="1:16" x14ac:dyDescent="0.45">
      <c r="A831" t="s">
        <v>941</v>
      </c>
      <c r="B831" t="s">
        <v>942</v>
      </c>
      <c r="C831" t="s">
        <v>172</v>
      </c>
      <c r="D831" s="4" t="str" cm="1">
        <f t="array" ref="D831">_xlfn.TEXTJOIN("",,_xlfn.LET(_xlpm.a,MID(C831,_xlfn.SEQUENCE(1,LEN(C831)),1),IF(ISNUMBER(--_xlpm.a),"",_xlpm.a)))</f>
        <v>_COR_MM_MIP_ARTERIAL_CHEST</v>
      </c>
      <c r="E831" t="str">
        <f t="shared" si="134"/>
        <v>_COR_MM_MIP_ARTERIAL_CHEST</v>
      </c>
      <c r="F831" t="str">
        <f t="shared" si="136"/>
        <v>_COR_MM_MIP_ARTERIAL_CHEST</v>
      </c>
      <c r="G831" t="b">
        <f t="shared" si="135"/>
        <v>1</v>
      </c>
      <c r="H831">
        <f t="shared" si="137"/>
        <v>0</v>
      </c>
      <c r="I831">
        <f t="shared" si="138"/>
        <v>0</v>
      </c>
      <c r="J831" t="str" cm="1">
        <f t="array" ref="J831">IF(OR(ISNUMBER(SEARCH({"A";"B";"C";"D";"E";"F";"G";"H";"I";"J";"K";"L";"M";"N";"O";"P";"Q";"R";"S";"T";"U";"V";"W";"X";"Y";"Z"},F831))), "TRUE", "FALSE")</f>
        <v>TRUE</v>
      </c>
      <c r="K831">
        <f t="shared" si="139"/>
        <v>0</v>
      </c>
      <c r="L831">
        <f t="shared" si="140"/>
        <v>0</v>
      </c>
      <c r="M831">
        <f t="shared" si="141"/>
        <v>0</v>
      </c>
      <c r="N831">
        <f t="shared" si="142"/>
        <v>0</v>
      </c>
      <c r="O831">
        <f t="shared" si="144"/>
        <v>0</v>
      </c>
      <c r="P831">
        <f t="shared" si="143"/>
        <v>0</v>
      </c>
    </row>
    <row r="832" spans="1:16" x14ac:dyDescent="0.45">
      <c r="A832" t="s">
        <v>941</v>
      </c>
      <c r="B832" t="s">
        <v>942</v>
      </c>
      <c r="C832" t="s">
        <v>179</v>
      </c>
      <c r="D832" s="4" t="str" cm="1">
        <f t="array" ref="D832">_xlfn.TEXTJOIN("",,_xlfn.LET(_xlpm.a,MID(C832,_xlfn.SEQUENCE(1,LEN(C832)),1),IF(ISNUMBER(--_xlpm.a),"",_xlpm.a)))</f>
        <v>_SAG_MM_MIP_AP</v>
      </c>
      <c r="E832" t="str">
        <f t="shared" si="134"/>
        <v>_SAG_MM_MIP_AP</v>
      </c>
      <c r="F832" t="str">
        <f t="shared" si="136"/>
        <v>_SAG_MM_MIP_AP</v>
      </c>
      <c r="G832" t="b">
        <f t="shared" si="135"/>
        <v>1</v>
      </c>
      <c r="H832">
        <f t="shared" si="137"/>
        <v>0</v>
      </c>
      <c r="I832">
        <f t="shared" si="138"/>
        <v>0</v>
      </c>
      <c r="J832" t="str" cm="1">
        <f t="array" ref="J832">IF(OR(ISNUMBER(SEARCH({"A";"B";"C";"D";"E";"F";"G";"H";"I";"J";"K";"L";"M";"N";"O";"P";"Q";"R";"S";"T";"U";"V";"W";"X";"Y";"Z"},F832))), "TRUE", "FALSE")</f>
        <v>TRUE</v>
      </c>
      <c r="K832">
        <f t="shared" si="139"/>
        <v>0</v>
      </c>
      <c r="L832">
        <f t="shared" si="140"/>
        <v>0</v>
      </c>
      <c r="M832">
        <f t="shared" si="141"/>
        <v>0</v>
      </c>
      <c r="N832">
        <f t="shared" si="142"/>
        <v>0</v>
      </c>
      <c r="O832">
        <f t="shared" si="144"/>
        <v>0</v>
      </c>
      <c r="P832">
        <f t="shared" si="143"/>
        <v>0</v>
      </c>
    </row>
    <row r="833" spans="1:16" x14ac:dyDescent="0.45">
      <c r="A833" t="s">
        <v>941</v>
      </c>
      <c r="B833" t="s">
        <v>942</v>
      </c>
      <c r="C833" t="s">
        <v>178</v>
      </c>
      <c r="D833" s="4" t="str" cm="1">
        <f t="array" ref="D833">_xlfn.TEXTJOIN("",,_xlfn.LET(_xlpm.a,MID(C833,_xlfn.SEQUENCE(1,LEN(C833)),1),IF(ISNUMBER(--_xlpm.a),"",_xlpm.a)))</f>
        <v>_AX__MM_CHEST</v>
      </c>
      <c r="E833" t="str">
        <f t="shared" si="134"/>
        <v>_AX_MM_CHEST</v>
      </c>
      <c r="F833" t="str">
        <f t="shared" si="136"/>
        <v>_AX_MM_CHEST</v>
      </c>
      <c r="G833" t="b">
        <f t="shared" si="135"/>
        <v>0</v>
      </c>
      <c r="H833">
        <f t="shared" si="137"/>
        <v>0</v>
      </c>
      <c r="I833">
        <f t="shared" si="138"/>
        <v>1</v>
      </c>
      <c r="J833" t="str" cm="1">
        <f t="array" ref="J833">IF(OR(ISNUMBER(SEARCH({"A";"B";"C";"D";"E";"F";"G";"H";"I";"J";"K";"L";"M";"N";"O";"P";"Q";"R";"S";"T";"U";"V";"W";"X";"Y";"Z"},F833))), "TRUE", "FALSE")</f>
        <v>TRUE</v>
      </c>
      <c r="K833">
        <f t="shared" si="139"/>
        <v>1</v>
      </c>
      <c r="L833">
        <f t="shared" si="140"/>
        <v>0</v>
      </c>
      <c r="M833">
        <f t="shared" si="141"/>
        <v>0</v>
      </c>
      <c r="N833">
        <f t="shared" si="142"/>
        <v>0</v>
      </c>
      <c r="O833">
        <f t="shared" si="144"/>
        <v>0</v>
      </c>
      <c r="P833">
        <f t="shared" si="143"/>
        <v>0</v>
      </c>
    </row>
    <row r="834" spans="1:16" x14ac:dyDescent="0.45">
      <c r="A834" t="s">
        <v>941</v>
      </c>
      <c r="B834" t="s">
        <v>942</v>
      </c>
      <c r="C834" t="s">
        <v>173</v>
      </c>
      <c r="D834" s="4" t="str" cm="1">
        <f t="array" ref="D834">_xlfn.TEXTJOIN("",,_xlfn.LET(_xlpm.a,MID(C834,_xlfn.SEQUENCE(1,LEN(C834)),1),IF(ISNUMBER(--_xlpm.a),"",_xlpm.a)))</f>
        <v>_AX_MM_CTA_Arterial_CAP</v>
      </c>
      <c r="E834" t="str">
        <f t="shared" ref="E834:E897" si="145">SUBSTITUTE(SUBSTITUTE(SUBSTITUTE(D834,"___","_"),"__","_"),"__","_")</f>
        <v>_AX_MM_CTA_Arterial_CAP</v>
      </c>
      <c r="F834" t="str">
        <f t="shared" si="136"/>
        <v>_AX_MM_CTA_ARTERIAL_CAP</v>
      </c>
      <c r="G834" t="b">
        <f t="shared" ref="G834:G897" si="146">OR(ISNUMBER(SEARCH("unknown",LOWER(C834))),ISNUMBER(SEARCH("cor",LOWER(C834))),ISNUMBER(SEARCH("sag",LOWER(C834))),ISNUMBER(SEARCH("recon",LOWER(C834))),ISNUMBER(SEARCH("reformat",LOWER(C834))),ISNUMBER(SEARCH("dose",LOWER(C834))),ISNUMBER(SEARCH("lao",LOWER(C834))),ISNUMBER(SEARCH("rpo",LOWER(C834))))</f>
        <v>0</v>
      </c>
      <c r="H834">
        <f t="shared" si="137"/>
        <v>0</v>
      </c>
      <c r="I834">
        <f t="shared" si="138"/>
        <v>1</v>
      </c>
      <c r="J834" t="str" cm="1">
        <f t="array" ref="J834">IF(OR(ISNUMBER(SEARCH({"A";"B";"C";"D";"E";"F";"G";"H";"I";"J";"K";"L";"M";"N";"O";"P";"Q";"R";"S";"T";"U";"V";"W";"X";"Y";"Z"},F834))), "TRUE", "FALSE")</f>
        <v>TRUE</v>
      </c>
      <c r="K834">
        <f t="shared" si="139"/>
        <v>0</v>
      </c>
      <c r="L834">
        <f t="shared" si="140"/>
        <v>0</v>
      </c>
      <c r="M834">
        <f t="shared" si="141"/>
        <v>0</v>
      </c>
      <c r="N834">
        <f t="shared" si="142"/>
        <v>0</v>
      </c>
      <c r="O834">
        <f t="shared" si="144"/>
        <v>0</v>
      </c>
      <c r="P834">
        <f t="shared" si="143"/>
        <v>0</v>
      </c>
    </row>
    <row r="835" spans="1:16" x14ac:dyDescent="0.45">
      <c r="A835" t="s">
        <v>941</v>
      </c>
      <c r="B835" t="s">
        <v>942</v>
      </c>
      <c r="C835" t="s">
        <v>174</v>
      </c>
      <c r="D835" s="4" t="str" cm="1">
        <f t="array" ref="D835">_xlfn.TEXTJOIN("",,_xlfn.LET(_xlpm.a,MID(C835,_xlfn.SEQUENCE(1,LEN(C835)),1),IF(ISNUMBER(--_xlpm.a),"",_xlpm.a)))</f>
        <v>_LAO_MM_MIP_CHEST</v>
      </c>
      <c r="E835" t="str">
        <f t="shared" si="145"/>
        <v>_LAO_MM_MIP_CHEST</v>
      </c>
      <c r="F835" t="str">
        <f t="shared" ref="F835:F898" si="147">UPPER(E835)</f>
        <v>_LAO_MM_MIP_CHEST</v>
      </c>
      <c r="G835" t="b">
        <f t="shared" si="146"/>
        <v>1</v>
      </c>
      <c r="H835">
        <f t="shared" ref="H835:H898" si="148">IF(AND(ISNUMBER(SEARCH("abd", LOWER(C835))), ISNUMBER(SEARCH("pelvis", LOWER(C835))), G835=FALSE, J835="TRUE"), 1, 0)</f>
        <v>0</v>
      </c>
      <c r="I835">
        <f t="shared" ref="I835:I898" si="149">IF(AND(ISNUMBER(SEARCH("ax", LOWER(C835))), G835=FALSE, J835="TRUE"), 1, 0)</f>
        <v>0</v>
      </c>
      <c r="J835" t="str" cm="1">
        <f t="array" ref="J835">IF(OR(ISNUMBER(SEARCH({"A";"B";"C";"D";"E";"F";"G";"H";"I";"J";"K";"L";"M";"N";"O";"P";"Q";"R";"S";"T";"U";"V";"W";"X";"Y";"Z"},F835))), "TRUE", "FALSE")</f>
        <v>TRUE</v>
      </c>
      <c r="K835">
        <f t="shared" ref="K835:K898" si="150">IF(AND(ISNUMBER(SEARCH("chest", LOWER(C835))), G835=FALSE, J835="TRUE"), 1, 0)</f>
        <v>0</v>
      </c>
      <c r="L835">
        <f t="shared" ref="L835:L898" si="151">IF(AND(ISNUMBER(SEARCH("lung", LOWER(C835))), G835=FALSE, J835="TRUE"), 1, 0)</f>
        <v>0</v>
      </c>
      <c r="M835">
        <f t="shared" ref="M835:M898" si="152">IF(AND(ISNUMBER(SEARCH("thin", LOWER(C835))), G835=FALSE, J835="TRUE"), 1, 0)</f>
        <v>0</v>
      </c>
      <c r="N835">
        <f t="shared" ref="N835:N898" si="153">IF(AND(ISNUMBER(SEARCH("bone", LOWER(C835))), G835=FALSE, J835="TRUE"), 1, 0)</f>
        <v>0</v>
      </c>
      <c r="O835">
        <f t="shared" si="144"/>
        <v>0</v>
      </c>
      <c r="P835">
        <f t="shared" ref="P835:P898" si="154">IF(AND(ISNUMBER(SEARCH("body", LOWER(C835))), G835=FALSE, J835="TRUE"), 1, 0)</f>
        <v>0</v>
      </c>
    </row>
    <row r="836" spans="1:16" x14ac:dyDescent="0.45">
      <c r="A836" t="s">
        <v>941</v>
      </c>
      <c r="B836" t="s">
        <v>942</v>
      </c>
      <c r="C836" t="s">
        <v>175</v>
      </c>
      <c r="D836" s="4" t="str" cm="1">
        <f t="array" ref="D836">_xlfn.TEXTJOIN("",,_xlfn.LET(_xlpm.a,MID(C836,_xlfn.SEQUENCE(1,LEN(C836)),1),IF(ISNUMBER(--_xlpm.a),"",_xlpm.a)))</f>
        <v>_AX__MM_ABDOMEN_PELVIS</v>
      </c>
      <c r="E836" t="str">
        <f t="shared" si="145"/>
        <v>_AX_MM_ABDOMEN_PELVIS</v>
      </c>
      <c r="F836" t="str">
        <f t="shared" si="147"/>
        <v>_AX_MM_ABDOMEN_PELVIS</v>
      </c>
      <c r="G836" t="b">
        <f t="shared" si="146"/>
        <v>0</v>
      </c>
      <c r="H836">
        <f t="shared" si="148"/>
        <v>1</v>
      </c>
      <c r="I836">
        <f t="shared" si="149"/>
        <v>1</v>
      </c>
      <c r="J836" t="str" cm="1">
        <f t="array" ref="J836">IF(OR(ISNUMBER(SEARCH({"A";"B";"C";"D";"E";"F";"G";"H";"I";"J";"K";"L";"M";"N";"O";"P";"Q";"R";"S";"T";"U";"V";"W";"X";"Y";"Z"},F836))), "TRUE", "FALSE")</f>
        <v>TRUE</v>
      </c>
      <c r="K836">
        <f t="shared" si="150"/>
        <v>0</v>
      </c>
      <c r="L836">
        <f t="shared" si="151"/>
        <v>0</v>
      </c>
      <c r="M836">
        <f t="shared" si="152"/>
        <v>0</v>
      </c>
      <c r="N836">
        <f t="shared" si="153"/>
        <v>0</v>
      </c>
      <c r="O836">
        <f t="shared" si="144"/>
        <v>0</v>
      </c>
      <c r="P836">
        <f t="shared" si="154"/>
        <v>0</v>
      </c>
    </row>
    <row r="837" spans="1:16" x14ac:dyDescent="0.45">
      <c r="A837" t="s">
        <v>941</v>
      </c>
      <c r="B837" t="s">
        <v>942</v>
      </c>
      <c r="C837" t="s">
        <v>176</v>
      </c>
      <c r="D837" s="4" t="str" cm="1">
        <f t="array" ref="D837">_xlfn.TEXTJOIN("",,_xlfn.LET(_xlpm.a,MID(C837,_xlfn.SEQUENCE(1,LEN(C837)),1),IF(ISNUMBER(--_xlpm.a),"",_xlpm.a)))</f>
        <v>_SAG_MM_MIP_ARTERIAL_CHEST</v>
      </c>
      <c r="E837" t="str">
        <f t="shared" si="145"/>
        <v>_SAG_MM_MIP_ARTERIAL_CHEST</v>
      </c>
      <c r="F837" t="str">
        <f t="shared" si="147"/>
        <v>_SAG_MM_MIP_ARTERIAL_CHEST</v>
      </c>
      <c r="G837" t="b">
        <f t="shared" si="146"/>
        <v>1</v>
      </c>
      <c r="H837">
        <f t="shared" si="148"/>
        <v>0</v>
      </c>
      <c r="I837">
        <f t="shared" si="149"/>
        <v>0</v>
      </c>
      <c r="J837" t="str" cm="1">
        <f t="array" ref="J837">IF(OR(ISNUMBER(SEARCH({"A";"B";"C";"D";"E";"F";"G";"H";"I";"J";"K";"L";"M";"N";"O";"P";"Q";"R";"S";"T";"U";"V";"W";"X";"Y";"Z"},F837))), "TRUE", "FALSE")</f>
        <v>TRUE</v>
      </c>
      <c r="K837">
        <f t="shared" si="150"/>
        <v>0</v>
      </c>
      <c r="L837">
        <f t="shared" si="151"/>
        <v>0</v>
      </c>
      <c r="M837">
        <f t="shared" si="152"/>
        <v>0</v>
      </c>
      <c r="N837">
        <f t="shared" si="153"/>
        <v>0</v>
      </c>
      <c r="O837">
        <f t="shared" si="144"/>
        <v>0</v>
      </c>
      <c r="P837">
        <f t="shared" si="154"/>
        <v>0</v>
      </c>
    </row>
    <row r="838" spans="1:16" x14ac:dyDescent="0.45">
      <c r="A838" t="s">
        <v>943</v>
      </c>
      <c r="B838" t="s">
        <v>944</v>
      </c>
      <c r="C838" t="s">
        <v>385</v>
      </c>
      <c r="D838" s="4" t="str" cm="1">
        <f t="array" ref="D838">_xlfn.TEXTJOIN("",,_xlfn.LET(_xlpm.a,MID(C838,_xlfn.SEQUENCE(1,LEN(C838)),1),IF(ISNUMBER(--_xlpm.a),"",_xlpm.a)))</f>
        <v>_AX__MM_CHEST</v>
      </c>
      <c r="E838" t="str">
        <f t="shared" si="145"/>
        <v>_AX_MM_CHEST</v>
      </c>
      <c r="F838" t="str">
        <f t="shared" si="147"/>
        <v>_AX_MM_CHEST</v>
      </c>
      <c r="G838" t="b">
        <f t="shared" si="146"/>
        <v>0</v>
      </c>
      <c r="H838">
        <f t="shared" si="148"/>
        <v>0</v>
      </c>
      <c r="I838">
        <f t="shared" si="149"/>
        <v>1</v>
      </c>
      <c r="J838" t="str" cm="1">
        <f t="array" ref="J838">IF(OR(ISNUMBER(SEARCH({"A";"B";"C";"D";"E";"F";"G";"H";"I";"J";"K";"L";"M";"N";"O";"P";"Q";"R";"S";"T";"U";"V";"W";"X";"Y";"Z"},F838))), "TRUE", "FALSE")</f>
        <v>TRUE</v>
      </c>
      <c r="K838">
        <f t="shared" si="150"/>
        <v>1</v>
      </c>
      <c r="L838">
        <f t="shared" si="151"/>
        <v>0</v>
      </c>
      <c r="M838">
        <f t="shared" si="152"/>
        <v>0</v>
      </c>
      <c r="N838">
        <f t="shared" si="153"/>
        <v>0</v>
      </c>
      <c r="O838">
        <f t="shared" si="144"/>
        <v>0</v>
      </c>
      <c r="P838">
        <f t="shared" si="154"/>
        <v>0</v>
      </c>
    </row>
    <row r="839" spans="1:16" x14ac:dyDescent="0.45">
      <c r="A839" t="s">
        <v>943</v>
      </c>
      <c r="B839" t="s">
        <v>944</v>
      </c>
      <c r="C839" t="s">
        <v>382</v>
      </c>
      <c r="D839" s="4" t="str" cm="1">
        <f t="array" ref="D839">_xlfn.TEXTJOIN("",,_xlfn.LET(_xlpm.a,MID(C839,_xlfn.SEQUENCE(1,LEN(C839)),1),IF(ISNUMBER(--_xlpm.a),"",_xlpm.a)))</f>
        <v>_SAG_MM_MIP_AP</v>
      </c>
      <c r="E839" t="str">
        <f t="shared" si="145"/>
        <v>_SAG_MM_MIP_AP</v>
      </c>
      <c r="F839" t="str">
        <f t="shared" si="147"/>
        <v>_SAG_MM_MIP_AP</v>
      </c>
      <c r="G839" t="b">
        <f t="shared" si="146"/>
        <v>1</v>
      </c>
      <c r="H839">
        <f t="shared" si="148"/>
        <v>0</v>
      </c>
      <c r="I839">
        <f t="shared" si="149"/>
        <v>0</v>
      </c>
      <c r="J839" t="str" cm="1">
        <f t="array" ref="J839">IF(OR(ISNUMBER(SEARCH({"A";"B";"C";"D";"E";"F";"G";"H";"I";"J";"K";"L";"M";"N";"O";"P";"Q";"R";"S";"T";"U";"V";"W";"X";"Y";"Z"},F839))), "TRUE", "FALSE")</f>
        <v>TRUE</v>
      </c>
      <c r="K839">
        <f t="shared" si="150"/>
        <v>0</v>
      </c>
      <c r="L839">
        <f t="shared" si="151"/>
        <v>0</v>
      </c>
      <c r="M839">
        <f t="shared" si="152"/>
        <v>0</v>
      </c>
      <c r="N839">
        <f t="shared" si="153"/>
        <v>0</v>
      </c>
      <c r="O839">
        <f t="shared" si="144"/>
        <v>0</v>
      </c>
      <c r="P839">
        <f t="shared" si="154"/>
        <v>0</v>
      </c>
    </row>
    <row r="840" spans="1:16" x14ac:dyDescent="0.45">
      <c r="A840" t="s">
        <v>943</v>
      </c>
      <c r="B840" t="s">
        <v>944</v>
      </c>
      <c r="C840" t="s">
        <v>381</v>
      </c>
      <c r="D840" s="4" t="str" cm="1">
        <f t="array" ref="D840">_xlfn.TEXTJOIN("",,_xlfn.LET(_xlpm.a,MID(C840,_xlfn.SEQUENCE(1,LEN(C840)),1),IF(ISNUMBER(--_xlpm.a),"",_xlpm.a)))</f>
        <v>_COR_MM_MIP_AP</v>
      </c>
      <c r="E840" t="str">
        <f t="shared" si="145"/>
        <v>_COR_MM_MIP_AP</v>
      </c>
      <c r="F840" t="str">
        <f t="shared" si="147"/>
        <v>_COR_MM_MIP_AP</v>
      </c>
      <c r="G840" t="b">
        <f t="shared" si="146"/>
        <v>1</v>
      </c>
      <c r="H840">
        <f t="shared" si="148"/>
        <v>0</v>
      </c>
      <c r="I840">
        <f t="shared" si="149"/>
        <v>0</v>
      </c>
      <c r="J840" t="str" cm="1">
        <f t="array" ref="J840">IF(OR(ISNUMBER(SEARCH({"A";"B";"C";"D";"E";"F";"G";"H";"I";"J";"K";"L";"M";"N";"O";"P";"Q";"R";"S";"T";"U";"V";"W";"X";"Y";"Z"},F840))), "TRUE", "FALSE")</f>
        <v>TRUE</v>
      </c>
      <c r="K840">
        <f t="shared" si="150"/>
        <v>0</v>
      </c>
      <c r="L840">
        <f t="shared" si="151"/>
        <v>0</v>
      </c>
      <c r="M840">
        <f t="shared" si="152"/>
        <v>0</v>
      </c>
      <c r="N840">
        <f t="shared" si="153"/>
        <v>0</v>
      </c>
      <c r="O840">
        <f t="shared" si="144"/>
        <v>0</v>
      </c>
      <c r="P840">
        <f t="shared" si="154"/>
        <v>0</v>
      </c>
    </row>
    <row r="841" spans="1:16" x14ac:dyDescent="0.45">
      <c r="A841" t="s">
        <v>943</v>
      </c>
      <c r="B841" t="s">
        <v>944</v>
      </c>
      <c r="C841" t="s">
        <v>869</v>
      </c>
      <c r="D841" s="4" t="str" cm="1">
        <f t="array" ref="D841">_xlfn.TEXTJOIN("",,_xlfn.LET(_xlpm.a,MID(C841,_xlfn.SEQUENCE(1,LEN(C841)),1),IF(ISNUMBER(--_xlpm.a),"",_xlpm.a)))</f>
        <v>_LAO_MM_MIP_CHEST</v>
      </c>
      <c r="E841" t="str">
        <f t="shared" si="145"/>
        <v>_LAO_MM_MIP_CHEST</v>
      </c>
      <c r="F841" t="str">
        <f t="shared" si="147"/>
        <v>_LAO_MM_MIP_CHEST</v>
      </c>
      <c r="G841" t="b">
        <f t="shared" si="146"/>
        <v>1</v>
      </c>
      <c r="H841">
        <f t="shared" si="148"/>
        <v>0</v>
      </c>
      <c r="I841">
        <f t="shared" si="149"/>
        <v>0</v>
      </c>
      <c r="J841" t="str" cm="1">
        <f t="array" ref="J841">IF(OR(ISNUMBER(SEARCH({"A";"B";"C";"D";"E";"F";"G";"H";"I";"J";"K";"L";"M";"N";"O";"P";"Q";"R";"S";"T";"U";"V";"W";"X";"Y";"Z"},F841))), "TRUE", "FALSE")</f>
        <v>TRUE</v>
      </c>
      <c r="K841">
        <f t="shared" si="150"/>
        <v>0</v>
      </c>
      <c r="L841">
        <f t="shared" si="151"/>
        <v>0</v>
      </c>
      <c r="M841">
        <f t="shared" si="152"/>
        <v>0</v>
      </c>
      <c r="N841">
        <f t="shared" si="153"/>
        <v>0</v>
      </c>
      <c r="O841">
        <f t="shared" si="144"/>
        <v>0</v>
      </c>
      <c r="P841">
        <f t="shared" si="154"/>
        <v>0</v>
      </c>
    </row>
    <row r="842" spans="1:16" x14ac:dyDescent="0.45">
      <c r="A842" t="s">
        <v>943</v>
      </c>
      <c r="B842" t="s">
        <v>944</v>
      </c>
      <c r="C842" t="s">
        <v>390</v>
      </c>
      <c r="D842" s="4" t="str" cm="1">
        <f t="array" ref="D842">_xlfn.TEXTJOIN("",,_xlfn.LET(_xlpm.a,MID(C842,_xlfn.SEQUENCE(1,LEN(C842)),1),IF(ISNUMBER(--_xlpm.a),"",_xlpm.a)))</f>
        <v>_AX_MM_CTA_Arterial_CAP</v>
      </c>
      <c r="E842" t="str">
        <f t="shared" si="145"/>
        <v>_AX_MM_CTA_Arterial_CAP</v>
      </c>
      <c r="F842" t="str">
        <f t="shared" si="147"/>
        <v>_AX_MM_CTA_ARTERIAL_CAP</v>
      </c>
      <c r="G842" t="b">
        <f t="shared" si="146"/>
        <v>0</v>
      </c>
      <c r="H842">
        <f t="shared" si="148"/>
        <v>0</v>
      </c>
      <c r="I842">
        <f t="shared" si="149"/>
        <v>1</v>
      </c>
      <c r="J842" t="str" cm="1">
        <f t="array" ref="J842">IF(OR(ISNUMBER(SEARCH({"A";"B";"C";"D";"E";"F";"G";"H";"I";"J";"K";"L";"M";"N";"O";"P";"Q";"R";"S";"T";"U";"V";"W";"X";"Y";"Z"},F842))), "TRUE", "FALSE")</f>
        <v>TRUE</v>
      </c>
      <c r="K842">
        <f t="shared" si="150"/>
        <v>0</v>
      </c>
      <c r="L842">
        <f t="shared" si="151"/>
        <v>0</v>
      </c>
      <c r="M842">
        <f t="shared" si="152"/>
        <v>0</v>
      </c>
      <c r="N842">
        <f t="shared" si="153"/>
        <v>0</v>
      </c>
      <c r="O842">
        <f t="shared" si="144"/>
        <v>0</v>
      </c>
      <c r="P842">
        <f t="shared" si="154"/>
        <v>0</v>
      </c>
    </row>
    <row r="843" spans="1:16" x14ac:dyDescent="0.45">
      <c r="A843" t="s">
        <v>943</v>
      </c>
      <c r="B843" t="s">
        <v>944</v>
      </c>
      <c r="C843" t="s">
        <v>733</v>
      </c>
      <c r="D843" s="4" t="str" cm="1">
        <f t="array" ref="D843">_xlfn.TEXTJOIN("",,_xlfn.LET(_xlpm.a,MID(C843,_xlfn.SEQUENCE(1,LEN(C843)),1),IF(ISNUMBER(--_xlpm.a),"",_xlpm.a)))</f>
        <v>_Monitoring_____Br</v>
      </c>
      <c r="E843" t="str">
        <f t="shared" si="145"/>
        <v>_Monitoring_Br</v>
      </c>
      <c r="F843" t="str">
        <f t="shared" si="147"/>
        <v>_MONITORING_BR</v>
      </c>
      <c r="G843" t="b">
        <f t="shared" si="146"/>
        <v>0</v>
      </c>
      <c r="H843">
        <f t="shared" si="148"/>
        <v>0</v>
      </c>
      <c r="I843">
        <f t="shared" si="149"/>
        <v>0</v>
      </c>
      <c r="J843" t="str" cm="1">
        <f t="array" ref="J843">IF(OR(ISNUMBER(SEARCH({"A";"B";"C";"D";"E";"F";"G";"H";"I";"J";"K";"L";"M";"N";"O";"P";"Q";"R";"S";"T";"U";"V";"W";"X";"Y";"Z"},F843))), "TRUE", "FALSE")</f>
        <v>TRUE</v>
      </c>
      <c r="K843">
        <f t="shared" si="150"/>
        <v>0</v>
      </c>
      <c r="L843">
        <f t="shared" si="151"/>
        <v>0</v>
      </c>
      <c r="M843">
        <f t="shared" si="152"/>
        <v>0</v>
      </c>
      <c r="N843">
        <f t="shared" si="153"/>
        <v>0</v>
      </c>
      <c r="O843">
        <f t="shared" si="144"/>
        <v>0</v>
      </c>
      <c r="P843">
        <f t="shared" si="154"/>
        <v>0</v>
      </c>
    </row>
    <row r="844" spans="1:16" x14ac:dyDescent="0.45">
      <c r="A844" t="s">
        <v>943</v>
      </c>
      <c r="B844" t="s">
        <v>944</v>
      </c>
      <c r="C844" t="s">
        <v>745</v>
      </c>
      <c r="D844" s="4" t="str" cm="1">
        <f t="array" ref="D844">_xlfn.TEXTJOIN("",,_xlfn.LET(_xlpm.a,MID(C844,_xlfn.SEQUENCE(1,LEN(C844)),1),IF(ISNUMBER(--_xlpm.a),"",_xlpm.a)))</f>
        <v>_AX_THICK</v>
      </c>
      <c r="E844" t="str">
        <f t="shared" si="145"/>
        <v>_AX_THICK</v>
      </c>
      <c r="F844" t="str">
        <f t="shared" si="147"/>
        <v>_AX_THICK</v>
      </c>
      <c r="G844" t="b">
        <f t="shared" si="146"/>
        <v>0</v>
      </c>
      <c r="H844">
        <f t="shared" si="148"/>
        <v>0</v>
      </c>
      <c r="I844">
        <f t="shared" si="149"/>
        <v>1</v>
      </c>
      <c r="J844" t="str" cm="1">
        <f t="array" ref="J844">IF(OR(ISNUMBER(SEARCH({"A";"B";"C";"D";"E";"F";"G";"H";"I";"J";"K";"L";"M";"N";"O";"P";"Q";"R";"S";"T";"U";"V";"W";"X";"Y";"Z"},F844))), "TRUE", "FALSE")</f>
        <v>TRUE</v>
      </c>
      <c r="K844">
        <f t="shared" si="150"/>
        <v>0</v>
      </c>
      <c r="L844">
        <f t="shared" si="151"/>
        <v>0</v>
      </c>
      <c r="M844">
        <f t="shared" si="152"/>
        <v>0</v>
      </c>
      <c r="N844">
        <f t="shared" si="153"/>
        <v>0</v>
      </c>
      <c r="O844">
        <f t="shared" si="144"/>
        <v>0</v>
      </c>
      <c r="P844">
        <f t="shared" si="154"/>
        <v>0</v>
      </c>
    </row>
    <row r="845" spans="1:16" x14ac:dyDescent="0.45">
      <c r="A845" t="s">
        <v>943</v>
      </c>
      <c r="B845" t="s">
        <v>944</v>
      </c>
      <c r="C845" t="s">
        <v>175</v>
      </c>
      <c r="D845" s="4" t="str" cm="1">
        <f t="array" ref="D845">_xlfn.TEXTJOIN("",,_xlfn.LET(_xlpm.a,MID(C845,_xlfn.SEQUENCE(1,LEN(C845)),1),IF(ISNUMBER(--_xlpm.a),"",_xlpm.a)))</f>
        <v>_AX__MM_ABDOMEN_PELVIS</v>
      </c>
      <c r="E845" t="str">
        <f t="shared" si="145"/>
        <v>_AX_MM_ABDOMEN_PELVIS</v>
      </c>
      <c r="F845" t="str">
        <f t="shared" si="147"/>
        <v>_AX_MM_ABDOMEN_PELVIS</v>
      </c>
      <c r="G845" t="b">
        <f t="shared" si="146"/>
        <v>0</v>
      </c>
      <c r="H845">
        <f t="shared" si="148"/>
        <v>1</v>
      </c>
      <c r="I845">
        <f t="shared" si="149"/>
        <v>1</v>
      </c>
      <c r="J845" t="str" cm="1">
        <f t="array" ref="J845">IF(OR(ISNUMBER(SEARCH({"A";"B";"C";"D";"E";"F";"G";"H";"I";"J";"K";"L";"M";"N";"O";"P";"Q";"R";"S";"T";"U";"V";"W";"X";"Y";"Z"},F845))), "TRUE", "FALSE")</f>
        <v>TRUE</v>
      </c>
      <c r="K845">
        <f t="shared" si="150"/>
        <v>0</v>
      </c>
      <c r="L845">
        <f t="shared" si="151"/>
        <v>0</v>
      </c>
      <c r="M845">
        <f t="shared" si="152"/>
        <v>0</v>
      </c>
      <c r="N845">
        <f t="shared" si="153"/>
        <v>0</v>
      </c>
      <c r="O845">
        <f t="shared" si="144"/>
        <v>0</v>
      </c>
      <c r="P845">
        <f t="shared" si="154"/>
        <v>0</v>
      </c>
    </row>
    <row r="846" spans="1:16" x14ac:dyDescent="0.45">
      <c r="A846" t="s">
        <v>943</v>
      </c>
      <c r="B846" t="s">
        <v>944</v>
      </c>
      <c r="C846" t="s">
        <v>868</v>
      </c>
      <c r="D846" s="4" t="str" cm="1">
        <f t="array" ref="D846">_xlfn.TEXTJOIN("",,_xlfn.LET(_xlpm.a,MID(C846,_xlfn.SEQUENCE(1,LEN(C846)),1),IF(ISNUMBER(--_xlpm.a),"",_xlpm.a)))</f>
        <v>_SAG_MM_MIP_ARTERIAL_CHEST</v>
      </c>
      <c r="E846" t="str">
        <f t="shared" si="145"/>
        <v>_SAG_MM_MIP_ARTERIAL_CHEST</v>
      </c>
      <c r="F846" t="str">
        <f t="shared" si="147"/>
        <v>_SAG_MM_MIP_ARTERIAL_CHEST</v>
      </c>
      <c r="G846" t="b">
        <f t="shared" si="146"/>
        <v>1</v>
      </c>
      <c r="H846">
        <f t="shared" si="148"/>
        <v>0</v>
      </c>
      <c r="I846">
        <f t="shared" si="149"/>
        <v>0</v>
      </c>
      <c r="J846" t="str" cm="1">
        <f t="array" ref="J846">IF(OR(ISNUMBER(SEARCH({"A";"B";"C";"D";"E";"F";"G";"H";"I";"J";"K";"L";"M";"N";"O";"P";"Q";"R";"S";"T";"U";"V";"W";"X";"Y";"Z"},F846))), "TRUE", "FALSE")</f>
        <v>TRUE</v>
      </c>
      <c r="K846">
        <f t="shared" si="150"/>
        <v>0</v>
      </c>
      <c r="L846">
        <f t="shared" si="151"/>
        <v>0</v>
      </c>
      <c r="M846">
        <f t="shared" si="152"/>
        <v>0</v>
      </c>
      <c r="N846">
        <f t="shared" si="153"/>
        <v>0</v>
      </c>
      <c r="O846">
        <f t="shared" si="144"/>
        <v>0</v>
      </c>
      <c r="P846">
        <f t="shared" si="154"/>
        <v>0</v>
      </c>
    </row>
    <row r="847" spans="1:16" x14ac:dyDescent="0.45">
      <c r="A847" t="s">
        <v>943</v>
      </c>
      <c r="B847" t="s">
        <v>944</v>
      </c>
      <c r="C847" t="s">
        <v>864</v>
      </c>
      <c r="D847" s="4" t="str" cm="1">
        <f t="array" ref="D847">_xlfn.TEXTJOIN("",,_xlfn.LET(_xlpm.a,MID(C847,_xlfn.SEQUENCE(1,LEN(C847)),1),IF(ISNUMBER(--_xlpm.a),"",_xlpm.a)))</f>
        <v>_COR_MM_MIP_ARTERIAL_CHEST</v>
      </c>
      <c r="E847" t="str">
        <f t="shared" si="145"/>
        <v>_COR_MM_MIP_ARTERIAL_CHEST</v>
      </c>
      <c r="F847" t="str">
        <f t="shared" si="147"/>
        <v>_COR_MM_MIP_ARTERIAL_CHEST</v>
      </c>
      <c r="G847" t="b">
        <f t="shared" si="146"/>
        <v>1</v>
      </c>
      <c r="H847">
        <f t="shared" si="148"/>
        <v>0</v>
      </c>
      <c r="I847">
        <f t="shared" si="149"/>
        <v>0</v>
      </c>
      <c r="J847" t="str" cm="1">
        <f t="array" ref="J847">IF(OR(ISNUMBER(SEARCH({"A";"B";"C";"D";"E";"F";"G";"H";"I";"J";"K";"L";"M";"N";"O";"P";"Q";"R";"S";"T";"U";"V";"W";"X";"Y";"Z"},F847))), "TRUE", "FALSE")</f>
        <v>TRUE</v>
      </c>
      <c r="K847">
        <f t="shared" si="150"/>
        <v>0</v>
      </c>
      <c r="L847">
        <f t="shared" si="151"/>
        <v>0</v>
      </c>
      <c r="M847">
        <f t="shared" si="152"/>
        <v>0</v>
      </c>
      <c r="N847">
        <f t="shared" si="153"/>
        <v>0</v>
      </c>
      <c r="O847">
        <f t="shared" si="144"/>
        <v>0</v>
      </c>
      <c r="P847">
        <f t="shared" si="154"/>
        <v>0</v>
      </c>
    </row>
    <row r="848" spans="1:16" x14ac:dyDescent="0.45">
      <c r="A848" t="s">
        <v>945</v>
      </c>
      <c r="B848" t="s">
        <v>946</v>
      </c>
      <c r="C848" t="s">
        <v>947</v>
      </c>
      <c r="D848" s="4" t="str" cm="1">
        <f t="array" ref="D848">_xlfn.TEXTJOIN("",,_xlfn.LET(_xlpm.a,MID(C848,_xlfn.SEQUENCE(1,LEN(C848)),1),IF(ISNUMBER(--_xlpm.a),"",_xlpm.a)))</f>
        <v>__min_delay</v>
      </c>
      <c r="E848" t="str">
        <f t="shared" si="145"/>
        <v>_min_delay</v>
      </c>
      <c r="F848" t="str">
        <f t="shared" si="147"/>
        <v>_MIN_DELAY</v>
      </c>
      <c r="G848" t="b">
        <f t="shared" si="146"/>
        <v>0</v>
      </c>
      <c r="H848">
        <f t="shared" si="148"/>
        <v>0</v>
      </c>
      <c r="I848">
        <f t="shared" si="149"/>
        <v>0</v>
      </c>
      <c r="J848" t="str" cm="1">
        <f t="array" ref="J848">IF(OR(ISNUMBER(SEARCH({"A";"B";"C";"D";"E";"F";"G";"H";"I";"J";"K";"L";"M";"N";"O";"P";"Q";"R";"S";"T";"U";"V";"W";"X";"Y";"Z"},F848))), "TRUE", "FALSE")</f>
        <v>TRUE</v>
      </c>
      <c r="K848">
        <f t="shared" si="150"/>
        <v>0</v>
      </c>
      <c r="L848">
        <f t="shared" si="151"/>
        <v>0</v>
      </c>
      <c r="M848">
        <f t="shared" si="152"/>
        <v>0</v>
      </c>
      <c r="N848">
        <f t="shared" si="153"/>
        <v>0</v>
      </c>
      <c r="O848">
        <f t="shared" si="144"/>
        <v>0</v>
      </c>
      <c r="P848">
        <f t="shared" si="154"/>
        <v>0</v>
      </c>
    </row>
    <row r="849" spans="1:16" x14ac:dyDescent="0.45">
      <c r="A849" t="s">
        <v>945</v>
      </c>
      <c r="B849" t="s">
        <v>946</v>
      </c>
      <c r="C849" t="s">
        <v>948</v>
      </c>
      <c r="D849" s="4" t="str" cm="1">
        <f t="array" ref="D849">_xlfn.TEXTJOIN("",,_xlfn.LET(_xlpm.a,MID(C849,_xlfn.SEQUENCE(1,LEN(C849)),1),IF(ISNUMBER(--_xlpm.a),"",_xlpm.a)))</f>
        <v>_ABDOMEN_PELVIS_WITHOUT</v>
      </c>
      <c r="E849" t="str">
        <f t="shared" si="145"/>
        <v>_ABDOMEN_PELVIS_WITHOUT</v>
      </c>
      <c r="F849" t="str">
        <f t="shared" si="147"/>
        <v>_ABDOMEN_PELVIS_WITHOUT</v>
      </c>
      <c r="G849" t="b">
        <f t="shared" si="146"/>
        <v>0</v>
      </c>
      <c r="H849">
        <f t="shared" si="148"/>
        <v>1</v>
      </c>
      <c r="I849">
        <f t="shared" si="149"/>
        <v>0</v>
      </c>
      <c r="J849" t="str" cm="1">
        <f t="array" ref="J849">IF(OR(ISNUMBER(SEARCH({"A";"B";"C";"D";"E";"F";"G";"H";"I";"J";"K";"L";"M";"N";"O";"P";"Q";"R";"S";"T";"U";"V";"W";"X";"Y";"Z"},F849))), "TRUE", "FALSE")</f>
        <v>TRUE</v>
      </c>
      <c r="K849">
        <f t="shared" si="150"/>
        <v>0</v>
      </c>
      <c r="L849">
        <f t="shared" si="151"/>
        <v>0</v>
      </c>
      <c r="M849">
        <f t="shared" si="152"/>
        <v>0</v>
      </c>
      <c r="N849">
        <f t="shared" si="153"/>
        <v>0</v>
      </c>
      <c r="O849">
        <f t="shared" ref="O849:O912" si="155">IF(AND(ISNUMBER(SEARCH("kidney", LOWER(C849))), G849=FALSE, J849="TRUE"), 1, 0)</f>
        <v>0</v>
      </c>
      <c r="P849">
        <f t="shared" si="154"/>
        <v>0</v>
      </c>
    </row>
    <row r="850" spans="1:16" x14ac:dyDescent="0.45">
      <c r="A850" t="s">
        <v>945</v>
      </c>
      <c r="B850" t="s">
        <v>946</v>
      </c>
      <c r="C850" t="s">
        <v>949</v>
      </c>
      <c r="D850" s="4" t="str" cm="1">
        <f t="array" ref="D850">_xlfn.TEXTJOIN("",,_xlfn.LET(_xlpm.a,MID(C850,_xlfn.SEQUENCE(1,LEN(C850)),1),IF(ISNUMBER(--_xlpm.a),"",_xlpm.a)))</f>
        <v>_ABDOMEN_PELVIS_WITH</v>
      </c>
      <c r="E850" t="str">
        <f t="shared" si="145"/>
        <v>_ABDOMEN_PELVIS_WITH</v>
      </c>
      <c r="F850" t="str">
        <f t="shared" si="147"/>
        <v>_ABDOMEN_PELVIS_WITH</v>
      </c>
      <c r="G850" t="b">
        <f t="shared" si="146"/>
        <v>0</v>
      </c>
      <c r="H850">
        <f t="shared" si="148"/>
        <v>1</v>
      </c>
      <c r="I850">
        <f t="shared" si="149"/>
        <v>0</v>
      </c>
      <c r="J850" t="str" cm="1">
        <f t="array" ref="J850">IF(OR(ISNUMBER(SEARCH({"A";"B";"C";"D";"E";"F";"G";"H";"I";"J";"K";"L";"M";"N";"O";"P";"Q";"R";"S";"T";"U";"V";"W";"X";"Y";"Z"},F850))), "TRUE", "FALSE")</f>
        <v>TRUE</v>
      </c>
      <c r="K850">
        <f t="shared" si="150"/>
        <v>0</v>
      </c>
      <c r="L850">
        <f t="shared" si="151"/>
        <v>0</v>
      </c>
      <c r="M850">
        <f t="shared" si="152"/>
        <v>0</v>
      </c>
      <c r="N850">
        <f t="shared" si="153"/>
        <v>0</v>
      </c>
      <c r="O850">
        <f t="shared" si="155"/>
        <v>0</v>
      </c>
      <c r="P850">
        <f t="shared" si="154"/>
        <v>0</v>
      </c>
    </row>
    <row r="851" spans="1:16" x14ac:dyDescent="0.45">
      <c r="A851" t="s">
        <v>950</v>
      </c>
      <c r="B851" t="s">
        <v>951</v>
      </c>
      <c r="C851" t="s">
        <v>952</v>
      </c>
      <c r="D851" s="4" t="str" cm="1">
        <f t="array" ref="D851">_xlfn.TEXTJOIN("",,_xlfn.LET(_xlpm.a,MID(C851,_xlfn.SEQUENCE(1,LEN(C851)),1),IF(ISNUMBER(--_xlpm.a),"",_xlpm.a)))</f>
        <v>_SOFT__iDose___</v>
      </c>
      <c r="E851" t="str">
        <f t="shared" si="145"/>
        <v>_SOFT_iDose_</v>
      </c>
      <c r="F851" t="str">
        <f t="shared" si="147"/>
        <v>_SOFT_IDOSE_</v>
      </c>
      <c r="G851" t="b">
        <f t="shared" si="146"/>
        <v>1</v>
      </c>
      <c r="H851">
        <f t="shared" si="148"/>
        <v>0</v>
      </c>
      <c r="I851">
        <f t="shared" si="149"/>
        <v>0</v>
      </c>
      <c r="J851" t="str" cm="1">
        <f t="array" ref="J851">IF(OR(ISNUMBER(SEARCH({"A";"B";"C";"D";"E";"F";"G";"H";"I";"J";"K";"L";"M";"N";"O";"P";"Q";"R";"S";"T";"U";"V";"W";"X";"Y";"Z"},F851))), "TRUE", "FALSE")</f>
        <v>TRUE</v>
      </c>
      <c r="K851">
        <f t="shared" si="150"/>
        <v>0</v>
      </c>
      <c r="L851">
        <f t="shared" si="151"/>
        <v>0</v>
      </c>
      <c r="M851">
        <f t="shared" si="152"/>
        <v>0</v>
      </c>
      <c r="N851">
        <f t="shared" si="153"/>
        <v>0</v>
      </c>
      <c r="O851">
        <f t="shared" si="155"/>
        <v>0</v>
      </c>
      <c r="P851">
        <f t="shared" si="154"/>
        <v>0</v>
      </c>
    </row>
    <row r="852" spans="1:16" x14ac:dyDescent="0.45">
      <c r="A852" t="s">
        <v>950</v>
      </c>
      <c r="B852" t="s">
        <v>951</v>
      </c>
      <c r="C852" t="s">
        <v>953</v>
      </c>
      <c r="D852" s="4" t="str" cm="1">
        <f t="array" ref="D852">_xlfn.TEXTJOIN("",,_xlfn.LET(_xlpm.a,MID(C852,_xlfn.SEQUENCE(1,LEN(C852)),1),IF(ISNUMBER(--_xlpm.a),"",_xlpm.a)))</f>
        <v>_PELVIS_BONE__iDose___</v>
      </c>
      <c r="E852" t="str">
        <f t="shared" si="145"/>
        <v>_PELVIS_BONE_iDose_</v>
      </c>
      <c r="F852" t="str">
        <f t="shared" si="147"/>
        <v>_PELVIS_BONE_IDOSE_</v>
      </c>
      <c r="G852" t="b">
        <f t="shared" si="146"/>
        <v>1</v>
      </c>
      <c r="H852">
        <f t="shared" si="148"/>
        <v>0</v>
      </c>
      <c r="I852">
        <f t="shared" si="149"/>
        <v>0</v>
      </c>
      <c r="J852" t="str" cm="1">
        <f t="array" ref="J852">IF(OR(ISNUMBER(SEARCH({"A";"B";"C";"D";"E";"F";"G";"H";"I";"J";"K";"L";"M";"N";"O";"P";"Q";"R";"S";"T";"U";"V";"W";"X";"Y";"Z"},F852))), "TRUE", "FALSE")</f>
        <v>TRUE</v>
      </c>
      <c r="K852">
        <f t="shared" si="150"/>
        <v>0</v>
      </c>
      <c r="L852">
        <f t="shared" si="151"/>
        <v>0</v>
      </c>
      <c r="M852">
        <f t="shared" si="152"/>
        <v>0</v>
      </c>
      <c r="N852">
        <f t="shared" si="153"/>
        <v>0</v>
      </c>
      <c r="O852">
        <f t="shared" si="155"/>
        <v>0</v>
      </c>
      <c r="P852">
        <f t="shared" si="154"/>
        <v>0</v>
      </c>
    </row>
    <row r="853" spans="1:16" x14ac:dyDescent="0.45">
      <c r="A853" t="s">
        <v>950</v>
      </c>
      <c r="B853" t="s">
        <v>951</v>
      </c>
      <c r="C853" t="s">
        <v>954</v>
      </c>
      <c r="D853" s="4" t="str" cm="1">
        <f t="array" ref="D853">_xlfn.TEXTJOIN("",,_xlfn.LET(_xlpm.a,MID(C853,_xlfn.SEQUENCE(1,LEN(C853)),1),IF(ISNUMBER(--_xlpm.a),"",_xlpm.a)))</f>
        <v>_CORONAL__iDose___</v>
      </c>
      <c r="E853" t="str">
        <f t="shared" si="145"/>
        <v>_CORONAL_iDose_</v>
      </c>
      <c r="F853" t="str">
        <f t="shared" si="147"/>
        <v>_CORONAL_IDOSE_</v>
      </c>
      <c r="G853" t="b">
        <f t="shared" si="146"/>
        <v>1</v>
      </c>
      <c r="H853">
        <f t="shared" si="148"/>
        <v>0</v>
      </c>
      <c r="I853">
        <f t="shared" si="149"/>
        <v>0</v>
      </c>
      <c r="J853" t="str" cm="1">
        <f t="array" ref="J853">IF(OR(ISNUMBER(SEARCH({"A";"B";"C";"D";"E";"F";"G";"H";"I";"J";"K";"L";"M";"N";"O";"P";"Q";"R";"S";"T";"U";"V";"W";"X";"Y";"Z"},F853))), "TRUE", "FALSE")</f>
        <v>TRUE</v>
      </c>
      <c r="K853">
        <f t="shared" si="150"/>
        <v>0</v>
      </c>
      <c r="L853">
        <f t="shared" si="151"/>
        <v>0</v>
      </c>
      <c r="M853">
        <f t="shared" si="152"/>
        <v>0</v>
      </c>
      <c r="N853">
        <f t="shared" si="153"/>
        <v>0</v>
      </c>
      <c r="O853">
        <f t="shared" si="155"/>
        <v>0</v>
      </c>
      <c r="P853">
        <f t="shared" si="154"/>
        <v>0</v>
      </c>
    </row>
    <row r="854" spans="1:16" x14ac:dyDescent="0.45">
      <c r="A854" t="s">
        <v>950</v>
      </c>
      <c r="B854" t="s">
        <v>951</v>
      </c>
      <c r="C854" t="s">
        <v>955</v>
      </c>
      <c r="D854" s="4" t="str" cm="1">
        <f t="array" ref="D854">_xlfn.TEXTJOIN("",,_xlfn.LET(_xlpm.a,MID(C854,_xlfn.SEQUENCE(1,LEN(C854)),1),IF(ISNUMBER(--_xlpm.a),"",_xlpm.a)))</f>
        <v>_SAGITAL__iDose___</v>
      </c>
      <c r="E854" t="str">
        <f t="shared" si="145"/>
        <v>_SAGITAL_iDose_</v>
      </c>
      <c r="F854" t="str">
        <f t="shared" si="147"/>
        <v>_SAGITAL_IDOSE_</v>
      </c>
      <c r="G854" t="b">
        <f t="shared" si="146"/>
        <v>1</v>
      </c>
      <c r="H854">
        <f t="shared" si="148"/>
        <v>0</v>
      </c>
      <c r="I854">
        <f t="shared" si="149"/>
        <v>0</v>
      </c>
      <c r="J854" t="str" cm="1">
        <f t="array" ref="J854">IF(OR(ISNUMBER(SEARCH({"A";"B";"C";"D";"E";"F";"G";"H";"I";"J";"K";"L";"M";"N";"O";"P";"Q";"R";"S";"T";"U";"V";"W";"X";"Y";"Z"},F854))), "TRUE", "FALSE")</f>
        <v>TRUE</v>
      </c>
      <c r="K854">
        <f t="shared" si="150"/>
        <v>0</v>
      </c>
      <c r="L854">
        <f t="shared" si="151"/>
        <v>0</v>
      </c>
      <c r="M854">
        <f t="shared" si="152"/>
        <v>0</v>
      </c>
      <c r="N854">
        <f t="shared" si="153"/>
        <v>0</v>
      </c>
      <c r="O854">
        <f t="shared" si="155"/>
        <v>0</v>
      </c>
      <c r="P854">
        <f t="shared" si="154"/>
        <v>0</v>
      </c>
    </row>
    <row r="855" spans="1:16" x14ac:dyDescent="0.45">
      <c r="A855" t="s">
        <v>950</v>
      </c>
      <c r="B855" t="s">
        <v>951</v>
      </c>
      <c r="C855" t="s">
        <v>956</v>
      </c>
      <c r="D855" s="4" t="str" cm="1">
        <f t="array" ref="D855">_xlfn.TEXTJOIN("",,_xlfn.LET(_xlpm.a,MID(C855,_xlfn.SEQUENCE(1,LEN(C855)),1),IF(ISNUMBER(--_xlpm.a),"",_xlpm.a)))</f>
        <v>_PELVIS_SOFT__iDose___</v>
      </c>
      <c r="E855" t="str">
        <f t="shared" si="145"/>
        <v>_PELVIS_SOFT_iDose_</v>
      </c>
      <c r="F855" t="str">
        <f t="shared" si="147"/>
        <v>_PELVIS_SOFT_IDOSE_</v>
      </c>
      <c r="G855" t="b">
        <f t="shared" si="146"/>
        <v>1</v>
      </c>
      <c r="H855">
        <f t="shared" si="148"/>
        <v>0</v>
      </c>
      <c r="I855">
        <f t="shared" si="149"/>
        <v>0</v>
      </c>
      <c r="J855" t="str" cm="1">
        <f t="array" ref="J855">IF(OR(ISNUMBER(SEARCH({"A";"B";"C";"D";"E";"F";"G";"H";"I";"J";"K";"L";"M";"N";"O";"P";"Q";"R";"S";"T";"U";"V";"W";"X";"Y";"Z"},F855))), "TRUE", "FALSE")</f>
        <v>TRUE</v>
      </c>
      <c r="K855">
        <f t="shared" si="150"/>
        <v>0</v>
      </c>
      <c r="L855">
        <f t="shared" si="151"/>
        <v>0</v>
      </c>
      <c r="M855">
        <f t="shared" si="152"/>
        <v>0</v>
      </c>
      <c r="N855">
        <f t="shared" si="153"/>
        <v>0</v>
      </c>
      <c r="O855">
        <f t="shared" si="155"/>
        <v>0</v>
      </c>
      <c r="P855">
        <f t="shared" si="154"/>
        <v>0</v>
      </c>
    </row>
    <row r="856" spans="1:16" x14ac:dyDescent="0.45">
      <c r="A856" t="s">
        <v>950</v>
      </c>
      <c r="B856" t="s">
        <v>951</v>
      </c>
      <c r="C856" t="s">
        <v>957</v>
      </c>
      <c r="D856" s="4" t="str" cm="1">
        <f t="array" ref="D856">_xlfn.TEXTJOIN("",,_xlfn.LET(_xlpm.a,MID(C856,_xlfn.SEQUENCE(1,LEN(C856)),1),IF(ISNUMBER(--_xlpm.a),"",_xlpm.a)))</f>
        <v>_CORONAL__iDose___</v>
      </c>
      <c r="E856" t="str">
        <f t="shared" si="145"/>
        <v>_CORONAL_iDose_</v>
      </c>
      <c r="F856" t="str">
        <f t="shared" si="147"/>
        <v>_CORONAL_IDOSE_</v>
      </c>
      <c r="G856" t="b">
        <f t="shared" si="146"/>
        <v>1</v>
      </c>
      <c r="H856">
        <f t="shared" si="148"/>
        <v>0</v>
      </c>
      <c r="I856">
        <f t="shared" si="149"/>
        <v>0</v>
      </c>
      <c r="J856" t="str" cm="1">
        <f t="array" ref="J856">IF(OR(ISNUMBER(SEARCH({"A";"B";"C";"D";"E";"F";"G";"H";"I";"J";"K";"L";"M";"N";"O";"P";"Q";"R";"S";"T";"U";"V";"W";"X";"Y";"Z"},F856))), "TRUE", "FALSE")</f>
        <v>TRUE</v>
      </c>
      <c r="K856">
        <f t="shared" si="150"/>
        <v>0</v>
      </c>
      <c r="L856">
        <f t="shared" si="151"/>
        <v>0</v>
      </c>
      <c r="M856">
        <f t="shared" si="152"/>
        <v>0</v>
      </c>
      <c r="N856">
        <f t="shared" si="153"/>
        <v>0</v>
      </c>
      <c r="O856">
        <f t="shared" si="155"/>
        <v>0</v>
      </c>
      <c r="P856">
        <f t="shared" si="154"/>
        <v>0</v>
      </c>
    </row>
    <row r="857" spans="1:16" x14ac:dyDescent="0.45">
      <c r="A857" t="s">
        <v>950</v>
      </c>
      <c r="B857" t="s">
        <v>951</v>
      </c>
      <c r="C857" t="s">
        <v>958</v>
      </c>
      <c r="D857" s="4" t="str" cm="1">
        <f t="array" ref="D857">_xlfn.TEXTJOIN("",,_xlfn.LET(_xlpm.a,MID(C857,_xlfn.SEQUENCE(1,LEN(C857)),1),IF(ISNUMBER(--_xlpm.a),"",_xlpm.a)))</f>
        <v>_AXIAL_BONE__iDose___</v>
      </c>
      <c r="E857" t="str">
        <f t="shared" si="145"/>
        <v>_AXIAL_BONE_iDose_</v>
      </c>
      <c r="F857" t="str">
        <f t="shared" si="147"/>
        <v>_AXIAL_BONE_IDOSE_</v>
      </c>
      <c r="G857" t="b">
        <f t="shared" si="146"/>
        <v>1</v>
      </c>
      <c r="H857">
        <f t="shared" si="148"/>
        <v>0</v>
      </c>
      <c r="I857">
        <f t="shared" si="149"/>
        <v>0</v>
      </c>
      <c r="J857" t="str" cm="1">
        <f t="array" ref="J857">IF(OR(ISNUMBER(SEARCH({"A";"B";"C";"D";"E";"F";"G";"H";"I";"J";"K";"L";"M";"N";"O";"P";"Q";"R";"S";"T";"U";"V";"W";"X";"Y";"Z"},F857))), "TRUE", "FALSE")</f>
        <v>TRUE</v>
      </c>
      <c r="K857">
        <f t="shared" si="150"/>
        <v>0</v>
      </c>
      <c r="L857">
        <f t="shared" si="151"/>
        <v>0</v>
      </c>
      <c r="M857">
        <f t="shared" si="152"/>
        <v>0</v>
      </c>
      <c r="N857">
        <f t="shared" si="153"/>
        <v>0</v>
      </c>
      <c r="O857">
        <f t="shared" si="155"/>
        <v>0</v>
      </c>
      <c r="P857">
        <f t="shared" si="154"/>
        <v>0</v>
      </c>
    </row>
    <row r="858" spans="1:16" x14ac:dyDescent="0.45">
      <c r="A858" t="s">
        <v>950</v>
      </c>
      <c r="B858" t="s">
        <v>951</v>
      </c>
      <c r="C858" t="s">
        <v>959</v>
      </c>
      <c r="D858" s="4" t="str" cm="1">
        <f t="array" ref="D858">_xlfn.TEXTJOIN("",,_xlfn.LET(_xlpm.a,MID(C858,_xlfn.SEQUENCE(1,LEN(C858)),1),IF(ISNUMBER(--_xlpm.a),"",_xlpm.a)))</f>
        <v>_SAGITAL__iDose___</v>
      </c>
      <c r="E858" t="str">
        <f t="shared" si="145"/>
        <v>_SAGITAL_iDose_</v>
      </c>
      <c r="F858" t="str">
        <f t="shared" si="147"/>
        <v>_SAGITAL_IDOSE_</v>
      </c>
      <c r="G858" t="b">
        <f t="shared" si="146"/>
        <v>1</v>
      </c>
      <c r="H858">
        <f t="shared" si="148"/>
        <v>0</v>
      </c>
      <c r="I858">
        <f t="shared" si="149"/>
        <v>0</v>
      </c>
      <c r="J858" t="str" cm="1">
        <f t="array" ref="J858">IF(OR(ISNUMBER(SEARCH({"A";"B";"C";"D";"E";"F";"G";"H";"I";"J";"K";"L";"M";"N";"O";"P";"Q";"R";"S";"T";"U";"V";"W";"X";"Y";"Z"},F858))), "TRUE", "FALSE")</f>
        <v>TRUE</v>
      </c>
      <c r="K858">
        <f t="shared" si="150"/>
        <v>0</v>
      </c>
      <c r="L858">
        <f t="shared" si="151"/>
        <v>0</v>
      </c>
      <c r="M858">
        <f t="shared" si="152"/>
        <v>0</v>
      </c>
      <c r="N858">
        <f t="shared" si="153"/>
        <v>0</v>
      </c>
      <c r="O858">
        <f t="shared" si="155"/>
        <v>0</v>
      </c>
      <c r="P858">
        <f t="shared" si="154"/>
        <v>0</v>
      </c>
    </row>
    <row r="859" spans="1:16" x14ac:dyDescent="0.45">
      <c r="A859" t="s">
        <v>960</v>
      </c>
      <c r="B859" t="s">
        <v>961</v>
      </c>
      <c r="C859" t="s">
        <v>15</v>
      </c>
      <c r="D859" s="4" t="str" cm="1">
        <f t="array" ref="D859">_xlfn.TEXTJOIN("",,_xlfn.LET(_xlpm.a,MID(C859,_xlfn.SEQUENCE(1,LEN(C859)),1),IF(ISNUMBER(--_xlpm.a),"",_xlpm.a)))</f>
        <v>Unknown</v>
      </c>
      <c r="E859" t="str">
        <f t="shared" si="145"/>
        <v>Unknown</v>
      </c>
      <c r="F859" t="str">
        <f t="shared" si="147"/>
        <v>UNKNOWN</v>
      </c>
      <c r="G859" t="b">
        <f t="shared" si="146"/>
        <v>1</v>
      </c>
      <c r="H859">
        <f t="shared" si="148"/>
        <v>0</v>
      </c>
      <c r="I859">
        <f t="shared" si="149"/>
        <v>0</v>
      </c>
      <c r="J859" t="str" cm="1">
        <f t="array" ref="J859">IF(OR(ISNUMBER(SEARCH({"A";"B";"C";"D";"E";"F";"G";"H";"I";"J";"K";"L";"M";"N";"O";"P";"Q";"R";"S";"T";"U";"V";"W";"X";"Y";"Z"},F859))), "TRUE", "FALSE")</f>
        <v>TRUE</v>
      </c>
      <c r="K859">
        <f t="shared" si="150"/>
        <v>0</v>
      </c>
      <c r="L859">
        <f t="shared" si="151"/>
        <v>0</v>
      </c>
      <c r="M859">
        <f t="shared" si="152"/>
        <v>0</v>
      </c>
      <c r="N859">
        <f t="shared" si="153"/>
        <v>0</v>
      </c>
      <c r="O859">
        <f t="shared" si="155"/>
        <v>0</v>
      </c>
      <c r="P859">
        <f t="shared" si="154"/>
        <v>0</v>
      </c>
    </row>
    <row r="860" spans="1:16" x14ac:dyDescent="0.45">
      <c r="A860" t="s">
        <v>960</v>
      </c>
      <c r="B860" t="s">
        <v>961</v>
      </c>
      <c r="C860" t="s">
        <v>962</v>
      </c>
      <c r="D860" s="4" t="str" cm="1">
        <f t="array" ref="D860">_xlfn.TEXTJOIN("",,_xlfn.LET(_xlpm.a,MID(C860,_xlfn.SEQUENCE(1,LEN(C860)),1),IF(ISNUMBER(--_xlpm.a),"",_xlpm.a)))</f>
        <v>_ML_OMNI</v>
      </c>
      <c r="E860" t="str">
        <f t="shared" si="145"/>
        <v>_ML_OMNI</v>
      </c>
      <c r="F860" t="str">
        <f t="shared" si="147"/>
        <v>_ML_OMNI</v>
      </c>
      <c r="G860" t="b">
        <f t="shared" si="146"/>
        <v>0</v>
      </c>
      <c r="H860">
        <f t="shared" si="148"/>
        <v>0</v>
      </c>
      <c r="I860">
        <f t="shared" si="149"/>
        <v>0</v>
      </c>
      <c r="J860" t="str" cm="1">
        <f t="array" ref="J860">IF(OR(ISNUMBER(SEARCH({"A";"B";"C";"D";"E";"F";"G";"H";"I";"J";"K";"L";"M";"N";"O";"P";"Q";"R";"S";"T";"U";"V";"W";"X";"Y";"Z"},F860))), "TRUE", "FALSE")</f>
        <v>TRUE</v>
      </c>
      <c r="K860">
        <f t="shared" si="150"/>
        <v>0</v>
      </c>
      <c r="L860">
        <f t="shared" si="151"/>
        <v>0</v>
      </c>
      <c r="M860">
        <f t="shared" si="152"/>
        <v>0</v>
      </c>
      <c r="N860">
        <f t="shared" si="153"/>
        <v>0</v>
      </c>
      <c r="O860">
        <f t="shared" si="155"/>
        <v>0</v>
      </c>
      <c r="P860">
        <f t="shared" si="154"/>
        <v>0</v>
      </c>
    </row>
    <row r="861" spans="1:16" x14ac:dyDescent="0.45">
      <c r="A861" t="s">
        <v>963</v>
      </c>
      <c r="B861" t="s">
        <v>964</v>
      </c>
      <c r="C861" t="s">
        <v>185</v>
      </c>
      <c r="D861" s="4" t="str" cm="1">
        <f t="array" ref="D861">_xlfn.TEXTJOIN("",,_xlfn.LET(_xlpm.a,MID(C861,_xlfn.SEQUENCE(1,LEN(C861)),1),IF(ISNUMBER(--_xlpm.a),"",_xlpm.a)))</f>
        <v>_SAG</v>
      </c>
      <c r="E861" t="str">
        <f t="shared" si="145"/>
        <v>_SAG</v>
      </c>
      <c r="F861" t="str">
        <f t="shared" si="147"/>
        <v>_SAG</v>
      </c>
      <c r="G861" t="b">
        <f t="shared" si="146"/>
        <v>1</v>
      </c>
      <c r="H861">
        <f t="shared" si="148"/>
        <v>0</v>
      </c>
      <c r="I861">
        <f t="shared" si="149"/>
        <v>0</v>
      </c>
      <c r="J861" t="str" cm="1">
        <f t="array" ref="J861">IF(OR(ISNUMBER(SEARCH({"A";"B";"C";"D";"E";"F";"G";"H";"I";"J";"K";"L";"M";"N";"O";"P";"Q";"R";"S";"T";"U";"V";"W";"X";"Y";"Z"},F861))), "TRUE", "FALSE")</f>
        <v>TRUE</v>
      </c>
      <c r="K861">
        <f t="shared" si="150"/>
        <v>0</v>
      </c>
      <c r="L861">
        <f t="shared" si="151"/>
        <v>0</v>
      </c>
      <c r="M861">
        <f t="shared" si="152"/>
        <v>0</v>
      </c>
      <c r="N861">
        <f t="shared" si="153"/>
        <v>0</v>
      </c>
      <c r="O861">
        <f t="shared" si="155"/>
        <v>0</v>
      </c>
      <c r="P861">
        <f t="shared" si="154"/>
        <v>0</v>
      </c>
    </row>
    <row r="862" spans="1:16" x14ac:dyDescent="0.45">
      <c r="A862" t="s">
        <v>963</v>
      </c>
      <c r="B862" t="s">
        <v>964</v>
      </c>
      <c r="C862" t="s">
        <v>182</v>
      </c>
      <c r="D862" s="4" t="str" cm="1">
        <f t="array" ref="D862">_xlfn.TEXTJOIN("",,_xlfn.LET(_xlpm.a,MID(C862,_xlfn.SEQUENCE(1,LEN(C862)),1),IF(ISNUMBER(--_xlpm.a),"",_xlpm.a)))</f>
        <v>_THINS</v>
      </c>
      <c r="E862" t="str">
        <f t="shared" si="145"/>
        <v>_THINS</v>
      </c>
      <c r="F862" t="str">
        <f t="shared" si="147"/>
        <v>_THINS</v>
      </c>
      <c r="G862" t="b">
        <f t="shared" si="146"/>
        <v>0</v>
      </c>
      <c r="H862">
        <f t="shared" si="148"/>
        <v>0</v>
      </c>
      <c r="I862">
        <f t="shared" si="149"/>
        <v>0</v>
      </c>
      <c r="J862" t="str" cm="1">
        <f t="array" ref="J862">IF(OR(ISNUMBER(SEARCH({"A";"B";"C";"D";"E";"F";"G";"H";"I";"J";"K";"L";"M";"N";"O";"P";"Q";"R";"S";"T";"U";"V";"W";"X";"Y";"Z"},F862))), "TRUE", "FALSE")</f>
        <v>TRUE</v>
      </c>
      <c r="K862">
        <f t="shared" si="150"/>
        <v>0</v>
      </c>
      <c r="L862">
        <f t="shared" si="151"/>
        <v>0</v>
      </c>
      <c r="M862">
        <f t="shared" si="152"/>
        <v>1</v>
      </c>
      <c r="N862">
        <f t="shared" si="153"/>
        <v>0</v>
      </c>
      <c r="O862">
        <f t="shared" si="155"/>
        <v>0</v>
      </c>
      <c r="P862">
        <f t="shared" si="154"/>
        <v>0</v>
      </c>
    </row>
    <row r="863" spans="1:16" x14ac:dyDescent="0.45">
      <c r="A863" t="s">
        <v>963</v>
      </c>
      <c r="B863" t="s">
        <v>964</v>
      </c>
      <c r="C863" t="s">
        <v>183</v>
      </c>
      <c r="D863" s="4" t="str" cm="1">
        <f t="array" ref="D863">_xlfn.TEXTJOIN("",,_xlfn.LET(_xlpm.a,MID(C863,_xlfn.SEQUENCE(1,LEN(C863)),1),IF(ISNUMBER(--_xlpm.a),"",_xlpm.a)))</f>
        <v>_COR</v>
      </c>
      <c r="E863" t="str">
        <f t="shared" si="145"/>
        <v>_COR</v>
      </c>
      <c r="F863" t="str">
        <f t="shared" si="147"/>
        <v>_COR</v>
      </c>
      <c r="G863" t="b">
        <f t="shared" si="146"/>
        <v>1</v>
      </c>
      <c r="H863">
        <f t="shared" si="148"/>
        <v>0</v>
      </c>
      <c r="I863">
        <f t="shared" si="149"/>
        <v>0</v>
      </c>
      <c r="J863" t="str" cm="1">
        <f t="array" ref="J863">IF(OR(ISNUMBER(SEARCH({"A";"B";"C";"D";"E";"F";"G";"H";"I";"J";"K";"L";"M";"N";"O";"P";"Q";"R";"S";"T";"U";"V";"W";"X";"Y";"Z"},F863))), "TRUE", "FALSE")</f>
        <v>TRUE</v>
      </c>
      <c r="K863">
        <f t="shared" si="150"/>
        <v>0</v>
      </c>
      <c r="L863">
        <f t="shared" si="151"/>
        <v>0</v>
      </c>
      <c r="M863">
        <f t="shared" si="152"/>
        <v>0</v>
      </c>
      <c r="N863">
        <f t="shared" si="153"/>
        <v>0</v>
      </c>
      <c r="O863">
        <f t="shared" si="155"/>
        <v>0</v>
      </c>
      <c r="P863">
        <f t="shared" si="154"/>
        <v>0</v>
      </c>
    </row>
    <row r="864" spans="1:16" x14ac:dyDescent="0.45">
      <c r="A864" t="s">
        <v>963</v>
      </c>
      <c r="B864" t="s">
        <v>964</v>
      </c>
      <c r="C864" t="s">
        <v>184</v>
      </c>
      <c r="D864" s="4" t="str" cm="1">
        <f t="array" ref="D864">_xlfn.TEXTJOIN("",,_xlfn.LET(_xlpm.a,MID(C864,_xlfn.SEQUENCE(1,LEN(C864)),1),IF(ISNUMBER(--_xlpm.a),"",_xlpm.a)))</f>
        <v>_ABD_PELVIS_W_O</v>
      </c>
      <c r="E864" t="str">
        <f t="shared" si="145"/>
        <v>_ABD_PELVIS_W_O</v>
      </c>
      <c r="F864" t="str">
        <f t="shared" si="147"/>
        <v>_ABD_PELVIS_W_O</v>
      </c>
      <c r="G864" t="b">
        <f t="shared" si="146"/>
        <v>0</v>
      </c>
      <c r="H864">
        <f t="shared" si="148"/>
        <v>1</v>
      </c>
      <c r="I864">
        <f t="shared" si="149"/>
        <v>0</v>
      </c>
      <c r="J864" t="str" cm="1">
        <f t="array" ref="J864">IF(OR(ISNUMBER(SEARCH({"A";"B";"C";"D";"E";"F";"G";"H";"I";"J";"K";"L";"M";"N";"O";"P";"Q";"R";"S";"T";"U";"V";"W";"X";"Y";"Z"},F864))), "TRUE", "FALSE")</f>
        <v>TRUE</v>
      </c>
      <c r="K864">
        <f t="shared" si="150"/>
        <v>0</v>
      </c>
      <c r="L864">
        <f t="shared" si="151"/>
        <v>0</v>
      </c>
      <c r="M864">
        <f t="shared" si="152"/>
        <v>0</v>
      </c>
      <c r="N864">
        <f t="shared" si="153"/>
        <v>0</v>
      </c>
      <c r="O864">
        <f t="shared" si="155"/>
        <v>0</v>
      </c>
      <c r="P864">
        <f t="shared" si="154"/>
        <v>0</v>
      </c>
    </row>
    <row r="865" spans="1:16" x14ac:dyDescent="0.45">
      <c r="A865" t="s">
        <v>965</v>
      </c>
      <c r="B865" t="s">
        <v>966</v>
      </c>
      <c r="C865" t="s">
        <v>758</v>
      </c>
      <c r="D865" s="4" t="str" cm="1">
        <f t="array" ref="D865">_xlfn.TEXTJOIN("",,_xlfn.LET(_xlpm.a,MID(C865,_xlfn.SEQUENCE(1,LEN(C865)),1),IF(ISNUMBER(--_xlpm.a),"",_xlpm.a)))</f>
        <v>_LAO_MM_MIP_CHEST</v>
      </c>
      <c r="E865" t="str">
        <f t="shared" si="145"/>
        <v>_LAO_MM_MIP_CHEST</v>
      </c>
      <c r="F865" t="str">
        <f t="shared" si="147"/>
        <v>_LAO_MM_MIP_CHEST</v>
      </c>
      <c r="G865" t="b">
        <f t="shared" si="146"/>
        <v>1</v>
      </c>
      <c r="H865">
        <f t="shared" si="148"/>
        <v>0</v>
      </c>
      <c r="I865">
        <f t="shared" si="149"/>
        <v>0</v>
      </c>
      <c r="J865" t="str" cm="1">
        <f t="array" ref="J865">IF(OR(ISNUMBER(SEARCH({"A";"B";"C";"D";"E";"F";"G";"H";"I";"J";"K";"L";"M";"N";"O";"P";"Q";"R";"S";"T";"U";"V";"W";"X";"Y";"Z"},F865))), "TRUE", "FALSE")</f>
        <v>TRUE</v>
      </c>
      <c r="K865">
        <f t="shared" si="150"/>
        <v>0</v>
      </c>
      <c r="L865">
        <f t="shared" si="151"/>
        <v>0</v>
      </c>
      <c r="M865">
        <f t="shared" si="152"/>
        <v>0</v>
      </c>
      <c r="N865">
        <f t="shared" si="153"/>
        <v>0</v>
      </c>
      <c r="O865">
        <f t="shared" si="155"/>
        <v>0</v>
      </c>
      <c r="P865">
        <f t="shared" si="154"/>
        <v>0</v>
      </c>
    </row>
    <row r="866" spans="1:16" x14ac:dyDescent="0.45">
      <c r="A866" t="s">
        <v>965</v>
      </c>
      <c r="B866" t="s">
        <v>966</v>
      </c>
      <c r="C866" t="s">
        <v>757</v>
      </c>
      <c r="D866" s="4" t="str" cm="1">
        <f t="array" ref="D866">_xlfn.TEXTJOIN("",,_xlfn.LET(_xlpm.a,MID(C866,_xlfn.SEQUENCE(1,LEN(C866)),1),IF(ISNUMBER(--_xlpm.a),"",_xlpm.a)))</f>
        <v>_SAG_MM_MIP_ARTERIAL_CHEST</v>
      </c>
      <c r="E866" t="str">
        <f t="shared" si="145"/>
        <v>_SAG_MM_MIP_ARTERIAL_CHEST</v>
      </c>
      <c r="F866" t="str">
        <f t="shared" si="147"/>
        <v>_SAG_MM_MIP_ARTERIAL_CHEST</v>
      </c>
      <c r="G866" t="b">
        <f t="shared" si="146"/>
        <v>1</v>
      </c>
      <c r="H866">
        <f t="shared" si="148"/>
        <v>0</v>
      </c>
      <c r="I866">
        <f t="shared" si="149"/>
        <v>0</v>
      </c>
      <c r="J866" t="str" cm="1">
        <f t="array" ref="J866">IF(OR(ISNUMBER(SEARCH({"A";"B";"C";"D";"E";"F";"G";"H";"I";"J";"K";"L";"M";"N";"O";"P";"Q";"R";"S";"T";"U";"V";"W";"X";"Y";"Z"},F866))), "TRUE", "FALSE")</f>
        <v>TRUE</v>
      </c>
      <c r="K866">
        <f t="shared" si="150"/>
        <v>0</v>
      </c>
      <c r="L866">
        <f t="shared" si="151"/>
        <v>0</v>
      </c>
      <c r="M866">
        <f t="shared" si="152"/>
        <v>0</v>
      </c>
      <c r="N866">
        <f t="shared" si="153"/>
        <v>0</v>
      </c>
      <c r="O866">
        <f t="shared" si="155"/>
        <v>0</v>
      </c>
      <c r="P866">
        <f t="shared" si="154"/>
        <v>0</v>
      </c>
    </row>
    <row r="867" spans="1:16" x14ac:dyDescent="0.45">
      <c r="A867" t="s">
        <v>965</v>
      </c>
      <c r="B867" t="s">
        <v>966</v>
      </c>
      <c r="C867" t="s">
        <v>690</v>
      </c>
      <c r="D867" s="4" t="str" cm="1">
        <f t="array" ref="D867">_xlfn.TEXTJOIN("",,_xlfn.LET(_xlpm.a,MID(C867,_xlfn.SEQUENCE(1,LEN(C867)),1),IF(ISNUMBER(--_xlpm.a),"",_xlpm.a)))</f>
        <v>_AX_MIP</v>
      </c>
      <c r="E867" t="str">
        <f t="shared" si="145"/>
        <v>_AX_MIP</v>
      </c>
      <c r="F867" t="str">
        <f t="shared" si="147"/>
        <v>_AX_MIP</v>
      </c>
      <c r="G867" t="b">
        <f t="shared" si="146"/>
        <v>0</v>
      </c>
      <c r="H867">
        <f t="shared" si="148"/>
        <v>0</v>
      </c>
      <c r="I867">
        <f t="shared" si="149"/>
        <v>1</v>
      </c>
      <c r="J867" t="str" cm="1">
        <f t="array" ref="J867">IF(OR(ISNUMBER(SEARCH({"A";"B";"C";"D";"E";"F";"G";"H";"I";"J";"K";"L";"M";"N";"O";"P";"Q";"R";"S";"T";"U";"V";"W";"X";"Y";"Z"},F867))), "TRUE", "FALSE")</f>
        <v>TRUE</v>
      </c>
      <c r="K867">
        <f t="shared" si="150"/>
        <v>0</v>
      </c>
      <c r="L867">
        <f t="shared" si="151"/>
        <v>0</v>
      </c>
      <c r="M867">
        <f t="shared" si="152"/>
        <v>0</v>
      </c>
      <c r="N867">
        <f t="shared" si="153"/>
        <v>0</v>
      </c>
      <c r="O867">
        <f t="shared" si="155"/>
        <v>0</v>
      </c>
      <c r="P867">
        <f t="shared" si="154"/>
        <v>0</v>
      </c>
    </row>
    <row r="868" spans="1:16" x14ac:dyDescent="0.45">
      <c r="A868" t="s">
        <v>965</v>
      </c>
      <c r="B868" t="s">
        <v>966</v>
      </c>
      <c r="C868" t="s">
        <v>759</v>
      </c>
      <c r="D868" s="4" t="str" cm="1">
        <f t="array" ref="D868">_xlfn.TEXTJOIN("",,_xlfn.LET(_xlpm.a,MID(C868,_xlfn.SEQUENCE(1,LEN(C868)),1),IF(ISNUMBER(--_xlpm.a),"",_xlpm.a)))</f>
        <v>_AX__MM_ABDOMEN_PELVIS</v>
      </c>
      <c r="E868" t="str">
        <f t="shared" si="145"/>
        <v>_AX_MM_ABDOMEN_PELVIS</v>
      </c>
      <c r="F868" t="str">
        <f t="shared" si="147"/>
        <v>_AX_MM_ABDOMEN_PELVIS</v>
      </c>
      <c r="G868" t="b">
        <f t="shared" si="146"/>
        <v>0</v>
      </c>
      <c r="H868">
        <f t="shared" si="148"/>
        <v>1</v>
      </c>
      <c r="I868">
        <f t="shared" si="149"/>
        <v>1</v>
      </c>
      <c r="J868" t="str" cm="1">
        <f t="array" ref="J868">IF(OR(ISNUMBER(SEARCH({"A";"B";"C";"D";"E";"F";"G";"H";"I";"J";"K";"L";"M";"N";"O";"P";"Q";"R";"S";"T";"U";"V";"W";"X";"Y";"Z"},F868))), "TRUE", "FALSE")</f>
        <v>TRUE</v>
      </c>
      <c r="K868">
        <f t="shared" si="150"/>
        <v>0</v>
      </c>
      <c r="L868">
        <f t="shared" si="151"/>
        <v>0</v>
      </c>
      <c r="M868">
        <f t="shared" si="152"/>
        <v>0</v>
      </c>
      <c r="N868">
        <f t="shared" si="153"/>
        <v>0</v>
      </c>
      <c r="O868">
        <f t="shared" si="155"/>
        <v>0</v>
      </c>
      <c r="P868">
        <f t="shared" si="154"/>
        <v>0</v>
      </c>
    </row>
    <row r="869" spans="1:16" x14ac:dyDescent="0.45">
      <c r="A869" t="s">
        <v>965</v>
      </c>
      <c r="B869" t="s">
        <v>966</v>
      </c>
      <c r="C869" t="s">
        <v>763</v>
      </c>
      <c r="D869" s="4" t="str" cm="1">
        <f t="array" ref="D869">_xlfn.TEXTJOIN("",,_xlfn.LET(_xlpm.a,MID(C869,_xlfn.SEQUENCE(1,LEN(C869)),1),IF(ISNUMBER(--_xlpm.a),"",_xlpm.a)))</f>
        <v>_COR_MM_MIP_AP</v>
      </c>
      <c r="E869" t="str">
        <f t="shared" si="145"/>
        <v>_COR_MM_MIP_AP</v>
      </c>
      <c r="F869" t="str">
        <f t="shared" si="147"/>
        <v>_COR_MM_MIP_AP</v>
      </c>
      <c r="G869" t="b">
        <f t="shared" si="146"/>
        <v>1</v>
      </c>
      <c r="H869">
        <f t="shared" si="148"/>
        <v>0</v>
      </c>
      <c r="I869">
        <f t="shared" si="149"/>
        <v>0</v>
      </c>
      <c r="J869" t="str" cm="1">
        <f t="array" ref="J869">IF(OR(ISNUMBER(SEARCH({"A";"B";"C";"D";"E";"F";"G";"H";"I";"J";"K";"L";"M";"N";"O";"P";"Q";"R";"S";"T";"U";"V";"W";"X";"Y";"Z"},F869))), "TRUE", "FALSE")</f>
        <v>TRUE</v>
      </c>
      <c r="K869">
        <f t="shared" si="150"/>
        <v>0</v>
      </c>
      <c r="L869">
        <f t="shared" si="151"/>
        <v>0</v>
      </c>
      <c r="M869">
        <f t="shared" si="152"/>
        <v>0</v>
      </c>
      <c r="N869">
        <f t="shared" si="153"/>
        <v>0</v>
      </c>
      <c r="O869">
        <f t="shared" si="155"/>
        <v>0</v>
      </c>
      <c r="P869">
        <f t="shared" si="154"/>
        <v>0</v>
      </c>
    </row>
    <row r="870" spans="1:16" x14ac:dyDescent="0.45">
      <c r="A870" t="s">
        <v>965</v>
      </c>
      <c r="B870" t="s">
        <v>966</v>
      </c>
      <c r="C870" t="s">
        <v>686</v>
      </c>
      <c r="D870" s="4" t="str" cm="1">
        <f t="array" ref="D870">_xlfn.TEXTJOIN("",,_xlfn.LET(_xlpm.a,MID(C870,_xlfn.SEQUENCE(1,LEN(C870)),1),IF(ISNUMBER(--_xlpm.a),"",_xlpm.a)))</f>
        <v>_AX_THICK</v>
      </c>
      <c r="E870" t="str">
        <f t="shared" si="145"/>
        <v>_AX_THICK</v>
      </c>
      <c r="F870" t="str">
        <f t="shared" si="147"/>
        <v>_AX_THICK</v>
      </c>
      <c r="G870" t="b">
        <f t="shared" si="146"/>
        <v>0</v>
      </c>
      <c r="H870">
        <f t="shared" si="148"/>
        <v>0</v>
      </c>
      <c r="I870">
        <f t="shared" si="149"/>
        <v>1</v>
      </c>
      <c r="J870" t="str" cm="1">
        <f t="array" ref="J870">IF(OR(ISNUMBER(SEARCH({"A";"B";"C";"D";"E";"F";"G";"H";"I";"J";"K";"L";"M";"N";"O";"P";"Q";"R";"S";"T";"U";"V";"W";"X";"Y";"Z"},F870))), "TRUE", "FALSE")</f>
        <v>TRUE</v>
      </c>
      <c r="K870">
        <f t="shared" si="150"/>
        <v>0</v>
      </c>
      <c r="L870">
        <f t="shared" si="151"/>
        <v>0</v>
      </c>
      <c r="M870">
        <f t="shared" si="152"/>
        <v>0</v>
      </c>
      <c r="N870">
        <f t="shared" si="153"/>
        <v>0</v>
      </c>
      <c r="O870">
        <f t="shared" si="155"/>
        <v>0</v>
      </c>
      <c r="P870">
        <f t="shared" si="154"/>
        <v>0</v>
      </c>
    </row>
    <row r="871" spans="1:16" x14ac:dyDescent="0.45">
      <c r="A871" t="s">
        <v>965</v>
      </c>
      <c r="B871" t="s">
        <v>966</v>
      </c>
      <c r="C871" t="s">
        <v>687</v>
      </c>
      <c r="D871" s="4" t="str" cm="1">
        <f t="array" ref="D871">_xlfn.TEXTJOIN("",,_xlfn.LET(_xlpm.a,MID(C871,_xlfn.SEQUENCE(1,LEN(C871)),1),IF(ISNUMBER(--_xlpm.a),"",_xlpm.a)))</f>
        <v>_SAG</v>
      </c>
      <c r="E871" t="str">
        <f t="shared" si="145"/>
        <v>_SAG</v>
      </c>
      <c r="F871" t="str">
        <f t="shared" si="147"/>
        <v>_SAG</v>
      </c>
      <c r="G871" t="b">
        <f t="shared" si="146"/>
        <v>1</v>
      </c>
      <c r="H871">
        <f t="shared" si="148"/>
        <v>0</v>
      </c>
      <c r="I871">
        <f t="shared" si="149"/>
        <v>0</v>
      </c>
      <c r="J871" t="str" cm="1">
        <f t="array" ref="J871">IF(OR(ISNUMBER(SEARCH({"A";"B";"C";"D";"E";"F";"G";"H";"I";"J";"K";"L";"M";"N";"O";"P";"Q";"R";"S";"T";"U";"V";"W";"X";"Y";"Z"},F871))), "TRUE", "FALSE")</f>
        <v>TRUE</v>
      </c>
      <c r="K871">
        <f t="shared" si="150"/>
        <v>0</v>
      </c>
      <c r="L871">
        <f t="shared" si="151"/>
        <v>0</v>
      </c>
      <c r="M871">
        <f t="shared" si="152"/>
        <v>0</v>
      </c>
      <c r="N871">
        <f t="shared" si="153"/>
        <v>0</v>
      </c>
      <c r="O871">
        <f t="shared" si="155"/>
        <v>0</v>
      </c>
      <c r="P871">
        <f t="shared" si="154"/>
        <v>0</v>
      </c>
    </row>
    <row r="872" spans="1:16" x14ac:dyDescent="0.45">
      <c r="A872" t="s">
        <v>965</v>
      </c>
      <c r="B872" t="s">
        <v>966</v>
      </c>
      <c r="C872" t="s">
        <v>688</v>
      </c>
      <c r="D872" s="4" t="str" cm="1">
        <f t="array" ref="D872">_xlfn.TEXTJOIN("",,_xlfn.LET(_xlpm.a,MID(C872,_xlfn.SEQUENCE(1,LEN(C872)),1),IF(ISNUMBER(--_xlpm.a),"",_xlpm.a)))</f>
        <v>_AX_THIN</v>
      </c>
      <c r="E872" t="str">
        <f t="shared" si="145"/>
        <v>_AX_THIN</v>
      </c>
      <c r="F872" t="str">
        <f t="shared" si="147"/>
        <v>_AX_THIN</v>
      </c>
      <c r="G872" t="b">
        <f t="shared" si="146"/>
        <v>0</v>
      </c>
      <c r="H872">
        <f t="shared" si="148"/>
        <v>0</v>
      </c>
      <c r="I872">
        <f t="shared" si="149"/>
        <v>1</v>
      </c>
      <c r="J872" t="str" cm="1">
        <f t="array" ref="J872">IF(OR(ISNUMBER(SEARCH({"A";"B";"C";"D";"E";"F";"G";"H";"I";"J";"K";"L";"M";"N";"O";"P";"Q";"R";"S";"T";"U";"V";"W";"X";"Y";"Z"},F872))), "TRUE", "FALSE")</f>
        <v>TRUE</v>
      </c>
      <c r="K872">
        <f t="shared" si="150"/>
        <v>0</v>
      </c>
      <c r="L872">
        <f t="shared" si="151"/>
        <v>0</v>
      </c>
      <c r="M872">
        <f t="shared" si="152"/>
        <v>1</v>
      </c>
      <c r="N872">
        <f t="shared" si="153"/>
        <v>0</v>
      </c>
      <c r="O872">
        <f t="shared" si="155"/>
        <v>0</v>
      </c>
      <c r="P872">
        <f t="shared" si="154"/>
        <v>0</v>
      </c>
    </row>
    <row r="873" spans="1:16" x14ac:dyDescent="0.45">
      <c r="A873" t="s">
        <v>965</v>
      </c>
      <c r="B873" t="s">
        <v>966</v>
      </c>
      <c r="C873" t="s">
        <v>765</v>
      </c>
      <c r="D873" s="4" t="str" cm="1">
        <f t="array" ref="D873">_xlfn.TEXTJOIN("",,_xlfn.LET(_xlpm.a,MID(C873,_xlfn.SEQUENCE(1,LEN(C873)),1),IF(ISNUMBER(--_xlpm.a),"",_xlpm.a)))</f>
        <v>_COR_MM_MIP_ARTERIAL_CHEST</v>
      </c>
      <c r="E873" t="str">
        <f t="shared" si="145"/>
        <v>_COR_MM_MIP_ARTERIAL_CHEST</v>
      </c>
      <c r="F873" t="str">
        <f t="shared" si="147"/>
        <v>_COR_MM_MIP_ARTERIAL_CHEST</v>
      </c>
      <c r="G873" t="b">
        <f t="shared" si="146"/>
        <v>1</v>
      </c>
      <c r="H873">
        <f t="shared" si="148"/>
        <v>0</v>
      </c>
      <c r="I873">
        <f t="shared" si="149"/>
        <v>0</v>
      </c>
      <c r="J873" t="str" cm="1">
        <f t="array" ref="J873">IF(OR(ISNUMBER(SEARCH({"A";"B";"C";"D";"E";"F";"G";"H";"I";"J";"K";"L";"M";"N";"O";"P";"Q";"R";"S";"T";"U";"V";"W";"X";"Y";"Z"},F873))), "TRUE", "FALSE")</f>
        <v>TRUE</v>
      </c>
      <c r="K873">
        <f t="shared" si="150"/>
        <v>0</v>
      </c>
      <c r="L873">
        <f t="shared" si="151"/>
        <v>0</v>
      </c>
      <c r="M873">
        <f t="shared" si="152"/>
        <v>0</v>
      </c>
      <c r="N873">
        <f t="shared" si="153"/>
        <v>0</v>
      </c>
      <c r="O873">
        <f t="shared" si="155"/>
        <v>0</v>
      </c>
      <c r="P873">
        <f t="shared" si="154"/>
        <v>0</v>
      </c>
    </row>
    <row r="874" spans="1:16" x14ac:dyDescent="0.45">
      <c r="A874" t="s">
        <v>965</v>
      </c>
      <c r="B874" t="s">
        <v>966</v>
      </c>
      <c r="C874" t="s">
        <v>689</v>
      </c>
      <c r="D874" s="4" t="str" cm="1">
        <f t="array" ref="D874">_xlfn.TEXTJOIN("",,_xlfn.LET(_xlpm.a,MID(C874,_xlfn.SEQUENCE(1,LEN(C874)),1),IF(ISNUMBER(--_xlpm.a),"",_xlpm.a)))</f>
        <v>_COR</v>
      </c>
      <c r="E874" t="str">
        <f t="shared" si="145"/>
        <v>_COR</v>
      </c>
      <c r="F874" t="str">
        <f t="shared" si="147"/>
        <v>_COR</v>
      </c>
      <c r="G874" t="b">
        <f t="shared" si="146"/>
        <v>1</v>
      </c>
      <c r="H874">
        <f t="shared" si="148"/>
        <v>0</v>
      </c>
      <c r="I874">
        <f t="shared" si="149"/>
        <v>0</v>
      </c>
      <c r="J874" t="str" cm="1">
        <f t="array" ref="J874">IF(OR(ISNUMBER(SEARCH({"A";"B";"C";"D";"E";"F";"G";"H";"I";"J";"K";"L";"M";"N";"O";"P";"Q";"R";"S";"T";"U";"V";"W";"X";"Y";"Z"},F874))), "TRUE", "FALSE")</f>
        <v>TRUE</v>
      </c>
      <c r="K874">
        <f t="shared" si="150"/>
        <v>0</v>
      </c>
      <c r="L874">
        <f t="shared" si="151"/>
        <v>0</v>
      </c>
      <c r="M874">
        <f t="shared" si="152"/>
        <v>0</v>
      </c>
      <c r="N874">
        <f t="shared" si="153"/>
        <v>0</v>
      </c>
      <c r="O874">
        <f t="shared" si="155"/>
        <v>0</v>
      </c>
      <c r="P874">
        <f t="shared" si="154"/>
        <v>0</v>
      </c>
    </row>
    <row r="875" spans="1:16" x14ac:dyDescent="0.45">
      <c r="A875" t="s">
        <v>965</v>
      </c>
      <c r="B875" t="s">
        <v>966</v>
      </c>
      <c r="C875" t="s">
        <v>762</v>
      </c>
      <c r="D875" s="4" t="str" cm="1">
        <f t="array" ref="D875">_xlfn.TEXTJOIN("",,_xlfn.LET(_xlpm.a,MID(C875,_xlfn.SEQUENCE(1,LEN(C875)),1),IF(ISNUMBER(--_xlpm.a),"",_xlpm.a)))</f>
        <v>_AX__MM_CHEST</v>
      </c>
      <c r="E875" t="str">
        <f t="shared" si="145"/>
        <v>_AX_MM_CHEST</v>
      </c>
      <c r="F875" t="str">
        <f t="shared" si="147"/>
        <v>_AX_MM_CHEST</v>
      </c>
      <c r="G875" t="b">
        <f t="shared" si="146"/>
        <v>0</v>
      </c>
      <c r="H875">
        <f t="shared" si="148"/>
        <v>0</v>
      </c>
      <c r="I875">
        <f t="shared" si="149"/>
        <v>1</v>
      </c>
      <c r="J875" t="str" cm="1">
        <f t="array" ref="J875">IF(OR(ISNUMBER(SEARCH({"A";"B";"C";"D";"E";"F";"G";"H";"I";"J";"K";"L";"M";"N";"O";"P";"Q";"R";"S";"T";"U";"V";"W";"X";"Y";"Z"},F875))), "TRUE", "FALSE")</f>
        <v>TRUE</v>
      </c>
      <c r="K875">
        <f t="shared" si="150"/>
        <v>1</v>
      </c>
      <c r="L875">
        <f t="shared" si="151"/>
        <v>0</v>
      </c>
      <c r="M875">
        <f t="shared" si="152"/>
        <v>0</v>
      </c>
      <c r="N875">
        <f t="shared" si="153"/>
        <v>0</v>
      </c>
      <c r="O875">
        <f t="shared" si="155"/>
        <v>0</v>
      </c>
      <c r="P875">
        <f t="shared" si="154"/>
        <v>0</v>
      </c>
    </row>
    <row r="876" spans="1:16" x14ac:dyDescent="0.45">
      <c r="A876" t="s">
        <v>965</v>
      </c>
      <c r="B876" t="s">
        <v>966</v>
      </c>
      <c r="C876" t="s">
        <v>936</v>
      </c>
      <c r="D876" s="4" t="str" cm="1">
        <f t="array" ref="D876">_xlfn.TEXTJOIN("",,_xlfn.LET(_xlpm.a,MID(C876,_xlfn.SEQUENCE(1,LEN(C876)),1),IF(ISNUMBER(--_xlpm.a),"",_xlpm.a)))</f>
        <v>_AX_MM_CTA_Arterial_CAP</v>
      </c>
      <c r="E876" t="str">
        <f t="shared" si="145"/>
        <v>_AX_MM_CTA_Arterial_CAP</v>
      </c>
      <c r="F876" t="str">
        <f t="shared" si="147"/>
        <v>_AX_MM_CTA_ARTERIAL_CAP</v>
      </c>
      <c r="G876" t="b">
        <f t="shared" si="146"/>
        <v>0</v>
      </c>
      <c r="H876">
        <f t="shared" si="148"/>
        <v>0</v>
      </c>
      <c r="I876">
        <f t="shared" si="149"/>
        <v>1</v>
      </c>
      <c r="J876" t="str" cm="1">
        <f t="array" ref="J876">IF(OR(ISNUMBER(SEARCH({"A";"B";"C";"D";"E";"F";"G";"H";"I";"J";"K";"L";"M";"N";"O";"P";"Q";"R";"S";"T";"U";"V";"W";"X";"Y";"Z"},F876))), "TRUE", "FALSE")</f>
        <v>TRUE</v>
      </c>
      <c r="K876">
        <f t="shared" si="150"/>
        <v>0</v>
      </c>
      <c r="L876">
        <f t="shared" si="151"/>
        <v>0</v>
      </c>
      <c r="M876">
        <f t="shared" si="152"/>
        <v>0</v>
      </c>
      <c r="N876">
        <f t="shared" si="153"/>
        <v>0</v>
      </c>
      <c r="O876">
        <f t="shared" si="155"/>
        <v>0</v>
      </c>
      <c r="P876">
        <f t="shared" si="154"/>
        <v>0</v>
      </c>
    </row>
    <row r="877" spans="1:16" x14ac:dyDescent="0.45">
      <c r="A877" t="s">
        <v>967</v>
      </c>
      <c r="B877" t="s">
        <v>968</v>
      </c>
      <c r="C877" t="s">
        <v>969</v>
      </c>
      <c r="D877" s="4" t="str" cm="1">
        <f t="array" ref="D877">_xlfn.TEXTJOIN("",,_xlfn.LET(_xlpm.a,MID(C877,_xlfn.SEQUENCE(1,LEN(C877)),1),IF(ISNUMBER(--_xlpm.a),"",_xlpm.a)))</f>
        <v>_CT_Abdomen_Pelvis_Coronal</v>
      </c>
      <c r="E877" t="str">
        <f t="shared" si="145"/>
        <v>_CT_Abdomen_Pelvis_Coronal</v>
      </c>
      <c r="F877" t="str">
        <f t="shared" si="147"/>
        <v>_CT_ABDOMEN_PELVIS_CORONAL</v>
      </c>
      <c r="G877" t="b">
        <f t="shared" si="146"/>
        <v>1</v>
      </c>
      <c r="H877">
        <f t="shared" si="148"/>
        <v>0</v>
      </c>
      <c r="I877">
        <f t="shared" si="149"/>
        <v>0</v>
      </c>
      <c r="J877" t="str" cm="1">
        <f t="array" ref="J877">IF(OR(ISNUMBER(SEARCH({"A";"B";"C";"D";"E";"F";"G";"H";"I";"J";"K";"L";"M";"N";"O";"P";"Q";"R";"S";"T";"U";"V";"W";"X";"Y";"Z"},F877))), "TRUE", "FALSE")</f>
        <v>TRUE</v>
      </c>
      <c r="K877">
        <f t="shared" si="150"/>
        <v>0</v>
      </c>
      <c r="L877">
        <f t="shared" si="151"/>
        <v>0</v>
      </c>
      <c r="M877">
        <f t="shared" si="152"/>
        <v>0</v>
      </c>
      <c r="N877">
        <f t="shared" si="153"/>
        <v>0</v>
      </c>
      <c r="O877">
        <f t="shared" si="155"/>
        <v>0</v>
      </c>
      <c r="P877">
        <f t="shared" si="154"/>
        <v>0</v>
      </c>
    </row>
    <row r="878" spans="1:16" x14ac:dyDescent="0.45">
      <c r="A878" t="s">
        <v>970</v>
      </c>
      <c r="B878" t="s">
        <v>971</v>
      </c>
      <c r="C878" t="s">
        <v>972</v>
      </c>
      <c r="D878" s="4" t="str" cm="1">
        <f t="array" ref="D878">_xlfn.TEXTJOIN("",,_xlfn.LET(_xlpm.a,MID(C878,_xlfn.SEQUENCE(1,LEN(C878)),1),IF(ISNUMBER(--_xlpm.a),"",_xlpm.a)))</f>
        <v>_SAGITTAL_ABDOMEN_PELVIS</v>
      </c>
      <c r="E878" t="str">
        <f t="shared" si="145"/>
        <v>_SAGITTAL_ABDOMEN_PELVIS</v>
      </c>
      <c r="F878" t="str">
        <f t="shared" si="147"/>
        <v>_SAGITTAL_ABDOMEN_PELVIS</v>
      </c>
      <c r="G878" t="b">
        <f t="shared" si="146"/>
        <v>1</v>
      </c>
      <c r="H878">
        <f t="shared" si="148"/>
        <v>0</v>
      </c>
      <c r="I878">
        <f t="shared" si="149"/>
        <v>0</v>
      </c>
      <c r="J878" t="str" cm="1">
        <f t="array" ref="J878">IF(OR(ISNUMBER(SEARCH({"A";"B";"C";"D";"E";"F";"G";"H";"I";"J";"K";"L";"M";"N";"O";"P";"Q";"R";"S";"T";"U";"V";"W";"X";"Y";"Z"},F878))), "TRUE", "FALSE")</f>
        <v>TRUE</v>
      </c>
      <c r="K878">
        <f t="shared" si="150"/>
        <v>0</v>
      </c>
      <c r="L878">
        <f t="shared" si="151"/>
        <v>0</v>
      </c>
      <c r="M878">
        <f t="shared" si="152"/>
        <v>0</v>
      </c>
      <c r="N878">
        <f t="shared" si="153"/>
        <v>0</v>
      </c>
      <c r="O878">
        <f t="shared" si="155"/>
        <v>0</v>
      </c>
      <c r="P878">
        <f t="shared" si="154"/>
        <v>0</v>
      </c>
    </row>
    <row r="879" spans="1:16" x14ac:dyDescent="0.45">
      <c r="A879" t="s">
        <v>970</v>
      </c>
      <c r="B879" t="s">
        <v>971</v>
      </c>
      <c r="C879" t="s">
        <v>973</v>
      </c>
      <c r="D879" s="4" t="str" cm="1">
        <f t="array" ref="D879">_xlfn.TEXTJOIN("",,_xlfn.LET(_xlpm.a,MID(C879,_xlfn.SEQUENCE(1,LEN(C879)),1),IF(ISNUMBER(--_xlpm.a),"",_xlpm.a)))</f>
        <v>_CORONAL_ABDOMEN_PELVIS</v>
      </c>
      <c r="E879" t="str">
        <f t="shared" si="145"/>
        <v>_CORONAL_ABDOMEN_PELVIS</v>
      </c>
      <c r="F879" t="str">
        <f t="shared" si="147"/>
        <v>_CORONAL_ABDOMEN_PELVIS</v>
      </c>
      <c r="G879" t="b">
        <f t="shared" si="146"/>
        <v>1</v>
      </c>
      <c r="H879">
        <f t="shared" si="148"/>
        <v>0</v>
      </c>
      <c r="I879">
        <f t="shared" si="149"/>
        <v>0</v>
      </c>
      <c r="J879" t="str" cm="1">
        <f t="array" ref="J879">IF(OR(ISNUMBER(SEARCH({"A";"B";"C";"D";"E";"F";"G";"H";"I";"J";"K";"L";"M";"N";"O";"P";"Q";"R";"S";"T";"U";"V";"W";"X";"Y";"Z"},F879))), "TRUE", "FALSE")</f>
        <v>TRUE</v>
      </c>
      <c r="K879">
        <f t="shared" si="150"/>
        <v>0</v>
      </c>
      <c r="L879">
        <f t="shared" si="151"/>
        <v>0</v>
      </c>
      <c r="M879">
        <f t="shared" si="152"/>
        <v>0</v>
      </c>
      <c r="N879">
        <f t="shared" si="153"/>
        <v>0</v>
      </c>
      <c r="O879">
        <f t="shared" si="155"/>
        <v>0</v>
      </c>
      <c r="P879">
        <f t="shared" si="154"/>
        <v>0</v>
      </c>
    </row>
    <row r="880" spans="1:16" x14ac:dyDescent="0.45">
      <c r="A880" t="s">
        <v>970</v>
      </c>
      <c r="B880" t="s">
        <v>971</v>
      </c>
      <c r="C880" t="s">
        <v>974</v>
      </c>
      <c r="D880" s="4" t="str" cm="1">
        <f t="array" ref="D880">_xlfn.TEXTJOIN("",,_xlfn.LET(_xlpm.a,MID(C880,_xlfn.SEQUENCE(1,LEN(C880)),1),IF(ISNUMBER(--_xlpm.a),"",_xlpm.a)))</f>
        <v>_ML_OMNI</v>
      </c>
      <c r="E880" t="str">
        <f t="shared" si="145"/>
        <v>_ML_OMNI</v>
      </c>
      <c r="F880" t="str">
        <f t="shared" si="147"/>
        <v>_ML_OMNI</v>
      </c>
      <c r="G880" t="b">
        <f t="shared" si="146"/>
        <v>0</v>
      </c>
      <c r="H880">
        <f t="shared" si="148"/>
        <v>0</v>
      </c>
      <c r="I880">
        <f t="shared" si="149"/>
        <v>0</v>
      </c>
      <c r="J880" t="str" cm="1">
        <f t="array" ref="J880">IF(OR(ISNUMBER(SEARCH({"A";"B";"C";"D";"E";"F";"G";"H";"I";"J";"K";"L";"M";"N";"O";"P";"Q";"R";"S";"T";"U";"V";"W";"X";"Y";"Z"},F880))), "TRUE", "FALSE")</f>
        <v>TRUE</v>
      </c>
      <c r="K880">
        <f t="shared" si="150"/>
        <v>0</v>
      </c>
      <c r="L880">
        <f t="shared" si="151"/>
        <v>0</v>
      </c>
      <c r="M880">
        <f t="shared" si="152"/>
        <v>0</v>
      </c>
      <c r="N880">
        <f t="shared" si="153"/>
        <v>0</v>
      </c>
      <c r="O880">
        <f t="shared" si="155"/>
        <v>0</v>
      </c>
      <c r="P880">
        <f t="shared" si="154"/>
        <v>0</v>
      </c>
    </row>
    <row r="881" spans="1:16" x14ac:dyDescent="0.45">
      <c r="A881" t="s">
        <v>970</v>
      </c>
      <c r="B881" t="s">
        <v>971</v>
      </c>
      <c r="C881" t="s">
        <v>15</v>
      </c>
      <c r="D881" s="4" t="str" cm="1">
        <f t="array" ref="D881">_xlfn.TEXTJOIN("",,_xlfn.LET(_xlpm.a,MID(C881,_xlfn.SEQUENCE(1,LEN(C881)),1),IF(ISNUMBER(--_xlpm.a),"",_xlpm.a)))</f>
        <v>Unknown</v>
      </c>
      <c r="E881" t="str">
        <f t="shared" si="145"/>
        <v>Unknown</v>
      </c>
      <c r="F881" t="str">
        <f t="shared" si="147"/>
        <v>UNKNOWN</v>
      </c>
      <c r="G881" t="b">
        <f t="shared" si="146"/>
        <v>1</v>
      </c>
      <c r="H881">
        <f t="shared" si="148"/>
        <v>0</v>
      </c>
      <c r="I881">
        <f t="shared" si="149"/>
        <v>0</v>
      </c>
      <c r="J881" t="str" cm="1">
        <f t="array" ref="J881">IF(OR(ISNUMBER(SEARCH({"A";"B";"C";"D";"E";"F";"G";"H";"I";"J";"K";"L";"M";"N";"O";"P";"Q";"R";"S";"T";"U";"V";"W";"X";"Y";"Z"},F881))), "TRUE", "FALSE")</f>
        <v>TRUE</v>
      </c>
      <c r="K881">
        <f t="shared" si="150"/>
        <v>0</v>
      </c>
      <c r="L881">
        <f t="shared" si="151"/>
        <v>0</v>
      </c>
      <c r="M881">
        <f t="shared" si="152"/>
        <v>0</v>
      </c>
      <c r="N881">
        <f t="shared" si="153"/>
        <v>0</v>
      </c>
      <c r="O881">
        <f t="shared" si="155"/>
        <v>0</v>
      </c>
      <c r="P881">
        <f t="shared" si="154"/>
        <v>0</v>
      </c>
    </row>
    <row r="882" spans="1:16" x14ac:dyDescent="0.45">
      <c r="A882" t="s">
        <v>975</v>
      </c>
      <c r="B882" t="s">
        <v>976</v>
      </c>
      <c r="C882" t="s">
        <v>977</v>
      </c>
      <c r="D882" s="4" t="str" cm="1">
        <f t="array" ref="D882">_xlfn.TEXTJOIN("",,_xlfn.LET(_xlpm.a,MID(C882,_xlfn.SEQUENCE(1,LEN(C882)),1),IF(ISNUMBER(--_xlpm.a),"",_xlpm.a)))</f>
        <v>_SAGITAL_THIGH_MIP___X___TLP</v>
      </c>
      <c r="E882" t="str">
        <f t="shared" si="145"/>
        <v>_SAGITAL_THIGH_MIP_X_TLP</v>
      </c>
      <c r="F882" t="str">
        <f t="shared" si="147"/>
        <v>_SAGITAL_THIGH_MIP_X_TLP</v>
      </c>
      <c r="G882" t="b">
        <f t="shared" si="146"/>
        <v>1</v>
      </c>
      <c r="H882">
        <f t="shared" si="148"/>
        <v>0</v>
      </c>
      <c r="I882">
        <f t="shared" si="149"/>
        <v>0</v>
      </c>
      <c r="J882" t="str" cm="1">
        <f t="array" ref="J882">IF(OR(ISNUMBER(SEARCH({"A";"B";"C";"D";"E";"F";"G";"H";"I";"J";"K";"L";"M";"N";"O";"P";"Q";"R";"S";"T";"U";"V";"W";"X";"Y";"Z"},F882))), "TRUE", "FALSE")</f>
        <v>TRUE</v>
      </c>
      <c r="K882">
        <f t="shared" si="150"/>
        <v>0</v>
      </c>
      <c r="L882">
        <f t="shared" si="151"/>
        <v>0</v>
      </c>
      <c r="M882">
        <f t="shared" si="152"/>
        <v>0</v>
      </c>
      <c r="N882">
        <f t="shared" si="153"/>
        <v>0</v>
      </c>
      <c r="O882">
        <f t="shared" si="155"/>
        <v>0</v>
      </c>
      <c r="P882">
        <f t="shared" si="154"/>
        <v>0</v>
      </c>
    </row>
    <row r="883" spans="1:16" x14ac:dyDescent="0.45">
      <c r="A883" t="s">
        <v>975</v>
      </c>
      <c r="B883" t="s">
        <v>976</v>
      </c>
      <c r="C883" t="s">
        <v>978</v>
      </c>
      <c r="D883" s="4" t="str" cm="1">
        <f t="array" ref="D883">_xlfn.TEXTJOIN("",,_xlfn.LET(_xlpm.a,MID(C883,_xlfn.SEQUENCE(1,LEN(C883)),1),IF(ISNUMBER(--_xlpm.a),"",_xlpm.a)))</f>
        <v>_CORONAL_MIP_ABDOMEN_AND_PELVIS___X___TLP</v>
      </c>
      <c r="E883" t="str">
        <f t="shared" si="145"/>
        <v>_CORONAL_MIP_ABDOMEN_AND_PELVIS_X_TLP</v>
      </c>
      <c r="F883" t="str">
        <f t="shared" si="147"/>
        <v>_CORONAL_MIP_ABDOMEN_AND_PELVIS_X_TLP</v>
      </c>
      <c r="G883" t="b">
        <f t="shared" si="146"/>
        <v>1</v>
      </c>
      <c r="H883">
        <f t="shared" si="148"/>
        <v>0</v>
      </c>
      <c r="I883">
        <f t="shared" si="149"/>
        <v>0</v>
      </c>
      <c r="J883" t="str" cm="1">
        <f t="array" ref="J883">IF(OR(ISNUMBER(SEARCH({"A";"B";"C";"D";"E";"F";"G";"H";"I";"J";"K";"L";"M";"N";"O";"P";"Q";"R";"S";"T";"U";"V";"W";"X";"Y";"Z"},F883))), "TRUE", "FALSE")</f>
        <v>TRUE</v>
      </c>
      <c r="K883">
        <f t="shared" si="150"/>
        <v>0</v>
      </c>
      <c r="L883">
        <f t="shared" si="151"/>
        <v>0</v>
      </c>
      <c r="M883">
        <f t="shared" si="152"/>
        <v>0</v>
      </c>
      <c r="N883">
        <f t="shared" si="153"/>
        <v>0</v>
      </c>
      <c r="O883">
        <f t="shared" si="155"/>
        <v>0</v>
      </c>
      <c r="P883">
        <f t="shared" si="154"/>
        <v>0</v>
      </c>
    </row>
    <row r="884" spans="1:16" x14ac:dyDescent="0.45">
      <c r="A884" t="s">
        <v>975</v>
      </c>
      <c r="B884" t="s">
        <v>976</v>
      </c>
      <c r="C884" t="s">
        <v>979</v>
      </c>
      <c r="D884" s="4" t="str" cm="1">
        <f t="array" ref="D884">_xlfn.TEXTJOIN("",,_xlfn.LET(_xlpm.a,MID(C884,_xlfn.SEQUENCE(1,LEN(C884)),1),IF(ISNUMBER(--_xlpm.a),"",_xlpm.a)))</f>
        <v>_THIGHS</v>
      </c>
      <c r="E884" t="str">
        <f t="shared" si="145"/>
        <v>_THIGHS</v>
      </c>
      <c r="F884" t="str">
        <f t="shared" si="147"/>
        <v>_THIGHS</v>
      </c>
      <c r="G884" t="b">
        <f t="shared" si="146"/>
        <v>0</v>
      </c>
      <c r="H884">
        <f t="shared" si="148"/>
        <v>0</v>
      </c>
      <c r="I884">
        <f t="shared" si="149"/>
        <v>0</v>
      </c>
      <c r="J884" t="str" cm="1">
        <f t="array" ref="J884">IF(OR(ISNUMBER(SEARCH({"A";"B";"C";"D";"E";"F";"G";"H";"I";"J";"K";"L";"M";"N";"O";"P";"Q";"R";"S";"T";"U";"V";"W";"X";"Y";"Z"},F884))), "TRUE", "FALSE")</f>
        <v>TRUE</v>
      </c>
      <c r="K884">
        <f t="shared" si="150"/>
        <v>0</v>
      </c>
      <c r="L884">
        <f t="shared" si="151"/>
        <v>0</v>
      </c>
      <c r="M884">
        <f t="shared" si="152"/>
        <v>0</v>
      </c>
      <c r="N884">
        <f t="shared" si="153"/>
        <v>0</v>
      </c>
      <c r="O884">
        <f t="shared" si="155"/>
        <v>0</v>
      </c>
      <c r="P884">
        <f t="shared" si="154"/>
        <v>0</v>
      </c>
    </row>
    <row r="885" spans="1:16" x14ac:dyDescent="0.45">
      <c r="A885" t="s">
        <v>975</v>
      </c>
      <c r="B885" t="s">
        <v>976</v>
      </c>
      <c r="C885" t="s">
        <v>980</v>
      </c>
      <c r="D885" s="4" t="str" cm="1">
        <f t="array" ref="D885">_xlfn.TEXTJOIN("",,_xlfn.LET(_xlpm.a,MID(C885,_xlfn.SEQUENCE(1,LEN(C885)),1),IF(ISNUMBER(--_xlpm.a),"",_xlpm.a)))</f>
        <v>__ND_RUN_CORONAL_MIP__X___TLP</v>
      </c>
      <c r="E885" t="str">
        <f t="shared" si="145"/>
        <v>_ND_RUN_CORONAL_MIP_X_TLP</v>
      </c>
      <c r="F885" t="str">
        <f t="shared" si="147"/>
        <v>_ND_RUN_CORONAL_MIP_X_TLP</v>
      </c>
      <c r="G885" t="b">
        <f t="shared" si="146"/>
        <v>1</v>
      </c>
      <c r="H885">
        <f t="shared" si="148"/>
        <v>0</v>
      </c>
      <c r="I885">
        <f t="shared" si="149"/>
        <v>0</v>
      </c>
      <c r="J885" t="str" cm="1">
        <f t="array" ref="J885">IF(OR(ISNUMBER(SEARCH({"A";"B";"C";"D";"E";"F";"G";"H";"I";"J";"K";"L";"M";"N";"O";"P";"Q";"R";"S";"T";"U";"V";"W";"X";"Y";"Z"},F885))), "TRUE", "FALSE")</f>
        <v>TRUE</v>
      </c>
      <c r="K885">
        <f t="shared" si="150"/>
        <v>0</v>
      </c>
      <c r="L885">
        <f t="shared" si="151"/>
        <v>0</v>
      </c>
      <c r="M885">
        <f t="shared" si="152"/>
        <v>0</v>
      </c>
      <c r="N885">
        <f t="shared" si="153"/>
        <v>0</v>
      </c>
      <c r="O885">
        <f t="shared" si="155"/>
        <v>0</v>
      </c>
      <c r="P885">
        <f t="shared" si="154"/>
        <v>0</v>
      </c>
    </row>
    <row r="886" spans="1:16" x14ac:dyDescent="0.45">
      <c r="A886" t="s">
        <v>975</v>
      </c>
      <c r="B886" t="s">
        <v>976</v>
      </c>
      <c r="C886" t="s">
        <v>981</v>
      </c>
      <c r="D886" s="4" t="str" cm="1">
        <f t="array" ref="D886">_xlfn.TEXTJOIN("",,_xlfn.LET(_xlpm.a,MID(C886,_xlfn.SEQUENCE(1,LEN(C886)),1),IF(ISNUMBER(--_xlpm.a),"",_xlpm.a)))</f>
        <v>_CORONAL_MIP_LOWER_LEG__X___TLP</v>
      </c>
      <c r="E886" t="str">
        <f t="shared" si="145"/>
        <v>_CORONAL_MIP_LOWER_LEG_X_TLP</v>
      </c>
      <c r="F886" t="str">
        <f t="shared" si="147"/>
        <v>_CORONAL_MIP_LOWER_LEG_X_TLP</v>
      </c>
      <c r="G886" t="b">
        <f t="shared" si="146"/>
        <v>1</v>
      </c>
      <c r="H886">
        <f t="shared" si="148"/>
        <v>0</v>
      </c>
      <c r="I886">
        <f t="shared" si="149"/>
        <v>0</v>
      </c>
      <c r="J886" t="str" cm="1">
        <f t="array" ref="J886">IF(OR(ISNUMBER(SEARCH({"A";"B";"C";"D";"E";"F";"G";"H";"I";"J";"K";"L";"M";"N";"O";"P";"Q";"R";"S";"T";"U";"V";"W";"X";"Y";"Z"},F886))), "TRUE", "FALSE")</f>
        <v>TRUE</v>
      </c>
      <c r="K886">
        <f t="shared" si="150"/>
        <v>0</v>
      </c>
      <c r="L886">
        <f t="shared" si="151"/>
        <v>0</v>
      </c>
      <c r="M886">
        <f t="shared" si="152"/>
        <v>0</v>
      </c>
      <c r="N886">
        <f t="shared" si="153"/>
        <v>0</v>
      </c>
      <c r="O886">
        <f t="shared" si="155"/>
        <v>0</v>
      </c>
      <c r="P886">
        <f t="shared" si="154"/>
        <v>0</v>
      </c>
    </row>
    <row r="887" spans="1:16" x14ac:dyDescent="0.45">
      <c r="A887" t="s">
        <v>975</v>
      </c>
      <c r="B887" t="s">
        <v>976</v>
      </c>
      <c r="C887" t="s">
        <v>982</v>
      </c>
      <c r="D887" s="4" t="str" cm="1">
        <f t="array" ref="D887">_xlfn.TEXTJOIN("",,_xlfn.LET(_xlpm.a,MID(C887,_xlfn.SEQUENCE(1,LEN(C887)),1),IF(ISNUMBER(--_xlpm.a),"",_xlpm.a)))</f>
        <v>_CORONAL</v>
      </c>
      <c r="E887" t="str">
        <f t="shared" si="145"/>
        <v>_CORONAL</v>
      </c>
      <c r="F887" t="str">
        <f t="shared" si="147"/>
        <v>_CORONAL</v>
      </c>
      <c r="G887" t="b">
        <f t="shared" si="146"/>
        <v>1</v>
      </c>
      <c r="H887">
        <f t="shared" si="148"/>
        <v>0</v>
      </c>
      <c r="I887">
        <f t="shared" si="149"/>
        <v>0</v>
      </c>
      <c r="J887" t="str" cm="1">
        <f t="array" ref="J887">IF(OR(ISNUMBER(SEARCH({"A";"B";"C";"D";"E";"F";"G";"H";"I";"J";"K";"L";"M";"N";"O";"P";"Q";"R";"S";"T";"U";"V";"W";"X";"Y";"Z"},F887))), "TRUE", "FALSE")</f>
        <v>TRUE</v>
      </c>
      <c r="K887">
        <f t="shared" si="150"/>
        <v>0</v>
      </c>
      <c r="L887">
        <f t="shared" si="151"/>
        <v>0</v>
      </c>
      <c r="M887">
        <f t="shared" si="152"/>
        <v>0</v>
      </c>
      <c r="N887">
        <f t="shared" si="153"/>
        <v>0</v>
      </c>
      <c r="O887">
        <f t="shared" si="155"/>
        <v>0</v>
      </c>
      <c r="P887">
        <f t="shared" si="154"/>
        <v>0</v>
      </c>
    </row>
    <row r="888" spans="1:16" x14ac:dyDescent="0.45">
      <c r="A888" t="s">
        <v>975</v>
      </c>
      <c r="B888" t="s">
        <v>976</v>
      </c>
      <c r="C888" t="s">
        <v>983</v>
      </c>
      <c r="D888" s="4" t="str" cm="1">
        <f t="array" ref="D888">_xlfn.TEXTJOIN("",,_xlfn.LET(_xlpm.a,MID(C888,_xlfn.SEQUENCE(1,LEN(C888)),1),IF(ISNUMBER(--_xlpm.a),"",_xlpm.a)))</f>
        <v>__ND_RUN_SAGITAL_MIP__X___TLP</v>
      </c>
      <c r="E888" t="str">
        <f t="shared" si="145"/>
        <v>_ND_RUN_SAGITAL_MIP_X_TLP</v>
      </c>
      <c r="F888" t="str">
        <f t="shared" si="147"/>
        <v>_ND_RUN_SAGITAL_MIP_X_TLP</v>
      </c>
      <c r="G888" t="b">
        <f t="shared" si="146"/>
        <v>1</v>
      </c>
      <c r="H888">
        <f t="shared" si="148"/>
        <v>0</v>
      </c>
      <c r="I888">
        <f t="shared" si="149"/>
        <v>0</v>
      </c>
      <c r="J888" t="str" cm="1">
        <f t="array" ref="J888">IF(OR(ISNUMBER(SEARCH({"A";"B";"C";"D";"E";"F";"G";"H";"I";"J";"K";"L";"M";"N";"O";"P";"Q";"R";"S";"T";"U";"V";"W";"X";"Y";"Z"},F888))), "TRUE", "FALSE")</f>
        <v>TRUE</v>
      </c>
      <c r="K888">
        <f t="shared" si="150"/>
        <v>0</v>
      </c>
      <c r="L888">
        <f t="shared" si="151"/>
        <v>0</v>
      </c>
      <c r="M888">
        <f t="shared" si="152"/>
        <v>0</v>
      </c>
      <c r="N888">
        <f t="shared" si="153"/>
        <v>0</v>
      </c>
      <c r="O888">
        <f t="shared" si="155"/>
        <v>0</v>
      </c>
      <c r="P888">
        <f t="shared" si="154"/>
        <v>0</v>
      </c>
    </row>
    <row r="889" spans="1:16" x14ac:dyDescent="0.45">
      <c r="A889" t="s">
        <v>975</v>
      </c>
      <c r="B889" t="s">
        <v>976</v>
      </c>
      <c r="C889" t="s">
        <v>984</v>
      </c>
      <c r="D889" s="4" t="str" cm="1">
        <f t="array" ref="D889">_xlfn.TEXTJOIN("",,_xlfn.LET(_xlpm.a,MID(C889,_xlfn.SEQUENCE(1,LEN(C889)),1),IF(ISNUMBER(--_xlpm.a),"",_xlpm.a)))</f>
        <v>_SAGITAL_MIP_LOWER_LEG__X___TLP</v>
      </c>
      <c r="E889" t="str">
        <f t="shared" si="145"/>
        <v>_SAGITAL_MIP_LOWER_LEG_X_TLP</v>
      </c>
      <c r="F889" t="str">
        <f t="shared" si="147"/>
        <v>_SAGITAL_MIP_LOWER_LEG_X_TLP</v>
      </c>
      <c r="G889" t="b">
        <f t="shared" si="146"/>
        <v>1</v>
      </c>
      <c r="H889">
        <f t="shared" si="148"/>
        <v>0</v>
      </c>
      <c r="I889">
        <f t="shared" si="149"/>
        <v>0</v>
      </c>
      <c r="J889" t="str" cm="1">
        <f t="array" ref="J889">IF(OR(ISNUMBER(SEARCH({"A";"B";"C";"D";"E";"F";"G";"H";"I";"J";"K";"L";"M";"N";"O";"P";"Q";"R";"S";"T";"U";"V";"W";"X";"Y";"Z"},F889))), "TRUE", "FALSE")</f>
        <v>TRUE</v>
      </c>
      <c r="K889">
        <f t="shared" si="150"/>
        <v>0</v>
      </c>
      <c r="L889">
        <f t="shared" si="151"/>
        <v>0</v>
      </c>
      <c r="M889">
        <f t="shared" si="152"/>
        <v>0</v>
      </c>
      <c r="N889">
        <f t="shared" si="153"/>
        <v>0</v>
      </c>
      <c r="O889">
        <f t="shared" si="155"/>
        <v>0</v>
      </c>
      <c r="P889">
        <f t="shared" si="154"/>
        <v>0</v>
      </c>
    </row>
    <row r="890" spans="1:16" x14ac:dyDescent="0.45">
      <c r="A890" t="s">
        <v>975</v>
      </c>
      <c r="B890" t="s">
        <v>976</v>
      </c>
      <c r="C890" t="s">
        <v>985</v>
      </c>
      <c r="D890" s="4" t="str" cm="1">
        <f t="array" ref="D890">_xlfn.TEXTJOIN("",,_xlfn.LET(_xlpm.a,MID(C890,_xlfn.SEQUENCE(1,LEN(C890)),1),IF(ISNUMBER(--_xlpm.a),"",_xlpm.a)))</f>
        <v>_SAGITAL_MIP_ABDOMEN_AND_PELVIS___X___TLP</v>
      </c>
      <c r="E890" t="str">
        <f t="shared" si="145"/>
        <v>_SAGITAL_MIP_ABDOMEN_AND_PELVIS_X_TLP</v>
      </c>
      <c r="F890" t="str">
        <f t="shared" si="147"/>
        <v>_SAGITAL_MIP_ABDOMEN_AND_PELVIS_X_TLP</v>
      </c>
      <c r="G890" t="b">
        <f t="shared" si="146"/>
        <v>1</v>
      </c>
      <c r="H890">
        <f t="shared" si="148"/>
        <v>0</v>
      </c>
      <c r="I890">
        <f t="shared" si="149"/>
        <v>0</v>
      </c>
      <c r="J890" t="str" cm="1">
        <f t="array" ref="J890">IF(OR(ISNUMBER(SEARCH({"A";"B";"C";"D";"E";"F";"G";"H";"I";"J";"K";"L";"M";"N";"O";"P";"Q";"R";"S";"T";"U";"V";"W";"X";"Y";"Z"},F890))), "TRUE", "FALSE")</f>
        <v>TRUE</v>
      </c>
      <c r="K890">
        <f t="shared" si="150"/>
        <v>0</v>
      </c>
      <c r="L890">
        <f t="shared" si="151"/>
        <v>0</v>
      </c>
      <c r="M890">
        <f t="shared" si="152"/>
        <v>0</v>
      </c>
      <c r="N890">
        <f t="shared" si="153"/>
        <v>0</v>
      </c>
      <c r="O890">
        <f t="shared" si="155"/>
        <v>0</v>
      </c>
      <c r="P890">
        <f t="shared" si="154"/>
        <v>0</v>
      </c>
    </row>
    <row r="891" spans="1:16" x14ac:dyDescent="0.45">
      <c r="A891" t="s">
        <v>975</v>
      </c>
      <c r="B891" t="s">
        <v>976</v>
      </c>
      <c r="C891" t="s">
        <v>986</v>
      </c>
      <c r="D891" s="4" t="str" cm="1">
        <f t="array" ref="D891">_xlfn.TEXTJOIN("",,_xlfn.LET(_xlpm.a,MID(C891,_xlfn.SEQUENCE(1,LEN(C891)),1),IF(ISNUMBER(--_xlpm.a),"",_xlpm.a)))</f>
        <v>_LOWER_LEGS</v>
      </c>
      <c r="E891" t="str">
        <f t="shared" si="145"/>
        <v>_LOWER_LEGS</v>
      </c>
      <c r="F891" t="str">
        <f t="shared" si="147"/>
        <v>_LOWER_LEGS</v>
      </c>
      <c r="G891" t="b">
        <f t="shared" si="146"/>
        <v>0</v>
      </c>
      <c r="H891">
        <f t="shared" si="148"/>
        <v>0</v>
      </c>
      <c r="I891">
        <f t="shared" si="149"/>
        <v>0</v>
      </c>
      <c r="J891" t="str" cm="1">
        <f t="array" ref="J891">IF(OR(ISNUMBER(SEARCH({"A";"B";"C";"D";"E";"F";"G";"H";"I";"J";"K";"L";"M";"N";"O";"P";"Q";"R";"S";"T";"U";"V";"W";"X";"Y";"Z"},F891))), "TRUE", "FALSE")</f>
        <v>TRUE</v>
      </c>
      <c r="K891">
        <f t="shared" si="150"/>
        <v>0</v>
      </c>
      <c r="L891">
        <f t="shared" si="151"/>
        <v>0</v>
      </c>
      <c r="M891">
        <f t="shared" si="152"/>
        <v>0</v>
      </c>
      <c r="N891">
        <f t="shared" si="153"/>
        <v>0</v>
      </c>
      <c r="O891">
        <f t="shared" si="155"/>
        <v>0</v>
      </c>
      <c r="P891">
        <f t="shared" si="154"/>
        <v>0</v>
      </c>
    </row>
    <row r="892" spans="1:16" x14ac:dyDescent="0.45">
      <c r="A892" t="s">
        <v>975</v>
      </c>
      <c r="B892" t="s">
        <v>976</v>
      </c>
      <c r="C892" t="s">
        <v>987</v>
      </c>
      <c r="D892" s="4" t="str" cm="1">
        <f t="array" ref="D892">_xlfn.TEXTJOIN("",,_xlfn.LET(_xlpm.a,MID(C892,_xlfn.SEQUENCE(1,LEN(C892)),1),IF(ISNUMBER(--_xlpm.a),"",_xlpm.a)))</f>
        <v>_ABD_PEL</v>
      </c>
      <c r="E892" t="str">
        <f t="shared" si="145"/>
        <v>_ABD_PEL</v>
      </c>
      <c r="F892" t="str">
        <f t="shared" si="147"/>
        <v>_ABD_PEL</v>
      </c>
      <c r="G892" t="b">
        <f t="shared" si="146"/>
        <v>0</v>
      </c>
      <c r="H892">
        <f t="shared" si="148"/>
        <v>0</v>
      </c>
      <c r="I892">
        <f t="shared" si="149"/>
        <v>0</v>
      </c>
      <c r="J892" t="str" cm="1">
        <f t="array" ref="J892">IF(OR(ISNUMBER(SEARCH({"A";"B";"C";"D";"E";"F";"G";"H";"I";"J";"K";"L";"M";"N";"O";"P";"Q";"R";"S";"T";"U";"V";"W";"X";"Y";"Z"},F892))), "TRUE", "FALSE")</f>
        <v>TRUE</v>
      </c>
      <c r="K892">
        <f t="shared" si="150"/>
        <v>0</v>
      </c>
      <c r="L892">
        <f t="shared" si="151"/>
        <v>0</v>
      </c>
      <c r="M892">
        <f t="shared" si="152"/>
        <v>0</v>
      </c>
      <c r="N892">
        <f t="shared" si="153"/>
        <v>0</v>
      </c>
      <c r="O892">
        <f t="shared" si="155"/>
        <v>0</v>
      </c>
      <c r="P892">
        <f t="shared" si="154"/>
        <v>0</v>
      </c>
    </row>
    <row r="893" spans="1:16" x14ac:dyDescent="0.45">
      <c r="A893" t="s">
        <v>975</v>
      </c>
      <c r="B893" t="s">
        <v>976</v>
      </c>
      <c r="C893" t="s">
        <v>15</v>
      </c>
      <c r="D893" s="4" t="str" cm="1">
        <f t="array" ref="D893">_xlfn.TEXTJOIN("",,_xlfn.LET(_xlpm.a,MID(C893,_xlfn.SEQUENCE(1,LEN(C893)),1),IF(ISNUMBER(--_xlpm.a),"",_xlpm.a)))</f>
        <v>Unknown</v>
      </c>
      <c r="E893" t="str">
        <f t="shared" si="145"/>
        <v>Unknown</v>
      </c>
      <c r="F893" t="str">
        <f t="shared" si="147"/>
        <v>UNKNOWN</v>
      </c>
      <c r="G893" t="b">
        <f t="shared" si="146"/>
        <v>1</v>
      </c>
      <c r="H893">
        <f t="shared" si="148"/>
        <v>0</v>
      </c>
      <c r="I893">
        <f t="shared" si="149"/>
        <v>0</v>
      </c>
      <c r="J893" t="str" cm="1">
        <f t="array" ref="J893">IF(OR(ISNUMBER(SEARCH({"A";"B";"C";"D";"E";"F";"G";"H";"I";"J";"K";"L";"M";"N";"O";"P";"Q";"R";"S";"T";"U";"V";"W";"X";"Y";"Z"},F893))), "TRUE", "FALSE")</f>
        <v>TRUE</v>
      </c>
      <c r="K893">
        <f t="shared" si="150"/>
        <v>0</v>
      </c>
      <c r="L893">
        <f t="shared" si="151"/>
        <v>0</v>
      </c>
      <c r="M893">
        <f t="shared" si="152"/>
        <v>0</v>
      </c>
      <c r="N893">
        <f t="shared" si="153"/>
        <v>0</v>
      </c>
      <c r="O893">
        <f t="shared" si="155"/>
        <v>0</v>
      </c>
      <c r="P893">
        <f t="shared" si="154"/>
        <v>0</v>
      </c>
    </row>
    <row r="894" spans="1:16" x14ac:dyDescent="0.45">
      <c r="A894" t="s">
        <v>988</v>
      </c>
      <c r="B894" t="s">
        <v>989</v>
      </c>
      <c r="C894" t="s">
        <v>990</v>
      </c>
      <c r="D894" s="4" t="str" cm="1">
        <f t="array" ref="D894">_xlfn.TEXTJOIN("",,_xlfn.LET(_xlpm.a,MID(C894,_xlfn.SEQUENCE(1,LEN(C894)),1),IF(ISNUMBER(--_xlpm.a),"",_xlpm.a)))</f>
        <v>_SAGITTAL_ABDOMEN_PELVIS</v>
      </c>
      <c r="E894" t="str">
        <f t="shared" si="145"/>
        <v>_SAGITTAL_ABDOMEN_PELVIS</v>
      </c>
      <c r="F894" t="str">
        <f t="shared" si="147"/>
        <v>_SAGITTAL_ABDOMEN_PELVIS</v>
      </c>
      <c r="G894" t="b">
        <f t="shared" si="146"/>
        <v>1</v>
      </c>
      <c r="H894">
        <f t="shared" si="148"/>
        <v>0</v>
      </c>
      <c r="I894">
        <f t="shared" si="149"/>
        <v>0</v>
      </c>
      <c r="J894" t="str" cm="1">
        <f t="array" ref="J894">IF(OR(ISNUMBER(SEARCH({"A";"B";"C";"D";"E";"F";"G";"H";"I";"J";"K";"L";"M";"N";"O";"P";"Q";"R";"S";"T";"U";"V";"W";"X";"Y";"Z"},F894))), "TRUE", "FALSE")</f>
        <v>TRUE</v>
      </c>
      <c r="K894">
        <f t="shared" si="150"/>
        <v>0</v>
      </c>
      <c r="L894">
        <f t="shared" si="151"/>
        <v>0</v>
      </c>
      <c r="M894">
        <f t="shared" si="152"/>
        <v>0</v>
      </c>
      <c r="N894">
        <f t="shared" si="153"/>
        <v>0</v>
      </c>
      <c r="O894">
        <f t="shared" si="155"/>
        <v>0</v>
      </c>
      <c r="P894">
        <f t="shared" si="154"/>
        <v>0</v>
      </c>
    </row>
    <row r="895" spans="1:16" x14ac:dyDescent="0.45">
      <c r="A895" t="s">
        <v>988</v>
      </c>
      <c r="B895" t="s">
        <v>989</v>
      </c>
      <c r="C895" t="s">
        <v>991</v>
      </c>
      <c r="D895" s="4" t="str" cm="1">
        <f t="array" ref="D895">_xlfn.TEXTJOIN("",,_xlfn.LET(_xlpm.a,MID(C895,_xlfn.SEQUENCE(1,LEN(C895)),1),IF(ISNUMBER(--_xlpm.a),"",_xlpm.a)))</f>
        <v>_AXIAL_MIP_X___BPM_</v>
      </c>
      <c r="E895" t="str">
        <f t="shared" si="145"/>
        <v>_AXIAL_MIP_X_BPM_</v>
      </c>
      <c r="F895" t="str">
        <f t="shared" si="147"/>
        <v>_AXIAL_MIP_X_BPM_</v>
      </c>
      <c r="G895" t="b">
        <f t="shared" si="146"/>
        <v>0</v>
      </c>
      <c r="H895">
        <f t="shared" si="148"/>
        <v>0</v>
      </c>
      <c r="I895">
        <f t="shared" si="149"/>
        <v>1</v>
      </c>
      <c r="J895" t="str" cm="1">
        <f t="array" ref="J895">IF(OR(ISNUMBER(SEARCH({"A";"B";"C";"D";"E";"F";"G";"H";"I";"J";"K";"L";"M";"N";"O";"P";"Q";"R";"S";"T";"U";"V";"W";"X";"Y";"Z"},F895))), "TRUE", "FALSE")</f>
        <v>TRUE</v>
      </c>
      <c r="K895">
        <f t="shared" si="150"/>
        <v>0</v>
      </c>
      <c r="L895">
        <f t="shared" si="151"/>
        <v>0</v>
      </c>
      <c r="M895">
        <f t="shared" si="152"/>
        <v>0</v>
      </c>
      <c r="N895">
        <f t="shared" si="153"/>
        <v>0</v>
      </c>
      <c r="O895">
        <f t="shared" si="155"/>
        <v>0</v>
      </c>
      <c r="P895">
        <f t="shared" si="154"/>
        <v>0</v>
      </c>
    </row>
    <row r="896" spans="1:16" x14ac:dyDescent="0.45">
      <c r="A896" t="s">
        <v>988</v>
      </c>
      <c r="B896" t="s">
        <v>989</v>
      </c>
      <c r="C896" t="s">
        <v>992</v>
      </c>
      <c r="D896" s="4" t="str" cm="1">
        <f t="array" ref="D896">_xlfn.TEXTJOIN("",,_xlfn.LET(_xlpm.a,MID(C896,_xlfn.SEQUENCE(1,LEN(C896)),1),IF(ISNUMBER(--_xlpm.a),"",_xlpm.a)))</f>
        <v>_CHEST_B_FILTER</v>
      </c>
      <c r="E896" t="str">
        <f t="shared" si="145"/>
        <v>_CHEST_B_FILTER</v>
      </c>
      <c r="F896" t="str">
        <f t="shared" si="147"/>
        <v>_CHEST_B_FILTER</v>
      </c>
      <c r="G896" t="b">
        <f t="shared" si="146"/>
        <v>0</v>
      </c>
      <c r="H896">
        <f t="shared" si="148"/>
        <v>0</v>
      </c>
      <c r="I896">
        <f t="shared" si="149"/>
        <v>0</v>
      </c>
      <c r="J896" t="str" cm="1">
        <f t="array" ref="J896">IF(OR(ISNUMBER(SEARCH({"A";"B";"C";"D";"E";"F";"G";"H";"I";"J";"K";"L";"M";"N";"O";"P";"Q";"R";"S";"T";"U";"V";"W";"X";"Y";"Z"},F896))), "TRUE", "FALSE")</f>
        <v>TRUE</v>
      </c>
      <c r="K896">
        <f t="shared" si="150"/>
        <v>1</v>
      </c>
      <c r="L896">
        <f t="shared" si="151"/>
        <v>0</v>
      </c>
      <c r="M896">
        <f t="shared" si="152"/>
        <v>0</v>
      </c>
      <c r="N896">
        <f t="shared" si="153"/>
        <v>0</v>
      </c>
      <c r="O896">
        <f t="shared" si="155"/>
        <v>0</v>
      </c>
      <c r="P896">
        <f t="shared" si="154"/>
        <v>0</v>
      </c>
    </row>
    <row r="897" spans="1:16" x14ac:dyDescent="0.45">
      <c r="A897" t="s">
        <v>988</v>
      </c>
      <c r="B897" t="s">
        <v>989</v>
      </c>
      <c r="C897" t="s">
        <v>993</v>
      </c>
      <c r="D897" s="4" t="str" cm="1">
        <f t="array" ref="D897">_xlfn.TEXTJOIN("",,_xlfn.LET(_xlpm.a,MID(C897,_xlfn.SEQUENCE(1,LEN(C897)),1),IF(ISNUMBER(--_xlpm.a),"",_xlpm.a)))</f>
        <v>_COR_MPR______BPM_</v>
      </c>
      <c r="E897" t="str">
        <f t="shared" si="145"/>
        <v>_COR_MPR_BPM_</v>
      </c>
      <c r="F897" t="str">
        <f t="shared" si="147"/>
        <v>_COR_MPR_BPM_</v>
      </c>
      <c r="G897" t="b">
        <f t="shared" si="146"/>
        <v>1</v>
      </c>
      <c r="H897">
        <f t="shared" si="148"/>
        <v>0</v>
      </c>
      <c r="I897">
        <f t="shared" si="149"/>
        <v>0</v>
      </c>
      <c r="J897" t="str" cm="1">
        <f t="array" ref="J897">IF(OR(ISNUMBER(SEARCH({"A";"B";"C";"D";"E";"F";"G";"H";"I";"J";"K";"L";"M";"N";"O";"P";"Q";"R";"S";"T";"U";"V";"W";"X";"Y";"Z"},F897))), "TRUE", "FALSE")</f>
        <v>TRUE</v>
      </c>
      <c r="K897">
        <f t="shared" si="150"/>
        <v>0</v>
      </c>
      <c r="L897">
        <f t="shared" si="151"/>
        <v>0</v>
      </c>
      <c r="M897">
        <f t="shared" si="152"/>
        <v>0</v>
      </c>
      <c r="N897">
        <f t="shared" si="153"/>
        <v>0</v>
      </c>
      <c r="O897">
        <f t="shared" si="155"/>
        <v>0</v>
      </c>
      <c r="P897">
        <f t="shared" si="154"/>
        <v>0</v>
      </c>
    </row>
    <row r="898" spans="1:16" x14ac:dyDescent="0.45">
      <c r="A898" t="s">
        <v>988</v>
      </c>
      <c r="B898" t="s">
        <v>989</v>
      </c>
      <c r="C898" t="s">
        <v>994</v>
      </c>
      <c r="D898" s="4" t="str" cm="1">
        <f t="array" ref="D898">_xlfn.TEXTJOIN("",,_xlfn.LET(_xlpm.a,MID(C898,_xlfn.SEQUENCE(1,LEN(C898)),1),IF(ISNUMBER(--_xlpm.a),"",_xlpm.a)))</f>
        <v>_SAG_MPR______BPM_</v>
      </c>
      <c r="E898" t="str">
        <f t="shared" ref="E898:E961" si="156">SUBSTITUTE(SUBSTITUTE(SUBSTITUTE(D898,"___","_"),"__","_"),"__","_")</f>
        <v>_SAG_MPR_BPM_</v>
      </c>
      <c r="F898" t="str">
        <f t="shared" si="147"/>
        <v>_SAG_MPR_BPM_</v>
      </c>
      <c r="G898" t="b">
        <f t="shared" ref="G898:G961" si="157">OR(ISNUMBER(SEARCH("unknown",LOWER(C898))),ISNUMBER(SEARCH("cor",LOWER(C898))),ISNUMBER(SEARCH("sag",LOWER(C898))),ISNUMBER(SEARCH("recon",LOWER(C898))),ISNUMBER(SEARCH("reformat",LOWER(C898))),ISNUMBER(SEARCH("dose",LOWER(C898))),ISNUMBER(SEARCH("lao",LOWER(C898))),ISNUMBER(SEARCH("rpo",LOWER(C898))))</f>
        <v>1</v>
      </c>
      <c r="H898">
        <f t="shared" si="148"/>
        <v>0</v>
      </c>
      <c r="I898">
        <f t="shared" si="149"/>
        <v>0</v>
      </c>
      <c r="J898" t="str" cm="1">
        <f t="array" ref="J898">IF(OR(ISNUMBER(SEARCH({"A";"B";"C";"D";"E";"F";"G";"H";"I";"J";"K";"L";"M";"N";"O";"P";"Q";"R";"S";"T";"U";"V";"W";"X";"Y";"Z"},F898))), "TRUE", "FALSE")</f>
        <v>TRUE</v>
      </c>
      <c r="K898">
        <f t="shared" si="150"/>
        <v>0</v>
      </c>
      <c r="L898">
        <f t="shared" si="151"/>
        <v>0</v>
      </c>
      <c r="M898">
        <f t="shared" si="152"/>
        <v>0</v>
      </c>
      <c r="N898">
        <f t="shared" si="153"/>
        <v>0</v>
      </c>
      <c r="O898">
        <f t="shared" si="155"/>
        <v>0</v>
      </c>
      <c r="P898">
        <f t="shared" si="154"/>
        <v>0</v>
      </c>
    </row>
    <row r="899" spans="1:16" x14ac:dyDescent="0.45">
      <c r="A899" t="s">
        <v>988</v>
      </c>
      <c r="B899" t="s">
        <v>989</v>
      </c>
      <c r="C899" t="s">
        <v>995</v>
      </c>
      <c r="D899" s="4" t="str" cm="1">
        <f t="array" ref="D899">_xlfn.TEXTJOIN("",,_xlfn.LET(_xlpm.a,MID(C899,_xlfn.SEQUENCE(1,LEN(C899)),1),IF(ISNUMBER(--_xlpm.a),"",_xlpm.a)))</f>
        <v>_CORONAL_SOFT_TISSUE_CHEST__</v>
      </c>
      <c r="E899" t="str">
        <f t="shared" si="156"/>
        <v>_CORONAL_SOFT_TISSUE_CHEST_</v>
      </c>
      <c r="F899" t="str">
        <f t="shared" ref="F899:F962" si="158">UPPER(E899)</f>
        <v>_CORONAL_SOFT_TISSUE_CHEST_</v>
      </c>
      <c r="G899" t="b">
        <f t="shared" si="157"/>
        <v>1</v>
      </c>
      <c r="H899">
        <f t="shared" ref="H899:H962" si="159">IF(AND(ISNUMBER(SEARCH("abd", LOWER(C899))), ISNUMBER(SEARCH("pelvis", LOWER(C899))), G899=FALSE, J899="TRUE"), 1, 0)</f>
        <v>0</v>
      </c>
      <c r="I899">
        <f t="shared" ref="I899:I962" si="160">IF(AND(ISNUMBER(SEARCH("ax", LOWER(C899))), G899=FALSE, J899="TRUE"), 1, 0)</f>
        <v>0</v>
      </c>
      <c r="J899" t="str" cm="1">
        <f t="array" ref="J899">IF(OR(ISNUMBER(SEARCH({"A";"B";"C";"D";"E";"F";"G";"H";"I";"J";"K";"L";"M";"N";"O";"P";"Q";"R";"S";"T";"U";"V";"W";"X";"Y";"Z"},F899))), "TRUE", "FALSE")</f>
        <v>TRUE</v>
      </c>
      <c r="K899">
        <f t="shared" ref="K899:K962" si="161">IF(AND(ISNUMBER(SEARCH("chest", LOWER(C899))), G899=FALSE, J899="TRUE"), 1, 0)</f>
        <v>0</v>
      </c>
      <c r="L899">
        <f t="shared" ref="L899:L962" si="162">IF(AND(ISNUMBER(SEARCH("lung", LOWER(C899))), G899=FALSE, J899="TRUE"), 1, 0)</f>
        <v>0</v>
      </c>
      <c r="M899">
        <f t="shared" ref="M899:M962" si="163">IF(AND(ISNUMBER(SEARCH("thin", LOWER(C899))), G899=FALSE, J899="TRUE"), 1, 0)</f>
        <v>0</v>
      </c>
      <c r="N899">
        <f t="shared" ref="N899:N962" si="164">IF(AND(ISNUMBER(SEARCH("bone", LOWER(C899))), G899=FALSE, J899="TRUE"), 1, 0)</f>
        <v>0</v>
      </c>
      <c r="O899">
        <f t="shared" si="155"/>
        <v>0</v>
      </c>
      <c r="P899">
        <f t="shared" ref="P899:P962" si="165">IF(AND(ISNUMBER(SEARCH("body", LOWER(C899))), G899=FALSE, J899="TRUE"), 1, 0)</f>
        <v>0</v>
      </c>
    </row>
    <row r="900" spans="1:16" x14ac:dyDescent="0.45">
      <c r="A900" t="s">
        <v>988</v>
      </c>
      <c r="B900" t="s">
        <v>989</v>
      </c>
      <c r="C900" t="s">
        <v>996</v>
      </c>
      <c r="D900" s="4" t="str" cm="1">
        <f t="array" ref="D900">_xlfn.TEXTJOIN("",,_xlfn.LET(_xlpm.a,MID(C900,_xlfn.SEQUENCE(1,LEN(C900)),1),IF(ISNUMBER(--_xlpm.a),"",_xlpm.a)))</f>
        <v>_A_P___A__FILTER</v>
      </c>
      <c r="E900" t="str">
        <f t="shared" si="156"/>
        <v>_A_P_A_FILTER</v>
      </c>
      <c r="F900" t="str">
        <f t="shared" si="158"/>
        <v>_A_P_A_FILTER</v>
      </c>
      <c r="G900" t="b">
        <f t="shared" si="157"/>
        <v>0</v>
      </c>
      <c r="H900">
        <f t="shared" si="159"/>
        <v>0</v>
      </c>
      <c r="I900">
        <f t="shared" si="160"/>
        <v>0</v>
      </c>
      <c r="J900" t="str" cm="1">
        <f t="array" ref="J900">IF(OR(ISNUMBER(SEARCH({"A";"B";"C";"D";"E";"F";"G";"H";"I";"J";"K";"L";"M";"N";"O";"P";"Q";"R";"S";"T";"U";"V";"W";"X";"Y";"Z"},F900))), "TRUE", "FALSE")</f>
        <v>TRUE</v>
      </c>
      <c r="K900">
        <f t="shared" si="161"/>
        <v>0</v>
      </c>
      <c r="L900">
        <f t="shared" si="162"/>
        <v>0</v>
      </c>
      <c r="M900">
        <f t="shared" si="163"/>
        <v>0</v>
      </c>
      <c r="N900">
        <f t="shared" si="164"/>
        <v>0</v>
      </c>
      <c r="O900">
        <f t="shared" si="155"/>
        <v>0</v>
      </c>
      <c r="P900">
        <f t="shared" si="165"/>
        <v>0</v>
      </c>
    </row>
    <row r="901" spans="1:16" x14ac:dyDescent="0.45">
      <c r="A901" t="s">
        <v>988</v>
      </c>
      <c r="B901" t="s">
        <v>989</v>
      </c>
      <c r="C901" t="s">
        <v>997</v>
      </c>
      <c r="D901" s="4" t="str" cm="1">
        <f t="array" ref="D901">_xlfn.TEXTJOIN("",,_xlfn.LET(_xlpm.a,MID(C901,_xlfn.SEQUENCE(1,LEN(C901)),1),IF(ISNUMBER(--_xlpm.a),"",_xlpm.a)))</f>
        <v>_AXIAL_MIP__X__</v>
      </c>
      <c r="E901" t="str">
        <f t="shared" si="156"/>
        <v>_AXIAL_MIP_X_</v>
      </c>
      <c r="F901" t="str">
        <f t="shared" si="158"/>
        <v>_AXIAL_MIP_X_</v>
      </c>
      <c r="G901" t="b">
        <f t="shared" si="157"/>
        <v>0</v>
      </c>
      <c r="H901">
        <f t="shared" si="159"/>
        <v>0</v>
      </c>
      <c r="I901">
        <f t="shared" si="160"/>
        <v>1</v>
      </c>
      <c r="J901" t="str" cm="1">
        <f t="array" ref="J901">IF(OR(ISNUMBER(SEARCH({"A";"B";"C";"D";"E";"F";"G";"H";"I";"J";"K";"L";"M";"N";"O";"P";"Q";"R";"S";"T";"U";"V";"W";"X";"Y";"Z"},F901))), "TRUE", "FALSE")</f>
        <v>TRUE</v>
      </c>
      <c r="K901">
        <f t="shared" si="161"/>
        <v>0</v>
      </c>
      <c r="L901">
        <f t="shared" si="162"/>
        <v>0</v>
      </c>
      <c r="M901">
        <f t="shared" si="163"/>
        <v>0</v>
      </c>
      <c r="N901">
        <f t="shared" si="164"/>
        <v>0</v>
      </c>
      <c r="O901">
        <f t="shared" si="155"/>
        <v>0</v>
      </c>
      <c r="P901">
        <f t="shared" si="165"/>
        <v>0</v>
      </c>
    </row>
    <row r="902" spans="1:16" x14ac:dyDescent="0.45">
      <c r="A902" t="s">
        <v>988</v>
      </c>
      <c r="B902" t="s">
        <v>989</v>
      </c>
      <c r="C902" t="s">
        <v>998</v>
      </c>
      <c r="D902" s="4" t="str" cm="1">
        <f t="array" ref="D902">_xlfn.TEXTJOIN("",,_xlfn.LET(_xlpm.a,MID(C902,_xlfn.SEQUENCE(1,LEN(C902)),1),IF(ISNUMBER(--_xlpm.a),"",_xlpm.a)))</f>
        <v>_RECON__MIPS</v>
      </c>
      <c r="E902" t="str">
        <f t="shared" si="156"/>
        <v>_RECON_MIPS</v>
      </c>
      <c r="F902" t="str">
        <f t="shared" si="158"/>
        <v>_RECON_MIPS</v>
      </c>
      <c r="G902" t="b">
        <f t="shared" si="157"/>
        <v>1</v>
      </c>
      <c r="H902">
        <f t="shared" si="159"/>
        <v>0</v>
      </c>
      <c r="I902">
        <f t="shared" si="160"/>
        <v>0</v>
      </c>
      <c r="J902" t="str" cm="1">
        <f t="array" ref="J902">IF(OR(ISNUMBER(SEARCH({"A";"B";"C";"D";"E";"F";"G";"H";"I";"J";"K";"L";"M";"N";"O";"P";"Q";"R";"S";"T";"U";"V";"W";"X";"Y";"Z"},F902))), "TRUE", "FALSE")</f>
        <v>TRUE</v>
      </c>
      <c r="K902">
        <f t="shared" si="161"/>
        <v>0</v>
      </c>
      <c r="L902">
        <f t="shared" si="162"/>
        <v>0</v>
      </c>
      <c r="M902">
        <f t="shared" si="163"/>
        <v>0</v>
      </c>
      <c r="N902">
        <f t="shared" si="164"/>
        <v>0</v>
      </c>
      <c r="O902">
        <f t="shared" si="155"/>
        <v>0</v>
      </c>
      <c r="P902">
        <f t="shared" si="165"/>
        <v>0</v>
      </c>
    </row>
    <row r="903" spans="1:16" x14ac:dyDescent="0.45">
      <c r="A903" t="s">
        <v>988</v>
      </c>
      <c r="B903" t="s">
        <v>989</v>
      </c>
      <c r="C903" t="s">
        <v>999</v>
      </c>
      <c r="D903" s="4" t="str" cm="1">
        <f t="array" ref="D903">_xlfn.TEXTJOIN("",,_xlfn.LET(_xlpm.a,MID(C903,_xlfn.SEQUENCE(1,LEN(C903)),1),IF(ISNUMBER(--_xlpm.a),"",_xlpm.a)))</f>
        <v>_SAGITTAL_SOFT_TISSUE_CHEST__</v>
      </c>
      <c r="E903" t="str">
        <f t="shared" si="156"/>
        <v>_SAGITTAL_SOFT_TISSUE_CHEST_</v>
      </c>
      <c r="F903" t="str">
        <f t="shared" si="158"/>
        <v>_SAGITTAL_SOFT_TISSUE_CHEST_</v>
      </c>
      <c r="G903" t="b">
        <f t="shared" si="157"/>
        <v>1</v>
      </c>
      <c r="H903">
        <f t="shared" si="159"/>
        <v>0</v>
      </c>
      <c r="I903">
        <f t="shared" si="160"/>
        <v>0</v>
      </c>
      <c r="J903" t="str" cm="1">
        <f t="array" ref="J903">IF(OR(ISNUMBER(SEARCH({"A";"B";"C";"D";"E";"F";"G";"H";"I";"J";"K";"L";"M";"N";"O";"P";"Q";"R";"S";"T";"U";"V";"W";"X";"Y";"Z"},F903))), "TRUE", "FALSE")</f>
        <v>TRUE</v>
      </c>
      <c r="K903">
        <f t="shared" si="161"/>
        <v>0</v>
      </c>
      <c r="L903">
        <f t="shared" si="162"/>
        <v>0</v>
      </c>
      <c r="M903">
        <f t="shared" si="163"/>
        <v>0</v>
      </c>
      <c r="N903">
        <f t="shared" si="164"/>
        <v>0</v>
      </c>
      <c r="O903">
        <f t="shared" si="155"/>
        <v>0</v>
      </c>
      <c r="P903">
        <f t="shared" si="165"/>
        <v>0</v>
      </c>
    </row>
    <row r="904" spans="1:16" x14ac:dyDescent="0.45">
      <c r="A904" t="s">
        <v>988</v>
      </c>
      <c r="B904" t="s">
        <v>989</v>
      </c>
      <c r="C904" t="s">
        <v>501</v>
      </c>
      <c r="D904" s="4" t="str" cm="1">
        <f t="array" ref="D904">_xlfn.TEXTJOIN("",,_xlfn.LET(_xlpm.a,MID(C904,_xlfn.SEQUENCE(1,LEN(C904)),1),IF(ISNUMBER(--_xlpm.a),"",_xlpm.a)))</f>
        <v>_CORONAL_ABDOMEN_PELVIS</v>
      </c>
      <c r="E904" t="str">
        <f t="shared" si="156"/>
        <v>_CORONAL_ABDOMEN_PELVIS</v>
      </c>
      <c r="F904" t="str">
        <f t="shared" si="158"/>
        <v>_CORONAL_ABDOMEN_PELVIS</v>
      </c>
      <c r="G904" t="b">
        <f t="shared" si="157"/>
        <v>1</v>
      </c>
      <c r="H904">
        <f t="shared" si="159"/>
        <v>0</v>
      </c>
      <c r="I904">
        <f t="shared" si="160"/>
        <v>0</v>
      </c>
      <c r="J904" t="str" cm="1">
        <f t="array" ref="J904">IF(OR(ISNUMBER(SEARCH({"A";"B";"C";"D";"E";"F";"G";"H";"I";"J";"K";"L";"M";"N";"O";"P";"Q";"R";"S";"T";"U";"V";"W";"X";"Y";"Z"},F904))), "TRUE", "FALSE")</f>
        <v>TRUE</v>
      </c>
      <c r="K904">
        <f t="shared" si="161"/>
        <v>0</v>
      </c>
      <c r="L904">
        <f t="shared" si="162"/>
        <v>0</v>
      </c>
      <c r="M904">
        <f t="shared" si="163"/>
        <v>0</v>
      </c>
      <c r="N904">
        <f t="shared" si="164"/>
        <v>0</v>
      </c>
      <c r="O904">
        <f t="shared" si="155"/>
        <v>0</v>
      </c>
      <c r="P904">
        <f t="shared" si="165"/>
        <v>0</v>
      </c>
    </row>
    <row r="905" spans="1:16" x14ac:dyDescent="0.45">
      <c r="A905" t="s">
        <v>988</v>
      </c>
      <c r="B905" t="s">
        <v>989</v>
      </c>
      <c r="C905" t="s">
        <v>1000</v>
      </c>
      <c r="D905" s="4" t="str" cm="1">
        <f t="array" ref="D905">_xlfn.TEXTJOIN("",,_xlfn.LET(_xlpm.a,MID(C905,_xlfn.SEQUENCE(1,LEN(C905)),1),IF(ISNUMBER(--_xlpm.a),"",_xlpm.a)))</f>
        <v>_DELAYED</v>
      </c>
      <c r="E905" t="str">
        <f t="shared" si="156"/>
        <v>_DELAYED</v>
      </c>
      <c r="F905" t="str">
        <f t="shared" si="158"/>
        <v>_DELAYED</v>
      </c>
      <c r="G905" t="b">
        <f t="shared" si="157"/>
        <v>0</v>
      </c>
      <c r="H905">
        <f t="shared" si="159"/>
        <v>0</v>
      </c>
      <c r="I905">
        <f t="shared" si="160"/>
        <v>0</v>
      </c>
      <c r="J905" t="str" cm="1">
        <f t="array" ref="J905">IF(OR(ISNUMBER(SEARCH({"A";"B";"C";"D";"E";"F";"G";"H";"I";"J";"K";"L";"M";"N";"O";"P";"Q";"R";"S";"T";"U";"V";"W";"X";"Y";"Z"},F905))), "TRUE", "FALSE")</f>
        <v>TRUE</v>
      </c>
      <c r="K905">
        <f t="shared" si="161"/>
        <v>0</v>
      </c>
      <c r="L905">
        <f t="shared" si="162"/>
        <v>0</v>
      </c>
      <c r="M905">
        <f t="shared" si="163"/>
        <v>0</v>
      </c>
      <c r="N905">
        <f t="shared" si="164"/>
        <v>0</v>
      </c>
      <c r="O905">
        <f t="shared" si="155"/>
        <v>0</v>
      </c>
      <c r="P905">
        <f t="shared" si="165"/>
        <v>0</v>
      </c>
    </row>
    <row r="906" spans="1:16" x14ac:dyDescent="0.45">
      <c r="A906" t="s">
        <v>988</v>
      </c>
      <c r="B906" t="s">
        <v>989</v>
      </c>
      <c r="C906" t="s">
        <v>1001</v>
      </c>
      <c r="D906" s="4" t="str" cm="1">
        <f t="array" ref="D906">_xlfn.TEXTJOIN("",,_xlfn.LET(_xlpm.a,MID(C906,_xlfn.SEQUENCE(1,LEN(C906)),1),IF(ISNUMBER(--_xlpm.a),"",_xlpm.a)))</f>
        <v>_CHEST_D_FILTER</v>
      </c>
      <c r="E906" t="str">
        <f t="shared" si="156"/>
        <v>_CHEST_D_FILTER</v>
      </c>
      <c r="F906" t="str">
        <f t="shared" si="158"/>
        <v>_CHEST_D_FILTER</v>
      </c>
      <c r="G906" t="b">
        <f t="shared" si="157"/>
        <v>0</v>
      </c>
      <c r="H906">
        <f t="shared" si="159"/>
        <v>0</v>
      </c>
      <c r="I906">
        <f t="shared" si="160"/>
        <v>0</v>
      </c>
      <c r="J906" t="str" cm="1">
        <f t="array" ref="J906">IF(OR(ISNUMBER(SEARCH({"A";"B";"C";"D";"E";"F";"G";"H";"I";"J";"K";"L";"M";"N";"O";"P";"Q";"R";"S";"T";"U";"V";"W";"X";"Y";"Z"},F906))), "TRUE", "FALSE")</f>
        <v>TRUE</v>
      </c>
      <c r="K906">
        <f t="shared" si="161"/>
        <v>1</v>
      </c>
      <c r="L906">
        <f t="shared" si="162"/>
        <v>0</v>
      </c>
      <c r="M906">
        <f t="shared" si="163"/>
        <v>0</v>
      </c>
      <c r="N906">
        <f t="shared" si="164"/>
        <v>0</v>
      </c>
      <c r="O906">
        <f t="shared" si="155"/>
        <v>0</v>
      </c>
      <c r="P906">
        <f t="shared" si="165"/>
        <v>0</v>
      </c>
    </row>
    <row r="907" spans="1:16" x14ac:dyDescent="0.45">
      <c r="A907" t="s">
        <v>988</v>
      </c>
      <c r="B907" t="s">
        <v>989</v>
      </c>
      <c r="C907" t="s">
        <v>15</v>
      </c>
      <c r="D907" s="4" t="str" cm="1">
        <f t="array" ref="D907">_xlfn.TEXTJOIN("",,_xlfn.LET(_xlpm.a,MID(C907,_xlfn.SEQUENCE(1,LEN(C907)),1),IF(ISNUMBER(--_xlpm.a),"",_xlpm.a)))</f>
        <v>Unknown</v>
      </c>
      <c r="E907" t="str">
        <f t="shared" si="156"/>
        <v>Unknown</v>
      </c>
      <c r="F907" t="str">
        <f t="shared" si="158"/>
        <v>UNKNOWN</v>
      </c>
      <c r="G907" t="b">
        <f t="shared" si="157"/>
        <v>1</v>
      </c>
      <c r="H907">
        <f t="shared" si="159"/>
        <v>0</v>
      </c>
      <c r="I907">
        <f t="shared" si="160"/>
        <v>0</v>
      </c>
      <c r="J907" t="str" cm="1">
        <f t="array" ref="J907">IF(OR(ISNUMBER(SEARCH({"A";"B";"C";"D";"E";"F";"G";"H";"I";"J";"K";"L";"M";"N";"O";"P";"Q";"R";"S";"T";"U";"V";"W";"X";"Y";"Z"},F907))), "TRUE", "FALSE")</f>
        <v>TRUE</v>
      </c>
      <c r="K907">
        <f t="shared" si="161"/>
        <v>0</v>
      </c>
      <c r="L907">
        <f t="shared" si="162"/>
        <v>0</v>
      </c>
      <c r="M907">
        <f t="shared" si="163"/>
        <v>0</v>
      </c>
      <c r="N907">
        <f t="shared" si="164"/>
        <v>0</v>
      </c>
      <c r="O907">
        <f t="shared" si="155"/>
        <v>0</v>
      </c>
      <c r="P907">
        <f t="shared" si="165"/>
        <v>0</v>
      </c>
    </row>
    <row r="908" spans="1:16" x14ac:dyDescent="0.45">
      <c r="A908" t="s">
        <v>1002</v>
      </c>
      <c r="B908" t="s">
        <v>1003</v>
      </c>
      <c r="C908" t="s">
        <v>1004</v>
      </c>
      <c r="D908" s="4" t="str" cm="1">
        <f t="array" ref="D908">_xlfn.TEXTJOIN("",,_xlfn.LET(_xlpm.a,MID(C908,_xlfn.SEQUENCE(1,LEN(C908)),1),IF(ISNUMBER(--_xlpm.a),"",_xlpm.a)))</f>
        <v>__min_delay_Body___CE</v>
      </c>
      <c r="E908" t="str">
        <f t="shared" si="156"/>
        <v>_min_delay_Body_CE</v>
      </c>
      <c r="F908" t="str">
        <f t="shared" si="158"/>
        <v>_MIN_DELAY_BODY_CE</v>
      </c>
      <c r="G908" t="b">
        <f t="shared" si="157"/>
        <v>0</v>
      </c>
      <c r="H908">
        <f t="shared" si="159"/>
        <v>0</v>
      </c>
      <c r="I908">
        <f t="shared" si="160"/>
        <v>0</v>
      </c>
      <c r="J908" t="str" cm="1">
        <f t="array" ref="J908">IF(OR(ISNUMBER(SEARCH({"A";"B";"C";"D";"E";"F";"G";"H";"I";"J";"K";"L";"M";"N";"O";"P";"Q";"R";"S";"T";"U";"V";"W";"X";"Y";"Z"},F908))), "TRUE", "FALSE")</f>
        <v>TRUE</v>
      </c>
      <c r="K908">
        <f t="shared" si="161"/>
        <v>0</v>
      </c>
      <c r="L908">
        <f t="shared" si="162"/>
        <v>0</v>
      </c>
      <c r="M908">
        <f t="shared" si="163"/>
        <v>0</v>
      </c>
      <c r="N908">
        <f t="shared" si="164"/>
        <v>0</v>
      </c>
      <c r="O908">
        <f t="shared" si="155"/>
        <v>0</v>
      </c>
      <c r="P908">
        <f t="shared" si="165"/>
        <v>1</v>
      </c>
    </row>
    <row r="909" spans="1:16" x14ac:dyDescent="0.45">
      <c r="A909" t="s">
        <v>1002</v>
      </c>
      <c r="B909" t="s">
        <v>1003</v>
      </c>
      <c r="C909" t="s">
        <v>1005</v>
      </c>
      <c r="D909" s="4" t="str" cm="1">
        <f t="array" ref="D909">_xlfn.TEXTJOIN("",,_xlfn.LET(_xlpm.a,MID(C909,_xlfn.SEQUENCE(1,LEN(C909)),1),IF(ISNUMBER(--_xlpm.a),"",_xlpm.a)))</f>
        <v>_IMS_PRESENTATION__Darrin_Johnson</v>
      </c>
      <c r="E909" t="str">
        <f t="shared" si="156"/>
        <v>_IMS_PRESENTATION_Darrin_Johnson</v>
      </c>
      <c r="F909" t="str">
        <f t="shared" si="158"/>
        <v>_IMS_PRESENTATION_DARRIN_JOHNSON</v>
      </c>
      <c r="G909" t="b">
        <f t="shared" si="157"/>
        <v>0</v>
      </c>
      <c r="H909">
        <f t="shared" si="159"/>
        <v>0</v>
      </c>
      <c r="I909">
        <f t="shared" si="160"/>
        <v>0</v>
      </c>
      <c r="J909" t="str" cm="1">
        <f t="array" ref="J909">IF(OR(ISNUMBER(SEARCH({"A";"B";"C";"D";"E";"F";"G";"H";"I";"J";"K";"L";"M";"N";"O";"P";"Q";"R";"S";"T";"U";"V";"W";"X";"Y";"Z"},F909))), "TRUE", "FALSE")</f>
        <v>TRUE</v>
      </c>
      <c r="K909">
        <f t="shared" si="161"/>
        <v>0</v>
      </c>
      <c r="L909">
        <f t="shared" si="162"/>
        <v>0</v>
      </c>
      <c r="M909">
        <f t="shared" si="163"/>
        <v>0</v>
      </c>
      <c r="N909">
        <f t="shared" si="164"/>
        <v>0</v>
      </c>
      <c r="O909">
        <f t="shared" si="155"/>
        <v>0</v>
      </c>
      <c r="P909">
        <f t="shared" si="165"/>
        <v>0</v>
      </c>
    </row>
    <row r="910" spans="1:16" x14ac:dyDescent="0.45">
      <c r="A910" t="s">
        <v>1002</v>
      </c>
      <c r="B910" t="s">
        <v>1003</v>
      </c>
      <c r="C910" t="s">
        <v>509</v>
      </c>
      <c r="D910" s="4" t="str" cm="1">
        <f t="array" ref="D910">_xlfn.TEXTJOIN("",,_xlfn.LET(_xlpm.a,MID(C910,_xlfn.SEQUENCE(1,LEN(C910)),1),IF(ISNUMBER(--_xlpm.a),"",_xlpm.a)))</f>
        <v>__Body__</v>
      </c>
      <c r="E910" t="str">
        <f t="shared" si="156"/>
        <v>_Body_</v>
      </c>
      <c r="F910" t="str">
        <f t="shared" si="158"/>
        <v>_BODY_</v>
      </c>
      <c r="G910" t="b">
        <f t="shared" si="157"/>
        <v>0</v>
      </c>
      <c r="H910">
        <f t="shared" si="159"/>
        <v>0</v>
      </c>
      <c r="I910">
        <f t="shared" si="160"/>
        <v>0</v>
      </c>
      <c r="J910" t="str" cm="1">
        <f t="array" ref="J910">IF(OR(ISNUMBER(SEARCH({"A";"B";"C";"D";"E";"F";"G";"H";"I";"J";"K";"L";"M";"N";"O";"P";"Q";"R";"S";"T";"U";"V";"W";"X";"Y";"Z"},F910))), "TRUE", "FALSE")</f>
        <v>TRUE</v>
      </c>
      <c r="K910">
        <f t="shared" si="161"/>
        <v>0</v>
      </c>
      <c r="L910">
        <f t="shared" si="162"/>
        <v>0</v>
      </c>
      <c r="M910">
        <f t="shared" si="163"/>
        <v>0</v>
      </c>
      <c r="N910">
        <f t="shared" si="164"/>
        <v>0</v>
      </c>
      <c r="O910">
        <f t="shared" si="155"/>
        <v>0</v>
      </c>
      <c r="P910">
        <f t="shared" si="165"/>
        <v>1</v>
      </c>
    </row>
    <row r="911" spans="1:16" x14ac:dyDescent="0.45">
      <c r="A911" t="s">
        <v>1002</v>
      </c>
      <c r="B911" t="s">
        <v>1003</v>
      </c>
      <c r="C911" t="s">
        <v>1006</v>
      </c>
      <c r="D911" s="4" t="str" cm="1">
        <f t="array" ref="D911">_xlfn.TEXTJOIN("",,_xlfn.LET(_xlpm.a,MID(C911,_xlfn.SEQUENCE(1,LEN(C911)),1),IF(ISNUMBER(--_xlpm.a),"",_xlpm.a)))</f>
        <v>__Body___CE</v>
      </c>
      <c r="E911" t="str">
        <f t="shared" si="156"/>
        <v>_Body_CE</v>
      </c>
      <c r="F911" t="str">
        <f t="shared" si="158"/>
        <v>_BODY_CE</v>
      </c>
      <c r="G911" t="b">
        <f t="shared" si="157"/>
        <v>0</v>
      </c>
      <c r="H911">
        <f t="shared" si="159"/>
        <v>0</v>
      </c>
      <c r="I911">
        <f t="shared" si="160"/>
        <v>0</v>
      </c>
      <c r="J911" t="str" cm="1">
        <f t="array" ref="J911">IF(OR(ISNUMBER(SEARCH({"A";"B";"C";"D";"E";"F";"G";"H";"I";"J";"K";"L";"M";"N";"O";"P";"Q";"R";"S";"T";"U";"V";"W";"X";"Y";"Z"},F911))), "TRUE", "FALSE")</f>
        <v>TRUE</v>
      </c>
      <c r="K911">
        <f t="shared" si="161"/>
        <v>0</v>
      </c>
      <c r="L911">
        <f t="shared" si="162"/>
        <v>0</v>
      </c>
      <c r="M911">
        <f t="shared" si="163"/>
        <v>0</v>
      </c>
      <c r="N911">
        <f t="shared" si="164"/>
        <v>0</v>
      </c>
      <c r="O911">
        <f t="shared" si="155"/>
        <v>0</v>
      </c>
      <c r="P911">
        <f t="shared" si="165"/>
        <v>1</v>
      </c>
    </row>
    <row r="912" spans="1:16" x14ac:dyDescent="0.45">
      <c r="A912" t="s">
        <v>1002</v>
      </c>
      <c r="B912" t="s">
        <v>1003</v>
      </c>
      <c r="C912" t="s">
        <v>1007</v>
      </c>
      <c r="D912" s="4" t="str" cm="1">
        <f t="array" ref="D912">_xlfn.TEXTJOIN("",,_xlfn.LET(_xlpm.a,MID(C912,_xlfn.SEQUENCE(1,LEN(C912)),1),IF(ISNUMBER(--_xlpm.a),"",_xlpm.a)))</f>
        <v>_ABDOMEN_Body___CE</v>
      </c>
      <c r="E912" t="str">
        <f t="shared" si="156"/>
        <v>_ABDOMEN_Body_CE</v>
      </c>
      <c r="F912" t="str">
        <f t="shared" si="158"/>
        <v>_ABDOMEN_BODY_CE</v>
      </c>
      <c r="G912" t="b">
        <f t="shared" si="157"/>
        <v>0</v>
      </c>
      <c r="H912">
        <f t="shared" si="159"/>
        <v>0</v>
      </c>
      <c r="I912">
        <f t="shared" si="160"/>
        <v>0</v>
      </c>
      <c r="J912" t="str" cm="1">
        <f t="array" ref="J912">IF(OR(ISNUMBER(SEARCH({"A";"B";"C";"D";"E";"F";"G";"H";"I";"J";"K";"L";"M";"N";"O";"P";"Q";"R";"S";"T";"U";"V";"W";"X";"Y";"Z"},F912))), "TRUE", "FALSE")</f>
        <v>TRUE</v>
      </c>
      <c r="K912">
        <f t="shared" si="161"/>
        <v>0</v>
      </c>
      <c r="L912">
        <f t="shared" si="162"/>
        <v>0</v>
      </c>
      <c r="M912">
        <f t="shared" si="163"/>
        <v>0</v>
      </c>
      <c r="N912">
        <f t="shared" si="164"/>
        <v>0</v>
      </c>
      <c r="O912">
        <f t="shared" si="155"/>
        <v>0</v>
      </c>
      <c r="P912">
        <f t="shared" si="165"/>
        <v>1</v>
      </c>
    </row>
    <row r="913" spans="1:16" x14ac:dyDescent="0.45">
      <c r="A913" t="s">
        <v>1002</v>
      </c>
      <c r="B913" t="s">
        <v>1003</v>
      </c>
      <c r="C913" t="s">
        <v>1008</v>
      </c>
      <c r="D913" s="4" t="str" cm="1">
        <f t="array" ref="D913">_xlfn.TEXTJOIN("",,_xlfn.LET(_xlpm.a,MID(C913,_xlfn.SEQUENCE(1,LEN(C913)),1),IF(ISNUMBER(--_xlpm.a),"",_xlpm.a)))</f>
        <v>__min_delay_Body___CE</v>
      </c>
      <c r="E913" t="str">
        <f t="shared" si="156"/>
        <v>_min_delay_Body_CE</v>
      </c>
      <c r="F913" t="str">
        <f t="shared" si="158"/>
        <v>_MIN_DELAY_BODY_CE</v>
      </c>
      <c r="G913" t="b">
        <f t="shared" si="157"/>
        <v>0</v>
      </c>
      <c r="H913">
        <f t="shared" si="159"/>
        <v>0</v>
      </c>
      <c r="I913">
        <f t="shared" si="160"/>
        <v>0</v>
      </c>
      <c r="J913" t="str" cm="1">
        <f t="array" ref="J913">IF(OR(ISNUMBER(SEARCH({"A";"B";"C";"D";"E";"F";"G";"H";"I";"J";"K";"L";"M";"N";"O";"P";"Q";"R";"S";"T";"U";"V";"W";"X";"Y";"Z"},F913))), "TRUE", "FALSE")</f>
        <v>TRUE</v>
      </c>
      <c r="K913">
        <f t="shared" si="161"/>
        <v>0</v>
      </c>
      <c r="L913">
        <f t="shared" si="162"/>
        <v>0</v>
      </c>
      <c r="M913">
        <f t="shared" si="163"/>
        <v>0</v>
      </c>
      <c r="N913">
        <f t="shared" si="164"/>
        <v>0</v>
      </c>
      <c r="O913">
        <f t="shared" ref="O913:O976" si="166">IF(AND(ISNUMBER(SEARCH("kidney", LOWER(C913))), G913=FALSE, J913="TRUE"), 1, 0)</f>
        <v>0</v>
      </c>
      <c r="P913">
        <f t="shared" si="165"/>
        <v>1</v>
      </c>
    </row>
    <row r="914" spans="1:16" x14ac:dyDescent="0.45">
      <c r="A914" t="s">
        <v>1009</v>
      </c>
      <c r="B914" t="s">
        <v>1010</v>
      </c>
      <c r="C914" t="s">
        <v>182</v>
      </c>
      <c r="D914" s="4" t="str" cm="1">
        <f t="array" ref="D914">_xlfn.TEXTJOIN("",,_xlfn.LET(_xlpm.a,MID(C914,_xlfn.SEQUENCE(1,LEN(C914)),1),IF(ISNUMBER(--_xlpm.a),"",_xlpm.a)))</f>
        <v>_THINS</v>
      </c>
      <c r="E914" t="str">
        <f t="shared" si="156"/>
        <v>_THINS</v>
      </c>
      <c r="F914" t="str">
        <f t="shared" si="158"/>
        <v>_THINS</v>
      </c>
      <c r="G914" t="b">
        <f t="shared" si="157"/>
        <v>0</v>
      </c>
      <c r="H914">
        <f t="shared" si="159"/>
        <v>0</v>
      </c>
      <c r="I914">
        <f t="shared" si="160"/>
        <v>0</v>
      </c>
      <c r="J914" t="str" cm="1">
        <f t="array" ref="J914">IF(OR(ISNUMBER(SEARCH({"A";"B";"C";"D";"E";"F";"G";"H";"I";"J";"K";"L";"M";"N";"O";"P";"Q";"R";"S";"T";"U";"V";"W";"X";"Y";"Z"},F914))), "TRUE", "FALSE")</f>
        <v>TRUE</v>
      </c>
      <c r="K914">
        <f t="shared" si="161"/>
        <v>0</v>
      </c>
      <c r="L914">
        <f t="shared" si="162"/>
        <v>0</v>
      </c>
      <c r="M914">
        <f t="shared" si="163"/>
        <v>1</v>
      </c>
      <c r="N914">
        <f t="shared" si="164"/>
        <v>0</v>
      </c>
      <c r="O914">
        <f t="shared" si="166"/>
        <v>0</v>
      </c>
      <c r="P914">
        <f t="shared" si="165"/>
        <v>0</v>
      </c>
    </row>
    <row r="915" spans="1:16" x14ac:dyDescent="0.45">
      <c r="A915" t="s">
        <v>1009</v>
      </c>
      <c r="B915" t="s">
        <v>1010</v>
      </c>
      <c r="C915" t="s">
        <v>405</v>
      </c>
      <c r="D915" s="4" t="str" cm="1">
        <f t="array" ref="D915">_xlfn.TEXTJOIN("",,_xlfn.LET(_xlpm.a,MID(C915,_xlfn.SEQUENCE(1,LEN(C915)),1),IF(ISNUMBER(--_xlpm.a),"",_xlpm.a)))</f>
        <v>_COR_MIP_X</v>
      </c>
      <c r="E915" t="str">
        <f t="shared" si="156"/>
        <v>_COR_MIP_X</v>
      </c>
      <c r="F915" t="str">
        <f t="shared" si="158"/>
        <v>_COR_MIP_X</v>
      </c>
      <c r="G915" t="b">
        <f t="shared" si="157"/>
        <v>1</v>
      </c>
      <c r="H915">
        <f t="shared" si="159"/>
        <v>0</v>
      </c>
      <c r="I915">
        <f t="shared" si="160"/>
        <v>0</v>
      </c>
      <c r="J915" t="str" cm="1">
        <f t="array" ref="J915">IF(OR(ISNUMBER(SEARCH({"A";"B";"C";"D";"E";"F";"G";"H";"I";"J";"K";"L";"M";"N";"O";"P";"Q";"R";"S";"T";"U";"V";"W";"X";"Y";"Z"},F915))), "TRUE", "FALSE")</f>
        <v>TRUE</v>
      </c>
      <c r="K915">
        <f t="shared" si="161"/>
        <v>0</v>
      </c>
      <c r="L915">
        <f t="shared" si="162"/>
        <v>0</v>
      </c>
      <c r="M915">
        <f t="shared" si="163"/>
        <v>0</v>
      </c>
      <c r="N915">
        <f t="shared" si="164"/>
        <v>0</v>
      </c>
      <c r="O915">
        <f t="shared" si="166"/>
        <v>0</v>
      </c>
      <c r="P915">
        <f t="shared" si="165"/>
        <v>0</v>
      </c>
    </row>
    <row r="916" spans="1:16" x14ac:dyDescent="0.45">
      <c r="A916" t="s">
        <v>1009</v>
      </c>
      <c r="B916" t="s">
        <v>1010</v>
      </c>
      <c r="C916" t="s">
        <v>184</v>
      </c>
      <c r="D916" s="4" t="str" cm="1">
        <f t="array" ref="D916">_xlfn.TEXTJOIN("",,_xlfn.LET(_xlpm.a,MID(C916,_xlfn.SEQUENCE(1,LEN(C916)),1),IF(ISNUMBER(--_xlpm.a),"",_xlpm.a)))</f>
        <v>_ABD_PELVIS_W_O</v>
      </c>
      <c r="E916" t="str">
        <f t="shared" si="156"/>
        <v>_ABD_PELVIS_W_O</v>
      </c>
      <c r="F916" t="str">
        <f t="shared" si="158"/>
        <v>_ABD_PELVIS_W_O</v>
      </c>
      <c r="G916" t="b">
        <f t="shared" si="157"/>
        <v>0</v>
      </c>
      <c r="H916">
        <f t="shared" si="159"/>
        <v>1</v>
      </c>
      <c r="I916">
        <f t="shared" si="160"/>
        <v>0</v>
      </c>
      <c r="J916" t="str" cm="1">
        <f t="array" ref="J916">IF(OR(ISNUMBER(SEARCH({"A";"B";"C";"D";"E";"F";"G";"H";"I";"J";"K";"L";"M";"N";"O";"P";"Q";"R";"S";"T";"U";"V";"W";"X";"Y";"Z"},F916))), "TRUE", "FALSE")</f>
        <v>TRUE</v>
      </c>
      <c r="K916">
        <f t="shared" si="161"/>
        <v>0</v>
      </c>
      <c r="L916">
        <f t="shared" si="162"/>
        <v>0</v>
      </c>
      <c r="M916">
        <f t="shared" si="163"/>
        <v>0</v>
      </c>
      <c r="N916">
        <f t="shared" si="164"/>
        <v>0</v>
      </c>
      <c r="O916">
        <f t="shared" si="166"/>
        <v>0</v>
      </c>
      <c r="P916">
        <f t="shared" si="165"/>
        <v>0</v>
      </c>
    </row>
    <row r="917" spans="1:16" x14ac:dyDescent="0.45">
      <c r="A917" t="s">
        <v>1009</v>
      </c>
      <c r="B917" t="s">
        <v>1010</v>
      </c>
      <c r="C917" t="s">
        <v>406</v>
      </c>
      <c r="D917" s="4" t="str" cm="1">
        <f t="array" ref="D917">_xlfn.TEXTJOIN("",,_xlfn.LET(_xlpm.a,MID(C917,_xlfn.SEQUENCE(1,LEN(C917)),1),IF(ISNUMBER(--_xlpm.a),"",_xlpm.a)))</f>
        <v>_ARTERIAL</v>
      </c>
      <c r="E917" t="str">
        <f t="shared" si="156"/>
        <v>_ARTERIAL</v>
      </c>
      <c r="F917" t="str">
        <f t="shared" si="158"/>
        <v>_ARTERIAL</v>
      </c>
      <c r="G917" t="b">
        <f t="shared" si="157"/>
        <v>0</v>
      </c>
      <c r="H917">
        <f t="shared" si="159"/>
        <v>0</v>
      </c>
      <c r="I917">
        <f t="shared" si="160"/>
        <v>0</v>
      </c>
      <c r="J917" t="str" cm="1">
        <f t="array" ref="J917">IF(OR(ISNUMBER(SEARCH({"A";"B";"C";"D";"E";"F";"G";"H";"I";"J";"K";"L";"M";"N";"O";"P";"Q";"R";"S";"T";"U";"V";"W";"X";"Y";"Z"},F917))), "TRUE", "FALSE")</f>
        <v>TRUE</v>
      </c>
      <c r="K917">
        <f t="shared" si="161"/>
        <v>0</v>
      </c>
      <c r="L917">
        <f t="shared" si="162"/>
        <v>0</v>
      </c>
      <c r="M917">
        <f t="shared" si="163"/>
        <v>0</v>
      </c>
      <c r="N917">
        <f t="shared" si="164"/>
        <v>0</v>
      </c>
      <c r="O917">
        <f t="shared" si="166"/>
        <v>0</v>
      </c>
      <c r="P917">
        <f t="shared" si="165"/>
        <v>0</v>
      </c>
    </row>
    <row r="918" spans="1:16" x14ac:dyDescent="0.45">
      <c r="A918" t="s">
        <v>1009</v>
      </c>
      <c r="B918" t="s">
        <v>1010</v>
      </c>
      <c r="C918" t="s">
        <v>402</v>
      </c>
      <c r="D918" s="4" t="str" cm="1">
        <f t="array" ref="D918">_xlfn.TEXTJOIN("",,_xlfn.LET(_xlpm.a,MID(C918,_xlfn.SEQUENCE(1,LEN(C918)),1),IF(ISNUMBER(--_xlpm.a),"",_xlpm.a)))</f>
        <v>_SAG_MIP_X</v>
      </c>
      <c r="E918" t="str">
        <f t="shared" si="156"/>
        <v>_SAG_MIP_X</v>
      </c>
      <c r="F918" t="str">
        <f t="shared" si="158"/>
        <v>_SAG_MIP_X</v>
      </c>
      <c r="G918" t="b">
        <f t="shared" si="157"/>
        <v>1</v>
      </c>
      <c r="H918">
        <f t="shared" si="159"/>
        <v>0</v>
      </c>
      <c r="I918">
        <f t="shared" si="160"/>
        <v>0</v>
      </c>
      <c r="J918" t="str" cm="1">
        <f t="array" ref="J918">IF(OR(ISNUMBER(SEARCH({"A";"B";"C";"D";"E";"F";"G";"H";"I";"J";"K";"L";"M";"N";"O";"P";"Q";"R";"S";"T";"U";"V";"W";"X";"Y";"Z"},F918))), "TRUE", "FALSE")</f>
        <v>TRUE</v>
      </c>
      <c r="K918">
        <f t="shared" si="161"/>
        <v>0</v>
      </c>
      <c r="L918">
        <f t="shared" si="162"/>
        <v>0</v>
      </c>
      <c r="M918">
        <f t="shared" si="163"/>
        <v>0</v>
      </c>
      <c r="N918">
        <f t="shared" si="164"/>
        <v>0</v>
      </c>
      <c r="O918">
        <f t="shared" si="166"/>
        <v>0</v>
      </c>
      <c r="P918">
        <f t="shared" si="165"/>
        <v>0</v>
      </c>
    </row>
    <row r="919" spans="1:16" x14ac:dyDescent="0.45">
      <c r="A919" t="s">
        <v>1009</v>
      </c>
      <c r="B919" t="s">
        <v>1010</v>
      </c>
      <c r="C919" t="s">
        <v>246</v>
      </c>
      <c r="D919" s="4" t="str" cm="1">
        <f t="array" ref="D919">_xlfn.TEXTJOIN("",,_xlfn.LET(_xlpm.a,MID(C919,_xlfn.SEQUENCE(1,LEN(C919)),1),IF(ISNUMBER(--_xlpm.a),"",_xlpm.a)))</f>
        <v>_VENOUS</v>
      </c>
      <c r="E919" t="str">
        <f t="shared" si="156"/>
        <v>_VENOUS</v>
      </c>
      <c r="F919" t="str">
        <f t="shared" si="158"/>
        <v>_VENOUS</v>
      </c>
      <c r="G919" t="b">
        <f t="shared" si="157"/>
        <v>0</v>
      </c>
      <c r="H919">
        <f t="shared" si="159"/>
        <v>0</v>
      </c>
      <c r="I919">
        <f t="shared" si="160"/>
        <v>0</v>
      </c>
      <c r="J919" t="str" cm="1">
        <f t="array" ref="J919">IF(OR(ISNUMBER(SEARCH({"A";"B";"C";"D";"E";"F";"G";"H";"I";"J";"K";"L";"M";"N";"O";"P";"Q";"R";"S";"T";"U";"V";"W";"X";"Y";"Z"},F919))), "TRUE", "FALSE")</f>
        <v>TRUE</v>
      </c>
      <c r="K919">
        <f t="shared" si="161"/>
        <v>0</v>
      </c>
      <c r="L919">
        <f t="shared" si="162"/>
        <v>0</v>
      </c>
      <c r="M919">
        <f t="shared" si="163"/>
        <v>0</v>
      </c>
      <c r="N919">
        <f t="shared" si="164"/>
        <v>0</v>
      </c>
      <c r="O919">
        <f t="shared" si="166"/>
        <v>0</v>
      </c>
      <c r="P919">
        <f t="shared" si="165"/>
        <v>0</v>
      </c>
    </row>
    <row r="920" spans="1:16" x14ac:dyDescent="0.45">
      <c r="A920" t="s">
        <v>1009</v>
      </c>
      <c r="B920" t="s">
        <v>1010</v>
      </c>
      <c r="C920" t="s">
        <v>400</v>
      </c>
      <c r="D920" s="4" t="str" cm="1">
        <f t="array" ref="D920">_xlfn.TEXTJOIN("",,_xlfn.LET(_xlpm.a,MID(C920,_xlfn.SEQUENCE(1,LEN(C920)),1),IF(ISNUMBER(--_xlpm.a),"",_xlpm.a)))</f>
        <v>_THINS</v>
      </c>
      <c r="E920" t="str">
        <f t="shared" si="156"/>
        <v>_THINS</v>
      </c>
      <c r="F920" t="str">
        <f t="shared" si="158"/>
        <v>_THINS</v>
      </c>
      <c r="G920" t="b">
        <f t="shared" si="157"/>
        <v>0</v>
      </c>
      <c r="H920">
        <f t="shared" si="159"/>
        <v>0</v>
      </c>
      <c r="I920">
        <f t="shared" si="160"/>
        <v>0</v>
      </c>
      <c r="J920" t="str" cm="1">
        <f t="array" ref="J920">IF(OR(ISNUMBER(SEARCH({"A";"B";"C";"D";"E";"F";"G";"H";"I";"J";"K";"L";"M";"N";"O";"P";"Q";"R";"S";"T";"U";"V";"W";"X";"Y";"Z"},F920))), "TRUE", "FALSE")</f>
        <v>TRUE</v>
      </c>
      <c r="K920">
        <f t="shared" si="161"/>
        <v>0</v>
      </c>
      <c r="L920">
        <f t="shared" si="162"/>
        <v>0</v>
      </c>
      <c r="M920">
        <f t="shared" si="163"/>
        <v>1</v>
      </c>
      <c r="N920">
        <f t="shared" si="164"/>
        <v>0</v>
      </c>
      <c r="O920">
        <f t="shared" si="166"/>
        <v>0</v>
      </c>
      <c r="P920">
        <f t="shared" si="165"/>
        <v>0</v>
      </c>
    </row>
    <row r="921" spans="1:16" x14ac:dyDescent="0.45">
      <c r="A921" t="s">
        <v>1009</v>
      </c>
      <c r="B921" t="s">
        <v>1010</v>
      </c>
      <c r="C921" t="s">
        <v>404</v>
      </c>
      <c r="D921" s="4" t="str" cm="1">
        <f t="array" ref="D921">_xlfn.TEXTJOIN("",,_xlfn.LET(_xlpm.a,MID(C921,_xlfn.SEQUENCE(1,LEN(C921)),1),IF(ISNUMBER(--_xlpm.a),"",_xlpm.a)))</f>
        <v>_SAG_MIP</v>
      </c>
      <c r="E921" t="str">
        <f t="shared" si="156"/>
        <v>_SAG_MIP</v>
      </c>
      <c r="F921" t="str">
        <f t="shared" si="158"/>
        <v>_SAG_MIP</v>
      </c>
      <c r="G921" t="b">
        <f t="shared" si="157"/>
        <v>1</v>
      </c>
      <c r="H921">
        <f t="shared" si="159"/>
        <v>0</v>
      </c>
      <c r="I921">
        <f t="shared" si="160"/>
        <v>0</v>
      </c>
      <c r="J921" t="str" cm="1">
        <f t="array" ref="J921">IF(OR(ISNUMBER(SEARCH({"A";"B";"C";"D";"E";"F";"G";"H";"I";"J";"K";"L";"M";"N";"O";"P";"Q";"R";"S";"T";"U";"V";"W";"X";"Y";"Z"},F921))), "TRUE", "FALSE")</f>
        <v>TRUE</v>
      </c>
      <c r="K921">
        <f t="shared" si="161"/>
        <v>0</v>
      </c>
      <c r="L921">
        <f t="shared" si="162"/>
        <v>0</v>
      </c>
      <c r="M921">
        <f t="shared" si="163"/>
        <v>0</v>
      </c>
      <c r="N921">
        <f t="shared" si="164"/>
        <v>0</v>
      </c>
      <c r="O921">
        <f t="shared" si="166"/>
        <v>0</v>
      </c>
      <c r="P921">
        <f t="shared" si="165"/>
        <v>0</v>
      </c>
    </row>
    <row r="922" spans="1:16" x14ac:dyDescent="0.45">
      <c r="A922" t="s">
        <v>1009</v>
      </c>
      <c r="B922" t="s">
        <v>1010</v>
      </c>
      <c r="C922" t="s">
        <v>403</v>
      </c>
      <c r="D922" s="4" t="str" cm="1">
        <f t="array" ref="D922">_xlfn.TEXTJOIN("",,_xlfn.LET(_xlpm.a,MID(C922,_xlfn.SEQUENCE(1,LEN(C922)),1),IF(ISNUMBER(--_xlpm.a),"",_xlpm.a)))</f>
        <v>_COR_MIP</v>
      </c>
      <c r="E922" t="str">
        <f t="shared" si="156"/>
        <v>_COR_MIP</v>
      </c>
      <c r="F922" t="str">
        <f t="shared" si="158"/>
        <v>_COR_MIP</v>
      </c>
      <c r="G922" t="b">
        <f t="shared" si="157"/>
        <v>1</v>
      </c>
      <c r="H922">
        <f t="shared" si="159"/>
        <v>0</v>
      </c>
      <c r="I922">
        <f t="shared" si="160"/>
        <v>0</v>
      </c>
      <c r="J922" t="str" cm="1">
        <f t="array" ref="J922">IF(OR(ISNUMBER(SEARCH({"A";"B";"C";"D";"E";"F";"G";"H";"I";"J";"K";"L";"M";"N";"O";"P";"Q";"R";"S";"T";"U";"V";"W";"X";"Y";"Z"},F922))), "TRUE", "FALSE")</f>
        <v>TRUE</v>
      </c>
      <c r="K922">
        <f t="shared" si="161"/>
        <v>0</v>
      </c>
      <c r="L922">
        <f t="shared" si="162"/>
        <v>0</v>
      </c>
      <c r="M922">
        <f t="shared" si="163"/>
        <v>0</v>
      </c>
      <c r="N922">
        <f t="shared" si="164"/>
        <v>0</v>
      </c>
      <c r="O922">
        <f t="shared" si="166"/>
        <v>0</v>
      </c>
      <c r="P922">
        <f t="shared" si="165"/>
        <v>0</v>
      </c>
    </row>
    <row r="923" spans="1:16" x14ac:dyDescent="0.45">
      <c r="A923" t="s">
        <v>1009</v>
      </c>
      <c r="B923" t="s">
        <v>1010</v>
      </c>
      <c r="C923" t="s">
        <v>401</v>
      </c>
      <c r="D923" s="4" t="str" cm="1">
        <f t="array" ref="D923">_xlfn.TEXTJOIN("",,_xlfn.LET(_xlpm.a,MID(C923,_xlfn.SEQUENCE(1,LEN(C923)),1),IF(ISNUMBER(--_xlpm.a),"",_xlpm.a)))</f>
        <v>_THINS</v>
      </c>
      <c r="E923" t="str">
        <f t="shared" si="156"/>
        <v>_THINS</v>
      </c>
      <c r="F923" t="str">
        <f t="shared" si="158"/>
        <v>_THINS</v>
      </c>
      <c r="G923" t="b">
        <f t="shared" si="157"/>
        <v>0</v>
      </c>
      <c r="H923">
        <f t="shared" si="159"/>
        <v>0</v>
      </c>
      <c r="I923">
        <f t="shared" si="160"/>
        <v>0</v>
      </c>
      <c r="J923" t="str" cm="1">
        <f t="array" ref="J923">IF(OR(ISNUMBER(SEARCH({"A";"B";"C";"D";"E";"F";"G";"H";"I";"J";"K";"L";"M";"N";"O";"P";"Q";"R";"S";"T";"U";"V";"W";"X";"Y";"Z"},F923))), "TRUE", "FALSE")</f>
        <v>TRUE</v>
      </c>
      <c r="K923">
        <f t="shared" si="161"/>
        <v>0</v>
      </c>
      <c r="L923">
        <f t="shared" si="162"/>
        <v>0</v>
      </c>
      <c r="M923">
        <f t="shared" si="163"/>
        <v>1</v>
      </c>
      <c r="N923">
        <f t="shared" si="164"/>
        <v>0</v>
      </c>
      <c r="O923">
        <f t="shared" si="166"/>
        <v>0</v>
      </c>
      <c r="P923">
        <f t="shared" si="165"/>
        <v>0</v>
      </c>
    </row>
    <row r="924" spans="1:16" x14ac:dyDescent="0.45">
      <c r="A924" t="s">
        <v>1011</v>
      </c>
      <c r="B924" t="s">
        <v>1012</v>
      </c>
      <c r="C924" t="s">
        <v>184</v>
      </c>
      <c r="D924" s="4" t="str" cm="1">
        <f t="array" ref="D924">_xlfn.TEXTJOIN("",,_xlfn.LET(_xlpm.a,MID(C924,_xlfn.SEQUENCE(1,LEN(C924)),1),IF(ISNUMBER(--_xlpm.a),"",_xlpm.a)))</f>
        <v>_ABD_PELVIS_W_O</v>
      </c>
      <c r="E924" t="str">
        <f t="shared" si="156"/>
        <v>_ABD_PELVIS_W_O</v>
      </c>
      <c r="F924" t="str">
        <f t="shared" si="158"/>
        <v>_ABD_PELVIS_W_O</v>
      </c>
      <c r="G924" t="b">
        <f t="shared" si="157"/>
        <v>0</v>
      </c>
      <c r="H924">
        <f t="shared" si="159"/>
        <v>1</v>
      </c>
      <c r="I924">
        <f t="shared" si="160"/>
        <v>0</v>
      </c>
      <c r="J924" t="str" cm="1">
        <f t="array" ref="J924">IF(OR(ISNUMBER(SEARCH({"A";"B";"C";"D";"E";"F";"G";"H";"I";"J";"K";"L";"M";"N";"O";"P";"Q";"R";"S";"T";"U";"V";"W";"X";"Y";"Z"},F924))), "TRUE", "FALSE")</f>
        <v>TRUE</v>
      </c>
      <c r="K924">
        <f t="shared" si="161"/>
        <v>0</v>
      </c>
      <c r="L924">
        <f t="shared" si="162"/>
        <v>0</v>
      </c>
      <c r="M924">
        <f t="shared" si="163"/>
        <v>0</v>
      </c>
      <c r="N924">
        <f t="shared" si="164"/>
        <v>0</v>
      </c>
      <c r="O924">
        <f t="shared" si="166"/>
        <v>0</v>
      </c>
      <c r="P924">
        <f t="shared" si="165"/>
        <v>0</v>
      </c>
    </row>
    <row r="925" spans="1:16" x14ac:dyDescent="0.45">
      <c r="A925" t="s">
        <v>1011</v>
      </c>
      <c r="B925" t="s">
        <v>1012</v>
      </c>
      <c r="C925" t="s">
        <v>183</v>
      </c>
      <c r="D925" s="4" t="str" cm="1">
        <f t="array" ref="D925">_xlfn.TEXTJOIN("",,_xlfn.LET(_xlpm.a,MID(C925,_xlfn.SEQUENCE(1,LEN(C925)),1),IF(ISNUMBER(--_xlpm.a),"",_xlpm.a)))</f>
        <v>_COR</v>
      </c>
      <c r="E925" t="str">
        <f t="shared" si="156"/>
        <v>_COR</v>
      </c>
      <c r="F925" t="str">
        <f t="shared" si="158"/>
        <v>_COR</v>
      </c>
      <c r="G925" t="b">
        <f t="shared" si="157"/>
        <v>1</v>
      </c>
      <c r="H925">
        <f t="shared" si="159"/>
        <v>0</v>
      </c>
      <c r="I925">
        <f t="shared" si="160"/>
        <v>0</v>
      </c>
      <c r="J925" t="str" cm="1">
        <f t="array" ref="J925">IF(OR(ISNUMBER(SEARCH({"A";"B";"C";"D";"E";"F";"G";"H";"I";"J";"K";"L";"M";"N";"O";"P";"Q";"R";"S";"T";"U";"V";"W";"X";"Y";"Z"},F925))), "TRUE", "FALSE")</f>
        <v>TRUE</v>
      </c>
      <c r="K925">
        <f t="shared" si="161"/>
        <v>0</v>
      </c>
      <c r="L925">
        <f t="shared" si="162"/>
        <v>0</v>
      </c>
      <c r="M925">
        <f t="shared" si="163"/>
        <v>0</v>
      </c>
      <c r="N925">
        <f t="shared" si="164"/>
        <v>0</v>
      </c>
      <c r="O925">
        <f t="shared" si="166"/>
        <v>0</v>
      </c>
      <c r="P925">
        <f t="shared" si="165"/>
        <v>0</v>
      </c>
    </row>
    <row r="926" spans="1:16" x14ac:dyDescent="0.45">
      <c r="A926" t="s">
        <v>1011</v>
      </c>
      <c r="B926" t="s">
        <v>1012</v>
      </c>
      <c r="C926" t="s">
        <v>182</v>
      </c>
      <c r="D926" s="4" t="str" cm="1">
        <f t="array" ref="D926">_xlfn.TEXTJOIN("",,_xlfn.LET(_xlpm.a,MID(C926,_xlfn.SEQUENCE(1,LEN(C926)),1),IF(ISNUMBER(--_xlpm.a),"",_xlpm.a)))</f>
        <v>_THINS</v>
      </c>
      <c r="E926" t="str">
        <f t="shared" si="156"/>
        <v>_THINS</v>
      </c>
      <c r="F926" t="str">
        <f t="shared" si="158"/>
        <v>_THINS</v>
      </c>
      <c r="G926" t="b">
        <f t="shared" si="157"/>
        <v>0</v>
      </c>
      <c r="H926">
        <f t="shared" si="159"/>
        <v>0</v>
      </c>
      <c r="I926">
        <f t="shared" si="160"/>
        <v>0</v>
      </c>
      <c r="J926" t="str" cm="1">
        <f t="array" ref="J926">IF(OR(ISNUMBER(SEARCH({"A";"B";"C";"D";"E";"F";"G";"H";"I";"J";"K";"L";"M";"N";"O";"P";"Q";"R";"S";"T";"U";"V";"W";"X";"Y";"Z"},F926))), "TRUE", "FALSE")</f>
        <v>TRUE</v>
      </c>
      <c r="K926">
        <f t="shared" si="161"/>
        <v>0</v>
      </c>
      <c r="L926">
        <f t="shared" si="162"/>
        <v>0</v>
      </c>
      <c r="M926">
        <f t="shared" si="163"/>
        <v>1</v>
      </c>
      <c r="N926">
        <f t="shared" si="164"/>
        <v>0</v>
      </c>
      <c r="O926">
        <f t="shared" si="166"/>
        <v>0</v>
      </c>
      <c r="P926">
        <f t="shared" si="165"/>
        <v>0</v>
      </c>
    </row>
    <row r="927" spans="1:16" x14ac:dyDescent="0.45">
      <c r="A927" t="s">
        <v>1011</v>
      </c>
      <c r="B927" t="s">
        <v>1012</v>
      </c>
      <c r="C927" t="s">
        <v>185</v>
      </c>
      <c r="D927" s="4" t="str" cm="1">
        <f t="array" ref="D927">_xlfn.TEXTJOIN("",,_xlfn.LET(_xlpm.a,MID(C927,_xlfn.SEQUENCE(1,LEN(C927)),1),IF(ISNUMBER(--_xlpm.a),"",_xlpm.a)))</f>
        <v>_SAG</v>
      </c>
      <c r="E927" t="str">
        <f t="shared" si="156"/>
        <v>_SAG</v>
      </c>
      <c r="F927" t="str">
        <f t="shared" si="158"/>
        <v>_SAG</v>
      </c>
      <c r="G927" t="b">
        <f t="shared" si="157"/>
        <v>1</v>
      </c>
      <c r="H927">
        <f t="shared" si="159"/>
        <v>0</v>
      </c>
      <c r="I927">
        <f t="shared" si="160"/>
        <v>0</v>
      </c>
      <c r="J927" t="str" cm="1">
        <f t="array" ref="J927">IF(OR(ISNUMBER(SEARCH({"A";"B";"C";"D";"E";"F";"G";"H";"I";"J";"K";"L";"M";"N";"O";"P";"Q";"R";"S";"T";"U";"V";"W";"X";"Y";"Z"},F927))), "TRUE", "FALSE")</f>
        <v>TRUE</v>
      </c>
      <c r="K927">
        <f t="shared" si="161"/>
        <v>0</v>
      </c>
      <c r="L927">
        <f t="shared" si="162"/>
        <v>0</v>
      </c>
      <c r="M927">
        <f t="shared" si="163"/>
        <v>0</v>
      </c>
      <c r="N927">
        <f t="shared" si="164"/>
        <v>0</v>
      </c>
      <c r="O927">
        <f t="shared" si="166"/>
        <v>0</v>
      </c>
      <c r="P927">
        <f t="shared" si="165"/>
        <v>0</v>
      </c>
    </row>
    <row r="928" spans="1:16" x14ac:dyDescent="0.45">
      <c r="A928" t="s">
        <v>1013</v>
      </c>
      <c r="B928" t="s">
        <v>1014</v>
      </c>
      <c r="C928" t="s">
        <v>1015</v>
      </c>
      <c r="D928" s="4" t="str" cm="1">
        <f t="array" ref="D928">_xlfn.TEXTJOIN("",,_xlfn.LET(_xlpm.a,MID(C928,_xlfn.SEQUENCE(1,LEN(C928)),1),IF(ISNUMBER(--_xlpm.a),"",_xlpm.a)))</f>
        <v>_COR</v>
      </c>
      <c r="E928" t="str">
        <f t="shared" si="156"/>
        <v>_COR</v>
      </c>
      <c r="F928" t="str">
        <f t="shared" si="158"/>
        <v>_COR</v>
      </c>
      <c r="G928" t="b">
        <f t="shared" si="157"/>
        <v>1</v>
      </c>
      <c r="H928">
        <f t="shared" si="159"/>
        <v>0</v>
      </c>
      <c r="I928">
        <f t="shared" si="160"/>
        <v>0</v>
      </c>
      <c r="J928" t="str" cm="1">
        <f t="array" ref="J928">IF(OR(ISNUMBER(SEARCH({"A";"B";"C";"D";"E";"F";"G";"H";"I";"J";"K";"L";"M";"N";"O";"P";"Q";"R";"S";"T";"U";"V";"W";"X";"Y";"Z"},F928))), "TRUE", "FALSE")</f>
        <v>TRUE</v>
      </c>
      <c r="K928">
        <f t="shared" si="161"/>
        <v>0</v>
      </c>
      <c r="L928">
        <f t="shared" si="162"/>
        <v>0</v>
      </c>
      <c r="M928">
        <f t="shared" si="163"/>
        <v>0</v>
      </c>
      <c r="N928">
        <f t="shared" si="164"/>
        <v>0</v>
      </c>
      <c r="O928">
        <f t="shared" si="166"/>
        <v>0</v>
      </c>
      <c r="P928">
        <f t="shared" si="165"/>
        <v>0</v>
      </c>
    </row>
    <row r="929" spans="1:16" x14ac:dyDescent="0.45">
      <c r="A929" t="s">
        <v>1013</v>
      </c>
      <c r="B929" t="s">
        <v>1014</v>
      </c>
      <c r="C929" t="s">
        <v>1016</v>
      </c>
      <c r="D929" s="4" t="str" cm="1">
        <f t="array" ref="D929">_xlfn.TEXTJOIN("",,_xlfn.LET(_xlpm.a,MID(C929,_xlfn.SEQUENCE(1,LEN(C929)),1),IF(ISNUMBER(--_xlpm.a),"",_xlpm.a)))</f>
        <v>_SAG</v>
      </c>
      <c r="E929" t="str">
        <f t="shared" si="156"/>
        <v>_SAG</v>
      </c>
      <c r="F929" t="str">
        <f t="shared" si="158"/>
        <v>_SAG</v>
      </c>
      <c r="G929" t="b">
        <f t="shared" si="157"/>
        <v>1</v>
      </c>
      <c r="H929">
        <f t="shared" si="159"/>
        <v>0</v>
      </c>
      <c r="I929">
        <f t="shared" si="160"/>
        <v>0</v>
      </c>
      <c r="J929" t="str" cm="1">
        <f t="array" ref="J929">IF(OR(ISNUMBER(SEARCH({"A";"B";"C";"D";"E";"F";"G";"H";"I";"J";"K";"L";"M";"N";"O";"P";"Q";"R";"S";"T";"U";"V";"W";"X";"Y";"Z"},F929))), "TRUE", "FALSE")</f>
        <v>TRUE</v>
      </c>
      <c r="K929">
        <f t="shared" si="161"/>
        <v>0</v>
      </c>
      <c r="L929">
        <f t="shared" si="162"/>
        <v>0</v>
      </c>
      <c r="M929">
        <f t="shared" si="163"/>
        <v>0</v>
      </c>
      <c r="N929">
        <f t="shared" si="164"/>
        <v>0</v>
      </c>
      <c r="O929">
        <f t="shared" si="166"/>
        <v>0</v>
      </c>
      <c r="P929">
        <f t="shared" si="165"/>
        <v>0</v>
      </c>
    </row>
    <row r="930" spans="1:16" x14ac:dyDescent="0.45">
      <c r="A930" t="s">
        <v>1013</v>
      </c>
      <c r="B930" t="s">
        <v>1014</v>
      </c>
      <c r="C930" t="s">
        <v>896</v>
      </c>
      <c r="D930" s="4" t="str" cm="1">
        <f t="array" ref="D930">_xlfn.TEXTJOIN("",,_xlfn.LET(_xlpm.a,MID(C930,_xlfn.SEQUENCE(1,LEN(C930)),1),IF(ISNUMBER(--_xlpm.a),"",_xlpm.a)))</f>
        <v>_THINS__iDose___</v>
      </c>
      <c r="E930" t="str">
        <f t="shared" si="156"/>
        <v>_THINS_iDose_</v>
      </c>
      <c r="F930" t="str">
        <f t="shared" si="158"/>
        <v>_THINS_IDOSE_</v>
      </c>
      <c r="G930" t="b">
        <f t="shared" si="157"/>
        <v>1</v>
      </c>
      <c r="H930">
        <f t="shared" si="159"/>
        <v>0</v>
      </c>
      <c r="I930">
        <f t="shared" si="160"/>
        <v>0</v>
      </c>
      <c r="J930" t="str" cm="1">
        <f t="array" ref="J930">IF(OR(ISNUMBER(SEARCH({"A";"B";"C";"D";"E";"F";"G";"H";"I";"J";"K";"L";"M";"N";"O";"P";"Q";"R";"S";"T";"U";"V";"W";"X";"Y";"Z"},F930))), "TRUE", "FALSE")</f>
        <v>TRUE</v>
      </c>
      <c r="K930">
        <f t="shared" si="161"/>
        <v>0</v>
      </c>
      <c r="L930">
        <f t="shared" si="162"/>
        <v>0</v>
      </c>
      <c r="M930">
        <f t="shared" si="163"/>
        <v>0</v>
      </c>
      <c r="N930">
        <f t="shared" si="164"/>
        <v>0</v>
      </c>
      <c r="O930">
        <f t="shared" si="166"/>
        <v>0</v>
      </c>
      <c r="P930">
        <f t="shared" si="165"/>
        <v>0</v>
      </c>
    </row>
    <row r="931" spans="1:16" x14ac:dyDescent="0.45">
      <c r="A931" t="s">
        <v>1013</v>
      </c>
      <c r="B931" t="s">
        <v>1014</v>
      </c>
      <c r="C931" t="s">
        <v>258</v>
      </c>
      <c r="D931" s="4" t="str" cm="1">
        <f t="array" ref="D931">_xlfn.TEXTJOIN("",,_xlfn.LET(_xlpm.a,MID(C931,_xlfn.SEQUENCE(1,LEN(C931)),1),IF(ISNUMBER(--_xlpm.a),"",_xlpm.a)))</f>
        <v>_PELVIS_HIP__iDose___</v>
      </c>
      <c r="E931" t="str">
        <f t="shared" si="156"/>
        <v>_PELVIS_HIP_iDose_</v>
      </c>
      <c r="F931" t="str">
        <f t="shared" si="158"/>
        <v>_PELVIS_HIP_IDOSE_</v>
      </c>
      <c r="G931" t="b">
        <f t="shared" si="157"/>
        <v>1</v>
      </c>
      <c r="H931">
        <f t="shared" si="159"/>
        <v>0</v>
      </c>
      <c r="I931">
        <f t="shared" si="160"/>
        <v>0</v>
      </c>
      <c r="J931" t="str" cm="1">
        <f t="array" ref="J931">IF(OR(ISNUMBER(SEARCH({"A";"B";"C";"D";"E";"F";"G";"H";"I";"J";"K";"L";"M";"N";"O";"P";"Q";"R";"S";"T";"U";"V";"W";"X";"Y";"Z"},F931))), "TRUE", "FALSE")</f>
        <v>TRUE</v>
      </c>
      <c r="K931">
        <f t="shared" si="161"/>
        <v>0</v>
      </c>
      <c r="L931">
        <f t="shared" si="162"/>
        <v>0</v>
      </c>
      <c r="M931">
        <f t="shared" si="163"/>
        <v>0</v>
      </c>
      <c r="N931">
        <f t="shared" si="164"/>
        <v>0</v>
      </c>
      <c r="O931">
        <f t="shared" si="166"/>
        <v>0</v>
      </c>
      <c r="P931">
        <f t="shared" si="165"/>
        <v>0</v>
      </c>
    </row>
    <row r="932" spans="1:16" x14ac:dyDescent="0.45">
      <c r="A932" t="s">
        <v>1017</v>
      </c>
      <c r="B932" t="s">
        <v>1018</v>
      </c>
      <c r="C932" t="s">
        <v>1019</v>
      </c>
      <c r="D932" s="4" t="str" cm="1">
        <f t="array" ref="D932">_xlfn.TEXTJOIN("",,_xlfn.LET(_xlpm.a,MID(C932,_xlfn.SEQUENCE(1,LEN(C932)),1),IF(ISNUMBER(--_xlpm.a),"",_xlpm.a)))</f>
        <v>_Abd_Pelvis_____Bf</v>
      </c>
      <c r="E932" t="str">
        <f t="shared" si="156"/>
        <v>_Abd_Pelvis_Bf</v>
      </c>
      <c r="F932" t="str">
        <f t="shared" si="158"/>
        <v>_ABD_PELVIS_BF</v>
      </c>
      <c r="G932" t="b">
        <f t="shared" si="157"/>
        <v>0</v>
      </c>
      <c r="H932">
        <f t="shared" si="159"/>
        <v>1</v>
      </c>
      <c r="I932">
        <f t="shared" si="160"/>
        <v>0</v>
      </c>
      <c r="J932" t="str" cm="1">
        <f t="array" ref="J932">IF(OR(ISNUMBER(SEARCH({"A";"B";"C";"D";"E";"F";"G";"H";"I";"J";"K";"L";"M";"N";"O";"P";"Q";"R";"S";"T";"U";"V";"W";"X";"Y";"Z"},F932))), "TRUE", "FALSE")</f>
        <v>TRUE</v>
      </c>
      <c r="K932">
        <f t="shared" si="161"/>
        <v>0</v>
      </c>
      <c r="L932">
        <f t="shared" si="162"/>
        <v>0</v>
      </c>
      <c r="M932">
        <f t="shared" si="163"/>
        <v>0</v>
      </c>
      <c r="N932">
        <f t="shared" si="164"/>
        <v>0</v>
      </c>
      <c r="O932">
        <f t="shared" si="166"/>
        <v>0</v>
      </c>
      <c r="P932">
        <f t="shared" si="165"/>
        <v>0</v>
      </c>
    </row>
    <row r="933" spans="1:16" x14ac:dyDescent="0.45">
      <c r="A933" t="s">
        <v>1017</v>
      </c>
      <c r="B933" t="s">
        <v>1018</v>
      </c>
      <c r="C933" t="s">
        <v>1020</v>
      </c>
      <c r="D933" s="4" t="str" cm="1">
        <f t="array" ref="D933">_xlfn.TEXTJOIN("",,_xlfn.LET(_xlpm.a,MID(C933,_xlfn.SEQUENCE(1,LEN(C933)),1),IF(ISNUMBER(--_xlpm.a),"",_xlpm.a)))</f>
        <v>_Abd_Pelvis_____Bf</v>
      </c>
      <c r="E933" t="str">
        <f t="shared" si="156"/>
        <v>_Abd_Pelvis_Bf</v>
      </c>
      <c r="F933" t="str">
        <f t="shared" si="158"/>
        <v>_ABD_PELVIS_BF</v>
      </c>
      <c r="G933" t="b">
        <f t="shared" si="157"/>
        <v>0</v>
      </c>
      <c r="H933">
        <f t="shared" si="159"/>
        <v>1</v>
      </c>
      <c r="I933">
        <f t="shared" si="160"/>
        <v>0</v>
      </c>
      <c r="J933" t="str" cm="1">
        <f t="array" ref="J933">IF(OR(ISNUMBER(SEARCH({"A";"B";"C";"D";"E";"F";"G";"H";"I";"J";"K";"L";"M";"N";"O";"P";"Q";"R";"S";"T";"U";"V";"W";"X";"Y";"Z"},F933))), "TRUE", "FALSE")</f>
        <v>TRUE</v>
      </c>
      <c r="K933">
        <f t="shared" si="161"/>
        <v>0</v>
      </c>
      <c r="L933">
        <f t="shared" si="162"/>
        <v>0</v>
      </c>
      <c r="M933">
        <f t="shared" si="163"/>
        <v>0</v>
      </c>
      <c r="N933">
        <f t="shared" si="164"/>
        <v>0</v>
      </c>
      <c r="O933">
        <f t="shared" si="166"/>
        <v>0</v>
      </c>
      <c r="P933">
        <f t="shared" si="165"/>
        <v>0</v>
      </c>
    </row>
    <row r="934" spans="1:16" x14ac:dyDescent="0.45">
      <c r="A934" t="s">
        <v>1017</v>
      </c>
      <c r="B934" t="s">
        <v>1021</v>
      </c>
      <c r="C934" t="s">
        <v>1019</v>
      </c>
      <c r="D934" s="4" t="str" cm="1">
        <f t="array" ref="D934">_xlfn.TEXTJOIN("",,_xlfn.LET(_xlpm.a,MID(C934,_xlfn.SEQUENCE(1,LEN(C934)),1),IF(ISNUMBER(--_xlpm.a),"",_xlpm.a)))</f>
        <v>_Abd_Pelvis_____Bf</v>
      </c>
      <c r="E934" t="str">
        <f t="shared" si="156"/>
        <v>_Abd_Pelvis_Bf</v>
      </c>
      <c r="F934" t="str">
        <f t="shared" si="158"/>
        <v>_ABD_PELVIS_BF</v>
      </c>
      <c r="G934" t="b">
        <f t="shared" si="157"/>
        <v>0</v>
      </c>
      <c r="H934">
        <f t="shared" si="159"/>
        <v>1</v>
      </c>
      <c r="I934">
        <f t="shared" si="160"/>
        <v>0</v>
      </c>
      <c r="J934" t="str" cm="1">
        <f t="array" ref="J934">IF(OR(ISNUMBER(SEARCH({"A";"B";"C";"D";"E";"F";"G";"H";"I";"J";"K";"L";"M";"N";"O";"P";"Q";"R";"S";"T";"U";"V";"W";"X";"Y";"Z"},F934))), "TRUE", "FALSE")</f>
        <v>TRUE</v>
      </c>
      <c r="K934">
        <f t="shared" si="161"/>
        <v>0</v>
      </c>
      <c r="L934">
        <f t="shared" si="162"/>
        <v>0</v>
      </c>
      <c r="M934">
        <f t="shared" si="163"/>
        <v>0</v>
      </c>
      <c r="N934">
        <f t="shared" si="164"/>
        <v>0</v>
      </c>
      <c r="O934">
        <f t="shared" si="166"/>
        <v>0</v>
      </c>
      <c r="P934">
        <f t="shared" si="165"/>
        <v>0</v>
      </c>
    </row>
    <row r="935" spans="1:16" x14ac:dyDescent="0.45">
      <c r="A935" t="s">
        <v>1017</v>
      </c>
      <c r="B935" t="s">
        <v>1021</v>
      </c>
      <c r="C935" t="s">
        <v>1020</v>
      </c>
      <c r="D935" s="4" t="str" cm="1">
        <f t="array" ref="D935">_xlfn.TEXTJOIN("",,_xlfn.LET(_xlpm.a,MID(C935,_xlfn.SEQUENCE(1,LEN(C935)),1),IF(ISNUMBER(--_xlpm.a),"",_xlpm.a)))</f>
        <v>_Abd_Pelvis_____Bf</v>
      </c>
      <c r="E935" t="str">
        <f t="shared" si="156"/>
        <v>_Abd_Pelvis_Bf</v>
      </c>
      <c r="F935" t="str">
        <f t="shared" si="158"/>
        <v>_ABD_PELVIS_BF</v>
      </c>
      <c r="G935" t="b">
        <f t="shared" si="157"/>
        <v>0</v>
      </c>
      <c r="H935">
        <f t="shared" si="159"/>
        <v>1</v>
      </c>
      <c r="I935">
        <f t="shared" si="160"/>
        <v>0</v>
      </c>
      <c r="J935" t="str" cm="1">
        <f t="array" ref="J935">IF(OR(ISNUMBER(SEARCH({"A";"B";"C";"D";"E";"F";"G";"H";"I";"J";"K";"L";"M";"N";"O";"P";"Q";"R";"S";"T";"U";"V";"W";"X";"Y";"Z"},F935))), "TRUE", "FALSE")</f>
        <v>TRUE</v>
      </c>
      <c r="K935">
        <f t="shared" si="161"/>
        <v>0</v>
      </c>
      <c r="L935">
        <f t="shared" si="162"/>
        <v>0</v>
      </c>
      <c r="M935">
        <f t="shared" si="163"/>
        <v>0</v>
      </c>
      <c r="N935">
        <f t="shared" si="164"/>
        <v>0</v>
      </c>
      <c r="O935">
        <f t="shared" si="166"/>
        <v>0</v>
      </c>
      <c r="P935">
        <f t="shared" si="165"/>
        <v>0</v>
      </c>
    </row>
    <row r="936" spans="1:16" x14ac:dyDescent="0.45">
      <c r="A936" t="s">
        <v>1017</v>
      </c>
      <c r="B936" t="s">
        <v>1021</v>
      </c>
      <c r="C936" t="s">
        <v>1022</v>
      </c>
      <c r="D936" s="4" t="str" cm="1">
        <f t="array" ref="D936">_xlfn.TEXTJOIN("",,_xlfn.LET(_xlpm.a,MID(C936,_xlfn.SEQUENCE(1,LEN(C936)),1),IF(ISNUMBER(--_xlpm.a),"",_xlpm.a)))</f>
        <v>_Abd_Pelvis_____SPO__cor</v>
      </c>
      <c r="E936" t="str">
        <f t="shared" si="156"/>
        <v>_Abd_Pelvis_SPO_cor</v>
      </c>
      <c r="F936" t="str">
        <f t="shared" si="158"/>
        <v>_ABD_PELVIS_SPO_COR</v>
      </c>
      <c r="G936" t="b">
        <f t="shared" si="157"/>
        <v>1</v>
      </c>
      <c r="H936">
        <f t="shared" si="159"/>
        <v>0</v>
      </c>
      <c r="I936">
        <f t="shared" si="160"/>
        <v>0</v>
      </c>
      <c r="J936" t="str" cm="1">
        <f t="array" ref="J936">IF(OR(ISNUMBER(SEARCH({"A";"B";"C";"D";"E";"F";"G";"H";"I";"J";"K";"L";"M";"N";"O";"P";"Q";"R";"S";"T";"U";"V";"W";"X";"Y";"Z"},F936))), "TRUE", "FALSE")</f>
        <v>TRUE</v>
      </c>
      <c r="K936">
        <f t="shared" si="161"/>
        <v>0</v>
      </c>
      <c r="L936">
        <f t="shared" si="162"/>
        <v>0</v>
      </c>
      <c r="M936">
        <f t="shared" si="163"/>
        <v>0</v>
      </c>
      <c r="N936">
        <f t="shared" si="164"/>
        <v>0</v>
      </c>
      <c r="O936">
        <f t="shared" si="166"/>
        <v>0</v>
      </c>
      <c r="P936">
        <f t="shared" si="165"/>
        <v>0</v>
      </c>
    </row>
    <row r="937" spans="1:16" x14ac:dyDescent="0.45">
      <c r="A937" t="s">
        <v>1023</v>
      </c>
      <c r="B937" t="s">
        <v>1024</v>
      </c>
      <c r="C937" t="s">
        <v>1025</v>
      </c>
      <c r="D937" s="4" t="str" cm="1">
        <f t="array" ref="D937">_xlfn.TEXTJOIN("",,_xlfn.LET(_xlpm.a,MID(C937,_xlfn.SEQUENCE(1,LEN(C937)),1),IF(ISNUMBER(--_xlpm.a),"",_xlpm.a)))</f>
        <v>_DELAYED_BLADDER</v>
      </c>
      <c r="E937" t="str">
        <f t="shared" si="156"/>
        <v>_DELAYED_BLADDER</v>
      </c>
      <c r="F937" t="str">
        <f t="shared" si="158"/>
        <v>_DELAYED_BLADDER</v>
      </c>
      <c r="G937" t="b">
        <f t="shared" si="157"/>
        <v>0</v>
      </c>
      <c r="H937">
        <f t="shared" si="159"/>
        <v>0</v>
      </c>
      <c r="I937">
        <f t="shared" si="160"/>
        <v>0</v>
      </c>
      <c r="J937" t="str" cm="1">
        <f t="array" ref="J937">IF(OR(ISNUMBER(SEARCH({"A";"B";"C";"D";"E";"F";"G";"H";"I";"J";"K";"L";"M";"N";"O";"P";"Q";"R";"S";"T";"U";"V";"W";"X";"Y";"Z"},F937))), "TRUE", "FALSE")</f>
        <v>TRUE</v>
      </c>
      <c r="K937">
        <f t="shared" si="161"/>
        <v>0</v>
      </c>
      <c r="L937">
        <f t="shared" si="162"/>
        <v>0</v>
      </c>
      <c r="M937">
        <f t="shared" si="163"/>
        <v>0</v>
      </c>
      <c r="N937">
        <f t="shared" si="164"/>
        <v>0</v>
      </c>
      <c r="O937">
        <f t="shared" si="166"/>
        <v>0</v>
      </c>
      <c r="P937">
        <f t="shared" si="165"/>
        <v>0</v>
      </c>
    </row>
    <row r="938" spans="1:16" x14ac:dyDescent="0.45">
      <c r="A938" t="s">
        <v>1023</v>
      </c>
      <c r="B938" t="s">
        <v>1024</v>
      </c>
      <c r="C938" t="s">
        <v>1026</v>
      </c>
      <c r="D938" s="4" t="str" cm="1">
        <f t="array" ref="D938">_xlfn.TEXTJOIN("",,_xlfn.LET(_xlpm.a,MID(C938,_xlfn.SEQUENCE(1,LEN(C938)),1),IF(ISNUMBER(--_xlpm.a),"",_xlpm.a)))</f>
        <v>_A_P_W_IVC</v>
      </c>
      <c r="E938" t="str">
        <f t="shared" si="156"/>
        <v>_A_P_W_IVC</v>
      </c>
      <c r="F938" t="str">
        <f t="shared" si="158"/>
        <v>_A_P_W_IVC</v>
      </c>
      <c r="G938" t="b">
        <f t="shared" si="157"/>
        <v>0</v>
      </c>
      <c r="H938">
        <f t="shared" si="159"/>
        <v>0</v>
      </c>
      <c r="I938">
        <f t="shared" si="160"/>
        <v>0</v>
      </c>
      <c r="J938" t="str" cm="1">
        <f t="array" ref="J938">IF(OR(ISNUMBER(SEARCH({"A";"B";"C";"D";"E";"F";"G";"H";"I";"J";"K";"L";"M";"N";"O";"P";"Q";"R";"S";"T";"U";"V";"W";"X";"Y";"Z"},F938))), "TRUE", "FALSE")</f>
        <v>TRUE</v>
      </c>
      <c r="K938">
        <f t="shared" si="161"/>
        <v>0</v>
      </c>
      <c r="L938">
        <f t="shared" si="162"/>
        <v>0</v>
      </c>
      <c r="M938">
        <f t="shared" si="163"/>
        <v>0</v>
      </c>
      <c r="N938">
        <f t="shared" si="164"/>
        <v>0</v>
      </c>
      <c r="O938">
        <f t="shared" si="166"/>
        <v>0</v>
      </c>
      <c r="P938">
        <f t="shared" si="165"/>
        <v>0</v>
      </c>
    </row>
    <row r="939" spans="1:16" x14ac:dyDescent="0.45">
      <c r="A939" t="s">
        <v>1023</v>
      </c>
      <c r="B939" t="s">
        <v>1024</v>
      </c>
      <c r="C939" t="s">
        <v>1027</v>
      </c>
      <c r="D939" s="4" t="str" cm="1">
        <f t="array" ref="D939">_xlfn.TEXTJOIN("",,_xlfn.LET(_xlpm.a,MID(C939,_xlfn.SEQUENCE(1,LEN(C939)),1),IF(ISNUMBER(--_xlpm.a),"",_xlpm.a)))</f>
        <v>_MPR___X_MM__Sagittal</v>
      </c>
      <c r="E939" t="str">
        <f t="shared" si="156"/>
        <v>_MPR_X_MM_Sagittal</v>
      </c>
      <c r="F939" t="str">
        <f t="shared" si="158"/>
        <v>_MPR_X_MM_SAGITTAL</v>
      </c>
      <c r="G939" t="b">
        <f t="shared" si="157"/>
        <v>1</v>
      </c>
      <c r="H939">
        <f t="shared" si="159"/>
        <v>0</v>
      </c>
      <c r="I939">
        <f t="shared" si="160"/>
        <v>0</v>
      </c>
      <c r="J939" t="str" cm="1">
        <f t="array" ref="J939">IF(OR(ISNUMBER(SEARCH({"A";"B";"C";"D";"E";"F";"G";"H";"I";"J";"K";"L";"M";"N";"O";"P";"Q";"R";"S";"T";"U";"V";"W";"X";"Y";"Z"},F939))), "TRUE", "FALSE")</f>
        <v>TRUE</v>
      </c>
      <c r="K939">
        <f t="shared" si="161"/>
        <v>0</v>
      </c>
      <c r="L939">
        <f t="shared" si="162"/>
        <v>0</v>
      </c>
      <c r="M939">
        <f t="shared" si="163"/>
        <v>0</v>
      </c>
      <c r="N939">
        <f t="shared" si="164"/>
        <v>0</v>
      </c>
      <c r="O939">
        <f t="shared" si="166"/>
        <v>0</v>
      </c>
      <c r="P939">
        <f t="shared" si="165"/>
        <v>0</v>
      </c>
    </row>
    <row r="940" spans="1:16" x14ac:dyDescent="0.45">
      <c r="A940" t="s">
        <v>1023</v>
      </c>
      <c r="B940" t="s">
        <v>1024</v>
      </c>
      <c r="C940" t="s">
        <v>1028</v>
      </c>
      <c r="D940" s="4" t="str" cm="1">
        <f t="array" ref="D940">_xlfn.TEXTJOIN("",,_xlfn.LET(_xlpm.a,MID(C940,_xlfn.SEQUENCE(1,LEN(C940)),1),IF(ISNUMBER(--_xlpm.a),"",_xlpm.a)))</f>
        <v>_MPR___X_MM__Coronal</v>
      </c>
      <c r="E940" t="str">
        <f t="shared" si="156"/>
        <v>_MPR_X_MM_Coronal</v>
      </c>
      <c r="F940" t="str">
        <f t="shared" si="158"/>
        <v>_MPR_X_MM_CORONAL</v>
      </c>
      <c r="G940" t="b">
        <f t="shared" si="157"/>
        <v>1</v>
      </c>
      <c r="H940">
        <f t="shared" si="159"/>
        <v>0</v>
      </c>
      <c r="I940">
        <f t="shared" si="160"/>
        <v>0</v>
      </c>
      <c r="J940" t="str" cm="1">
        <f t="array" ref="J940">IF(OR(ISNUMBER(SEARCH({"A";"B";"C";"D";"E";"F";"G";"H";"I";"J";"K";"L";"M";"N";"O";"P";"Q";"R";"S";"T";"U";"V";"W";"X";"Y";"Z"},F940))), "TRUE", "FALSE")</f>
        <v>TRUE</v>
      </c>
      <c r="K940">
        <f t="shared" si="161"/>
        <v>0</v>
      </c>
      <c r="L940">
        <f t="shared" si="162"/>
        <v>0</v>
      </c>
      <c r="M940">
        <f t="shared" si="163"/>
        <v>0</v>
      </c>
      <c r="N940">
        <f t="shared" si="164"/>
        <v>0</v>
      </c>
      <c r="O940">
        <f t="shared" si="166"/>
        <v>0</v>
      </c>
      <c r="P940">
        <f t="shared" si="165"/>
        <v>0</v>
      </c>
    </row>
    <row r="941" spans="1:16" x14ac:dyDescent="0.45">
      <c r="A941" t="s">
        <v>1029</v>
      </c>
      <c r="B941" t="s">
        <v>1030</v>
      </c>
      <c r="C941" t="s">
        <v>175</v>
      </c>
      <c r="D941" s="4" t="str" cm="1">
        <f t="array" ref="D941">_xlfn.TEXTJOIN("",,_xlfn.LET(_xlpm.a,MID(C941,_xlfn.SEQUENCE(1,LEN(C941)),1),IF(ISNUMBER(--_xlpm.a),"",_xlpm.a)))</f>
        <v>_AX__MM_ABDOMEN_PELVIS</v>
      </c>
      <c r="E941" t="str">
        <f t="shared" si="156"/>
        <v>_AX_MM_ABDOMEN_PELVIS</v>
      </c>
      <c r="F941" t="str">
        <f t="shared" si="158"/>
        <v>_AX_MM_ABDOMEN_PELVIS</v>
      </c>
      <c r="G941" t="b">
        <f t="shared" si="157"/>
        <v>0</v>
      </c>
      <c r="H941">
        <f t="shared" si="159"/>
        <v>1</v>
      </c>
      <c r="I941">
        <f t="shared" si="160"/>
        <v>1</v>
      </c>
      <c r="J941" t="str" cm="1">
        <f t="array" ref="J941">IF(OR(ISNUMBER(SEARCH({"A";"B";"C";"D";"E";"F";"G";"H";"I";"J";"K";"L";"M";"N";"O";"P";"Q";"R";"S";"T";"U";"V";"W";"X";"Y";"Z"},F941))), "TRUE", "FALSE")</f>
        <v>TRUE</v>
      </c>
      <c r="K941">
        <f t="shared" si="161"/>
        <v>0</v>
      </c>
      <c r="L941">
        <f t="shared" si="162"/>
        <v>0</v>
      </c>
      <c r="M941">
        <f t="shared" si="163"/>
        <v>0</v>
      </c>
      <c r="N941">
        <f t="shared" si="164"/>
        <v>0</v>
      </c>
      <c r="O941">
        <f t="shared" si="166"/>
        <v>0</v>
      </c>
      <c r="P941">
        <f t="shared" si="165"/>
        <v>0</v>
      </c>
    </row>
    <row r="942" spans="1:16" x14ac:dyDescent="0.45">
      <c r="A942" t="s">
        <v>1029</v>
      </c>
      <c r="B942" t="s">
        <v>1030</v>
      </c>
      <c r="C942" t="s">
        <v>177</v>
      </c>
      <c r="D942" s="4" t="str" cm="1">
        <f t="array" ref="D942">_xlfn.TEXTJOIN("",,_xlfn.LET(_xlpm.a,MID(C942,_xlfn.SEQUENCE(1,LEN(C942)),1),IF(ISNUMBER(--_xlpm.a),"",_xlpm.a)))</f>
        <v>_COR_MM_MIP_AP</v>
      </c>
      <c r="E942" t="str">
        <f t="shared" si="156"/>
        <v>_COR_MM_MIP_AP</v>
      </c>
      <c r="F942" t="str">
        <f t="shared" si="158"/>
        <v>_COR_MM_MIP_AP</v>
      </c>
      <c r="G942" t="b">
        <f t="shared" si="157"/>
        <v>1</v>
      </c>
      <c r="H942">
        <f t="shared" si="159"/>
        <v>0</v>
      </c>
      <c r="I942">
        <f t="shared" si="160"/>
        <v>0</v>
      </c>
      <c r="J942" t="str" cm="1">
        <f t="array" ref="J942">IF(OR(ISNUMBER(SEARCH({"A";"B";"C";"D";"E";"F";"G";"H";"I";"J";"K";"L";"M";"N";"O";"P";"Q";"R";"S";"T";"U";"V";"W";"X";"Y";"Z"},F942))), "TRUE", "FALSE")</f>
        <v>TRUE</v>
      </c>
      <c r="K942">
        <f t="shared" si="161"/>
        <v>0</v>
      </c>
      <c r="L942">
        <f t="shared" si="162"/>
        <v>0</v>
      </c>
      <c r="M942">
        <f t="shared" si="163"/>
        <v>0</v>
      </c>
      <c r="N942">
        <f t="shared" si="164"/>
        <v>0</v>
      </c>
      <c r="O942">
        <f t="shared" si="166"/>
        <v>0</v>
      </c>
      <c r="P942">
        <f t="shared" si="165"/>
        <v>0</v>
      </c>
    </row>
    <row r="943" spans="1:16" x14ac:dyDescent="0.45">
      <c r="A943" t="s">
        <v>1029</v>
      </c>
      <c r="B943" t="s">
        <v>1030</v>
      </c>
      <c r="C943" t="s">
        <v>179</v>
      </c>
      <c r="D943" s="4" t="str" cm="1">
        <f t="array" ref="D943">_xlfn.TEXTJOIN("",,_xlfn.LET(_xlpm.a,MID(C943,_xlfn.SEQUENCE(1,LEN(C943)),1),IF(ISNUMBER(--_xlpm.a),"",_xlpm.a)))</f>
        <v>_SAG_MM_MIP_AP</v>
      </c>
      <c r="E943" t="str">
        <f t="shared" si="156"/>
        <v>_SAG_MM_MIP_AP</v>
      </c>
      <c r="F943" t="str">
        <f t="shared" si="158"/>
        <v>_SAG_MM_MIP_AP</v>
      </c>
      <c r="G943" t="b">
        <f t="shared" si="157"/>
        <v>1</v>
      </c>
      <c r="H943">
        <f t="shared" si="159"/>
        <v>0</v>
      </c>
      <c r="I943">
        <f t="shared" si="160"/>
        <v>0</v>
      </c>
      <c r="J943" t="str" cm="1">
        <f t="array" ref="J943">IF(OR(ISNUMBER(SEARCH({"A";"B";"C";"D";"E";"F";"G";"H";"I";"J";"K";"L";"M";"N";"O";"P";"Q";"R";"S";"T";"U";"V";"W";"X";"Y";"Z"},F943))), "TRUE", "FALSE")</f>
        <v>TRUE</v>
      </c>
      <c r="K943">
        <f t="shared" si="161"/>
        <v>0</v>
      </c>
      <c r="L943">
        <f t="shared" si="162"/>
        <v>0</v>
      </c>
      <c r="M943">
        <f t="shared" si="163"/>
        <v>0</v>
      </c>
      <c r="N943">
        <f t="shared" si="164"/>
        <v>0</v>
      </c>
      <c r="O943">
        <f t="shared" si="166"/>
        <v>0</v>
      </c>
      <c r="P943">
        <f t="shared" si="165"/>
        <v>0</v>
      </c>
    </row>
    <row r="944" spans="1:16" x14ac:dyDescent="0.45">
      <c r="A944" t="s">
        <v>1031</v>
      </c>
      <c r="B944" t="s">
        <v>1032</v>
      </c>
      <c r="C944" t="s">
        <v>1033</v>
      </c>
      <c r="D944" s="4" t="str" cm="1">
        <f t="array" ref="D944">_xlfn.TEXTJOIN("",,_xlfn.LET(_xlpm.a,MID(C944,_xlfn.SEQUENCE(1,LEN(C944)),1),IF(ISNUMBER(--_xlpm.a),"",_xlpm.a)))</f>
        <v>_Recon___Trauma_Head</v>
      </c>
      <c r="E944" t="str">
        <f t="shared" si="156"/>
        <v>_Recon_Trauma_Head</v>
      </c>
      <c r="F944" t="str">
        <f t="shared" si="158"/>
        <v>_RECON_TRAUMA_HEAD</v>
      </c>
      <c r="G944" t="b">
        <f t="shared" si="157"/>
        <v>1</v>
      </c>
      <c r="H944">
        <f t="shared" si="159"/>
        <v>0</v>
      </c>
      <c r="I944">
        <f t="shared" si="160"/>
        <v>0</v>
      </c>
      <c r="J944" t="str" cm="1">
        <f t="array" ref="J944">IF(OR(ISNUMBER(SEARCH({"A";"B";"C";"D";"E";"F";"G";"H";"I";"J";"K";"L";"M";"N";"O";"P";"Q";"R";"S";"T";"U";"V";"W";"X";"Y";"Z"},F944))), "TRUE", "FALSE")</f>
        <v>TRUE</v>
      </c>
      <c r="K944">
        <f t="shared" si="161"/>
        <v>0</v>
      </c>
      <c r="L944">
        <f t="shared" si="162"/>
        <v>0</v>
      </c>
      <c r="M944">
        <f t="shared" si="163"/>
        <v>0</v>
      </c>
      <c r="N944">
        <f t="shared" si="164"/>
        <v>0</v>
      </c>
      <c r="O944">
        <f t="shared" si="166"/>
        <v>0</v>
      </c>
      <c r="P944">
        <f t="shared" si="165"/>
        <v>0</v>
      </c>
    </row>
    <row r="945" spans="1:16" x14ac:dyDescent="0.45">
      <c r="A945" t="s">
        <v>1031</v>
      </c>
      <c r="B945" t="s">
        <v>1032</v>
      </c>
      <c r="C945" t="s">
        <v>1034</v>
      </c>
      <c r="D945" s="4" t="str" cm="1">
        <f t="array" ref="D945">_xlfn.TEXTJOIN("",,_xlfn.LET(_xlpm.a,MID(C945,_xlfn.SEQUENCE(1,LEN(C945)),1),IF(ISNUMBER(--_xlpm.a),"",_xlpm.a)))</f>
        <v>_Reformatted</v>
      </c>
      <c r="E945" t="str">
        <f t="shared" si="156"/>
        <v>_Reformatted</v>
      </c>
      <c r="F945" t="str">
        <f t="shared" si="158"/>
        <v>_REFORMATTED</v>
      </c>
      <c r="G945" t="b">
        <f t="shared" si="157"/>
        <v>1</v>
      </c>
      <c r="H945">
        <f t="shared" si="159"/>
        <v>0</v>
      </c>
      <c r="I945">
        <f t="shared" si="160"/>
        <v>0</v>
      </c>
      <c r="J945" t="str" cm="1">
        <f t="array" ref="J945">IF(OR(ISNUMBER(SEARCH({"A";"B";"C";"D";"E";"F";"G";"H";"I";"J";"K";"L";"M";"N";"O";"P";"Q";"R";"S";"T";"U";"V";"W";"X";"Y";"Z"},F945))), "TRUE", "FALSE")</f>
        <v>TRUE</v>
      </c>
      <c r="K945">
        <f t="shared" si="161"/>
        <v>0</v>
      </c>
      <c r="L945">
        <f t="shared" si="162"/>
        <v>0</v>
      </c>
      <c r="M945">
        <f t="shared" si="163"/>
        <v>0</v>
      </c>
      <c r="N945">
        <f t="shared" si="164"/>
        <v>0</v>
      </c>
      <c r="O945">
        <f t="shared" si="166"/>
        <v>0</v>
      </c>
      <c r="P945">
        <f t="shared" si="165"/>
        <v>0</v>
      </c>
    </row>
    <row r="946" spans="1:16" x14ac:dyDescent="0.45">
      <c r="A946" t="s">
        <v>1031</v>
      </c>
      <c r="B946" t="s">
        <v>1032</v>
      </c>
      <c r="C946" t="s">
        <v>1035</v>
      </c>
      <c r="D946" s="4" t="str" cm="1">
        <f t="array" ref="D946">_xlfn.TEXTJOIN("",,_xlfn.LET(_xlpm.a,MID(C946,_xlfn.SEQUENCE(1,LEN(C946)),1),IF(ISNUMBER(--_xlpm.a),"",_xlpm.a)))</f>
        <v>_Recon___Trauma_Arch_Abdomen_Pe</v>
      </c>
      <c r="E946" t="str">
        <f t="shared" si="156"/>
        <v>_Recon_Trauma_Arch_Abdomen_Pe</v>
      </c>
      <c r="F946" t="str">
        <f t="shared" si="158"/>
        <v>_RECON_TRAUMA_ARCH_ABDOMEN_PE</v>
      </c>
      <c r="G946" t="b">
        <f t="shared" si="157"/>
        <v>1</v>
      </c>
      <c r="H946">
        <f t="shared" si="159"/>
        <v>0</v>
      </c>
      <c r="I946">
        <f t="shared" si="160"/>
        <v>0</v>
      </c>
      <c r="J946" t="str" cm="1">
        <f t="array" ref="J946">IF(OR(ISNUMBER(SEARCH({"A";"B";"C";"D";"E";"F";"G";"H";"I";"J";"K";"L";"M";"N";"O";"P";"Q";"R";"S";"T";"U";"V";"W";"X";"Y";"Z"},F946))), "TRUE", "FALSE")</f>
        <v>TRUE</v>
      </c>
      <c r="K946">
        <f t="shared" si="161"/>
        <v>0</v>
      </c>
      <c r="L946">
        <f t="shared" si="162"/>
        <v>0</v>
      </c>
      <c r="M946">
        <f t="shared" si="163"/>
        <v>0</v>
      </c>
      <c r="N946">
        <f t="shared" si="164"/>
        <v>0</v>
      </c>
      <c r="O946">
        <f t="shared" si="166"/>
        <v>0</v>
      </c>
      <c r="P946">
        <f t="shared" si="165"/>
        <v>0</v>
      </c>
    </row>
    <row r="947" spans="1:16" x14ac:dyDescent="0.45">
      <c r="A947" t="s">
        <v>1031</v>
      </c>
      <c r="B947" t="s">
        <v>1032</v>
      </c>
      <c r="C947" t="s">
        <v>1036</v>
      </c>
      <c r="D947" s="4" t="str" cm="1">
        <f t="array" ref="D947">_xlfn.TEXTJOIN("",,_xlfn.LET(_xlpm.a,MID(C947,_xlfn.SEQUENCE(1,LEN(C947)),1),IF(ISNUMBER(--_xlpm.a),"",_xlpm.a)))</f>
        <v>_Trauma_Cervical_Spine</v>
      </c>
      <c r="E947" t="str">
        <f t="shared" si="156"/>
        <v>_Trauma_Cervical_Spine</v>
      </c>
      <c r="F947" t="str">
        <f t="shared" si="158"/>
        <v>_TRAUMA_CERVICAL_SPINE</v>
      </c>
      <c r="G947" t="b">
        <f t="shared" si="157"/>
        <v>0</v>
      </c>
      <c r="H947">
        <f t="shared" si="159"/>
        <v>0</v>
      </c>
      <c r="I947">
        <f t="shared" si="160"/>
        <v>0</v>
      </c>
      <c r="J947" t="str" cm="1">
        <f t="array" ref="J947">IF(OR(ISNUMBER(SEARCH({"A";"B";"C";"D";"E";"F";"G";"H";"I";"J";"K";"L";"M";"N";"O";"P";"Q";"R";"S";"T";"U";"V";"W";"X";"Y";"Z"},F947))), "TRUE", "FALSE")</f>
        <v>TRUE</v>
      </c>
      <c r="K947">
        <f t="shared" si="161"/>
        <v>0</v>
      </c>
      <c r="L947">
        <f t="shared" si="162"/>
        <v>0</v>
      </c>
      <c r="M947">
        <f t="shared" si="163"/>
        <v>0</v>
      </c>
      <c r="N947">
        <f t="shared" si="164"/>
        <v>0</v>
      </c>
      <c r="O947">
        <f t="shared" si="166"/>
        <v>0</v>
      </c>
      <c r="P947">
        <f t="shared" si="165"/>
        <v>0</v>
      </c>
    </row>
    <row r="948" spans="1:16" x14ac:dyDescent="0.45">
      <c r="A948" t="s">
        <v>1031</v>
      </c>
      <c r="B948" t="s">
        <v>1032</v>
      </c>
      <c r="C948" t="s">
        <v>1037</v>
      </c>
      <c r="D948" s="4" t="str" cm="1">
        <f t="array" ref="D948">_xlfn.TEXTJOIN("",,_xlfn.LET(_xlpm.a,MID(C948,_xlfn.SEQUENCE(1,LEN(C948)),1),IF(ISNUMBER(--_xlpm.a),"",_xlpm.a)))</f>
        <v>_Recon___Trauma_Head</v>
      </c>
      <c r="E948" t="str">
        <f t="shared" si="156"/>
        <v>_Recon_Trauma_Head</v>
      </c>
      <c r="F948" t="str">
        <f t="shared" si="158"/>
        <v>_RECON_TRAUMA_HEAD</v>
      </c>
      <c r="G948" t="b">
        <f t="shared" si="157"/>
        <v>1</v>
      </c>
      <c r="H948">
        <f t="shared" si="159"/>
        <v>0</v>
      </c>
      <c r="I948">
        <f t="shared" si="160"/>
        <v>0</v>
      </c>
      <c r="J948" t="str" cm="1">
        <f t="array" ref="J948">IF(OR(ISNUMBER(SEARCH({"A";"B";"C";"D";"E";"F";"G";"H";"I";"J";"K";"L";"M";"N";"O";"P";"Q";"R";"S";"T";"U";"V";"W";"X";"Y";"Z"},F948))), "TRUE", "FALSE")</f>
        <v>TRUE</v>
      </c>
      <c r="K948">
        <f t="shared" si="161"/>
        <v>0</v>
      </c>
      <c r="L948">
        <f t="shared" si="162"/>
        <v>0</v>
      </c>
      <c r="M948">
        <f t="shared" si="163"/>
        <v>0</v>
      </c>
      <c r="N948">
        <f t="shared" si="164"/>
        <v>0</v>
      </c>
      <c r="O948">
        <f t="shared" si="166"/>
        <v>0</v>
      </c>
      <c r="P948">
        <f t="shared" si="165"/>
        <v>0</v>
      </c>
    </row>
    <row r="949" spans="1:16" x14ac:dyDescent="0.45">
      <c r="A949" t="s">
        <v>1031</v>
      </c>
      <c r="B949" t="s">
        <v>1032</v>
      </c>
      <c r="C949" t="s">
        <v>909</v>
      </c>
      <c r="D949" s="4" t="str" cm="1">
        <f t="array" ref="D949">_xlfn.TEXTJOIN("",,_xlfn.LET(_xlpm.a,MID(C949,_xlfn.SEQUENCE(1,LEN(C949)),1),IF(ISNUMBER(--_xlpm.a),"",_xlpm.a)))</f>
        <v>_Trauma_Head</v>
      </c>
      <c r="E949" t="str">
        <f t="shared" si="156"/>
        <v>_Trauma_Head</v>
      </c>
      <c r="F949" t="str">
        <f t="shared" si="158"/>
        <v>_TRAUMA_HEAD</v>
      </c>
      <c r="G949" t="b">
        <f t="shared" si="157"/>
        <v>0</v>
      </c>
      <c r="H949">
        <f t="shared" si="159"/>
        <v>0</v>
      </c>
      <c r="I949">
        <f t="shared" si="160"/>
        <v>0</v>
      </c>
      <c r="J949" t="str" cm="1">
        <f t="array" ref="J949">IF(OR(ISNUMBER(SEARCH({"A";"B";"C";"D";"E";"F";"G";"H";"I";"J";"K";"L";"M";"N";"O";"P";"Q";"R";"S";"T";"U";"V";"W";"X";"Y";"Z"},F949))), "TRUE", "FALSE")</f>
        <v>TRUE</v>
      </c>
      <c r="K949">
        <f t="shared" si="161"/>
        <v>0</v>
      </c>
      <c r="L949">
        <f t="shared" si="162"/>
        <v>0</v>
      </c>
      <c r="M949">
        <f t="shared" si="163"/>
        <v>0</v>
      </c>
      <c r="N949">
        <f t="shared" si="164"/>
        <v>0</v>
      </c>
      <c r="O949">
        <f t="shared" si="166"/>
        <v>0</v>
      </c>
      <c r="P949">
        <f t="shared" si="165"/>
        <v>0</v>
      </c>
    </row>
    <row r="950" spans="1:16" x14ac:dyDescent="0.45">
      <c r="A950" t="s">
        <v>1031</v>
      </c>
      <c r="B950" t="s">
        <v>1032</v>
      </c>
      <c r="C950" t="s">
        <v>910</v>
      </c>
      <c r="D950" s="4" t="str" cm="1">
        <f t="array" ref="D950">_xlfn.TEXTJOIN("",,_xlfn.LET(_xlpm.a,MID(C950,_xlfn.SEQUENCE(1,LEN(C950)),1),IF(ISNUMBER(--_xlpm.a),"",_xlpm.a)))</f>
        <v>_Recon___Trauma_Head</v>
      </c>
      <c r="E950" t="str">
        <f t="shared" si="156"/>
        <v>_Recon_Trauma_Head</v>
      </c>
      <c r="F950" t="str">
        <f t="shared" si="158"/>
        <v>_RECON_TRAUMA_HEAD</v>
      </c>
      <c r="G950" t="b">
        <f t="shared" si="157"/>
        <v>1</v>
      </c>
      <c r="H950">
        <f t="shared" si="159"/>
        <v>0</v>
      </c>
      <c r="I950">
        <f t="shared" si="160"/>
        <v>0</v>
      </c>
      <c r="J950" t="str" cm="1">
        <f t="array" ref="J950">IF(OR(ISNUMBER(SEARCH({"A";"B";"C";"D";"E";"F";"G";"H";"I";"J";"K";"L";"M";"N";"O";"P";"Q";"R";"S";"T";"U";"V";"W";"X";"Y";"Z"},F950))), "TRUE", "FALSE")</f>
        <v>TRUE</v>
      </c>
      <c r="K950">
        <f t="shared" si="161"/>
        <v>0</v>
      </c>
      <c r="L950">
        <f t="shared" si="162"/>
        <v>0</v>
      </c>
      <c r="M950">
        <f t="shared" si="163"/>
        <v>0</v>
      </c>
      <c r="N950">
        <f t="shared" si="164"/>
        <v>0</v>
      </c>
      <c r="O950">
        <f t="shared" si="166"/>
        <v>0</v>
      </c>
      <c r="P950">
        <f t="shared" si="165"/>
        <v>0</v>
      </c>
    </row>
    <row r="951" spans="1:16" x14ac:dyDescent="0.45">
      <c r="A951" t="s">
        <v>1031</v>
      </c>
      <c r="B951" t="s">
        <v>1032</v>
      </c>
      <c r="C951" t="s">
        <v>1038</v>
      </c>
      <c r="D951" s="4" t="str" cm="1">
        <f t="array" ref="D951">_xlfn.TEXTJOIN("",,_xlfn.LET(_xlpm.a,MID(C951,_xlfn.SEQUENCE(1,LEN(C951)),1),IF(ISNUMBER(--_xlpm.a),"",_xlpm.a)))</f>
        <v>_Trauma_Arch_Abdomen_Pelvis</v>
      </c>
      <c r="E951" t="str">
        <f t="shared" si="156"/>
        <v>_Trauma_Arch_Abdomen_Pelvis</v>
      </c>
      <c r="F951" t="str">
        <f t="shared" si="158"/>
        <v>_TRAUMA_ARCH_ABDOMEN_PELVIS</v>
      </c>
      <c r="G951" t="b">
        <f t="shared" si="157"/>
        <v>0</v>
      </c>
      <c r="H951">
        <f t="shared" si="159"/>
        <v>1</v>
      </c>
      <c r="I951">
        <f t="shared" si="160"/>
        <v>0</v>
      </c>
      <c r="J951" t="str" cm="1">
        <f t="array" ref="J951">IF(OR(ISNUMBER(SEARCH({"A";"B";"C";"D";"E";"F";"G";"H";"I";"J";"K";"L";"M";"N";"O";"P";"Q";"R";"S";"T";"U";"V";"W";"X";"Y";"Z"},F951))), "TRUE", "FALSE")</f>
        <v>TRUE</v>
      </c>
      <c r="K951">
        <f t="shared" si="161"/>
        <v>0</v>
      </c>
      <c r="L951">
        <f t="shared" si="162"/>
        <v>0</v>
      </c>
      <c r="M951">
        <f t="shared" si="163"/>
        <v>0</v>
      </c>
      <c r="N951">
        <f t="shared" si="164"/>
        <v>0</v>
      </c>
      <c r="O951">
        <f t="shared" si="166"/>
        <v>0</v>
      </c>
      <c r="P951">
        <f t="shared" si="165"/>
        <v>0</v>
      </c>
    </row>
    <row r="952" spans="1:16" x14ac:dyDescent="0.45">
      <c r="A952" t="s">
        <v>1031</v>
      </c>
      <c r="B952" t="s">
        <v>1032</v>
      </c>
      <c r="C952" t="s">
        <v>1039</v>
      </c>
      <c r="D952" s="4" t="str" cm="1">
        <f t="array" ref="D952">_xlfn.TEXTJOIN("",,_xlfn.LET(_xlpm.a,MID(C952,_xlfn.SEQUENCE(1,LEN(C952)),1),IF(ISNUMBER(--_xlpm.a),"",_xlpm.a)))</f>
        <v>_Trauma_Head</v>
      </c>
      <c r="E952" t="str">
        <f t="shared" si="156"/>
        <v>_Trauma_Head</v>
      </c>
      <c r="F952" t="str">
        <f t="shared" si="158"/>
        <v>_TRAUMA_HEAD</v>
      </c>
      <c r="G952" t="b">
        <f t="shared" si="157"/>
        <v>0</v>
      </c>
      <c r="H952">
        <f t="shared" si="159"/>
        <v>0</v>
      </c>
      <c r="I952">
        <f t="shared" si="160"/>
        <v>0</v>
      </c>
      <c r="J952" t="str" cm="1">
        <f t="array" ref="J952">IF(OR(ISNUMBER(SEARCH({"A";"B";"C";"D";"E";"F";"G";"H";"I";"J";"K";"L";"M";"N";"O";"P";"Q";"R";"S";"T";"U";"V";"W";"X";"Y";"Z"},F952))), "TRUE", "FALSE")</f>
        <v>TRUE</v>
      </c>
      <c r="K952">
        <f t="shared" si="161"/>
        <v>0</v>
      </c>
      <c r="L952">
        <f t="shared" si="162"/>
        <v>0</v>
      </c>
      <c r="M952">
        <f t="shared" si="163"/>
        <v>0</v>
      </c>
      <c r="N952">
        <f t="shared" si="164"/>
        <v>0</v>
      </c>
      <c r="O952">
        <f t="shared" si="166"/>
        <v>0</v>
      </c>
      <c r="P952">
        <f t="shared" si="165"/>
        <v>0</v>
      </c>
    </row>
    <row r="953" spans="1:16" x14ac:dyDescent="0.45">
      <c r="A953" t="s">
        <v>1031</v>
      </c>
      <c r="B953" t="s">
        <v>1032</v>
      </c>
      <c r="C953" t="s">
        <v>1040</v>
      </c>
      <c r="D953" s="4" t="str" cm="1">
        <f t="array" ref="D953">_xlfn.TEXTJOIN("",,_xlfn.LET(_xlpm.a,MID(C953,_xlfn.SEQUENCE(1,LEN(C953)),1),IF(ISNUMBER(--_xlpm.a),"",_xlpm.a)))</f>
        <v>_Reformatted</v>
      </c>
      <c r="E953" t="str">
        <f t="shared" si="156"/>
        <v>_Reformatted</v>
      </c>
      <c r="F953" t="str">
        <f t="shared" si="158"/>
        <v>_REFORMATTED</v>
      </c>
      <c r="G953" t="b">
        <f t="shared" si="157"/>
        <v>1</v>
      </c>
      <c r="H953">
        <f t="shared" si="159"/>
        <v>0</v>
      </c>
      <c r="I953">
        <f t="shared" si="160"/>
        <v>0</v>
      </c>
      <c r="J953" t="str" cm="1">
        <f t="array" ref="J953">IF(OR(ISNUMBER(SEARCH({"A";"B";"C";"D";"E";"F";"G";"H";"I";"J";"K";"L";"M";"N";"O";"P";"Q";"R";"S";"T";"U";"V";"W";"X";"Y";"Z"},F953))), "TRUE", "FALSE")</f>
        <v>TRUE</v>
      </c>
      <c r="K953">
        <f t="shared" si="161"/>
        <v>0</v>
      </c>
      <c r="L953">
        <f t="shared" si="162"/>
        <v>0</v>
      </c>
      <c r="M953">
        <f t="shared" si="163"/>
        <v>0</v>
      </c>
      <c r="N953">
        <f t="shared" si="164"/>
        <v>0</v>
      </c>
      <c r="O953">
        <f t="shared" si="166"/>
        <v>0</v>
      </c>
      <c r="P953">
        <f t="shared" si="165"/>
        <v>0</v>
      </c>
    </row>
    <row r="954" spans="1:16" x14ac:dyDescent="0.45">
      <c r="A954" t="s">
        <v>1031</v>
      </c>
      <c r="B954" t="s">
        <v>1032</v>
      </c>
      <c r="C954" t="s">
        <v>1041</v>
      </c>
      <c r="D954" s="4" t="str" cm="1">
        <f t="array" ref="D954">_xlfn.TEXTJOIN("",,_xlfn.LET(_xlpm.a,MID(C954,_xlfn.SEQUENCE(1,LEN(C954)),1),IF(ISNUMBER(--_xlpm.a),"",_xlpm.a)))</f>
        <v>_Trauma_Head</v>
      </c>
      <c r="E954" t="str">
        <f t="shared" si="156"/>
        <v>_Trauma_Head</v>
      </c>
      <c r="F954" t="str">
        <f t="shared" si="158"/>
        <v>_TRAUMA_HEAD</v>
      </c>
      <c r="G954" t="b">
        <f t="shared" si="157"/>
        <v>0</v>
      </c>
      <c r="H954">
        <f t="shared" si="159"/>
        <v>0</v>
      </c>
      <c r="I954">
        <f t="shared" si="160"/>
        <v>0</v>
      </c>
      <c r="J954" t="str" cm="1">
        <f t="array" ref="J954">IF(OR(ISNUMBER(SEARCH({"A";"B";"C";"D";"E";"F";"G";"H";"I";"J";"K";"L";"M";"N";"O";"P";"Q";"R";"S";"T";"U";"V";"W";"X";"Y";"Z"},F954))), "TRUE", "FALSE")</f>
        <v>TRUE</v>
      </c>
      <c r="K954">
        <f t="shared" si="161"/>
        <v>0</v>
      </c>
      <c r="L954">
        <f t="shared" si="162"/>
        <v>0</v>
      </c>
      <c r="M954">
        <f t="shared" si="163"/>
        <v>0</v>
      </c>
      <c r="N954">
        <f t="shared" si="164"/>
        <v>0</v>
      </c>
      <c r="O954">
        <f t="shared" si="166"/>
        <v>0</v>
      </c>
      <c r="P954">
        <f t="shared" si="165"/>
        <v>0</v>
      </c>
    </row>
    <row r="955" spans="1:16" x14ac:dyDescent="0.45">
      <c r="A955" t="s">
        <v>1031</v>
      </c>
      <c r="B955" t="s">
        <v>1032</v>
      </c>
      <c r="C955" t="s">
        <v>1042</v>
      </c>
      <c r="D955" s="4" t="str" cm="1">
        <f t="array" ref="D955">_xlfn.TEXTJOIN("",,_xlfn.LET(_xlpm.a,MID(C955,_xlfn.SEQUENCE(1,LEN(C955)),1),IF(ISNUMBER(--_xlpm.a),"",_xlpm.a)))</f>
        <v>_Reformatted</v>
      </c>
      <c r="E955" t="str">
        <f t="shared" si="156"/>
        <v>_Reformatted</v>
      </c>
      <c r="F955" t="str">
        <f t="shared" si="158"/>
        <v>_REFORMATTED</v>
      </c>
      <c r="G955" t="b">
        <f t="shared" si="157"/>
        <v>1</v>
      </c>
      <c r="H955">
        <f t="shared" si="159"/>
        <v>0</v>
      </c>
      <c r="I955">
        <f t="shared" si="160"/>
        <v>0</v>
      </c>
      <c r="J955" t="str" cm="1">
        <f t="array" ref="J955">IF(OR(ISNUMBER(SEARCH({"A";"B";"C";"D";"E";"F";"G";"H";"I";"J";"K";"L";"M";"N";"O";"P";"Q";"R";"S";"T";"U";"V";"W";"X";"Y";"Z"},F955))), "TRUE", "FALSE")</f>
        <v>TRUE</v>
      </c>
      <c r="K955">
        <f t="shared" si="161"/>
        <v>0</v>
      </c>
      <c r="L955">
        <f t="shared" si="162"/>
        <v>0</v>
      </c>
      <c r="M955">
        <f t="shared" si="163"/>
        <v>0</v>
      </c>
      <c r="N955">
        <f t="shared" si="164"/>
        <v>0</v>
      </c>
      <c r="O955">
        <f t="shared" si="166"/>
        <v>0</v>
      </c>
      <c r="P955">
        <f t="shared" si="165"/>
        <v>0</v>
      </c>
    </row>
    <row r="956" spans="1:16" x14ac:dyDescent="0.45">
      <c r="A956" t="s">
        <v>1043</v>
      </c>
      <c r="B956" t="s">
        <v>1044</v>
      </c>
      <c r="C956" t="s">
        <v>75</v>
      </c>
      <c r="D956" s="4" t="str" cm="1">
        <f t="array" ref="D956">_xlfn.TEXTJOIN("",,_xlfn.LET(_xlpm.a,MID(C956,_xlfn.SEQUENCE(1,LEN(C956)),1),IF(ISNUMBER(--_xlpm.a),"",_xlpm.a)))</f>
        <v>_Trauma_Arch_Abdomen_Pelvis</v>
      </c>
      <c r="E956" t="str">
        <f t="shared" si="156"/>
        <v>_Trauma_Arch_Abdomen_Pelvis</v>
      </c>
      <c r="F956" t="str">
        <f t="shared" si="158"/>
        <v>_TRAUMA_ARCH_ABDOMEN_PELVIS</v>
      </c>
      <c r="G956" t="b">
        <f t="shared" si="157"/>
        <v>0</v>
      </c>
      <c r="H956">
        <f t="shared" si="159"/>
        <v>1</v>
      </c>
      <c r="I956">
        <f t="shared" si="160"/>
        <v>0</v>
      </c>
      <c r="J956" t="str" cm="1">
        <f t="array" ref="J956">IF(OR(ISNUMBER(SEARCH({"A";"B";"C";"D";"E";"F";"G";"H";"I";"J";"K";"L";"M";"N";"O";"P";"Q";"R";"S";"T";"U";"V";"W";"X";"Y";"Z"},F956))), "TRUE", "FALSE")</f>
        <v>TRUE</v>
      </c>
      <c r="K956">
        <f t="shared" si="161"/>
        <v>0</v>
      </c>
      <c r="L956">
        <f t="shared" si="162"/>
        <v>0</v>
      </c>
      <c r="M956">
        <f t="shared" si="163"/>
        <v>0</v>
      </c>
      <c r="N956">
        <f t="shared" si="164"/>
        <v>0</v>
      </c>
      <c r="O956">
        <f t="shared" si="166"/>
        <v>0</v>
      </c>
      <c r="P956">
        <f t="shared" si="165"/>
        <v>0</v>
      </c>
    </row>
    <row r="957" spans="1:16" x14ac:dyDescent="0.45">
      <c r="A957" t="s">
        <v>1045</v>
      </c>
      <c r="B957" t="s">
        <v>1046</v>
      </c>
      <c r="C957" t="s">
        <v>758</v>
      </c>
      <c r="D957" s="4" t="str" cm="1">
        <f t="array" ref="D957">_xlfn.TEXTJOIN("",,_xlfn.LET(_xlpm.a,MID(C957,_xlfn.SEQUENCE(1,LEN(C957)),1),IF(ISNUMBER(--_xlpm.a),"",_xlpm.a)))</f>
        <v>_LAO_MM_MIP_CHEST</v>
      </c>
      <c r="E957" t="str">
        <f t="shared" si="156"/>
        <v>_LAO_MM_MIP_CHEST</v>
      </c>
      <c r="F957" t="str">
        <f t="shared" si="158"/>
        <v>_LAO_MM_MIP_CHEST</v>
      </c>
      <c r="G957" t="b">
        <f t="shared" si="157"/>
        <v>1</v>
      </c>
      <c r="H957">
        <f t="shared" si="159"/>
        <v>0</v>
      </c>
      <c r="I957">
        <f t="shared" si="160"/>
        <v>0</v>
      </c>
      <c r="J957" t="str" cm="1">
        <f t="array" ref="J957">IF(OR(ISNUMBER(SEARCH({"A";"B";"C";"D";"E";"F";"G";"H";"I";"J";"K";"L";"M";"N";"O";"P";"Q";"R";"S";"T";"U";"V";"W";"X";"Y";"Z"},F957))), "TRUE", "FALSE")</f>
        <v>TRUE</v>
      </c>
      <c r="K957">
        <f t="shared" si="161"/>
        <v>0</v>
      </c>
      <c r="L957">
        <f t="shared" si="162"/>
        <v>0</v>
      </c>
      <c r="M957">
        <f t="shared" si="163"/>
        <v>0</v>
      </c>
      <c r="N957">
        <f t="shared" si="164"/>
        <v>0</v>
      </c>
      <c r="O957">
        <f t="shared" si="166"/>
        <v>0</v>
      </c>
      <c r="P957">
        <f t="shared" si="165"/>
        <v>0</v>
      </c>
    </row>
    <row r="958" spans="1:16" x14ac:dyDescent="0.45">
      <c r="A958" t="s">
        <v>1045</v>
      </c>
      <c r="B958" t="s">
        <v>1046</v>
      </c>
      <c r="C958" t="s">
        <v>686</v>
      </c>
      <c r="D958" s="4" t="str" cm="1">
        <f t="array" ref="D958">_xlfn.TEXTJOIN("",,_xlfn.LET(_xlpm.a,MID(C958,_xlfn.SEQUENCE(1,LEN(C958)),1),IF(ISNUMBER(--_xlpm.a),"",_xlpm.a)))</f>
        <v>_AX_THICK</v>
      </c>
      <c r="E958" t="str">
        <f t="shared" si="156"/>
        <v>_AX_THICK</v>
      </c>
      <c r="F958" t="str">
        <f t="shared" si="158"/>
        <v>_AX_THICK</v>
      </c>
      <c r="G958" t="b">
        <f t="shared" si="157"/>
        <v>0</v>
      </c>
      <c r="H958">
        <f t="shared" si="159"/>
        <v>0</v>
      </c>
      <c r="I958">
        <f t="shared" si="160"/>
        <v>1</v>
      </c>
      <c r="J958" t="str" cm="1">
        <f t="array" ref="J958">IF(OR(ISNUMBER(SEARCH({"A";"B";"C";"D";"E";"F";"G";"H";"I";"J";"K";"L";"M";"N";"O";"P";"Q";"R";"S";"T";"U";"V";"W";"X";"Y";"Z"},F958))), "TRUE", "FALSE")</f>
        <v>TRUE</v>
      </c>
      <c r="K958">
        <f t="shared" si="161"/>
        <v>0</v>
      </c>
      <c r="L958">
        <f t="shared" si="162"/>
        <v>0</v>
      </c>
      <c r="M958">
        <f t="shared" si="163"/>
        <v>0</v>
      </c>
      <c r="N958">
        <f t="shared" si="164"/>
        <v>0</v>
      </c>
      <c r="O958">
        <f t="shared" si="166"/>
        <v>0</v>
      </c>
      <c r="P958">
        <f t="shared" si="165"/>
        <v>0</v>
      </c>
    </row>
    <row r="959" spans="1:16" x14ac:dyDescent="0.45">
      <c r="A959" t="s">
        <v>1045</v>
      </c>
      <c r="B959" t="s">
        <v>1046</v>
      </c>
      <c r="C959" t="s">
        <v>690</v>
      </c>
      <c r="D959" s="4" t="str" cm="1">
        <f t="array" ref="D959">_xlfn.TEXTJOIN("",,_xlfn.LET(_xlpm.a,MID(C959,_xlfn.SEQUENCE(1,LEN(C959)),1),IF(ISNUMBER(--_xlpm.a),"",_xlpm.a)))</f>
        <v>_AX_MIP</v>
      </c>
      <c r="E959" t="str">
        <f t="shared" si="156"/>
        <v>_AX_MIP</v>
      </c>
      <c r="F959" t="str">
        <f t="shared" si="158"/>
        <v>_AX_MIP</v>
      </c>
      <c r="G959" t="b">
        <f t="shared" si="157"/>
        <v>0</v>
      </c>
      <c r="H959">
        <f t="shared" si="159"/>
        <v>0</v>
      </c>
      <c r="I959">
        <f t="shared" si="160"/>
        <v>1</v>
      </c>
      <c r="J959" t="str" cm="1">
        <f t="array" ref="J959">IF(OR(ISNUMBER(SEARCH({"A";"B";"C";"D";"E";"F";"G";"H";"I";"J";"K";"L";"M";"N";"O";"P";"Q";"R";"S";"T";"U";"V";"W";"X";"Y";"Z"},F959))), "TRUE", "FALSE")</f>
        <v>TRUE</v>
      </c>
      <c r="K959">
        <f t="shared" si="161"/>
        <v>0</v>
      </c>
      <c r="L959">
        <f t="shared" si="162"/>
        <v>0</v>
      </c>
      <c r="M959">
        <f t="shared" si="163"/>
        <v>0</v>
      </c>
      <c r="N959">
        <f t="shared" si="164"/>
        <v>0</v>
      </c>
      <c r="O959">
        <f t="shared" si="166"/>
        <v>0</v>
      </c>
      <c r="P959">
        <f t="shared" si="165"/>
        <v>0</v>
      </c>
    </row>
    <row r="960" spans="1:16" x14ac:dyDescent="0.45">
      <c r="A960" t="s">
        <v>1045</v>
      </c>
      <c r="B960" t="s">
        <v>1046</v>
      </c>
      <c r="C960" t="s">
        <v>936</v>
      </c>
      <c r="D960" s="4" t="str" cm="1">
        <f t="array" ref="D960">_xlfn.TEXTJOIN("",,_xlfn.LET(_xlpm.a,MID(C960,_xlfn.SEQUENCE(1,LEN(C960)),1),IF(ISNUMBER(--_xlpm.a),"",_xlpm.a)))</f>
        <v>_AX_MM_CTA_Arterial_CAP</v>
      </c>
      <c r="E960" t="str">
        <f t="shared" si="156"/>
        <v>_AX_MM_CTA_Arterial_CAP</v>
      </c>
      <c r="F960" t="str">
        <f t="shared" si="158"/>
        <v>_AX_MM_CTA_ARTERIAL_CAP</v>
      </c>
      <c r="G960" t="b">
        <f t="shared" si="157"/>
        <v>0</v>
      </c>
      <c r="H960">
        <f t="shared" si="159"/>
        <v>0</v>
      </c>
      <c r="I960">
        <f t="shared" si="160"/>
        <v>1</v>
      </c>
      <c r="J960" t="str" cm="1">
        <f t="array" ref="J960">IF(OR(ISNUMBER(SEARCH({"A";"B";"C";"D";"E";"F";"G";"H";"I";"J";"K";"L";"M";"N";"O";"P";"Q";"R";"S";"T";"U";"V";"W";"X";"Y";"Z"},F960))), "TRUE", "FALSE")</f>
        <v>TRUE</v>
      </c>
      <c r="K960">
        <f t="shared" si="161"/>
        <v>0</v>
      </c>
      <c r="L960">
        <f t="shared" si="162"/>
        <v>0</v>
      </c>
      <c r="M960">
        <f t="shared" si="163"/>
        <v>0</v>
      </c>
      <c r="N960">
        <f t="shared" si="164"/>
        <v>0</v>
      </c>
      <c r="O960">
        <f t="shared" si="166"/>
        <v>0</v>
      </c>
      <c r="P960">
        <f t="shared" si="165"/>
        <v>0</v>
      </c>
    </row>
    <row r="961" spans="1:16" x14ac:dyDescent="0.45">
      <c r="A961" t="s">
        <v>1045</v>
      </c>
      <c r="B961" t="s">
        <v>1046</v>
      </c>
      <c r="C961" t="s">
        <v>765</v>
      </c>
      <c r="D961" s="4" t="str" cm="1">
        <f t="array" ref="D961">_xlfn.TEXTJOIN("",,_xlfn.LET(_xlpm.a,MID(C961,_xlfn.SEQUENCE(1,LEN(C961)),1),IF(ISNUMBER(--_xlpm.a),"",_xlpm.a)))</f>
        <v>_COR_MM_MIP_ARTERIAL_CHEST</v>
      </c>
      <c r="E961" t="str">
        <f t="shared" si="156"/>
        <v>_COR_MM_MIP_ARTERIAL_CHEST</v>
      </c>
      <c r="F961" t="str">
        <f t="shared" si="158"/>
        <v>_COR_MM_MIP_ARTERIAL_CHEST</v>
      </c>
      <c r="G961" t="b">
        <f t="shared" si="157"/>
        <v>1</v>
      </c>
      <c r="H961">
        <f t="shared" si="159"/>
        <v>0</v>
      </c>
      <c r="I961">
        <f t="shared" si="160"/>
        <v>0</v>
      </c>
      <c r="J961" t="str" cm="1">
        <f t="array" ref="J961">IF(OR(ISNUMBER(SEARCH({"A";"B";"C";"D";"E";"F";"G";"H";"I";"J";"K";"L";"M";"N";"O";"P";"Q";"R";"S";"T";"U";"V";"W";"X";"Y";"Z"},F961))), "TRUE", "FALSE")</f>
        <v>TRUE</v>
      </c>
      <c r="K961">
        <f t="shared" si="161"/>
        <v>0</v>
      </c>
      <c r="L961">
        <f t="shared" si="162"/>
        <v>0</v>
      </c>
      <c r="M961">
        <f t="shared" si="163"/>
        <v>0</v>
      </c>
      <c r="N961">
        <f t="shared" si="164"/>
        <v>0</v>
      </c>
      <c r="O961">
        <f t="shared" si="166"/>
        <v>0</v>
      </c>
      <c r="P961">
        <f t="shared" si="165"/>
        <v>0</v>
      </c>
    </row>
    <row r="962" spans="1:16" x14ac:dyDescent="0.45">
      <c r="A962" t="s">
        <v>1045</v>
      </c>
      <c r="B962" t="s">
        <v>1046</v>
      </c>
      <c r="C962" t="s">
        <v>1047</v>
      </c>
      <c r="D962" s="4" t="str" cm="1">
        <f t="array" ref="D962">_xlfn.TEXTJOIN("",,_xlfn.LET(_xlpm.a,MID(C962,_xlfn.SEQUENCE(1,LEN(C962)),1),IF(ISNUMBER(--_xlpm.a),"",_xlpm.a)))</f>
        <v>_AX_MIP</v>
      </c>
      <c r="E962" t="str">
        <f t="shared" ref="E962:E1025" si="167">SUBSTITUTE(SUBSTITUTE(SUBSTITUTE(D962,"___","_"),"__","_"),"__","_")</f>
        <v>_AX_MIP</v>
      </c>
      <c r="F962" t="str">
        <f t="shared" si="158"/>
        <v>_AX_MIP</v>
      </c>
      <c r="G962" t="b">
        <f t="shared" ref="G962:G1025" si="168">OR(ISNUMBER(SEARCH("unknown",LOWER(C962))),ISNUMBER(SEARCH("cor",LOWER(C962))),ISNUMBER(SEARCH("sag",LOWER(C962))),ISNUMBER(SEARCH("recon",LOWER(C962))),ISNUMBER(SEARCH("reformat",LOWER(C962))),ISNUMBER(SEARCH("dose",LOWER(C962))),ISNUMBER(SEARCH("lao",LOWER(C962))),ISNUMBER(SEARCH("rpo",LOWER(C962))))</f>
        <v>0</v>
      </c>
      <c r="H962">
        <f t="shared" si="159"/>
        <v>0</v>
      </c>
      <c r="I962">
        <f t="shared" si="160"/>
        <v>1</v>
      </c>
      <c r="J962" t="str" cm="1">
        <f t="array" ref="J962">IF(OR(ISNUMBER(SEARCH({"A";"B";"C";"D";"E";"F";"G";"H";"I";"J";"K";"L";"M";"N";"O";"P";"Q";"R";"S";"T";"U";"V";"W";"X";"Y";"Z"},F962))), "TRUE", "FALSE")</f>
        <v>TRUE</v>
      </c>
      <c r="K962">
        <f t="shared" si="161"/>
        <v>0</v>
      </c>
      <c r="L962">
        <f t="shared" si="162"/>
        <v>0</v>
      </c>
      <c r="M962">
        <f t="shared" si="163"/>
        <v>0</v>
      </c>
      <c r="N962">
        <f t="shared" si="164"/>
        <v>0</v>
      </c>
      <c r="O962">
        <f t="shared" si="166"/>
        <v>0</v>
      </c>
      <c r="P962">
        <f t="shared" si="165"/>
        <v>0</v>
      </c>
    </row>
    <row r="963" spans="1:16" x14ac:dyDescent="0.45">
      <c r="A963" t="s">
        <v>1045</v>
      </c>
      <c r="B963" t="s">
        <v>1046</v>
      </c>
      <c r="C963" t="s">
        <v>759</v>
      </c>
      <c r="D963" s="4" t="str" cm="1">
        <f t="array" ref="D963">_xlfn.TEXTJOIN("",,_xlfn.LET(_xlpm.a,MID(C963,_xlfn.SEQUENCE(1,LEN(C963)),1),IF(ISNUMBER(--_xlpm.a),"",_xlpm.a)))</f>
        <v>_AX__MM_ABDOMEN_PELVIS</v>
      </c>
      <c r="E963" t="str">
        <f t="shared" si="167"/>
        <v>_AX_MM_ABDOMEN_PELVIS</v>
      </c>
      <c r="F963" t="str">
        <f t="shared" ref="F963:F1026" si="169">UPPER(E963)</f>
        <v>_AX_MM_ABDOMEN_PELVIS</v>
      </c>
      <c r="G963" t="b">
        <f t="shared" si="168"/>
        <v>0</v>
      </c>
      <c r="H963">
        <f t="shared" ref="H963:H1026" si="170">IF(AND(ISNUMBER(SEARCH("abd", LOWER(C963))), ISNUMBER(SEARCH("pelvis", LOWER(C963))), G963=FALSE, J963="TRUE"), 1, 0)</f>
        <v>1</v>
      </c>
      <c r="I963">
        <f t="shared" ref="I963:I1026" si="171">IF(AND(ISNUMBER(SEARCH("ax", LOWER(C963))), G963=FALSE, J963="TRUE"), 1, 0)</f>
        <v>1</v>
      </c>
      <c r="J963" t="str" cm="1">
        <f t="array" ref="J963">IF(OR(ISNUMBER(SEARCH({"A";"B";"C";"D";"E";"F";"G";"H";"I";"J";"K";"L";"M";"N";"O";"P";"Q";"R";"S";"T";"U";"V";"W";"X";"Y";"Z"},F963))), "TRUE", "FALSE")</f>
        <v>TRUE</v>
      </c>
      <c r="K963">
        <f t="shared" ref="K963:K1026" si="172">IF(AND(ISNUMBER(SEARCH("chest", LOWER(C963))), G963=FALSE, J963="TRUE"), 1, 0)</f>
        <v>0</v>
      </c>
      <c r="L963">
        <f t="shared" ref="L963:L1026" si="173">IF(AND(ISNUMBER(SEARCH("lung", LOWER(C963))), G963=FALSE, J963="TRUE"), 1, 0)</f>
        <v>0</v>
      </c>
      <c r="M963">
        <f t="shared" ref="M963:M1026" si="174">IF(AND(ISNUMBER(SEARCH("thin", LOWER(C963))), G963=FALSE, J963="TRUE"), 1, 0)</f>
        <v>0</v>
      </c>
      <c r="N963">
        <f t="shared" ref="N963:N1026" si="175">IF(AND(ISNUMBER(SEARCH("bone", LOWER(C963))), G963=FALSE, J963="TRUE"), 1, 0)</f>
        <v>0</v>
      </c>
      <c r="O963">
        <f t="shared" si="166"/>
        <v>0</v>
      </c>
      <c r="P963">
        <f t="shared" ref="P963:P1026" si="176">IF(AND(ISNUMBER(SEARCH("body", LOWER(C963))), G963=FALSE, J963="TRUE"), 1, 0)</f>
        <v>0</v>
      </c>
    </row>
    <row r="964" spans="1:16" x14ac:dyDescent="0.45">
      <c r="A964" t="s">
        <v>1045</v>
      </c>
      <c r="B964" t="s">
        <v>1046</v>
      </c>
      <c r="C964" t="s">
        <v>762</v>
      </c>
      <c r="D964" s="4" t="str" cm="1">
        <f t="array" ref="D964">_xlfn.TEXTJOIN("",,_xlfn.LET(_xlpm.a,MID(C964,_xlfn.SEQUENCE(1,LEN(C964)),1),IF(ISNUMBER(--_xlpm.a),"",_xlpm.a)))</f>
        <v>_AX__MM_CHEST</v>
      </c>
      <c r="E964" t="str">
        <f t="shared" si="167"/>
        <v>_AX_MM_CHEST</v>
      </c>
      <c r="F964" t="str">
        <f t="shared" si="169"/>
        <v>_AX_MM_CHEST</v>
      </c>
      <c r="G964" t="b">
        <f t="shared" si="168"/>
        <v>0</v>
      </c>
      <c r="H964">
        <f t="shared" si="170"/>
        <v>0</v>
      </c>
      <c r="I964">
        <f t="shared" si="171"/>
        <v>1</v>
      </c>
      <c r="J964" t="str" cm="1">
        <f t="array" ref="J964">IF(OR(ISNUMBER(SEARCH({"A";"B";"C";"D";"E";"F";"G";"H";"I";"J";"K";"L";"M";"N";"O";"P";"Q";"R";"S";"T";"U";"V";"W";"X";"Y";"Z"},F964))), "TRUE", "FALSE")</f>
        <v>TRUE</v>
      </c>
      <c r="K964">
        <f t="shared" si="172"/>
        <v>1</v>
      </c>
      <c r="L964">
        <f t="shared" si="173"/>
        <v>0</v>
      </c>
      <c r="M964">
        <f t="shared" si="174"/>
        <v>0</v>
      </c>
      <c r="N964">
        <f t="shared" si="175"/>
        <v>0</v>
      </c>
      <c r="O964">
        <f t="shared" si="166"/>
        <v>0</v>
      </c>
      <c r="P964">
        <f t="shared" si="176"/>
        <v>0</v>
      </c>
    </row>
    <row r="965" spans="1:16" x14ac:dyDescent="0.45">
      <c r="A965" t="s">
        <v>1045</v>
      </c>
      <c r="B965" t="s">
        <v>1046</v>
      </c>
      <c r="C965" t="s">
        <v>763</v>
      </c>
      <c r="D965" s="4" t="str" cm="1">
        <f t="array" ref="D965">_xlfn.TEXTJOIN("",,_xlfn.LET(_xlpm.a,MID(C965,_xlfn.SEQUENCE(1,LEN(C965)),1),IF(ISNUMBER(--_xlpm.a),"",_xlpm.a)))</f>
        <v>_COR_MM_MIP_AP</v>
      </c>
      <c r="E965" t="str">
        <f t="shared" si="167"/>
        <v>_COR_MM_MIP_AP</v>
      </c>
      <c r="F965" t="str">
        <f t="shared" si="169"/>
        <v>_COR_MM_MIP_AP</v>
      </c>
      <c r="G965" t="b">
        <f t="shared" si="168"/>
        <v>1</v>
      </c>
      <c r="H965">
        <f t="shared" si="170"/>
        <v>0</v>
      </c>
      <c r="I965">
        <f t="shared" si="171"/>
        <v>0</v>
      </c>
      <c r="J965" t="str" cm="1">
        <f t="array" ref="J965">IF(OR(ISNUMBER(SEARCH({"A";"B";"C";"D";"E";"F";"G";"H";"I";"J";"K";"L";"M";"N";"O";"P";"Q";"R";"S";"T";"U";"V";"W";"X";"Y";"Z"},F965))), "TRUE", "FALSE")</f>
        <v>TRUE</v>
      </c>
      <c r="K965">
        <f t="shared" si="172"/>
        <v>0</v>
      </c>
      <c r="L965">
        <f t="shared" si="173"/>
        <v>0</v>
      </c>
      <c r="M965">
        <f t="shared" si="174"/>
        <v>0</v>
      </c>
      <c r="N965">
        <f t="shared" si="175"/>
        <v>0</v>
      </c>
      <c r="O965">
        <f t="shared" si="166"/>
        <v>0</v>
      </c>
      <c r="P965">
        <f t="shared" si="176"/>
        <v>0</v>
      </c>
    </row>
    <row r="966" spans="1:16" x14ac:dyDescent="0.45">
      <c r="A966" t="s">
        <v>1045</v>
      </c>
      <c r="B966" t="s">
        <v>1046</v>
      </c>
      <c r="C966" t="s">
        <v>689</v>
      </c>
      <c r="D966" s="4" t="str" cm="1">
        <f t="array" ref="D966">_xlfn.TEXTJOIN("",,_xlfn.LET(_xlpm.a,MID(C966,_xlfn.SEQUENCE(1,LEN(C966)),1),IF(ISNUMBER(--_xlpm.a),"",_xlpm.a)))</f>
        <v>_COR</v>
      </c>
      <c r="E966" t="str">
        <f t="shared" si="167"/>
        <v>_COR</v>
      </c>
      <c r="F966" t="str">
        <f t="shared" si="169"/>
        <v>_COR</v>
      </c>
      <c r="G966" t="b">
        <f t="shared" si="168"/>
        <v>1</v>
      </c>
      <c r="H966">
        <f t="shared" si="170"/>
        <v>0</v>
      </c>
      <c r="I966">
        <f t="shared" si="171"/>
        <v>0</v>
      </c>
      <c r="J966" t="str" cm="1">
        <f t="array" ref="J966">IF(OR(ISNUMBER(SEARCH({"A";"B";"C";"D";"E";"F";"G";"H";"I";"J";"K";"L";"M";"N";"O";"P";"Q";"R";"S";"T";"U";"V";"W";"X";"Y";"Z"},F966))), "TRUE", "FALSE")</f>
        <v>TRUE</v>
      </c>
      <c r="K966">
        <f t="shared" si="172"/>
        <v>0</v>
      </c>
      <c r="L966">
        <f t="shared" si="173"/>
        <v>0</v>
      </c>
      <c r="M966">
        <f t="shared" si="174"/>
        <v>0</v>
      </c>
      <c r="N966">
        <f t="shared" si="175"/>
        <v>0</v>
      </c>
      <c r="O966">
        <f t="shared" si="166"/>
        <v>0</v>
      </c>
      <c r="P966">
        <f t="shared" si="176"/>
        <v>0</v>
      </c>
    </row>
    <row r="967" spans="1:16" x14ac:dyDescent="0.45">
      <c r="A967" t="s">
        <v>1045</v>
      </c>
      <c r="B967" t="s">
        <v>1046</v>
      </c>
      <c r="C967" t="s">
        <v>764</v>
      </c>
      <c r="D967" s="4" t="str" cm="1">
        <f t="array" ref="D967">_xlfn.TEXTJOIN("",,_xlfn.LET(_xlpm.a,MID(C967,_xlfn.SEQUENCE(1,LEN(C967)),1),IF(ISNUMBER(--_xlpm.a),"",_xlpm.a)))</f>
        <v>_SAG_MM_MIP_AP</v>
      </c>
      <c r="E967" t="str">
        <f t="shared" si="167"/>
        <v>_SAG_MM_MIP_AP</v>
      </c>
      <c r="F967" t="str">
        <f t="shared" si="169"/>
        <v>_SAG_MM_MIP_AP</v>
      </c>
      <c r="G967" t="b">
        <f t="shared" si="168"/>
        <v>1</v>
      </c>
      <c r="H967">
        <f t="shared" si="170"/>
        <v>0</v>
      </c>
      <c r="I967">
        <f t="shared" si="171"/>
        <v>0</v>
      </c>
      <c r="J967" t="str" cm="1">
        <f t="array" ref="J967">IF(OR(ISNUMBER(SEARCH({"A";"B";"C";"D";"E";"F";"G";"H";"I";"J";"K";"L";"M";"N";"O";"P";"Q";"R";"S";"T";"U";"V";"W";"X";"Y";"Z"},F967))), "TRUE", "FALSE")</f>
        <v>TRUE</v>
      </c>
      <c r="K967">
        <f t="shared" si="172"/>
        <v>0</v>
      </c>
      <c r="L967">
        <f t="shared" si="173"/>
        <v>0</v>
      </c>
      <c r="M967">
        <f t="shared" si="174"/>
        <v>0</v>
      </c>
      <c r="N967">
        <f t="shared" si="175"/>
        <v>0</v>
      </c>
      <c r="O967">
        <f t="shared" si="166"/>
        <v>0</v>
      </c>
      <c r="P967">
        <f t="shared" si="176"/>
        <v>0</v>
      </c>
    </row>
    <row r="968" spans="1:16" x14ac:dyDescent="0.45">
      <c r="A968" t="s">
        <v>1045</v>
      </c>
      <c r="B968" t="s">
        <v>1046</v>
      </c>
      <c r="C968" t="s">
        <v>757</v>
      </c>
      <c r="D968" s="4" t="str" cm="1">
        <f t="array" ref="D968">_xlfn.TEXTJOIN("",,_xlfn.LET(_xlpm.a,MID(C968,_xlfn.SEQUENCE(1,LEN(C968)),1),IF(ISNUMBER(--_xlpm.a),"",_xlpm.a)))</f>
        <v>_SAG_MM_MIP_ARTERIAL_CHEST</v>
      </c>
      <c r="E968" t="str">
        <f t="shared" si="167"/>
        <v>_SAG_MM_MIP_ARTERIAL_CHEST</v>
      </c>
      <c r="F968" t="str">
        <f t="shared" si="169"/>
        <v>_SAG_MM_MIP_ARTERIAL_CHEST</v>
      </c>
      <c r="G968" t="b">
        <f t="shared" si="168"/>
        <v>1</v>
      </c>
      <c r="H968">
        <f t="shared" si="170"/>
        <v>0</v>
      </c>
      <c r="I968">
        <f t="shared" si="171"/>
        <v>0</v>
      </c>
      <c r="J968" t="str" cm="1">
        <f t="array" ref="J968">IF(OR(ISNUMBER(SEARCH({"A";"B";"C";"D";"E";"F";"G";"H";"I";"J";"K";"L";"M";"N";"O";"P";"Q";"R";"S";"T";"U";"V";"W";"X";"Y";"Z"},F968))), "TRUE", "FALSE")</f>
        <v>TRUE</v>
      </c>
      <c r="K968">
        <f t="shared" si="172"/>
        <v>0</v>
      </c>
      <c r="L968">
        <f t="shared" si="173"/>
        <v>0</v>
      </c>
      <c r="M968">
        <f t="shared" si="174"/>
        <v>0</v>
      </c>
      <c r="N968">
        <f t="shared" si="175"/>
        <v>0</v>
      </c>
      <c r="O968">
        <f t="shared" si="166"/>
        <v>0</v>
      </c>
      <c r="P968">
        <f t="shared" si="176"/>
        <v>0</v>
      </c>
    </row>
    <row r="969" spans="1:16" x14ac:dyDescent="0.45">
      <c r="A969" t="s">
        <v>1045</v>
      </c>
      <c r="B969" t="s">
        <v>1046</v>
      </c>
      <c r="C969" t="s">
        <v>687</v>
      </c>
      <c r="D969" s="4" t="str" cm="1">
        <f t="array" ref="D969">_xlfn.TEXTJOIN("",,_xlfn.LET(_xlpm.a,MID(C969,_xlfn.SEQUENCE(1,LEN(C969)),1),IF(ISNUMBER(--_xlpm.a),"",_xlpm.a)))</f>
        <v>_SAG</v>
      </c>
      <c r="E969" t="str">
        <f t="shared" si="167"/>
        <v>_SAG</v>
      </c>
      <c r="F969" t="str">
        <f t="shared" si="169"/>
        <v>_SAG</v>
      </c>
      <c r="G969" t="b">
        <f t="shared" si="168"/>
        <v>1</v>
      </c>
      <c r="H969">
        <f t="shared" si="170"/>
        <v>0</v>
      </c>
      <c r="I969">
        <f t="shared" si="171"/>
        <v>0</v>
      </c>
      <c r="J969" t="str" cm="1">
        <f t="array" ref="J969">IF(OR(ISNUMBER(SEARCH({"A";"B";"C";"D";"E";"F";"G";"H";"I";"J";"K";"L";"M";"N";"O";"P";"Q";"R";"S";"T";"U";"V";"W";"X";"Y";"Z"},F969))), "TRUE", "FALSE")</f>
        <v>TRUE</v>
      </c>
      <c r="K969">
        <f t="shared" si="172"/>
        <v>0</v>
      </c>
      <c r="L969">
        <f t="shared" si="173"/>
        <v>0</v>
      </c>
      <c r="M969">
        <f t="shared" si="174"/>
        <v>0</v>
      </c>
      <c r="N969">
        <f t="shared" si="175"/>
        <v>0</v>
      </c>
      <c r="O969">
        <f t="shared" si="166"/>
        <v>0</v>
      </c>
      <c r="P969">
        <f t="shared" si="176"/>
        <v>0</v>
      </c>
    </row>
    <row r="970" spans="1:16" x14ac:dyDescent="0.45">
      <c r="A970" t="s">
        <v>1045</v>
      </c>
      <c r="B970" t="s">
        <v>1046</v>
      </c>
      <c r="C970" t="s">
        <v>688</v>
      </c>
      <c r="D970" s="4" t="str" cm="1">
        <f t="array" ref="D970">_xlfn.TEXTJOIN("",,_xlfn.LET(_xlpm.a,MID(C970,_xlfn.SEQUENCE(1,LEN(C970)),1),IF(ISNUMBER(--_xlpm.a),"",_xlpm.a)))</f>
        <v>_AX_THIN</v>
      </c>
      <c r="E970" t="str">
        <f t="shared" si="167"/>
        <v>_AX_THIN</v>
      </c>
      <c r="F970" t="str">
        <f t="shared" si="169"/>
        <v>_AX_THIN</v>
      </c>
      <c r="G970" t="b">
        <f t="shared" si="168"/>
        <v>0</v>
      </c>
      <c r="H970">
        <f t="shared" si="170"/>
        <v>0</v>
      </c>
      <c r="I970">
        <f t="shared" si="171"/>
        <v>1</v>
      </c>
      <c r="J970" t="str" cm="1">
        <f t="array" ref="J970">IF(OR(ISNUMBER(SEARCH({"A";"B";"C";"D";"E";"F";"G";"H";"I";"J";"K";"L";"M";"N";"O";"P";"Q";"R";"S";"T";"U";"V";"W";"X";"Y";"Z"},F970))), "TRUE", "FALSE")</f>
        <v>TRUE</v>
      </c>
      <c r="K970">
        <f t="shared" si="172"/>
        <v>0</v>
      </c>
      <c r="L970">
        <f t="shared" si="173"/>
        <v>0</v>
      </c>
      <c r="M970">
        <f t="shared" si="174"/>
        <v>1</v>
      </c>
      <c r="N970">
        <f t="shared" si="175"/>
        <v>0</v>
      </c>
      <c r="O970">
        <f t="shared" si="166"/>
        <v>0</v>
      </c>
      <c r="P970">
        <f t="shared" si="176"/>
        <v>0</v>
      </c>
    </row>
    <row r="971" spans="1:16" x14ac:dyDescent="0.45">
      <c r="A971" t="s">
        <v>1048</v>
      </c>
      <c r="B971" t="s">
        <v>1049</v>
      </c>
      <c r="C971" t="s">
        <v>168</v>
      </c>
      <c r="D971" s="4" t="str" cm="1">
        <f t="array" ref="D971">_xlfn.TEXTJOIN("",,_xlfn.LET(_xlpm.a,MID(C971,_xlfn.SEQUENCE(1,LEN(C971)),1),IF(ISNUMBER(--_xlpm.a),"",_xlpm.a)))</f>
        <v>_CHEST_ABDOMEN_PELVIS</v>
      </c>
      <c r="E971" t="str">
        <f t="shared" si="167"/>
        <v>_CHEST_ABDOMEN_PELVIS</v>
      </c>
      <c r="F971" t="str">
        <f t="shared" si="169"/>
        <v>_CHEST_ABDOMEN_PELVIS</v>
      </c>
      <c r="G971" t="b">
        <f t="shared" si="168"/>
        <v>0</v>
      </c>
      <c r="H971">
        <f t="shared" si="170"/>
        <v>1</v>
      </c>
      <c r="I971">
        <f t="shared" si="171"/>
        <v>0</v>
      </c>
      <c r="J971" t="str" cm="1">
        <f t="array" ref="J971">IF(OR(ISNUMBER(SEARCH({"A";"B";"C";"D";"E";"F";"G";"H";"I";"J";"K";"L";"M";"N";"O";"P";"Q";"R";"S";"T";"U";"V";"W";"X";"Y";"Z"},F971))), "TRUE", "FALSE")</f>
        <v>TRUE</v>
      </c>
      <c r="K971">
        <f t="shared" si="172"/>
        <v>1</v>
      </c>
      <c r="L971">
        <f t="shared" si="173"/>
        <v>0</v>
      </c>
      <c r="M971">
        <f t="shared" si="174"/>
        <v>0</v>
      </c>
      <c r="N971">
        <f t="shared" si="175"/>
        <v>0</v>
      </c>
      <c r="O971">
        <f t="shared" si="166"/>
        <v>0</v>
      </c>
      <c r="P971">
        <f t="shared" si="176"/>
        <v>0</v>
      </c>
    </row>
    <row r="972" spans="1:16" x14ac:dyDescent="0.45">
      <c r="A972" t="s">
        <v>1050</v>
      </c>
      <c r="B972" t="s">
        <v>1051</v>
      </c>
      <c r="C972" t="s">
        <v>1052</v>
      </c>
      <c r="D972" s="4" t="str" cm="1">
        <f t="array" ref="D972">_xlfn.TEXTJOIN("",,_xlfn.LET(_xlpm.a,MID(C972,_xlfn.SEQUENCE(1,LEN(C972)),1),IF(ISNUMBER(--_xlpm.a),"",_xlpm.a)))</f>
        <v>_cor</v>
      </c>
      <c r="E972" t="str">
        <f t="shared" si="167"/>
        <v>_cor</v>
      </c>
      <c r="F972" t="str">
        <f t="shared" si="169"/>
        <v>_COR</v>
      </c>
      <c r="G972" t="b">
        <f t="shared" si="168"/>
        <v>1</v>
      </c>
      <c r="H972">
        <f t="shared" si="170"/>
        <v>0</v>
      </c>
      <c r="I972">
        <f t="shared" si="171"/>
        <v>0</v>
      </c>
      <c r="J972" t="str" cm="1">
        <f t="array" ref="J972">IF(OR(ISNUMBER(SEARCH({"A";"B";"C";"D";"E";"F";"G";"H";"I";"J";"K";"L";"M";"N";"O";"P";"Q";"R";"S";"T";"U";"V";"W";"X";"Y";"Z"},F972))), "TRUE", "FALSE")</f>
        <v>TRUE</v>
      </c>
      <c r="K972">
        <f t="shared" si="172"/>
        <v>0</v>
      </c>
      <c r="L972">
        <f t="shared" si="173"/>
        <v>0</v>
      </c>
      <c r="M972">
        <f t="shared" si="174"/>
        <v>0</v>
      </c>
      <c r="N972">
        <f t="shared" si="175"/>
        <v>0</v>
      </c>
      <c r="O972">
        <f t="shared" si="166"/>
        <v>0</v>
      </c>
      <c r="P972">
        <f t="shared" si="176"/>
        <v>0</v>
      </c>
    </row>
    <row r="973" spans="1:16" x14ac:dyDescent="0.45">
      <c r="A973" t="s">
        <v>1050</v>
      </c>
      <c r="B973" t="s">
        <v>1051</v>
      </c>
      <c r="C973" t="s">
        <v>1053</v>
      </c>
      <c r="D973" s="4" t="str" cm="1">
        <f t="array" ref="D973">_xlfn.TEXTJOIN("",,_xlfn.LET(_xlpm.a,MID(C973,_xlfn.SEQUENCE(1,LEN(C973)),1),IF(ISNUMBER(--_xlpm.a),"",_xlpm.a)))</f>
        <v>_sag</v>
      </c>
      <c r="E973" t="str">
        <f t="shared" si="167"/>
        <v>_sag</v>
      </c>
      <c r="F973" t="str">
        <f t="shared" si="169"/>
        <v>_SAG</v>
      </c>
      <c r="G973" t="b">
        <f t="shared" si="168"/>
        <v>1</v>
      </c>
      <c r="H973">
        <f t="shared" si="170"/>
        <v>0</v>
      </c>
      <c r="I973">
        <f t="shared" si="171"/>
        <v>0</v>
      </c>
      <c r="J973" t="str" cm="1">
        <f t="array" ref="J973">IF(OR(ISNUMBER(SEARCH({"A";"B";"C";"D";"E";"F";"G";"H";"I";"J";"K";"L";"M";"N";"O";"P";"Q";"R";"S";"T";"U";"V";"W";"X";"Y";"Z"},F973))), "TRUE", "FALSE")</f>
        <v>TRUE</v>
      </c>
      <c r="K973">
        <f t="shared" si="172"/>
        <v>0</v>
      </c>
      <c r="L973">
        <f t="shared" si="173"/>
        <v>0</v>
      </c>
      <c r="M973">
        <f t="shared" si="174"/>
        <v>0</v>
      </c>
      <c r="N973">
        <f t="shared" si="175"/>
        <v>0</v>
      </c>
      <c r="O973">
        <f t="shared" si="166"/>
        <v>0</v>
      </c>
      <c r="P973">
        <f t="shared" si="176"/>
        <v>0</v>
      </c>
    </row>
    <row r="974" spans="1:16" x14ac:dyDescent="0.45">
      <c r="A974" t="s">
        <v>1050</v>
      </c>
      <c r="B974" t="s">
        <v>1051</v>
      </c>
      <c r="C974" t="s">
        <v>1054</v>
      </c>
      <c r="D974" s="4" t="str" cm="1">
        <f t="array" ref="D974">_xlfn.TEXTJOIN("",,_xlfn.LET(_xlpm.a,MID(C974,_xlfn.SEQUENCE(1,LEN(C974)),1),IF(ISNUMBER(--_xlpm.a),"",_xlpm.a)))</f>
        <v>_Medtronics_sin_____Hs</v>
      </c>
      <c r="E974" t="str">
        <f t="shared" si="167"/>
        <v>_Medtronics_sin_Hs</v>
      </c>
      <c r="F974" t="str">
        <f t="shared" si="169"/>
        <v>_MEDTRONICS_SIN_HS</v>
      </c>
      <c r="G974" t="b">
        <f t="shared" si="168"/>
        <v>0</v>
      </c>
      <c r="H974">
        <f t="shared" si="170"/>
        <v>0</v>
      </c>
      <c r="I974">
        <f t="shared" si="171"/>
        <v>0</v>
      </c>
      <c r="J974" t="str" cm="1">
        <f t="array" ref="J974">IF(OR(ISNUMBER(SEARCH({"A";"B";"C";"D";"E";"F";"G";"H";"I";"J";"K";"L";"M";"N";"O";"P";"Q";"R";"S";"T";"U";"V";"W";"X";"Y";"Z"},F974))), "TRUE", "FALSE")</f>
        <v>TRUE</v>
      </c>
      <c r="K974">
        <f t="shared" si="172"/>
        <v>0</v>
      </c>
      <c r="L974">
        <f t="shared" si="173"/>
        <v>0</v>
      </c>
      <c r="M974">
        <f t="shared" si="174"/>
        <v>0</v>
      </c>
      <c r="N974">
        <f t="shared" si="175"/>
        <v>0</v>
      </c>
      <c r="O974">
        <f t="shared" si="166"/>
        <v>0</v>
      </c>
      <c r="P974">
        <f t="shared" si="176"/>
        <v>0</v>
      </c>
    </row>
    <row r="975" spans="1:16" x14ac:dyDescent="0.45">
      <c r="A975" t="s">
        <v>1050</v>
      </c>
      <c r="B975" t="s">
        <v>1051</v>
      </c>
      <c r="C975" t="s">
        <v>1055</v>
      </c>
      <c r="D975" s="4" t="str" cm="1">
        <f t="array" ref="D975">_xlfn.TEXTJOIN("",,_xlfn.LET(_xlpm.a,MID(C975,_xlfn.SEQUENCE(1,LEN(C975)),1),IF(ISNUMBER(--_xlpm.a),"",_xlpm.a)))</f>
        <v>_Medtronics_sin_____Hs</v>
      </c>
      <c r="E975" t="str">
        <f t="shared" si="167"/>
        <v>_Medtronics_sin_Hs</v>
      </c>
      <c r="F975" t="str">
        <f t="shared" si="169"/>
        <v>_MEDTRONICS_SIN_HS</v>
      </c>
      <c r="G975" t="b">
        <f t="shared" si="168"/>
        <v>0</v>
      </c>
      <c r="H975">
        <f t="shared" si="170"/>
        <v>0</v>
      </c>
      <c r="I975">
        <f t="shared" si="171"/>
        <v>0</v>
      </c>
      <c r="J975" t="str" cm="1">
        <f t="array" ref="J975">IF(OR(ISNUMBER(SEARCH({"A";"B";"C";"D";"E";"F";"G";"H";"I";"J";"K";"L";"M";"N";"O";"P";"Q";"R";"S";"T";"U";"V";"W";"X";"Y";"Z"},F975))), "TRUE", "FALSE")</f>
        <v>TRUE</v>
      </c>
      <c r="K975">
        <f t="shared" si="172"/>
        <v>0</v>
      </c>
      <c r="L975">
        <f t="shared" si="173"/>
        <v>0</v>
      </c>
      <c r="M975">
        <f t="shared" si="174"/>
        <v>0</v>
      </c>
      <c r="N975">
        <f t="shared" si="175"/>
        <v>0</v>
      </c>
      <c r="O975">
        <f t="shared" si="166"/>
        <v>0</v>
      </c>
      <c r="P975">
        <f t="shared" si="176"/>
        <v>0</v>
      </c>
    </row>
    <row r="976" spans="1:16" x14ac:dyDescent="0.45">
      <c r="A976" t="s">
        <v>1056</v>
      </c>
      <c r="B976" t="s">
        <v>1057</v>
      </c>
      <c r="C976" t="s">
        <v>1058</v>
      </c>
      <c r="D976" s="4" t="str" cm="1">
        <f t="array" ref="D976">_xlfn.TEXTJOIN("",,_xlfn.LET(_xlpm.a,MID(C976,_xlfn.SEQUENCE(1,LEN(C976)),1),IF(ISNUMBER(--_xlpm.a),"",_xlpm.a)))</f>
        <v>_CHEST_ABDOMEN_PELVIS_WITH</v>
      </c>
      <c r="E976" t="str">
        <f t="shared" si="167"/>
        <v>_CHEST_ABDOMEN_PELVIS_WITH</v>
      </c>
      <c r="F976" t="str">
        <f t="shared" si="169"/>
        <v>_CHEST_ABDOMEN_PELVIS_WITH</v>
      </c>
      <c r="G976" t="b">
        <f t="shared" si="168"/>
        <v>0</v>
      </c>
      <c r="H976">
        <f t="shared" si="170"/>
        <v>1</v>
      </c>
      <c r="I976">
        <f t="shared" si="171"/>
        <v>0</v>
      </c>
      <c r="J976" t="str" cm="1">
        <f t="array" ref="J976">IF(OR(ISNUMBER(SEARCH({"A";"B";"C";"D";"E";"F";"G";"H";"I";"J";"K";"L";"M";"N";"O";"P";"Q";"R";"S";"T";"U";"V";"W";"X";"Y";"Z"},F976))), "TRUE", "FALSE")</f>
        <v>TRUE</v>
      </c>
      <c r="K976">
        <f t="shared" si="172"/>
        <v>1</v>
      </c>
      <c r="L976">
        <f t="shared" si="173"/>
        <v>0</v>
      </c>
      <c r="M976">
        <f t="shared" si="174"/>
        <v>0</v>
      </c>
      <c r="N976">
        <f t="shared" si="175"/>
        <v>0</v>
      </c>
      <c r="O976">
        <f t="shared" si="166"/>
        <v>0</v>
      </c>
      <c r="P976">
        <f t="shared" si="176"/>
        <v>0</v>
      </c>
    </row>
    <row r="977" spans="1:16" x14ac:dyDescent="0.45">
      <c r="A977" t="s">
        <v>1056</v>
      </c>
      <c r="B977" t="s">
        <v>1057</v>
      </c>
      <c r="C977" t="s">
        <v>1059</v>
      </c>
      <c r="D977" s="4" t="str" cm="1">
        <f t="array" ref="D977">_xlfn.TEXTJOIN("",,_xlfn.LET(_xlpm.a,MID(C977,_xlfn.SEQUENCE(1,LEN(C977)),1),IF(ISNUMBER(--_xlpm.a),"",_xlpm.a)))</f>
        <v>_CORONAL_CHEST_ABDOMEN_PELVIS</v>
      </c>
      <c r="E977" t="str">
        <f t="shared" si="167"/>
        <v>_CORONAL_CHEST_ABDOMEN_PELVIS</v>
      </c>
      <c r="F977" t="str">
        <f t="shared" si="169"/>
        <v>_CORONAL_CHEST_ABDOMEN_PELVIS</v>
      </c>
      <c r="G977" t="b">
        <f t="shared" si="168"/>
        <v>1</v>
      </c>
      <c r="H977">
        <f t="shared" si="170"/>
        <v>0</v>
      </c>
      <c r="I977">
        <f t="shared" si="171"/>
        <v>0</v>
      </c>
      <c r="J977" t="str" cm="1">
        <f t="array" ref="J977">IF(OR(ISNUMBER(SEARCH({"A";"B";"C";"D";"E";"F";"G";"H";"I";"J";"K";"L";"M";"N";"O";"P";"Q";"R";"S";"T";"U";"V";"W";"X";"Y";"Z"},F977))), "TRUE", "FALSE")</f>
        <v>TRUE</v>
      </c>
      <c r="K977">
        <f t="shared" si="172"/>
        <v>0</v>
      </c>
      <c r="L977">
        <f t="shared" si="173"/>
        <v>0</v>
      </c>
      <c r="M977">
        <f t="shared" si="174"/>
        <v>0</v>
      </c>
      <c r="N977">
        <f t="shared" si="175"/>
        <v>0</v>
      </c>
      <c r="O977">
        <f t="shared" ref="O977:O1040" si="177">IF(AND(ISNUMBER(SEARCH("kidney", LOWER(C977))), G977=FALSE, J977="TRUE"), 1, 0)</f>
        <v>0</v>
      </c>
      <c r="P977">
        <f t="shared" si="176"/>
        <v>0</v>
      </c>
    </row>
    <row r="978" spans="1:16" x14ac:dyDescent="0.45">
      <c r="A978" t="s">
        <v>1056</v>
      </c>
      <c r="B978" t="s">
        <v>1057</v>
      </c>
      <c r="C978" t="s">
        <v>1060</v>
      </c>
      <c r="D978" s="4" t="str" cm="1">
        <f t="array" ref="D978">_xlfn.TEXTJOIN("",,_xlfn.LET(_xlpm.a,MID(C978,_xlfn.SEQUENCE(1,LEN(C978)),1),IF(ISNUMBER(--_xlpm.a),"",_xlpm.a)))</f>
        <v>_DELAYS</v>
      </c>
      <c r="E978" t="str">
        <f t="shared" si="167"/>
        <v>_DELAYS</v>
      </c>
      <c r="F978" t="str">
        <f t="shared" si="169"/>
        <v>_DELAYS</v>
      </c>
      <c r="G978" t="b">
        <f t="shared" si="168"/>
        <v>0</v>
      </c>
      <c r="H978">
        <f t="shared" si="170"/>
        <v>0</v>
      </c>
      <c r="I978">
        <f t="shared" si="171"/>
        <v>0</v>
      </c>
      <c r="J978" t="str" cm="1">
        <f t="array" ref="J978">IF(OR(ISNUMBER(SEARCH({"A";"B";"C";"D";"E";"F";"G";"H";"I";"J";"K";"L";"M";"N";"O";"P";"Q";"R";"S";"T";"U";"V";"W";"X";"Y";"Z"},F978))), "TRUE", "FALSE")</f>
        <v>TRUE</v>
      </c>
      <c r="K978">
        <f t="shared" si="172"/>
        <v>0</v>
      </c>
      <c r="L978">
        <f t="shared" si="173"/>
        <v>0</v>
      </c>
      <c r="M978">
        <f t="shared" si="174"/>
        <v>0</v>
      </c>
      <c r="N978">
        <f t="shared" si="175"/>
        <v>0</v>
      </c>
      <c r="O978">
        <f t="shared" si="177"/>
        <v>0</v>
      </c>
      <c r="P978">
        <f t="shared" si="176"/>
        <v>0</v>
      </c>
    </row>
    <row r="979" spans="1:16" x14ac:dyDescent="0.45">
      <c r="A979" t="s">
        <v>1056</v>
      </c>
      <c r="B979" t="s">
        <v>1057</v>
      </c>
      <c r="C979" t="s">
        <v>1061</v>
      </c>
      <c r="D979" s="4" t="str" cm="1">
        <f t="array" ref="D979">_xlfn.TEXTJOIN("",,_xlfn.LET(_xlpm.a,MID(C979,_xlfn.SEQUENCE(1,LEN(C979)),1),IF(ISNUMBER(--_xlpm.a),"",_xlpm.a)))</f>
        <v>_CHEST_ABDOMEN_PELVIS_W_O</v>
      </c>
      <c r="E979" t="str">
        <f t="shared" si="167"/>
        <v>_CHEST_ABDOMEN_PELVIS_W_O</v>
      </c>
      <c r="F979" t="str">
        <f t="shared" si="169"/>
        <v>_CHEST_ABDOMEN_PELVIS_W_O</v>
      </c>
      <c r="G979" t="b">
        <f t="shared" si="168"/>
        <v>0</v>
      </c>
      <c r="H979">
        <f t="shared" si="170"/>
        <v>1</v>
      </c>
      <c r="I979">
        <f t="shared" si="171"/>
        <v>0</v>
      </c>
      <c r="J979" t="str" cm="1">
        <f t="array" ref="J979">IF(OR(ISNUMBER(SEARCH({"A";"B";"C";"D";"E";"F";"G";"H";"I";"J";"K";"L";"M";"N";"O";"P";"Q";"R";"S";"T";"U";"V";"W";"X";"Y";"Z"},F979))), "TRUE", "FALSE")</f>
        <v>TRUE</v>
      </c>
      <c r="K979">
        <f t="shared" si="172"/>
        <v>1</v>
      </c>
      <c r="L979">
        <f t="shared" si="173"/>
        <v>0</v>
      </c>
      <c r="M979">
        <f t="shared" si="174"/>
        <v>0</v>
      </c>
      <c r="N979">
        <f t="shared" si="175"/>
        <v>0</v>
      </c>
      <c r="O979">
        <f t="shared" si="177"/>
        <v>0</v>
      </c>
      <c r="P979">
        <f t="shared" si="176"/>
        <v>0</v>
      </c>
    </row>
    <row r="980" spans="1:16" x14ac:dyDescent="0.45">
      <c r="A980" t="s">
        <v>1062</v>
      </c>
      <c r="B980" t="s">
        <v>1063</v>
      </c>
      <c r="C980" t="s">
        <v>137</v>
      </c>
      <c r="D980" s="4" t="str" cm="1">
        <f t="array" ref="D980">_xlfn.TEXTJOIN("",,_xlfn.LET(_xlpm.a,MID(C980,_xlfn.SEQUENCE(1,LEN(C980)),1),IF(ISNUMBER(--_xlpm.a),"",_xlpm.a)))</f>
        <v>_SAG</v>
      </c>
      <c r="E980" t="str">
        <f t="shared" si="167"/>
        <v>_SAG</v>
      </c>
      <c r="F980" t="str">
        <f t="shared" si="169"/>
        <v>_SAG</v>
      </c>
      <c r="G980" t="b">
        <f t="shared" si="168"/>
        <v>1</v>
      </c>
      <c r="H980">
        <f t="shared" si="170"/>
        <v>0</v>
      </c>
      <c r="I980">
        <f t="shared" si="171"/>
        <v>0</v>
      </c>
      <c r="J980" t="str" cm="1">
        <f t="array" ref="J980">IF(OR(ISNUMBER(SEARCH({"A";"B";"C";"D";"E";"F";"G";"H";"I";"J";"K";"L";"M";"N";"O";"P";"Q";"R";"S";"T";"U";"V";"W";"X";"Y";"Z"},F980))), "TRUE", "FALSE")</f>
        <v>TRUE</v>
      </c>
      <c r="K980">
        <f t="shared" si="172"/>
        <v>0</v>
      </c>
      <c r="L980">
        <f t="shared" si="173"/>
        <v>0</v>
      </c>
      <c r="M980">
        <f t="shared" si="174"/>
        <v>0</v>
      </c>
      <c r="N980">
        <f t="shared" si="175"/>
        <v>0</v>
      </c>
      <c r="O980">
        <f t="shared" si="177"/>
        <v>0</v>
      </c>
      <c r="P980">
        <f t="shared" si="176"/>
        <v>0</v>
      </c>
    </row>
    <row r="981" spans="1:16" x14ac:dyDescent="0.45">
      <c r="A981" t="s">
        <v>1062</v>
      </c>
      <c r="B981" t="s">
        <v>1063</v>
      </c>
      <c r="C981" t="s">
        <v>138</v>
      </c>
      <c r="D981" s="4" t="str" cm="1">
        <f t="array" ref="D981">_xlfn.TEXTJOIN("",,_xlfn.LET(_xlpm.a,MID(C981,_xlfn.SEQUENCE(1,LEN(C981)),1),IF(ISNUMBER(--_xlpm.a),"",_xlpm.a)))</f>
        <v>_AX__MM_CHEST</v>
      </c>
      <c r="E981" t="str">
        <f t="shared" si="167"/>
        <v>_AX_MM_CHEST</v>
      </c>
      <c r="F981" t="str">
        <f t="shared" si="169"/>
        <v>_AX_MM_CHEST</v>
      </c>
      <c r="G981" t="b">
        <f t="shared" si="168"/>
        <v>0</v>
      </c>
      <c r="H981">
        <f t="shared" si="170"/>
        <v>0</v>
      </c>
      <c r="I981">
        <f t="shared" si="171"/>
        <v>1</v>
      </c>
      <c r="J981" t="str" cm="1">
        <f t="array" ref="J981">IF(OR(ISNUMBER(SEARCH({"A";"B";"C";"D";"E";"F";"G";"H";"I";"J";"K";"L";"M";"N";"O";"P";"Q";"R";"S";"T";"U";"V";"W";"X";"Y";"Z"},F981))), "TRUE", "FALSE")</f>
        <v>TRUE</v>
      </c>
      <c r="K981">
        <f t="shared" si="172"/>
        <v>1</v>
      </c>
      <c r="L981">
        <f t="shared" si="173"/>
        <v>0</v>
      </c>
      <c r="M981">
        <f t="shared" si="174"/>
        <v>0</v>
      </c>
      <c r="N981">
        <f t="shared" si="175"/>
        <v>0</v>
      </c>
      <c r="O981">
        <f t="shared" si="177"/>
        <v>0</v>
      </c>
      <c r="P981">
        <f t="shared" si="176"/>
        <v>0</v>
      </c>
    </row>
    <row r="982" spans="1:16" x14ac:dyDescent="0.45">
      <c r="A982" t="s">
        <v>1062</v>
      </c>
      <c r="B982" t="s">
        <v>1063</v>
      </c>
      <c r="C982" t="s">
        <v>134</v>
      </c>
      <c r="D982" s="4" t="str" cm="1">
        <f t="array" ref="D982">_xlfn.TEXTJOIN("",,_xlfn.LET(_xlpm.a,MID(C982,_xlfn.SEQUENCE(1,LEN(C982)),1),IF(ISNUMBER(--_xlpm.a),"",_xlpm.a)))</f>
        <v>_COR</v>
      </c>
      <c r="E982" t="str">
        <f t="shared" si="167"/>
        <v>_COR</v>
      </c>
      <c r="F982" t="str">
        <f t="shared" si="169"/>
        <v>_COR</v>
      </c>
      <c r="G982" t="b">
        <f t="shared" si="168"/>
        <v>1</v>
      </c>
      <c r="H982">
        <f t="shared" si="170"/>
        <v>0</v>
      </c>
      <c r="I982">
        <f t="shared" si="171"/>
        <v>0</v>
      </c>
      <c r="J982" t="str" cm="1">
        <f t="array" ref="J982">IF(OR(ISNUMBER(SEARCH({"A";"B";"C";"D";"E";"F";"G";"H";"I";"J";"K";"L";"M";"N";"O";"P";"Q";"R";"S";"T";"U";"V";"W";"X";"Y";"Z"},F982))), "TRUE", "FALSE")</f>
        <v>TRUE</v>
      </c>
      <c r="K982">
        <f t="shared" si="172"/>
        <v>0</v>
      </c>
      <c r="L982">
        <f t="shared" si="173"/>
        <v>0</v>
      </c>
      <c r="M982">
        <f t="shared" si="174"/>
        <v>0</v>
      </c>
      <c r="N982">
        <f t="shared" si="175"/>
        <v>0</v>
      </c>
      <c r="O982">
        <f t="shared" si="177"/>
        <v>0</v>
      </c>
      <c r="P982">
        <f t="shared" si="176"/>
        <v>0</v>
      </c>
    </row>
    <row r="983" spans="1:16" x14ac:dyDescent="0.45">
      <c r="A983" t="s">
        <v>1062</v>
      </c>
      <c r="B983" t="s">
        <v>1063</v>
      </c>
      <c r="C983" t="s">
        <v>136</v>
      </c>
      <c r="D983" s="4" t="str" cm="1">
        <f t="array" ref="D983">_xlfn.TEXTJOIN("",,_xlfn.LET(_xlpm.a,MID(C983,_xlfn.SEQUENCE(1,LEN(C983)),1),IF(ISNUMBER(--_xlpm.a),"",_xlpm.a)))</f>
        <v>_AX_THIN</v>
      </c>
      <c r="E983" t="str">
        <f t="shared" si="167"/>
        <v>_AX_THIN</v>
      </c>
      <c r="F983" t="str">
        <f t="shared" si="169"/>
        <v>_AX_THIN</v>
      </c>
      <c r="G983" t="b">
        <f t="shared" si="168"/>
        <v>0</v>
      </c>
      <c r="H983">
        <f t="shared" si="170"/>
        <v>0</v>
      </c>
      <c r="I983">
        <f t="shared" si="171"/>
        <v>1</v>
      </c>
      <c r="J983" t="str" cm="1">
        <f t="array" ref="J983">IF(OR(ISNUMBER(SEARCH({"A";"B";"C";"D";"E";"F";"G";"H";"I";"J";"K";"L";"M";"N";"O";"P";"Q";"R";"S";"T";"U";"V";"W";"X";"Y";"Z"},F983))), "TRUE", "FALSE")</f>
        <v>TRUE</v>
      </c>
      <c r="K983">
        <f t="shared" si="172"/>
        <v>0</v>
      </c>
      <c r="L983">
        <f t="shared" si="173"/>
        <v>0</v>
      </c>
      <c r="M983">
        <f t="shared" si="174"/>
        <v>1</v>
      </c>
      <c r="N983">
        <f t="shared" si="175"/>
        <v>0</v>
      </c>
      <c r="O983">
        <f t="shared" si="177"/>
        <v>0</v>
      </c>
      <c r="P983">
        <f t="shared" si="176"/>
        <v>0</v>
      </c>
    </row>
    <row r="984" spans="1:16" x14ac:dyDescent="0.45">
      <c r="A984" t="s">
        <v>1062</v>
      </c>
      <c r="B984" t="s">
        <v>1063</v>
      </c>
      <c r="C984" t="s">
        <v>127</v>
      </c>
      <c r="D984" s="4" t="str" cm="1">
        <f t="array" ref="D984">_xlfn.TEXTJOIN("",,_xlfn.LET(_xlpm.a,MID(C984,_xlfn.SEQUENCE(1,LEN(C984)),1),IF(ISNUMBER(--_xlpm.a),"",_xlpm.a)))</f>
        <v>_SAG_MM_MIP_ARTERIAL_CHEST</v>
      </c>
      <c r="E984" t="str">
        <f t="shared" si="167"/>
        <v>_SAG_MM_MIP_ARTERIAL_CHEST</v>
      </c>
      <c r="F984" t="str">
        <f t="shared" si="169"/>
        <v>_SAG_MM_MIP_ARTERIAL_CHEST</v>
      </c>
      <c r="G984" t="b">
        <f t="shared" si="168"/>
        <v>1</v>
      </c>
      <c r="H984">
        <f t="shared" si="170"/>
        <v>0</v>
      </c>
      <c r="I984">
        <f t="shared" si="171"/>
        <v>0</v>
      </c>
      <c r="J984" t="str" cm="1">
        <f t="array" ref="J984">IF(OR(ISNUMBER(SEARCH({"A";"B";"C";"D";"E";"F";"G";"H";"I";"J";"K";"L";"M";"N";"O";"P";"Q";"R";"S";"T";"U";"V";"W";"X";"Y";"Z"},F984))), "TRUE", "FALSE")</f>
        <v>TRUE</v>
      </c>
      <c r="K984">
        <f t="shared" si="172"/>
        <v>0</v>
      </c>
      <c r="L984">
        <f t="shared" si="173"/>
        <v>0</v>
      </c>
      <c r="M984">
        <f t="shared" si="174"/>
        <v>0</v>
      </c>
      <c r="N984">
        <f t="shared" si="175"/>
        <v>0</v>
      </c>
      <c r="O984">
        <f t="shared" si="177"/>
        <v>0</v>
      </c>
      <c r="P984">
        <f t="shared" si="176"/>
        <v>0</v>
      </c>
    </row>
    <row r="985" spans="1:16" x14ac:dyDescent="0.45">
      <c r="A985" t="s">
        <v>1062</v>
      </c>
      <c r="B985" t="s">
        <v>1063</v>
      </c>
      <c r="C985" t="s">
        <v>132</v>
      </c>
      <c r="D985" s="4" t="str" cm="1">
        <f t="array" ref="D985">_xlfn.TEXTJOIN("",,_xlfn.LET(_xlpm.a,MID(C985,_xlfn.SEQUENCE(1,LEN(C985)),1),IF(ISNUMBER(--_xlpm.a),"",_xlpm.a)))</f>
        <v>_AX__MM_ABDOMEN_PELVIS</v>
      </c>
      <c r="E985" t="str">
        <f t="shared" si="167"/>
        <v>_AX_MM_ABDOMEN_PELVIS</v>
      </c>
      <c r="F985" t="str">
        <f t="shared" si="169"/>
        <v>_AX_MM_ABDOMEN_PELVIS</v>
      </c>
      <c r="G985" t="b">
        <f t="shared" si="168"/>
        <v>0</v>
      </c>
      <c r="H985">
        <f t="shared" si="170"/>
        <v>1</v>
      </c>
      <c r="I985">
        <f t="shared" si="171"/>
        <v>1</v>
      </c>
      <c r="J985" t="str" cm="1">
        <f t="array" ref="J985">IF(OR(ISNUMBER(SEARCH({"A";"B";"C";"D";"E";"F";"G";"H";"I";"J";"K";"L";"M";"N";"O";"P";"Q";"R";"S";"T";"U";"V";"W";"X";"Y";"Z"},F985))), "TRUE", "FALSE")</f>
        <v>TRUE</v>
      </c>
      <c r="K985">
        <f t="shared" si="172"/>
        <v>0</v>
      </c>
      <c r="L985">
        <f t="shared" si="173"/>
        <v>0</v>
      </c>
      <c r="M985">
        <f t="shared" si="174"/>
        <v>0</v>
      </c>
      <c r="N985">
        <f t="shared" si="175"/>
        <v>0</v>
      </c>
      <c r="O985">
        <f t="shared" si="177"/>
        <v>0</v>
      </c>
      <c r="P985">
        <f t="shared" si="176"/>
        <v>0</v>
      </c>
    </row>
    <row r="986" spans="1:16" x14ac:dyDescent="0.45">
      <c r="A986" t="s">
        <v>1062</v>
      </c>
      <c r="B986" t="s">
        <v>1063</v>
      </c>
      <c r="C986" t="s">
        <v>130</v>
      </c>
      <c r="D986" s="4" t="str" cm="1">
        <f t="array" ref="D986">_xlfn.TEXTJOIN("",,_xlfn.LET(_xlpm.a,MID(C986,_xlfn.SEQUENCE(1,LEN(C986)),1),IF(ISNUMBER(--_xlpm.a),"",_xlpm.a)))</f>
        <v>_AX_MIP</v>
      </c>
      <c r="E986" t="str">
        <f t="shared" si="167"/>
        <v>_AX_MIP</v>
      </c>
      <c r="F986" t="str">
        <f t="shared" si="169"/>
        <v>_AX_MIP</v>
      </c>
      <c r="G986" t="b">
        <f t="shared" si="168"/>
        <v>0</v>
      </c>
      <c r="H986">
        <f t="shared" si="170"/>
        <v>0</v>
      </c>
      <c r="I986">
        <f t="shared" si="171"/>
        <v>1</v>
      </c>
      <c r="J986" t="str" cm="1">
        <f t="array" ref="J986">IF(OR(ISNUMBER(SEARCH({"A";"B";"C";"D";"E";"F";"G";"H";"I";"J";"K";"L";"M";"N";"O";"P";"Q";"R";"S";"T";"U";"V";"W";"X";"Y";"Z"},F986))), "TRUE", "FALSE")</f>
        <v>TRUE</v>
      </c>
      <c r="K986">
        <f t="shared" si="172"/>
        <v>0</v>
      </c>
      <c r="L986">
        <f t="shared" si="173"/>
        <v>0</v>
      </c>
      <c r="M986">
        <f t="shared" si="174"/>
        <v>0</v>
      </c>
      <c r="N986">
        <f t="shared" si="175"/>
        <v>0</v>
      </c>
      <c r="O986">
        <f t="shared" si="177"/>
        <v>0</v>
      </c>
      <c r="P986">
        <f t="shared" si="176"/>
        <v>0</v>
      </c>
    </row>
    <row r="987" spans="1:16" x14ac:dyDescent="0.45">
      <c r="A987" t="s">
        <v>1062</v>
      </c>
      <c r="B987" t="s">
        <v>1063</v>
      </c>
      <c r="C987" t="s">
        <v>128</v>
      </c>
      <c r="D987" s="4" t="str" cm="1">
        <f t="array" ref="D987">_xlfn.TEXTJOIN("",,_xlfn.LET(_xlpm.a,MID(C987,_xlfn.SEQUENCE(1,LEN(C987)),1),IF(ISNUMBER(--_xlpm.a),"",_xlpm.a)))</f>
        <v>_LAO_MM_MIP_CHEST</v>
      </c>
      <c r="E987" t="str">
        <f t="shared" si="167"/>
        <v>_LAO_MM_MIP_CHEST</v>
      </c>
      <c r="F987" t="str">
        <f t="shared" si="169"/>
        <v>_LAO_MM_MIP_CHEST</v>
      </c>
      <c r="G987" t="b">
        <f t="shared" si="168"/>
        <v>1</v>
      </c>
      <c r="H987">
        <f t="shared" si="170"/>
        <v>0</v>
      </c>
      <c r="I987">
        <f t="shared" si="171"/>
        <v>0</v>
      </c>
      <c r="J987" t="str" cm="1">
        <f t="array" ref="J987">IF(OR(ISNUMBER(SEARCH({"A";"B";"C";"D";"E";"F";"G";"H";"I";"J";"K";"L";"M";"N";"O";"P";"Q";"R";"S";"T";"U";"V";"W";"X";"Y";"Z"},F987))), "TRUE", "FALSE")</f>
        <v>TRUE</v>
      </c>
      <c r="K987">
        <f t="shared" si="172"/>
        <v>0</v>
      </c>
      <c r="L987">
        <f t="shared" si="173"/>
        <v>0</v>
      </c>
      <c r="M987">
        <f t="shared" si="174"/>
        <v>0</v>
      </c>
      <c r="N987">
        <f t="shared" si="175"/>
        <v>0</v>
      </c>
      <c r="O987">
        <f t="shared" si="177"/>
        <v>0</v>
      </c>
      <c r="P987">
        <f t="shared" si="176"/>
        <v>0</v>
      </c>
    </row>
    <row r="988" spans="1:16" x14ac:dyDescent="0.45">
      <c r="A988" t="s">
        <v>1062</v>
      </c>
      <c r="B988" t="s">
        <v>1063</v>
      </c>
      <c r="C988" t="s">
        <v>840</v>
      </c>
      <c r="D988" s="4" t="str" cm="1">
        <f t="array" ref="D988">_xlfn.TEXTJOIN("",,_xlfn.LET(_xlpm.a,MID(C988,_xlfn.SEQUENCE(1,LEN(C988)),1),IF(ISNUMBER(--_xlpm.a),"",_xlpm.a)))</f>
        <v>_AX_MM_CTA_Arterial_CAP</v>
      </c>
      <c r="E988" t="str">
        <f t="shared" si="167"/>
        <v>_AX_MM_CTA_Arterial_CAP</v>
      </c>
      <c r="F988" t="str">
        <f t="shared" si="169"/>
        <v>_AX_MM_CTA_ARTERIAL_CAP</v>
      </c>
      <c r="G988" t="b">
        <f t="shared" si="168"/>
        <v>0</v>
      </c>
      <c r="H988">
        <f t="shared" si="170"/>
        <v>0</v>
      </c>
      <c r="I988">
        <f t="shared" si="171"/>
        <v>1</v>
      </c>
      <c r="J988" t="str" cm="1">
        <f t="array" ref="J988">IF(OR(ISNUMBER(SEARCH({"A";"B";"C";"D";"E";"F";"G";"H";"I";"J";"K";"L";"M";"N";"O";"P";"Q";"R";"S";"T";"U";"V";"W";"X";"Y";"Z"},F988))), "TRUE", "FALSE")</f>
        <v>TRUE</v>
      </c>
      <c r="K988">
        <f t="shared" si="172"/>
        <v>0</v>
      </c>
      <c r="L988">
        <f t="shared" si="173"/>
        <v>0</v>
      </c>
      <c r="M988">
        <f t="shared" si="174"/>
        <v>0</v>
      </c>
      <c r="N988">
        <f t="shared" si="175"/>
        <v>0</v>
      </c>
      <c r="O988">
        <f t="shared" si="177"/>
        <v>0</v>
      </c>
      <c r="P988">
        <f t="shared" si="176"/>
        <v>0</v>
      </c>
    </row>
    <row r="989" spans="1:16" x14ac:dyDescent="0.45">
      <c r="A989" t="s">
        <v>1062</v>
      </c>
      <c r="B989" t="s">
        <v>1063</v>
      </c>
      <c r="C989" t="s">
        <v>131</v>
      </c>
      <c r="D989" s="4" t="str" cm="1">
        <f t="array" ref="D989">_xlfn.TEXTJOIN("",,_xlfn.LET(_xlpm.a,MID(C989,_xlfn.SEQUENCE(1,LEN(C989)),1),IF(ISNUMBER(--_xlpm.a),"",_xlpm.a)))</f>
        <v>_COR_MM_MIP_ARTERIAL_CHEST</v>
      </c>
      <c r="E989" t="str">
        <f t="shared" si="167"/>
        <v>_COR_MM_MIP_ARTERIAL_CHEST</v>
      </c>
      <c r="F989" t="str">
        <f t="shared" si="169"/>
        <v>_COR_MM_MIP_ARTERIAL_CHEST</v>
      </c>
      <c r="G989" t="b">
        <f t="shared" si="168"/>
        <v>1</v>
      </c>
      <c r="H989">
        <f t="shared" si="170"/>
        <v>0</v>
      </c>
      <c r="I989">
        <f t="shared" si="171"/>
        <v>0</v>
      </c>
      <c r="J989" t="str" cm="1">
        <f t="array" ref="J989">IF(OR(ISNUMBER(SEARCH({"A";"B";"C";"D";"E";"F";"G";"H";"I";"J";"K";"L";"M";"N";"O";"P";"Q";"R";"S";"T";"U";"V";"W";"X";"Y";"Z"},F989))), "TRUE", "FALSE")</f>
        <v>TRUE</v>
      </c>
      <c r="K989">
        <f t="shared" si="172"/>
        <v>0</v>
      </c>
      <c r="L989">
        <f t="shared" si="173"/>
        <v>0</v>
      </c>
      <c r="M989">
        <f t="shared" si="174"/>
        <v>0</v>
      </c>
      <c r="N989">
        <f t="shared" si="175"/>
        <v>0</v>
      </c>
      <c r="O989">
        <f t="shared" si="177"/>
        <v>0</v>
      </c>
      <c r="P989">
        <f t="shared" si="176"/>
        <v>0</v>
      </c>
    </row>
    <row r="990" spans="1:16" x14ac:dyDescent="0.45">
      <c r="A990" t="s">
        <v>1062</v>
      </c>
      <c r="B990" t="s">
        <v>1063</v>
      </c>
      <c r="C990" t="s">
        <v>135</v>
      </c>
      <c r="D990" s="4" t="str" cm="1">
        <f t="array" ref="D990">_xlfn.TEXTJOIN("",,_xlfn.LET(_xlpm.a,MID(C990,_xlfn.SEQUENCE(1,LEN(C990)),1),IF(ISNUMBER(--_xlpm.a),"",_xlpm.a)))</f>
        <v>_AX_THICK</v>
      </c>
      <c r="E990" t="str">
        <f t="shared" si="167"/>
        <v>_AX_THICK</v>
      </c>
      <c r="F990" t="str">
        <f t="shared" si="169"/>
        <v>_AX_THICK</v>
      </c>
      <c r="G990" t="b">
        <f t="shared" si="168"/>
        <v>0</v>
      </c>
      <c r="H990">
        <f t="shared" si="170"/>
        <v>0</v>
      </c>
      <c r="I990">
        <f t="shared" si="171"/>
        <v>1</v>
      </c>
      <c r="J990" t="str" cm="1">
        <f t="array" ref="J990">IF(OR(ISNUMBER(SEARCH({"A";"B";"C";"D";"E";"F";"G";"H";"I";"J";"K";"L";"M";"N";"O";"P";"Q";"R";"S";"T";"U";"V";"W";"X";"Y";"Z"},F990))), "TRUE", "FALSE")</f>
        <v>TRUE</v>
      </c>
      <c r="K990">
        <f t="shared" si="172"/>
        <v>0</v>
      </c>
      <c r="L990">
        <f t="shared" si="173"/>
        <v>0</v>
      </c>
      <c r="M990">
        <f t="shared" si="174"/>
        <v>0</v>
      </c>
      <c r="N990">
        <f t="shared" si="175"/>
        <v>0</v>
      </c>
      <c r="O990">
        <f t="shared" si="177"/>
        <v>0</v>
      </c>
      <c r="P990">
        <f t="shared" si="176"/>
        <v>0</v>
      </c>
    </row>
    <row r="991" spans="1:16" x14ac:dyDescent="0.45">
      <c r="A991" t="s">
        <v>1064</v>
      </c>
      <c r="B991" t="s">
        <v>1065</v>
      </c>
      <c r="C991" t="s">
        <v>1066</v>
      </c>
      <c r="D991" s="4" t="str" cm="1">
        <f t="array" ref="D991">_xlfn.TEXTJOIN("",,_xlfn.LET(_xlpm.a,MID(C991,_xlfn.SEQUENCE(1,LEN(C991)),1),IF(ISNUMBER(--_xlpm.a),"",_xlpm.a)))</f>
        <v>_ML_VISI</v>
      </c>
      <c r="E991" t="str">
        <f t="shared" si="167"/>
        <v>_ML_VISI</v>
      </c>
      <c r="F991" t="str">
        <f t="shared" si="169"/>
        <v>_ML_VISI</v>
      </c>
      <c r="G991" t="b">
        <f t="shared" si="168"/>
        <v>0</v>
      </c>
      <c r="H991">
        <f t="shared" si="170"/>
        <v>0</v>
      </c>
      <c r="I991">
        <f t="shared" si="171"/>
        <v>0</v>
      </c>
      <c r="J991" t="str" cm="1">
        <f t="array" ref="J991">IF(OR(ISNUMBER(SEARCH({"A";"B";"C";"D";"E";"F";"G";"H";"I";"J";"K";"L";"M";"N";"O";"P";"Q";"R";"S";"T";"U";"V";"W";"X";"Y";"Z"},F991))), "TRUE", "FALSE")</f>
        <v>TRUE</v>
      </c>
      <c r="K991">
        <f t="shared" si="172"/>
        <v>0</v>
      </c>
      <c r="L991">
        <f t="shared" si="173"/>
        <v>0</v>
      </c>
      <c r="M991">
        <f t="shared" si="174"/>
        <v>0</v>
      </c>
      <c r="N991">
        <f t="shared" si="175"/>
        <v>0</v>
      </c>
      <c r="O991">
        <f t="shared" si="177"/>
        <v>0</v>
      </c>
      <c r="P991">
        <f t="shared" si="176"/>
        <v>0</v>
      </c>
    </row>
    <row r="992" spans="1:16" x14ac:dyDescent="0.45">
      <c r="A992" t="s">
        <v>1064</v>
      </c>
      <c r="B992" t="s">
        <v>1065</v>
      </c>
      <c r="C992" t="s">
        <v>263</v>
      </c>
      <c r="D992" s="4" t="str" cm="1">
        <f t="array" ref="D992">_xlfn.TEXTJOIN("",,_xlfn.LET(_xlpm.a,MID(C992,_xlfn.SEQUENCE(1,LEN(C992)),1),IF(ISNUMBER(--_xlpm.a),"",_xlpm.a)))</f>
        <v>_CORONAL_ABDOMEN_PELVIS</v>
      </c>
      <c r="E992" t="str">
        <f t="shared" si="167"/>
        <v>_CORONAL_ABDOMEN_PELVIS</v>
      </c>
      <c r="F992" t="str">
        <f t="shared" si="169"/>
        <v>_CORONAL_ABDOMEN_PELVIS</v>
      </c>
      <c r="G992" t="b">
        <f t="shared" si="168"/>
        <v>1</v>
      </c>
      <c r="H992">
        <f t="shared" si="170"/>
        <v>0</v>
      </c>
      <c r="I992">
        <f t="shared" si="171"/>
        <v>0</v>
      </c>
      <c r="J992" t="str" cm="1">
        <f t="array" ref="J992">IF(OR(ISNUMBER(SEARCH({"A";"B";"C";"D";"E";"F";"G";"H";"I";"J";"K";"L";"M";"N";"O";"P";"Q";"R";"S";"T";"U";"V";"W";"X";"Y";"Z"},F992))), "TRUE", "FALSE")</f>
        <v>TRUE</v>
      </c>
      <c r="K992">
        <f t="shared" si="172"/>
        <v>0</v>
      </c>
      <c r="L992">
        <f t="shared" si="173"/>
        <v>0</v>
      </c>
      <c r="M992">
        <f t="shared" si="174"/>
        <v>0</v>
      </c>
      <c r="N992">
        <f t="shared" si="175"/>
        <v>0</v>
      </c>
      <c r="O992">
        <f t="shared" si="177"/>
        <v>0</v>
      </c>
      <c r="P992">
        <f t="shared" si="176"/>
        <v>0</v>
      </c>
    </row>
    <row r="993" spans="1:16" x14ac:dyDescent="0.45">
      <c r="A993" t="s">
        <v>1064</v>
      </c>
      <c r="B993" t="s">
        <v>1065</v>
      </c>
      <c r="C993" t="s">
        <v>264</v>
      </c>
      <c r="D993" s="4" t="str" cm="1">
        <f t="array" ref="D993">_xlfn.TEXTJOIN("",,_xlfn.LET(_xlpm.a,MID(C993,_xlfn.SEQUENCE(1,LEN(C993)),1),IF(ISNUMBER(--_xlpm.a),"",_xlpm.a)))</f>
        <v>_SAGITTAL_ABDOMEN_PELVIS</v>
      </c>
      <c r="E993" t="str">
        <f t="shared" si="167"/>
        <v>_SAGITTAL_ABDOMEN_PELVIS</v>
      </c>
      <c r="F993" t="str">
        <f t="shared" si="169"/>
        <v>_SAGITTAL_ABDOMEN_PELVIS</v>
      </c>
      <c r="G993" t="b">
        <f t="shared" si="168"/>
        <v>1</v>
      </c>
      <c r="H993">
        <f t="shared" si="170"/>
        <v>0</v>
      </c>
      <c r="I993">
        <f t="shared" si="171"/>
        <v>0</v>
      </c>
      <c r="J993" t="str" cm="1">
        <f t="array" ref="J993">IF(OR(ISNUMBER(SEARCH({"A";"B";"C";"D";"E";"F";"G";"H";"I";"J";"K";"L";"M";"N";"O";"P";"Q";"R";"S";"T";"U";"V";"W";"X";"Y";"Z"},F993))), "TRUE", "FALSE")</f>
        <v>TRUE</v>
      </c>
      <c r="K993">
        <f t="shared" si="172"/>
        <v>0</v>
      </c>
      <c r="L993">
        <f t="shared" si="173"/>
        <v>0</v>
      </c>
      <c r="M993">
        <f t="shared" si="174"/>
        <v>0</v>
      </c>
      <c r="N993">
        <f t="shared" si="175"/>
        <v>0</v>
      </c>
      <c r="O993">
        <f t="shared" si="177"/>
        <v>0</v>
      </c>
      <c r="P993">
        <f t="shared" si="176"/>
        <v>0</v>
      </c>
    </row>
    <row r="994" spans="1:16" x14ac:dyDescent="0.45">
      <c r="A994" t="s">
        <v>1067</v>
      </c>
      <c r="B994" t="s">
        <v>1068</v>
      </c>
      <c r="C994" t="s">
        <v>1069</v>
      </c>
      <c r="D994" s="4" t="str" cm="1">
        <f t="array" ref="D994">_xlfn.TEXTJOIN("",,_xlfn.LET(_xlpm.a,MID(C994,_xlfn.SEQUENCE(1,LEN(C994)),1),IF(ISNUMBER(--_xlpm.a),"",_xlpm.a)))</f>
        <v>__Body__</v>
      </c>
      <c r="E994" t="str">
        <f t="shared" si="167"/>
        <v>_Body_</v>
      </c>
      <c r="F994" t="str">
        <f t="shared" si="169"/>
        <v>_BODY_</v>
      </c>
      <c r="G994" t="b">
        <f t="shared" si="168"/>
        <v>0</v>
      </c>
      <c r="H994">
        <f t="shared" si="170"/>
        <v>0</v>
      </c>
      <c r="I994">
        <f t="shared" si="171"/>
        <v>0</v>
      </c>
      <c r="J994" t="str" cm="1">
        <f t="array" ref="J994">IF(OR(ISNUMBER(SEARCH({"A";"B";"C";"D";"E";"F";"G";"H";"I";"J";"K";"L";"M";"N";"O";"P";"Q";"R";"S";"T";"U";"V";"W";"X";"Y";"Z"},F994))), "TRUE", "FALSE")</f>
        <v>TRUE</v>
      </c>
      <c r="K994">
        <f t="shared" si="172"/>
        <v>0</v>
      </c>
      <c r="L994">
        <f t="shared" si="173"/>
        <v>0</v>
      </c>
      <c r="M994">
        <f t="shared" si="174"/>
        <v>0</v>
      </c>
      <c r="N994">
        <f t="shared" si="175"/>
        <v>0</v>
      </c>
      <c r="O994">
        <f t="shared" si="177"/>
        <v>0</v>
      </c>
      <c r="P994">
        <f t="shared" si="176"/>
        <v>1</v>
      </c>
    </row>
    <row r="995" spans="1:16" x14ac:dyDescent="0.45">
      <c r="A995" t="s">
        <v>1067</v>
      </c>
      <c r="B995" t="s">
        <v>1068</v>
      </c>
      <c r="C995" t="s">
        <v>1070</v>
      </c>
      <c r="D995" s="4" t="str" cm="1">
        <f t="array" ref="D995">_xlfn.TEXTJOIN("",,_xlfn.LET(_xlpm.a,MID(C995,_xlfn.SEQUENCE(1,LEN(C995)),1),IF(ISNUMBER(--_xlpm.a),"",_xlpm.a)))</f>
        <v>__Body___Coronal</v>
      </c>
      <c r="E995" t="str">
        <f t="shared" si="167"/>
        <v>_Body_Coronal</v>
      </c>
      <c r="F995" t="str">
        <f t="shared" si="169"/>
        <v>_BODY_CORONAL</v>
      </c>
      <c r="G995" t="b">
        <f t="shared" si="168"/>
        <v>1</v>
      </c>
      <c r="H995">
        <f t="shared" si="170"/>
        <v>0</v>
      </c>
      <c r="I995">
        <f t="shared" si="171"/>
        <v>0</v>
      </c>
      <c r="J995" t="str" cm="1">
        <f t="array" ref="J995">IF(OR(ISNUMBER(SEARCH({"A";"B";"C";"D";"E";"F";"G";"H";"I";"J";"K";"L";"M";"N";"O";"P";"Q";"R";"S";"T";"U";"V";"W";"X";"Y";"Z"},F995))), "TRUE", "FALSE")</f>
        <v>TRUE</v>
      </c>
      <c r="K995">
        <f t="shared" si="172"/>
        <v>0</v>
      </c>
      <c r="L995">
        <f t="shared" si="173"/>
        <v>0</v>
      </c>
      <c r="M995">
        <f t="shared" si="174"/>
        <v>0</v>
      </c>
      <c r="N995">
        <f t="shared" si="175"/>
        <v>0</v>
      </c>
      <c r="O995">
        <f t="shared" si="177"/>
        <v>0</v>
      </c>
      <c r="P995">
        <f t="shared" si="176"/>
        <v>0</v>
      </c>
    </row>
    <row r="996" spans="1:16" x14ac:dyDescent="0.45">
      <c r="A996" t="s">
        <v>1071</v>
      </c>
      <c r="B996" t="s">
        <v>1072</v>
      </c>
      <c r="C996" t="s">
        <v>390</v>
      </c>
      <c r="D996" s="4" t="str" cm="1">
        <f t="array" ref="D996">_xlfn.TEXTJOIN("",,_xlfn.LET(_xlpm.a,MID(C996,_xlfn.SEQUENCE(1,LEN(C996)),1),IF(ISNUMBER(--_xlpm.a),"",_xlpm.a)))</f>
        <v>_AX_MM_CTA_Arterial_CAP</v>
      </c>
      <c r="E996" t="str">
        <f t="shared" si="167"/>
        <v>_AX_MM_CTA_Arterial_CAP</v>
      </c>
      <c r="F996" t="str">
        <f t="shared" si="169"/>
        <v>_AX_MM_CTA_ARTERIAL_CAP</v>
      </c>
      <c r="G996" t="b">
        <f t="shared" si="168"/>
        <v>0</v>
      </c>
      <c r="H996">
        <f t="shared" si="170"/>
        <v>0</v>
      </c>
      <c r="I996">
        <f t="shared" si="171"/>
        <v>1</v>
      </c>
      <c r="J996" t="str" cm="1">
        <f t="array" ref="J996">IF(OR(ISNUMBER(SEARCH({"A";"B";"C";"D";"E";"F";"G";"H";"I";"J";"K";"L";"M";"N";"O";"P";"Q";"R";"S";"T";"U";"V";"W";"X";"Y";"Z"},F996))), "TRUE", "FALSE")</f>
        <v>TRUE</v>
      </c>
      <c r="K996">
        <f t="shared" si="172"/>
        <v>0</v>
      </c>
      <c r="L996">
        <f t="shared" si="173"/>
        <v>0</v>
      </c>
      <c r="M996">
        <f t="shared" si="174"/>
        <v>0</v>
      </c>
      <c r="N996">
        <f t="shared" si="175"/>
        <v>0</v>
      </c>
      <c r="O996">
        <f t="shared" si="177"/>
        <v>0</v>
      </c>
      <c r="P996">
        <f t="shared" si="176"/>
        <v>0</v>
      </c>
    </row>
    <row r="997" spans="1:16" x14ac:dyDescent="0.45">
      <c r="A997" t="s">
        <v>1071</v>
      </c>
      <c r="B997" t="s">
        <v>1072</v>
      </c>
      <c r="C997" t="s">
        <v>381</v>
      </c>
      <c r="D997" s="4" t="str" cm="1">
        <f t="array" ref="D997">_xlfn.TEXTJOIN("",,_xlfn.LET(_xlpm.a,MID(C997,_xlfn.SEQUENCE(1,LEN(C997)),1),IF(ISNUMBER(--_xlpm.a),"",_xlpm.a)))</f>
        <v>_COR_MM_MIP_AP</v>
      </c>
      <c r="E997" t="str">
        <f t="shared" si="167"/>
        <v>_COR_MM_MIP_AP</v>
      </c>
      <c r="F997" t="str">
        <f t="shared" si="169"/>
        <v>_COR_MM_MIP_AP</v>
      </c>
      <c r="G997" t="b">
        <f t="shared" si="168"/>
        <v>1</v>
      </c>
      <c r="H997">
        <f t="shared" si="170"/>
        <v>0</v>
      </c>
      <c r="I997">
        <f t="shared" si="171"/>
        <v>0</v>
      </c>
      <c r="J997" t="str" cm="1">
        <f t="array" ref="J997">IF(OR(ISNUMBER(SEARCH({"A";"B";"C";"D";"E";"F";"G";"H";"I";"J";"K";"L";"M";"N";"O";"P";"Q";"R";"S";"T";"U";"V";"W";"X";"Y";"Z"},F997))), "TRUE", "FALSE")</f>
        <v>TRUE</v>
      </c>
      <c r="K997">
        <f t="shared" si="172"/>
        <v>0</v>
      </c>
      <c r="L997">
        <f t="shared" si="173"/>
        <v>0</v>
      </c>
      <c r="M997">
        <f t="shared" si="174"/>
        <v>0</v>
      </c>
      <c r="N997">
        <f t="shared" si="175"/>
        <v>0</v>
      </c>
      <c r="O997">
        <f t="shared" si="177"/>
        <v>0</v>
      </c>
      <c r="P997">
        <f t="shared" si="176"/>
        <v>0</v>
      </c>
    </row>
    <row r="998" spans="1:16" x14ac:dyDescent="0.45">
      <c r="A998" t="s">
        <v>1071</v>
      </c>
      <c r="B998" t="s">
        <v>1072</v>
      </c>
      <c r="C998" t="s">
        <v>1073</v>
      </c>
      <c r="D998" s="4" t="str" cm="1">
        <f t="array" ref="D998">_xlfn.TEXTJOIN("",,_xlfn.LET(_xlpm.a,MID(C998,_xlfn.SEQUENCE(1,LEN(C998)),1),IF(ISNUMBER(--_xlpm.a),"",_xlpm.a)))</f>
        <v>_AX_MM_CTA_Arterial_CAP</v>
      </c>
      <c r="E998" t="str">
        <f t="shared" si="167"/>
        <v>_AX_MM_CTA_Arterial_CAP</v>
      </c>
      <c r="F998" t="str">
        <f t="shared" si="169"/>
        <v>_AX_MM_CTA_ARTERIAL_CAP</v>
      </c>
      <c r="G998" t="b">
        <f t="shared" si="168"/>
        <v>0</v>
      </c>
      <c r="H998">
        <f t="shared" si="170"/>
        <v>0</v>
      </c>
      <c r="I998">
        <f t="shared" si="171"/>
        <v>1</v>
      </c>
      <c r="J998" t="str" cm="1">
        <f t="array" ref="J998">IF(OR(ISNUMBER(SEARCH({"A";"B";"C";"D";"E";"F";"G";"H";"I";"J";"K";"L";"M";"N";"O";"P";"Q";"R";"S";"T";"U";"V";"W";"X";"Y";"Z"},F998))), "TRUE", "FALSE")</f>
        <v>TRUE</v>
      </c>
      <c r="K998">
        <f t="shared" si="172"/>
        <v>0</v>
      </c>
      <c r="L998">
        <f t="shared" si="173"/>
        <v>0</v>
      </c>
      <c r="M998">
        <f t="shared" si="174"/>
        <v>0</v>
      </c>
      <c r="N998">
        <f t="shared" si="175"/>
        <v>0</v>
      </c>
      <c r="O998">
        <f t="shared" si="177"/>
        <v>0</v>
      </c>
      <c r="P998">
        <f t="shared" si="176"/>
        <v>0</v>
      </c>
    </row>
    <row r="999" spans="1:16" x14ac:dyDescent="0.45">
      <c r="A999" t="s">
        <v>1071</v>
      </c>
      <c r="B999" t="s">
        <v>1072</v>
      </c>
      <c r="C999" t="s">
        <v>385</v>
      </c>
      <c r="D999" s="4" t="str" cm="1">
        <f t="array" ref="D999">_xlfn.TEXTJOIN("",,_xlfn.LET(_xlpm.a,MID(C999,_xlfn.SEQUENCE(1,LEN(C999)),1),IF(ISNUMBER(--_xlpm.a),"",_xlpm.a)))</f>
        <v>_AX__MM_CHEST</v>
      </c>
      <c r="E999" t="str">
        <f t="shared" si="167"/>
        <v>_AX_MM_CHEST</v>
      </c>
      <c r="F999" t="str">
        <f t="shared" si="169"/>
        <v>_AX_MM_CHEST</v>
      </c>
      <c r="G999" t="b">
        <f t="shared" si="168"/>
        <v>0</v>
      </c>
      <c r="H999">
        <f t="shared" si="170"/>
        <v>0</v>
      </c>
      <c r="I999">
        <f t="shared" si="171"/>
        <v>1</v>
      </c>
      <c r="J999" t="str" cm="1">
        <f t="array" ref="J999">IF(OR(ISNUMBER(SEARCH({"A";"B";"C";"D";"E";"F";"G";"H";"I";"J";"K";"L";"M";"N";"O";"P";"Q";"R";"S";"T";"U";"V";"W";"X";"Y";"Z"},F999))), "TRUE", "FALSE")</f>
        <v>TRUE</v>
      </c>
      <c r="K999">
        <f t="shared" si="172"/>
        <v>1</v>
      </c>
      <c r="L999">
        <f t="shared" si="173"/>
        <v>0</v>
      </c>
      <c r="M999">
        <f t="shared" si="174"/>
        <v>0</v>
      </c>
      <c r="N999">
        <f t="shared" si="175"/>
        <v>0</v>
      </c>
      <c r="O999">
        <f t="shared" si="177"/>
        <v>0</v>
      </c>
      <c r="P999">
        <f t="shared" si="176"/>
        <v>0</v>
      </c>
    </row>
    <row r="1000" spans="1:16" x14ac:dyDescent="0.45">
      <c r="A1000" t="s">
        <v>1071</v>
      </c>
      <c r="B1000" t="s">
        <v>1072</v>
      </c>
      <c r="C1000" t="s">
        <v>1074</v>
      </c>
      <c r="D1000" s="4" t="str" cm="1">
        <f t="array" ref="D1000">_xlfn.TEXTJOIN("",,_xlfn.LET(_xlpm.a,MID(C1000,_xlfn.SEQUENCE(1,LEN(C1000)),1),IF(ISNUMBER(--_xlpm.a),"",_xlpm.a)))</f>
        <v>_LAO_MM_MIP_CHEST</v>
      </c>
      <c r="E1000" t="str">
        <f t="shared" si="167"/>
        <v>_LAO_MM_MIP_CHEST</v>
      </c>
      <c r="F1000" t="str">
        <f t="shared" si="169"/>
        <v>_LAO_MM_MIP_CHEST</v>
      </c>
      <c r="G1000" t="b">
        <f t="shared" si="168"/>
        <v>1</v>
      </c>
      <c r="H1000">
        <f t="shared" si="170"/>
        <v>0</v>
      </c>
      <c r="I1000">
        <f t="shared" si="171"/>
        <v>0</v>
      </c>
      <c r="J1000" t="str" cm="1">
        <f t="array" ref="J1000">IF(OR(ISNUMBER(SEARCH({"A";"B";"C";"D";"E";"F";"G";"H";"I";"J";"K";"L";"M";"N";"O";"P";"Q";"R";"S";"T";"U";"V";"W";"X";"Y";"Z"},F1000))), "TRUE", "FALSE")</f>
        <v>TRUE</v>
      </c>
      <c r="K1000">
        <f t="shared" si="172"/>
        <v>0</v>
      </c>
      <c r="L1000">
        <f t="shared" si="173"/>
        <v>0</v>
      </c>
      <c r="M1000">
        <f t="shared" si="174"/>
        <v>0</v>
      </c>
      <c r="N1000">
        <f t="shared" si="175"/>
        <v>0</v>
      </c>
      <c r="O1000">
        <f t="shared" si="177"/>
        <v>0</v>
      </c>
      <c r="P1000">
        <f t="shared" si="176"/>
        <v>0</v>
      </c>
    </row>
    <row r="1001" spans="1:16" x14ac:dyDescent="0.45">
      <c r="A1001" t="s">
        <v>1071</v>
      </c>
      <c r="B1001" t="s">
        <v>1072</v>
      </c>
      <c r="C1001" t="s">
        <v>382</v>
      </c>
      <c r="D1001" s="4" t="str" cm="1">
        <f t="array" ref="D1001">_xlfn.TEXTJOIN("",,_xlfn.LET(_xlpm.a,MID(C1001,_xlfn.SEQUENCE(1,LEN(C1001)),1),IF(ISNUMBER(--_xlpm.a),"",_xlpm.a)))</f>
        <v>_SAG_MM_MIP_AP</v>
      </c>
      <c r="E1001" t="str">
        <f t="shared" si="167"/>
        <v>_SAG_MM_MIP_AP</v>
      </c>
      <c r="F1001" t="str">
        <f t="shared" si="169"/>
        <v>_SAG_MM_MIP_AP</v>
      </c>
      <c r="G1001" t="b">
        <f t="shared" si="168"/>
        <v>1</v>
      </c>
      <c r="H1001">
        <f t="shared" si="170"/>
        <v>0</v>
      </c>
      <c r="I1001">
        <f t="shared" si="171"/>
        <v>0</v>
      </c>
      <c r="J1001" t="str" cm="1">
        <f t="array" ref="J1001">IF(OR(ISNUMBER(SEARCH({"A";"B";"C";"D";"E";"F";"G";"H";"I";"J";"K";"L";"M";"N";"O";"P";"Q";"R";"S";"T";"U";"V";"W";"X";"Y";"Z"},F1001))), "TRUE", "FALSE")</f>
        <v>TRUE</v>
      </c>
      <c r="K1001">
        <f t="shared" si="172"/>
        <v>0</v>
      </c>
      <c r="L1001">
        <f t="shared" si="173"/>
        <v>0</v>
      </c>
      <c r="M1001">
        <f t="shared" si="174"/>
        <v>0</v>
      </c>
      <c r="N1001">
        <f t="shared" si="175"/>
        <v>0</v>
      </c>
      <c r="O1001">
        <f t="shared" si="177"/>
        <v>0</v>
      </c>
      <c r="P1001">
        <f t="shared" si="176"/>
        <v>0</v>
      </c>
    </row>
    <row r="1002" spans="1:16" x14ac:dyDescent="0.45">
      <c r="A1002" t="s">
        <v>1071</v>
      </c>
      <c r="B1002" t="s">
        <v>1072</v>
      </c>
      <c r="C1002" t="s">
        <v>387</v>
      </c>
      <c r="D1002" s="4" t="str" cm="1">
        <f t="array" ref="D1002">_xlfn.TEXTJOIN("",,_xlfn.LET(_xlpm.a,MID(C1002,_xlfn.SEQUENCE(1,LEN(C1002)),1),IF(ISNUMBER(--_xlpm.a),"",_xlpm.a)))</f>
        <v>_LAO_MM_MIP_CHEST</v>
      </c>
      <c r="E1002" t="str">
        <f t="shared" si="167"/>
        <v>_LAO_MM_MIP_CHEST</v>
      </c>
      <c r="F1002" t="str">
        <f t="shared" si="169"/>
        <v>_LAO_MM_MIP_CHEST</v>
      </c>
      <c r="G1002" t="b">
        <f t="shared" si="168"/>
        <v>1</v>
      </c>
      <c r="H1002">
        <f t="shared" si="170"/>
        <v>0</v>
      </c>
      <c r="I1002">
        <f t="shared" si="171"/>
        <v>0</v>
      </c>
      <c r="J1002" t="str" cm="1">
        <f t="array" ref="J1002">IF(OR(ISNUMBER(SEARCH({"A";"B";"C";"D";"E";"F";"G";"H";"I";"J";"K";"L";"M";"N";"O";"P";"Q";"R";"S";"T";"U";"V";"W";"X";"Y";"Z"},F1002))), "TRUE", "FALSE")</f>
        <v>TRUE</v>
      </c>
      <c r="K1002">
        <f t="shared" si="172"/>
        <v>0</v>
      </c>
      <c r="L1002">
        <f t="shared" si="173"/>
        <v>0</v>
      </c>
      <c r="M1002">
        <f t="shared" si="174"/>
        <v>0</v>
      </c>
      <c r="N1002">
        <f t="shared" si="175"/>
        <v>0</v>
      </c>
      <c r="O1002">
        <f t="shared" si="177"/>
        <v>0</v>
      </c>
      <c r="P1002">
        <f t="shared" si="176"/>
        <v>0</v>
      </c>
    </row>
    <row r="1003" spans="1:16" x14ac:dyDescent="0.45">
      <c r="A1003" t="s">
        <v>1071</v>
      </c>
      <c r="B1003" t="s">
        <v>1072</v>
      </c>
      <c r="C1003" t="s">
        <v>1075</v>
      </c>
      <c r="D1003" s="4" t="str" cm="1">
        <f t="array" ref="D1003">_xlfn.TEXTJOIN("",,_xlfn.LET(_xlpm.a,MID(C1003,_xlfn.SEQUENCE(1,LEN(C1003)),1),IF(ISNUMBER(--_xlpm.a),"",_xlpm.a)))</f>
        <v>_LAO_MM_MIP_CHEST</v>
      </c>
      <c r="E1003" t="str">
        <f t="shared" si="167"/>
        <v>_LAO_MM_MIP_CHEST</v>
      </c>
      <c r="F1003" t="str">
        <f t="shared" si="169"/>
        <v>_LAO_MM_MIP_CHEST</v>
      </c>
      <c r="G1003" t="b">
        <f t="shared" si="168"/>
        <v>1</v>
      </c>
      <c r="H1003">
        <f t="shared" si="170"/>
        <v>0</v>
      </c>
      <c r="I1003">
        <f t="shared" si="171"/>
        <v>0</v>
      </c>
      <c r="J1003" t="str" cm="1">
        <f t="array" ref="J1003">IF(OR(ISNUMBER(SEARCH({"A";"B";"C";"D";"E";"F";"G";"H";"I";"J";"K";"L";"M";"N";"O";"P";"Q";"R";"S";"T";"U";"V";"W";"X";"Y";"Z"},F1003))), "TRUE", "FALSE")</f>
        <v>TRUE</v>
      </c>
      <c r="K1003">
        <f t="shared" si="172"/>
        <v>0</v>
      </c>
      <c r="L1003">
        <f t="shared" si="173"/>
        <v>0</v>
      </c>
      <c r="M1003">
        <f t="shared" si="174"/>
        <v>0</v>
      </c>
      <c r="N1003">
        <f t="shared" si="175"/>
        <v>0</v>
      </c>
      <c r="O1003">
        <f t="shared" si="177"/>
        <v>0</v>
      </c>
      <c r="P1003">
        <f t="shared" si="176"/>
        <v>0</v>
      </c>
    </row>
    <row r="1004" spans="1:16" x14ac:dyDescent="0.45">
      <c r="A1004" t="s">
        <v>1071</v>
      </c>
      <c r="B1004" t="s">
        <v>1072</v>
      </c>
      <c r="C1004" t="s">
        <v>1076</v>
      </c>
      <c r="D1004" s="4" t="str" cm="1">
        <f t="array" ref="D1004">_xlfn.TEXTJOIN("",,_xlfn.LET(_xlpm.a,MID(C1004,_xlfn.SEQUENCE(1,LEN(C1004)),1),IF(ISNUMBER(--_xlpm.a),"",_xlpm.a)))</f>
        <v>_AX__MM_CHEST</v>
      </c>
      <c r="E1004" t="str">
        <f t="shared" si="167"/>
        <v>_AX_MM_CHEST</v>
      </c>
      <c r="F1004" t="str">
        <f t="shared" si="169"/>
        <v>_AX_MM_CHEST</v>
      </c>
      <c r="G1004" t="b">
        <f t="shared" si="168"/>
        <v>0</v>
      </c>
      <c r="H1004">
        <f t="shared" si="170"/>
        <v>0</v>
      </c>
      <c r="I1004">
        <f t="shared" si="171"/>
        <v>1</v>
      </c>
      <c r="J1004" t="str" cm="1">
        <f t="array" ref="J1004">IF(OR(ISNUMBER(SEARCH({"A";"B";"C";"D";"E";"F";"G";"H";"I";"J";"K";"L";"M";"N";"O";"P";"Q";"R";"S";"T";"U";"V";"W";"X";"Y";"Z"},F1004))), "TRUE", "FALSE")</f>
        <v>TRUE</v>
      </c>
      <c r="K1004">
        <f t="shared" si="172"/>
        <v>1</v>
      </c>
      <c r="L1004">
        <f t="shared" si="173"/>
        <v>0</v>
      </c>
      <c r="M1004">
        <f t="shared" si="174"/>
        <v>0</v>
      </c>
      <c r="N1004">
        <f t="shared" si="175"/>
        <v>0</v>
      </c>
      <c r="O1004">
        <f t="shared" si="177"/>
        <v>0</v>
      </c>
      <c r="P1004">
        <f t="shared" si="176"/>
        <v>0</v>
      </c>
    </row>
    <row r="1005" spans="1:16" x14ac:dyDescent="0.45">
      <c r="A1005" t="s">
        <v>1071</v>
      </c>
      <c r="B1005" t="s">
        <v>1072</v>
      </c>
      <c r="C1005" t="s">
        <v>1077</v>
      </c>
      <c r="D1005" s="4" t="str" cm="1">
        <f t="array" ref="D1005">_xlfn.TEXTJOIN("",,_xlfn.LET(_xlpm.a,MID(C1005,_xlfn.SEQUENCE(1,LEN(C1005)),1),IF(ISNUMBER(--_xlpm.a),"",_xlpm.a)))</f>
        <v>_COR_MM_MIP_ARTERIAL_CHEST</v>
      </c>
      <c r="E1005" t="str">
        <f t="shared" si="167"/>
        <v>_COR_MM_MIP_ARTERIAL_CHEST</v>
      </c>
      <c r="F1005" t="str">
        <f t="shared" si="169"/>
        <v>_COR_MM_MIP_ARTERIAL_CHEST</v>
      </c>
      <c r="G1005" t="b">
        <f t="shared" si="168"/>
        <v>1</v>
      </c>
      <c r="H1005">
        <f t="shared" si="170"/>
        <v>0</v>
      </c>
      <c r="I1005">
        <f t="shared" si="171"/>
        <v>0</v>
      </c>
      <c r="J1005" t="str" cm="1">
        <f t="array" ref="J1005">IF(OR(ISNUMBER(SEARCH({"A";"B";"C";"D";"E";"F";"G";"H";"I";"J";"K";"L";"M";"N";"O";"P";"Q";"R";"S";"T";"U";"V";"W";"X";"Y";"Z"},F1005))), "TRUE", "FALSE")</f>
        <v>TRUE</v>
      </c>
      <c r="K1005">
        <f t="shared" si="172"/>
        <v>0</v>
      </c>
      <c r="L1005">
        <f t="shared" si="173"/>
        <v>0</v>
      </c>
      <c r="M1005">
        <f t="shared" si="174"/>
        <v>0</v>
      </c>
      <c r="N1005">
        <f t="shared" si="175"/>
        <v>0</v>
      </c>
      <c r="O1005">
        <f t="shared" si="177"/>
        <v>0</v>
      </c>
      <c r="P1005">
        <f t="shared" si="176"/>
        <v>0</v>
      </c>
    </row>
    <row r="1006" spans="1:16" x14ac:dyDescent="0.45">
      <c r="A1006" t="s">
        <v>1071</v>
      </c>
      <c r="B1006" t="s">
        <v>1072</v>
      </c>
      <c r="C1006" t="s">
        <v>1078</v>
      </c>
      <c r="D1006" s="4" t="str" cm="1">
        <f t="array" ref="D1006">_xlfn.TEXTJOIN("",,_xlfn.LET(_xlpm.a,MID(C1006,_xlfn.SEQUENCE(1,LEN(C1006)),1),IF(ISNUMBER(--_xlpm.a),"",_xlpm.a)))</f>
        <v>_COR_MM_MIP_AP</v>
      </c>
      <c r="E1006" t="str">
        <f t="shared" si="167"/>
        <v>_COR_MM_MIP_AP</v>
      </c>
      <c r="F1006" t="str">
        <f t="shared" si="169"/>
        <v>_COR_MM_MIP_AP</v>
      </c>
      <c r="G1006" t="b">
        <f t="shared" si="168"/>
        <v>1</v>
      </c>
      <c r="H1006">
        <f t="shared" si="170"/>
        <v>0</v>
      </c>
      <c r="I1006">
        <f t="shared" si="171"/>
        <v>0</v>
      </c>
      <c r="J1006" t="str" cm="1">
        <f t="array" ref="J1006">IF(OR(ISNUMBER(SEARCH({"A";"B";"C";"D";"E";"F";"G";"H";"I";"J";"K";"L";"M";"N";"O";"P";"Q";"R";"S";"T";"U";"V";"W";"X";"Y";"Z"},F1006))), "TRUE", "FALSE")</f>
        <v>TRUE</v>
      </c>
      <c r="K1006">
        <f t="shared" si="172"/>
        <v>0</v>
      </c>
      <c r="L1006">
        <f t="shared" si="173"/>
        <v>0</v>
      </c>
      <c r="M1006">
        <f t="shared" si="174"/>
        <v>0</v>
      </c>
      <c r="N1006">
        <f t="shared" si="175"/>
        <v>0</v>
      </c>
      <c r="O1006">
        <f t="shared" si="177"/>
        <v>0</v>
      </c>
      <c r="P1006">
        <f t="shared" si="176"/>
        <v>0</v>
      </c>
    </row>
    <row r="1007" spans="1:16" x14ac:dyDescent="0.45">
      <c r="A1007" t="s">
        <v>1071</v>
      </c>
      <c r="B1007" t="s">
        <v>1072</v>
      </c>
      <c r="C1007" t="s">
        <v>1079</v>
      </c>
      <c r="D1007" s="4" t="str" cm="1">
        <f t="array" ref="D1007">_xlfn.TEXTJOIN("",,_xlfn.LET(_xlpm.a,MID(C1007,_xlfn.SEQUENCE(1,LEN(C1007)),1),IF(ISNUMBER(--_xlpm.a),"",_xlpm.a)))</f>
        <v>_SAG_MM_MIP_AP</v>
      </c>
      <c r="E1007" t="str">
        <f t="shared" si="167"/>
        <v>_SAG_MM_MIP_AP</v>
      </c>
      <c r="F1007" t="str">
        <f t="shared" si="169"/>
        <v>_SAG_MM_MIP_AP</v>
      </c>
      <c r="G1007" t="b">
        <f t="shared" si="168"/>
        <v>1</v>
      </c>
      <c r="H1007">
        <f t="shared" si="170"/>
        <v>0</v>
      </c>
      <c r="I1007">
        <f t="shared" si="171"/>
        <v>0</v>
      </c>
      <c r="J1007" t="str" cm="1">
        <f t="array" ref="J1007">IF(OR(ISNUMBER(SEARCH({"A";"B";"C";"D";"E";"F";"G";"H";"I";"J";"K";"L";"M";"N";"O";"P";"Q";"R";"S";"T";"U";"V";"W";"X";"Y";"Z"},F1007))), "TRUE", "FALSE")</f>
        <v>TRUE</v>
      </c>
      <c r="K1007">
        <f t="shared" si="172"/>
        <v>0</v>
      </c>
      <c r="L1007">
        <f t="shared" si="173"/>
        <v>0</v>
      </c>
      <c r="M1007">
        <f t="shared" si="174"/>
        <v>0</v>
      </c>
      <c r="N1007">
        <f t="shared" si="175"/>
        <v>0</v>
      </c>
      <c r="O1007">
        <f t="shared" si="177"/>
        <v>0</v>
      </c>
      <c r="P1007">
        <f t="shared" si="176"/>
        <v>0</v>
      </c>
    </row>
    <row r="1008" spans="1:16" x14ac:dyDescent="0.45">
      <c r="A1008" t="s">
        <v>1071</v>
      </c>
      <c r="B1008" t="s">
        <v>1072</v>
      </c>
      <c r="C1008" t="s">
        <v>391</v>
      </c>
      <c r="D1008" s="4" t="str" cm="1">
        <f t="array" ref="D1008">_xlfn.TEXTJOIN("",,_xlfn.LET(_xlpm.a,MID(C1008,_xlfn.SEQUENCE(1,LEN(C1008)),1),IF(ISNUMBER(--_xlpm.a),"",_xlpm.a)))</f>
        <v>_SAG_MM_MIP_ARTERIAL_CHEST</v>
      </c>
      <c r="E1008" t="str">
        <f t="shared" si="167"/>
        <v>_SAG_MM_MIP_ARTERIAL_CHEST</v>
      </c>
      <c r="F1008" t="str">
        <f t="shared" si="169"/>
        <v>_SAG_MM_MIP_ARTERIAL_CHEST</v>
      </c>
      <c r="G1008" t="b">
        <f t="shared" si="168"/>
        <v>1</v>
      </c>
      <c r="H1008">
        <f t="shared" si="170"/>
        <v>0</v>
      </c>
      <c r="I1008">
        <f t="shared" si="171"/>
        <v>0</v>
      </c>
      <c r="J1008" t="str" cm="1">
        <f t="array" ref="J1008">IF(OR(ISNUMBER(SEARCH({"A";"B";"C";"D";"E";"F";"G";"H";"I";"J";"K";"L";"M";"N";"O";"P";"Q";"R";"S";"T";"U";"V";"W";"X";"Y";"Z"},F1008))), "TRUE", "FALSE")</f>
        <v>TRUE</v>
      </c>
      <c r="K1008">
        <f t="shared" si="172"/>
        <v>0</v>
      </c>
      <c r="L1008">
        <f t="shared" si="173"/>
        <v>0</v>
      </c>
      <c r="M1008">
        <f t="shared" si="174"/>
        <v>0</v>
      </c>
      <c r="N1008">
        <f t="shared" si="175"/>
        <v>0</v>
      </c>
      <c r="O1008">
        <f t="shared" si="177"/>
        <v>0</v>
      </c>
      <c r="P1008">
        <f t="shared" si="176"/>
        <v>0</v>
      </c>
    </row>
    <row r="1009" spans="1:16" x14ac:dyDescent="0.45">
      <c r="A1009" t="s">
        <v>1071</v>
      </c>
      <c r="B1009" t="s">
        <v>1072</v>
      </c>
      <c r="C1009" t="s">
        <v>1080</v>
      </c>
      <c r="D1009" s="4" t="str" cm="1">
        <f t="array" ref="D1009">_xlfn.TEXTJOIN("",,_xlfn.LET(_xlpm.a,MID(C1009,_xlfn.SEQUENCE(1,LEN(C1009)),1),IF(ISNUMBER(--_xlpm.a),"",_xlpm.a)))</f>
        <v>_AX__MM_ABDOMEN_PELVIS</v>
      </c>
      <c r="E1009" t="str">
        <f t="shared" si="167"/>
        <v>_AX_MM_ABDOMEN_PELVIS</v>
      </c>
      <c r="F1009" t="str">
        <f t="shared" si="169"/>
        <v>_AX_MM_ABDOMEN_PELVIS</v>
      </c>
      <c r="G1009" t="b">
        <f t="shared" si="168"/>
        <v>0</v>
      </c>
      <c r="H1009">
        <f t="shared" si="170"/>
        <v>1</v>
      </c>
      <c r="I1009">
        <f t="shared" si="171"/>
        <v>1</v>
      </c>
      <c r="J1009" t="str" cm="1">
        <f t="array" ref="J1009">IF(OR(ISNUMBER(SEARCH({"A";"B";"C";"D";"E";"F";"G";"H";"I";"J";"K";"L";"M";"N";"O";"P";"Q";"R";"S";"T";"U";"V";"W";"X";"Y";"Z"},F1009))), "TRUE", "FALSE")</f>
        <v>TRUE</v>
      </c>
      <c r="K1009">
        <f t="shared" si="172"/>
        <v>0</v>
      </c>
      <c r="L1009">
        <f t="shared" si="173"/>
        <v>0</v>
      </c>
      <c r="M1009">
        <f t="shared" si="174"/>
        <v>0</v>
      </c>
      <c r="N1009">
        <f t="shared" si="175"/>
        <v>0</v>
      </c>
      <c r="O1009">
        <f t="shared" si="177"/>
        <v>0</v>
      </c>
      <c r="P1009">
        <f t="shared" si="176"/>
        <v>0</v>
      </c>
    </row>
    <row r="1010" spans="1:16" x14ac:dyDescent="0.45">
      <c r="A1010" t="s">
        <v>1071</v>
      </c>
      <c r="B1010" t="s">
        <v>1072</v>
      </c>
      <c r="C1010" t="s">
        <v>1081</v>
      </c>
      <c r="D1010" s="4" t="str" cm="1">
        <f t="array" ref="D1010">_xlfn.TEXTJOIN("",,_xlfn.LET(_xlpm.a,MID(C1010,_xlfn.SEQUENCE(1,LEN(C1010)),1),IF(ISNUMBER(--_xlpm.a),"",_xlpm.a)))</f>
        <v>_SAG_MM_MIP_ARTERIAL_CHEST</v>
      </c>
      <c r="E1010" t="str">
        <f t="shared" si="167"/>
        <v>_SAG_MM_MIP_ARTERIAL_CHEST</v>
      </c>
      <c r="F1010" t="str">
        <f t="shared" si="169"/>
        <v>_SAG_MM_MIP_ARTERIAL_CHEST</v>
      </c>
      <c r="G1010" t="b">
        <f t="shared" si="168"/>
        <v>1</v>
      </c>
      <c r="H1010">
        <f t="shared" si="170"/>
        <v>0</v>
      </c>
      <c r="I1010">
        <f t="shared" si="171"/>
        <v>0</v>
      </c>
      <c r="J1010" t="str" cm="1">
        <f t="array" ref="J1010">IF(OR(ISNUMBER(SEARCH({"A";"B";"C";"D";"E";"F";"G";"H";"I";"J";"K";"L";"M";"N";"O";"P";"Q";"R";"S";"T";"U";"V";"W";"X";"Y";"Z"},F1010))), "TRUE", "FALSE")</f>
        <v>TRUE</v>
      </c>
      <c r="K1010">
        <f t="shared" si="172"/>
        <v>0</v>
      </c>
      <c r="L1010">
        <f t="shared" si="173"/>
        <v>0</v>
      </c>
      <c r="M1010">
        <f t="shared" si="174"/>
        <v>0</v>
      </c>
      <c r="N1010">
        <f t="shared" si="175"/>
        <v>0</v>
      </c>
      <c r="O1010">
        <f t="shared" si="177"/>
        <v>0</v>
      </c>
      <c r="P1010">
        <f t="shared" si="176"/>
        <v>0</v>
      </c>
    </row>
    <row r="1011" spans="1:16" x14ac:dyDescent="0.45">
      <c r="A1011" t="s">
        <v>1071</v>
      </c>
      <c r="B1011" t="s">
        <v>1072</v>
      </c>
      <c r="C1011" t="s">
        <v>384</v>
      </c>
      <c r="D1011" s="4" t="str" cm="1">
        <f t="array" ref="D1011">_xlfn.TEXTJOIN("",,_xlfn.LET(_xlpm.a,MID(C1011,_xlfn.SEQUENCE(1,LEN(C1011)),1),IF(ISNUMBER(--_xlpm.a),"",_xlpm.a)))</f>
        <v>_AX__MM_ABDOMEN_PELVIS</v>
      </c>
      <c r="E1011" t="str">
        <f t="shared" si="167"/>
        <v>_AX_MM_ABDOMEN_PELVIS</v>
      </c>
      <c r="F1011" t="str">
        <f t="shared" si="169"/>
        <v>_AX_MM_ABDOMEN_PELVIS</v>
      </c>
      <c r="G1011" t="b">
        <f t="shared" si="168"/>
        <v>0</v>
      </c>
      <c r="H1011">
        <f t="shared" si="170"/>
        <v>1</v>
      </c>
      <c r="I1011">
        <f t="shared" si="171"/>
        <v>1</v>
      </c>
      <c r="J1011" t="str" cm="1">
        <f t="array" ref="J1011">IF(OR(ISNUMBER(SEARCH({"A";"B";"C";"D";"E";"F";"G";"H";"I";"J";"K";"L";"M";"N";"O";"P";"Q";"R";"S";"T";"U";"V";"W";"X";"Y";"Z"},F1011))), "TRUE", "FALSE")</f>
        <v>TRUE</v>
      </c>
      <c r="K1011">
        <f t="shared" si="172"/>
        <v>0</v>
      </c>
      <c r="L1011">
        <f t="shared" si="173"/>
        <v>0</v>
      </c>
      <c r="M1011">
        <f t="shared" si="174"/>
        <v>0</v>
      </c>
      <c r="N1011">
        <f t="shared" si="175"/>
        <v>0</v>
      </c>
      <c r="O1011">
        <f t="shared" si="177"/>
        <v>0</v>
      </c>
      <c r="P1011">
        <f t="shared" si="176"/>
        <v>0</v>
      </c>
    </row>
    <row r="1012" spans="1:16" x14ac:dyDescent="0.45">
      <c r="A1012" t="s">
        <v>1071</v>
      </c>
      <c r="B1012" t="s">
        <v>1072</v>
      </c>
      <c r="C1012" t="s">
        <v>1082</v>
      </c>
      <c r="D1012" s="4" t="str" cm="1">
        <f t="array" ref="D1012">_xlfn.TEXTJOIN("",,_xlfn.LET(_xlpm.a,MID(C1012,_xlfn.SEQUENCE(1,LEN(C1012)),1),IF(ISNUMBER(--_xlpm.a),"",_xlpm.a)))</f>
        <v>_SAG_MM_MIP_ARTERIAL_CHEST</v>
      </c>
      <c r="E1012" t="str">
        <f t="shared" si="167"/>
        <v>_SAG_MM_MIP_ARTERIAL_CHEST</v>
      </c>
      <c r="F1012" t="str">
        <f t="shared" si="169"/>
        <v>_SAG_MM_MIP_ARTERIAL_CHEST</v>
      </c>
      <c r="G1012" t="b">
        <f t="shared" si="168"/>
        <v>1</v>
      </c>
      <c r="H1012">
        <f t="shared" si="170"/>
        <v>0</v>
      </c>
      <c r="I1012">
        <f t="shared" si="171"/>
        <v>0</v>
      </c>
      <c r="J1012" t="str" cm="1">
        <f t="array" ref="J1012">IF(OR(ISNUMBER(SEARCH({"A";"B";"C";"D";"E";"F";"G";"H";"I";"J";"K";"L";"M";"N";"O";"P";"Q";"R";"S";"T";"U";"V";"W";"X";"Y";"Z"},F1012))), "TRUE", "FALSE")</f>
        <v>TRUE</v>
      </c>
      <c r="K1012">
        <f t="shared" si="172"/>
        <v>0</v>
      </c>
      <c r="L1012">
        <f t="shared" si="173"/>
        <v>0</v>
      </c>
      <c r="M1012">
        <f t="shared" si="174"/>
        <v>0</v>
      </c>
      <c r="N1012">
        <f t="shared" si="175"/>
        <v>0</v>
      </c>
      <c r="O1012">
        <f t="shared" si="177"/>
        <v>0</v>
      </c>
      <c r="P1012">
        <f t="shared" si="176"/>
        <v>0</v>
      </c>
    </row>
    <row r="1013" spans="1:16" x14ac:dyDescent="0.45">
      <c r="A1013" t="s">
        <v>1071</v>
      </c>
      <c r="B1013" t="s">
        <v>1072</v>
      </c>
      <c r="C1013" t="s">
        <v>1083</v>
      </c>
      <c r="D1013" s="4" t="str" cm="1">
        <f t="array" ref="D1013">_xlfn.TEXTJOIN("",,_xlfn.LET(_xlpm.a,MID(C1013,_xlfn.SEQUENCE(1,LEN(C1013)),1),IF(ISNUMBER(--_xlpm.a),"",_xlpm.a)))</f>
        <v>_AX__MM_ABDOMEN_PELVIS</v>
      </c>
      <c r="E1013" t="str">
        <f t="shared" si="167"/>
        <v>_AX_MM_ABDOMEN_PELVIS</v>
      </c>
      <c r="F1013" t="str">
        <f t="shared" si="169"/>
        <v>_AX_MM_ABDOMEN_PELVIS</v>
      </c>
      <c r="G1013" t="b">
        <f t="shared" si="168"/>
        <v>0</v>
      </c>
      <c r="H1013">
        <f t="shared" si="170"/>
        <v>1</v>
      </c>
      <c r="I1013">
        <f t="shared" si="171"/>
        <v>1</v>
      </c>
      <c r="J1013" t="str" cm="1">
        <f t="array" ref="J1013">IF(OR(ISNUMBER(SEARCH({"A";"B";"C";"D";"E";"F";"G";"H";"I";"J";"K";"L";"M";"N";"O";"P";"Q";"R";"S";"T";"U";"V";"W";"X";"Y";"Z"},F1013))), "TRUE", "FALSE")</f>
        <v>TRUE</v>
      </c>
      <c r="K1013">
        <f t="shared" si="172"/>
        <v>0</v>
      </c>
      <c r="L1013">
        <f t="shared" si="173"/>
        <v>0</v>
      </c>
      <c r="M1013">
        <f t="shared" si="174"/>
        <v>0</v>
      </c>
      <c r="N1013">
        <f t="shared" si="175"/>
        <v>0</v>
      </c>
      <c r="O1013">
        <f t="shared" si="177"/>
        <v>0</v>
      </c>
      <c r="P1013">
        <f t="shared" si="176"/>
        <v>0</v>
      </c>
    </row>
    <row r="1014" spans="1:16" x14ac:dyDescent="0.45">
      <c r="A1014" t="s">
        <v>1071</v>
      </c>
      <c r="B1014" t="s">
        <v>1072</v>
      </c>
      <c r="C1014" t="s">
        <v>1084</v>
      </c>
      <c r="D1014" s="4" t="str" cm="1">
        <f t="array" ref="D1014">_xlfn.TEXTJOIN("",,_xlfn.LET(_xlpm.a,MID(C1014,_xlfn.SEQUENCE(1,LEN(C1014)),1),IF(ISNUMBER(--_xlpm.a),"",_xlpm.a)))</f>
        <v>_AX_MM_CTA_Arterial_CAP</v>
      </c>
      <c r="E1014" t="str">
        <f t="shared" si="167"/>
        <v>_AX_MM_CTA_Arterial_CAP</v>
      </c>
      <c r="F1014" t="str">
        <f t="shared" si="169"/>
        <v>_AX_MM_CTA_ARTERIAL_CAP</v>
      </c>
      <c r="G1014" t="b">
        <f t="shared" si="168"/>
        <v>0</v>
      </c>
      <c r="H1014">
        <f t="shared" si="170"/>
        <v>0</v>
      </c>
      <c r="I1014">
        <f t="shared" si="171"/>
        <v>1</v>
      </c>
      <c r="J1014" t="str" cm="1">
        <f t="array" ref="J1014">IF(OR(ISNUMBER(SEARCH({"A";"B";"C";"D";"E";"F";"G";"H";"I";"J";"K";"L";"M";"N";"O";"P";"Q";"R";"S";"T";"U";"V";"W";"X";"Y";"Z"},F1014))), "TRUE", "FALSE")</f>
        <v>TRUE</v>
      </c>
      <c r="K1014">
        <f t="shared" si="172"/>
        <v>0</v>
      </c>
      <c r="L1014">
        <f t="shared" si="173"/>
        <v>0</v>
      </c>
      <c r="M1014">
        <f t="shared" si="174"/>
        <v>0</v>
      </c>
      <c r="N1014">
        <f t="shared" si="175"/>
        <v>0</v>
      </c>
      <c r="O1014">
        <f t="shared" si="177"/>
        <v>0</v>
      </c>
      <c r="P1014">
        <f t="shared" si="176"/>
        <v>0</v>
      </c>
    </row>
    <row r="1015" spans="1:16" x14ac:dyDescent="0.45">
      <c r="A1015" t="s">
        <v>1071</v>
      </c>
      <c r="B1015" t="s">
        <v>1072</v>
      </c>
      <c r="C1015" t="s">
        <v>1085</v>
      </c>
      <c r="D1015" s="4" t="str" cm="1">
        <f t="array" ref="D1015">_xlfn.TEXTJOIN("",,_xlfn.LET(_xlpm.a,MID(C1015,_xlfn.SEQUENCE(1,LEN(C1015)),1),IF(ISNUMBER(--_xlpm.a),"",_xlpm.a)))</f>
        <v>_SAG_MM_MIP_AP</v>
      </c>
      <c r="E1015" t="str">
        <f t="shared" si="167"/>
        <v>_SAG_MM_MIP_AP</v>
      </c>
      <c r="F1015" t="str">
        <f t="shared" si="169"/>
        <v>_SAG_MM_MIP_AP</v>
      </c>
      <c r="G1015" t="b">
        <f t="shared" si="168"/>
        <v>1</v>
      </c>
      <c r="H1015">
        <f t="shared" si="170"/>
        <v>0</v>
      </c>
      <c r="I1015">
        <f t="shared" si="171"/>
        <v>0</v>
      </c>
      <c r="J1015" t="str" cm="1">
        <f t="array" ref="J1015">IF(OR(ISNUMBER(SEARCH({"A";"B";"C";"D";"E";"F";"G";"H";"I";"J";"K";"L";"M";"N";"O";"P";"Q";"R";"S";"T";"U";"V";"W";"X";"Y";"Z"},F1015))), "TRUE", "FALSE")</f>
        <v>TRUE</v>
      </c>
      <c r="K1015">
        <f t="shared" si="172"/>
        <v>0</v>
      </c>
      <c r="L1015">
        <f t="shared" si="173"/>
        <v>0</v>
      </c>
      <c r="M1015">
        <f t="shared" si="174"/>
        <v>0</v>
      </c>
      <c r="N1015">
        <f t="shared" si="175"/>
        <v>0</v>
      </c>
      <c r="O1015">
        <f t="shared" si="177"/>
        <v>0</v>
      </c>
      <c r="P1015">
        <f t="shared" si="176"/>
        <v>0</v>
      </c>
    </row>
    <row r="1016" spans="1:16" x14ac:dyDescent="0.45">
      <c r="A1016" t="s">
        <v>1071</v>
      </c>
      <c r="B1016" t="s">
        <v>1072</v>
      </c>
      <c r="C1016" t="s">
        <v>1086</v>
      </c>
      <c r="D1016" s="4" t="str" cm="1">
        <f t="array" ref="D1016">_xlfn.TEXTJOIN("",,_xlfn.LET(_xlpm.a,MID(C1016,_xlfn.SEQUENCE(1,LEN(C1016)),1),IF(ISNUMBER(--_xlpm.a),"",_xlpm.a)))</f>
        <v>_AX__MM_CHEST</v>
      </c>
      <c r="E1016" t="str">
        <f t="shared" si="167"/>
        <v>_AX_MM_CHEST</v>
      </c>
      <c r="F1016" t="str">
        <f t="shared" si="169"/>
        <v>_AX_MM_CHEST</v>
      </c>
      <c r="G1016" t="b">
        <f t="shared" si="168"/>
        <v>0</v>
      </c>
      <c r="H1016">
        <f t="shared" si="170"/>
        <v>0</v>
      </c>
      <c r="I1016">
        <f t="shared" si="171"/>
        <v>1</v>
      </c>
      <c r="J1016" t="str" cm="1">
        <f t="array" ref="J1016">IF(OR(ISNUMBER(SEARCH({"A";"B";"C";"D";"E";"F";"G";"H";"I";"J";"K";"L";"M";"N";"O";"P";"Q";"R";"S";"T";"U";"V";"W";"X";"Y";"Z"},F1016))), "TRUE", "FALSE")</f>
        <v>TRUE</v>
      </c>
      <c r="K1016">
        <f t="shared" si="172"/>
        <v>1</v>
      </c>
      <c r="L1016">
        <f t="shared" si="173"/>
        <v>0</v>
      </c>
      <c r="M1016">
        <f t="shared" si="174"/>
        <v>0</v>
      </c>
      <c r="N1016">
        <f t="shared" si="175"/>
        <v>0</v>
      </c>
      <c r="O1016">
        <f t="shared" si="177"/>
        <v>0</v>
      </c>
      <c r="P1016">
        <f t="shared" si="176"/>
        <v>0</v>
      </c>
    </row>
    <row r="1017" spans="1:16" x14ac:dyDescent="0.45">
      <c r="A1017" t="s">
        <v>1071</v>
      </c>
      <c r="B1017" t="s">
        <v>1072</v>
      </c>
      <c r="C1017" t="s">
        <v>1087</v>
      </c>
      <c r="D1017" s="4" t="str" cm="1">
        <f t="array" ref="D1017">_xlfn.TEXTJOIN("",,_xlfn.LET(_xlpm.a,MID(C1017,_xlfn.SEQUENCE(1,LEN(C1017)),1),IF(ISNUMBER(--_xlpm.a),"",_xlpm.a)))</f>
        <v>_COR_MM_MIP_ARTERIAL_CHEST</v>
      </c>
      <c r="E1017" t="str">
        <f t="shared" si="167"/>
        <v>_COR_MM_MIP_ARTERIAL_CHEST</v>
      </c>
      <c r="F1017" t="str">
        <f t="shared" si="169"/>
        <v>_COR_MM_MIP_ARTERIAL_CHEST</v>
      </c>
      <c r="G1017" t="b">
        <f t="shared" si="168"/>
        <v>1</v>
      </c>
      <c r="H1017">
        <f t="shared" si="170"/>
        <v>0</v>
      </c>
      <c r="I1017">
        <f t="shared" si="171"/>
        <v>0</v>
      </c>
      <c r="J1017" t="str" cm="1">
        <f t="array" ref="J1017">IF(OR(ISNUMBER(SEARCH({"A";"B";"C";"D";"E";"F";"G";"H";"I";"J";"K";"L";"M";"N";"O";"P";"Q";"R";"S";"T";"U";"V";"W";"X";"Y";"Z"},F1017))), "TRUE", "FALSE")</f>
        <v>TRUE</v>
      </c>
      <c r="K1017">
        <f t="shared" si="172"/>
        <v>0</v>
      </c>
      <c r="L1017">
        <f t="shared" si="173"/>
        <v>0</v>
      </c>
      <c r="M1017">
        <f t="shared" si="174"/>
        <v>0</v>
      </c>
      <c r="N1017">
        <f t="shared" si="175"/>
        <v>0</v>
      </c>
      <c r="O1017">
        <f t="shared" si="177"/>
        <v>0</v>
      </c>
      <c r="P1017">
        <f t="shared" si="176"/>
        <v>0</v>
      </c>
    </row>
    <row r="1018" spans="1:16" x14ac:dyDescent="0.45">
      <c r="A1018" t="s">
        <v>1071</v>
      </c>
      <c r="B1018" t="s">
        <v>1072</v>
      </c>
      <c r="C1018" t="s">
        <v>1088</v>
      </c>
      <c r="D1018" s="4" t="str" cm="1">
        <f t="array" ref="D1018">_xlfn.TEXTJOIN("",,_xlfn.LET(_xlpm.a,MID(C1018,_xlfn.SEQUENCE(1,LEN(C1018)),1),IF(ISNUMBER(--_xlpm.a),"",_xlpm.a)))</f>
        <v>_COR_MM_MIP_AP</v>
      </c>
      <c r="E1018" t="str">
        <f t="shared" si="167"/>
        <v>_COR_MM_MIP_AP</v>
      </c>
      <c r="F1018" t="str">
        <f t="shared" si="169"/>
        <v>_COR_MM_MIP_AP</v>
      </c>
      <c r="G1018" t="b">
        <f t="shared" si="168"/>
        <v>1</v>
      </c>
      <c r="H1018">
        <f t="shared" si="170"/>
        <v>0</v>
      </c>
      <c r="I1018">
        <f t="shared" si="171"/>
        <v>0</v>
      </c>
      <c r="J1018" t="str" cm="1">
        <f t="array" ref="J1018">IF(OR(ISNUMBER(SEARCH({"A";"B";"C";"D";"E";"F";"G";"H";"I";"J";"K";"L";"M";"N";"O";"P";"Q";"R";"S";"T";"U";"V";"W";"X";"Y";"Z"},F1018))), "TRUE", "FALSE")</f>
        <v>TRUE</v>
      </c>
      <c r="K1018">
        <f t="shared" si="172"/>
        <v>0</v>
      </c>
      <c r="L1018">
        <f t="shared" si="173"/>
        <v>0</v>
      </c>
      <c r="M1018">
        <f t="shared" si="174"/>
        <v>0</v>
      </c>
      <c r="N1018">
        <f t="shared" si="175"/>
        <v>0</v>
      </c>
      <c r="O1018">
        <f t="shared" si="177"/>
        <v>0</v>
      </c>
      <c r="P1018">
        <f t="shared" si="176"/>
        <v>0</v>
      </c>
    </row>
    <row r="1019" spans="1:16" x14ac:dyDescent="0.45">
      <c r="A1019" t="s">
        <v>1071</v>
      </c>
      <c r="B1019" t="s">
        <v>1072</v>
      </c>
      <c r="C1019" t="s">
        <v>388</v>
      </c>
      <c r="D1019" s="4" t="str" cm="1">
        <f t="array" ref="D1019">_xlfn.TEXTJOIN("",,_xlfn.LET(_xlpm.a,MID(C1019,_xlfn.SEQUENCE(1,LEN(C1019)),1),IF(ISNUMBER(--_xlpm.a),"",_xlpm.a)))</f>
        <v>_COR_MM_MIP_ARTERIAL_CHEST</v>
      </c>
      <c r="E1019" t="str">
        <f t="shared" si="167"/>
        <v>_COR_MM_MIP_ARTERIAL_CHEST</v>
      </c>
      <c r="F1019" t="str">
        <f t="shared" si="169"/>
        <v>_COR_MM_MIP_ARTERIAL_CHEST</v>
      </c>
      <c r="G1019" t="b">
        <f t="shared" si="168"/>
        <v>1</v>
      </c>
      <c r="H1019">
        <f t="shared" si="170"/>
        <v>0</v>
      </c>
      <c r="I1019">
        <f t="shared" si="171"/>
        <v>0</v>
      </c>
      <c r="J1019" t="str" cm="1">
        <f t="array" ref="J1019">IF(OR(ISNUMBER(SEARCH({"A";"B";"C";"D";"E";"F";"G";"H";"I";"J";"K";"L";"M";"N";"O";"P";"Q";"R";"S";"T";"U";"V";"W";"X";"Y";"Z"},F1019))), "TRUE", "FALSE")</f>
        <v>TRUE</v>
      </c>
      <c r="K1019">
        <f t="shared" si="172"/>
        <v>0</v>
      </c>
      <c r="L1019">
        <f t="shared" si="173"/>
        <v>0</v>
      </c>
      <c r="M1019">
        <f t="shared" si="174"/>
        <v>0</v>
      </c>
      <c r="N1019">
        <f t="shared" si="175"/>
        <v>0</v>
      </c>
      <c r="O1019">
        <f t="shared" si="177"/>
        <v>0</v>
      </c>
      <c r="P1019">
        <f t="shared" si="176"/>
        <v>0</v>
      </c>
    </row>
    <row r="1020" spans="1:16" x14ac:dyDescent="0.45">
      <c r="A1020" t="s">
        <v>1089</v>
      </c>
      <c r="B1020" t="s">
        <v>1090</v>
      </c>
      <c r="C1020" t="s">
        <v>453</v>
      </c>
      <c r="D1020" s="4" t="str" cm="1">
        <f t="array" ref="D1020">_xlfn.TEXTJOIN("",,_xlfn.LET(_xlpm.a,MID(C1020,_xlfn.SEQUENCE(1,LEN(C1020)),1),IF(ISNUMBER(--_xlpm.a),"",_xlpm.a)))</f>
        <v>_CORONAL_ABDOMEN_PELVIS</v>
      </c>
      <c r="E1020" t="str">
        <f t="shared" si="167"/>
        <v>_CORONAL_ABDOMEN_PELVIS</v>
      </c>
      <c r="F1020" t="str">
        <f t="shared" si="169"/>
        <v>_CORONAL_ABDOMEN_PELVIS</v>
      </c>
      <c r="G1020" t="b">
        <f t="shared" si="168"/>
        <v>1</v>
      </c>
      <c r="H1020">
        <f t="shared" si="170"/>
        <v>0</v>
      </c>
      <c r="I1020">
        <f t="shared" si="171"/>
        <v>0</v>
      </c>
      <c r="J1020" t="str" cm="1">
        <f t="array" ref="J1020">IF(OR(ISNUMBER(SEARCH({"A";"B";"C";"D";"E";"F";"G";"H";"I";"J";"K";"L";"M";"N";"O";"P";"Q";"R";"S";"T";"U";"V";"W";"X";"Y";"Z"},F1020))), "TRUE", "FALSE")</f>
        <v>TRUE</v>
      </c>
      <c r="K1020">
        <f t="shared" si="172"/>
        <v>0</v>
      </c>
      <c r="L1020">
        <f t="shared" si="173"/>
        <v>0</v>
      </c>
      <c r="M1020">
        <f t="shared" si="174"/>
        <v>0</v>
      </c>
      <c r="N1020">
        <f t="shared" si="175"/>
        <v>0</v>
      </c>
      <c r="O1020">
        <f t="shared" si="177"/>
        <v>0</v>
      </c>
      <c r="P1020">
        <f t="shared" si="176"/>
        <v>0</v>
      </c>
    </row>
    <row r="1021" spans="1:16" x14ac:dyDescent="0.45">
      <c r="A1021" t="s">
        <v>1089</v>
      </c>
      <c r="B1021" t="s">
        <v>1090</v>
      </c>
      <c r="C1021" t="s">
        <v>454</v>
      </c>
      <c r="D1021" s="4" t="str" cm="1">
        <f t="array" ref="D1021">_xlfn.TEXTJOIN("",,_xlfn.LET(_xlpm.a,MID(C1021,_xlfn.SEQUENCE(1,LEN(C1021)),1),IF(ISNUMBER(--_xlpm.a),"",_xlpm.a)))</f>
        <v>_SAGITTAL_ABDOMEN_PELVIS</v>
      </c>
      <c r="E1021" t="str">
        <f t="shared" si="167"/>
        <v>_SAGITTAL_ABDOMEN_PELVIS</v>
      </c>
      <c r="F1021" t="str">
        <f t="shared" si="169"/>
        <v>_SAGITTAL_ABDOMEN_PELVIS</v>
      </c>
      <c r="G1021" t="b">
        <f t="shared" si="168"/>
        <v>1</v>
      </c>
      <c r="H1021">
        <f t="shared" si="170"/>
        <v>0</v>
      </c>
      <c r="I1021">
        <f t="shared" si="171"/>
        <v>0</v>
      </c>
      <c r="J1021" t="str" cm="1">
        <f t="array" ref="J1021">IF(OR(ISNUMBER(SEARCH({"A";"B";"C";"D";"E";"F";"G";"H";"I";"J";"K";"L";"M";"N";"O";"P";"Q";"R";"S";"T";"U";"V";"W";"X";"Y";"Z"},F1021))), "TRUE", "FALSE")</f>
        <v>TRUE</v>
      </c>
      <c r="K1021">
        <f t="shared" si="172"/>
        <v>0</v>
      </c>
      <c r="L1021">
        <f t="shared" si="173"/>
        <v>0</v>
      </c>
      <c r="M1021">
        <f t="shared" si="174"/>
        <v>0</v>
      </c>
      <c r="N1021">
        <f t="shared" si="175"/>
        <v>0</v>
      </c>
      <c r="O1021">
        <f t="shared" si="177"/>
        <v>0</v>
      </c>
      <c r="P1021">
        <f t="shared" si="176"/>
        <v>0</v>
      </c>
    </row>
    <row r="1022" spans="1:16" x14ac:dyDescent="0.45">
      <c r="A1022" t="s">
        <v>1089</v>
      </c>
      <c r="B1022" t="s">
        <v>1090</v>
      </c>
      <c r="C1022" t="s">
        <v>1091</v>
      </c>
      <c r="D1022" s="4" t="str" cm="1">
        <f t="array" ref="D1022">_xlfn.TEXTJOIN("",,_xlfn.LET(_xlpm.a,MID(C1022,_xlfn.SEQUENCE(1,LEN(C1022)),1),IF(ISNUMBER(--_xlpm.a),"",_xlpm.a)))</f>
        <v>_ML_OMNI</v>
      </c>
      <c r="E1022" t="str">
        <f t="shared" si="167"/>
        <v>_ML_OMNI</v>
      </c>
      <c r="F1022" t="str">
        <f t="shared" si="169"/>
        <v>_ML_OMNI</v>
      </c>
      <c r="G1022" t="b">
        <f t="shared" si="168"/>
        <v>0</v>
      </c>
      <c r="H1022">
        <f t="shared" si="170"/>
        <v>0</v>
      </c>
      <c r="I1022">
        <f t="shared" si="171"/>
        <v>0</v>
      </c>
      <c r="J1022" t="str" cm="1">
        <f t="array" ref="J1022">IF(OR(ISNUMBER(SEARCH({"A";"B";"C";"D";"E";"F";"G";"H";"I";"J";"K";"L";"M";"N";"O";"P";"Q";"R";"S";"T";"U";"V";"W";"X";"Y";"Z"},F1022))), "TRUE", "FALSE")</f>
        <v>TRUE</v>
      </c>
      <c r="K1022">
        <f t="shared" si="172"/>
        <v>0</v>
      </c>
      <c r="L1022">
        <f t="shared" si="173"/>
        <v>0</v>
      </c>
      <c r="M1022">
        <f t="shared" si="174"/>
        <v>0</v>
      </c>
      <c r="N1022">
        <f t="shared" si="175"/>
        <v>0</v>
      </c>
      <c r="O1022">
        <f t="shared" si="177"/>
        <v>0</v>
      </c>
      <c r="P1022">
        <f t="shared" si="176"/>
        <v>0</v>
      </c>
    </row>
    <row r="1023" spans="1:16" x14ac:dyDescent="0.45">
      <c r="A1023" t="s">
        <v>1092</v>
      </c>
      <c r="B1023" t="s">
        <v>1093</v>
      </c>
      <c r="C1023" t="s">
        <v>1094</v>
      </c>
      <c r="D1023" s="4" t="str" cm="1">
        <f t="array" ref="D1023">_xlfn.TEXTJOIN("",,_xlfn.LET(_xlpm.a,MID(C1023,_xlfn.SEQUENCE(1,LEN(C1023)),1),IF(ISNUMBER(--_xlpm.a),"",_xlpm.a)))</f>
        <v>_PELVIS_SOFT__iDose___</v>
      </c>
      <c r="E1023" t="str">
        <f t="shared" si="167"/>
        <v>_PELVIS_SOFT_iDose_</v>
      </c>
      <c r="F1023" t="str">
        <f t="shared" si="169"/>
        <v>_PELVIS_SOFT_IDOSE_</v>
      </c>
      <c r="G1023" t="b">
        <f t="shared" si="168"/>
        <v>1</v>
      </c>
      <c r="H1023">
        <f t="shared" si="170"/>
        <v>0</v>
      </c>
      <c r="I1023">
        <f t="shared" si="171"/>
        <v>0</v>
      </c>
      <c r="J1023" t="str" cm="1">
        <f t="array" ref="J1023">IF(OR(ISNUMBER(SEARCH({"A";"B";"C";"D";"E";"F";"G";"H";"I";"J";"K";"L";"M";"N";"O";"P";"Q";"R";"S";"T";"U";"V";"W";"X";"Y";"Z"},F1023))), "TRUE", "FALSE")</f>
        <v>TRUE</v>
      </c>
      <c r="K1023">
        <f t="shared" si="172"/>
        <v>0</v>
      </c>
      <c r="L1023">
        <f t="shared" si="173"/>
        <v>0</v>
      </c>
      <c r="M1023">
        <f t="shared" si="174"/>
        <v>0</v>
      </c>
      <c r="N1023">
        <f t="shared" si="175"/>
        <v>0</v>
      </c>
      <c r="O1023">
        <f t="shared" si="177"/>
        <v>0</v>
      </c>
      <c r="P1023">
        <f t="shared" si="176"/>
        <v>0</v>
      </c>
    </row>
    <row r="1024" spans="1:16" x14ac:dyDescent="0.45">
      <c r="A1024" t="s">
        <v>1092</v>
      </c>
      <c r="B1024" t="s">
        <v>1093</v>
      </c>
      <c r="C1024" t="s">
        <v>1095</v>
      </c>
      <c r="D1024" s="4" t="str" cm="1">
        <f t="array" ref="D1024">_xlfn.TEXTJOIN("",,_xlfn.LET(_xlpm.a,MID(C1024,_xlfn.SEQUENCE(1,LEN(C1024)),1),IF(ISNUMBER(--_xlpm.a),"",_xlpm.a)))</f>
        <v>_COR_ST</v>
      </c>
      <c r="E1024" t="str">
        <f t="shared" si="167"/>
        <v>_COR_ST</v>
      </c>
      <c r="F1024" t="str">
        <f t="shared" si="169"/>
        <v>_COR_ST</v>
      </c>
      <c r="G1024" t="b">
        <f t="shared" si="168"/>
        <v>1</v>
      </c>
      <c r="H1024">
        <f t="shared" si="170"/>
        <v>0</v>
      </c>
      <c r="I1024">
        <f t="shared" si="171"/>
        <v>0</v>
      </c>
      <c r="J1024" t="str" cm="1">
        <f t="array" ref="J1024">IF(OR(ISNUMBER(SEARCH({"A";"B";"C";"D";"E";"F";"G";"H";"I";"J";"K";"L";"M";"N";"O";"P";"Q";"R";"S";"T";"U";"V";"W";"X";"Y";"Z"},F1024))), "TRUE", "FALSE")</f>
        <v>TRUE</v>
      </c>
      <c r="K1024">
        <f t="shared" si="172"/>
        <v>0</v>
      </c>
      <c r="L1024">
        <f t="shared" si="173"/>
        <v>0</v>
      </c>
      <c r="M1024">
        <f t="shared" si="174"/>
        <v>0</v>
      </c>
      <c r="N1024">
        <f t="shared" si="175"/>
        <v>0</v>
      </c>
      <c r="O1024">
        <f t="shared" si="177"/>
        <v>0</v>
      </c>
      <c r="P1024">
        <f t="shared" si="176"/>
        <v>0</v>
      </c>
    </row>
    <row r="1025" spans="1:16" x14ac:dyDescent="0.45">
      <c r="A1025" t="s">
        <v>1092</v>
      </c>
      <c r="B1025" t="s">
        <v>1093</v>
      </c>
      <c r="C1025" t="s">
        <v>1096</v>
      </c>
      <c r="D1025" s="4" t="str" cm="1">
        <f t="array" ref="D1025">_xlfn.TEXTJOIN("",,_xlfn.LET(_xlpm.a,MID(C1025,_xlfn.SEQUENCE(1,LEN(C1025)),1),IF(ISNUMBER(--_xlpm.a),"",_xlpm.a)))</f>
        <v>_PELVIS_BONE__iDose___</v>
      </c>
      <c r="E1025" t="str">
        <f t="shared" si="167"/>
        <v>_PELVIS_BONE_iDose_</v>
      </c>
      <c r="F1025" t="str">
        <f t="shared" si="169"/>
        <v>_PELVIS_BONE_IDOSE_</v>
      </c>
      <c r="G1025" t="b">
        <f t="shared" si="168"/>
        <v>1</v>
      </c>
      <c r="H1025">
        <f t="shared" si="170"/>
        <v>0</v>
      </c>
      <c r="I1025">
        <f t="shared" si="171"/>
        <v>0</v>
      </c>
      <c r="J1025" t="str" cm="1">
        <f t="array" ref="J1025">IF(OR(ISNUMBER(SEARCH({"A";"B";"C";"D";"E";"F";"G";"H";"I";"J";"K";"L";"M";"N";"O";"P";"Q";"R";"S";"T";"U";"V";"W";"X";"Y";"Z"},F1025))), "TRUE", "FALSE")</f>
        <v>TRUE</v>
      </c>
      <c r="K1025">
        <f t="shared" si="172"/>
        <v>0</v>
      </c>
      <c r="L1025">
        <f t="shared" si="173"/>
        <v>0</v>
      </c>
      <c r="M1025">
        <f t="shared" si="174"/>
        <v>0</v>
      </c>
      <c r="N1025">
        <f t="shared" si="175"/>
        <v>0</v>
      </c>
      <c r="O1025">
        <f t="shared" si="177"/>
        <v>0</v>
      </c>
      <c r="P1025">
        <f t="shared" si="176"/>
        <v>0</v>
      </c>
    </row>
    <row r="1026" spans="1:16" x14ac:dyDescent="0.45">
      <c r="A1026" t="s">
        <v>1092</v>
      </c>
      <c r="B1026" t="s">
        <v>1093</v>
      </c>
      <c r="C1026" t="s">
        <v>1097</v>
      </c>
      <c r="D1026" s="4" t="str" cm="1">
        <f t="array" ref="D1026">_xlfn.TEXTJOIN("",,_xlfn.LET(_xlpm.a,MID(C1026,_xlfn.SEQUENCE(1,LEN(C1026)),1),IF(ISNUMBER(--_xlpm.a),"",_xlpm.a)))</f>
        <v>_CORONAL__iDose___</v>
      </c>
      <c r="E1026" t="str">
        <f t="shared" ref="E1026:E1089" si="178">SUBSTITUTE(SUBSTITUTE(SUBSTITUTE(D1026,"___","_"),"__","_"),"__","_")</f>
        <v>_CORONAL_iDose_</v>
      </c>
      <c r="F1026" t="str">
        <f t="shared" si="169"/>
        <v>_CORONAL_IDOSE_</v>
      </c>
      <c r="G1026" t="b">
        <f t="shared" ref="G1026:G1089" si="179">OR(ISNUMBER(SEARCH("unknown",LOWER(C1026))),ISNUMBER(SEARCH("cor",LOWER(C1026))),ISNUMBER(SEARCH("sag",LOWER(C1026))),ISNUMBER(SEARCH("recon",LOWER(C1026))),ISNUMBER(SEARCH("reformat",LOWER(C1026))),ISNUMBER(SEARCH("dose",LOWER(C1026))),ISNUMBER(SEARCH("lao",LOWER(C1026))),ISNUMBER(SEARCH("rpo",LOWER(C1026))))</f>
        <v>1</v>
      </c>
      <c r="H1026">
        <f t="shared" si="170"/>
        <v>0</v>
      </c>
      <c r="I1026">
        <f t="shared" si="171"/>
        <v>0</v>
      </c>
      <c r="J1026" t="str" cm="1">
        <f t="array" ref="J1026">IF(OR(ISNUMBER(SEARCH({"A";"B";"C";"D";"E";"F";"G";"H";"I";"J";"K";"L";"M";"N";"O";"P";"Q";"R";"S";"T";"U";"V";"W";"X";"Y";"Z"},F1026))), "TRUE", "FALSE")</f>
        <v>TRUE</v>
      </c>
      <c r="K1026">
        <f t="shared" si="172"/>
        <v>0</v>
      </c>
      <c r="L1026">
        <f t="shared" si="173"/>
        <v>0</v>
      </c>
      <c r="M1026">
        <f t="shared" si="174"/>
        <v>0</v>
      </c>
      <c r="N1026">
        <f t="shared" si="175"/>
        <v>0</v>
      </c>
      <c r="O1026">
        <f t="shared" si="177"/>
        <v>0</v>
      </c>
      <c r="P1026">
        <f t="shared" si="176"/>
        <v>0</v>
      </c>
    </row>
    <row r="1027" spans="1:16" x14ac:dyDescent="0.45">
      <c r="A1027" t="s">
        <v>1092</v>
      </c>
      <c r="B1027" t="s">
        <v>1093</v>
      </c>
      <c r="C1027" t="s">
        <v>1098</v>
      </c>
      <c r="D1027" s="4" t="str" cm="1">
        <f t="array" ref="D1027">_xlfn.TEXTJOIN("",,_xlfn.LET(_xlpm.a,MID(C1027,_xlfn.SEQUENCE(1,LEN(C1027)),1),IF(ISNUMBER(--_xlpm.a),"",_xlpm.a)))</f>
        <v>_SAG_ST</v>
      </c>
      <c r="E1027" t="str">
        <f t="shared" si="178"/>
        <v>_SAG_ST</v>
      </c>
      <c r="F1027" t="str">
        <f t="shared" ref="F1027:F1090" si="180">UPPER(E1027)</f>
        <v>_SAG_ST</v>
      </c>
      <c r="G1027" t="b">
        <f t="shared" si="179"/>
        <v>1</v>
      </c>
      <c r="H1027">
        <f t="shared" ref="H1027:H1090" si="181">IF(AND(ISNUMBER(SEARCH("abd", LOWER(C1027))), ISNUMBER(SEARCH("pelvis", LOWER(C1027))), G1027=FALSE, J1027="TRUE"), 1, 0)</f>
        <v>0</v>
      </c>
      <c r="I1027">
        <f t="shared" ref="I1027:I1090" si="182">IF(AND(ISNUMBER(SEARCH("ax", LOWER(C1027))), G1027=FALSE, J1027="TRUE"), 1, 0)</f>
        <v>0</v>
      </c>
      <c r="J1027" t="str" cm="1">
        <f t="array" ref="J1027">IF(OR(ISNUMBER(SEARCH({"A";"B";"C";"D";"E";"F";"G";"H";"I";"J";"K";"L";"M";"N";"O";"P";"Q";"R";"S";"T";"U";"V";"W";"X";"Y";"Z"},F1027))), "TRUE", "FALSE")</f>
        <v>TRUE</v>
      </c>
      <c r="K1027">
        <f t="shared" ref="K1027:K1090" si="183">IF(AND(ISNUMBER(SEARCH("chest", LOWER(C1027))), G1027=FALSE, J1027="TRUE"), 1, 0)</f>
        <v>0</v>
      </c>
      <c r="L1027">
        <f t="shared" ref="L1027:L1090" si="184">IF(AND(ISNUMBER(SEARCH("lung", LOWER(C1027))), G1027=FALSE, J1027="TRUE"), 1, 0)</f>
        <v>0</v>
      </c>
      <c r="M1027">
        <f t="shared" ref="M1027:M1090" si="185">IF(AND(ISNUMBER(SEARCH("thin", LOWER(C1027))), G1027=FALSE, J1027="TRUE"), 1, 0)</f>
        <v>0</v>
      </c>
      <c r="N1027">
        <f t="shared" ref="N1027:N1090" si="186">IF(AND(ISNUMBER(SEARCH("bone", LOWER(C1027))), G1027=FALSE, J1027="TRUE"), 1, 0)</f>
        <v>0</v>
      </c>
      <c r="O1027">
        <f t="shared" si="177"/>
        <v>0</v>
      </c>
      <c r="P1027">
        <f t="shared" ref="P1027:P1090" si="187">IF(AND(ISNUMBER(SEARCH("body", LOWER(C1027))), G1027=FALSE, J1027="TRUE"), 1, 0)</f>
        <v>0</v>
      </c>
    </row>
    <row r="1028" spans="1:16" x14ac:dyDescent="0.45">
      <c r="A1028" t="s">
        <v>1092</v>
      </c>
      <c r="B1028" t="s">
        <v>1093</v>
      </c>
      <c r="C1028" t="s">
        <v>1099</v>
      </c>
      <c r="D1028" s="4" t="str" cm="1">
        <f t="array" ref="D1028">_xlfn.TEXTJOIN("",,_xlfn.LET(_xlpm.a,MID(C1028,_xlfn.SEQUENCE(1,LEN(C1028)),1),IF(ISNUMBER(--_xlpm.a),"",_xlpm.a)))</f>
        <v>_SAGITAL__iDose___</v>
      </c>
      <c r="E1028" t="str">
        <f t="shared" si="178"/>
        <v>_SAGITAL_iDose_</v>
      </c>
      <c r="F1028" t="str">
        <f t="shared" si="180"/>
        <v>_SAGITAL_IDOSE_</v>
      </c>
      <c r="G1028" t="b">
        <f t="shared" si="179"/>
        <v>1</v>
      </c>
      <c r="H1028">
        <f t="shared" si="181"/>
        <v>0</v>
      </c>
      <c r="I1028">
        <f t="shared" si="182"/>
        <v>0</v>
      </c>
      <c r="J1028" t="str" cm="1">
        <f t="array" ref="J1028">IF(OR(ISNUMBER(SEARCH({"A";"B";"C";"D";"E";"F";"G";"H";"I";"J";"K";"L";"M";"N";"O";"P";"Q";"R";"S";"T";"U";"V";"W";"X";"Y";"Z"},F1028))), "TRUE", "FALSE")</f>
        <v>TRUE</v>
      </c>
      <c r="K1028">
        <f t="shared" si="183"/>
        <v>0</v>
      </c>
      <c r="L1028">
        <f t="shared" si="184"/>
        <v>0</v>
      </c>
      <c r="M1028">
        <f t="shared" si="185"/>
        <v>0</v>
      </c>
      <c r="N1028">
        <f t="shared" si="186"/>
        <v>0</v>
      </c>
      <c r="O1028">
        <f t="shared" si="177"/>
        <v>0</v>
      </c>
      <c r="P1028">
        <f t="shared" si="187"/>
        <v>0</v>
      </c>
    </row>
    <row r="1029" spans="1:16" x14ac:dyDescent="0.45">
      <c r="A1029" t="s">
        <v>1100</v>
      </c>
      <c r="B1029" t="s">
        <v>1101</v>
      </c>
      <c r="C1029" t="s">
        <v>594</v>
      </c>
      <c r="D1029" s="4" t="str" cm="1">
        <f t="array" ref="D1029">_xlfn.TEXTJOIN("",,_xlfn.LET(_xlpm.a,MID(C1029,_xlfn.SEQUENCE(1,LEN(C1029)),1),IF(ISNUMBER(--_xlpm.a),"",_xlpm.a)))</f>
        <v>_ABD__PEL</v>
      </c>
      <c r="E1029" t="str">
        <f t="shared" si="178"/>
        <v>_ABD_PEL</v>
      </c>
      <c r="F1029" t="str">
        <f t="shared" si="180"/>
        <v>_ABD_PEL</v>
      </c>
      <c r="G1029" t="b">
        <f t="shared" si="179"/>
        <v>0</v>
      </c>
      <c r="H1029">
        <f t="shared" si="181"/>
        <v>0</v>
      </c>
      <c r="I1029">
        <f t="shared" si="182"/>
        <v>0</v>
      </c>
      <c r="J1029" t="str" cm="1">
        <f t="array" ref="J1029">IF(OR(ISNUMBER(SEARCH({"A";"B";"C";"D";"E";"F";"G";"H";"I";"J";"K";"L";"M";"N";"O";"P";"Q";"R";"S";"T";"U";"V";"W";"X";"Y";"Z"},F1029))), "TRUE", "FALSE")</f>
        <v>TRUE</v>
      </c>
      <c r="K1029">
        <f t="shared" si="183"/>
        <v>0</v>
      </c>
      <c r="L1029">
        <f t="shared" si="184"/>
        <v>0</v>
      </c>
      <c r="M1029">
        <f t="shared" si="185"/>
        <v>0</v>
      </c>
      <c r="N1029">
        <f t="shared" si="186"/>
        <v>0</v>
      </c>
      <c r="O1029">
        <f t="shared" si="177"/>
        <v>0</v>
      </c>
      <c r="P1029">
        <f t="shared" si="187"/>
        <v>0</v>
      </c>
    </row>
    <row r="1030" spans="1:16" x14ac:dyDescent="0.45">
      <c r="A1030" t="s">
        <v>1100</v>
      </c>
      <c r="B1030" t="s">
        <v>1101</v>
      </c>
      <c r="C1030" t="s">
        <v>149</v>
      </c>
      <c r="D1030" s="4" t="str" cm="1">
        <f t="array" ref="D1030">_xlfn.TEXTJOIN("",,_xlfn.LET(_xlpm.a,MID(C1030,_xlfn.SEQUENCE(1,LEN(C1030)),1),IF(ISNUMBER(--_xlpm.a),"",_xlpm.a)))</f>
        <v>_LUNG</v>
      </c>
      <c r="E1030" t="str">
        <f t="shared" si="178"/>
        <v>_LUNG</v>
      </c>
      <c r="F1030" t="str">
        <f t="shared" si="180"/>
        <v>_LUNG</v>
      </c>
      <c r="G1030" t="b">
        <f t="shared" si="179"/>
        <v>0</v>
      </c>
      <c r="H1030">
        <f t="shared" si="181"/>
        <v>0</v>
      </c>
      <c r="I1030">
        <f t="shared" si="182"/>
        <v>0</v>
      </c>
      <c r="J1030" t="str" cm="1">
        <f t="array" ref="J1030">IF(OR(ISNUMBER(SEARCH({"A";"B";"C";"D";"E";"F";"G";"H";"I";"J";"K";"L";"M";"N";"O";"P";"Q";"R";"S";"T";"U";"V";"W";"X";"Y";"Z"},F1030))), "TRUE", "FALSE")</f>
        <v>TRUE</v>
      </c>
      <c r="K1030">
        <f t="shared" si="183"/>
        <v>0</v>
      </c>
      <c r="L1030">
        <f t="shared" si="184"/>
        <v>1</v>
      </c>
      <c r="M1030">
        <f t="shared" si="185"/>
        <v>0</v>
      </c>
      <c r="N1030">
        <f t="shared" si="186"/>
        <v>0</v>
      </c>
      <c r="O1030">
        <f t="shared" si="177"/>
        <v>0</v>
      </c>
      <c r="P1030">
        <f t="shared" si="187"/>
        <v>0</v>
      </c>
    </row>
    <row r="1031" spans="1:16" x14ac:dyDescent="0.45">
      <c r="A1031" t="s">
        <v>1102</v>
      </c>
      <c r="B1031" t="s">
        <v>1103</v>
      </c>
      <c r="C1031" t="s">
        <v>1104</v>
      </c>
      <c r="D1031" s="4" t="str" cm="1">
        <f t="array" ref="D1031">_xlfn.TEXTJOIN("",,_xlfn.LET(_xlpm.a,MID(C1031,_xlfn.SEQUENCE(1,LEN(C1031)),1),IF(ISNUMBER(--_xlpm.a),"",_xlpm.a)))</f>
        <v>_Abd_Pelvis_____MPR__sag</v>
      </c>
      <c r="E1031" t="str">
        <f t="shared" si="178"/>
        <v>_Abd_Pelvis_MPR_sag</v>
      </c>
      <c r="F1031" t="str">
        <f t="shared" si="180"/>
        <v>_ABD_PELVIS_MPR_SAG</v>
      </c>
      <c r="G1031" t="b">
        <f t="shared" si="179"/>
        <v>1</v>
      </c>
      <c r="H1031">
        <f t="shared" si="181"/>
        <v>0</v>
      </c>
      <c r="I1031">
        <f t="shared" si="182"/>
        <v>0</v>
      </c>
      <c r="J1031" t="str" cm="1">
        <f t="array" ref="J1031">IF(OR(ISNUMBER(SEARCH({"A";"B";"C";"D";"E";"F";"G";"H";"I";"J";"K";"L";"M";"N";"O";"P";"Q";"R";"S";"T";"U";"V";"W";"X";"Y";"Z"},F1031))), "TRUE", "FALSE")</f>
        <v>TRUE</v>
      </c>
      <c r="K1031">
        <f t="shared" si="183"/>
        <v>0</v>
      </c>
      <c r="L1031">
        <f t="shared" si="184"/>
        <v>0</v>
      </c>
      <c r="M1031">
        <f t="shared" si="185"/>
        <v>0</v>
      </c>
      <c r="N1031">
        <f t="shared" si="186"/>
        <v>0</v>
      </c>
      <c r="O1031">
        <f t="shared" si="177"/>
        <v>0</v>
      </c>
      <c r="P1031">
        <f t="shared" si="187"/>
        <v>0</v>
      </c>
    </row>
    <row r="1032" spans="1:16" x14ac:dyDescent="0.45">
      <c r="A1032" t="s">
        <v>1102</v>
      </c>
      <c r="B1032" t="s">
        <v>1103</v>
      </c>
      <c r="C1032" t="s">
        <v>1105</v>
      </c>
      <c r="D1032" s="4" t="str" cm="1">
        <f t="array" ref="D1032">_xlfn.TEXTJOIN("",,_xlfn.LET(_xlpm.a,MID(C1032,_xlfn.SEQUENCE(1,LEN(C1032)),1),IF(ISNUMBER(--_xlpm.a),"",_xlpm.a)))</f>
        <v>_Abd_Pelvis_____Br__</v>
      </c>
      <c r="E1032" t="str">
        <f t="shared" si="178"/>
        <v>_Abd_Pelvis_Br_</v>
      </c>
      <c r="F1032" t="str">
        <f t="shared" si="180"/>
        <v>_ABD_PELVIS_BR_</v>
      </c>
      <c r="G1032" t="b">
        <f t="shared" si="179"/>
        <v>0</v>
      </c>
      <c r="H1032">
        <f t="shared" si="181"/>
        <v>1</v>
      </c>
      <c r="I1032">
        <f t="shared" si="182"/>
        <v>0</v>
      </c>
      <c r="J1032" t="str" cm="1">
        <f t="array" ref="J1032">IF(OR(ISNUMBER(SEARCH({"A";"B";"C";"D";"E";"F";"G";"H";"I";"J";"K";"L";"M";"N";"O";"P";"Q";"R";"S";"T";"U";"V";"W";"X";"Y";"Z"},F1032))), "TRUE", "FALSE")</f>
        <v>TRUE</v>
      </c>
      <c r="K1032">
        <f t="shared" si="183"/>
        <v>0</v>
      </c>
      <c r="L1032">
        <f t="shared" si="184"/>
        <v>0</v>
      </c>
      <c r="M1032">
        <f t="shared" si="185"/>
        <v>0</v>
      </c>
      <c r="N1032">
        <f t="shared" si="186"/>
        <v>0</v>
      </c>
      <c r="O1032">
        <f t="shared" si="177"/>
        <v>0</v>
      </c>
      <c r="P1032">
        <f t="shared" si="187"/>
        <v>0</v>
      </c>
    </row>
    <row r="1033" spans="1:16" x14ac:dyDescent="0.45">
      <c r="A1033" t="s">
        <v>1102</v>
      </c>
      <c r="B1033" t="s">
        <v>1103</v>
      </c>
      <c r="C1033" t="s">
        <v>1106</v>
      </c>
      <c r="D1033" s="4" t="str" cm="1">
        <f t="array" ref="D1033">_xlfn.TEXTJOIN("",,_xlfn.LET(_xlpm.a,MID(C1033,_xlfn.SEQUENCE(1,LEN(C1033)),1),IF(ISNUMBER(--_xlpm.a),"",_xlpm.a)))</f>
        <v>_Abd_Pelvis_____MPR__cor</v>
      </c>
      <c r="E1033" t="str">
        <f t="shared" si="178"/>
        <v>_Abd_Pelvis_MPR_cor</v>
      </c>
      <c r="F1033" t="str">
        <f t="shared" si="180"/>
        <v>_ABD_PELVIS_MPR_COR</v>
      </c>
      <c r="G1033" t="b">
        <f t="shared" si="179"/>
        <v>1</v>
      </c>
      <c r="H1033">
        <f t="shared" si="181"/>
        <v>0</v>
      </c>
      <c r="I1033">
        <f t="shared" si="182"/>
        <v>0</v>
      </c>
      <c r="J1033" t="str" cm="1">
        <f t="array" ref="J1033">IF(OR(ISNUMBER(SEARCH({"A";"B";"C";"D";"E";"F";"G";"H";"I";"J";"K";"L";"M";"N";"O";"P";"Q";"R";"S";"T";"U";"V";"W";"X";"Y";"Z"},F1033))), "TRUE", "FALSE")</f>
        <v>TRUE</v>
      </c>
      <c r="K1033">
        <f t="shared" si="183"/>
        <v>0</v>
      </c>
      <c r="L1033">
        <f t="shared" si="184"/>
        <v>0</v>
      </c>
      <c r="M1033">
        <f t="shared" si="185"/>
        <v>0</v>
      </c>
      <c r="N1033">
        <f t="shared" si="186"/>
        <v>0</v>
      </c>
      <c r="O1033">
        <f t="shared" si="177"/>
        <v>0</v>
      </c>
      <c r="P1033">
        <f t="shared" si="187"/>
        <v>0</v>
      </c>
    </row>
    <row r="1034" spans="1:16" x14ac:dyDescent="0.45">
      <c r="A1034" t="s">
        <v>1102</v>
      </c>
      <c r="B1034" t="s">
        <v>1103</v>
      </c>
      <c r="C1034" t="s">
        <v>1107</v>
      </c>
      <c r="D1034" s="4" t="str" cm="1">
        <f t="array" ref="D1034">_xlfn.TEXTJOIN("",,_xlfn.LET(_xlpm.a,MID(C1034,_xlfn.SEQUENCE(1,LEN(C1034)),1),IF(ISNUMBER(--_xlpm.a),"",_xlpm.a)))</f>
        <v>_Abd_Pelvis_____Br__</v>
      </c>
      <c r="E1034" t="str">
        <f t="shared" si="178"/>
        <v>_Abd_Pelvis_Br_</v>
      </c>
      <c r="F1034" t="str">
        <f t="shared" si="180"/>
        <v>_ABD_PELVIS_BR_</v>
      </c>
      <c r="G1034" t="b">
        <f t="shared" si="179"/>
        <v>0</v>
      </c>
      <c r="H1034">
        <f t="shared" si="181"/>
        <v>1</v>
      </c>
      <c r="I1034">
        <f t="shared" si="182"/>
        <v>0</v>
      </c>
      <c r="J1034" t="str" cm="1">
        <f t="array" ref="J1034">IF(OR(ISNUMBER(SEARCH({"A";"B";"C";"D";"E";"F";"G";"H";"I";"J";"K";"L";"M";"N";"O";"P";"Q";"R";"S";"T";"U";"V";"W";"X";"Y";"Z"},F1034))), "TRUE", "FALSE")</f>
        <v>TRUE</v>
      </c>
      <c r="K1034">
        <f t="shared" si="183"/>
        <v>0</v>
      </c>
      <c r="L1034">
        <f t="shared" si="184"/>
        <v>0</v>
      </c>
      <c r="M1034">
        <f t="shared" si="185"/>
        <v>0</v>
      </c>
      <c r="N1034">
        <f t="shared" si="186"/>
        <v>0</v>
      </c>
      <c r="O1034">
        <f t="shared" si="177"/>
        <v>0</v>
      </c>
      <c r="P1034">
        <f t="shared" si="187"/>
        <v>0</v>
      </c>
    </row>
    <row r="1035" spans="1:16" x14ac:dyDescent="0.45">
      <c r="A1035" t="s">
        <v>1108</v>
      </c>
      <c r="B1035" t="s">
        <v>1109</v>
      </c>
      <c r="C1035" t="s">
        <v>1110</v>
      </c>
      <c r="D1035" s="4" t="str" cm="1">
        <f t="array" ref="D1035">_xlfn.TEXTJOIN("",,_xlfn.LET(_xlpm.a,MID(C1035,_xlfn.SEQUENCE(1,LEN(C1035)),1),IF(ISNUMBER(--_xlpm.a),"",_xlpm.a)))</f>
        <v>_CORONAL_ABDOMEN_PELVIS</v>
      </c>
      <c r="E1035" t="str">
        <f t="shared" si="178"/>
        <v>_CORONAL_ABDOMEN_PELVIS</v>
      </c>
      <c r="F1035" t="str">
        <f t="shared" si="180"/>
        <v>_CORONAL_ABDOMEN_PELVIS</v>
      </c>
      <c r="G1035" t="b">
        <f t="shared" si="179"/>
        <v>1</v>
      </c>
      <c r="H1035">
        <f t="shared" si="181"/>
        <v>0</v>
      </c>
      <c r="I1035">
        <f t="shared" si="182"/>
        <v>0</v>
      </c>
      <c r="J1035" t="str" cm="1">
        <f t="array" ref="J1035">IF(OR(ISNUMBER(SEARCH({"A";"B";"C";"D";"E";"F";"G";"H";"I";"J";"K";"L";"M";"N";"O";"P";"Q";"R";"S";"T";"U";"V";"W";"X";"Y";"Z"},F1035))), "TRUE", "FALSE")</f>
        <v>TRUE</v>
      </c>
      <c r="K1035">
        <f t="shared" si="183"/>
        <v>0</v>
      </c>
      <c r="L1035">
        <f t="shared" si="184"/>
        <v>0</v>
      </c>
      <c r="M1035">
        <f t="shared" si="185"/>
        <v>0</v>
      </c>
      <c r="N1035">
        <f t="shared" si="186"/>
        <v>0</v>
      </c>
      <c r="O1035">
        <f t="shared" si="177"/>
        <v>0</v>
      </c>
      <c r="P1035">
        <f t="shared" si="187"/>
        <v>0</v>
      </c>
    </row>
    <row r="1036" spans="1:16" x14ac:dyDescent="0.45">
      <c r="A1036" t="s">
        <v>1108</v>
      </c>
      <c r="B1036" t="s">
        <v>1109</v>
      </c>
      <c r="C1036" t="s">
        <v>1111</v>
      </c>
      <c r="D1036" s="4" t="str" cm="1">
        <f t="array" ref="D1036">_xlfn.TEXTJOIN("",,_xlfn.LET(_xlpm.a,MID(C1036,_xlfn.SEQUENCE(1,LEN(C1036)),1),IF(ISNUMBER(--_xlpm.a),"",_xlpm.a)))</f>
        <v>_ML_OMNI_</v>
      </c>
      <c r="E1036" t="str">
        <f t="shared" si="178"/>
        <v>_ML_OMNI_</v>
      </c>
      <c r="F1036" t="str">
        <f t="shared" si="180"/>
        <v>_ML_OMNI_</v>
      </c>
      <c r="G1036" t="b">
        <f t="shared" si="179"/>
        <v>0</v>
      </c>
      <c r="H1036">
        <f t="shared" si="181"/>
        <v>0</v>
      </c>
      <c r="I1036">
        <f t="shared" si="182"/>
        <v>0</v>
      </c>
      <c r="J1036" t="str" cm="1">
        <f t="array" ref="J1036">IF(OR(ISNUMBER(SEARCH({"A";"B";"C";"D";"E";"F";"G";"H";"I";"J";"K";"L";"M";"N";"O";"P";"Q";"R";"S";"T";"U";"V";"W";"X";"Y";"Z"},F1036))), "TRUE", "FALSE")</f>
        <v>TRUE</v>
      </c>
      <c r="K1036">
        <f t="shared" si="183"/>
        <v>0</v>
      </c>
      <c r="L1036">
        <f t="shared" si="184"/>
        <v>0</v>
      </c>
      <c r="M1036">
        <f t="shared" si="185"/>
        <v>0</v>
      </c>
      <c r="N1036">
        <f t="shared" si="186"/>
        <v>0</v>
      </c>
      <c r="O1036">
        <f t="shared" si="177"/>
        <v>0</v>
      </c>
      <c r="P1036">
        <f t="shared" si="187"/>
        <v>0</v>
      </c>
    </row>
    <row r="1037" spans="1:16" x14ac:dyDescent="0.45">
      <c r="A1037" t="s">
        <v>1108</v>
      </c>
      <c r="B1037" t="s">
        <v>1109</v>
      </c>
      <c r="C1037" t="s">
        <v>1112</v>
      </c>
      <c r="D1037" s="4" t="str" cm="1">
        <f t="array" ref="D1037">_xlfn.TEXTJOIN("",,_xlfn.LET(_xlpm.a,MID(C1037,_xlfn.SEQUENCE(1,LEN(C1037)),1),IF(ISNUMBER(--_xlpm.a),"",_xlpm.a)))</f>
        <v>_SAGITTAL_ABDOMEN_PELVIS</v>
      </c>
      <c r="E1037" t="str">
        <f t="shared" si="178"/>
        <v>_SAGITTAL_ABDOMEN_PELVIS</v>
      </c>
      <c r="F1037" t="str">
        <f t="shared" si="180"/>
        <v>_SAGITTAL_ABDOMEN_PELVIS</v>
      </c>
      <c r="G1037" t="b">
        <f t="shared" si="179"/>
        <v>1</v>
      </c>
      <c r="H1037">
        <f t="shared" si="181"/>
        <v>0</v>
      </c>
      <c r="I1037">
        <f t="shared" si="182"/>
        <v>0</v>
      </c>
      <c r="J1037" t="str" cm="1">
        <f t="array" ref="J1037">IF(OR(ISNUMBER(SEARCH({"A";"B";"C";"D";"E";"F";"G";"H";"I";"J";"K";"L";"M";"N";"O";"P";"Q";"R";"S";"T";"U";"V";"W";"X";"Y";"Z"},F1037))), "TRUE", "FALSE")</f>
        <v>TRUE</v>
      </c>
      <c r="K1037">
        <f t="shared" si="183"/>
        <v>0</v>
      </c>
      <c r="L1037">
        <f t="shared" si="184"/>
        <v>0</v>
      </c>
      <c r="M1037">
        <f t="shared" si="185"/>
        <v>0</v>
      </c>
      <c r="N1037">
        <f t="shared" si="186"/>
        <v>0</v>
      </c>
      <c r="O1037">
        <f t="shared" si="177"/>
        <v>0</v>
      </c>
      <c r="P1037">
        <f t="shared" si="187"/>
        <v>0</v>
      </c>
    </row>
    <row r="1038" spans="1:16" x14ac:dyDescent="0.45">
      <c r="A1038" t="s">
        <v>1113</v>
      </c>
      <c r="B1038" t="s">
        <v>1114</v>
      </c>
      <c r="C1038" t="s">
        <v>357</v>
      </c>
      <c r="D1038" s="4" t="str" cm="1">
        <f t="array" ref="D1038">_xlfn.TEXTJOIN("",,_xlfn.LET(_xlpm.a,MID(C1038,_xlfn.SEQUENCE(1,LEN(C1038)),1),IF(ISNUMBER(--_xlpm.a),"",_xlpm.a)))</f>
        <v>_Abd_Pelvis__</v>
      </c>
      <c r="E1038" t="str">
        <f t="shared" si="178"/>
        <v>_Abd_Pelvis_</v>
      </c>
      <c r="F1038" t="str">
        <f t="shared" si="180"/>
        <v>_ABD_PELVIS_</v>
      </c>
      <c r="G1038" t="b">
        <f t="shared" si="179"/>
        <v>0</v>
      </c>
      <c r="H1038">
        <f t="shared" si="181"/>
        <v>1</v>
      </c>
      <c r="I1038">
        <f t="shared" si="182"/>
        <v>0</v>
      </c>
      <c r="J1038" t="str" cm="1">
        <f t="array" ref="J1038">IF(OR(ISNUMBER(SEARCH({"A";"B";"C";"D";"E";"F";"G";"H";"I";"J";"K";"L";"M";"N";"O";"P";"Q";"R";"S";"T";"U";"V";"W";"X";"Y";"Z"},F1038))), "TRUE", "FALSE")</f>
        <v>TRUE</v>
      </c>
      <c r="K1038">
        <f t="shared" si="183"/>
        <v>0</v>
      </c>
      <c r="L1038">
        <f t="shared" si="184"/>
        <v>0</v>
      </c>
      <c r="M1038">
        <f t="shared" si="185"/>
        <v>0</v>
      </c>
      <c r="N1038">
        <f t="shared" si="186"/>
        <v>0</v>
      </c>
      <c r="O1038">
        <f t="shared" si="177"/>
        <v>0</v>
      </c>
      <c r="P1038">
        <f t="shared" si="187"/>
        <v>0</v>
      </c>
    </row>
    <row r="1039" spans="1:16" x14ac:dyDescent="0.45">
      <c r="A1039" t="s">
        <v>1113</v>
      </c>
      <c r="B1039" t="s">
        <v>1114</v>
      </c>
      <c r="C1039" t="s">
        <v>355</v>
      </c>
      <c r="D1039" s="4" t="str" cm="1">
        <f t="array" ref="D1039">_xlfn.TEXTJOIN("",,_xlfn.LET(_xlpm.a,MID(C1039,_xlfn.SEQUENCE(1,LEN(C1039)),1),IF(ISNUMBER(--_xlpm.a),"",_xlpm.a)))</f>
        <v>_MPR_COR_PACS</v>
      </c>
      <c r="E1039" t="str">
        <f t="shared" si="178"/>
        <v>_MPR_COR_PACS</v>
      </c>
      <c r="F1039" t="str">
        <f t="shared" si="180"/>
        <v>_MPR_COR_PACS</v>
      </c>
      <c r="G1039" t="b">
        <f t="shared" si="179"/>
        <v>1</v>
      </c>
      <c r="H1039">
        <f t="shared" si="181"/>
        <v>0</v>
      </c>
      <c r="I1039">
        <f t="shared" si="182"/>
        <v>0</v>
      </c>
      <c r="J1039" t="str" cm="1">
        <f t="array" ref="J1039">IF(OR(ISNUMBER(SEARCH({"A";"B";"C";"D";"E";"F";"G";"H";"I";"J";"K";"L";"M";"N";"O";"P";"Q";"R";"S";"T";"U";"V";"W";"X";"Y";"Z"},F1039))), "TRUE", "FALSE")</f>
        <v>TRUE</v>
      </c>
      <c r="K1039">
        <f t="shared" si="183"/>
        <v>0</v>
      </c>
      <c r="L1039">
        <f t="shared" si="184"/>
        <v>0</v>
      </c>
      <c r="M1039">
        <f t="shared" si="185"/>
        <v>0</v>
      </c>
      <c r="N1039">
        <f t="shared" si="186"/>
        <v>0</v>
      </c>
      <c r="O1039">
        <f t="shared" si="177"/>
        <v>0</v>
      </c>
      <c r="P1039">
        <f t="shared" si="187"/>
        <v>0</v>
      </c>
    </row>
    <row r="1040" spans="1:16" x14ac:dyDescent="0.45">
      <c r="A1040" t="s">
        <v>1113</v>
      </c>
      <c r="B1040" t="s">
        <v>1114</v>
      </c>
      <c r="C1040" t="s">
        <v>356</v>
      </c>
      <c r="D1040" s="4" t="str" cm="1">
        <f t="array" ref="D1040">_xlfn.TEXTJOIN("",,_xlfn.LET(_xlpm.a,MID(C1040,_xlfn.SEQUENCE(1,LEN(C1040)),1),IF(ISNUMBER(--_xlpm.a),"",_xlpm.a)))</f>
        <v>_Kidney_Delay</v>
      </c>
      <c r="E1040" t="str">
        <f t="shared" si="178"/>
        <v>_Kidney_Delay</v>
      </c>
      <c r="F1040" t="str">
        <f t="shared" si="180"/>
        <v>_KIDNEY_DELAY</v>
      </c>
      <c r="G1040" t="b">
        <f t="shared" si="179"/>
        <v>0</v>
      </c>
      <c r="H1040">
        <f t="shared" si="181"/>
        <v>0</v>
      </c>
      <c r="I1040">
        <f t="shared" si="182"/>
        <v>0</v>
      </c>
      <c r="J1040" t="str" cm="1">
        <f t="array" ref="J1040">IF(OR(ISNUMBER(SEARCH({"A";"B";"C";"D";"E";"F";"G";"H";"I";"J";"K";"L";"M";"N";"O";"P";"Q";"R";"S";"T";"U";"V";"W";"X";"Y";"Z"},F1040))), "TRUE", "FALSE")</f>
        <v>TRUE</v>
      </c>
      <c r="K1040">
        <f t="shared" si="183"/>
        <v>0</v>
      </c>
      <c r="L1040">
        <f t="shared" si="184"/>
        <v>0</v>
      </c>
      <c r="M1040">
        <f t="shared" si="185"/>
        <v>0</v>
      </c>
      <c r="N1040">
        <f t="shared" si="186"/>
        <v>0</v>
      </c>
      <c r="O1040">
        <f t="shared" si="177"/>
        <v>1</v>
      </c>
      <c r="P1040">
        <f t="shared" si="187"/>
        <v>0</v>
      </c>
    </row>
    <row r="1041" spans="1:16" x14ac:dyDescent="0.45">
      <c r="A1041" t="s">
        <v>1113</v>
      </c>
      <c r="B1041" t="s">
        <v>1114</v>
      </c>
      <c r="C1041" t="s">
        <v>354</v>
      </c>
      <c r="D1041" s="4" t="str" cm="1">
        <f t="array" ref="D1041">_xlfn.TEXTJOIN("",,_xlfn.LET(_xlpm.a,MID(C1041,_xlfn.SEQUENCE(1,LEN(C1041)),1),IF(ISNUMBER(--_xlpm.a),"",_xlpm.a)))</f>
        <v>_Lungs__</v>
      </c>
      <c r="E1041" t="str">
        <f t="shared" si="178"/>
        <v>_Lungs_</v>
      </c>
      <c r="F1041" t="str">
        <f t="shared" si="180"/>
        <v>_LUNGS_</v>
      </c>
      <c r="G1041" t="b">
        <f t="shared" si="179"/>
        <v>0</v>
      </c>
      <c r="H1041">
        <f t="shared" si="181"/>
        <v>0</v>
      </c>
      <c r="I1041">
        <f t="shared" si="182"/>
        <v>0</v>
      </c>
      <c r="J1041" t="str" cm="1">
        <f t="array" ref="J1041">IF(OR(ISNUMBER(SEARCH({"A";"B";"C";"D";"E";"F";"G";"H";"I";"J";"K";"L";"M";"N";"O";"P";"Q";"R";"S";"T";"U";"V";"W";"X";"Y";"Z"},F1041))), "TRUE", "FALSE")</f>
        <v>TRUE</v>
      </c>
      <c r="K1041">
        <f t="shared" si="183"/>
        <v>0</v>
      </c>
      <c r="L1041">
        <f t="shared" si="184"/>
        <v>1</v>
      </c>
      <c r="M1041">
        <f t="shared" si="185"/>
        <v>0</v>
      </c>
      <c r="N1041">
        <f t="shared" si="186"/>
        <v>0</v>
      </c>
      <c r="O1041">
        <f t="shared" ref="O1041:O1104" si="188">IF(AND(ISNUMBER(SEARCH("kidney", LOWER(C1041))), G1041=FALSE, J1041="TRUE"), 1, 0)</f>
        <v>0</v>
      </c>
      <c r="P1041">
        <f t="shared" si="187"/>
        <v>0</v>
      </c>
    </row>
    <row r="1042" spans="1:16" x14ac:dyDescent="0.45">
      <c r="A1042" t="s">
        <v>1115</v>
      </c>
      <c r="B1042" t="s">
        <v>1116</v>
      </c>
      <c r="C1042" t="s">
        <v>717</v>
      </c>
      <c r="D1042" s="4" t="str" cm="1">
        <f t="array" ref="D1042">_xlfn.TEXTJOIN("",,_xlfn.LET(_xlpm.a,MID(C1042,_xlfn.SEQUENCE(1,LEN(C1042)),1),IF(ISNUMBER(--_xlpm.a),"",_xlpm.a)))</f>
        <v>_Lung_Recons</v>
      </c>
      <c r="E1042" t="str">
        <f t="shared" si="178"/>
        <v>_Lung_Recons</v>
      </c>
      <c r="F1042" t="str">
        <f t="shared" si="180"/>
        <v>_LUNG_RECONS</v>
      </c>
      <c r="G1042" t="b">
        <f t="shared" si="179"/>
        <v>1</v>
      </c>
      <c r="H1042">
        <f t="shared" si="181"/>
        <v>0</v>
      </c>
      <c r="I1042">
        <f t="shared" si="182"/>
        <v>0</v>
      </c>
      <c r="J1042" t="str" cm="1">
        <f t="array" ref="J1042">IF(OR(ISNUMBER(SEARCH({"A";"B";"C";"D";"E";"F";"G";"H";"I";"J";"K";"L";"M";"N";"O";"P";"Q";"R";"S";"T";"U";"V";"W";"X";"Y";"Z"},F1042))), "TRUE", "FALSE")</f>
        <v>TRUE</v>
      </c>
      <c r="K1042">
        <f t="shared" si="183"/>
        <v>0</v>
      </c>
      <c r="L1042">
        <f t="shared" si="184"/>
        <v>0</v>
      </c>
      <c r="M1042">
        <f t="shared" si="185"/>
        <v>0</v>
      </c>
      <c r="N1042">
        <f t="shared" si="186"/>
        <v>0</v>
      </c>
      <c r="O1042">
        <f t="shared" si="188"/>
        <v>0</v>
      </c>
      <c r="P1042">
        <f t="shared" si="187"/>
        <v>0</v>
      </c>
    </row>
    <row r="1043" spans="1:16" x14ac:dyDescent="0.45">
      <c r="A1043" t="s">
        <v>1115</v>
      </c>
      <c r="B1043" t="s">
        <v>1116</v>
      </c>
      <c r="C1043" t="s">
        <v>716</v>
      </c>
      <c r="D1043" s="4" t="str" cm="1">
        <f t="array" ref="D1043">_xlfn.TEXTJOIN("",,_xlfn.LET(_xlpm.a,MID(C1043,_xlfn.SEQUENCE(1,LEN(C1043)),1),IF(ISNUMBER(--_xlpm.a),"",_xlpm.a)))</f>
        <v>_Abd_Pelvis</v>
      </c>
      <c r="E1043" t="str">
        <f t="shared" si="178"/>
        <v>_Abd_Pelvis</v>
      </c>
      <c r="F1043" t="str">
        <f t="shared" si="180"/>
        <v>_ABD_PELVIS</v>
      </c>
      <c r="G1043" t="b">
        <f t="shared" si="179"/>
        <v>0</v>
      </c>
      <c r="H1043">
        <f t="shared" si="181"/>
        <v>1</v>
      </c>
      <c r="I1043">
        <f t="shared" si="182"/>
        <v>0</v>
      </c>
      <c r="J1043" t="str" cm="1">
        <f t="array" ref="J1043">IF(OR(ISNUMBER(SEARCH({"A";"B";"C";"D";"E";"F";"G";"H";"I";"J";"K";"L";"M";"N";"O";"P";"Q";"R";"S";"T";"U";"V";"W";"X";"Y";"Z"},F1043))), "TRUE", "FALSE")</f>
        <v>TRUE</v>
      </c>
      <c r="K1043">
        <f t="shared" si="183"/>
        <v>0</v>
      </c>
      <c r="L1043">
        <f t="shared" si="184"/>
        <v>0</v>
      </c>
      <c r="M1043">
        <f t="shared" si="185"/>
        <v>0</v>
      </c>
      <c r="N1043">
        <f t="shared" si="186"/>
        <v>0</v>
      </c>
      <c r="O1043">
        <f t="shared" si="188"/>
        <v>0</v>
      </c>
      <c r="P1043">
        <f t="shared" si="187"/>
        <v>0</v>
      </c>
    </row>
    <row r="1044" spans="1:16" x14ac:dyDescent="0.45">
      <c r="A1044" t="s">
        <v>1115</v>
      </c>
      <c r="B1044" t="s">
        <v>1117</v>
      </c>
      <c r="C1044" t="s">
        <v>718</v>
      </c>
      <c r="D1044" s="4" t="str" cm="1">
        <f t="array" ref="D1044">_xlfn.TEXTJOIN("",,_xlfn.LET(_xlpm.a,MID(C1044,_xlfn.SEQUENCE(1,LEN(C1044)),1),IF(ISNUMBER(--_xlpm.a),"",_xlpm.a)))</f>
        <v>_Coronal_MPRs</v>
      </c>
      <c r="E1044" t="str">
        <f t="shared" si="178"/>
        <v>_Coronal_MPRs</v>
      </c>
      <c r="F1044" t="str">
        <f t="shared" si="180"/>
        <v>_CORONAL_MPRS</v>
      </c>
      <c r="G1044" t="b">
        <f t="shared" si="179"/>
        <v>1</v>
      </c>
      <c r="H1044">
        <f t="shared" si="181"/>
        <v>0</v>
      </c>
      <c r="I1044">
        <f t="shared" si="182"/>
        <v>0</v>
      </c>
      <c r="J1044" t="str" cm="1">
        <f t="array" ref="J1044">IF(OR(ISNUMBER(SEARCH({"A";"B";"C";"D";"E";"F";"G";"H";"I";"J";"K";"L";"M";"N";"O";"P";"Q";"R";"S";"T";"U";"V";"W";"X";"Y";"Z"},F1044))), "TRUE", "FALSE")</f>
        <v>TRUE</v>
      </c>
      <c r="K1044">
        <f t="shared" si="183"/>
        <v>0</v>
      </c>
      <c r="L1044">
        <f t="shared" si="184"/>
        <v>0</v>
      </c>
      <c r="M1044">
        <f t="shared" si="185"/>
        <v>0</v>
      </c>
      <c r="N1044">
        <f t="shared" si="186"/>
        <v>0</v>
      </c>
      <c r="O1044">
        <f t="shared" si="188"/>
        <v>0</v>
      </c>
      <c r="P1044">
        <f t="shared" si="187"/>
        <v>0</v>
      </c>
    </row>
    <row r="1045" spans="1:16" x14ac:dyDescent="0.45">
      <c r="A1045" t="s">
        <v>1115</v>
      </c>
      <c r="B1045" t="s">
        <v>1117</v>
      </c>
      <c r="C1045" t="s">
        <v>717</v>
      </c>
      <c r="D1045" s="4" t="str" cm="1">
        <f t="array" ref="D1045">_xlfn.TEXTJOIN("",,_xlfn.LET(_xlpm.a,MID(C1045,_xlfn.SEQUENCE(1,LEN(C1045)),1),IF(ISNUMBER(--_xlpm.a),"",_xlpm.a)))</f>
        <v>_Lung_Recons</v>
      </c>
      <c r="E1045" t="str">
        <f t="shared" si="178"/>
        <v>_Lung_Recons</v>
      </c>
      <c r="F1045" t="str">
        <f t="shared" si="180"/>
        <v>_LUNG_RECONS</v>
      </c>
      <c r="G1045" t="b">
        <f t="shared" si="179"/>
        <v>1</v>
      </c>
      <c r="H1045">
        <f t="shared" si="181"/>
        <v>0</v>
      </c>
      <c r="I1045">
        <f t="shared" si="182"/>
        <v>0</v>
      </c>
      <c r="J1045" t="str" cm="1">
        <f t="array" ref="J1045">IF(OR(ISNUMBER(SEARCH({"A";"B";"C";"D";"E";"F";"G";"H";"I";"J";"K";"L";"M";"N";"O";"P";"Q";"R";"S";"T";"U";"V";"W";"X";"Y";"Z"},F1045))), "TRUE", "FALSE")</f>
        <v>TRUE</v>
      </c>
      <c r="K1045">
        <f t="shared" si="183"/>
        <v>0</v>
      </c>
      <c r="L1045">
        <f t="shared" si="184"/>
        <v>0</v>
      </c>
      <c r="M1045">
        <f t="shared" si="185"/>
        <v>0</v>
      </c>
      <c r="N1045">
        <f t="shared" si="186"/>
        <v>0</v>
      </c>
      <c r="O1045">
        <f t="shared" si="188"/>
        <v>0</v>
      </c>
      <c r="P1045">
        <f t="shared" si="187"/>
        <v>0</v>
      </c>
    </row>
    <row r="1046" spans="1:16" x14ac:dyDescent="0.45">
      <c r="A1046" t="s">
        <v>1115</v>
      </c>
      <c r="B1046" t="s">
        <v>1117</v>
      </c>
      <c r="C1046" t="s">
        <v>716</v>
      </c>
      <c r="D1046" s="4" t="str" cm="1">
        <f t="array" ref="D1046">_xlfn.TEXTJOIN("",,_xlfn.LET(_xlpm.a,MID(C1046,_xlfn.SEQUENCE(1,LEN(C1046)),1),IF(ISNUMBER(--_xlpm.a),"",_xlpm.a)))</f>
        <v>_Abd_Pelvis</v>
      </c>
      <c r="E1046" t="str">
        <f t="shared" si="178"/>
        <v>_Abd_Pelvis</v>
      </c>
      <c r="F1046" t="str">
        <f t="shared" si="180"/>
        <v>_ABD_PELVIS</v>
      </c>
      <c r="G1046" t="b">
        <f t="shared" si="179"/>
        <v>0</v>
      </c>
      <c r="H1046">
        <f t="shared" si="181"/>
        <v>1</v>
      </c>
      <c r="I1046">
        <f t="shared" si="182"/>
        <v>0</v>
      </c>
      <c r="J1046" t="str" cm="1">
        <f t="array" ref="J1046">IF(OR(ISNUMBER(SEARCH({"A";"B";"C";"D";"E";"F";"G";"H";"I";"J";"K";"L";"M";"N";"O";"P";"Q";"R";"S";"T";"U";"V";"W";"X";"Y";"Z"},F1046))), "TRUE", "FALSE")</f>
        <v>TRUE</v>
      </c>
      <c r="K1046">
        <f t="shared" si="183"/>
        <v>0</v>
      </c>
      <c r="L1046">
        <f t="shared" si="184"/>
        <v>0</v>
      </c>
      <c r="M1046">
        <f t="shared" si="185"/>
        <v>0</v>
      </c>
      <c r="N1046">
        <f t="shared" si="186"/>
        <v>0</v>
      </c>
      <c r="O1046">
        <f t="shared" si="188"/>
        <v>0</v>
      </c>
      <c r="P1046">
        <f t="shared" si="187"/>
        <v>0</v>
      </c>
    </row>
    <row r="1047" spans="1:16" x14ac:dyDescent="0.45">
      <c r="A1047" t="s">
        <v>1118</v>
      </c>
      <c r="B1047" t="s">
        <v>1119</v>
      </c>
      <c r="C1047" t="s">
        <v>1120</v>
      </c>
      <c r="D1047" s="4" t="str" cm="1">
        <f t="array" ref="D1047">_xlfn.TEXTJOIN("",,_xlfn.LET(_xlpm.a,MID(C1047,_xlfn.SEQUENCE(1,LEN(C1047)),1),IF(ISNUMBER(--_xlpm.a),"",_xlpm.a)))</f>
        <v>_CORONAL_ABDOMEN_PELVIS</v>
      </c>
      <c r="E1047" t="str">
        <f t="shared" si="178"/>
        <v>_CORONAL_ABDOMEN_PELVIS</v>
      </c>
      <c r="F1047" t="str">
        <f t="shared" si="180"/>
        <v>_CORONAL_ABDOMEN_PELVIS</v>
      </c>
      <c r="G1047" t="b">
        <f t="shared" si="179"/>
        <v>1</v>
      </c>
      <c r="H1047">
        <f t="shared" si="181"/>
        <v>0</v>
      </c>
      <c r="I1047">
        <f t="shared" si="182"/>
        <v>0</v>
      </c>
      <c r="J1047" t="str" cm="1">
        <f t="array" ref="J1047">IF(OR(ISNUMBER(SEARCH({"A";"B";"C";"D";"E";"F";"G";"H";"I";"J";"K";"L";"M";"N";"O";"P";"Q";"R";"S";"T";"U";"V";"W";"X";"Y";"Z"},F1047))), "TRUE", "FALSE")</f>
        <v>TRUE</v>
      </c>
      <c r="K1047">
        <f t="shared" si="183"/>
        <v>0</v>
      </c>
      <c r="L1047">
        <f t="shared" si="184"/>
        <v>0</v>
      </c>
      <c r="M1047">
        <f t="shared" si="185"/>
        <v>0</v>
      </c>
      <c r="N1047">
        <f t="shared" si="186"/>
        <v>0</v>
      </c>
      <c r="O1047">
        <f t="shared" si="188"/>
        <v>0</v>
      </c>
      <c r="P1047">
        <f t="shared" si="187"/>
        <v>0</v>
      </c>
    </row>
    <row r="1048" spans="1:16" x14ac:dyDescent="0.45">
      <c r="A1048" t="s">
        <v>1118</v>
      </c>
      <c r="B1048" t="s">
        <v>1119</v>
      </c>
      <c r="C1048" t="s">
        <v>1121</v>
      </c>
      <c r="D1048" s="4" t="str" cm="1">
        <f t="array" ref="D1048">_xlfn.TEXTJOIN("",,_xlfn.LET(_xlpm.a,MID(C1048,_xlfn.SEQUENCE(1,LEN(C1048)),1),IF(ISNUMBER(--_xlpm.a),"",_xlpm.a)))</f>
        <v>__ML_OMNI</v>
      </c>
      <c r="E1048" t="str">
        <f t="shared" si="178"/>
        <v>_ML_OMNI</v>
      </c>
      <c r="F1048" t="str">
        <f t="shared" si="180"/>
        <v>_ML_OMNI</v>
      </c>
      <c r="G1048" t="b">
        <f t="shared" si="179"/>
        <v>0</v>
      </c>
      <c r="H1048">
        <f t="shared" si="181"/>
        <v>0</v>
      </c>
      <c r="I1048">
        <f t="shared" si="182"/>
        <v>0</v>
      </c>
      <c r="J1048" t="str" cm="1">
        <f t="array" ref="J1048">IF(OR(ISNUMBER(SEARCH({"A";"B";"C";"D";"E";"F";"G";"H";"I";"J";"K";"L";"M";"N";"O";"P";"Q";"R";"S";"T";"U";"V";"W";"X";"Y";"Z"},F1048))), "TRUE", "FALSE")</f>
        <v>TRUE</v>
      </c>
      <c r="K1048">
        <f t="shared" si="183"/>
        <v>0</v>
      </c>
      <c r="L1048">
        <f t="shared" si="184"/>
        <v>0</v>
      </c>
      <c r="M1048">
        <f t="shared" si="185"/>
        <v>0</v>
      </c>
      <c r="N1048">
        <f t="shared" si="186"/>
        <v>0</v>
      </c>
      <c r="O1048">
        <f t="shared" si="188"/>
        <v>0</v>
      </c>
      <c r="P1048">
        <f t="shared" si="187"/>
        <v>0</v>
      </c>
    </row>
    <row r="1049" spans="1:16" x14ac:dyDescent="0.45">
      <c r="A1049" t="s">
        <v>1118</v>
      </c>
      <c r="B1049" t="s">
        <v>1119</v>
      </c>
      <c r="C1049" t="s">
        <v>1122</v>
      </c>
      <c r="D1049" s="4" t="str" cm="1">
        <f t="array" ref="D1049">_xlfn.TEXTJOIN("",,_xlfn.LET(_xlpm.a,MID(C1049,_xlfn.SEQUENCE(1,LEN(C1049)),1),IF(ISNUMBER(--_xlpm.a),"",_xlpm.a)))</f>
        <v>_SAGITTAL_ABDOMEN_PELVIS</v>
      </c>
      <c r="E1049" t="str">
        <f t="shared" si="178"/>
        <v>_SAGITTAL_ABDOMEN_PELVIS</v>
      </c>
      <c r="F1049" t="str">
        <f t="shared" si="180"/>
        <v>_SAGITTAL_ABDOMEN_PELVIS</v>
      </c>
      <c r="G1049" t="b">
        <f t="shared" si="179"/>
        <v>1</v>
      </c>
      <c r="H1049">
        <f t="shared" si="181"/>
        <v>0</v>
      </c>
      <c r="I1049">
        <f t="shared" si="182"/>
        <v>0</v>
      </c>
      <c r="J1049" t="str" cm="1">
        <f t="array" ref="J1049">IF(OR(ISNUMBER(SEARCH({"A";"B";"C";"D";"E";"F";"G";"H";"I";"J";"K";"L";"M";"N";"O";"P";"Q";"R";"S";"T";"U";"V";"W";"X";"Y";"Z"},F1049))), "TRUE", "FALSE")</f>
        <v>TRUE</v>
      </c>
      <c r="K1049">
        <f t="shared" si="183"/>
        <v>0</v>
      </c>
      <c r="L1049">
        <f t="shared" si="184"/>
        <v>0</v>
      </c>
      <c r="M1049">
        <f t="shared" si="185"/>
        <v>0</v>
      </c>
      <c r="N1049">
        <f t="shared" si="186"/>
        <v>0</v>
      </c>
      <c r="O1049">
        <f t="shared" si="188"/>
        <v>0</v>
      </c>
      <c r="P1049">
        <f t="shared" si="187"/>
        <v>0</v>
      </c>
    </row>
    <row r="1050" spans="1:16" x14ac:dyDescent="0.45">
      <c r="A1050" t="s">
        <v>1123</v>
      </c>
      <c r="B1050" t="s">
        <v>1124</v>
      </c>
      <c r="C1050" t="s">
        <v>1125</v>
      </c>
      <c r="D1050" s="4" t="str" cm="1">
        <f t="array" ref="D1050">_xlfn.TEXTJOIN("",,_xlfn.LET(_xlpm.a,MID(C1050,_xlfn.SEQUENCE(1,LEN(C1050)),1),IF(ISNUMBER(--_xlpm.a),"",_xlpm.a)))</f>
        <v>_BONE____Bf</v>
      </c>
      <c r="E1050" t="str">
        <f t="shared" si="178"/>
        <v>_BONE_Bf</v>
      </c>
      <c r="F1050" t="str">
        <f t="shared" si="180"/>
        <v>_BONE_BF</v>
      </c>
      <c r="G1050" t="b">
        <f t="shared" si="179"/>
        <v>0</v>
      </c>
      <c r="H1050">
        <f t="shared" si="181"/>
        <v>0</v>
      </c>
      <c r="I1050">
        <f t="shared" si="182"/>
        <v>0</v>
      </c>
      <c r="J1050" t="str" cm="1">
        <f t="array" ref="J1050">IF(OR(ISNUMBER(SEARCH({"A";"B";"C";"D";"E";"F";"G";"H";"I";"J";"K";"L";"M";"N";"O";"P";"Q";"R";"S";"T";"U";"V";"W";"X";"Y";"Z"},F1050))), "TRUE", "FALSE")</f>
        <v>TRUE</v>
      </c>
      <c r="K1050">
        <f t="shared" si="183"/>
        <v>0</v>
      </c>
      <c r="L1050">
        <f t="shared" si="184"/>
        <v>0</v>
      </c>
      <c r="M1050">
        <f t="shared" si="185"/>
        <v>0</v>
      </c>
      <c r="N1050">
        <f t="shared" si="186"/>
        <v>1</v>
      </c>
      <c r="O1050">
        <f t="shared" si="188"/>
        <v>0</v>
      </c>
      <c r="P1050">
        <f t="shared" si="187"/>
        <v>0</v>
      </c>
    </row>
    <row r="1051" spans="1:16" x14ac:dyDescent="0.45">
      <c r="A1051" t="s">
        <v>1123</v>
      </c>
      <c r="B1051" t="s">
        <v>1124</v>
      </c>
      <c r="C1051" t="s">
        <v>1126</v>
      </c>
      <c r="D1051" s="4" t="str" cm="1">
        <f t="array" ref="D1051">_xlfn.TEXTJOIN("",,_xlfn.LET(_xlpm.a,MID(C1051,_xlfn.SEQUENCE(1,LEN(C1051)),1),IF(ISNUMBER(--_xlpm.a),"",_xlpm.a)))</f>
        <v>_AbdomenPelvis_____Bf</v>
      </c>
      <c r="E1051" t="str">
        <f t="shared" si="178"/>
        <v>_AbdomenPelvis_Bf</v>
      </c>
      <c r="F1051" t="str">
        <f t="shared" si="180"/>
        <v>_ABDOMENPELVIS_BF</v>
      </c>
      <c r="G1051" t="b">
        <f t="shared" si="179"/>
        <v>0</v>
      </c>
      <c r="H1051">
        <f t="shared" si="181"/>
        <v>1</v>
      </c>
      <c r="I1051">
        <f t="shared" si="182"/>
        <v>0</v>
      </c>
      <c r="J1051" t="str" cm="1">
        <f t="array" ref="J1051">IF(OR(ISNUMBER(SEARCH({"A";"B";"C";"D";"E";"F";"G";"H";"I";"J";"K";"L";"M";"N";"O";"P";"Q";"R";"S";"T";"U";"V";"W";"X";"Y";"Z"},F1051))), "TRUE", "FALSE")</f>
        <v>TRUE</v>
      </c>
      <c r="K1051">
        <f t="shared" si="183"/>
        <v>0</v>
      </c>
      <c r="L1051">
        <f t="shared" si="184"/>
        <v>0</v>
      </c>
      <c r="M1051">
        <f t="shared" si="185"/>
        <v>0</v>
      </c>
      <c r="N1051">
        <f t="shared" si="186"/>
        <v>0</v>
      </c>
      <c r="O1051">
        <f t="shared" si="188"/>
        <v>0</v>
      </c>
      <c r="P1051">
        <f t="shared" si="187"/>
        <v>0</v>
      </c>
    </row>
    <row r="1052" spans="1:16" x14ac:dyDescent="0.45">
      <c r="A1052" t="s">
        <v>1123</v>
      </c>
      <c r="B1052" t="s">
        <v>1124</v>
      </c>
      <c r="C1052" t="s">
        <v>1127</v>
      </c>
      <c r="D1052" s="4" t="str" cm="1">
        <f t="array" ref="D1052">_xlfn.TEXTJOIN("",,_xlfn.LET(_xlpm.a,MID(C1052,_xlfn.SEQUENCE(1,LEN(C1052)),1),IF(ISNUMBER(--_xlpm.a),"",_xlpm.a)))</f>
        <v>_ABDwo_____Bf</v>
      </c>
      <c r="E1052" t="str">
        <f t="shared" si="178"/>
        <v>_ABDwo_Bf</v>
      </c>
      <c r="F1052" t="str">
        <f t="shared" si="180"/>
        <v>_ABDWO_BF</v>
      </c>
      <c r="G1052" t="b">
        <f t="shared" si="179"/>
        <v>0</v>
      </c>
      <c r="H1052">
        <f t="shared" si="181"/>
        <v>0</v>
      </c>
      <c r="I1052">
        <f t="shared" si="182"/>
        <v>0</v>
      </c>
      <c r="J1052" t="str" cm="1">
        <f t="array" ref="J1052">IF(OR(ISNUMBER(SEARCH({"A";"B";"C";"D";"E";"F";"G";"H";"I";"J";"K";"L";"M";"N";"O";"P";"Q";"R";"S";"T";"U";"V";"W";"X";"Y";"Z"},F1052))), "TRUE", "FALSE")</f>
        <v>TRUE</v>
      </c>
      <c r="K1052">
        <f t="shared" si="183"/>
        <v>0</v>
      </c>
      <c r="L1052">
        <f t="shared" si="184"/>
        <v>0</v>
      </c>
      <c r="M1052">
        <f t="shared" si="185"/>
        <v>0</v>
      </c>
      <c r="N1052">
        <f t="shared" si="186"/>
        <v>0</v>
      </c>
      <c r="O1052">
        <f t="shared" si="188"/>
        <v>0</v>
      </c>
      <c r="P1052">
        <f t="shared" si="187"/>
        <v>0</v>
      </c>
    </row>
    <row r="1053" spans="1:16" x14ac:dyDescent="0.45">
      <c r="A1053" t="s">
        <v>1123</v>
      </c>
      <c r="B1053" t="s">
        <v>1124</v>
      </c>
      <c r="C1053" t="s">
        <v>1128</v>
      </c>
      <c r="D1053" s="4" t="str" cm="1">
        <f t="array" ref="D1053">_xlfn.TEXTJOIN("",,_xlfn.LET(_xlpm.a,MID(C1053,_xlfn.SEQUENCE(1,LEN(C1053)),1),IF(ISNUMBER(--_xlpm.a),"",_xlpm.a)))</f>
        <v>_Delay_Renal_____Bf</v>
      </c>
      <c r="E1053" t="str">
        <f t="shared" si="178"/>
        <v>_Delay_Renal_Bf</v>
      </c>
      <c r="F1053" t="str">
        <f t="shared" si="180"/>
        <v>_DELAY_RENAL_BF</v>
      </c>
      <c r="G1053" t="b">
        <f t="shared" si="179"/>
        <v>0</v>
      </c>
      <c r="H1053">
        <f t="shared" si="181"/>
        <v>0</v>
      </c>
      <c r="I1053">
        <f t="shared" si="182"/>
        <v>0</v>
      </c>
      <c r="J1053" t="str" cm="1">
        <f t="array" ref="J1053">IF(OR(ISNUMBER(SEARCH({"A";"B";"C";"D";"E";"F";"G";"H";"I";"J";"K";"L";"M";"N";"O";"P";"Q";"R";"S";"T";"U";"V";"W";"X";"Y";"Z"},F1053))), "TRUE", "FALSE")</f>
        <v>TRUE</v>
      </c>
      <c r="K1053">
        <f t="shared" si="183"/>
        <v>0</v>
      </c>
      <c r="L1053">
        <f t="shared" si="184"/>
        <v>0</v>
      </c>
      <c r="M1053">
        <f t="shared" si="185"/>
        <v>0</v>
      </c>
      <c r="N1053">
        <f t="shared" si="186"/>
        <v>0</v>
      </c>
      <c r="O1053">
        <f t="shared" si="188"/>
        <v>0</v>
      </c>
      <c r="P1053">
        <f t="shared" si="187"/>
        <v>0</v>
      </c>
    </row>
    <row r="1054" spans="1:16" x14ac:dyDescent="0.45">
      <c r="A1054" t="s">
        <v>1123</v>
      </c>
      <c r="B1054" t="s">
        <v>1124</v>
      </c>
      <c r="C1054" t="s">
        <v>1129</v>
      </c>
      <c r="D1054" s="4" t="str" cm="1">
        <f t="array" ref="D1054">_xlfn.TEXTJOIN("",,_xlfn.LET(_xlpm.a,MID(C1054,_xlfn.SEQUENCE(1,LEN(C1054)),1),IF(ISNUMBER(--_xlpm.a),"",_xlpm.a)))</f>
        <v>_LUNG_____Bf</v>
      </c>
      <c r="E1054" t="str">
        <f t="shared" si="178"/>
        <v>_LUNG_Bf</v>
      </c>
      <c r="F1054" t="str">
        <f t="shared" si="180"/>
        <v>_LUNG_BF</v>
      </c>
      <c r="G1054" t="b">
        <f t="shared" si="179"/>
        <v>0</v>
      </c>
      <c r="H1054">
        <f t="shared" si="181"/>
        <v>0</v>
      </c>
      <c r="I1054">
        <f t="shared" si="182"/>
        <v>0</v>
      </c>
      <c r="J1054" t="str" cm="1">
        <f t="array" ref="J1054">IF(OR(ISNUMBER(SEARCH({"A";"B";"C";"D";"E";"F";"G";"H";"I";"J";"K";"L";"M";"N";"O";"P";"Q";"R";"S";"T";"U";"V";"W";"X";"Y";"Z"},F1054))), "TRUE", "FALSE")</f>
        <v>TRUE</v>
      </c>
      <c r="K1054">
        <f t="shared" si="183"/>
        <v>0</v>
      </c>
      <c r="L1054">
        <f t="shared" si="184"/>
        <v>1</v>
      </c>
      <c r="M1054">
        <f t="shared" si="185"/>
        <v>0</v>
      </c>
      <c r="N1054">
        <f t="shared" si="186"/>
        <v>0</v>
      </c>
      <c r="O1054">
        <f t="shared" si="188"/>
        <v>0</v>
      </c>
      <c r="P1054">
        <f t="shared" si="187"/>
        <v>0</v>
      </c>
    </row>
    <row r="1055" spans="1:16" x14ac:dyDescent="0.45">
      <c r="A1055" t="s">
        <v>1130</v>
      </c>
      <c r="B1055" t="s">
        <v>1131</v>
      </c>
      <c r="C1055" t="s">
        <v>953</v>
      </c>
      <c r="D1055" s="4" t="str" cm="1">
        <f t="array" ref="D1055">_xlfn.TEXTJOIN("",,_xlfn.LET(_xlpm.a,MID(C1055,_xlfn.SEQUENCE(1,LEN(C1055)),1),IF(ISNUMBER(--_xlpm.a),"",_xlpm.a)))</f>
        <v>_PELVIS_BONE__iDose___</v>
      </c>
      <c r="E1055" t="str">
        <f t="shared" si="178"/>
        <v>_PELVIS_BONE_iDose_</v>
      </c>
      <c r="F1055" t="str">
        <f t="shared" si="180"/>
        <v>_PELVIS_BONE_IDOSE_</v>
      </c>
      <c r="G1055" t="b">
        <f t="shared" si="179"/>
        <v>1</v>
      </c>
      <c r="H1055">
        <f t="shared" si="181"/>
        <v>0</v>
      </c>
      <c r="I1055">
        <f t="shared" si="182"/>
        <v>0</v>
      </c>
      <c r="J1055" t="str" cm="1">
        <f t="array" ref="J1055">IF(OR(ISNUMBER(SEARCH({"A";"B";"C";"D";"E";"F";"G";"H";"I";"J";"K";"L";"M";"N";"O";"P";"Q";"R";"S";"T";"U";"V";"W";"X";"Y";"Z"},F1055))), "TRUE", "FALSE")</f>
        <v>TRUE</v>
      </c>
      <c r="K1055">
        <f t="shared" si="183"/>
        <v>0</v>
      </c>
      <c r="L1055">
        <f t="shared" si="184"/>
        <v>0</v>
      </c>
      <c r="M1055">
        <f t="shared" si="185"/>
        <v>0</v>
      </c>
      <c r="N1055">
        <f t="shared" si="186"/>
        <v>0</v>
      </c>
      <c r="O1055">
        <f t="shared" si="188"/>
        <v>0</v>
      </c>
      <c r="P1055">
        <f t="shared" si="187"/>
        <v>0</v>
      </c>
    </row>
    <row r="1056" spans="1:16" x14ac:dyDescent="0.45">
      <c r="A1056" t="s">
        <v>1130</v>
      </c>
      <c r="B1056" t="s">
        <v>1131</v>
      </c>
      <c r="C1056" t="s">
        <v>957</v>
      </c>
      <c r="D1056" s="4" t="str" cm="1">
        <f t="array" ref="D1056">_xlfn.TEXTJOIN("",,_xlfn.LET(_xlpm.a,MID(C1056,_xlfn.SEQUENCE(1,LEN(C1056)),1),IF(ISNUMBER(--_xlpm.a),"",_xlpm.a)))</f>
        <v>_CORONAL__iDose___</v>
      </c>
      <c r="E1056" t="str">
        <f t="shared" si="178"/>
        <v>_CORONAL_iDose_</v>
      </c>
      <c r="F1056" t="str">
        <f t="shared" si="180"/>
        <v>_CORONAL_IDOSE_</v>
      </c>
      <c r="G1056" t="b">
        <f t="shared" si="179"/>
        <v>1</v>
      </c>
      <c r="H1056">
        <f t="shared" si="181"/>
        <v>0</v>
      </c>
      <c r="I1056">
        <f t="shared" si="182"/>
        <v>0</v>
      </c>
      <c r="J1056" t="str" cm="1">
        <f t="array" ref="J1056">IF(OR(ISNUMBER(SEARCH({"A";"B";"C";"D";"E";"F";"G";"H";"I";"J";"K";"L";"M";"N";"O";"P";"Q";"R";"S";"T";"U";"V";"W";"X";"Y";"Z"},F1056))), "TRUE", "FALSE")</f>
        <v>TRUE</v>
      </c>
      <c r="K1056">
        <f t="shared" si="183"/>
        <v>0</v>
      </c>
      <c r="L1056">
        <f t="shared" si="184"/>
        <v>0</v>
      </c>
      <c r="M1056">
        <f t="shared" si="185"/>
        <v>0</v>
      </c>
      <c r="N1056">
        <f t="shared" si="186"/>
        <v>0</v>
      </c>
      <c r="O1056">
        <f t="shared" si="188"/>
        <v>0</v>
      </c>
      <c r="P1056">
        <f t="shared" si="187"/>
        <v>0</v>
      </c>
    </row>
    <row r="1057" spans="1:16" x14ac:dyDescent="0.45">
      <c r="A1057" t="s">
        <v>1130</v>
      </c>
      <c r="B1057" t="s">
        <v>1131</v>
      </c>
      <c r="C1057" t="s">
        <v>956</v>
      </c>
      <c r="D1057" s="4" t="str" cm="1">
        <f t="array" ref="D1057">_xlfn.TEXTJOIN("",,_xlfn.LET(_xlpm.a,MID(C1057,_xlfn.SEQUENCE(1,LEN(C1057)),1),IF(ISNUMBER(--_xlpm.a),"",_xlpm.a)))</f>
        <v>_PELVIS_SOFT__iDose___</v>
      </c>
      <c r="E1057" t="str">
        <f t="shared" si="178"/>
        <v>_PELVIS_SOFT_iDose_</v>
      </c>
      <c r="F1057" t="str">
        <f t="shared" si="180"/>
        <v>_PELVIS_SOFT_IDOSE_</v>
      </c>
      <c r="G1057" t="b">
        <f t="shared" si="179"/>
        <v>1</v>
      </c>
      <c r="H1057">
        <f t="shared" si="181"/>
        <v>0</v>
      </c>
      <c r="I1057">
        <f t="shared" si="182"/>
        <v>0</v>
      </c>
      <c r="J1057" t="str" cm="1">
        <f t="array" ref="J1057">IF(OR(ISNUMBER(SEARCH({"A";"B";"C";"D";"E";"F";"G";"H";"I";"J";"K";"L";"M";"N";"O";"P";"Q";"R";"S";"T";"U";"V";"W";"X";"Y";"Z"},F1057))), "TRUE", "FALSE")</f>
        <v>TRUE</v>
      </c>
      <c r="K1057">
        <f t="shared" si="183"/>
        <v>0</v>
      </c>
      <c r="L1057">
        <f t="shared" si="184"/>
        <v>0</v>
      </c>
      <c r="M1057">
        <f t="shared" si="185"/>
        <v>0</v>
      </c>
      <c r="N1057">
        <f t="shared" si="186"/>
        <v>0</v>
      </c>
      <c r="O1057">
        <f t="shared" si="188"/>
        <v>0</v>
      </c>
      <c r="P1057">
        <f t="shared" si="187"/>
        <v>0</v>
      </c>
    </row>
    <row r="1058" spans="1:16" x14ac:dyDescent="0.45">
      <c r="A1058" t="s">
        <v>1130</v>
      </c>
      <c r="B1058" t="s">
        <v>1131</v>
      </c>
      <c r="C1058" t="s">
        <v>959</v>
      </c>
      <c r="D1058" s="4" t="str" cm="1">
        <f t="array" ref="D1058">_xlfn.TEXTJOIN("",,_xlfn.LET(_xlpm.a,MID(C1058,_xlfn.SEQUENCE(1,LEN(C1058)),1),IF(ISNUMBER(--_xlpm.a),"",_xlpm.a)))</f>
        <v>_SAGITAL__iDose___</v>
      </c>
      <c r="E1058" t="str">
        <f t="shared" si="178"/>
        <v>_SAGITAL_iDose_</v>
      </c>
      <c r="F1058" t="str">
        <f t="shared" si="180"/>
        <v>_SAGITAL_IDOSE_</v>
      </c>
      <c r="G1058" t="b">
        <f t="shared" si="179"/>
        <v>1</v>
      </c>
      <c r="H1058">
        <f t="shared" si="181"/>
        <v>0</v>
      </c>
      <c r="I1058">
        <f t="shared" si="182"/>
        <v>0</v>
      </c>
      <c r="J1058" t="str" cm="1">
        <f t="array" ref="J1058">IF(OR(ISNUMBER(SEARCH({"A";"B";"C";"D";"E";"F";"G";"H";"I";"J";"K";"L";"M";"N";"O";"P";"Q";"R";"S";"T";"U";"V";"W";"X";"Y";"Z"},F1058))), "TRUE", "FALSE")</f>
        <v>TRUE</v>
      </c>
      <c r="K1058">
        <f t="shared" si="183"/>
        <v>0</v>
      </c>
      <c r="L1058">
        <f t="shared" si="184"/>
        <v>0</v>
      </c>
      <c r="M1058">
        <f t="shared" si="185"/>
        <v>0</v>
      </c>
      <c r="N1058">
        <f t="shared" si="186"/>
        <v>0</v>
      </c>
      <c r="O1058">
        <f t="shared" si="188"/>
        <v>0</v>
      </c>
      <c r="P1058">
        <f t="shared" si="187"/>
        <v>0</v>
      </c>
    </row>
    <row r="1059" spans="1:16" x14ac:dyDescent="0.45">
      <c r="A1059" t="s">
        <v>1130</v>
      </c>
      <c r="B1059" t="s">
        <v>1131</v>
      </c>
      <c r="C1059" t="s">
        <v>1132</v>
      </c>
      <c r="D1059" s="4" t="str" cm="1">
        <f t="array" ref="D1059">_xlfn.TEXTJOIN("",,_xlfn.LET(_xlpm.a,MID(C1059,_xlfn.SEQUENCE(1,LEN(C1059)),1),IF(ISNUMBER(--_xlpm.a),"",_xlpm.a)))</f>
        <v>_D_RECON_OF_PELVIS</v>
      </c>
      <c r="E1059" t="str">
        <f t="shared" si="178"/>
        <v>_D_RECON_OF_PELVIS</v>
      </c>
      <c r="F1059" t="str">
        <f t="shared" si="180"/>
        <v>_D_RECON_OF_PELVIS</v>
      </c>
      <c r="G1059" t="b">
        <f t="shared" si="179"/>
        <v>1</v>
      </c>
      <c r="H1059">
        <f t="shared" si="181"/>
        <v>0</v>
      </c>
      <c r="I1059">
        <f t="shared" si="182"/>
        <v>0</v>
      </c>
      <c r="J1059" t="str" cm="1">
        <f t="array" ref="J1059">IF(OR(ISNUMBER(SEARCH({"A";"B";"C";"D";"E";"F";"G";"H";"I";"J";"K";"L";"M";"N";"O";"P";"Q";"R";"S";"T";"U";"V";"W";"X";"Y";"Z"},F1059))), "TRUE", "FALSE")</f>
        <v>TRUE</v>
      </c>
      <c r="K1059">
        <f t="shared" si="183"/>
        <v>0</v>
      </c>
      <c r="L1059">
        <f t="shared" si="184"/>
        <v>0</v>
      </c>
      <c r="M1059">
        <f t="shared" si="185"/>
        <v>0</v>
      </c>
      <c r="N1059">
        <f t="shared" si="186"/>
        <v>0</v>
      </c>
      <c r="O1059">
        <f t="shared" si="188"/>
        <v>0</v>
      </c>
      <c r="P1059">
        <f t="shared" si="187"/>
        <v>0</v>
      </c>
    </row>
    <row r="1060" spans="1:16" x14ac:dyDescent="0.45">
      <c r="A1060" t="s">
        <v>1133</v>
      </c>
      <c r="B1060" t="s">
        <v>1134</v>
      </c>
      <c r="C1060" t="s">
        <v>1135</v>
      </c>
      <c r="D1060" s="4" t="str" cm="1">
        <f t="array" ref="D1060">_xlfn.TEXTJOIN("",,_xlfn.LET(_xlpm.a,MID(C1060,_xlfn.SEQUENCE(1,LEN(C1060)),1),IF(ISNUMBER(--_xlpm.a),"",_xlpm.a)))</f>
        <v>_ML_OMNI_</v>
      </c>
      <c r="E1060" t="str">
        <f t="shared" si="178"/>
        <v>_ML_OMNI_</v>
      </c>
      <c r="F1060" t="str">
        <f t="shared" si="180"/>
        <v>_ML_OMNI_</v>
      </c>
      <c r="G1060" t="b">
        <f t="shared" si="179"/>
        <v>0</v>
      </c>
      <c r="H1060">
        <f t="shared" si="181"/>
        <v>0</v>
      </c>
      <c r="I1060">
        <f t="shared" si="182"/>
        <v>0</v>
      </c>
      <c r="J1060" t="str" cm="1">
        <f t="array" ref="J1060">IF(OR(ISNUMBER(SEARCH({"A";"B";"C";"D";"E";"F";"G";"H";"I";"J";"K";"L";"M";"N";"O";"P";"Q";"R";"S";"T";"U";"V";"W";"X";"Y";"Z"},F1060))), "TRUE", "FALSE")</f>
        <v>TRUE</v>
      </c>
      <c r="K1060">
        <f t="shared" si="183"/>
        <v>0</v>
      </c>
      <c r="L1060">
        <f t="shared" si="184"/>
        <v>0</v>
      </c>
      <c r="M1060">
        <f t="shared" si="185"/>
        <v>0</v>
      </c>
      <c r="N1060">
        <f t="shared" si="186"/>
        <v>0</v>
      </c>
      <c r="O1060">
        <f t="shared" si="188"/>
        <v>0</v>
      </c>
      <c r="P1060">
        <f t="shared" si="187"/>
        <v>0</v>
      </c>
    </row>
    <row r="1061" spans="1:16" x14ac:dyDescent="0.45">
      <c r="A1061" t="s">
        <v>1133</v>
      </c>
      <c r="B1061" t="s">
        <v>1134</v>
      </c>
      <c r="C1061" t="s">
        <v>1136</v>
      </c>
      <c r="D1061" s="4" t="str" cm="1">
        <f t="array" ref="D1061">_xlfn.TEXTJOIN("",,_xlfn.LET(_xlpm.a,MID(C1061,_xlfn.SEQUENCE(1,LEN(C1061)),1),IF(ISNUMBER(--_xlpm.a),"",_xlpm.a)))</f>
        <v>_AP_COR_MPR</v>
      </c>
      <c r="E1061" t="str">
        <f t="shared" si="178"/>
        <v>_AP_COR_MPR</v>
      </c>
      <c r="F1061" t="str">
        <f t="shared" si="180"/>
        <v>_AP_COR_MPR</v>
      </c>
      <c r="G1061" t="b">
        <f t="shared" si="179"/>
        <v>1</v>
      </c>
      <c r="H1061">
        <f t="shared" si="181"/>
        <v>0</v>
      </c>
      <c r="I1061">
        <f t="shared" si="182"/>
        <v>0</v>
      </c>
      <c r="J1061" t="str" cm="1">
        <f t="array" ref="J1061">IF(OR(ISNUMBER(SEARCH({"A";"B";"C";"D";"E";"F";"G";"H";"I";"J";"K";"L";"M";"N";"O";"P";"Q";"R";"S";"T";"U";"V";"W";"X";"Y";"Z"},F1061))), "TRUE", "FALSE")</f>
        <v>TRUE</v>
      </c>
      <c r="K1061">
        <f t="shared" si="183"/>
        <v>0</v>
      </c>
      <c r="L1061">
        <f t="shared" si="184"/>
        <v>0</v>
      </c>
      <c r="M1061">
        <f t="shared" si="185"/>
        <v>0</v>
      </c>
      <c r="N1061">
        <f t="shared" si="186"/>
        <v>0</v>
      </c>
      <c r="O1061">
        <f t="shared" si="188"/>
        <v>0</v>
      </c>
      <c r="P1061">
        <f t="shared" si="187"/>
        <v>0</v>
      </c>
    </row>
    <row r="1062" spans="1:16" x14ac:dyDescent="0.45">
      <c r="A1062" t="s">
        <v>1133</v>
      </c>
      <c r="B1062" t="s">
        <v>1134</v>
      </c>
      <c r="C1062" t="s">
        <v>1137</v>
      </c>
      <c r="D1062" s="4" t="str" cm="1">
        <f t="array" ref="D1062">_xlfn.TEXTJOIN("",,_xlfn.LET(_xlpm.a,MID(C1062,_xlfn.SEQUENCE(1,LEN(C1062)),1),IF(ISNUMBER(--_xlpm.a),"",_xlpm.a)))</f>
        <v>_AP_SAG_MPR</v>
      </c>
      <c r="E1062" t="str">
        <f t="shared" si="178"/>
        <v>_AP_SAG_MPR</v>
      </c>
      <c r="F1062" t="str">
        <f t="shared" si="180"/>
        <v>_AP_SAG_MPR</v>
      </c>
      <c r="G1062" t="b">
        <f t="shared" si="179"/>
        <v>1</v>
      </c>
      <c r="H1062">
        <f t="shared" si="181"/>
        <v>0</v>
      </c>
      <c r="I1062">
        <f t="shared" si="182"/>
        <v>0</v>
      </c>
      <c r="J1062" t="str" cm="1">
        <f t="array" ref="J1062">IF(OR(ISNUMBER(SEARCH({"A";"B";"C";"D";"E";"F";"G";"H";"I";"J";"K";"L";"M";"N";"O";"P";"Q";"R";"S";"T";"U";"V";"W";"X";"Y";"Z"},F1062))), "TRUE", "FALSE")</f>
        <v>TRUE</v>
      </c>
      <c r="K1062">
        <f t="shared" si="183"/>
        <v>0</v>
      </c>
      <c r="L1062">
        <f t="shared" si="184"/>
        <v>0</v>
      </c>
      <c r="M1062">
        <f t="shared" si="185"/>
        <v>0</v>
      </c>
      <c r="N1062">
        <f t="shared" si="186"/>
        <v>0</v>
      </c>
      <c r="O1062">
        <f t="shared" si="188"/>
        <v>0</v>
      </c>
      <c r="P1062">
        <f t="shared" si="187"/>
        <v>0</v>
      </c>
    </row>
    <row r="1063" spans="1:16" x14ac:dyDescent="0.45">
      <c r="A1063" t="s">
        <v>1133</v>
      </c>
      <c r="B1063" t="s">
        <v>1134</v>
      </c>
      <c r="C1063" t="s">
        <v>1138</v>
      </c>
      <c r="D1063" s="4" t="str" cm="1">
        <f t="array" ref="D1063">_xlfn.TEXTJOIN("",,_xlfn.LET(_xlpm.a,MID(C1063,_xlfn.SEQUENCE(1,LEN(C1063)),1),IF(ISNUMBER(--_xlpm.a),"",_xlpm.a)))</f>
        <v>_ABDPELVIS</v>
      </c>
      <c r="E1063" t="str">
        <f t="shared" si="178"/>
        <v>_ABDPELVIS</v>
      </c>
      <c r="F1063" t="str">
        <f t="shared" si="180"/>
        <v>_ABDPELVIS</v>
      </c>
      <c r="G1063" t="b">
        <f t="shared" si="179"/>
        <v>0</v>
      </c>
      <c r="H1063">
        <f t="shared" si="181"/>
        <v>1</v>
      </c>
      <c r="I1063">
        <f t="shared" si="182"/>
        <v>0</v>
      </c>
      <c r="J1063" t="str" cm="1">
        <f t="array" ref="J1063">IF(OR(ISNUMBER(SEARCH({"A";"B";"C";"D";"E";"F";"G";"H";"I";"J";"K";"L";"M";"N";"O";"P";"Q";"R";"S";"T";"U";"V";"W";"X";"Y";"Z"},F1063))), "TRUE", "FALSE")</f>
        <v>TRUE</v>
      </c>
      <c r="K1063">
        <f t="shared" si="183"/>
        <v>0</v>
      </c>
      <c r="L1063">
        <f t="shared" si="184"/>
        <v>0</v>
      </c>
      <c r="M1063">
        <f t="shared" si="185"/>
        <v>0</v>
      </c>
      <c r="N1063">
        <f t="shared" si="186"/>
        <v>0</v>
      </c>
      <c r="O1063">
        <f t="shared" si="188"/>
        <v>0</v>
      </c>
      <c r="P1063">
        <f t="shared" si="187"/>
        <v>0</v>
      </c>
    </row>
    <row r="1064" spans="1:16" x14ac:dyDescent="0.45">
      <c r="A1064" t="s">
        <v>1139</v>
      </c>
      <c r="B1064" t="s">
        <v>1140</v>
      </c>
      <c r="C1064" t="s">
        <v>1141</v>
      </c>
      <c r="D1064" s="4" t="str" cm="1">
        <f t="array" ref="D1064">_xlfn.TEXTJOIN("",,_xlfn.LET(_xlpm.a,MID(C1064,_xlfn.SEQUENCE(1,LEN(C1064)),1),IF(ISNUMBER(--_xlpm.a),"",_xlpm.a)))</f>
        <v>_SAGITTAL_ABDOMEN_PELVIS</v>
      </c>
      <c r="E1064" t="str">
        <f t="shared" si="178"/>
        <v>_SAGITTAL_ABDOMEN_PELVIS</v>
      </c>
      <c r="F1064" t="str">
        <f t="shared" si="180"/>
        <v>_SAGITTAL_ABDOMEN_PELVIS</v>
      </c>
      <c r="G1064" t="b">
        <f t="shared" si="179"/>
        <v>1</v>
      </c>
      <c r="H1064">
        <f t="shared" si="181"/>
        <v>0</v>
      </c>
      <c r="I1064">
        <f t="shared" si="182"/>
        <v>0</v>
      </c>
      <c r="J1064" t="str" cm="1">
        <f t="array" ref="J1064">IF(OR(ISNUMBER(SEARCH({"A";"B";"C";"D";"E";"F";"G";"H";"I";"J";"K";"L";"M";"N";"O";"P";"Q";"R";"S";"T";"U";"V";"W";"X";"Y";"Z"},F1064))), "TRUE", "FALSE")</f>
        <v>TRUE</v>
      </c>
      <c r="K1064">
        <f t="shared" si="183"/>
        <v>0</v>
      </c>
      <c r="L1064">
        <f t="shared" si="184"/>
        <v>0</v>
      </c>
      <c r="M1064">
        <f t="shared" si="185"/>
        <v>0</v>
      </c>
      <c r="N1064">
        <f t="shared" si="186"/>
        <v>0</v>
      </c>
      <c r="O1064">
        <f t="shared" si="188"/>
        <v>0</v>
      </c>
      <c r="P1064">
        <f t="shared" si="187"/>
        <v>0</v>
      </c>
    </row>
    <row r="1065" spans="1:16" x14ac:dyDescent="0.45">
      <c r="A1065" t="s">
        <v>1139</v>
      </c>
      <c r="B1065" t="s">
        <v>1140</v>
      </c>
      <c r="C1065" t="s">
        <v>1142</v>
      </c>
      <c r="D1065" s="4" t="str" cm="1">
        <f t="array" ref="D1065">_xlfn.TEXTJOIN("",,_xlfn.LET(_xlpm.a,MID(C1065,_xlfn.SEQUENCE(1,LEN(C1065)),1),IF(ISNUMBER(--_xlpm.a),"",_xlpm.a)))</f>
        <v>_ML_OMNI</v>
      </c>
      <c r="E1065" t="str">
        <f t="shared" si="178"/>
        <v>_ML_OMNI</v>
      </c>
      <c r="F1065" t="str">
        <f t="shared" si="180"/>
        <v>_ML_OMNI</v>
      </c>
      <c r="G1065" t="b">
        <f t="shared" si="179"/>
        <v>0</v>
      </c>
      <c r="H1065">
        <f t="shared" si="181"/>
        <v>0</v>
      </c>
      <c r="I1065">
        <f t="shared" si="182"/>
        <v>0</v>
      </c>
      <c r="J1065" t="str" cm="1">
        <f t="array" ref="J1065">IF(OR(ISNUMBER(SEARCH({"A";"B";"C";"D";"E";"F";"G";"H";"I";"J";"K";"L";"M";"N";"O";"P";"Q";"R";"S";"T";"U";"V";"W";"X";"Y";"Z"},F1065))), "TRUE", "FALSE")</f>
        <v>TRUE</v>
      </c>
      <c r="K1065">
        <f t="shared" si="183"/>
        <v>0</v>
      </c>
      <c r="L1065">
        <f t="shared" si="184"/>
        <v>0</v>
      </c>
      <c r="M1065">
        <f t="shared" si="185"/>
        <v>0</v>
      </c>
      <c r="N1065">
        <f t="shared" si="186"/>
        <v>0</v>
      </c>
      <c r="O1065">
        <f t="shared" si="188"/>
        <v>0</v>
      </c>
      <c r="P1065">
        <f t="shared" si="187"/>
        <v>0</v>
      </c>
    </row>
    <row r="1066" spans="1:16" x14ac:dyDescent="0.45">
      <c r="A1066" t="s">
        <v>1139</v>
      </c>
      <c r="B1066" t="s">
        <v>1140</v>
      </c>
      <c r="C1066" t="s">
        <v>1143</v>
      </c>
      <c r="D1066" s="4" t="str" cm="1">
        <f t="array" ref="D1066">_xlfn.TEXTJOIN("",,_xlfn.LET(_xlpm.a,MID(C1066,_xlfn.SEQUENCE(1,LEN(C1066)),1),IF(ISNUMBER(--_xlpm.a),"",_xlpm.a)))</f>
        <v>_CORONAL_ABDOMEN_PELVIS</v>
      </c>
      <c r="E1066" t="str">
        <f t="shared" si="178"/>
        <v>_CORONAL_ABDOMEN_PELVIS</v>
      </c>
      <c r="F1066" t="str">
        <f t="shared" si="180"/>
        <v>_CORONAL_ABDOMEN_PELVIS</v>
      </c>
      <c r="G1066" t="b">
        <f t="shared" si="179"/>
        <v>1</v>
      </c>
      <c r="H1066">
        <f t="shared" si="181"/>
        <v>0</v>
      </c>
      <c r="I1066">
        <f t="shared" si="182"/>
        <v>0</v>
      </c>
      <c r="J1066" t="str" cm="1">
        <f t="array" ref="J1066">IF(OR(ISNUMBER(SEARCH({"A";"B";"C";"D";"E";"F";"G";"H";"I";"J";"K";"L";"M";"N";"O";"P";"Q";"R";"S";"T";"U";"V";"W";"X";"Y";"Z"},F1066))), "TRUE", "FALSE")</f>
        <v>TRUE</v>
      </c>
      <c r="K1066">
        <f t="shared" si="183"/>
        <v>0</v>
      </c>
      <c r="L1066">
        <f t="shared" si="184"/>
        <v>0</v>
      </c>
      <c r="M1066">
        <f t="shared" si="185"/>
        <v>0</v>
      </c>
      <c r="N1066">
        <f t="shared" si="186"/>
        <v>0</v>
      </c>
      <c r="O1066">
        <f t="shared" si="188"/>
        <v>0</v>
      </c>
      <c r="P1066">
        <f t="shared" si="187"/>
        <v>0</v>
      </c>
    </row>
    <row r="1067" spans="1:16" x14ac:dyDescent="0.45">
      <c r="A1067" t="s">
        <v>1144</v>
      </c>
      <c r="B1067" t="s">
        <v>1145</v>
      </c>
      <c r="C1067" t="s">
        <v>1146</v>
      </c>
      <c r="D1067" s="4" t="str" cm="1">
        <f t="array" ref="D1067">_xlfn.TEXTJOIN("",,_xlfn.LET(_xlpm.a,MID(C1067,_xlfn.SEQUENCE(1,LEN(C1067)),1),IF(ISNUMBER(--_xlpm.a),"",_xlpm.a)))</f>
        <v>_Processed_Images</v>
      </c>
      <c r="E1067" t="str">
        <f t="shared" si="178"/>
        <v>_Processed_Images</v>
      </c>
      <c r="F1067" t="str">
        <f t="shared" si="180"/>
        <v>_PROCESSED_IMAGES</v>
      </c>
      <c r="G1067" t="b">
        <f t="shared" si="179"/>
        <v>0</v>
      </c>
      <c r="H1067">
        <f t="shared" si="181"/>
        <v>0</v>
      </c>
      <c r="I1067">
        <f t="shared" si="182"/>
        <v>0</v>
      </c>
      <c r="J1067" t="str" cm="1">
        <f t="array" ref="J1067">IF(OR(ISNUMBER(SEARCH({"A";"B";"C";"D";"E";"F";"G";"H";"I";"J";"K";"L";"M";"N";"O";"P";"Q";"R";"S";"T";"U";"V";"W";"X";"Y";"Z"},F1067))), "TRUE", "FALSE")</f>
        <v>TRUE</v>
      </c>
      <c r="K1067">
        <f t="shared" si="183"/>
        <v>0</v>
      </c>
      <c r="L1067">
        <f t="shared" si="184"/>
        <v>0</v>
      </c>
      <c r="M1067">
        <f t="shared" si="185"/>
        <v>0</v>
      </c>
      <c r="N1067">
        <f t="shared" si="186"/>
        <v>0</v>
      </c>
      <c r="O1067">
        <f t="shared" si="188"/>
        <v>0</v>
      </c>
      <c r="P1067">
        <f t="shared" si="187"/>
        <v>0</v>
      </c>
    </row>
    <row r="1068" spans="1:16" x14ac:dyDescent="0.45">
      <c r="A1068" t="s">
        <v>1144</v>
      </c>
      <c r="B1068" t="s">
        <v>1145</v>
      </c>
      <c r="C1068" t="s">
        <v>1147</v>
      </c>
      <c r="D1068" s="4" t="str" cm="1">
        <f t="array" ref="D1068">_xlfn.TEXTJOIN("",,_xlfn.LET(_xlpm.a,MID(C1068,_xlfn.SEQUENCE(1,LEN(C1068)),1),IF(ISNUMBER(--_xlpm.a),"",_xlpm.a)))</f>
        <v>_ABD_PEL_RENAL_STONE</v>
      </c>
      <c r="E1068" t="str">
        <f t="shared" si="178"/>
        <v>_ABD_PEL_RENAL_STONE</v>
      </c>
      <c r="F1068" t="str">
        <f t="shared" si="180"/>
        <v>_ABD_PEL_RENAL_STONE</v>
      </c>
      <c r="G1068" t="b">
        <f t="shared" si="179"/>
        <v>0</v>
      </c>
      <c r="H1068">
        <f t="shared" si="181"/>
        <v>0</v>
      </c>
      <c r="I1068">
        <f t="shared" si="182"/>
        <v>0</v>
      </c>
      <c r="J1068" t="str" cm="1">
        <f t="array" ref="J1068">IF(OR(ISNUMBER(SEARCH({"A";"B";"C";"D";"E";"F";"G";"H";"I";"J";"K";"L";"M";"N";"O";"P";"Q";"R";"S";"T";"U";"V";"W";"X";"Y";"Z"},F1068))), "TRUE", "FALSE")</f>
        <v>TRUE</v>
      </c>
      <c r="K1068">
        <f t="shared" si="183"/>
        <v>0</v>
      </c>
      <c r="L1068">
        <f t="shared" si="184"/>
        <v>0</v>
      </c>
      <c r="M1068">
        <f t="shared" si="185"/>
        <v>0</v>
      </c>
      <c r="N1068">
        <f t="shared" si="186"/>
        <v>0</v>
      </c>
      <c r="O1068">
        <f t="shared" si="188"/>
        <v>0</v>
      </c>
      <c r="P1068">
        <f t="shared" si="187"/>
        <v>0</v>
      </c>
    </row>
    <row r="1069" spans="1:16" x14ac:dyDescent="0.45">
      <c r="A1069" t="s">
        <v>1148</v>
      </c>
      <c r="B1069" t="s">
        <v>1149</v>
      </c>
      <c r="C1069" t="s">
        <v>30</v>
      </c>
      <c r="D1069" s="4" t="str" cm="1">
        <f t="array" ref="D1069">_xlfn.TEXTJOIN("",,_xlfn.LET(_xlpm.a,MID(C1069,_xlfn.SEQUENCE(1,LEN(C1069)),1),IF(ISNUMBER(--_xlpm.a),"",_xlpm.a)))</f>
        <v>_NON_CONTRAST</v>
      </c>
      <c r="E1069" t="str">
        <f t="shared" si="178"/>
        <v>_NON_CONTRAST</v>
      </c>
      <c r="F1069" t="str">
        <f t="shared" si="180"/>
        <v>_NON_CONTRAST</v>
      </c>
      <c r="G1069" t="b">
        <f t="shared" si="179"/>
        <v>0</v>
      </c>
      <c r="H1069">
        <f t="shared" si="181"/>
        <v>0</v>
      </c>
      <c r="I1069">
        <f t="shared" si="182"/>
        <v>0</v>
      </c>
      <c r="J1069" t="str" cm="1">
        <f t="array" ref="J1069">IF(OR(ISNUMBER(SEARCH({"A";"B";"C";"D";"E";"F";"G";"H";"I";"J";"K";"L";"M";"N";"O";"P";"Q";"R";"S";"T";"U";"V";"W";"X";"Y";"Z"},F1069))), "TRUE", "FALSE")</f>
        <v>TRUE</v>
      </c>
      <c r="K1069">
        <f t="shared" si="183"/>
        <v>0</v>
      </c>
      <c r="L1069">
        <f t="shared" si="184"/>
        <v>0</v>
      </c>
      <c r="M1069">
        <f t="shared" si="185"/>
        <v>0</v>
      </c>
      <c r="N1069">
        <f t="shared" si="186"/>
        <v>0</v>
      </c>
      <c r="O1069">
        <f t="shared" si="188"/>
        <v>0</v>
      </c>
      <c r="P1069">
        <f t="shared" si="187"/>
        <v>0</v>
      </c>
    </row>
    <row r="1070" spans="1:16" x14ac:dyDescent="0.45">
      <c r="A1070" t="s">
        <v>1148</v>
      </c>
      <c r="B1070" t="s">
        <v>1149</v>
      </c>
      <c r="C1070" t="s">
        <v>611</v>
      </c>
      <c r="D1070" s="4" t="str" cm="1">
        <f t="array" ref="D1070">_xlfn.TEXTJOIN("",,_xlfn.LET(_xlpm.a,MID(C1070,_xlfn.SEQUENCE(1,LEN(C1070)),1),IF(ISNUMBER(--_xlpm.a),"",_xlpm.a)))</f>
        <v>_CORONAL_ABDOMEN_PELVIS</v>
      </c>
      <c r="E1070" t="str">
        <f t="shared" si="178"/>
        <v>_CORONAL_ABDOMEN_PELVIS</v>
      </c>
      <c r="F1070" t="str">
        <f t="shared" si="180"/>
        <v>_CORONAL_ABDOMEN_PELVIS</v>
      </c>
      <c r="G1070" t="b">
        <f t="shared" si="179"/>
        <v>1</v>
      </c>
      <c r="H1070">
        <f t="shared" si="181"/>
        <v>0</v>
      </c>
      <c r="I1070">
        <f t="shared" si="182"/>
        <v>0</v>
      </c>
      <c r="J1070" t="str" cm="1">
        <f t="array" ref="J1070">IF(OR(ISNUMBER(SEARCH({"A";"B";"C";"D";"E";"F";"G";"H";"I";"J";"K";"L";"M";"N";"O";"P";"Q";"R";"S";"T";"U";"V";"W";"X";"Y";"Z"},F1070))), "TRUE", "FALSE")</f>
        <v>TRUE</v>
      </c>
      <c r="K1070">
        <f t="shared" si="183"/>
        <v>0</v>
      </c>
      <c r="L1070">
        <f t="shared" si="184"/>
        <v>0</v>
      </c>
      <c r="M1070">
        <f t="shared" si="185"/>
        <v>0</v>
      </c>
      <c r="N1070">
        <f t="shared" si="186"/>
        <v>0</v>
      </c>
      <c r="O1070">
        <f t="shared" si="188"/>
        <v>0</v>
      </c>
      <c r="P1070">
        <f t="shared" si="187"/>
        <v>0</v>
      </c>
    </row>
    <row r="1071" spans="1:16" x14ac:dyDescent="0.45">
      <c r="A1071" t="s">
        <v>1148</v>
      </c>
      <c r="B1071" t="s">
        <v>1149</v>
      </c>
      <c r="C1071" t="s">
        <v>612</v>
      </c>
      <c r="D1071" s="4" t="str" cm="1">
        <f t="array" ref="D1071">_xlfn.TEXTJOIN("",,_xlfn.LET(_xlpm.a,MID(C1071,_xlfn.SEQUENCE(1,LEN(C1071)),1),IF(ISNUMBER(--_xlpm.a),"",_xlpm.a)))</f>
        <v>_SAGITTAL_ABDOMEN_PELVIS</v>
      </c>
      <c r="E1071" t="str">
        <f t="shared" si="178"/>
        <v>_SAGITTAL_ABDOMEN_PELVIS</v>
      </c>
      <c r="F1071" t="str">
        <f t="shared" si="180"/>
        <v>_SAGITTAL_ABDOMEN_PELVIS</v>
      </c>
      <c r="G1071" t="b">
        <f t="shared" si="179"/>
        <v>1</v>
      </c>
      <c r="H1071">
        <f t="shared" si="181"/>
        <v>0</v>
      </c>
      <c r="I1071">
        <f t="shared" si="182"/>
        <v>0</v>
      </c>
      <c r="J1071" t="str" cm="1">
        <f t="array" ref="J1071">IF(OR(ISNUMBER(SEARCH({"A";"B";"C";"D";"E";"F";"G";"H";"I";"J";"K";"L";"M";"N";"O";"P";"Q";"R";"S";"T";"U";"V";"W";"X";"Y";"Z"},F1071))), "TRUE", "FALSE")</f>
        <v>TRUE</v>
      </c>
      <c r="K1071">
        <f t="shared" si="183"/>
        <v>0</v>
      </c>
      <c r="L1071">
        <f t="shared" si="184"/>
        <v>0</v>
      </c>
      <c r="M1071">
        <f t="shared" si="185"/>
        <v>0</v>
      </c>
      <c r="N1071">
        <f t="shared" si="186"/>
        <v>0</v>
      </c>
      <c r="O1071">
        <f t="shared" si="188"/>
        <v>0</v>
      </c>
      <c r="P1071">
        <f t="shared" si="187"/>
        <v>0</v>
      </c>
    </row>
    <row r="1072" spans="1:16" x14ac:dyDescent="0.45">
      <c r="A1072" t="s">
        <v>1150</v>
      </c>
      <c r="B1072" t="s">
        <v>1151</v>
      </c>
      <c r="C1072" t="s">
        <v>679</v>
      </c>
      <c r="D1072" s="4" t="str" cm="1">
        <f t="array" ref="D1072">_xlfn.TEXTJOIN("",,_xlfn.LET(_xlpm.a,MID(C1072,_xlfn.SEQUENCE(1,LEN(C1072)),1),IF(ISNUMBER(--_xlpm.a),"",_xlpm.a)))</f>
        <v>_ML_OMNI</v>
      </c>
      <c r="E1072" t="str">
        <f t="shared" si="178"/>
        <v>_ML_OMNI</v>
      </c>
      <c r="F1072" t="str">
        <f t="shared" si="180"/>
        <v>_ML_OMNI</v>
      </c>
      <c r="G1072" t="b">
        <f t="shared" si="179"/>
        <v>0</v>
      </c>
      <c r="H1072">
        <f t="shared" si="181"/>
        <v>0</v>
      </c>
      <c r="I1072">
        <f t="shared" si="182"/>
        <v>0</v>
      </c>
      <c r="J1072" t="str" cm="1">
        <f t="array" ref="J1072">IF(OR(ISNUMBER(SEARCH({"A";"B";"C";"D";"E";"F";"G";"H";"I";"J";"K";"L";"M";"N";"O";"P";"Q";"R";"S";"T";"U";"V";"W";"X";"Y";"Z"},F1072))), "TRUE", "FALSE")</f>
        <v>TRUE</v>
      </c>
      <c r="K1072">
        <f t="shared" si="183"/>
        <v>0</v>
      </c>
      <c r="L1072">
        <f t="shared" si="184"/>
        <v>0</v>
      </c>
      <c r="M1072">
        <f t="shared" si="185"/>
        <v>0</v>
      </c>
      <c r="N1072">
        <f t="shared" si="186"/>
        <v>0</v>
      </c>
      <c r="O1072">
        <f t="shared" si="188"/>
        <v>0</v>
      </c>
      <c r="P1072">
        <f t="shared" si="187"/>
        <v>0</v>
      </c>
    </row>
    <row r="1073" spans="1:16" x14ac:dyDescent="0.45">
      <c r="A1073" t="s">
        <v>1150</v>
      </c>
      <c r="B1073" t="s">
        <v>1151</v>
      </c>
      <c r="C1073" t="s">
        <v>1152</v>
      </c>
      <c r="D1073" s="4" t="str" cm="1">
        <f t="array" ref="D1073">_xlfn.TEXTJOIN("",,_xlfn.LET(_xlpm.a,MID(C1073,_xlfn.SEQUENCE(1,LEN(C1073)),1),IF(ISNUMBER(--_xlpm.a),"",_xlpm.a)))</f>
        <v>_THINS_ABD</v>
      </c>
      <c r="E1073" t="str">
        <f t="shared" si="178"/>
        <v>_THINS_ABD</v>
      </c>
      <c r="F1073" t="str">
        <f t="shared" si="180"/>
        <v>_THINS_ABD</v>
      </c>
      <c r="G1073" t="b">
        <f t="shared" si="179"/>
        <v>0</v>
      </c>
      <c r="H1073">
        <f t="shared" si="181"/>
        <v>0</v>
      </c>
      <c r="I1073">
        <f t="shared" si="182"/>
        <v>0</v>
      </c>
      <c r="J1073" t="str" cm="1">
        <f t="array" ref="J1073">IF(OR(ISNUMBER(SEARCH({"A";"B";"C";"D";"E";"F";"G";"H";"I";"J";"K";"L";"M";"N";"O";"P";"Q";"R";"S";"T";"U";"V";"W";"X";"Y";"Z"},F1073))), "TRUE", "FALSE")</f>
        <v>TRUE</v>
      </c>
      <c r="K1073">
        <f t="shared" si="183"/>
        <v>0</v>
      </c>
      <c r="L1073">
        <f t="shared" si="184"/>
        <v>0</v>
      </c>
      <c r="M1073">
        <f t="shared" si="185"/>
        <v>1</v>
      </c>
      <c r="N1073">
        <f t="shared" si="186"/>
        <v>0</v>
      </c>
      <c r="O1073">
        <f t="shared" si="188"/>
        <v>0</v>
      </c>
      <c r="P1073">
        <f t="shared" si="187"/>
        <v>0</v>
      </c>
    </row>
    <row r="1074" spans="1:16" x14ac:dyDescent="0.45">
      <c r="A1074" t="s">
        <v>1150</v>
      </c>
      <c r="B1074" t="s">
        <v>1151</v>
      </c>
      <c r="C1074" t="s">
        <v>450</v>
      </c>
      <c r="D1074" s="4" t="str" cm="1">
        <f t="array" ref="D1074">_xlfn.TEXTJOIN("",,_xlfn.LET(_xlpm.a,MID(C1074,_xlfn.SEQUENCE(1,LEN(C1074)),1),IF(ISNUMBER(--_xlpm.a),"",_xlpm.a)))</f>
        <v>_SAGITTAL_ABDOMEN_PELVIS</v>
      </c>
      <c r="E1074" t="str">
        <f t="shared" si="178"/>
        <v>_SAGITTAL_ABDOMEN_PELVIS</v>
      </c>
      <c r="F1074" t="str">
        <f t="shared" si="180"/>
        <v>_SAGITTAL_ABDOMEN_PELVIS</v>
      </c>
      <c r="G1074" t="b">
        <f t="shared" si="179"/>
        <v>1</v>
      </c>
      <c r="H1074">
        <f t="shared" si="181"/>
        <v>0</v>
      </c>
      <c r="I1074">
        <f t="shared" si="182"/>
        <v>0</v>
      </c>
      <c r="J1074" t="str" cm="1">
        <f t="array" ref="J1074">IF(OR(ISNUMBER(SEARCH({"A";"B";"C";"D";"E";"F";"G";"H";"I";"J";"K";"L";"M";"N";"O";"P";"Q";"R";"S";"T";"U";"V";"W";"X";"Y";"Z"},F1074))), "TRUE", "FALSE")</f>
        <v>TRUE</v>
      </c>
      <c r="K1074">
        <f t="shared" si="183"/>
        <v>0</v>
      </c>
      <c r="L1074">
        <f t="shared" si="184"/>
        <v>0</v>
      </c>
      <c r="M1074">
        <f t="shared" si="185"/>
        <v>0</v>
      </c>
      <c r="N1074">
        <f t="shared" si="186"/>
        <v>0</v>
      </c>
      <c r="O1074">
        <f t="shared" si="188"/>
        <v>0</v>
      </c>
      <c r="P1074">
        <f t="shared" si="187"/>
        <v>0</v>
      </c>
    </row>
    <row r="1075" spans="1:16" x14ac:dyDescent="0.45">
      <c r="A1075" t="s">
        <v>1150</v>
      </c>
      <c r="B1075" t="s">
        <v>1151</v>
      </c>
      <c r="C1075" t="s">
        <v>682</v>
      </c>
      <c r="D1075" s="4" t="str" cm="1">
        <f t="array" ref="D1075">_xlfn.TEXTJOIN("",,_xlfn.LET(_xlpm.a,MID(C1075,_xlfn.SEQUENCE(1,LEN(C1075)),1),IF(ISNUMBER(--_xlpm.a),"",_xlpm.a)))</f>
        <v>_CORONAL_ABDOMEN_PELVIS</v>
      </c>
      <c r="E1075" t="str">
        <f t="shared" si="178"/>
        <v>_CORONAL_ABDOMEN_PELVIS</v>
      </c>
      <c r="F1075" t="str">
        <f t="shared" si="180"/>
        <v>_CORONAL_ABDOMEN_PELVIS</v>
      </c>
      <c r="G1075" t="b">
        <f t="shared" si="179"/>
        <v>1</v>
      </c>
      <c r="H1075">
        <f t="shared" si="181"/>
        <v>0</v>
      </c>
      <c r="I1075">
        <f t="shared" si="182"/>
        <v>0</v>
      </c>
      <c r="J1075" t="str" cm="1">
        <f t="array" ref="J1075">IF(OR(ISNUMBER(SEARCH({"A";"B";"C";"D";"E";"F";"G";"H";"I";"J";"K";"L";"M";"N";"O";"P";"Q";"R";"S";"T";"U";"V";"W";"X";"Y";"Z"},F1075))), "TRUE", "FALSE")</f>
        <v>TRUE</v>
      </c>
      <c r="K1075">
        <f t="shared" si="183"/>
        <v>0</v>
      </c>
      <c r="L1075">
        <f t="shared" si="184"/>
        <v>0</v>
      </c>
      <c r="M1075">
        <f t="shared" si="185"/>
        <v>0</v>
      </c>
      <c r="N1075">
        <f t="shared" si="186"/>
        <v>0</v>
      </c>
      <c r="O1075">
        <f t="shared" si="188"/>
        <v>0</v>
      </c>
      <c r="P1075">
        <f t="shared" si="187"/>
        <v>0</v>
      </c>
    </row>
    <row r="1076" spans="1:16" x14ac:dyDescent="0.45">
      <c r="A1076" t="s">
        <v>1150</v>
      </c>
      <c r="B1076" t="s">
        <v>1153</v>
      </c>
      <c r="C1076" t="s">
        <v>1154</v>
      </c>
      <c r="D1076" s="4" t="str" cm="1">
        <f t="array" ref="D1076">_xlfn.TEXTJOIN("",,_xlfn.LET(_xlpm.a,MID(C1076,_xlfn.SEQUENCE(1,LEN(C1076)),1),IF(ISNUMBER(--_xlpm.a),"",_xlpm.a)))</f>
        <v>_CORONAL_L_SPINE</v>
      </c>
      <c r="E1076" t="str">
        <f t="shared" si="178"/>
        <v>_CORONAL_L_SPINE</v>
      </c>
      <c r="F1076" t="str">
        <f t="shared" si="180"/>
        <v>_CORONAL_L_SPINE</v>
      </c>
      <c r="G1076" t="b">
        <f t="shared" si="179"/>
        <v>1</v>
      </c>
      <c r="H1076">
        <f t="shared" si="181"/>
        <v>0</v>
      </c>
      <c r="I1076">
        <f t="shared" si="182"/>
        <v>0</v>
      </c>
      <c r="J1076" t="str" cm="1">
        <f t="array" ref="J1076">IF(OR(ISNUMBER(SEARCH({"A";"B";"C";"D";"E";"F";"G";"H";"I";"J";"K";"L";"M";"N";"O";"P";"Q";"R";"S";"T";"U";"V";"W";"X";"Y";"Z"},F1076))), "TRUE", "FALSE")</f>
        <v>TRUE</v>
      </c>
      <c r="K1076">
        <f t="shared" si="183"/>
        <v>0</v>
      </c>
      <c r="L1076">
        <f t="shared" si="184"/>
        <v>0</v>
      </c>
      <c r="M1076">
        <f t="shared" si="185"/>
        <v>0</v>
      </c>
      <c r="N1076">
        <f t="shared" si="186"/>
        <v>0</v>
      </c>
      <c r="O1076">
        <f t="shared" si="188"/>
        <v>0</v>
      </c>
      <c r="P1076">
        <f t="shared" si="187"/>
        <v>0</v>
      </c>
    </row>
    <row r="1077" spans="1:16" x14ac:dyDescent="0.45">
      <c r="A1077" t="s">
        <v>1150</v>
      </c>
      <c r="B1077" t="s">
        <v>1153</v>
      </c>
      <c r="C1077" t="s">
        <v>1155</v>
      </c>
      <c r="D1077" s="4" t="str" cm="1">
        <f t="array" ref="D1077">_xlfn.TEXTJOIN("",,_xlfn.LET(_xlpm.a,MID(C1077,_xlfn.SEQUENCE(1,LEN(C1077)),1),IF(ISNUMBER(--_xlpm.a),"",_xlpm.a)))</f>
        <v>_L_SPINE</v>
      </c>
      <c r="E1077" t="str">
        <f t="shared" si="178"/>
        <v>_L_SPINE</v>
      </c>
      <c r="F1077" t="str">
        <f t="shared" si="180"/>
        <v>_L_SPINE</v>
      </c>
      <c r="G1077" t="b">
        <f t="shared" si="179"/>
        <v>0</v>
      </c>
      <c r="H1077">
        <f t="shared" si="181"/>
        <v>0</v>
      </c>
      <c r="I1077">
        <f t="shared" si="182"/>
        <v>0</v>
      </c>
      <c r="J1077" t="str" cm="1">
        <f t="array" ref="J1077">IF(OR(ISNUMBER(SEARCH({"A";"B";"C";"D";"E";"F";"G";"H";"I";"J";"K";"L";"M";"N";"O";"P";"Q";"R";"S";"T";"U";"V";"W";"X";"Y";"Z"},F1077))), "TRUE", "FALSE")</f>
        <v>TRUE</v>
      </c>
      <c r="K1077">
        <f t="shared" si="183"/>
        <v>0</v>
      </c>
      <c r="L1077">
        <f t="shared" si="184"/>
        <v>0</v>
      </c>
      <c r="M1077">
        <f t="shared" si="185"/>
        <v>0</v>
      </c>
      <c r="N1077">
        <f t="shared" si="186"/>
        <v>0</v>
      </c>
      <c r="O1077">
        <f t="shared" si="188"/>
        <v>0</v>
      </c>
      <c r="P1077">
        <f t="shared" si="187"/>
        <v>0</v>
      </c>
    </row>
    <row r="1078" spans="1:16" x14ac:dyDescent="0.45">
      <c r="A1078" t="s">
        <v>1150</v>
      </c>
      <c r="B1078" t="s">
        <v>1153</v>
      </c>
      <c r="C1078" t="s">
        <v>1156</v>
      </c>
      <c r="D1078" s="4" t="str" cm="1">
        <f t="array" ref="D1078">_xlfn.TEXTJOIN("",,_xlfn.LET(_xlpm.a,MID(C1078,_xlfn.SEQUENCE(1,LEN(C1078)),1),IF(ISNUMBER(--_xlpm.a),"",_xlpm.a)))</f>
        <v>_SAGITTL_ABDOMEN_PELVIS</v>
      </c>
      <c r="E1078" t="str">
        <f t="shared" si="178"/>
        <v>_SAGITTL_ABDOMEN_PELVIS</v>
      </c>
      <c r="F1078" t="str">
        <f t="shared" si="180"/>
        <v>_SAGITTL_ABDOMEN_PELVIS</v>
      </c>
      <c r="G1078" t="b">
        <f t="shared" si="179"/>
        <v>1</v>
      </c>
      <c r="H1078">
        <f t="shared" si="181"/>
        <v>0</v>
      </c>
      <c r="I1078">
        <f t="shared" si="182"/>
        <v>0</v>
      </c>
      <c r="J1078" t="str" cm="1">
        <f t="array" ref="J1078">IF(OR(ISNUMBER(SEARCH({"A";"B";"C";"D";"E";"F";"G";"H";"I";"J";"K";"L";"M";"N";"O";"P";"Q";"R";"S";"T";"U";"V";"W";"X";"Y";"Z"},F1078))), "TRUE", "FALSE")</f>
        <v>TRUE</v>
      </c>
      <c r="K1078">
        <f t="shared" si="183"/>
        <v>0</v>
      </c>
      <c r="L1078">
        <f t="shared" si="184"/>
        <v>0</v>
      </c>
      <c r="M1078">
        <f t="shared" si="185"/>
        <v>0</v>
      </c>
      <c r="N1078">
        <f t="shared" si="186"/>
        <v>0</v>
      </c>
      <c r="O1078">
        <f t="shared" si="188"/>
        <v>0</v>
      </c>
      <c r="P1078">
        <f t="shared" si="187"/>
        <v>0</v>
      </c>
    </row>
    <row r="1079" spans="1:16" x14ac:dyDescent="0.45">
      <c r="A1079" t="s">
        <v>1150</v>
      </c>
      <c r="B1079" t="s">
        <v>1153</v>
      </c>
      <c r="C1079" t="s">
        <v>1157</v>
      </c>
      <c r="D1079" s="4" t="str" cm="1">
        <f t="array" ref="D1079">_xlfn.TEXTJOIN("",,_xlfn.LET(_xlpm.a,MID(C1079,_xlfn.SEQUENCE(1,LEN(C1079)),1),IF(ISNUMBER(--_xlpm.a),"",_xlpm.a)))</f>
        <v>_CORONAL_ABDOMEN_PELVIS</v>
      </c>
      <c r="E1079" t="str">
        <f t="shared" si="178"/>
        <v>_CORONAL_ABDOMEN_PELVIS</v>
      </c>
      <c r="F1079" t="str">
        <f t="shared" si="180"/>
        <v>_CORONAL_ABDOMEN_PELVIS</v>
      </c>
      <c r="G1079" t="b">
        <f t="shared" si="179"/>
        <v>1</v>
      </c>
      <c r="H1079">
        <f t="shared" si="181"/>
        <v>0</v>
      </c>
      <c r="I1079">
        <f t="shared" si="182"/>
        <v>0</v>
      </c>
      <c r="J1079" t="str" cm="1">
        <f t="array" ref="J1079">IF(OR(ISNUMBER(SEARCH({"A";"B";"C";"D";"E";"F";"G";"H";"I";"J";"K";"L";"M";"N";"O";"P";"Q";"R";"S";"T";"U";"V";"W";"X";"Y";"Z"},F1079))), "TRUE", "FALSE")</f>
        <v>TRUE</v>
      </c>
      <c r="K1079">
        <f t="shared" si="183"/>
        <v>0</v>
      </c>
      <c r="L1079">
        <f t="shared" si="184"/>
        <v>0</v>
      </c>
      <c r="M1079">
        <f t="shared" si="185"/>
        <v>0</v>
      </c>
      <c r="N1079">
        <f t="shared" si="186"/>
        <v>0</v>
      </c>
      <c r="O1079">
        <f t="shared" si="188"/>
        <v>0</v>
      </c>
      <c r="P1079">
        <f t="shared" si="187"/>
        <v>0</v>
      </c>
    </row>
    <row r="1080" spans="1:16" x14ac:dyDescent="0.45">
      <c r="A1080" t="s">
        <v>1150</v>
      </c>
      <c r="B1080" t="s">
        <v>1153</v>
      </c>
      <c r="C1080" t="s">
        <v>1158</v>
      </c>
      <c r="D1080" s="4" t="str" cm="1">
        <f t="array" ref="D1080">_xlfn.TEXTJOIN("",,_xlfn.LET(_xlpm.a,MID(C1080,_xlfn.SEQUENCE(1,LEN(C1080)),1),IF(ISNUMBER(--_xlpm.a),"",_xlpm.a)))</f>
        <v>_SAGITTAL_L_SPINE</v>
      </c>
      <c r="E1080" t="str">
        <f t="shared" si="178"/>
        <v>_SAGITTAL_L_SPINE</v>
      </c>
      <c r="F1080" t="str">
        <f t="shared" si="180"/>
        <v>_SAGITTAL_L_SPINE</v>
      </c>
      <c r="G1080" t="b">
        <f t="shared" si="179"/>
        <v>1</v>
      </c>
      <c r="H1080">
        <f t="shared" si="181"/>
        <v>0</v>
      </c>
      <c r="I1080">
        <f t="shared" si="182"/>
        <v>0</v>
      </c>
      <c r="J1080" t="str" cm="1">
        <f t="array" ref="J1080">IF(OR(ISNUMBER(SEARCH({"A";"B";"C";"D";"E";"F";"G";"H";"I";"J";"K";"L";"M";"N";"O";"P";"Q";"R";"S";"T";"U";"V";"W";"X";"Y";"Z"},F1080))), "TRUE", "FALSE")</f>
        <v>TRUE</v>
      </c>
      <c r="K1080">
        <f t="shared" si="183"/>
        <v>0</v>
      </c>
      <c r="L1080">
        <f t="shared" si="184"/>
        <v>0</v>
      </c>
      <c r="M1080">
        <f t="shared" si="185"/>
        <v>0</v>
      </c>
      <c r="N1080">
        <f t="shared" si="186"/>
        <v>0</v>
      </c>
      <c r="O1080">
        <f t="shared" si="188"/>
        <v>0</v>
      </c>
      <c r="P1080">
        <f t="shared" si="187"/>
        <v>0</v>
      </c>
    </row>
    <row r="1081" spans="1:16" x14ac:dyDescent="0.45">
      <c r="A1081" t="s">
        <v>1159</v>
      </c>
      <c r="B1081" t="s">
        <v>1160</v>
      </c>
      <c r="C1081" t="s">
        <v>127</v>
      </c>
      <c r="D1081" s="4" t="str" cm="1">
        <f t="array" ref="D1081">_xlfn.TEXTJOIN("",,_xlfn.LET(_xlpm.a,MID(C1081,_xlfn.SEQUENCE(1,LEN(C1081)),1),IF(ISNUMBER(--_xlpm.a),"",_xlpm.a)))</f>
        <v>_SAG_MM_MIP_ARTERIAL_CHEST</v>
      </c>
      <c r="E1081" t="str">
        <f t="shared" si="178"/>
        <v>_SAG_MM_MIP_ARTERIAL_CHEST</v>
      </c>
      <c r="F1081" t="str">
        <f t="shared" si="180"/>
        <v>_SAG_MM_MIP_ARTERIAL_CHEST</v>
      </c>
      <c r="G1081" t="b">
        <f t="shared" si="179"/>
        <v>1</v>
      </c>
      <c r="H1081">
        <f t="shared" si="181"/>
        <v>0</v>
      </c>
      <c r="I1081">
        <f t="shared" si="182"/>
        <v>0</v>
      </c>
      <c r="J1081" t="str" cm="1">
        <f t="array" ref="J1081">IF(OR(ISNUMBER(SEARCH({"A";"B";"C";"D";"E";"F";"G";"H";"I";"J";"K";"L";"M";"N";"O";"P";"Q";"R";"S";"T";"U";"V";"W";"X";"Y";"Z"},F1081))), "TRUE", "FALSE")</f>
        <v>TRUE</v>
      </c>
      <c r="K1081">
        <f t="shared" si="183"/>
        <v>0</v>
      </c>
      <c r="L1081">
        <f t="shared" si="184"/>
        <v>0</v>
      </c>
      <c r="M1081">
        <f t="shared" si="185"/>
        <v>0</v>
      </c>
      <c r="N1081">
        <f t="shared" si="186"/>
        <v>0</v>
      </c>
      <c r="O1081">
        <f t="shared" si="188"/>
        <v>0</v>
      </c>
      <c r="P1081">
        <f t="shared" si="187"/>
        <v>0</v>
      </c>
    </row>
    <row r="1082" spans="1:16" x14ac:dyDescent="0.45">
      <c r="A1082" t="s">
        <v>1159</v>
      </c>
      <c r="B1082" t="s">
        <v>1160</v>
      </c>
      <c r="C1082" t="s">
        <v>840</v>
      </c>
      <c r="D1082" s="4" t="str" cm="1">
        <f t="array" ref="D1082">_xlfn.TEXTJOIN("",,_xlfn.LET(_xlpm.a,MID(C1082,_xlfn.SEQUENCE(1,LEN(C1082)),1),IF(ISNUMBER(--_xlpm.a),"",_xlpm.a)))</f>
        <v>_AX_MM_CTA_Arterial_CAP</v>
      </c>
      <c r="E1082" t="str">
        <f t="shared" si="178"/>
        <v>_AX_MM_CTA_Arterial_CAP</v>
      </c>
      <c r="F1082" t="str">
        <f t="shared" si="180"/>
        <v>_AX_MM_CTA_ARTERIAL_CAP</v>
      </c>
      <c r="G1082" t="b">
        <f t="shared" si="179"/>
        <v>0</v>
      </c>
      <c r="H1082">
        <f t="shared" si="181"/>
        <v>0</v>
      </c>
      <c r="I1082">
        <f t="shared" si="182"/>
        <v>1</v>
      </c>
      <c r="J1082" t="str" cm="1">
        <f t="array" ref="J1082">IF(OR(ISNUMBER(SEARCH({"A";"B";"C";"D";"E";"F";"G";"H";"I";"J";"K";"L";"M";"N";"O";"P";"Q";"R";"S";"T";"U";"V";"W";"X";"Y";"Z"},F1082))), "TRUE", "FALSE")</f>
        <v>TRUE</v>
      </c>
      <c r="K1082">
        <f t="shared" si="183"/>
        <v>0</v>
      </c>
      <c r="L1082">
        <f t="shared" si="184"/>
        <v>0</v>
      </c>
      <c r="M1082">
        <f t="shared" si="185"/>
        <v>0</v>
      </c>
      <c r="N1082">
        <f t="shared" si="186"/>
        <v>0</v>
      </c>
      <c r="O1082">
        <f t="shared" si="188"/>
        <v>0</v>
      </c>
      <c r="P1082">
        <f t="shared" si="187"/>
        <v>0</v>
      </c>
    </row>
    <row r="1083" spans="1:16" x14ac:dyDescent="0.45">
      <c r="A1083" t="s">
        <v>1159</v>
      </c>
      <c r="B1083" t="s">
        <v>1160</v>
      </c>
      <c r="C1083" t="s">
        <v>136</v>
      </c>
      <c r="D1083" s="4" t="str" cm="1">
        <f t="array" ref="D1083">_xlfn.TEXTJOIN("",,_xlfn.LET(_xlpm.a,MID(C1083,_xlfn.SEQUENCE(1,LEN(C1083)),1),IF(ISNUMBER(--_xlpm.a),"",_xlpm.a)))</f>
        <v>_AX_THIN</v>
      </c>
      <c r="E1083" t="str">
        <f t="shared" si="178"/>
        <v>_AX_THIN</v>
      </c>
      <c r="F1083" t="str">
        <f t="shared" si="180"/>
        <v>_AX_THIN</v>
      </c>
      <c r="G1083" t="b">
        <f t="shared" si="179"/>
        <v>0</v>
      </c>
      <c r="H1083">
        <f t="shared" si="181"/>
        <v>0</v>
      </c>
      <c r="I1083">
        <f t="shared" si="182"/>
        <v>1</v>
      </c>
      <c r="J1083" t="str" cm="1">
        <f t="array" ref="J1083">IF(OR(ISNUMBER(SEARCH({"A";"B";"C";"D";"E";"F";"G";"H";"I";"J";"K";"L";"M";"N";"O";"P";"Q";"R";"S";"T";"U";"V";"W";"X";"Y";"Z"},F1083))), "TRUE", "FALSE")</f>
        <v>TRUE</v>
      </c>
      <c r="K1083">
        <f t="shared" si="183"/>
        <v>0</v>
      </c>
      <c r="L1083">
        <f t="shared" si="184"/>
        <v>0</v>
      </c>
      <c r="M1083">
        <f t="shared" si="185"/>
        <v>1</v>
      </c>
      <c r="N1083">
        <f t="shared" si="186"/>
        <v>0</v>
      </c>
      <c r="O1083">
        <f t="shared" si="188"/>
        <v>0</v>
      </c>
      <c r="P1083">
        <f t="shared" si="187"/>
        <v>0</v>
      </c>
    </row>
    <row r="1084" spans="1:16" x14ac:dyDescent="0.45">
      <c r="A1084" t="s">
        <v>1159</v>
      </c>
      <c r="B1084" t="s">
        <v>1160</v>
      </c>
      <c r="C1084" t="s">
        <v>132</v>
      </c>
      <c r="D1084" s="4" t="str" cm="1">
        <f t="array" ref="D1084">_xlfn.TEXTJOIN("",,_xlfn.LET(_xlpm.a,MID(C1084,_xlfn.SEQUENCE(1,LEN(C1084)),1),IF(ISNUMBER(--_xlpm.a),"",_xlpm.a)))</f>
        <v>_AX__MM_ABDOMEN_PELVIS</v>
      </c>
      <c r="E1084" t="str">
        <f t="shared" si="178"/>
        <v>_AX_MM_ABDOMEN_PELVIS</v>
      </c>
      <c r="F1084" t="str">
        <f t="shared" si="180"/>
        <v>_AX_MM_ABDOMEN_PELVIS</v>
      </c>
      <c r="G1084" t="b">
        <f t="shared" si="179"/>
        <v>0</v>
      </c>
      <c r="H1084">
        <f t="shared" si="181"/>
        <v>1</v>
      </c>
      <c r="I1084">
        <f t="shared" si="182"/>
        <v>1</v>
      </c>
      <c r="J1084" t="str" cm="1">
        <f t="array" ref="J1084">IF(OR(ISNUMBER(SEARCH({"A";"B";"C";"D";"E";"F";"G";"H";"I";"J";"K";"L";"M";"N";"O";"P";"Q";"R";"S";"T";"U";"V";"W";"X";"Y";"Z"},F1084))), "TRUE", "FALSE")</f>
        <v>TRUE</v>
      </c>
      <c r="K1084">
        <f t="shared" si="183"/>
        <v>0</v>
      </c>
      <c r="L1084">
        <f t="shared" si="184"/>
        <v>0</v>
      </c>
      <c r="M1084">
        <f t="shared" si="185"/>
        <v>0</v>
      </c>
      <c r="N1084">
        <f t="shared" si="186"/>
        <v>0</v>
      </c>
      <c r="O1084">
        <f t="shared" si="188"/>
        <v>0</v>
      </c>
      <c r="P1084">
        <f t="shared" si="187"/>
        <v>0</v>
      </c>
    </row>
    <row r="1085" spans="1:16" x14ac:dyDescent="0.45">
      <c r="A1085" t="s">
        <v>1159</v>
      </c>
      <c r="B1085" t="s">
        <v>1160</v>
      </c>
      <c r="C1085" t="s">
        <v>128</v>
      </c>
      <c r="D1085" s="4" t="str" cm="1">
        <f t="array" ref="D1085">_xlfn.TEXTJOIN("",,_xlfn.LET(_xlpm.a,MID(C1085,_xlfn.SEQUENCE(1,LEN(C1085)),1),IF(ISNUMBER(--_xlpm.a),"",_xlpm.a)))</f>
        <v>_LAO_MM_MIP_CHEST</v>
      </c>
      <c r="E1085" t="str">
        <f t="shared" si="178"/>
        <v>_LAO_MM_MIP_CHEST</v>
      </c>
      <c r="F1085" t="str">
        <f t="shared" si="180"/>
        <v>_LAO_MM_MIP_CHEST</v>
      </c>
      <c r="G1085" t="b">
        <f t="shared" si="179"/>
        <v>1</v>
      </c>
      <c r="H1085">
        <f t="shared" si="181"/>
        <v>0</v>
      </c>
      <c r="I1085">
        <f t="shared" si="182"/>
        <v>0</v>
      </c>
      <c r="J1085" t="str" cm="1">
        <f t="array" ref="J1085">IF(OR(ISNUMBER(SEARCH({"A";"B";"C";"D";"E";"F";"G";"H";"I";"J";"K";"L";"M";"N";"O";"P";"Q";"R";"S";"T";"U";"V";"W";"X";"Y";"Z"},F1085))), "TRUE", "FALSE")</f>
        <v>TRUE</v>
      </c>
      <c r="K1085">
        <f t="shared" si="183"/>
        <v>0</v>
      </c>
      <c r="L1085">
        <f t="shared" si="184"/>
        <v>0</v>
      </c>
      <c r="M1085">
        <f t="shared" si="185"/>
        <v>0</v>
      </c>
      <c r="N1085">
        <f t="shared" si="186"/>
        <v>0</v>
      </c>
      <c r="O1085">
        <f t="shared" si="188"/>
        <v>0</v>
      </c>
      <c r="P1085">
        <f t="shared" si="187"/>
        <v>0</v>
      </c>
    </row>
    <row r="1086" spans="1:16" x14ac:dyDescent="0.45">
      <c r="A1086" t="s">
        <v>1159</v>
      </c>
      <c r="B1086" t="s">
        <v>1160</v>
      </c>
      <c r="C1086" t="s">
        <v>135</v>
      </c>
      <c r="D1086" s="4" t="str" cm="1">
        <f t="array" ref="D1086">_xlfn.TEXTJOIN("",,_xlfn.LET(_xlpm.a,MID(C1086,_xlfn.SEQUENCE(1,LEN(C1086)),1),IF(ISNUMBER(--_xlpm.a),"",_xlpm.a)))</f>
        <v>_AX_THICK</v>
      </c>
      <c r="E1086" t="str">
        <f t="shared" si="178"/>
        <v>_AX_THICK</v>
      </c>
      <c r="F1086" t="str">
        <f t="shared" si="180"/>
        <v>_AX_THICK</v>
      </c>
      <c r="G1086" t="b">
        <f t="shared" si="179"/>
        <v>0</v>
      </c>
      <c r="H1086">
        <f t="shared" si="181"/>
        <v>0</v>
      </c>
      <c r="I1086">
        <f t="shared" si="182"/>
        <v>1</v>
      </c>
      <c r="J1086" t="str" cm="1">
        <f t="array" ref="J1086">IF(OR(ISNUMBER(SEARCH({"A";"B";"C";"D";"E";"F";"G";"H";"I";"J";"K";"L";"M";"N";"O";"P";"Q";"R";"S";"T";"U";"V";"W";"X";"Y";"Z"},F1086))), "TRUE", "FALSE")</f>
        <v>TRUE</v>
      </c>
      <c r="K1086">
        <f t="shared" si="183"/>
        <v>0</v>
      </c>
      <c r="L1086">
        <f t="shared" si="184"/>
        <v>0</v>
      </c>
      <c r="M1086">
        <f t="shared" si="185"/>
        <v>0</v>
      </c>
      <c r="N1086">
        <f t="shared" si="186"/>
        <v>0</v>
      </c>
      <c r="O1086">
        <f t="shared" si="188"/>
        <v>0</v>
      </c>
      <c r="P1086">
        <f t="shared" si="187"/>
        <v>0</v>
      </c>
    </row>
    <row r="1087" spans="1:16" x14ac:dyDescent="0.45">
      <c r="A1087" t="s">
        <v>1159</v>
      </c>
      <c r="B1087" t="s">
        <v>1160</v>
      </c>
      <c r="C1087" t="s">
        <v>131</v>
      </c>
      <c r="D1087" s="4" t="str" cm="1">
        <f t="array" ref="D1087">_xlfn.TEXTJOIN("",,_xlfn.LET(_xlpm.a,MID(C1087,_xlfn.SEQUENCE(1,LEN(C1087)),1),IF(ISNUMBER(--_xlpm.a),"",_xlpm.a)))</f>
        <v>_COR_MM_MIP_ARTERIAL_CHEST</v>
      </c>
      <c r="E1087" t="str">
        <f t="shared" si="178"/>
        <v>_COR_MM_MIP_ARTERIAL_CHEST</v>
      </c>
      <c r="F1087" t="str">
        <f t="shared" si="180"/>
        <v>_COR_MM_MIP_ARTERIAL_CHEST</v>
      </c>
      <c r="G1087" t="b">
        <f t="shared" si="179"/>
        <v>1</v>
      </c>
      <c r="H1087">
        <f t="shared" si="181"/>
        <v>0</v>
      </c>
      <c r="I1087">
        <f t="shared" si="182"/>
        <v>0</v>
      </c>
      <c r="J1087" t="str" cm="1">
        <f t="array" ref="J1087">IF(OR(ISNUMBER(SEARCH({"A";"B";"C";"D";"E";"F";"G";"H";"I";"J";"K";"L";"M";"N";"O";"P";"Q";"R";"S";"T";"U";"V";"W";"X";"Y";"Z"},F1087))), "TRUE", "FALSE")</f>
        <v>TRUE</v>
      </c>
      <c r="K1087">
        <f t="shared" si="183"/>
        <v>0</v>
      </c>
      <c r="L1087">
        <f t="shared" si="184"/>
        <v>0</v>
      </c>
      <c r="M1087">
        <f t="shared" si="185"/>
        <v>0</v>
      </c>
      <c r="N1087">
        <f t="shared" si="186"/>
        <v>0</v>
      </c>
      <c r="O1087">
        <f t="shared" si="188"/>
        <v>0</v>
      </c>
      <c r="P1087">
        <f t="shared" si="187"/>
        <v>0</v>
      </c>
    </row>
    <row r="1088" spans="1:16" x14ac:dyDescent="0.45">
      <c r="A1088" t="s">
        <v>1159</v>
      </c>
      <c r="B1088" t="s">
        <v>1160</v>
      </c>
      <c r="C1088" t="s">
        <v>137</v>
      </c>
      <c r="D1088" s="4" t="str" cm="1">
        <f t="array" ref="D1088">_xlfn.TEXTJOIN("",,_xlfn.LET(_xlpm.a,MID(C1088,_xlfn.SEQUENCE(1,LEN(C1088)),1),IF(ISNUMBER(--_xlpm.a),"",_xlpm.a)))</f>
        <v>_SAG</v>
      </c>
      <c r="E1088" t="str">
        <f t="shared" si="178"/>
        <v>_SAG</v>
      </c>
      <c r="F1088" t="str">
        <f t="shared" si="180"/>
        <v>_SAG</v>
      </c>
      <c r="G1088" t="b">
        <f t="shared" si="179"/>
        <v>1</v>
      </c>
      <c r="H1088">
        <f t="shared" si="181"/>
        <v>0</v>
      </c>
      <c r="I1088">
        <f t="shared" si="182"/>
        <v>0</v>
      </c>
      <c r="J1088" t="str" cm="1">
        <f t="array" ref="J1088">IF(OR(ISNUMBER(SEARCH({"A";"B";"C";"D";"E";"F";"G";"H";"I";"J";"K";"L";"M";"N";"O";"P";"Q";"R";"S";"T";"U";"V";"W";"X";"Y";"Z"},F1088))), "TRUE", "FALSE")</f>
        <v>TRUE</v>
      </c>
      <c r="K1088">
        <f t="shared" si="183"/>
        <v>0</v>
      </c>
      <c r="L1088">
        <f t="shared" si="184"/>
        <v>0</v>
      </c>
      <c r="M1088">
        <f t="shared" si="185"/>
        <v>0</v>
      </c>
      <c r="N1088">
        <f t="shared" si="186"/>
        <v>0</v>
      </c>
      <c r="O1088">
        <f t="shared" si="188"/>
        <v>0</v>
      </c>
      <c r="P1088">
        <f t="shared" si="187"/>
        <v>0</v>
      </c>
    </row>
    <row r="1089" spans="1:16" x14ac:dyDescent="0.45">
      <c r="A1089" t="s">
        <v>1159</v>
      </c>
      <c r="B1089" t="s">
        <v>1160</v>
      </c>
      <c r="C1089" t="s">
        <v>126</v>
      </c>
      <c r="D1089" s="4" t="str" cm="1">
        <f t="array" ref="D1089">_xlfn.TEXTJOIN("",,_xlfn.LET(_xlpm.a,MID(C1089,_xlfn.SEQUENCE(1,LEN(C1089)),1),IF(ISNUMBER(--_xlpm.a),"",_xlpm.a)))</f>
        <v>_SAG_MM_MIP_AP</v>
      </c>
      <c r="E1089" t="str">
        <f t="shared" si="178"/>
        <v>_SAG_MM_MIP_AP</v>
      </c>
      <c r="F1089" t="str">
        <f t="shared" si="180"/>
        <v>_SAG_MM_MIP_AP</v>
      </c>
      <c r="G1089" t="b">
        <f t="shared" si="179"/>
        <v>1</v>
      </c>
      <c r="H1089">
        <f t="shared" si="181"/>
        <v>0</v>
      </c>
      <c r="I1089">
        <f t="shared" si="182"/>
        <v>0</v>
      </c>
      <c r="J1089" t="str" cm="1">
        <f t="array" ref="J1089">IF(OR(ISNUMBER(SEARCH({"A";"B";"C";"D";"E";"F";"G";"H";"I";"J";"K";"L";"M";"N";"O";"P";"Q";"R";"S";"T";"U";"V";"W";"X";"Y";"Z"},F1089))), "TRUE", "FALSE")</f>
        <v>TRUE</v>
      </c>
      <c r="K1089">
        <f t="shared" si="183"/>
        <v>0</v>
      </c>
      <c r="L1089">
        <f t="shared" si="184"/>
        <v>0</v>
      </c>
      <c r="M1089">
        <f t="shared" si="185"/>
        <v>0</v>
      </c>
      <c r="N1089">
        <f t="shared" si="186"/>
        <v>0</v>
      </c>
      <c r="O1089">
        <f t="shared" si="188"/>
        <v>0</v>
      </c>
      <c r="P1089">
        <f t="shared" si="187"/>
        <v>0</v>
      </c>
    </row>
    <row r="1090" spans="1:16" x14ac:dyDescent="0.45">
      <c r="A1090" t="s">
        <v>1159</v>
      </c>
      <c r="B1090" t="s">
        <v>1160</v>
      </c>
      <c r="C1090" t="s">
        <v>129</v>
      </c>
      <c r="D1090" s="4" t="str" cm="1">
        <f t="array" ref="D1090">_xlfn.TEXTJOIN("",,_xlfn.LET(_xlpm.a,MID(C1090,_xlfn.SEQUENCE(1,LEN(C1090)),1),IF(ISNUMBER(--_xlpm.a),"",_xlpm.a)))</f>
        <v>_COR_MM_MIP_AP</v>
      </c>
      <c r="E1090" t="str">
        <f t="shared" ref="E1090:E1153" si="189">SUBSTITUTE(SUBSTITUTE(SUBSTITUTE(D1090,"___","_"),"__","_"),"__","_")</f>
        <v>_COR_MM_MIP_AP</v>
      </c>
      <c r="F1090" t="str">
        <f t="shared" si="180"/>
        <v>_COR_MM_MIP_AP</v>
      </c>
      <c r="G1090" t="b">
        <f t="shared" ref="G1090:G1153" si="190">OR(ISNUMBER(SEARCH("unknown",LOWER(C1090))),ISNUMBER(SEARCH("cor",LOWER(C1090))),ISNUMBER(SEARCH("sag",LOWER(C1090))),ISNUMBER(SEARCH("recon",LOWER(C1090))),ISNUMBER(SEARCH("reformat",LOWER(C1090))),ISNUMBER(SEARCH("dose",LOWER(C1090))),ISNUMBER(SEARCH("lao",LOWER(C1090))),ISNUMBER(SEARCH("rpo",LOWER(C1090))))</f>
        <v>1</v>
      </c>
      <c r="H1090">
        <f t="shared" si="181"/>
        <v>0</v>
      </c>
      <c r="I1090">
        <f t="shared" si="182"/>
        <v>0</v>
      </c>
      <c r="J1090" t="str" cm="1">
        <f t="array" ref="J1090">IF(OR(ISNUMBER(SEARCH({"A";"B";"C";"D";"E";"F";"G";"H";"I";"J";"K";"L";"M";"N";"O";"P";"Q";"R";"S";"T";"U";"V";"W";"X";"Y";"Z"},F1090))), "TRUE", "FALSE")</f>
        <v>TRUE</v>
      </c>
      <c r="K1090">
        <f t="shared" si="183"/>
        <v>0</v>
      </c>
      <c r="L1090">
        <f t="shared" si="184"/>
        <v>0</v>
      </c>
      <c r="M1090">
        <f t="shared" si="185"/>
        <v>0</v>
      </c>
      <c r="N1090">
        <f t="shared" si="186"/>
        <v>0</v>
      </c>
      <c r="O1090">
        <f t="shared" si="188"/>
        <v>0</v>
      </c>
      <c r="P1090">
        <f t="shared" si="187"/>
        <v>0</v>
      </c>
    </row>
    <row r="1091" spans="1:16" x14ac:dyDescent="0.45">
      <c r="A1091" t="s">
        <v>1159</v>
      </c>
      <c r="B1091" t="s">
        <v>1160</v>
      </c>
      <c r="C1091" t="s">
        <v>134</v>
      </c>
      <c r="D1091" s="4" t="str" cm="1">
        <f t="array" ref="D1091">_xlfn.TEXTJOIN("",,_xlfn.LET(_xlpm.a,MID(C1091,_xlfn.SEQUENCE(1,LEN(C1091)),1),IF(ISNUMBER(--_xlpm.a),"",_xlpm.a)))</f>
        <v>_COR</v>
      </c>
      <c r="E1091" t="str">
        <f t="shared" si="189"/>
        <v>_COR</v>
      </c>
      <c r="F1091" t="str">
        <f t="shared" ref="F1091:F1154" si="191">UPPER(E1091)</f>
        <v>_COR</v>
      </c>
      <c r="G1091" t="b">
        <f t="shared" si="190"/>
        <v>1</v>
      </c>
      <c r="H1091">
        <f t="shared" ref="H1091:H1154" si="192">IF(AND(ISNUMBER(SEARCH("abd", LOWER(C1091))), ISNUMBER(SEARCH("pelvis", LOWER(C1091))), G1091=FALSE, J1091="TRUE"), 1, 0)</f>
        <v>0</v>
      </c>
      <c r="I1091">
        <f t="shared" ref="I1091:I1154" si="193">IF(AND(ISNUMBER(SEARCH("ax", LOWER(C1091))), G1091=FALSE, J1091="TRUE"), 1, 0)</f>
        <v>0</v>
      </c>
      <c r="J1091" t="str" cm="1">
        <f t="array" ref="J1091">IF(OR(ISNUMBER(SEARCH({"A";"B";"C";"D";"E";"F";"G";"H";"I";"J";"K";"L";"M";"N";"O";"P";"Q";"R";"S";"T";"U";"V";"W";"X";"Y";"Z"},F1091))), "TRUE", "FALSE")</f>
        <v>TRUE</v>
      </c>
      <c r="K1091">
        <f t="shared" ref="K1091:K1154" si="194">IF(AND(ISNUMBER(SEARCH("chest", LOWER(C1091))), G1091=FALSE, J1091="TRUE"), 1, 0)</f>
        <v>0</v>
      </c>
      <c r="L1091">
        <f t="shared" ref="L1091:L1154" si="195">IF(AND(ISNUMBER(SEARCH("lung", LOWER(C1091))), G1091=FALSE, J1091="TRUE"), 1, 0)</f>
        <v>0</v>
      </c>
      <c r="M1091">
        <f t="shared" ref="M1091:M1154" si="196">IF(AND(ISNUMBER(SEARCH("thin", LOWER(C1091))), G1091=FALSE, J1091="TRUE"), 1, 0)</f>
        <v>0</v>
      </c>
      <c r="N1091">
        <f t="shared" ref="N1091:N1154" si="197">IF(AND(ISNUMBER(SEARCH("bone", LOWER(C1091))), G1091=FALSE, J1091="TRUE"), 1, 0)</f>
        <v>0</v>
      </c>
      <c r="O1091">
        <f t="shared" si="188"/>
        <v>0</v>
      </c>
      <c r="P1091">
        <f t="shared" ref="P1091:P1154" si="198">IF(AND(ISNUMBER(SEARCH("body", LOWER(C1091))), G1091=FALSE, J1091="TRUE"), 1, 0)</f>
        <v>0</v>
      </c>
    </row>
    <row r="1092" spans="1:16" x14ac:dyDescent="0.45">
      <c r="A1092" t="s">
        <v>1159</v>
      </c>
      <c r="B1092" t="s">
        <v>1160</v>
      </c>
      <c r="C1092" t="s">
        <v>138</v>
      </c>
      <c r="D1092" s="4" t="str" cm="1">
        <f t="array" ref="D1092">_xlfn.TEXTJOIN("",,_xlfn.LET(_xlpm.a,MID(C1092,_xlfn.SEQUENCE(1,LEN(C1092)),1),IF(ISNUMBER(--_xlpm.a),"",_xlpm.a)))</f>
        <v>_AX__MM_CHEST</v>
      </c>
      <c r="E1092" t="str">
        <f t="shared" si="189"/>
        <v>_AX_MM_CHEST</v>
      </c>
      <c r="F1092" t="str">
        <f t="shared" si="191"/>
        <v>_AX_MM_CHEST</v>
      </c>
      <c r="G1092" t="b">
        <f t="shared" si="190"/>
        <v>0</v>
      </c>
      <c r="H1092">
        <f t="shared" si="192"/>
        <v>0</v>
      </c>
      <c r="I1092">
        <f t="shared" si="193"/>
        <v>1</v>
      </c>
      <c r="J1092" t="str" cm="1">
        <f t="array" ref="J1092">IF(OR(ISNUMBER(SEARCH({"A";"B";"C";"D";"E";"F";"G";"H";"I";"J";"K";"L";"M";"N";"O";"P";"Q";"R";"S";"T";"U";"V";"W";"X";"Y";"Z"},F1092))), "TRUE", "FALSE")</f>
        <v>TRUE</v>
      </c>
      <c r="K1092">
        <f t="shared" si="194"/>
        <v>1</v>
      </c>
      <c r="L1092">
        <f t="shared" si="195"/>
        <v>0</v>
      </c>
      <c r="M1092">
        <f t="shared" si="196"/>
        <v>0</v>
      </c>
      <c r="N1092">
        <f t="shared" si="197"/>
        <v>0</v>
      </c>
      <c r="O1092">
        <f t="shared" si="188"/>
        <v>0</v>
      </c>
      <c r="P1092">
        <f t="shared" si="198"/>
        <v>0</v>
      </c>
    </row>
    <row r="1093" spans="1:16" x14ac:dyDescent="0.45">
      <c r="A1093" t="s">
        <v>1159</v>
      </c>
      <c r="B1093" t="s">
        <v>1160</v>
      </c>
      <c r="C1093" t="s">
        <v>130</v>
      </c>
      <c r="D1093" s="4" t="str" cm="1">
        <f t="array" ref="D1093">_xlfn.TEXTJOIN("",,_xlfn.LET(_xlpm.a,MID(C1093,_xlfn.SEQUENCE(1,LEN(C1093)),1),IF(ISNUMBER(--_xlpm.a),"",_xlpm.a)))</f>
        <v>_AX_MIP</v>
      </c>
      <c r="E1093" t="str">
        <f t="shared" si="189"/>
        <v>_AX_MIP</v>
      </c>
      <c r="F1093" t="str">
        <f t="shared" si="191"/>
        <v>_AX_MIP</v>
      </c>
      <c r="G1093" t="b">
        <f t="shared" si="190"/>
        <v>0</v>
      </c>
      <c r="H1093">
        <f t="shared" si="192"/>
        <v>0</v>
      </c>
      <c r="I1093">
        <f t="shared" si="193"/>
        <v>1</v>
      </c>
      <c r="J1093" t="str" cm="1">
        <f t="array" ref="J1093">IF(OR(ISNUMBER(SEARCH({"A";"B";"C";"D";"E";"F";"G";"H";"I";"J";"K";"L";"M";"N";"O";"P";"Q";"R";"S";"T";"U";"V";"W";"X";"Y";"Z"},F1093))), "TRUE", "FALSE")</f>
        <v>TRUE</v>
      </c>
      <c r="K1093">
        <f t="shared" si="194"/>
        <v>0</v>
      </c>
      <c r="L1093">
        <f t="shared" si="195"/>
        <v>0</v>
      </c>
      <c r="M1093">
        <f t="shared" si="196"/>
        <v>0</v>
      </c>
      <c r="N1093">
        <f t="shared" si="197"/>
        <v>0</v>
      </c>
      <c r="O1093">
        <f t="shared" si="188"/>
        <v>0</v>
      </c>
      <c r="P1093">
        <f t="shared" si="198"/>
        <v>0</v>
      </c>
    </row>
    <row r="1094" spans="1:16" x14ac:dyDescent="0.45">
      <c r="A1094" t="s">
        <v>1161</v>
      </c>
      <c r="B1094" t="s">
        <v>1162</v>
      </c>
      <c r="C1094" t="s">
        <v>178</v>
      </c>
      <c r="D1094" s="4" t="str" cm="1">
        <f t="array" ref="D1094">_xlfn.TEXTJOIN("",,_xlfn.LET(_xlpm.a,MID(C1094,_xlfn.SEQUENCE(1,LEN(C1094)),1),IF(ISNUMBER(--_xlpm.a),"",_xlpm.a)))</f>
        <v>_AX__MM_CHEST</v>
      </c>
      <c r="E1094" t="str">
        <f t="shared" si="189"/>
        <v>_AX_MM_CHEST</v>
      </c>
      <c r="F1094" t="str">
        <f t="shared" si="191"/>
        <v>_AX_MM_CHEST</v>
      </c>
      <c r="G1094" t="b">
        <f t="shared" si="190"/>
        <v>0</v>
      </c>
      <c r="H1094">
        <f t="shared" si="192"/>
        <v>0</v>
      </c>
      <c r="I1094">
        <f t="shared" si="193"/>
        <v>1</v>
      </c>
      <c r="J1094" t="str" cm="1">
        <f t="array" ref="J1094">IF(OR(ISNUMBER(SEARCH({"A";"B";"C";"D";"E";"F";"G";"H";"I";"J";"K";"L";"M";"N";"O";"P";"Q";"R";"S";"T";"U";"V";"W";"X";"Y";"Z"},F1094))), "TRUE", "FALSE")</f>
        <v>TRUE</v>
      </c>
      <c r="K1094">
        <f t="shared" si="194"/>
        <v>1</v>
      </c>
      <c r="L1094">
        <f t="shared" si="195"/>
        <v>0</v>
      </c>
      <c r="M1094">
        <f t="shared" si="196"/>
        <v>0</v>
      </c>
      <c r="N1094">
        <f t="shared" si="197"/>
        <v>0</v>
      </c>
      <c r="O1094">
        <f t="shared" si="188"/>
        <v>0</v>
      </c>
      <c r="P1094">
        <f t="shared" si="198"/>
        <v>0</v>
      </c>
    </row>
    <row r="1095" spans="1:16" x14ac:dyDescent="0.45">
      <c r="A1095" t="s">
        <v>1161</v>
      </c>
      <c r="B1095" t="s">
        <v>1162</v>
      </c>
      <c r="C1095" t="s">
        <v>174</v>
      </c>
      <c r="D1095" s="4" t="str" cm="1">
        <f t="array" ref="D1095">_xlfn.TEXTJOIN("",,_xlfn.LET(_xlpm.a,MID(C1095,_xlfn.SEQUENCE(1,LEN(C1095)),1),IF(ISNUMBER(--_xlpm.a),"",_xlpm.a)))</f>
        <v>_LAO_MM_MIP_CHEST</v>
      </c>
      <c r="E1095" t="str">
        <f t="shared" si="189"/>
        <v>_LAO_MM_MIP_CHEST</v>
      </c>
      <c r="F1095" t="str">
        <f t="shared" si="191"/>
        <v>_LAO_MM_MIP_CHEST</v>
      </c>
      <c r="G1095" t="b">
        <f t="shared" si="190"/>
        <v>1</v>
      </c>
      <c r="H1095">
        <f t="shared" si="192"/>
        <v>0</v>
      </c>
      <c r="I1095">
        <f t="shared" si="193"/>
        <v>0</v>
      </c>
      <c r="J1095" t="str" cm="1">
        <f t="array" ref="J1095">IF(OR(ISNUMBER(SEARCH({"A";"B";"C";"D";"E";"F";"G";"H";"I";"J";"K";"L";"M";"N";"O";"P";"Q";"R";"S";"T";"U";"V";"W";"X";"Y";"Z"},F1095))), "TRUE", "FALSE")</f>
        <v>TRUE</v>
      </c>
      <c r="K1095">
        <f t="shared" si="194"/>
        <v>0</v>
      </c>
      <c r="L1095">
        <f t="shared" si="195"/>
        <v>0</v>
      </c>
      <c r="M1095">
        <f t="shared" si="196"/>
        <v>0</v>
      </c>
      <c r="N1095">
        <f t="shared" si="197"/>
        <v>0</v>
      </c>
      <c r="O1095">
        <f t="shared" si="188"/>
        <v>0</v>
      </c>
      <c r="P1095">
        <f t="shared" si="198"/>
        <v>0</v>
      </c>
    </row>
    <row r="1096" spans="1:16" x14ac:dyDescent="0.45">
      <c r="A1096" t="s">
        <v>1161</v>
      </c>
      <c r="B1096" t="s">
        <v>1162</v>
      </c>
      <c r="C1096" t="s">
        <v>172</v>
      </c>
      <c r="D1096" s="4" t="str" cm="1">
        <f t="array" ref="D1096">_xlfn.TEXTJOIN("",,_xlfn.LET(_xlpm.a,MID(C1096,_xlfn.SEQUENCE(1,LEN(C1096)),1),IF(ISNUMBER(--_xlpm.a),"",_xlpm.a)))</f>
        <v>_COR_MM_MIP_ARTERIAL_CHEST</v>
      </c>
      <c r="E1096" t="str">
        <f t="shared" si="189"/>
        <v>_COR_MM_MIP_ARTERIAL_CHEST</v>
      </c>
      <c r="F1096" t="str">
        <f t="shared" si="191"/>
        <v>_COR_MM_MIP_ARTERIAL_CHEST</v>
      </c>
      <c r="G1096" t="b">
        <f t="shared" si="190"/>
        <v>1</v>
      </c>
      <c r="H1096">
        <f t="shared" si="192"/>
        <v>0</v>
      </c>
      <c r="I1096">
        <f t="shared" si="193"/>
        <v>0</v>
      </c>
      <c r="J1096" t="str" cm="1">
        <f t="array" ref="J1096">IF(OR(ISNUMBER(SEARCH({"A";"B";"C";"D";"E";"F";"G";"H";"I";"J";"K";"L";"M";"N";"O";"P";"Q";"R";"S";"T";"U";"V";"W";"X";"Y";"Z"},F1096))), "TRUE", "FALSE")</f>
        <v>TRUE</v>
      </c>
      <c r="K1096">
        <f t="shared" si="194"/>
        <v>0</v>
      </c>
      <c r="L1096">
        <f t="shared" si="195"/>
        <v>0</v>
      </c>
      <c r="M1096">
        <f t="shared" si="196"/>
        <v>0</v>
      </c>
      <c r="N1096">
        <f t="shared" si="197"/>
        <v>0</v>
      </c>
      <c r="O1096">
        <f t="shared" si="188"/>
        <v>0</v>
      </c>
      <c r="P1096">
        <f t="shared" si="198"/>
        <v>0</v>
      </c>
    </row>
    <row r="1097" spans="1:16" x14ac:dyDescent="0.45">
      <c r="A1097" t="s">
        <v>1161</v>
      </c>
      <c r="B1097" t="s">
        <v>1162</v>
      </c>
      <c r="C1097" t="s">
        <v>175</v>
      </c>
      <c r="D1097" s="4" t="str" cm="1">
        <f t="array" ref="D1097">_xlfn.TEXTJOIN("",,_xlfn.LET(_xlpm.a,MID(C1097,_xlfn.SEQUENCE(1,LEN(C1097)),1),IF(ISNUMBER(--_xlpm.a),"",_xlpm.a)))</f>
        <v>_AX__MM_ABDOMEN_PELVIS</v>
      </c>
      <c r="E1097" t="str">
        <f t="shared" si="189"/>
        <v>_AX_MM_ABDOMEN_PELVIS</v>
      </c>
      <c r="F1097" t="str">
        <f t="shared" si="191"/>
        <v>_AX_MM_ABDOMEN_PELVIS</v>
      </c>
      <c r="G1097" t="b">
        <f t="shared" si="190"/>
        <v>0</v>
      </c>
      <c r="H1097">
        <f t="shared" si="192"/>
        <v>1</v>
      </c>
      <c r="I1097">
        <f t="shared" si="193"/>
        <v>1</v>
      </c>
      <c r="J1097" t="str" cm="1">
        <f t="array" ref="J1097">IF(OR(ISNUMBER(SEARCH({"A";"B";"C";"D";"E";"F";"G";"H";"I";"J";"K";"L";"M";"N";"O";"P";"Q";"R";"S";"T";"U";"V";"W";"X";"Y";"Z"},F1097))), "TRUE", "FALSE")</f>
        <v>TRUE</v>
      </c>
      <c r="K1097">
        <f t="shared" si="194"/>
        <v>0</v>
      </c>
      <c r="L1097">
        <f t="shared" si="195"/>
        <v>0</v>
      </c>
      <c r="M1097">
        <f t="shared" si="196"/>
        <v>0</v>
      </c>
      <c r="N1097">
        <f t="shared" si="197"/>
        <v>0</v>
      </c>
      <c r="O1097">
        <f t="shared" si="188"/>
        <v>0</v>
      </c>
      <c r="P1097">
        <f t="shared" si="198"/>
        <v>0</v>
      </c>
    </row>
    <row r="1098" spans="1:16" x14ac:dyDescent="0.45">
      <c r="A1098" t="s">
        <v>1161</v>
      </c>
      <c r="B1098" t="s">
        <v>1162</v>
      </c>
      <c r="C1098" t="s">
        <v>176</v>
      </c>
      <c r="D1098" s="4" t="str" cm="1">
        <f t="array" ref="D1098">_xlfn.TEXTJOIN("",,_xlfn.LET(_xlpm.a,MID(C1098,_xlfn.SEQUENCE(1,LEN(C1098)),1),IF(ISNUMBER(--_xlpm.a),"",_xlpm.a)))</f>
        <v>_SAG_MM_MIP_ARTERIAL_CHEST</v>
      </c>
      <c r="E1098" t="str">
        <f t="shared" si="189"/>
        <v>_SAG_MM_MIP_ARTERIAL_CHEST</v>
      </c>
      <c r="F1098" t="str">
        <f t="shared" si="191"/>
        <v>_SAG_MM_MIP_ARTERIAL_CHEST</v>
      </c>
      <c r="G1098" t="b">
        <f t="shared" si="190"/>
        <v>1</v>
      </c>
      <c r="H1098">
        <f t="shared" si="192"/>
        <v>0</v>
      </c>
      <c r="I1098">
        <f t="shared" si="193"/>
        <v>0</v>
      </c>
      <c r="J1098" t="str" cm="1">
        <f t="array" ref="J1098">IF(OR(ISNUMBER(SEARCH({"A";"B";"C";"D";"E";"F";"G";"H";"I";"J";"K";"L";"M";"N";"O";"P";"Q";"R";"S";"T";"U";"V";"W";"X";"Y";"Z"},F1098))), "TRUE", "FALSE")</f>
        <v>TRUE</v>
      </c>
      <c r="K1098">
        <f t="shared" si="194"/>
        <v>0</v>
      </c>
      <c r="L1098">
        <f t="shared" si="195"/>
        <v>0</v>
      </c>
      <c r="M1098">
        <f t="shared" si="196"/>
        <v>0</v>
      </c>
      <c r="N1098">
        <f t="shared" si="197"/>
        <v>0</v>
      </c>
      <c r="O1098">
        <f t="shared" si="188"/>
        <v>0</v>
      </c>
      <c r="P1098">
        <f t="shared" si="198"/>
        <v>0</v>
      </c>
    </row>
    <row r="1099" spans="1:16" x14ac:dyDescent="0.45">
      <c r="A1099" t="s">
        <v>1163</v>
      </c>
      <c r="B1099" t="s">
        <v>1164</v>
      </c>
      <c r="C1099" t="s">
        <v>30</v>
      </c>
      <c r="D1099" s="4" t="str" cm="1">
        <f t="array" ref="D1099">_xlfn.TEXTJOIN("",,_xlfn.LET(_xlpm.a,MID(C1099,_xlfn.SEQUENCE(1,LEN(C1099)),1),IF(ISNUMBER(--_xlpm.a),"",_xlpm.a)))</f>
        <v>_NON_CONTRAST</v>
      </c>
      <c r="E1099" t="str">
        <f t="shared" si="189"/>
        <v>_NON_CONTRAST</v>
      </c>
      <c r="F1099" t="str">
        <f t="shared" si="191"/>
        <v>_NON_CONTRAST</v>
      </c>
      <c r="G1099" t="b">
        <f t="shared" si="190"/>
        <v>0</v>
      </c>
      <c r="H1099">
        <f t="shared" si="192"/>
        <v>0</v>
      </c>
      <c r="I1099">
        <f t="shared" si="193"/>
        <v>0</v>
      </c>
      <c r="J1099" t="str" cm="1">
        <f t="array" ref="J1099">IF(OR(ISNUMBER(SEARCH({"A";"B";"C";"D";"E";"F";"G";"H";"I";"J";"K";"L";"M";"N";"O";"P";"Q";"R";"S";"T";"U";"V";"W";"X";"Y";"Z"},F1099))), "TRUE", "FALSE")</f>
        <v>TRUE</v>
      </c>
      <c r="K1099">
        <f t="shared" si="194"/>
        <v>0</v>
      </c>
      <c r="L1099">
        <f t="shared" si="195"/>
        <v>0</v>
      </c>
      <c r="M1099">
        <f t="shared" si="196"/>
        <v>0</v>
      </c>
      <c r="N1099">
        <f t="shared" si="197"/>
        <v>0</v>
      </c>
      <c r="O1099">
        <f t="shared" si="188"/>
        <v>0</v>
      </c>
      <c r="P1099">
        <f t="shared" si="198"/>
        <v>0</v>
      </c>
    </row>
    <row r="1100" spans="1:16" x14ac:dyDescent="0.45">
      <c r="A1100" t="s">
        <v>1165</v>
      </c>
      <c r="B1100" t="s">
        <v>1166</v>
      </c>
      <c r="C1100" t="s">
        <v>717</v>
      </c>
      <c r="D1100" s="4" t="str" cm="1">
        <f t="array" ref="D1100">_xlfn.TEXTJOIN("",,_xlfn.LET(_xlpm.a,MID(C1100,_xlfn.SEQUENCE(1,LEN(C1100)),1),IF(ISNUMBER(--_xlpm.a),"",_xlpm.a)))</f>
        <v>_Lung_Recons</v>
      </c>
      <c r="E1100" t="str">
        <f t="shared" si="189"/>
        <v>_Lung_Recons</v>
      </c>
      <c r="F1100" t="str">
        <f t="shared" si="191"/>
        <v>_LUNG_RECONS</v>
      </c>
      <c r="G1100" t="b">
        <f t="shared" si="190"/>
        <v>1</v>
      </c>
      <c r="H1100">
        <f t="shared" si="192"/>
        <v>0</v>
      </c>
      <c r="I1100">
        <f t="shared" si="193"/>
        <v>0</v>
      </c>
      <c r="J1100" t="str" cm="1">
        <f t="array" ref="J1100">IF(OR(ISNUMBER(SEARCH({"A";"B";"C";"D";"E";"F";"G";"H";"I";"J";"K";"L";"M";"N";"O";"P";"Q";"R";"S";"T";"U";"V";"W";"X";"Y";"Z"},F1100))), "TRUE", "FALSE")</f>
        <v>TRUE</v>
      </c>
      <c r="K1100">
        <f t="shared" si="194"/>
        <v>0</v>
      </c>
      <c r="L1100">
        <f t="shared" si="195"/>
        <v>0</v>
      </c>
      <c r="M1100">
        <f t="shared" si="196"/>
        <v>0</v>
      </c>
      <c r="N1100">
        <f t="shared" si="197"/>
        <v>0</v>
      </c>
      <c r="O1100">
        <f t="shared" si="188"/>
        <v>0</v>
      </c>
      <c r="P1100">
        <f t="shared" si="198"/>
        <v>0</v>
      </c>
    </row>
    <row r="1101" spans="1:16" x14ac:dyDescent="0.45">
      <c r="A1101" t="s">
        <v>1165</v>
      </c>
      <c r="B1101" t="s">
        <v>1166</v>
      </c>
      <c r="C1101" t="s">
        <v>716</v>
      </c>
      <c r="D1101" s="4" t="str" cm="1">
        <f t="array" ref="D1101">_xlfn.TEXTJOIN("",,_xlfn.LET(_xlpm.a,MID(C1101,_xlfn.SEQUENCE(1,LEN(C1101)),1),IF(ISNUMBER(--_xlpm.a),"",_xlpm.a)))</f>
        <v>_Abd_Pelvis</v>
      </c>
      <c r="E1101" t="str">
        <f t="shared" si="189"/>
        <v>_Abd_Pelvis</v>
      </c>
      <c r="F1101" t="str">
        <f t="shared" si="191"/>
        <v>_ABD_PELVIS</v>
      </c>
      <c r="G1101" t="b">
        <f t="shared" si="190"/>
        <v>0</v>
      </c>
      <c r="H1101">
        <f t="shared" si="192"/>
        <v>1</v>
      </c>
      <c r="I1101">
        <f t="shared" si="193"/>
        <v>0</v>
      </c>
      <c r="J1101" t="str" cm="1">
        <f t="array" ref="J1101">IF(OR(ISNUMBER(SEARCH({"A";"B";"C";"D";"E";"F";"G";"H";"I";"J";"K";"L";"M";"N";"O";"P";"Q";"R";"S";"T";"U";"V";"W";"X";"Y";"Z"},F1101))), "TRUE", "FALSE")</f>
        <v>TRUE</v>
      </c>
      <c r="K1101">
        <f t="shared" si="194"/>
        <v>0</v>
      </c>
      <c r="L1101">
        <f t="shared" si="195"/>
        <v>0</v>
      </c>
      <c r="M1101">
        <f t="shared" si="196"/>
        <v>0</v>
      </c>
      <c r="N1101">
        <f t="shared" si="197"/>
        <v>0</v>
      </c>
      <c r="O1101">
        <f t="shared" si="188"/>
        <v>0</v>
      </c>
      <c r="P1101">
        <f t="shared" si="198"/>
        <v>0</v>
      </c>
    </row>
    <row r="1102" spans="1:16" x14ac:dyDescent="0.45">
      <c r="A1102" t="s">
        <v>1165</v>
      </c>
      <c r="B1102" t="s">
        <v>1166</v>
      </c>
      <c r="C1102" t="s">
        <v>1167</v>
      </c>
      <c r="D1102" s="4" t="str" cm="1">
        <f t="array" ref="D1102">_xlfn.TEXTJOIN("",,_xlfn.LET(_xlpm.a,MID(C1102,_xlfn.SEQUENCE(1,LEN(C1102)),1),IF(ISNUMBER(--_xlpm.a),"",_xlpm.a)))</f>
        <v>_Coronal_Reformatts</v>
      </c>
      <c r="E1102" t="str">
        <f t="shared" si="189"/>
        <v>_Coronal_Reformatts</v>
      </c>
      <c r="F1102" t="str">
        <f t="shared" si="191"/>
        <v>_CORONAL_REFORMATTS</v>
      </c>
      <c r="G1102" t="b">
        <f t="shared" si="190"/>
        <v>1</v>
      </c>
      <c r="H1102">
        <f t="shared" si="192"/>
        <v>0</v>
      </c>
      <c r="I1102">
        <f t="shared" si="193"/>
        <v>0</v>
      </c>
      <c r="J1102" t="str" cm="1">
        <f t="array" ref="J1102">IF(OR(ISNUMBER(SEARCH({"A";"B";"C";"D";"E";"F";"G";"H";"I";"J";"K";"L";"M";"N";"O";"P";"Q";"R";"S";"T";"U";"V";"W";"X";"Y";"Z"},F1102))), "TRUE", "FALSE")</f>
        <v>TRUE</v>
      </c>
      <c r="K1102">
        <f t="shared" si="194"/>
        <v>0</v>
      </c>
      <c r="L1102">
        <f t="shared" si="195"/>
        <v>0</v>
      </c>
      <c r="M1102">
        <f t="shared" si="196"/>
        <v>0</v>
      </c>
      <c r="N1102">
        <f t="shared" si="197"/>
        <v>0</v>
      </c>
      <c r="O1102">
        <f t="shared" si="188"/>
        <v>0</v>
      </c>
      <c r="P1102">
        <f t="shared" si="198"/>
        <v>0</v>
      </c>
    </row>
    <row r="1103" spans="1:16" x14ac:dyDescent="0.45">
      <c r="A1103" t="s">
        <v>1168</v>
      </c>
      <c r="B1103" t="s">
        <v>1169</v>
      </c>
      <c r="C1103" t="s">
        <v>15</v>
      </c>
      <c r="D1103" s="4" t="str" cm="1">
        <f t="array" ref="D1103">_xlfn.TEXTJOIN("",,_xlfn.LET(_xlpm.a,MID(C1103,_xlfn.SEQUENCE(1,LEN(C1103)),1),IF(ISNUMBER(--_xlpm.a),"",_xlpm.a)))</f>
        <v>Unknown</v>
      </c>
      <c r="E1103" t="str">
        <f t="shared" si="189"/>
        <v>Unknown</v>
      </c>
      <c r="F1103" t="str">
        <f t="shared" si="191"/>
        <v>UNKNOWN</v>
      </c>
      <c r="G1103" t="b">
        <f t="shared" si="190"/>
        <v>1</v>
      </c>
      <c r="H1103">
        <f t="shared" si="192"/>
        <v>0</v>
      </c>
      <c r="I1103">
        <f t="shared" si="193"/>
        <v>0</v>
      </c>
      <c r="J1103" t="str" cm="1">
        <f t="array" ref="J1103">IF(OR(ISNUMBER(SEARCH({"A";"B";"C";"D";"E";"F";"G";"H";"I";"J";"K";"L";"M";"N";"O";"P";"Q";"R";"S";"T";"U";"V";"W";"X";"Y";"Z"},F1103))), "TRUE", "FALSE")</f>
        <v>TRUE</v>
      </c>
      <c r="K1103">
        <f t="shared" si="194"/>
        <v>0</v>
      </c>
      <c r="L1103">
        <f t="shared" si="195"/>
        <v>0</v>
      </c>
      <c r="M1103">
        <f t="shared" si="196"/>
        <v>0</v>
      </c>
      <c r="N1103">
        <f t="shared" si="197"/>
        <v>0</v>
      </c>
      <c r="O1103">
        <f t="shared" si="188"/>
        <v>0</v>
      </c>
      <c r="P1103">
        <f t="shared" si="198"/>
        <v>0</v>
      </c>
    </row>
    <row r="1104" spans="1:16" x14ac:dyDescent="0.45">
      <c r="A1104" t="s">
        <v>1168</v>
      </c>
      <c r="B1104" t="s">
        <v>1169</v>
      </c>
      <c r="C1104" t="s">
        <v>438</v>
      </c>
      <c r="D1104" s="4" t="str" cm="1">
        <f t="array" ref="D1104">_xlfn.TEXTJOIN("",,_xlfn.LET(_xlpm.a,MID(C1104,_xlfn.SEQUENCE(1,LEN(C1104)),1),IF(ISNUMBER(--_xlpm.a),"",_xlpm.a)))</f>
        <v>_ML_OMNI</v>
      </c>
      <c r="E1104" t="str">
        <f t="shared" si="189"/>
        <v>_ML_OMNI</v>
      </c>
      <c r="F1104" t="str">
        <f t="shared" si="191"/>
        <v>_ML_OMNI</v>
      </c>
      <c r="G1104" t="b">
        <f t="shared" si="190"/>
        <v>0</v>
      </c>
      <c r="H1104">
        <f t="shared" si="192"/>
        <v>0</v>
      </c>
      <c r="I1104">
        <f t="shared" si="193"/>
        <v>0</v>
      </c>
      <c r="J1104" t="str" cm="1">
        <f t="array" ref="J1104">IF(OR(ISNUMBER(SEARCH({"A";"B";"C";"D";"E";"F";"G";"H";"I";"J";"K";"L";"M";"N";"O";"P";"Q";"R";"S";"T";"U";"V";"W";"X";"Y";"Z"},F1104))), "TRUE", "FALSE")</f>
        <v>TRUE</v>
      </c>
      <c r="K1104">
        <f t="shared" si="194"/>
        <v>0</v>
      </c>
      <c r="L1104">
        <f t="shared" si="195"/>
        <v>0</v>
      </c>
      <c r="M1104">
        <f t="shared" si="196"/>
        <v>0</v>
      </c>
      <c r="N1104">
        <f t="shared" si="197"/>
        <v>0</v>
      </c>
      <c r="O1104">
        <f t="shared" si="188"/>
        <v>0</v>
      </c>
      <c r="P1104">
        <f t="shared" si="198"/>
        <v>0</v>
      </c>
    </row>
    <row r="1105" spans="1:16" x14ac:dyDescent="0.45">
      <c r="A1105" t="s">
        <v>1170</v>
      </c>
      <c r="B1105" t="s">
        <v>1171</v>
      </c>
      <c r="C1105" t="s">
        <v>805</v>
      </c>
      <c r="D1105" s="4" t="str" cm="1">
        <f t="array" ref="D1105">_xlfn.TEXTJOIN("",,_xlfn.LET(_xlpm.a,MID(C1105,_xlfn.SEQUENCE(1,LEN(C1105)),1),IF(ISNUMBER(--_xlpm.a),"",_xlpm.a)))</f>
        <v>_AXIAL_ABD_PEL_POST_CONTRAST</v>
      </c>
      <c r="E1105" t="str">
        <f t="shared" si="189"/>
        <v>_AXIAL_ABD_PEL_POST_CONTRAST</v>
      </c>
      <c r="F1105" t="str">
        <f t="shared" si="191"/>
        <v>_AXIAL_ABD_PEL_POST_CONTRAST</v>
      </c>
      <c r="G1105" t="b">
        <f t="shared" si="190"/>
        <v>0</v>
      </c>
      <c r="H1105">
        <f t="shared" si="192"/>
        <v>0</v>
      </c>
      <c r="I1105">
        <f t="shared" si="193"/>
        <v>1</v>
      </c>
      <c r="J1105" t="str" cm="1">
        <f t="array" ref="J1105">IF(OR(ISNUMBER(SEARCH({"A";"B";"C";"D";"E";"F";"G";"H";"I";"J";"K";"L";"M";"N";"O";"P";"Q";"R";"S";"T";"U";"V";"W";"X";"Y";"Z"},F1105))), "TRUE", "FALSE")</f>
        <v>TRUE</v>
      </c>
      <c r="K1105">
        <f t="shared" si="194"/>
        <v>0</v>
      </c>
      <c r="L1105">
        <f t="shared" si="195"/>
        <v>0</v>
      </c>
      <c r="M1105">
        <f t="shared" si="196"/>
        <v>0</v>
      </c>
      <c r="N1105">
        <f t="shared" si="197"/>
        <v>0</v>
      </c>
      <c r="O1105">
        <f t="shared" ref="O1105:O1168" si="199">IF(AND(ISNUMBER(SEARCH("kidney", LOWER(C1105))), G1105=FALSE, J1105="TRUE"), 1, 0)</f>
        <v>0</v>
      </c>
      <c r="P1105">
        <f t="shared" si="198"/>
        <v>0</v>
      </c>
    </row>
    <row r="1106" spans="1:16" x14ac:dyDescent="0.45">
      <c r="A1106" t="s">
        <v>1170</v>
      </c>
      <c r="B1106" t="s">
        <v>1171</v>
      </c>
      <c r="C1106" t="s">
        <v>1172</v>
      </c>
      <c r="D1106" s="4" t="str" cm="1">
        <f t="array" ref="D1106">_xlfn.TEXTJOIN("",,_xlfn.LET(_xlpm.a,MID(C1106,_xlfn.SEQUENCE(1,LEN(C1106)),1),IF(ISNUMBER(--_xlpm.a),"",_xlpm.a)))</f>
        <v>_Reformatted</v>
      </c>
      <c r="E1106" t="str">
        <f t="shared" si="189"/>
        <v>_Reformatted</v>
      </c>
      <c r="F1106" t="str">
        <f t="shared" si="191"/>
        <v>_REFORMATTED</v>
      </c>
      <c r="G1106" t="b">
        <f t="shared" si="190"/>
        <v>1</v>
      </c>
      <c r="H1106">
        <f t="shared" si="192"/>
        <v>0</v>
      </c>
      <c r="I1106">
        <f t="shared" si="193"/>
        <v>0</v>
      </c>
      <c r="J1106" t="str" cm="1">
        <f t="array" ref="J1106">IF(OR(ISNUMBER(SEARCH({"A";"B";"C";"D";"E";"F";"G";"H";"I";"J";"K";"L";"M";"N";"O";"P";"Q";"R";"S";"T";"U";"V";"W";"X";"Y";"Z"},F1106))), "TRUE", "FALSE")</f>
        <v>TRUE</v>
      </c>
      <c r="K1106">
        <f t="shared" si="194"/>
        <v>0</v>
      </c>
      <c r="L1106">
        <f t="shared" si="195"/>
        <v>0</v>
      </c>
      <c r="M1106">
        <f t="shared" si="196"/>
        <v>0</v>
      </c>
      <c r="N1106">
        <f t="shared" si="197"/>
        <v>0</v>
      </c>
      <c r="O1106">
        <f t="shared" si="199"/>
        <v>0</v>
      </c>
      <c r="P1106">
        <f t="shared" si="198"/>
        <v>0</v>
      </c>
    </row>
    <row r="1107" spans="1:16" x14ac:dyDescent="0.45">
      <c r="A1107" t="s">
        <v>1173</v>
      </c>
      <c r="B1107" t="s">
        <v>1174</v>
      </c>
      <c r="C1107" t="s">
        <v>185</v>
      </c>
      <c r="D1107" s="4" t="str" cm="1">
        <f t="array" ref="D1107">_xlfn.TEXTJOIN("",,_xlfn.LET(_xlpm.a,MID(C1107,_xlfn.SEQUENCE(1,LEN(C1107)),1),IF(ISNUMBER(--_xlpm.a),"",_xlpm.a)))</f>
        <v>_SAG</v>
      </c>
      <c r="E1107" t="str">
        <f t="shared" si="189"/>
        <v>_SAG</v>
      </c>
      <c r="F1107" t="str">
        <f t="shared" si="191"/>
        <v>_SAG</v>
      </c>
      <c r="G1107" t="b">
        <f t="shared" si="190"/>
        <v>1</v>
      </c>
      <c r="H1107">
        <f t="shared" si="192"/>
        <v>0</v>
      </c>
      <c r="I1107">
        <f t="shared" si="193"/>
        <v>0</v>
      </c>
      <c r="J1107" t="str" cm="1">
        <f t="array" ref="J1107">IF(OR(ISNUMBER(SEARCH({"A";"B";"C";"D";"E";"F";"G";"H";"I";"J";"K";"L";"M";"N";"O";"P";"Q";"R";"S";"T";"U";"V";"W";"X";"Y";"Z"},F1107))), "TRUE", "FALSE")</f>
        <v>TRUE</v>
      </c>
      <c r="K1107">
        <f t="shared" si="194"/>
        <v>0</v>
      </c>
      <c r="L1107">
        <f t="shared" si="195"/>
        <v>0</v>
      </c>
      <c r="M1107">
        <f t="shared" si="196"/>
        <v>0</v>
      </c>
      <c r="N1107">
        <f t="shared" si="197"/>
        <v>0</v>
      </c>
      <c r="O1107">
        <f t="shared" si="199"/>
        <v>0</v>
      </c>
      <c r="P1107">
        <f t="shared" si="198"/>
        <v>0</v>
      </c>
    </row>
    <row r="1108" spans="1:16" x14ac:dyDescent="0.45">
      <c r="A1108" t="s">
        <v>1173</v>
      </c>
      <c r="B1108" t="s">
        <v>1174</v>
      </c>
      <c r="C1108" t="s">
        <v>573</v>
      </c>
      <c r="D1108" s="4" t="str" cm="1">
        <f t="array" ref="D1108">_xlfn.TEXTJOIN("",,_xlfn.LET(_xlpm.a,MID(C1108,_xlfn.SEQUENCE(1,LEN(C1108)),1),IF(ISNUMBER(--_xlpm.a),"",_xlpm.a)))</f>
        <v>_THINS</v>
      </c>
      <c r="E1108" t="str">
        <f t="shared" si="189"/>
        <v>_THINS</v>
      </c>
      <c r="F1108" t="str">
        <f t="shared" si="191"/>
        <v>_THINS</v>
      </c>
      <c r="G1108" t="b">
        <f t="shared" si="190"/>
        <v>0</v>
      </c>
      <c r="H1108">
        <f t="shared" si="192"/>
        <v>0</v>
      </c>
      <c r="I1108">
        <f t="shared" si="193"/>
        <v>0</v>
      </c>
      <c r="J1108" t="str" cm="1">
        <f t="array" ref="J1108">IF(OR(ISNUMBER(SEARCH({"A";"B";"C";"D";"E";"F";"G";"H";"I";"J";"K";"L";"M";"N";"O";"P";"Q";"R";"S";"T";"U";"V";"W";"X";"Y";"Z"},F1108))), "TRUE", "FALSE")</f>
        <v>TRUE</v>
      </c>
      <c r="K1108">
        <f t="shared" si="194"/>
        <v>0</v>
      </c>
      <c r="L1108">
        <f t="shared" si="195"/>
        <v>0</v>
      </c>
      <c r="M1108">
        <f t="shared" si="196"/>
        <v>1</v>
      </c>
      <c r="N1108">
        <f t="shared" si="197"/>
        <v>0</v>
      </c>
      <c r="O1108">
        <f t="shared" si="199"/>
        <v>0</v>
      </c>
      <c r="P1108">
        <f t="shared" si="198"/>
        <v>0</v>
      </c>
    </row>
    <row r="1109" spans="1:16" x14ac:dyDescent="0.45">
      <c r="A1109" t="s">
        <v>1173</v>
      </c>
      <c r="B1109" t="s">
        <v>1174</v>
      </c>
      <c r="C1109" t="s">
        <v>875</v>
      </c>
      <c r="D1109" s="4" t="str" cm="1">
        <f t="array" ref="D1109">_xlfn.TEXTJOIN("",,_xlfn.LET(_xlpm.a,MID(C1109,_xlfn.SEQUENCE(1,LEN(C1109)),1),IF(ISNUMBER(--_xlpm.a),"",_xlpm.a)))</f>
        <v>_ABD_PELVIS_W</v>
      </c>
      <c r="E1109" t="str">
        <f t="shared" si="189"/>
        <v>_ABD_PELVIS_W</v>
      </c>
      <c r="F1109" t="str">
        <f t="shared" si="191"/>
        <v>_ABD_PELVIS_W</v>
      </c>
      <c r="G1109" t="b">
        <f t="shared" si="190"/>
        <v>0</v>
      </c>
      <c r="H1109">
        <f t="shared" si="192"/>
        <v>1</v>
      </c>
      <c r="I1109">
        <f t="shared" si="193"/>
        <v>0</v>
      </c>
      <c r="J1109" t="str" cm="1">
        <f t="array" ref="J1109">IF(OR(ISNUMBER(SEARCH({"A";"B";"C";"D";"E";"F";"G";"H";"I";"J";"K";"L";"M";"N";"O";"P";"Q";"R";"S";"T";"U";"V";"W";"X";"Y";"Z"},F1109))), "TRUE", "FALSE")</f>
        <v>TRUE</v>
      </c>
      <c r="K1109">
        <f t="shared" si="194"/>
        <v>0</v>
      </c>
      <c r="L1109">
        <f t="shared" si="195"/>
        <v>0</v>
      </c>
      <c r="M1109">
        <f t="shared" si="196"/>
        <v>0</v>
      </c>
      <c r="N1109">
        <f t="shared" si="197"/>
        <v>0</v>
      </c>
      <c r="O1109">
        <f t="shared" si="199"/>
        <v>0</v>
      </c>
      <c r="P1109">
        <f t="shared" si="198"/>
        <v>0</v>
      </c>
    </row>
    <row r="1110" spans="1:16" x14ac:dyDescent="0.45">
      <c r="A1110" t="s">
        <v>1173</v>
      </c>
      <c r="B1110" t="s">
        <v>1174</v>
      </c>
      <c r="C1110" t="s">
        <v>183</v>
      </c>
      <c r="D1110" s="4" t="str" cm="1">
        <f t="array" ref="D1110">_xlfn.TEXTJOIN("",,_xlfn.LET(_xlpm.a,MID(C1110,_xlfn.SEQUENCE(1,LEN(C1110)),1),IF(ISNUMBER(--_xlpm.a),"",_xlpm.a)))</f>
        <v>_COR</v>
      </c>
      <c r="E1110" t="str">
        <f t="shared" si="189"/>
        <v>_COR</v>
      </c>
      <c r="F1110" t="str">
        <f t="shared" si="191"/>
        <v>_COR</v>
      </c>
      <c r="G1110" t="b">
        <f t="shared" si="190"/>
        <v>1</v>
      </c>
      <c r="H1110">
        <f t="shared" si="192"/>
        <v>0</v>
      </c>
      <c r="I1110">
        <f t="shared" si="193"/>
        <v>0</v>
      </c>
      <c r="J1110" t="str" cm="1">
        <f t="array" ref="J1110">IF(OR(ISNUMBER(SEARCH({"A";"B";"C";"D";"E";"F";"G";"H";"I";"J";"K";"L";"M";"N";"O";"P";"Q";"R";"S";"T";"U";"V";"W";"X";"Y";"Z"},F1110))), "TRUE", "FALSE")</f>
        <v>TRUE</v>
      </c>
      <c r="K1110">
        <f t="shared" si="194"/>
        <v>0</v>
      </c>
      <c r="L1110">
        <f t="shared" si="195"/>
        <v>0</v>
      </c>
      <c r="M1110">
        <f t="shared" si="196"/>
        <v>0</v>
      </c>
      <c r="N1110">
        <f t="shared" si="197"/>
        <v>0</v>
      </c>
      <c r="O1110">
        <f t="shared" si="199"/>
        <v>0</v>
      </c>
      <c r="P1110">
        <f t="shared" si="198"/>
        <v>0</v>
      </c>
    </row>
    <row r="1111" spans="1:16" x14ac:dyDescent="0.45">
      <c r="A1111" t="s">
        <v>1173</v>
      </c>
      <c r="B1111" t="s">
        <v>1174</v>
      </c>
      <c r="C1111" t="s">
        <v>184</v>
      </c>
      <c r="D1111" s="4" t="str" cm="1">
        <f t="array" ref="D1111">_xlfn.TEXTJOIN("",,_xlfn.LET(_xlpm.a,MID(C1111,_xlfn.SEQUENCE(1,LEN(C1111)),1),IF(ISNUMBER(--_xlpm.a),"",_xlpm.a)))</f>
        <v>_ABD_PELVIS_W_O</v>
      </c>
      <c r="E1111" t="str">
        <f t="shared" si="189"/>
        <v>_ABD_PELVIS_W_O</v>
      </c>
      <c r="F1111" t="str">
        <f t="shared" si="191"/>
        <v>_ABD_PELVIS_W_O</v>
      </c>
      <c r="G1111" t="b">
        <f t="shared" si="190"/>
        <v>0</v>
      </c>
      <c r="H1111">
        <f t="shared" si="192"/>
        <v>1</v>
      </c>
      <c r="I1111">
        <f t="shared" si="193"/>
        <v>0</v>
      </c>
      <c r="J1111" t="str" cm="1">
        <f t="array" ref="J1111">IF(OR(ISNUMBER(SEARCH({"A";"B";"C";"D";"E";"F";"G";"H";"I";"J";"K";"L";"M";"N";"O";"P";"Q";"R";"S";"T";"U";"V";"W";"X";"Y";"Z"},F1111))), "TRUE", "FALSE")</f>
        <v>TRUE</v>
      </c>
      <c r="K1111">
        <f t="shared" si="194"/>
        <v>0</v>
      </c>
      <c r="L1111">
        <f t="shared" si="195"/>
        <v>0</v>
      </c>
      <c r="M1111">
        <f t="shared" si="196"/>
        <v>0</v>
      </c>
      <c r="N1111">
        <f t="shared" si="197"/>
        <v>0</v>
      </c>
      <c r="O1111">
        <f t="shared" si="199"/>
        <v>0</v>
      </c>
      <c r="P1111">
        <f t="shared" si="198"/>
        <v>0</v>
      </c>
    </row>
    <row r="1112" spans="1:16" x14ac:dyDescent="0.45">
      <c r="A1112" t="s">
        <v>1175</v>
      </c>
      <c r="B1112" t="s">
        <v>1176</v>
      </c>
      <c r="C1112" t="s">
        <v>1177</v>
      </c>
      <c r="D1112" s="4" t="str" cm="1">
        <f t="array" ref="D1112">_xlfn.TEXTJOIN("",,_xlfn.LET(_xlpm.a,MID(C1112,_xlfn.SEQUENCE(1,LEN(C1112)),1),IF(ISNUMBER(--_xlpm.a),"",_xlpm.a)))</f>
        <v>_SAGITTAL_CHEST_ABDOMEN_PELVIS</v>
      </c>
      <c r="E1112" t="str">
        <f t="shared" si="189"/>
        <v>_SAGITTAL_CHEST_ABDOMEN_PELVIS</v>
      </c>
      <c r="F1112" t="str">
        <f t="shared" si="191"/>
        <v>_SAGITTAL_CHEST_ABDOMEN_PELVIS</v>
      </c>
      <c r="G1112" t="b">
        <f t="shared" si="190"/>
        <v>1</v>
      </c>
      <c r="H1112">
        <f t="shared" si="192"/>
        <v>0</v>
      </c>
      <c r="I1112">
        <f t="shared" si="193"/>
        <v>0</v>
      </c>
      <c r="J1112" t="str" cm="1">
        <f t="array" ref="J1112">IF(OR(ISNUMBER(SEARCH({"A";"B";"C";"D";"E";"F";"G";"H";"I";"J";"K";"L";"M";"N";"O";"P";"Q";"R";"S";"T";"U";"V";"W";"X";"Y";"Z"},F1112))), "TRUE", "FALSE")</f>
        <v>TRUE</v>
      </c>
      <c r="K1112">
        <f t="shared" si="194"/>
        <v>0</v>
      </c>
      <c r="L1112">
        <f t="shared" si="195"/>
        <v>0</v>
      </c>
      <c r="M1112">
        <f t="shared" si="196"/>
        <v>0</v>
      </c>
      <c r="N1112">
        <f t="shared" si="197"/>
        <v>0</v>
      </c>
      <c r="O1112">
        <f t="shared" si="199"/>
        <v>0</v>
      </c>
      <c r="P1112">
        <f t="shared" si="198"/>
        <v>0</v>
      </c>
    </row>
    <row r="1113" spans="1:16" x14ac:dyDescent="0.45">
      <c r="A1113" t="s">
        <v>1175</v>
      </c>
      <c r="B1113" t="s">
        <v>1176</v>
      </c>
      <c r="C1113" t="s">
        <v>15</v>
      </c>
      <c r="D1113" s="4" t="str" cm="1">
        <f t="array" ref="D1113">_xlfn.TEXTJOIN("",,_xlfn.LET(_xlpm.a,MID(C1113,_xlfn.SEQUENCE(1,LEN(C1113)),1),IF(ISNUMBER(--_xlpm.a),"",_xlpm.a)))</f>
        <v>Unknown</v>
      </c>
      <c r="E1113" t="str">
        <f t="shared" si="189"/>
        <v>Unknown</v>
      </c>
      <c r="F1113" t="str">
        <f t="shared" si="191"/>
        <v>UNKNOWN</v>
      </c>
      <c r="G1113" t="b">
        <f t="shared" si="190"/>
        <v>1</v>
      </c>
      <c r="H1113">
        <f t="shared" si="192"/>
        <v>0</v>
      </c>
      <c r="I1113">
        <f t="shared" si="193"/>
        <v>0</v>
      </c>
      <c r="J1113" t="str" cm="1">
        <f t="array" ref="J1113">IF(OR(ISNUMBER(SEARCH({"A";"B";"C";"D";"E";"F";"G";"H";"I";"J";"K";"L";"M";"N";"O";"P";"Q";"R";"S";"T";"U";"V";"W";"X";"Y";"Z"},F1113))), "TRUE", "FALSE")</f>
        <v>TRUE</v>
      </c>
      <c r="K1113">
        <f t="shared" si="194"/>
        <v>0</v>
      </c>
      <c r="L1113">
        <f t="shared" si="195"/>
        <v>0</v>
      </c>
      <c r="M1113">
        <f t="shared" si="196"/>
        <v>0</v>
      </c>
      <c r="N1113">
        <f t="shared" si="197"/>
        <v>0</v>
      </c>
      <c r="O1113">
        <f t="shared" si="199"/>
        <v>0</v>
      </c>
      <c r="P1113">
        <f t="shared" si="198"/>
        <v>0</v>
      </c>
    </row>
    <row r="1114" spans="1:16" x14ac:dyDescent="0.45">
      <c r="A1114" t="s">
        <v>1175</v>
      </c>
      <c r="B1114" t="s">
        <v>1176</v>
      </c>
      <c r="C1114" t="s">
        <v>1178</v>
      </c>
      <c r="D1114" s="4" t="str" cm="1">
        <f t="array" ref="D1114">_xlfn.TEXTJOIN("",,_xlfn.LET(_xlpm.a,MID(C1114,_xlfn.SEQUENCE(1,LEN(C1114)),1),IF(ISNUMBER(--_xlpm.a),"",_xlpm.a)))</f>
        <v>_ML_OMNI</v>
      </c>
      <c r="E1114" t="str">
        <f t="shared" si="189"/>
        <v>_ML_OMNI</v>
      </c>
      <c r="F1114" t="str">
        <f t="shared" si="191"/>
        <v>_ML_OMNI</v>
      </c>
      <c r="G1114" t="b">
        <f t="shared" si="190"/>
        <v>0</v>
      </c>
      <c r="H1114">
        <f t="shared" si="192"/>
        <v>0</v>
      </c>
      <c r="I1114">
        <f t="shared" si="193"/>
        <v>0</v>
      </c>
      <c r="J1114" t="str" cm="1">
        <f t="array" ref="J1114">IF(OR(ISNUMBER(SEARCH({"A";"B";"C";"D";"E";"F";"G";"H";"I";"J";"K";"L";"M";"N";"O";"P";"Q";"R";"S";"T";"U";"V";"W";"X";"Y";"Z"},F1114))), "TRUE", "FALSE")</f>
        <v>TRUE</v>
      </c>
      <c r="K1114">
        <f t="shared" si="194"/>
        <v>0</v>
      </c>
      <c r="L1114">
        <f t="shared" si="195"/>
        <v>0</v>
      </c>
      <c r="M1114">
        <f t="shared" si="196"/>
        <v>0</v>
      </c>
      <c r="N1114">
        <f t="shared" si="197"/>
        <v>0</v>
      </c>
      <c r="O1114">
        <f t="shared" si="199"/>
        <v>0</v>
      </c>
      <c r="P1114">
        <f t="shared" si="198"/>
        <v>0</v>
      </c>
    </row>
    <row r="1115" spans="1:16" x14ac:dyDescent="0.45">
      <c r="A1115" t="s">
        <v>1175</v>
      </c>
      <c r="B1115" t="s">
        <v>1176</v>
      </c>
      <c r="C1115" t="s">
        <v>1179</v>
      </c>
      <c r="D1115" s="4" t="str" cm="1">
        <f t="array" ref="D1115">_xlfn.TEXTJOIN("",,_xlfn.LET(_xlpm.a,MID(C1115,_xlfn.SEQUENCE(1,LEN(C1115)),1),IF(ISNUMBER(--_xlpm.a),"",_xlpm.a)))</f>
        <v>_CORONAL_CHEST_ABDOMEN_PELVIS</v>
      </c>
      <c r="E1115" t="str">
        <f t="shared" si="189"/>
        <v>_CORONAL_CHEST_ABDOMEN_PELVIS</v>
      </c>
      <c r="F1115" t="str">
        <f t="shared" si="191"/>
        <v>_CORONAL_CHEST_ABDOMEN_PELVIS</v>
      </c>
      <c r="G1115" t="b">
        <f t="shared" si="190"/>
        <v>1</v>
      </c>
      <c r="H1115">
        <f t="shared" si="192"/>
        <v>0</v>
      </c>
      <c r="I1115">
        <f t="shared" si="193"/>
        <v>0</v>
      </c>
      <c r="J1115" t="str" cm="1">
        <f t="array" ref="J1115">IF(OR(ISNUMBER(SEARCH({"A";"B";"C";"D";"E";"F";"G";"H";"I";"J";"K";"L";"M";"N";"O";"P";"Q";"R";"S";"T";"U";"V";"W";"X";"Y";"Z"},F1115))), "TRUE", "FALSE")</f>
        <v>TRUE</v>
      </c>
      <c r="K1115">
        <f t="shared" si="194"/>
        <v>0</v>
      </c>
      <c r="L1115">
        <f t="shared" si="195"/>
        <v>0</v>
      </c>
      <c r="M1115">
        <f t="shared" si="196"/>
        <v>0</v>
      </c>
      <c r="N1115">
        <f t="shared" si="197"/>
        <v>0</v>
      </c>
      <c r="O1115">
        <f t="shared" si="199"/>
        <v>0</v>
      </c>
      <c r="P1115">
        <f t="shared" si="198"/>
        <v>0</v>
      </c>
    </row>
    <row r="1116" spans="1:16" x14ac:dyDescent="0.45">
      <c r="A1116" t="s">
        <v>1180</v>
      </c>
      <c r="B1116" t="s">
        <v>1181</v>
      </c>
      <c r="C1116" t="s">
        <v>1182</v>
      </c>
      <c r="D1116" s="4" t="str" cm="1">
        <f t="array" ref="D1116">_xlfn.TEXTJOIN("",,_xlfn.LET(_xlpm.a,MID(C1116,_xlfn.SEQUENCE(1,LEN(C1116)),1),IF(ISNUMBER(--_xlpm.a),"",_xlpm.a)))</f>
        <v>_SAGITTAL_ABDOMEN_PELVIS</v>
      </c>
      <c r="E1116" t="str">
        <f t="shared" si="189"/>
        <v>_SAGITTAL_ABDOMEN_PELVIS</v>
      </c>
      <c r="F1116" t="str">
        <f t="shared" si="191"/>
        <v>_SAGITTAL_ABDOMEN_PELVIS</v>
      </c>
      <c r="G1116" t="b">
        <f t="shared" si="190"/>
        <v>1</v>
      </c>
      <c r="H1116">
        <f t="shared" si="192"/>
        <v>0</v>
      </c>
      <c r="I1116">
        <f t="shared" si="193"/>
        <v>0</v>
      </c>
      <c r="J1116" t="str" cm="1">
        <f t="array" ref="J1116">IF(OR(ISNUMBER(SEARCH({"A";"B";"C";"D";"E";"F";"G";"H";"I";"J";"K";"L";"M";"N";"O";"P";"Q";"R";"S";"T";"U";"V";"W";"X";"Y";"Z"},F1116))), "TRUE", "FALSE")</f>
        <v>TRUE</v>
      </c>
      <c r="K1116">
        <f t="shared" si="194"/>
        <v>0</v>
      </c>
      <c r="L1116">
        <f t="shared" si="195"/>
        <v>0</v>
      </c>
      <c r="M1116">
        <f t="shared" si="196"/>
        <v>0</v>
      </c>
      <c r="N1116">
        <f t="shared" si="197"/>
        <v>0</v>
      </c>
      <c r="O1116">
        <f t="shared" si="199"/>
        <v>0</v>
      </c>
      <c r="P1116">
        <f t="shared" si="198"/>
        <v>0</v>
      </c>
    </row>
    <row r="1117" spans="1:16" x14ac:dyDescent="0.45">
      <c r="A1117" t="s">
        <v>1180</v>
      </c>
      <c r="B1117" t="s">
        <v>1181</v>
      </c>
      <c r="C1117" t="s">
        <v>15</v>
      </c>
      <c r="D1117" s="4" t="str" cm="1">
        <f t="array" ref="D1117">_xlfn.TEXTJOIN("",,_xlfn.LET(_xlpm.a,MID(C1117,_xlfn.SEQUENCE(1,LEN(C1117)),1),IF(ISNUMBER(--_xlpm.a),"",_xlpm.a)))</f>
        <v>Unknown</v>
      </c>
      <c r="E1117" t="str">
        <f t="shared" si="189"/>
        <v>Unknown</v>
      </c>
      <c r="F1117" t="str">
        <f t="shared" si="191"/>
        <v>UNKNOWN</v>
      </c>
      <c r="G1117" t="b">
        <f t="shared" si="190"/>
        <v>1</v>
      </c>
      <c r="H1117">
        <f t="shared" si="192"/>
        <v>0</v>
      </c>
      <c r="I1117">
        <f t="shared" si="193"/>
        <v>0</v>
      </c>
      <c r="J1117" t="str" cm="1">
        <f t="array" ref="J1117">IF(OR(ISNUMBER(SEARCH({"A";"B";"C";"D";"E";"F";"G";"H";"I";"J";"K";"L";"M";"N";"O";"P";"Q";"R";"S";"T";"U";"V";"W";"X";"Y";"Z"},F1117))), "TRUE", "FALSE")</f>
        <v>TRUE</v>
      </c>
      <c r="K1117">
        <f t="shared" si="194"/>
        <v>0</v>
      </c>
      <c r="L1117">
        <f t="shared" si="195"/>
        <v>0</v>
      </c>
      <c r="M1117">
        <f t="shared" si="196"/>
        <v>0</v>
      </c>
      <c r="N1117">
        <f t="shared" si="197"/>
        <v>0</v>
      </c>
      <c r="O1117">
        <f t="shared" si="199"/>
        <v>0</v>
      </c>
      <c r="P1117">
        <f t="shared" si="198"/>
        <v>0</v>
      </c>
    </row>
    <row r="1118" spans="1:16" x14ac:dyDescent="0.45">
      <c r="A1118" t="s">
        <v>1180</v>
      </c>
      <c r="B1118" t="s">
        <v>1181</v>
      </c>
      <c r="C1118" t="s">
        <v>1183</v>
      </c>
      <c r="D1118" s="4" t="str" cm="1">
        <f t="array" ref="D1118">_xlfn.TEXTJOIN("",,_xlfn.LET(_xlpm.a,MID(C1118,_xlfn.SEQUENCE(1,LEN(C1118)),1),IF(ISNUMBER(--_xlpm.a),"",_xlpm.a)))</f>
        <v>_NON_CON</v>
      </c>
      <c r="E1118" t="str">
        <f t="shared" si="189"/>
        <v>_NON_CON</v>
      </c>
      <c r="F1118" t="str">
        <f t="shared" si="191"/>
        <v>_NON_CON</v>
      </c>
      <c r="G1118" t="b">
        <f t="shared" si="190"/>
        <v>0</v>
      </c>
      <c r="H1118">
        <f t="shared" si="192"/>
        <v>0</v>
      </c>
      <c r="I1118">
        <f t="shared" si="193"/>
        <v>0</v>
      </c>
      <c r="J1118" t="str" cm="1">
        <f t="array" ref="J1118">IF(OR(ISNUMBER(SEARCH({"A";"B";"C";"D";"E";"F";"G";"H";"I";"J";"K";"L";"M";"N";"O";"P";"Q";"R";"S";"T";"U";"V";"W";"X";"Y";"Z"},F1118))), "TRUE", "FALSE")</f>
        <v>TRUE</v>
      </c>
      <c r="K1118">
        <f t="shared" si="194"/>
        <v>0</v>
      </c>
      <c r="L1118">
        <f t="shared" si="195"/>
        <v>0</v>
      </c>
      <c r="M1118">
        <f t="shared" si="196"/>
        <v>0</v>
      </c>
      <c r="N1118">
        <f t="shared" si="197"/>
        <v>0</v>
      </c>
      <c r="O1118">
        <f t="shared" si="199"/>
        <v>0</v>
      </c>
      <c r="P1118">
        <f t="shared" si="198"/>
        <v>0</v>
      </c>
    </row>
    <row r="1119" spans="1:16" x14ac:dyDescent="0.45">
      <c r="A1119" t="s">
        <v>1180</v>
      </c>
      <c r="B1119" t="s">
        <v>1181</v>
      </c>
      <c r="C1119" t="s">
        <v>1184</v>
      </c>
      <c r="D1119" s="4" t="str" cm="1">
        <f t="array" ref="D1119">_xlfn.TEXTJOIN("",,_xlfn.LET(_xlpm.a,MID(C1119,_xlfn.SEQUENCE(1,LEN(C1119)),1),IF(ISNUMBER(--_xlpm.a),"",_xlpm.a)))</f>
        <v>_CORONAL_ABDOMEN_PELVIS</v>
      </c>
      <c r="E1119" t="str">
        <f t="shared" si="189"/>
        <v>_CORONAL_ABDOMEN_PELVIS</v>
      </c>
      <c r="F1119" t="str">
        <f t="shared" si="191"/>
        <v>_CORONAL_ABDOMEN_PELVIS</v>
      </c>
      <c r="G1119" t="b">
        <f t="shared" si="190"/>
        <v>1</v>
      </c>
      <c r="H1119">
        <f t="shared" si="192"/>
        <v>0</v>
      </c>
      <c r="I1119">
        <f t="shared" si="193"/>
        <v>0</v>
      </c>
      <c r="J1119" t="str" cm="1">
        <f t="array" ref="J1119">IF(OR(ISNUMBER(SEARCH({"A";"B";"C";"D";"E";"F";"G";"H";"I";"J";"K";"L";"M";"N";"O";"P";"Q";"R";"S";"T";"U";"V";"W";"X";"Y";"Z"},F1119))), "TRUE", "FALSE")</f>
        <v>TRUE</v>
      </c>
      <c r="K1119">
        <f t="shared" si="194"/>
        <v>0</v>
      </c>
      <c r="L1119">
        <f t="shared" si="195"/>
        <v>0</v>
      </c>
      <c r="M1119">
        <f t="shared" si="196"/>
        <v>0</v>
      </c>
      <c r="N1119">
        <f t="shared" si="197"/>
        <v>0</v>
      </c>
      <c r="O1119">
        <f t="shared" si="199"/>
        <v>0</v>
      </c>
      <c r="P1119">
        <f t="shared" si="198"/>
        <v>0</v>
      </c>
    </row>
    <row r="1120" spans="1:16" x14ac:dyDescent="0.45">
      <c r="A1120" t="s">
        <v>1185</v>
      </c>
      <c r="B1120" t="s">
        <v>1186</v>
      </c>
      <c r="C1120" t="s">
        <v>75</v>
      </c>
      <c r="D1120" s="4" t="str" cm="1">
        <f t="array" ref="D1120">_xlfn.TEXTJOIN("",,_xlfn.LET(_xlpm.a,MID(C1120,_xlfn.SEQUENCE(1,LEN(C1120)),1),IF(ISNUMBER(--_xlpm.a),"",_xlpm.a)))</f>
        <v>_Trauma_Arch_Abdomen_Pelvis</v>
      </c>
      <c r="E1120" t="str">
        <f t="shared" si="189"/>
        <v>_Trauma_Arch_Abdomen_Pelvis</v>
      </c>
      <c r="F1120" t="str">
        <f t="shared" si="191"/>
        <v>_TRAUMA_ARCH_ABDOMEN_PELVIS</v>
      </c>
      <c r="G1120" t="b">
        <f t="shared" si="190"/>
        <v>0</v>
      </c>
      <c r="H1120">
        <f t="shared" si="192"/>
        <v>1</v>
      </c>
      <c r="I1120">
        <f t="shared" si="193"/>
        <v>0</v>
      </c>
      <c r="J1120" t="str" cm="1">
        <f t="array" ref="J1120">IF(OR(ISNUMBER(SEARCH({"A";"B";"C";"D";"E";"F";"G";"H";"I";"J";"K";"L";"M";"N";"O";"P";"Q";"R";"S";"T";"U";"V";"W";"X";"Y";"Z"},F1120))), "TRUE", "FALSE")</f>
        <v>TRUE</v>
      </c>
      <c r="K1120">
        <f t="shared" si="194"/>
        <v>0</v>
      </c>
      <c r="L1120">
        <f t="shared" si="195"/>
        <v>0</v>
      </c>
      <c r="M1120">
        <f t="shared" si="196"/>
        <v>0</v>
      </c>
      <c r="N1120">
        <f t="shared" si="197"/>
        <v>0</v>
      </c>
      <c r="O1120">
        <f t="shared" si="199"/>
        <v>0</v>
      </c>
      <c r="P1120">
        <f t="shared" si="198"/>
        <v>0</v>
      </c>
    </row>
    <row r="1121" spans="1:16" x14ac:dyDescent="0.45">
      <c r="A1121" t="s">
        <v>1185</v>
      </c>
      <c r="B1121" t="s">
        <v>1186</v>
      </c>
      <c r="C1121" t="s">
        <v>74</v>
      </c>
      <c r="D1121" s="4" t="str" cm="1">
        <f t="array" ref="D1121">_xlfn.TEXTJOIN("",,_xlfn.LET(_xlpm.a,MID(C1121,_xlfn.SEQUENCE(1,LEN(C1121)),1),IF(ISNUMBER(--_xlpm.a),"",_xlpm.a)))</f>
        <v>_Recon___Trauma_Arch_Abdomen_Pe</v>
      </c>
      <c r="E1121" t="str">
        <f t="shared" si="189"/>
        <v>_Recon_Trauma_Arch_Abdomen_Pe</v>
      </c>
      <c r="F1121" t="str">
        <f t="shared" si="191"/>
        <v>_RECON_TRAUMA_ARCH_ABDOMEN_PE</v>
      </c>
      <c r="G1121" t="b">
        <f t="shared" si="190"/>
        <v>1</v>
      </c>
      <c r="H1121">
        <f t="shared" si="192"/>
        <v>0</v>
      </c>
      <c r="I1121">
        <f t="shared" si="193"/>
        <v>0</v>
      </c>
      <c r="J1121" t="str" cm="1">
        <f t="array" ref="J1121">IF(OR(ISNUMBER(SEARCH({"A";"B";"C";"D";"E";"F";"G";"H";"I";"J";"K";"L";"M";"N";"O";"P";"Q";"R";"S";"T";"U";"V";"W";"X";"Y";"Z"},F1121))), "TRUE", "FALSE")</f>
        <v>TRUE</v>
      </c>
      <c r="K1121">
        <f t="shared" si="194"/>
        <v>0</v>
      </c>
      <c r="L1121">
        <f t="shared" si="195"/>
        <v>0</v>
      </c>
      <c r="M1121">
        <f t="shared" si="196"/>
        <v>0</v>
      </c>
      <c r="N1121">
        <f t="shared" si="197"/>
        <v>0</v>
      </c>
      <c r="O1121">
        <f t="shared" si="199"/>
        <v>0</v>
      </c>
      <c r="P1121">
        <f t="shared" si="198"/>
        <v>0</v>
      </c>
    </row>
    <row r="1122" spans="1:16" x14ac:dyDescent="0.45">
      <c r="A1122" t="s">
        <v>1185</v>
      </c>
      <c r="B1122" t="s">
        <v>1186</v>
      </c>
      <c r="C1122" t="s">
        <v>1187</v>
      </c>
      <c r="D1122" s="4" t="str" cm="1">
        <f t="array" ref="D1122">_xlfn.TEXTJOIN("",,_xlfn.LET(_xlpm.a,MID(C1122,_xlfn.SEQUENCE(1,LEN(C1122)),1),IF(ISNUMBER(--_xlpm.a),"",_xlpm.a)))</f>
        <v>_Reformatted</v>
      </c>
      <c r="E1122" t="str">
        <f t="shared" si="189"/>
        <v>_Reformatted</v>
      </c>
      <c r="F1122" t="str">
        <f t="shared" si="191"/>
        <v>_REFORMATTED</v>
      </c>
      <c r="G1122" t="b">
        <f t="shared" si="190"/>
        <v>1</v>
      </c>
      <c r="H1122">
        <f t="shared" si="192"/>
        <v>0</v>
      </c>
      <c r="I1122">
        <f t="shared" si="193"/>
        <v>0</v>
      </c>
      <c r="J1122" t="str" cm="1">
        <f t="array" ref="J1122">IF(OR(ISNUMBER(SEARCH({"A";"B";"C";"D";"E";"F";"G";"H";"I";"J";"K";"L";"M";"N";"O";"P";"Q";"R";"S";"T";"U";"V";"W";"X";"Y";"Z"},F1122))), "TRUE", "FALSE")</f>
        <v>TRUE</v>
      </c>
      <c r="K1122">
        <f t="shared" si="194"/>
        <v>0</v>
      </c>
      <c r="L1122">
        <f t="shared" si="195"/>
        <v>0</v>
      </c>
      <c r="M1122">
        <f t="shared" si="196"/>
        <v>0</v>
      </c>
      <c r="N1122">
        <f t="shared" si="197"/>
        <v>0</v>
      </c>
      <c r="O1122">
        <f t="shared" si="199"/>
        <v>0</v>
      </c>
      <c r="P1122">
        <f t="shared" si="198"/>
        <v>0</v>
      </c>
    </row>
    <row r="1123" spans="1:16" x14ac:dyDescent="0.45">
      <c r="A1123" t="s">
        <v>1188</v>
      </c>
      <c r="B1123" t="s">
        <v>1189</v>
      </c>
      <c r="C1123" t="s">
        <v>1190</v>
      </c>
      <c r="D1123" s="4" t="str" cm="1">
        <f t="array" ref="D1123">_xlfn.TEXTJOIN("",,_xlfn.LET(_xlpm.a,MID(C1123,_xlfn.SEQUENCE(1,LEN(C1123)),1),IF(ISNUMBER(--_xlpm.a),"",_xlpm.a)))</f>
        <v>_Reformatted</v>
      </c>
      <c r="E1123" t="str">
        <f t="shared" si="189"/>
        <v>_Reformatted</v>
      </c>
      <c r="F1123" t="str">
        <f t="shared" si="191"/>
        <v>_REFORMATTED</v>
      </c>
      <c r="G1123" t="b">
        <f t="shared" si="190"/>
        <v>1</v>
      </c>
      <c r="H1123">
        <f t="shared" si="192"/>
        <v>0</v>
      </c>
      <c r="I1123">
        <f t="shared" si="193"/>
        <v>0</v>
      </c>
      <c r="J1123" t="str" cm="1">
        <f t="array" ref="J1123">IF(OR(ISNUMBER(SEARCH({"A";"B";"C";"D";"E";"F";"G";"H";"I";"J";"K";"L";"M";"N";"O";"P";"Q";"R";"S";"T";"U";"V";"W";"X";"Y";"Z"},F1123))), "TRUE", "FALSE")</f>
        <v>TRUE</v>
      </c>
      <c r="K1123">
        <f t="shared" si="194"/>
        <v>0</v>
      </c>
      <c r="L1123">
        <f t="shared" si="195"/>
        <v>0</v>
      </c>
      <c r="M1123">
        <f t="shared" si="196"/>
        <v>0</v>
      </c>
      <c r="N1123">
        <f t="shared" si="197"/>
        <v>0</v>
      </c>
      <c r="O1123">
        <f t="shared" si="199"/>
        <v>0</v>
      </c>
      <c r="P1123">
        <f t="shared" si="198"/>
        <v>0</v>
      </c>
    </row>
    <row r="1124" spans="1:16" x14ac:dyDescent="0.45">
      <c r="A1124" t="s">
        <v>1188</v>
      </c>
      <c r="B1124" t="s">
        <v>1189</v>
      </c>
      <c r="C1124" t="s">
        <v>74</v>
      </c>
      <c r="D1124" s="4" t="str" cm="1">
        <f t="array" ref="D1124">_xlfn.TEXTJOIN("",,_xlfn.LET(_xlpm.a,MID(C1124,_xlfn.SEQUENCE(1,LEN(C1124)),1),IF(ISNUMBER(--_xlpm.a),"",_xlpm.a)))</f>
        <v>_Recon___Trauma_Arch_Abdomen_Pe</v>
      </c>
      <c r="E1124" t="str">
        <f t="shared" si="189"/>
        <v>_Recon_Trauma_Arch_Abdomen_Pe</v>
      </c>
      <c r="F1124" t="str">
        <f t="shared" si="191"/>
        <v>_RECON_TRAUMA_ARCH_ABDOMEN_PE</v>
      </c>
      <c r="G1124" t="b">
        <f t="shared" si="190"/>
        <v>1</v>
      </c>
      <c r="H1124">
        <f t="shared" si="192"/>
        <v>0</v>
      </c>
      <c r="I1124">
        <f t="shared" si="193"/>
        <v>0</v>
      </c>
      <c r="J1124" t="str" cm="1">
        <f t="array" ref="J1124">IF(OR(ISNUMBER(SEARCH({"A";"B";"C";"D";"E";"F";"G";"H";"I";"J";"K";"L";"M";"N";"O";"P";"Q";"R";"S";"T";"U";"V";"W";"X";"Y";"Z"},F1124))), "TRUE", "FALSE")</f>
        <v>TRUE</v>
      </c>
      <c r="K1124">
        <f t="shared" si="194"/>
        <v>0</v>
      </c>
      <c r="L1124">
        <f t="shared" si="195"/>
        <v>0</v>
      </c>
      <c r="M1124">
        <f t="shared" si="196"/>
        <v>0</v>
      </c>
      <c r="N1124">
        <f t="shared" si="197"/>
        <v>0</v>
      </c>
      <c r="O1124">
        <f t="shared" si="199"/>
        <v>0</v>
      </c>
      <c r="P1124">
        <f t="shared" si="198"/>
        <v>0</v>
      </c>
    </row>
    <row r="1125" spans="1:16" x14ac:dyDescent="0.45">
      <c r="A1125" t="s">
        <v>1188</v>
      </c>
      <c r="B1125" t="s">
        <v>1189</v>
      </c>
      <c r="C1125" t="s">
        <v>75</v>
      </c>
      <c r="D1125" s="4" t="str" cm="1">
        <f t="array" ref="D1125">_xlfn.TEXTJOIN("",,_xlfn.LET(_xlpm.a,MID(C1125,_xlfn.SEQUENCE(1,LEN(C1125)),1),IF(ISNUMBER(--_xlpm.a),"",_xlpm.a)))</f>
        <v>_Trauma_Arch_Abdomen_Pelvis</v>
      </c>
      <c r="E1125" t="str">
        <f t="shared" si="189"/>
        <v>_Trauma_Arch_Abdomen_Pelvis</v>
      </c>
      <c r="F1125" t="str">
        <f t="shared" si="191"/>
        <v>_TRAUMA_ARCH_ABDOMEN_PELVIS</v>
      </c>
      <c r="G1125" t="b">
        <f t="shared" si="190"/>
        <v>0</v>
      </c>
      <c r="H1125">
        <f t="shared" si="192"/>
        <v>1</v>
      </c>
      <c r="I1125">
        <f t="shared" si="193"/>
        <v>0</v>
      </c>
      <c r="J1125" t="str" cm="1">
        <f t="array" ref="J1125">IF(OR(ISNUMBER(SEARCH({"A";"B";"C";"D";"E";"F";"G";"H";"I";"J";"K";"L";"M";"N";"O";"P";"Q";"R";"S";"T";"U";"V";"W";"X";"Y";"Z"},F1125))), "TRUE", "FALSE")</f>
        <v>TRUE</v>
      </c>
      <c r="K1125">
        <f t="shared" si="194"/>
        <v>0</v>
      </c>
      <c r="L1125">
        <f t="shared" si="195"/>
        <v>0</v>
      </c>
      <c r="M1125">
        <f t="shared" si="196"/>
        <v>0</v>
      </c>
      <c r="N1125">
        <f t="shared" si="197"/>
        <v>0</v>
      </c>
      <c r="O1125">
        <f t="shared" si="199"/>
        <v>0</v>
      </c>
      <c r="P1125">
        <f t="shared" si="198"/>
        <v>0</v>
      </c>
    </row>
    <row r="1126" spans="1:16" x14ac:dyDescent="0.45">
      <c r="A1126" t="s">
        <v>1191</v>
      </c>
      <c r="B1126" t="s">
        <v>1192</v>
      </c>
      <c r="C1126" t="s">
        <v>1193</v>
      </c>
      <c r="D1126" s="4" t="str" cm="1">
        <f t="array" ref="D1126">_xlfn.TEXTJOIN("",,_xlfn.LET(_xlpm.a,MID(C1126,_xlfn.SEQUENCE(1,LEN(C1126)),1),IF(ISNUMBER(--_xlpm.a),"",_xlpm.a)))</f>
        <v>_AX_BONE</v>
      </c>
      <c r="E1126" t="str">
        <f t="shared" si="189"/>
        <v>_AX_BONE</v>
      </c>
      <c r="F1126" t="str">
        <f t="shared" si="191"/>
        <v>_AX_BONE</v>
      </c>
      <c r="G1126" t="b">
        <f t="shared" si="190"/>
        <v>0</v>
      </c>
      <c r="H1126">
        <f t="shared" si="192"/>
        <v>0</v>
      </c>
      <c r="I1126">
        <f t="shared" si="193"/>
        <v>1</v>
      </c>
      <c r="J1126" t="str" cm="1">
        <f t="array" ref="J1126">IF(OR(ISNUMBER(SEARCH({"A";"B";"C";"D";"E";"F";"G";"H";"I";"J";"K";"L";"M";"N";"O";"P";"Q";"R";"S";"T";"U";"V";"W";"X";"Y";"Z"},F1126))), "TRUE", "FALSE")</f>
        <v>TRUE</v>
      </c>
      <c r="K1126">
        <f t="shared" si="194"/>
        <v>0</v>
      </c>
      <c r="L1126">
        <f t="shared" si="195"/>
        <v>0</v>
      </c>
      <c r="M1126">
        <f t="shared" si="196"/>
        <v>0</v>
      </c>
      <c r="N1126">
        <f t="shared" si="197"/>
        <v>1</v>
      </c>
      <c r="O1126">
        <f t="shared" si="199"/>
        <v>0</v>
      </c>
      <c r="P1126">
        <f t="shared" si="198"/>
        <v>0</v>
      </c>
    </row>
    <row r="1127" spans="1:16" x14ac:dyDescent="0.45">
      <c r="A1127" t="s">
        <v>1191</v>
      </c>
      <c r="B1127" t="s">
        <v>1192</v>
      </c>
      <c r="C1127" t="s">
        <v>1194</v>
      </c>
      <c r="D1127" s="4" t="str" cm="1">
        <f t="array" ref="D1127">_xlfn.TEXTJOIN("",,_xlfn.LET(_xlpm.a,MID(C1127,_xlfn.SEQUENCE(1,LEN(C1127)),1),IF(ISNUMBER(--_xlpm.a),"",_xlpm.a)))</f>
        <v>_SAG_MPR</v>
      </c>
      <c r="E1127" t="str">
        <f t="shared" si="189"/>
        <v>_SAG_MPR</v>
      </c>
      <c r="F1127" t="str">
        <f t="shared" si="191"/>
        <v>_SAG_MPR</v>
      </c>
      <c r="G1127" t="b">
        <f t="shared" si="190"/>
        <v>1</v>
      </c>
      <c r="H1127">
        <f t="shared" si="192"/>
        <v>0</v>
      </c>
      <c r="I1127">
        <f t="shared" si="193"/>
        <v>0</v>
      </c>
      <c r="J1127" t="str" cm="1">
        <f t="array" ref="J1127">IF(OR(ISNUMBER(SEARCH({"A";"B";"C";"D";"E";"F";"G";"H";"I";"J";"K";"L";"M";"N";"O";"P";"Q";"R";"S";"T";"U";"V";"W";"X";"Y";"Z"},F1127))), "TRUE", "FALSE")</f>
        <v>TRUE</v>
      </c>
      <c r="K1127">
        <f t="shared" si="194"/>
        <v>0</v>
      </c>
      <c r="L1127">
        <f t="shared" si="195"/>
        <v>0</v>
      </c>
      <c r="M1127">
        <f t="shared" si="196"/>
        <v>0</v>
      </c>
      <c r="N1127">
        <f t="shared" si="197"/>
        <v>0</v>
      </c>
      <c r="O1127">
        <f t="shared" si="199"/>
        <v>0</v>
      </c>
      <c r="P1127">
        <f t="shared" si="198"/>
        <v>0</v>
      </c>
    </row>
    <row r="1128" spans="1:16" x14ac:dyDescent="0.45">
      <c r="A1128" t="s">
        <v>1191</v>
      </c>
      <c r="B1128" t="s">
        <v>1192</v>
      </c>
      <c r="C1128" t="s">
        <v>1195</v>
      </c>
      <c r="D1128" s="4" t="str" cm="1">
        <f t="array" ref="D1128">_xlfn.TEXTJOIN("",,_xlfn.LET(_xlpm.a,MID(C1128,_xlfn.SEQUENCE(1,LEN(C1128)),1),IF(ISNUMBER(--_xlpm.a),"",_xlpm.a)))</f>
        <v>_COR_MPR</v>
      </c>
      <c r="E1128" t="str">
        <f t="shared" si="189"/>
        <v>_COR_MPR</v>
      </c>
      <c r="F1128" t="str">
        <f t="shared" si="191"/>
        <v>_COR_MPR</v>
      </c>
      <c r="G1128" t="b">
        <f t="shared" si="190"/>
        <v>1</v>
      </c>
      <c r="H1128">
        <f t="shared" si="192"/>
        <v>0</v>
      </c>
      <c r="I1128">
        <f t="shared" si="193"/>
        <v>0</v>
      </c>
      <c r="J1128" t="str" cm="1">
        <f t="array" ref="J1128">IF(OR(ISNUMBER(SEARCH({"A";"B";"C";"D";"E";"F";"G";"H";"I";"J";"K";"L";"M";"N";"O";"P";"Q";"R";"S";"T";"U";"V";"W";"X";"Y";"Z"},F1128))), "TRUE", "FALSE")</f>
        <v>TRUE</v>
      </c>
      <c r="K1128">
        <f t="shared" si="194"/>
        <v>0</v>
      </c>
      <c r="L1128">
        <f t="shared" si="195"/>
        <v>0</v>
      </c>
      <c r="M1128">
        <f t="shared" si="196"/>
        <v>0</v>
      </c>
      <c r="N1128">
        <f t="shared" si="197"/>
        <v>0</v>
      </c>
      <c r="O1128">
        <f t="shared" si="199"/>
        <v>0</v>
      </c>
      <c r="P1128">
        <f t="shared" si="198"/>
        <v>0</v>
      </c>
    </row>
    <row r="1129" spans="1:16" x14ac:dyDescent="0.45">
      <c r="A1129" t="s">
        <v>1191</v>
      </c>
      <c r="B1129" t="s">
        <v>1192</v>
      </c>
      <c r="C1129" t="s">
        <v>1196</v>
      </c>
      <c r="D1129" s="4" t="str" cm="1">
        <f t="array" ref="D1129">_xlfn.TEXTJOIN("",,_xlfn.LET(_xlpm.a,MID(C1129,_xlfn.SEQUENCE(1,LEN(C1129)),1),IF(ISNUMBER(--_xlpm.a),"",_xlpm.a)))</f>
        <v>_AX_BONE</v>
      </c>
      <c r="E1129" t="str">
        <f t="shared" si="189"/>
        <v>_AX_BONE</v>
      </c>
      <c r="F1129" t="str">
        <f t="shared" si="191"/>
        <v>_AX_BONE</v>
      </c>
      <c r="G1129" t="b">
        <f t="shared" si="190"/>
        <v>0</v>
      </c>
      <c r="H1129">
        <f t="shared" si="192"/>
        <v>0</v>
      </c>
      <c r="I1129">
        <f t="shared" si="193"/>
        <v>1</v>
      </c>
      <c r="J1129" t="str" cm="1">
        <f t="array" ref="J1129">IF(OR(ISNUMBER(SEARCH({"A";"B";"C";"D";"E";"F";"G";"H";"I";"J";"K";"L";"M";"N";"O";"P";"Q";"R";"S";"T";"U";"V";"W";"X";"Y";"Z"},F1129))), "TRUE", "FALSE")</f>
        <v>TRUE</v>
      </c>
      <c r="K1129">
        <f t="shared" si="194"/>
        <v>0</v>
      </c>
      <c r="L1129">
        <f t="shared" si="195"/>
        <v>0</v>
      </c>
      <c r="M1129">
        <f t="shared" si="196"/>
        <v>0</v>
      </c>
      <c r="N1129">
        <f t="shared" si="197"/>
        <v>1</v>
      </c>
      <c r="O1129">
        <f t="shared" si="199"/>
        <v>0</v>
      </c>
      <c r="P1129">
        <f t="shared" si="198"/>
        <v>0</v>
      </c>
    </row>
    <row r="1130" spans="1:16" x14ac:dyDescent="0.45">
      <c r="A1130" t="s">
        <v>1197</v>
      </c>
      <c r="B1130" t="s">
        <v>1198</v>
      </c>
      <c r="C1130" t="s">
        <v>1199</v>
      </c>
      <c r="D1130" s="4" t="str" cm="1">
        <f t="array" ref="D1130">_xlfn.TEXTJOIN("",,_xlfn.LET(_xlpm.a,MID(C1130,_xlfn.SEQUENCE(1,LEN(C1130)),1),IF(ISNUMBER(--_xlpm.a),"",_xlpm.a)))</f>
        <v>_ABD_PELVIS_W_O</v>
      </c>
      <c r="E1130" t="str">
        <f t="shared" si="189"/>
        <v>_ABD_PELVIS_W_O</v>
      </c>
      <c r="F1130" t="str">
        <f t="shared" si="191"/>
        <v>_ABD_PELVIS_W_O</v>
      </c>
      <c r="G1130" t="b">
        <f t="shared" si="190"/>
        <v>0</v>
      </c>
      <c r="H1130">
        <f t="shared" si="192"/>
        <v>1</v>
      </c>
      <c r="I1130">
        <f t="shared" si="193"/>
        <v>0</v>
      </c>
      <c r="J1130" t="str" cm="1">
        <f t="array" ref="J1130">IF(OR(ISNUMBER(SEARCH({"A";"B";"C";"D";"E";"F";"G";"H";"I";"J";"K";"L";"M";"N";"O";"P";"Q";"R";"S";"T";"U";"V";"W";"X";"Y";"Z"},F1130))), "TRUE", "FALSE")</f>
        <v>TRUE</v>
      </c>
      <c r="K1130">
        <f t="shared" si="194"/>
        <v>0</v>
      </c>
      <c r="L1130">
        <f t="shared" si="195"/>
        <v>0</v>
      </c>
      <c r="M1130">
        <f t="shared" si="196"/>
        <v>0</v>
      </c>
      <c r="N1130">
        <f t="shared" si="197"/>
        <v>0</v>
      </c>
      <c r="O1130">
        <f t="shared" si="199"/>
        <v>0</v>
      </c>
      <c r="P1130">
        <f t="shared" si="198"/>
        <v>0</v>
      </c>
    </row>
    <row r="1131" spans="1:16" x14ac:dyDescent="0.45">
      <c r="A1131" t="s">
        <v>1200</v>
      </c>
      <c r="B1131" t="s">
        <v>1201</v>
      </c>
      <c r="C1131" t="s">
        <v>1202</v>
      </c>
      <c r="D1131" s="4" t="str" cm="1">
        <f t="array" ref="D1131">_xlfn.TEXTJOIN("",,_xlfn.LET(_xlpm.a,MID(C1131,_xlfn.SEQUENCE(1,LEN(C1131)),1),IF(ISNUMBER(--_xlpm.a),"",_xlpm.a)))</f>
        <v>_CTPA__Abdomen_Pelvis</v>
      </c>
      <c r="E1131" t="str">
        <f t="shared" si="189"/>
        <v>_CTPA_Abdomen_Pelvis</v>
      </c>
      <c r="F1131" t="str">
        <f t="shared" si="191"/>
        <v>_CTPA_ABDOMEN_PELVIS</v>
      </c>
      <c r="G1131" t="b">
        <f t="shared" si="190"/>
        <v>0</v>
      </c>
      <c r="H1131">
        <f t="shared" si="192"/>
        <v>1</v>
      </c>
      <c r="I1131">
        <f t="shared" si="193"/>
        <v>0</v>
      </c>
      <c r="J1131" t="str" cm="1">
        <f t="array" ref="J1131">IF(OR(ISNUMBER(SEARCH({"A";"B";"C";"D";"E";"F";"G";"H";"I";"J";"K";"L";"M";"N";"O";"P";"Q";"R";"S";"T";"U";"V";"W";"X";"Y";"Z"},F1131))), "TRUE", "FALSE")</f>
        <v>TRUE</v>
      </c>
      <c r="K1131">
        <f t="shared" si="194"/>
        <v>0</v>
      </c>
      <c r="L1131">
        <f t="shared" si="195"/>
        <v>0</v>
      </c>
      <c r="M1131">
        <f t="shared" si="196"/>
        <v>0</v>
      </c>
      <c r="N1131">
        <f t="shared" si="197"/>
        <v>0</v>
      </c>
      <c r="O1131">
        <f t="shared" si="199"/>
        <v>0</v>
      </c>
      <c r="P1131">
        <f t="shared" si="198"/>
        <v>0</v>
      </c>
    </row>
    <row r="1132" spans="1:16" x14ac:dyDescent="0.45">
      <c r="A1132" t="s">
        <v>1203</v>
      </c>
      <c r="B1132" t="s">
        <v>1204</v>
      </c>
      <c r="C1132" t="s">
        <v>1205</v>
      </c>
      <c r="D1132" s="4" t="str" cm="1">
        <f t="array" ref="D1132">_xlfn.TEXTJOIN("",,_xlfn.LET(_xlpm.a,MID(C1132,_xlfn.SEQUENCE(1,LEN(C1132)),1),IF(ISNUMBER(--_xlpm.a),"",_xlpm.a)))</f>
        <v>_Abd_Pelvis__</v>
      </c>
      <c r="E1132" t="str">
        <f t="shared" si="189"/>
        <v>_Abd_Pelvis_</v>
      </c>
      <c r="F1132" t="str">
        <f t="shared" si="191"/>
        <v>_ABD_PELVIS_</v>
      </c>
      <c r="G1132" t="b">
        <f t="shared" si="190"/>
        <v>0</v>
      </c>
      <c r="H1132">
        <f t="shared" si="192"/>
        <v>1</v>
      </c>
      <c r="I1132">
        <f t="shared" si="193"/>
        <v>0</v>
      </c>
      <c r="J1132" t="str" cm="1">
        <f t="array" ref="J1132">IF(OR(ISNUMBER(SEARCH({"A";"B";"C";"D";"E";"F";"G";"H";"I";"J";"K";"L";"M";"N";"O";"P";"Q";"R";"S";"T";"U";"V";"W";"X";"Y";"Z"},F1132))), "TRUE", "FALSE")</f>
        <v>TRUE</v>
      </c>
      <c r="K1132">
        <f t="shared" si="194"/>
        <v>0</v>
      </c>
      <c r="L1132">
        <f t="shared" si="195"/>
        <v>0</v>
      </c>
      <c r="M1132">
        <f t="shared" si="196"/>
        <v>0</v>
      </c>
      <c r="N1132">
        <f t="shared" si="197"/>
        <v>0</v>
      </c>
      <c r="O1132">
        <f t="shared" si="199"/>
        <v>0</v>
      </c>
      <c r="P1132">
        <f t="shared" si="198"/>
        <v>0</v>
      </c>
    </row>
    <row r="1133" spans="1:16" x14ac:dyDescent="0.45">
      <c r="A1133" t="s">
        <v>1203</v>
      </c>
      <c r="B1133" t="s">
        <v>1204</v>
      </c>
      <c r="C1133" t="s">
        <v>1206</v>
      </c>
      <c r="D1133" s="4" t="str" cm="1">
        <f t="array" ref="D1133">_xlfn.TEXTJOIN("",,_xlfn.LET(_xlpm.a,MID(C1133,_xlfn.SEQUENCE(1,LEN(C1133)),1),IF(ISNUMBER(--_xlpm.a),"",_xlpm.a)))</f>
        <v>_Abd_Pelvis__</v>
      </c>
      <c r="E1133" t="str">
        <f t="shared" si="189"/>
        <v>_Abd_Pelvis_</v>
      </c>
      <c r="F1133" t="str">
        <f t="shared" si="191"/>
        <v>_ABD_PELVIS_</v>
      </c>
      <c r="G1133" t="b">
        <f t="shared" si="190"/>
        <v>0</v>
      </c>
      <c r="H1133">
        <f t="shared" si="192"/>
        <v>1</v>
      </c>
      <c r="I1133">
        <f t="shared" si="193"/>
        <v>0</v>
      </c>
      <c r="J1133" t="str" cm="1">
        <f t="array" ref="J1133">IF(OR(ISNUMBER(SEARCH({"A";"B";"C";"D";"E";"F";"G";"H";"I";"J";"K";"L";"M";"N";"O";"P";"Q";"R";"S";"T";"U";"V";"W";"X";"Y";"Z"},F1133))), "TRUE", "FALSE")</f>
        <v>TRUE</v>
      </c>
      <c r="K1133">
        <f t="shared" si="194"/>
        <v>0</v>
      </c>
      <c r="L1133">
        <f t="shared" si="195"/>
        <v>0</v>
      </c>
      <c r="M1133">
        <f t="shared" si="196"/>
        <v>0</v>
      </c>
      <c r="N1133">
        <f t="shared" si="197"/>
        <v>0</v>
      </c>
      <c r="O1133">
        <f t="shared" si="199"/>
        <v>0</v>
      </c>
      <c r="P1133">
        <f t="shared" si="198"/>
        <v>0</v>
      </c>
    </row>
    <row r="1134" spans="1:16" x14ac:dyDescent="0.45">
      <c r="A1134" t="s">
        <v>1203</v>
      </c>
      <c r="B1134" t="s">
        <v>1204</v>
      </c>
      <c r="C1134" t="s">
        <v>1207</v>
      </c>
      <c r="D1134" s="4" t="str" cm="1">
        <f t="array" ref="D1134">_xlfn.TEXTJOIN("",,_xlfn.LET(_xlpm.a,MID(C1134,_xlfn.SEQUENCE(1,LEN(C1134)),1),IF(ISNUMBER(--_xlpm.a),"",_xlpm.a)))</f>
        <v>__MIN_DELAY</v>
      </c>
      <c r="E1134" t="str">
        <f t="shared" si="189"/>
        <v>_MIN_DELAY</v>
      </c>
      <c r="F1134" t="str">
        <f t="shared" si="191"/>
        <v>_MIN_DELAY</v>
      </c>
      <c r="G1134" t="b">
        <f t="shared" si="190"/>
        <v>0</v>
      </c>
      <c r="H1134">
        <f t="shared" si="192"/>
        <v>0</v>
      </c>
      <c r="I1134">
        <f t="shared" si="193"/>
        <v>0</v>
      </c>
      <c r="J1134" t="str" cm="1">
        <f t="array" ref="J1134">IF(OR(ISNUMBER(SEARCH({"A";"B";"C";"D";"E";"F";"G";"H";"I";"J";"K";"L";"M";"N";"O";"P";"Q";"R";"S";"T";"U";"V";"W";"X";"Y";"Z"},F1134))), "TRUE", "FALSE")</f>
        <v>TRUE</v>
      </c>
      <c r="K1134">
        <f t="shared" si="194"/>
        <v>0</v>
      </c>
      <c r="L1134">
        <f t="shared" si="195"/>
        <v>0</v>
      </c>
      <c r="M1134">
        <f t="shared" si="196"/>
        <v>0</v>
      </c>
      <c r="N1134">
        <f t="shared" si="197"/>
        <v>0</v>
      </c>
      <c r="O1134">
        <f t="shared" si="199"/>
        <v>0</v>
      </c>
      <c r="P1134">
        <f t="shared" si="198"/>
        <v>0</v>
      </c>
    </row>
    <row r="1135" spans="1:16" x14ac:dyDescent="0.45">
      <c r="A1135" t="s">
        <v>1203</v>
      </c>
      <c r="B1135" t="s">
        <v>1204</v>
      </c>
      <c r="C1135" t="s">
        <v>357</v>
      </c>
      <c r="D1135" s="4" t="str" cm="1">
        <f t="array" ref="D1135">_xlfn.TEXTJOIN("",,_xlfn.LET(_xlpm.a,MID(C1135,_xlfn.SEQUENCE(1,LEN(C1135)),1),IF(ISNUMBER(--_xlpm.a),"",_xlpm.a)))</f>
        <v>_Abd_Pelvis__</v>
      </c>
      <c r="E1135" t="str">
        <f t="shared" si="189"/>
        <v>_Abd_Pelvis_</v>
      </c>
      <c r="F1135" t="str">
        <f t="shared" si="191"/>
        <v>_ABD_PELVIS_</v>
      </c>
      <c r="G1135" t="b">
        <f t="shared" si="190"/>
        <v>0</v>
      </c>
      <c r="H1135">
        <f t="shared" si="192"/>
        <v>1</v>
      </c>
      <c r="I1135">
        <f t="shared" si="193"/>
        <v>0</v>
      </c>
      <c r="J1135" t="str" cm="1">
        <f t="array" ref="J1135">IF(OR(ISNUMBER(SEARCH({"A";"B";"C";"D";"E";"F";"G";"H";"I";"J";"K";"L";"M";"N";"O";"P";"Q";"R";"S";"T";"U";"V";"W";"X";"Y";"Z"},F1135))), "TRUE", "FALSE")</f>
        <v>TRUE</v>
      </c>
      <c r="K1135">
        <f t="shared" si="194"/>
        <v>0</v>
      </c>
      <c r="L1135">
        <f t="shared" si="195"/>
        <v>0</v>
      </c>
      <c r="M1135">
        <f t="shared" si="196"/>
        <v>0</v>
      </c>
      <c r="N1135">
        <f t="shared" si="197"/>
        <v>0</v>
      </c>
      <c r="O1135">
        <f t="shared" si="199"/>
        <v>0</v>
      </c>
      <c r="P1135">
        <f t="shared" si="198"/>
        <v>0</v>
      </c>
    </row>
    <row r="1136" spans="1:16" x14ac:dyDescent="0.45">
      <c r="A1136" t="s">
        <v>1203</v>
      </c>
      <c r="B1136" t="s">
        <v>1204</v>
      </c>
      <c r="C1136" t="s">
        <v>1208</v>
      </c>
      <c r="D1136" s="4" t="str" cm="1">
        <f t="array" ref="D1136">_xlfn.TEXTJOIN("",,_xlfn.LET(_xlpm.a,MID(C1136,_xlfn.SEQUENCE(1,LEN(C1136)),1),IF(ISNUMBER(--_xlpm.a),"",_xlpm.a)))</f>
        <v>_Abd_Pelvis__</v>
      </c>
      <c r="E1136" t="str">
        <f t="shared" si="189"/>
        <v>_Abd_Pelvis_</v>
      </c>
      <c r="F1136" t="str">
        <f t="shared" si="191"/>
        <v>_ABD_PELVIS_</v>
      </c>
      <c r="G1136" t="b">
        <f t="shared" si="190"/>
        <v>0</v>
      </c>
      <c r="H1136">
        <f t="shared" si="192"/>
        <v>1</v>
      </c>
      <c r="I1136">
        <f t="shared" si="193"/>
        <v>0</v>
      </c>
      <c r="J1136" t="str" cm="1">
        <f t="array" ref="J1136">IF(OR(ISNUMBER(SEARCH({"A";"B";"C";"D";"E";"F";"G";"H";"I";"J";"K";"L";"M";"N";"O";"P";"Q";"R";"S";"T";"U";"V";"W";"X";"Y";"Z"},F1136))), "TRUE", "FALSE")</f>
        <v>TRUE</v>
      </c>
      <c r="K1136">
        <f t="shared" si="194"/>
        <v>0</v>
      </c>
      <c r="L1136">
        <f t="shared" si="195"/>
        <v>0</v>
      </c>
      <c r="M1136">
        <f t="shared" si="196"/>
        <v>0</v>
      </c>
      <c r="N1136">
        <f t="shared" si="197"/>
        <v>0</v>
      </c>
      <c r="O1136">
        <f t="shared" si="199"/>
        <v>0</v>
      </c>
      <c r="P1136">
        <f t="shared" si="198"/>
        <v>0</v>
      </c>
    </row>
    <row r="1137" spans="1:16" x14ac:dyDescent="0.45">
      <c r="A1137" t="s">
        <v>1203</v>
      </c>
      <c r="B1137" t="s">
        <v>1204</v>
      </c>
      <c r="C1137" t="s">
        <v>1209</v>
      </c>
      <c r="D1137" s="4" t="str" cm="1">
        <f t="array" ref="D1137">_xlfn.TEXTJOIN("",,_xlfn.LET(_xlpm.a,MID(C1137,_xlfn.SEQUENCE(1,LEN(C1137)),1),IF(ISNUMBER(--_xlpm.a),"",_xlpm.a)))</f>
        <v>_MPR_COR_PACS</v>
      </c>
      <c r="E1137" t="str">
        <f t="shared" si="189"/>
        <v>_MPR_COR_PACS</v>
      </c>
      <c r="F1137" t="str">
        <f t="shared" si="191"/>
        <v>_MPR_COR_PACS</v>
      </c>
      <c r="G1137" t="b">
        <f t="shared" si="190"/>
        <v>1</v>
      </c>
      <c r="H1137">
        <f t="shared" si="192"/>
        <v>0</v>
      </c>
      <c r="I1137">
        <f t="shared" si="193"/>
        <v>0</v>
      </c>
      <c r="J1137" t="str" cm="1">
        <f t="array" ref="J1137">IF(OR(ISNUMBER(SEARCH({"A";"B";"C";"D";"E";"F";"G";"H";"I";"J";"K";"L";"M";"N";"O";"P";"Q";"R";"S";"T";"U";"V";"W";"X";"Y";"Z"},F1137))), "TRUE", "FALSE")</f>
        <v>TRUE</v>
      </c>
      <c r="K1137">
        <f t="shared" si="194"/>
        <v>0</v>
      </c>
      <c r="L1137">
        <f t="shared" si="195"/>
        <v>0</v>
      </c>
      <c r="M1137">
        <f t="shared" si="196"/>
        <v>0</v>
      </c>
      <c r="N1137">
        <f t="shared" si="197"/>
        <v>0</v>
      </c>
      <c r="O1137">
        <f t="shared" si="199"/>
        <v>0</v>
      </c>
      <c r="P1137">
        <f t="shared" si="198"/>
        <v>0</v>
      </c>
    </row>
    <row r="1138" spans="1:16" x14ac:dyDescent="0.45">
      <c r="A1138" t="s">
        <v>1203</v>
      </c>
      <c r="B1138" t="s">
        <v>1204</v>
      </c>
      <c r="C1138" t="s">
        <v>1210</v>
      </c>
      <c r="D1138" s="4" t="str" cm="1">
        <f t="array" ref="D1138">_xlfn.TEXTJOIN("",,_xlfn.LET(_xlpm.a,MID(C1138,_xlfn.SEQUENCE(1,LEN(C1138)),1),IF(ISNUMBER(--_xlpm.a),"",_xlpm.a)))</f>
        <v>_Lungs__</v>
      </c>
      <c r="E1138" t="str">
        <f t="shared" si="189"/>
        <v>_Lungs_</v>
      </c>
      <c r="F1138" t="str">
        <f t="shared" si="191"/>
        <v>_LUNGS_</v>
      </c>
      <c r="G1138" t="b">
        <f t="shared" si="190"/>
        <v>0</v>
      </c>
      <c r="H1138">
        <f t="shared" si="192"/>
        <v>0</v>
      </c>
      <c r="I1138">
        <f t="shared" si="193"/>
        <v>0</v>
      </c>
      <c r="J1138" t="str" cm="1">
        <f t="array" ref="J1138">IF(OR(ISNUMBER(SEARCH({"A";"B";"C";"D";"E";"F";"G";"H";"I";"J";"K";"L";"M";"N";"O";"P";"Q";"R";"S";"T";"U";"V";"W";"X";"Y";"Z"},F1138))), "TRUE", "FALSE")</f>
        <v>TRUE</v>
      </c>
      <c r="K1138">
        <f t="shared" si="194"/>
        <v>0</v>
      </c>
      <c r="L1138">
        <f t="shared" si="195"/>
        <v>1</v>
      </c>
      <c r="M1138">
        <f t="shared" si="196"/>
        <v>0</v>
      </c>
      <c r="N1138">
        <f t="shared" si="197"/>
        <v>0</v>
      </c>
      <c r="O1138">
        <f t="shared" si="199"/>
        <v>0</v>
      </c>
      <c r="P1138">
        <f t="shared" si="198"/>
        <v>0</v>
      </c>
    </row>
    <row r="1139" spans="1:16" x14ac:dyDescent="0.45">
      <c r="A1139" t="s">
        <v>1203</v>
      </c>
      <c r="B1139" t="s">
        <v>1204</v>
      </c>
      <c r="C1139" t="s">
        <v>1211</v>
      </c>
      <c r="D1139" s="4" t="str" cm="1">
        <f t="array" ref="D1139">_xlfn.TEXTJOIN("",,_xlfn.LET(_xlpm.a,MID(C1139,_xlfn.SEQUENCE(1,LEN(C1139)),1),IF(ISNUMBER(--_xlpm.a),"",_xlpm.a)))</f>
        <v>_Abd_Pelvis__</v>
      </c>
      <c r="E1139" t="str">
        <f t="shared" si="189"/>
        <v>_Abd_Pelvis_</v>
      </c>
      <c r="F1139" t="str">
        <f t="shared" si="191"/>
        <v>_ABD_PELVIS_</v>
      </c>
      <c r="G1139" t="b">
        <f t="shared" si="190"/>
        <v>0</v>
      </c>
      <c r="H1139">
        <f t="shared" si="192"/>
        <v>1</v>
      </c>
      <c r="I1139">
        <f t="shared" si="193"/>
        <v>0</v>
      </c>
      <c r="J1139" t="str" cm="1">
        <f t="array" ref="J1139">IF(OR(ISNUMBER(SEARCH({"A";"B";"C";"D";"E";"F";"G";"H";"I";"J";"K";"L";"M";"N";"O";"P";"Q";"R";"S";"T";"U";"V";"W";"X";"Y";"Z"},F1139))), "TRUE", "FALSE")</f>
        <v>TRUE</v>
      </c>
      <c r="K1139">
        <f t="shared" si="194"/>
        <v>0</v>
      </c>
      <c r="L1139">
        <f t="shared" si="195"/>
        <v>0</v>
      </c>
      <c r="M1139">
        <f t="shared" si="196"/>
        <v>0</v>
      </c>
      <c r="N1139">
        <f t="shared" si="197"/>
        <v>0</v>
      </c>
      <c r="O1139">
        <f t="shared" si="199"/>
        <v>0</v>
      </c>
      <c r="P1139">
        <f t="shared" si="198"/>
        <v>0</v>
      </c>
    </row>
    <row r="1140" spans="1:16" x14ac:dyDescent="0.45">
      <c r="A1140" t="s">
        <v>1212</v>
      </c>
      <c r="B1140" t="s">
        <v>1213</v>
      </c>
      <c r="C1140" t="s">
        <v>1000</v>
      </c>
      <c r="D1140" s="4" t="str" cm="1">
        <f t="array" ref="D1140">_xlfn.TEXTJOIN("",,_xlfn.LET(_xlpm.a,MID(C1140,_xlfn.SEQUENCE(1,LEN(C1140)),1),IF(ISNUMBER(--_xlpm.a),"",_xlpm.a)))</f>
        <v>_DELAYED</v>
      </c>
      <c r="E1140" t="str">
        <f t="shared" si="189"/>
        <v>_DELAYED</v>
      </c>
      <c r="F1140" t="str">
        <f t="shared" si="191"/>
        <v>_DELAYED</v>
      </c>
      <c r="G1140" t="b">
        <f t="shared" si="190"/>
        <v>0</v>
      </c>
      <c r="H1140">
        <f t="shared" si="192"/>
        <v>0</v>
      </c>
      <c r="I1140">
        <f t="shared" si="193"/>
        <v>0</v>
      </c>
      <c r="J1140" t="str" cm="1">
        <f t="array" ref="J1140">IF(OR(ISNUMBER(SEARCH({"A";"B";"C";"D";"E";"F";"G";"H";"I";"J";"K";"L";"M";"N";"O";"P";"Q";"R";"S";"T";"U";"V";"W";"X";"Y";"Z"},F1140))), "TRUE", "FALSE")</f>
        <v>TRUE</v>
      </c>
      <c r="K1140">
        <f t="shared" si="194"/>
        <v>0</v>
      </c>
      <c r="L1140">
        <f t="shared" si="195"/>
        <v>0</v>
      </c>
      <c r="M1140">
        <f t="shared" si="196"/>
        <v>0</v>
      </c>
      <c r="N1140">
        <f t="shared" si="197"/>
        <v>0</v>
      </c>
      <c r="O1140">
        <f t="shared" si="199"/>
        <v>0</v>
      </c>
      <c r="P1140">
        <f t="shared" si="198"/>
        <v>0</v>
      </c>
    </row>
    <row r="1141" spans="1:16" x14ac:dyDescent="0.45">
      <c r="A1141" t="s">
        <v>1212</v>
      </c>
      <c r="B1141" t="s">
        <v>1213</v>
      </c>
      <c r="C1141" t="s">
        <v>1214</v>
      </c>
      <c r="D1141" s="4" t="str" cm="1">
        <f t="array" ref="D1141">_xlfn.TEXTJOIN("",,_xlfn.LET(_xlpm.a,MID(C1141,_xlfn.SEQUENCE(1,LEN(C1141)),1),IF(ISNUMBER(--_xlpm.a),"",_xlpm.a)))</f>
        <v>_CORONAL_A_P</v>
      </c>
      <c r="E1141" t="str">
        <f t="shared" si="189"/>
        <v>_CORONAL_A_P</v>
      </c>
      <c r="F1141" t="str">
        <f t="shared" si="191"/>
        <v>_CORONAL_A_P</v>
      </c>
      <c r="G1141" t="b">
        <f t="shared" si="190"/>
        <v>1</v>
      </c>
      <c r="H1141">
        <f t="shared" si="192"/>
        <v>0</v>
      </c>
      <c r="I1141">
        <f t="shared" si="193"/>
        <v>0</v>
      </c>
      <c r="J1141" t="str" cm="1">
        <f t="array" ref="J1141">IF(OR(ISNUMBER(SEARCH({"A";"B";"C";"D";"E";"F";"G";"H";"I";"J";"K";"L";"M";"N";"O";"P";"Q";"R";"S";"T";"U";"V";"W";"X";"Y";"Z"},F1141))), "TRUE", "FALSE")</f>
        <v>TRUE</v>
      </c>
      <c r="K1141">
        <f t="shared" si="194"/>
        <v>0</v>
      </c>
      <c r="L1141">
        <f t="shared" si="195"/>
        <v>0</v>
      </c>
      <c r="M1141">
        <f t="shared" si="196"/>
        <v>0</v>
      </c>
      <c r="N1141">
        <f t="shared" si="197"/>
        <v>0</v>
      </c>
      <c r="O1141">
        <f t="shared" si="199"/>
        <v>0</v>
      </c>
      <c r="P1141">
        <f t="shared" si="198"/>
        <v>0</v>
      </c>
    </row>
    <row r="1142" spans="1:16" x14ac:dyDescent="0.45">
      <c r="A1142" t="s">
        <v>1212</v>
      </c>
      <c r="B1142" t="s">
        <v>1213</v>
      </c>
      <c r="C1142" t="s">
        <v>1215</v>
      </c>
      <c r="D1142" s="4" t="str" cm="1">
        <f t="array" ref="D1142">_xlfn.TEXTJOIN("",,_xlfn.LET(_xlpm.a,MID(C1142,_xlfn.SEQUENCE(1,LEN(C1142)),1),IF(ISNUMBER(--_xlpm.a),"",_xlpm.a)))</f>
        <v>_Abd_Pelvis_WITH</v>
      </c>
      <c r="E1142" t="str">
        <f t="shared" si="189"/>
        <v>_Abd_Pelvis_WITH</v>
      </c>
      <c r="F1142" t="str">
        <f t="shared" si="191"/>
        <v>_ABD_PELVIS_WITH</v>
      </c>
      <c r="G1142" t="b">
        <f t="shared" si="190"/>
        <v>0</v>
      </c>
      <c r="H1142">
        <f t="shared" si="192"/>
        <v>1</v>
      </c>
      <c r="I1142">
        <f t="shared" si="193"/>
        <v>0</v>
      </c>
      <c r="J1142" t="str" cm="1">
        <f t="array" ref="J1142">IF(OR(ISNUMBER(SEARCH({"A";"B";"C";"D";"E";"F";"G";"H";"I";"J";"K";"L";"M";"N";"O";"P";"Q";"R";"S";"T";"U";"V";"W";"X";"Y";"Z"},F1142))), "TRUE", "FALSE")</f>
        <v>TRUE</v>
      </c>
      <c r="K1142">
        <f t="shared" si="194"/>
        <v>0</v>
      </c>
      <c r="L1142">
        <f t="shared" si="195"/>
        <v>0</v>
      </c>
      <c r="M1142">
        <f t="shared" si="196"/>
        <v>0</v>
      </c>
      <c r="N1142">
        <f t="shared" si="197"/>
        <v>0</v>
      </c>
      <c r="O1142">
        <f t="shared" si="199"/>
        <v>0</v>
      </c>
      <c r="P1142">
        <f t="shared" si="198"/>
        <v>0</v>
      </c>
    </row>
    <row r="1143" spans="1:16" x14ac:dyDescent="0.45">
      <c r="A1143" t="s">
        <v>1212</v>
      </c>
      <c r="B1143" t="s">
        <v>1213</v>
      </c>
      <c r="C1143" t="s">
        <v>1216</v>
      </c>
      <c r="D1143" s="4" t="str" cm="1">
        <f t="array" ref="D1143">_xlfn.TEXTJOIN("",,_xlfn.LET(_xlpm.a,MID(C1143,_xlfn.SEQUENCE(1,LEN(C1143)),1),IF(ISNUMBER(--_xlpm.a),"",_xlpm.a)))</f>
        <v>_Abd_Pelvis_WITHOUT</v>
      </c>
      <c r="E1143" t="str">
        <f t="shared" si="189"/>
        <v>_Abd_Pelvis_WITHOUT</v>
      </c>
      <c r="F1143" t="str">
        <f t="shared" si="191"/>
        <v>_ABD_PELVIS_WITHOUT</v>
      </c>
      <c r="G1143" t="b">
        <f t="shared" si="190"/>
        <v>0</v>
      </c>
      <c r="H1143">
        <f t="shared" si="192"/>
        <v>1</v>
      </c>
      <c r="I1143">
        <f t="shared" si="193"/>
        <v>0</v>
      </c>
      <c r="J1143" t="str" cm="1">
        <f t="array" ref="J1143">IF(OR(ISNUMBER(SEARCH({"A";"B";"C";"D";"E";"F";"G";"H";"I";"J";"K";"L";"M";"N";"O";"P";"Q";"R";"S";"T";"U";"V";"W";"X";"Y";"Z"},F1143))), "TRUE", "FALSE")</f>
        <v>TRUE</v>
      </c>
      <c r="K1143">
        <f t="shared" si="194"/>
        <v>0</v>
      </c>
      <c r="L1143">
        <f t="shared" si="195"/>
        <v>0</v>
      </c>
      <c r="M1143">
        <f t="shared" si="196"/>
        <v>0</v>
      </c>
      <c r="N1143">
        <f t="shared" si="197"/>
        <v>0</v>
      </c>
      <c r="O1143">
        <f t="shared" si="199"/>
        <v>0</v>
      </c>
      <c r="P1143">
        <f t="shared" si="198"/>
        <v>0</v>
      </c>
    </row>
    <row r="1144" spans="1:16" x14ac:dyDescent="0.45">
      <c r="A1144" t="s">
        <v>1212</v>
      </c>
      <c r="B1144" t="s">
        <v>1217</v>
      </c>
      <c r="C1144" t="s">
        <v>1218</v>
      </c>
      <c r="D1144" s="4" t="str" cm="1">
        <f t="array" ref="D1144">_xlfn.TEXTJOIN("",,_xlfn.LET(_xlpm.a,MID(C1144,_xlfn.SEQUENCE(1,LEN(C1144)),1),IF(ISNUMBER(--_xlpm.a),"",_xlpm.a)))</f>
        <v>_SAGITTAL_CHEST_ABDOMEN_PELVIS</v>
      </c>
      <c r="E1144" t="str">
        <f t="shared" si="189"/>
        <v>_SAGITTAL_CHEST_ABDOMEN_PELVIS</v>
      </c>
      <c r="F1144" t="str">
        <f t="shared" si="191"/>
        <v>_SAGITTAL_CHEST_ABDOMEN_PELVIS</v>
      </c>
      <c r="G1144" t="b">
        <f t="shared" si="190"/>
        <v>1</v>
      </c>
      <c r="H1144">
        <f t="shared" si="192"/>
        <v>0</v>
      </c>
      <c r="I1144">
        <f t="shared" si="193"/>
        <v>0</v>
      </c>
      <c r="J1144" t="str" cm="1">
        <f t="array" ref="J1144">IF(OR(ISNUMBER(SEARCH({"A";"B";"C";"D";"E";"F";"G";"H";"I";"J";"K";"L";"M";"N";"O";"P";"Q";"R";"S";"T";"U";"V";"W";"X";"Y";"Z"},F1144))), "TRUE", "FALSE")</f>
        <v>TRUE</v>
      </c>
      <c r="K1144">
        <f t="shared" si="194"/>
        <v>0</v>
      </c>
      <c r="L1144">
        <f t="shared" si="195"/>
        <v>0</v>
      </c>
      <c r="M1144">
        <f t="shared" si="196"/>
        <v>0</v>
      </c>
      <c r="N1144">
        <f t="shared" si="197"/>
        <v>0</v>
      </c>
      <c r="O1144">
        <f t="shared" si="199"/>
        <v>0</v>
      </c>
      <c r="P1144">
        <f t="shared" si="198"/>
        <v>0</v>
      </c>
    </row>
    <row r="1145" spans="1:16" x14ac:dyDescent="0.45">
      <c r="A1145" t="s">
        <v>1212</v>
      </c>
      <c r="B1145" t="s">
        <v>1217</v>
      </c>
      <c r="C1145" t="s">
        <v>169</v>
      </c>
      <c r="D1145" s="4" t="str" cm="1">
        <f t="array" ref="D1145">_xlfn.TEXTJOIN("",,_xlfn.LET(_xlpm.a,MID(C1145,_xlfn.SEQUENCE(1,LEN(C1145)),1),IF(ISNUMBER(--_xlpm.a),"",_xlpm.a)))</f>
        <v>_DELAYED_IMAGES</v>
      </c>
      <c r="E1145" t="str">
        <f t="shared" si="189"/>
        <v>_DELAYED_IMAGES</v>
      </c>
      <c r="F1145" t="str">
        <f t="shared" si="191"/>
        <v>_DELAYED_IMAGES</v>
      </c>
      <c r="G1145" t="b">
        <f t="shared" si="190"/>
        <v>0</v>
      </c>
      <c r="H1145">
        <f t="shared" si="192"/>
        <v>0</v>
      </c>
      <c r="I1145">
        <f t="shared" si="193"/>
        <v>0</v>
      </c>
      <c r="J1145" t="str" cm="1">
        <f t="array" ref="J1145">IF(OR(ISNUMBER(SEARCH({"A";"B";"C";"D";"E";"F";"G";"H";"I";"J";"K";"L";"M";"N";"O";"P";"Q";"R";"S";"T";"U";"V";"W";"X";"Y";"Z"},F1145))), "TRUE", "FALSE")</f>
        <v>TRUE</v>
      </c>
      <c r="K1145">
        <f t="shared" si="194"/>
        <v>0</v>
      </c>
      <c r="L1145">
        <f t="shared" si="195"/>
        <v>0</v>
      </c>
      <c r="M1145">
        <f t="shared" si="196"/>
        <v>0</v>
      </c>
      <c r="N1145">
        <f t="shared" si="197"/>
        <v>0</v>
      </c>
      <c r="O1145">
        <f t="shared" si="199"/>
        <v>0</v>
      </c>
      <c r="P1145">
        <f t="shared" si="198"/>
        <v>0</v>
      </c>
    </row>
    <row r="1146" spans="1:16" x14ac:dyDescent="0.45">
      <c r="A1146" t="s">
        <v>1212</v>
      </c>
      <c r="B1146" t="s">
        <v>1217</v>
      </c>
      <c r="C1146" t="s">
        <v>168</v>
      </c>
      <c r="D1146" s="4" t="str" cm="1">
        <f t="array" ref="D1146">_xlfn.TEXTJOIN("",,_xlfn.LET(_xlpm.a,MID(C1146,_xlfn.SEQUENCE(1,LEN(C1146)),1),IF(ISNUMBER(--_xlpm.a),"",_xlpm.a)))</f>
        <v>_CHEST_ABDOMEN_PELVIS</v>
      </c>
      <c r="E1146" t="str">
        <f t="shared" si="189"/>
        <v>_CHEST_ABDOMEN_PELVIS</v>
      </c>
      <c r="F1146" t="str">
        <f t="shared" si="191"/>
        <v>_CHEST_ABDOMEN_PELVIS</v>
      </c>
      <c r="G1146" t="b">
        <f t="shared" si="190"/>
        <v>0</v>
      </c>
      <c r="H1146">
        <f t="shared" si="192"/>
        <v>1</v>
      </c>
      <c r="I1146">
        <f t="shared" si="193"/>
        <v>0</v>
      </c>
      <c r="J1146" t="str" cm="1">
        <f t="array" ref="J1146">IF(OR(ISNUMBER(SEARCH({"A";"B";"C";"D";"E";"F";"G";"H";"I";"J";"K";"L";"M";"N";"O";"P";"Q";"R";"S";"T";"U";"V";"W";"X";"Y";"Z"},F1146))), "TRUE", "FALSE")</f>
        <v>TRUE</v>
      </c>
      <c r="K1146">
        <f t="shared" si="194"/>
        <v>1</v>
      </c>
      <c r="L1146">
        <f t="shared" si="195"/>
        <v>0</v>
      </c>
      <c r="M1146">
        <f t="shared" si="196"/>
        <v>0</v>
      </c>
      <c r="N1146">
        <f t="shared" si="197"/>
        <v>0</v>
      </c>
      <c r="O1146">
        <f t="shared" si="199"/>
        <v>0</v>
      </c>
      <c r="P1146">
        <f t="shared" si="198"/>
        <v>0</v>
      </c>
    </row>
    <row r="1147" spans="1:16" x14ac:dyDescent="0.45">
      <c r="A1147" t="s">
        <v>1212</v>
      </c>
      <c r="B1147" t="s">
        <v>1217</v>
      </c>
      <c r="C1147" t="s">
        <v>1219</v>
      </c>
      <c r="D1147" s="4" t="str" cm="1">
        <f t="array" ref="D1147">_xlfn.TEXTJOIN("",,_xlfn.LET(_xlpm.a,MID(C1147,_xlfn.SEQUENCE(1,LEN(C1147)),1),IF(ISNUMBER(--_xlpm.a),"",_xlpm.a)))</f>
        <v>_DELAYED_BLADDER</v>
      </c>
      <c r="E1147" t="str">
        <f t="shared" si="189"/>
        <v>_DELAYED_BLADDER</v>
      </c>
      <c r="F1147" t="str">
        <f t="shared" si="191"/>
        <v>_DELAYED_BLADDER</v>
      </c>
      <c r="G1147" t="b">
        <f t="shared" si="190"/>
        <v>0</v>
      </c>
      <c r="H1147">
        <f t="shared" si="192"/>
        <v>0</v>
      </c>
      <c r="I1147">
        <f t="shared" si="193"/>
        <v>0</v>
      </c>
      <c r="J1147" t="str" cm="1">
        <f t="array" ref="J1147">IF(OR(ISNUMBER(SEARCH({"A";"B";"C";"D";"E";"F";"G";"H";"I";"J";"K";"L";"M";"N";"O";"P";"Q";"R";"S";"T";"U";"V";"W";"X";"Y";"Z"},F1147))), "TRUE", "FALSE")</f>
        <v>TRUE</v>
      </c>
      <c r="K1147">
        <f t="shared" si="194"/>
        <v>0</v>
      </c>
      <c r="L1147">
        <f t="shared" si="195"/>
        <v>0</v>
      </c>
      <c r="M1147">
        <f t="shared" si="196"/>
        <v>0</v>
      </c>
      <c r="N1147">
        <f t="shared" si="197"/>
        <v>0</v>
      </c>
      <c r="O1147">
        <f t="shared" si="199"/>
        <v>0</v>
      </c>
      <c r="P1147">
        <f t="shared" si="198"/>
        <v>0</v>
      </c>
    </row>
    <row r="1148" spans="1:16" x14ac:dyDescent="0.45">
      <c r="A1148" t="s">
        <v>1212</v>
      </c>
      <c r="B1148" t="s">
        <v>1217</v>
      </c>
      <c r="C1148" t="s">
        <v>1220</v>
      </c>
      <c r="D1148" s="4" t="str" cm="1">
        <f t="array" ref="D1148">_xlfn.TEXTJOIN("",,_xlfn.LET(_xlpm.a,MID(C1148,_xlfn.SEQUENCE(1,LEN(C1148)),1),IF(ISNUMBER(--_xlpm.a),"",_xlpm.a)))</f>
        <v>_CORONAL_CHEST_ABDOMEN_PELVIS</v>
      </c>
      <c r="E1148" t="str">
        <f t="shared" si="189"/>
        <v>_CORONAL_CHEST_ABDOMEN_PELVIS</v>
      </c>
      <c r="F1148" t="str">
        <f t="shared" si="191"/>
        <v>_CORONAL_CHEST_ABDOMEN_PELVIS</v>
      </c>
      <c r="G1148" t="b">
        <f t="shared" si="190"/>
        <v>1</v>
      </c>
      <c r="H1148">
        <f t="shared" si="192"/>
        <v>0</v>
      </c>
      <c r="I1148">
        <f t="shared" si="193"/>
        <v>0</v>
      </c>
      <c r="J1148" t="str" cm="1">
        <f t="array" ref="J1148">IF(OR(ISNUMBER(SEARCH({"A";"B";"C";"D";"E";"F";"G";"H";"I";"J";"K";"L";"M";"N";"O";"P";"Q";"R";"S";"T";"U";"V";"W";"X";"Y";"Z"},F1148))), "TRUE", "FALSE")</f>
        <v>TRUE</v>
      </c>
      <c r="K1148">
        <f t="shared" si="194"/>
        <v>0</v>
      </c>
      <c r="L1148">
        <f t="shared" si="195"/>
        <v>0</v>
      </c>
      <c r="M1148">
        <f t="shared" si="196"/>
        <v>0</v>
      </c>
      <c r="N1148">
        <f t="shared" si="197"/>
        <v>0</v>
      </c>
      <c r="O1148">
        <f t="shared" si="199"/>
        <v>0</v>
      </c>
      <c r="P1148">
        <f t="shared" si="198"/>
        <v>0</v>
      </c>
    </row>
    <row r="1149" spans="1:16" x14ac:dyDescent="0.45">
      <c r="A1149" t="s">
        <v>1221</v>
      </c>
      <c r="B1149" t="s">
        <v>1222</v>
      </c>
      <c r="C1149" t="s">
        <v>6</v>
      </c>
      <c r="D1149" s="4" t="str" cm="1">
        <f t="array" ref="D1149">_xlfn.TEXTJOIN("",,_xlfn.LET(_xlpm.a,MID(C1149,_xlfn.SEQUENCE(1,LEN(C1149)),1),IF(ISNUMBER(--_xlpm.a),"",_xlpm.a)))</f>
        <v>_ML_OMNI</v>
      </c>
      <c r="E1149" t="str">
        <f t="shared" si="189"/>
        <v>_ML_OMNI</v>
      </c>
      <c r="F1149" t="str">
        <f t="shared" si="191"/>
        <v>_ML_OMNI</v>
      </c>
      <c r="G1149" t="b">
        <f t="shared" si="190"/>
        <v>0</v>
      </c>
      <c r="H1149">
        <f t="shared" si="192"/>
        <v>0</v>
      </c>
      <c r="I1149">
        <f t="shared" si="193"/>
        <v>0</v>
      </c>
      <c r="J1149" t="str" cm="1">
        <f t="array" ref="J1149">IF(OR(ISNUMBER(SEARCH({"A";"B";"C";"D";"E";"F";"G";"H";"I";"J";"K";"L";"M";"N";"O";"P";"Q";"R";"S";"T";"U";"V";"W";"X";"Y";"Z"},F1149))), "TRUE", "FALSE")</f>
        <v>TRUE</v>
      </c>
      <c r="K1149">
        <f t="shared" si="194"/>
        <v>0</v>
      </c>
      <c r="L1149">
        <f t="shared" si="195"/>
        <v>0</v>
      </c>
      <c r="M1149">
        <f t="shared" si="196"/>
        <v>0</v>
      </c>
      <c r="N1149">
        <f t="shared" si="197"/>
        <v>0</v>
      </c>
      <c r="O1149">
        <f t="shared" si="199"/>
        <v>0</v>
      </c>
      <c r="P1149">
        <f t="shared" si="198"/>
        <v>0</v>
      </c>
    </row>
    <row r="1150" spans="1:16" x14ac:dyDescent="0.45">
      <c r="A1150" t="s">
        <v>1221</v>
      </c>
      <c r="B1150" t="s">
        <v>1222</v>
      </c>
      <c r="C1150" t="s">
        <v>798</v>
      </c>
      <c r="D1150" s="4" t="str" cm="1">
        <f t="array" ref="D1150">_xlfn.TEXTJOIN("",,_xlfn.LET(_xlpm.a,MID(C1150,_xlfn.SEQUENCE(1,LEN(C1150)),1),IF(ISNUMBER(--_xlpm.a),"",_xlpm.a)))</f>
        <v>_CORONAL_ABDOMEN_PELVIS</v>
      </c>
      <c r="E1150" t="str">
        <f t="shared" si="189"/>
        <v>_CORONAL_ABDOMEN_PELVIS</v>
      </c>
      <c r="F1150" t="str">
        <f t="shared" si="191"/>
        <v>_CORONAL_ABDOMEN_PELVIS</v>
      </c>
      <c r="G1150" t="b">
        <f t="shared" si="190"/>
        <v>1</v>
      </c>
      <c r="H1150">
        <f t="shared" si="192"/>
        <v>0</v>
      </c>
      <c r="I1150">
        <f t="shared" si="193"/>
        <v>0</v>
      </c>
      <c r="J1150" t="str" cm="1">
        <f t="array" ref="J1150">IF(OR(ISNUMBER(SEARCH({"A";"B";"C";"D";"E";"F";"G";"H";"I";"J";"K";"L";"M";"N";"O";"P";"Q";"R";"S";"T";"U";"V";"W";"X";"Y";"Z"},F1150))), "TRUE", "FALSE")</f>
        <v>TRUE</v>
      </c>
      <c r="K1150">
        <f t="shared" si="194"/>
        <v>0</v>
      </c>
      <c r="L1150">
        <f t="shared" si="195"/>
        <v>0</v>
      </c>
      <c r="M1150">
        <f t="shared" si="196"/>
        <v>0</v>
      </c>
      <c r="N1150">
        <f t="shared" si="197"/>
        <v>0</v>
      </c>
      <c r="O1150">
        <f t="shared" si="199"/>
        <v>0</v>
      </c>
      <c r="P1150">
        <f t="shared" si="198"/>
        <v>0</v>
      </c>
    </row>
    <row r="1151" spans="1:16" x14ac:dyDescent="0.45">
      <c r="A1151" t="s">
        <v>1221</v>
      </c>
      <c r="B1151" t="s">
        <v>1222</v>
      </c>
      <c r="C1151" t="s">
        <v>799</v>
      </c>
      <c r="D1151" s="4" t="str" cm="1">
        <f t="array" ref="D1151">_xlfn.TEXTJOIN("",,_xlfn.LET(_xlpm.a,MID(C1151,_xlfn.SEQUENCE(1,LEN(C1151)),1),IF(ISNUMBER(--_xlpm.a),"",_xlpm.a)))</f>
        <v>_SAGITTAL_ABDOMEN_PELVIS</v>
      </c>
      <c r="E1151" t="str">
        <f t="shared" si="189"/>
        <v>_SAGITTAL_ABDOMEN_PELVIS</v>
      </c>
      <c r="F1151" t="str">
        <f t="shared" si="191"/>
        <v>_SAGITTAL_ABDOMEN_PELVIS</v>
      </c>
      <c r="G1151" t="b">
        <f t="shared" si="190"/>
        <v>1</v>
      </c>
      <c r="H1151">
        <f t="shared" si="192"/>
        <v>0</v>
      </c>
      <c r="I1151">
        <f t="shared" si="193"/>
        <v>0</v>
      </c>
      <c r="J1151" t="str" cm="1">
        <f t="array" ref="J1151">IF(OR(ISNUMBER(SEARCH({"A";"B";"C";"D";"E";"F";"G";"H";"I";"J";"K";"L";"M";"N";"O";"P";"Q";"R";"S";"T";"U";"V";"W";"X";"Y";"Z"},F1151))), "TRUE", "FALSE")</f>
        <v>TRUE</v>
      </c>
      <c r="K1151">
        <f t="shared" si="194"/>
        <v>0</v>
      </c>
      <c r="L1151">
        <f t="shared" si="195"/>
        <v>0</v>
      </c>
      <c r="M1151">
        <f t="shared" si="196"/>
        <v>0</v>
      </c>
      <c r="N1151">
        <f t="shared" si="197"/>
        <v>0</v>
      </c>
      <c r="O1151">
        <f t="shared" si="199"/>
        <v>0</v>
      </c>
      <c r="P1151">
        <f t="shared" si="198"/>
        <v>0</v>
      </c>
    </row>
    <row r="1152" spans="1:16" x14ac:dyDescent="0.45">
      <c r="A1152" t="s">
        <v>1223</v>
      </c>
      <c r="B1152" t="s">
        <v>1224</v>
      </c>
      <c r="C1152" t="s">
        <v>1225</v>
      </c>
      <c r="D1152" s="4" t="str" cm="1">
        <f t="array" ref="D1152">_xlfn.TEXTJOIN("",,_xlfn.LET(_xlpm.a,MID(C1152,_xlfn.SEQUENCE(1,LEN(C1152)),1),IF(ISNUMBER(--_xlpm.a),"",_xlpm.a)))</f>
        <v>__Minute_Delay</v>
      </c>
      <c r="E1152" t="str">
        <f t="shared" si="189"/>
        <v>_Minute_Delay</v>
      </c>
      <c r="F1152" t="str">
        <f t="shared" si="191"/>
        <v>_MINUTE_DELAY</v>
      </c>
      <c r="G1152" t="b">
        <f t="shared" si="190"/>
        <v>0</v>
      </c>
      <c r="H1152">
        <f t="shared" si="192"/>
        <v>0</v>
      </c>
      <c r="I1152">
        <f t="shared" si="193"/>
        <v>0</v>
      </c>
      <c r="J1152" t="str" cm="1">
        <f t="array" ref="J1152">IF(OR(ISNUMBER(SEARCH({"A";"B";"C";"D";"E";"F";"G";"H";"I";"J";"K";"L";"M";"N";"O";"P";"Q";"R";"S";"T";"U";"V";"W";"X";"Y";"Z"},F1152))), "TRUE", "FALSE")</f>
        <v>TRUE</v>
      </c>
      <c r="K1152">
        <f t="shared" si="194"/>
        <v>0</v>
      </c>
      <c r="L1152">
        <f t="shared" si="195"/>
        <v>0</v>
      </c>
      <c r="M1152">
        <f t="shared" si="196"/>
        <v>0</v>
      </c>
      <c r="N1152">
        <f t="shared" si="197"/>
        <v>0</v>
      </c>
      <c r="O1152">
        <f t="shared" si="199"/>
        <v>0</v>
      </c>
      <c r="P1152">
        <f t="shared" si="198"/>
        <v>0</v>
      </c>
    </row>
    <row r="1153" spans="1:16" x14ac:dyDescent="0.45">
      <c r="A1153" t="s">
        <v>1223</v>
      </c>
      <c r="B1153" t="s">
        <v>1224</v>
      </c>
      <c r="C1153" t="s">
        <v>375</v>
      </c>
      <c r="D1153" s="4" t="str" cm="1">
        <f t="array" ref="D1153">_xlfn.TEXTJOIN("",,_xlfn.LET(_xlpm.a,MID(C1153,_xlfn.SEQUENCE(1,LEN(C1153)),1),IF(ISNUMBER(--_xlpm.a),"",_xlpm.a)))</f>
        <v>_Abdomen_Pelvis</v>
      </c>
      <c r="E1153" t="str">
        <f t="shared" si="189"/>
        <v>_Abdomen_Pelvis</v>
      </c>
      <c r="F1153" t="str">
        <f t="shared" si="191"/>
        <v>_ABDOMEN_PELVIS</v>
      </c>
      <c r="G1153" t="b">
        <f t="shared" si="190"/>
        <v>0</v>
      </c>
      <c r="H1153">
        <f t="shared" si="192"/>
        <v>1</v>
      </c>
      <c r="I1153">
        <f t="shared" si="193"/>
        <v>0</v>
      </c>
      <c r="J1153" t="str" cm="1">
        <f t="array" ref="J1153">IF(OR(ISNUMBER(SEARCH({"A";"B";"C";"D";"E";"F";"G";"H";"I";"J";"K";"L";"M";"N";"O";"P";"Q";"R";"S";"T";"U";"V";"W";"X";"Y";"Z"},F1153))), "TRUE", "FALSE")</f>
        <v>TRUE</v>
      </c>
      <c r="K1153">
        <f t="shared" si="194"/>
        <v>0</v>
      </c>
      <c r="L1153">
        <f t="shared" si="195"/>
        <v>0</v>
      </c>
      <c r="M1153">
        <f t="shared" si="196"/>
        <v>0</v>
      </c>
      <c r="N1153">
        <f t="shared" si="197"/>
        <v>0</v>
      </c>
      <c r="O1153">
        <f t="shared" si="199"/>
        <v>0</v>
      </c>
      <c r="P1153">
        <f t="shared" si="198"/>
        <v>0</v>
      </c>
    </row>
    <row r="1154" spans="1:16" x14ac:dyDescent="0.45">
      <c r="A1154" t="s">
        <v>1226</v>
      </c>
      <c r="B1154" t="s">
        <v>1227</v>
      </c>
      <c r="C1154" t="s">
        <v>669</v>
      </c>
      <c r="D1154" s="4" t="str" cm="1">
        <f t="array" ref="D1154">_xlfn.TEXTJOIN("",,_xlfn.LET(_xlpm.a,MID(C1154,_xlfn.SEQUENCE(1,LEN(C1154)),1),IF(ISNUMBER(--_xlpm.a),"",_xlpm.a)))</f>
        <v>_CORONAL_CHEST_ABDOMEN_PELVIS</v>
      </c>
      <c r="E1154" t="str">
        <f t="shared" ref="E1154:E1217" si="200">SUBSTITUTE(SUBSTITUTE(SUBSTITUTE(D1154,"___","_"),"__","_"),"__","_")</f>
        <v>_CORONAL_CHEST_ABDOMEN_PELVIS</v>
      </c>
      <c r="F1154" t="str">
        <f t="shared" si="191"/>
        <v>_CORONAL_CHEST_ABDOMEN_PELVIS</v>
      </c>
      <c r="G1154" t="b">
        <f t="shared" ref="G1154:G1217" si="201">OR(ISNUMBER(SEARCH("unknown",LOWER(C1154))),ISNUMBER(SEARCH("cor",LOWER(C1154))),ISNUMBER(SEARCH("sag",LOWER(C1154))),ISNUMBER(SEARCH("recon",LOWER(C1154))),ISNUMBER(SEARCH("reformat",LOWER(C1154))),ISNUMBER(SEARCH("dose",LOWER(C1154))),ISNUMBER(SEARCH("lao",LOWER(C1154))),ISNUMBER(SEARCH("rpo",LOWER(C1154))))</f>
        <v>1</v>
      </c>
      <c r="H1154">
        <f t="shared" si="192"/>
        <v>0</v>
      </c>
      <c r="I1154">
        <f t="shared" si="193"/>
        <v>0</v>
      </c>
      <c r="J1154" t="str" cm="1">
        <f t="array" ref="J1154">IF(OR(ISNUMBER(SEARCH({"A";"B";"C";"D";"E";"F";"G";"H";"I";"J";"K";"L";"M";"N";"O";"P";"Q";"R";"S";"T";"U";"V";"W";"X";"Y";"Z"},F1154))), "TRUE", "FALSE")</f>
        <v>TRUE</v>
      </c>
      <c r="K1154">
        <f t="shared" si="194"/>
        <v>0</v>
      </c>
      <c r="L1154">
        <f t="shared" si="195"/>
        <v>0</v>
      </c>
      <c r="M1154">
        <f t="shared" si="196"/>
        <v>0</v>
      </c>
      <c r="N1154">
        <f t="shared" si="197"/>
        <v>0</v>
      </c>
      <c r="O1154">
        <f t="shared" si="199"/>
        <v>0</v>
      </c>
      <c r="P1154">
        <f t="shared" si="198"/>
        <v>0</v>
      </c>
    </row>
    <row r="1155" spans="1:16" x14ac:dyDescent="0.45">
      <c r="A1155" t="s">
        <v>1226</v>
      </c>
      <c r="B1155" t="s">
        <v>1227</v>
      </c>
      <c r="C1155" t="s">
        <v>668</v>
      </c>
      <c r="D1155" s="4" t="str" cm="1">
        <f t="array" ref="D1155">_xlfn.TEXTJOIN("",,_xlfn.LET(_xlpm.a,MID(C1155,_xlfn.SEQUENCE(1,LEN(C1155)),1),IF(ISNUMBER(--_xlpm.a),"",_xlpm.a)))</f>
        <v>_SAGITTAL_CHEST_ABDOMEN_PELVIS</v>
      </c>
      <c r="E1155" t="str">
        <f t="shared" si="200"/>
        <v>_SAGITTAL_CHEST_ABDOMEN_PELVIS</v>
      </c>
      <c r="F1155" t="str">
        <f t="shared" ref="F1155:F1218" si="202">UPPER(E1155)</f>
        <v>_SAGITTAL_CHEST_ABDOMEN_PELVIS</v>
      </c>
      <c r="G1155" t="b">
        <f t="shared" si="201"/>
        <v>1</v>
      </c>
      <c r="H1155">
        <f t="shared" ref="H1155:H1218" si="203">IF(AND(ISNUMBER(SEARCH("abd", LOWER(C1155))), ISNUMBER(SEARCH("pelvis", LOWER(C1155))), G1155=FALSE, J1155="TRUE"), 1, 0)</f>
        <v>0</v>
      </c>
      <c r="I1155">
        <f t="shared" ref="I1155:I1218" si="204">IF(AND(ISNUMBER(SEARCH("ax", LOWER(C1155))), G1155=FALSE, J1155="TRUE"), 1, 0)</f>
        <v>0</v>
      </c>
      <c r="J1155" t="str" cm="1">
        <f t="array" ref="J1155">IF(OR(ISNUMBER(SEARCH({"A";"B";"C";"D";"E";"F";"G";"H";"I";"J";"K";"L";"M";"N";"O";"P";"Q";"R";"S";"T";"U";"V";"W";"X";"Y";"Z"},F1155))), "TRUE", "FALSE")</f>
        <v>TRUE</v>
      </c>
      <c r="K1155">
        <f t="shared" ref="K1155:K1218" si="205">IF(AND(ISNUMBER(SEARCH("chest", LOWER(C1155))), G1155=FALSE, J1155="TRUE"), 1, 0)</f>
        <v>0</v>
      </c>
      <c r="L1155">
        <f t="shared" ref="L1155:L1218" si="206">IF(AND(ISNUMBER(SEARCH("lung", LOWER(C1155))), G1155=FALSE, J1155="TRUE"), 1, 0)</f>
        <v>0</v>
      </c>
      <c r="M1155">
        <f t="shared" ref="M1155:M1218" si="207">IF(AND(ISNUMBER(SEARCH("thin", LOWER(C1155))), G1155=FALSE, J1155="TRUE"), 1, 0)</f>
        <v>0</v>
      </c>
      <c r="N1155">
        <f t="shared" ref="N1155:N1218" si="208">IF(AND(ISNUMBER(SEARCH("bone", LOWER(C1155))), G1155=FALSE, J1155="TRUE"), 1, 0)</f>
        <v>0</v>
      </c>
      <c r="O1155">
        <f t="shared" si="199"/>
        <v>0</v>
      </c>
      <c r="P1155">
        <f t="shared" ref="P1155:P1218" si="209">IF(AND(ISNUMBER(SEARCH("body", LOWER(C1155))), G1155=FALSE, J1155="TRUE"), 1, 0)</f>
        <v>0</v>
      </c>
    </row>
    <row r="1156" spans="1:16" x14ac:dyDescent="0.45">
      <c r="A1156" t="s">
        <v>1226</v>
      </c>
      <c r="B1156" t="s">
        <v>1227</v>
      </c>
      <c r="C1156" t="s">
        <v>1228</v>
      </c>
      <c r="D1156" s="4" t="str" cm="1">
        <f t="array" ref="D1156">_xlfn.TEXTJOIN("",,_xlfn.LET(_xlpm.a,MID(C1156,_xlfn.SEQUENCE(1,LEN(C1156)),1),IF(ISNUMBER(--_xlpm.a),"",_xlpm.a)))</f>
        <v>_ML_OMNI</v>
      </c>
      <c r="E1156" t="str">
        <f t="shared" si="200"/>
        <v>_ML_OMNI</v>
      </c>
      <c r="F1156" t="str">
        <f t="shared" si="202"/>
        <v>_ML_OMNI</v>
      </c>
      <c r="G1156" t="b">
        <f t="shared" si="201"/>
        <v>0</v>
      </c>
      <c r="H1156">
        <f t="shared" si="203"/>
        <v>0</v>
      </c>
      <c r="I1156">
        <f t="shared" si="204"/>
        <v>0</v>
      </c>
      <c r="J1156" t="str" cm="1">
        <f t="array" ref="J1156">IF(OR(ISNUMBER(SEARCH({"A";"B";"C";"D";"E";"F";"G";"H";"I";"J";"K";"L";"M";"N";"O";"P";"Q";"R";"S";"T";"U";"V";"W";"X";"Y";"Z"},F1156))), "TRUE", "FALSE")</f>
        <v>TRUE</v>
      </c>
      <c r="K1156">
        <f t="shared" si="205"/>
        <v>0</v>
      </c>
      <c r="L1156">
        <f t="shared" si="206"/>
        <v>0</v>
      </c>
      <c r="M1156">
        <f t="shared" si="207"/>
        <v>0</v>
      </c>
      <c r="N1156">
        <f t="shared" si="208"/>
        <v>0</v>
      </c>
      <c r="O1156">
        <f t="shared" si="199"/>
        <v>0</v>
      </c>
      <c r="P1156">
        <f t="shared" si="209"/>
        <v>0</v>
      </c>
    </row>
    <row r="1157" spans="1:16" x14ac:dyDescent="0.45">
      <c r="A1157" t="s">
        <v>1229</v>
      </c>
      <c r="B1157" t="s">
        <v>1230</v>
      </c>
      <c r="C1157" t="s">
        <v>1231</v>
      </c>
      <c r="D1157" s="4" t="str" cm="1">
        <f t="array" ref="D1157">_xlfn.TEXTJOIN("",,_xlfn.LET(_xlpm.a,MID(C1157,_xlfn.SEQUENCE(1,LEN(C1157)),1),IF(ISNUMBER(--_xlpm.a),"",_xlpm.a)))</f>
        <v>_ST_THINS</v>
      </c>
      <c r="E1157" t="str">
        <f t="shared" si="200"/>
        <v>_ST_THINS</v>
      </c>
      <c r="F1157" t="str">
        <f t="shared" si="202"/>
        <v>_ST_THINS</v>
      </c>
      <c r="G1157" t="b">
        <f t="shared" si="201"/>
        <v>0</v>
      </c>
      <c r="H1157">
        <f t="shared" si="203"/>
        <v>0</v>
      </c>
      <c r="I1157">
        <f t="shared" si="204"/>
        <v>0</v>
      </c>
      <c r="J1157" t="str" cm="1">
        <f t="array" ref="J1157">IF(OR(ISNUMBER(SEARCH({"A";"B";"C";"D";"E";"F";"G";"H";"I";"J";"K";"L";"M";"N";"O";"P";"Q";"R";"S";"T";"U";"V";"W";"X";"Y";"Z"},F1157))), "TRUE", "FALSE")</f>
        <v>TRUE</v>
      </c>
      <c r="K1157">
        <f t="shared" si="205"/>
        <v>0</v>
      </c>
      <c r="L1157">
        <f t="shared" si="206"/>
        <v>0</v>
      </c>
      <c r="M1157">
        <f t="shared" si="207"/>
        <v>1</v>
      </c>
      <c r="N1157">
        <f t="shared" si="208"/>
        <v>0</v>
      </c>
      <c r="O1157">
        <f t="shared" si="199"/>
        <v>0</v>
      </c>
      <c r="P1157">
        <f t="shared" si="209"/>
        <v>0</v>
      </c>
    </row>
    <row r="1158" spans="1:16" x14ac:dyDescent="0.45">
      <c r="A1158" t="s">
        <v>1229</v>
      </c>
      <c r="B1158" t="s">
        <v>1230</v>
      </c>
      <c r="C1158" t="s">
        <v>1232</v>
      </c>
      <c r="D1158" s="4" t="str" cm="1">
        <f t="array" ref="D1158">_xlfn.TEXTJOIN("",,_xlfn.LET(_xlpm.a,MID(C1158,_xlfn.SEQUENCE(1,LEN(C1158)),1),IF(ISNUMBER(--_xlpm.a),"",_xlpm.a)))</f>
        <v>_PELVIS_FLIP</v>
      </c>
      <c r="E1158" t="str">
        <f t="shared" si="200"/>
        <v>_PELVIS_FLIP</v>
      </c>
      <c r="F1158" t="str">
        <f t="shared" si="202"/>
        <v>_PELVIS_FLIP</v>
      </c>
      <c r="G1158" t="b">
        <f t="shared" si="201"/>
        <v>0</v>
      </c>
      <c r="H1158">
        <f t="shared" si="203"/>
        <v>0</v>
      </c>
      <c r="I1158">
        <f t="shared" si="204"/>
        <v>0</v>
      </c>
      <c r="J1158" t="str" cm="1">
        <f t="array" ref="J1158">IF(OR(ISNUMBER(SEARCH({"A";"B";"C";"D";"E";"F";"G";"H";"I";"J";"K";"L";"M";"N";"O";"P";"Q";"R";"S";"T";"U";"V";"W";"X";"Y";"Z"},F1158))), "TRUE", "FALSE")</f>
        <v>TRUE</v>
      </c>
      <c r="K1158">
        <f t="shared" si="205"/>
        <v>0</v>
      </c>
      <c r="L1158">
        <f t="shared" si="206"/>
        <v>0</v>
      </c>
      <c r="M1158">
        <f t="shared" si="207"/>
        <v>0</v>
      </c>
      <c r="N1158">
        <f t="shared" si="208"/>
        <v>0</v>
      </c>
      <c r="O1158">
        <f t="shared" si="199"/>
        <v>0</v>
      </c>
      <c r="P1158">
        <f t="shared" si="209"/>
        <v>0</v>
      </c>
    </row>
    <row r="1159" spans="1:16" x14ac:dyDescent="0.45">
      <c r="A1159" t="s">
        <v>1229</v>
      </c>
      <c r="B1159" t="s">
        <v>1230</v>
      </c>
      <c r="C1159" t="s">
        <v>1233</v>
      </c>
      <c r="D1159" s="4" t="str" cm="1">
        <f t="array" ref="D1159">_xlfn.TEXTJOIN("",,_xlfn.LET(_xlpm.a,MID(C1159,_xlfn.SEQUENCE(1,LEN(C1159)),1),IF(ISNUMBER(--_xlpm.a),"",_xlpm.a)))</f>
        <v>_PELVIS</v>
      </c>
      <c r="E1159" t="str">
        <f t="shared" si="200"/>
        <v>_PELVIS</v>
      </c>
      <c r="F1159" t="str">
        <f t="shared" si="202"/>
        <v>_PELVIS</v>
      </c>
      <c r="G1159" t="b">
        <f t="shared" si="201"/>
        <v>0</v>
      </c>
      <c r="H1159">
        <f t="shared" si="203"/>
        <v>0</v>
      </c>
      <c r="I1159">
        <f t="shared" si="204"/>
        <v>0</v>
      </c>
      <c r="J1159" t="str" cm="1">
        <f t="array" ref="J1159">IF(OR(ISNUMBER(SEARCH({"A";"B";"C";"D";"E";"F";"G";"H";"I";"J";"K";"L";"M";"N";"O";"P";"Q";"R";"S";"T";"U";"V";"W";"X";"Y";"Z"},F1159))), "TRUE", "FALSE")</f>
        <v>TRUE</v>
      </c>
      <c r="K1159">
        <f t="shared" si="205"/>
        <v>0</v>
      </c>
      <c r="L1159">
        <f t="shared" si="206"/>
        <v>0</v>
      </c>
      <c r="M1159">
        <f t="shared" si="207"/>
        <v>0</v>
      </c>
      <c r="N1159">
        <f t="shared" si="208"/>
        <v>0</v>
      </c>
      <c r="O1159">
        <f t="shared" si="199"/>
        <v>0</v>
      </c>
      <c r="P1159">
        <f t="shared" si="209"/>
        <v>0</v>
      </c>
    </row>
    <row r="1160" spans="1:16" x14ac:dyDescent="0.45">
      <c r="A1160" t="s">
        <v>1229</v>
      </c>
      <c r="B1160" t="s">
        <v>1230</v>
      </c>
      <c r="C1160" t="s">
        <v>1234</v>
      </c>
      <c r="D1160" s="4" t="str" cm="1">
        <f t="array" ref="D1160">_xlfn.TEXTJOIN("",,_xlfn.LET(_xlpm.a,MID(C1160,_xlfn.SEQUENCE(1,LEN(C1160)),1),IF(ISNUMBER(--_xlpm.a),"",_xlpm.a)))</f>
        <v>_ST_PELVIS</v>
      </c>
      <c r="E1160" t="str">
        <f t="shared" si="200"/>
        <v>_ST_PELVIS</v>
      </c>
      <c r="F1160" t="str">
        <f t="shared" si="202"/>
        <v>_ST_PELVIS</v>
      </c>
      <c r="G1160" t="b">
        <f t="shared" si="201"/>
        <v>0</v>
      </c>
      <c r="H1160">
        <f t="shared" si="203"/>
        <v>0</v>
      </c>
      <c r="I1160">
        <f t="shared" si="204"/>
        <v>0</v>
      </c>
      <c r="J1160" t="str" cm="1">
        <f t="array" ref="J1160">IF(OR(ISNUMBER(SEARCH({"A";"B";"C";"D";"E";"F";"G";"H";"I";"J";"K";"L";"M";"N";"O";"P";"Q";"R";"S";"T";"U";"V";"W";"X";"Y";"Z"},F1160))), "TRUE", "FALSE")</f>
        <v>TRUE</v>
      </c>
      <c r="K1160">
        <f t="shared" si="205"/>
        <v>0</v>
      </c>
      <c r="L1160">
        <f t="shared" si="206"/>
        <v>0</v>
      </c>
      <c r="M1160">
        <f t="shared" si="207"/>
        <v>0</v>
      </c>
      <c r="N1160">
        <f t="shared" si="208"/>
        <v>0</v>
      </c>
      <c r="O1160">
        <f t="shared" si="199"/>
        <v>0</v>
      </c>
      <c r="P1160">
        <f t="shared" si="209"/>
        <v>0</v>
      </c>
    </row>
    <row r="1161" spans="1:16" x14ac:dyDescent="0.45">
      <c r="A1161" t="s">
        <v>1229</v>
      </c>
      <c r="B1161" t="s">
        <v>1230</v>
      </c>
      <c r="C1161" t="s">
        <v>1235</v>
      </c>
      <c r="D1161" s="4" t="str" cm="1">
        <f t="array" ref="D1161">_xlfn.TEXTJOIN("",,_xlfn.LET(_xlpm.a,MID(C1161,_xlfn.SEQUENCE(1,LEN(C1161)),1),IF(ISNUMBER(--_xlpm.a),"",_xlpm.a)))</f>
        <v>_BONE_THINS</v>
      </c>
      <c r="E1161" t="str">
        <f t="shared" si="200"/>
        <v>_BONE_THINS</v>
      </c>
      <c r="F1161" t="str">
        <f t="shared" si="202"/>
        <v>_BONE_THINS</v>
      </c>
      <c r="G1161" t="b">
        <f t="shared" si="201"/>
        <v>0</v>
      </c>
      <c r="H1161">
        <f t="shared" si="203"/>
        <v>0</v>
      </c>
      <c r="I1161">
        <f t="shared" si="204"/>
        <v>0</v>
      </c>
      <c r="J1161" t="str" cm="1">
        <f t="array" ref="J1161">IF(OR(ISNUMBER(SEARCH({"A";"B";"C";"D";"E";"F";"G";"H";"I";"J";"K";"L";"M";"N";"O";"P";"Q";"R";"S";"T";"U";"V";"W";"X";"Y";"Z"},F1161))), "TRUE", "FALSE")</f>
        <v>TRUE</v>
      </c>
      <c r="K1161">
        <f t="shared" si="205"/>
        <v>0</v>
      </c>
      <c r="L1161">
        <f t="shared" si="206"/>
        <v>0</v>
      </c>
      <c r="M1161">
        <f t="shared" si="207"/>
        <v>1</v>
      </c>
      <c r="N1161">
        <f t="shared" si="208"/>
        <v>1</v>
      </c>
      <c r="O1161">
        <f t="shared" si="199"/>
        <v>0</v>
      </c>
      <c r="P1161">
        <f t="shared" si="209"/>
        <v>0</v>
      </c>
    </row>
    <row r="1162" spans="1:16" x14ac:dyDescent="0.45">
      <c r="A1162" t="s">
        <v>1229</v>
      </c>
      <c r="B1162" t="s">
        <v>1230</v>
      </c>
      <c r="C1162" t="s">
        <v>1236</v>
      </c>
      <c r="D1162" s="4" t="str" cm="1">
        <f t="array" ref="D1162">_xlfn.TEXTJOIN("",,_xlfn.LET(_xlpm.a,MID(C1162,_xlfn.SEQUENCE(1,LEN(C1162)),1),IF(ISNUMBER(--_xlpm.a),"",_xlpm.a)))</f>
        <v>_PELVIS_TURN</v>
      </c>
      <c r="E1162" t="str">
        <f t="shared" si="200"/>
        <v>_PELVIS_TURN</v>
      </c>
      <c r="F1162" t="str">
        <f t="shared" si="202"/>
        <v>_PELVIS_TURN</v>
      </c>
      <c r="G1162" t="b">
        <f t="shared" si="201"/>
        <v>0</v>
      </c>
      <c r="H1162">
        <f t="shared" si="203"/>
        <v>0</v>
      </c>
      <c r="I1162">
        <f t="shared" si="204"/>
        <v>0</v>
      </c>
      <c r="J1162" t="str" cm="1">
        <f t="array" ref="J1162">IF(OR(ISNUMBER(SEARCH({"A";"B";"C";"D";"E";"F";"G";"H";"I";"J";"K";"L";"M";"N";"O";"P";"Q";"R";"S";"T";"U";"V";"W";"X";"Y";"Z"},F1162))), "TRUE", "FALSE")</f>
        <v>TRUE</v>
      </c>
      <c r="K1162">
        <f t="shared" si="205"/>
        <v>0</v>
      </c>
      <c r="L1162">
        <f t="shared" si="206"/>
        <v>0</v>
      </c>
      <c r="M1162">
        <f t="shared" si="207"/>
        <v>0</v>
      </c>
      <c r="N1162">
        <f t="shared" si="208"/>
        <v>0</v>
      </c>
      <c r="O1162">
        <f t="shared" si="199"/>
        <v>0</v>
      </c>
      <c r="P1162">
        <f t="shared" si="209"/>
        <v>0</v>
      </c>
    </row>
    <row r="1163" spans="1:16" x14ac:dyDescent="0.45">
      <c r="A1163" t="s">
        <v>1237</v>
      </c>
      <c r="B1163" t="s">
        <v>1238</v>
      </c>
      <c r="C1163" t="s">
        <v>184</v>
      </c>
      <c r="D1163" s="4" t="str" cm="1">
        <f t="array" ref="D1163">_xlfn.TEXTJOIN("",,_xlfn.LET(_xlpm.a,MID(C1163,_xlfn.SEQUENCE(1,LEN(C1163)),1),IF(ISNUMBER(--_xlpm.a),"",_xlpm.a)))</f>
        <v>_ABD_PELVIS_W_O</v>
      </c>
      <c r="E1163" t="str">
        <f t="shared" si="200"/>
        <v>_ABD_PELVIS_W_O</v>
      </c>
      <c r="F1163" t="str">
        <f t="shared" si="202"/>
        <v>_ABD_PELVIS_W_O</v>
      </c>
      <c r="G1163" t="b">
        <f t="shared" si="201"/>
        <v>0</v>
      </c>
      <c r="H1163">
        <f t="shared" si="203"/>
        <v>1</v>
      </c>
      <c r="I1163">
        <f t="shared" si="204"/>
        <v>0</v>
      </c>
      <c r="J1163" t="str" cm="1">
        <f t="array" ref="J1163">IF(OR(ISNUMBER(SEARCH({"A";"B";"C";"D";"E";"F";"G";"H";"I";"J";"K";"L";"M";"N";"O";"P";"Q";"R";"S";"T";"U";"V";"W";"X";"Y";"Z"},F1163))), "TRUE", "FALSE")</f>
        <v>TRUE</v>
      </c>
      <c r="K1163">
        <f t="shared" si="205"/>
        <v>0</v>
      </c>
      <c r="L1163">
        <f t="shared" si="206"/>
        <v>0</v>
      </c>
      <c r="M1163">
        <f t="shared" si="207"/>
        <v>0</v>
      </c>
      <c r="N1163">
        <f t="shared" si="208"/>
        <v>0</v>
      </c>
      <c r="O1163">
        <f t="shared" si="199"/>
        <v>0</v>
      </c>
      <c r="P1163">
        <f t="shared" si="209"/>
        <v>0</v>
      </c>
    </row>
    <row r="1164" spans="1:16" x14ac:dyDescent="0.45">
      <c r="A1164" t="s">
        <v>1237</v>
      </c>
      <c r="B1164" t="s">
        <v>1238</v>
      </c>
      <c r="C1164" t="s">
        <v>183</v>
      </c>
      <c r="D1164" s="4" t="str" cm="1">
        <f t="array" ref="D1164">_xlfn.TEXTJOIN("",,_xlfn.LET(_xlpm.a,MID(C1164,_xlfn.SEQUENCE(1,LEN(C1164)),1),IF(ISNUMBER(--_xlpm.a),"",_xlpm.a)))</f>
        <v>_COR</v>
      </c>
      <c r="E1164" t="str">
        <f t="shared" si="200"/>
        <v>_COR</v>
      </c>
      <c r="F1164" t="str">
        <f t="shared" si="202"/>
        <v>_COR</v>
      </c>
      <c r="G1164" t="b">
        <f t="shared" si="201"/>
        <v>1</v>
      </c>
      <c r="H1164">
        <f t="shared" si="203"/>
        <v>0</v>
      </c>
      <c r="I1164">
        <f t="shared" si="204"/>
        <v>0</v>
      </c>
      <c r="J1164" t="str" cm="1">
        <f t="array" ref="J1164">IF(OR(ISNUMBER(SEARCH({"A";"B";"C";"D";"E";"F";"G";"H";"I";"J";"K";"L";"M";"N";"O";"P";"Q";"R";"S";"T";"U";"V";"W";"X";"Y";"Z"},F1164))), "TRUE", "FALSE")</f>
        <v>TRUE</v>
      </c>
      <c r="K1164">
        <f t="shared" si="205"/>
        <v>0</v>
      </c>
      <c r="L1164">
        <f t="shared" si="206"/>
        <v>0</v>
      </c>
      <c r="M1164">
        <f t="shared" si="207"/>
        <v>0</v>
      </c>
      <c r="N1164">
        <f t="shared" si="208"/>
        <v>0</v>
      </c>
      <c r="O1164">
        <f t="shared" si="199"/>
        <v>0</v>
      </c>
      <c r="P1164">
        <f t="shared" si="209"/>
        <v>0</v>
      </c>
    </row>
    <row r="1165" spans="1:16" x14ac:dyDescent="0.45">
      <c r="A1165" t="s">
        <v>1237</v>
      </c>
      <c r="B1165" t="s">
        <v>1238</v>
      </c>
      <c r="C1165" t="s">
        <v>573</v>
      </c>
      <c r="D1165" s="4" t="str" cm="1">
        <f t="array" ref="D1165">_xlfn.TEXTJOIN("",,_xlfn.LET(_xlpm.a,MID(C1165,_xlfn.SEQUENCE(1,LEN(C1165)),1),IF(ISNUMBER(--_xlpm.a),"",_xlpm.a)))</f>
        <v>_THINS</v>
      </c>
      <c r="E1165" t="str">
        <f t="shared" si="200"/>
        <v>_THINS</v>
      </c>
      <c r="F1165" t="str">
        <f t="shared" si="202"/>
        <v>_THINS</v>
      </c>
      <c r="G1165" t="b">
        <f t="shared" si="201"/>
        <v>0</v>
      </c>
      <c r="H1165">
        <f t="shared" si="203"/>
        <v>0</v>
      </c>
      <c r="I1165">
        <f t="shared" si="204"/>
        <v>0</v>
      </c>
      <c r="J1165" t="str" cm="1">
        <f t="array" ref="J1165">IF(OR(ISNUMBER(SEARCH({"A";"B";"C";"D";"E";"F";"G";"H";"I";"J";"K";"L";"M";"N";"O";"P";"Q";"R";"S";"T";"U";"V";"W";"X";"Y";"Z"},F1165))), "TRUE", "FALSE")</f>
        <v>TRUE</v>
      </c>
      <c r="K1165">
        <f t="shared" si="205"/>
        <v>0</v>
      </c>
      <c r="L1165">
        <f t="shared" si="206"/>
        <v>0</v>
      </c>
      <c r="M1165">
        <f t="shared" si="207"/>
        <v>1</v>
      </c>
      <c r="N1165">
        <f t="shared" si="208"/>
        <v>0</v>
      </c>
      <c r="O1165">
        <f t="shared" si="199"/>
        <v>0</v>
      </c>
      <c r="P1165">
        <f t="shared" si="209"/>
        <v>0</v>
      </c>
    </row>
    <row r="1166" spans="1:16" x14ac:dyDescent="0.45">
      <c r="A1166" t="s">
        <v>1237</v>
      </c>
      <c r="B1166" t="s">
        <v>1238</v>
      </c>
      <c r="C1166" t="s">
        <v>185</v>
      </c>
      <c r="D1166" s="4" t="str" cm="1">
        <f t="array" ref="D1166">_xlfn.TEXTJOIN("",,_xlfn.LET(_xlpm.a,MID(C1166,_xlfn.SEQUENCE(1,LEN(C1166)),1),IF(ISNUMBER(--_xlpm.a),"",_xlpm.a)))</f>
        <v>_SAG</v>
      </c>
      <c r="E1166" t="str">
        <f t="shared" si="200"/>
        <v>_SAG</v>
      </c>
      <c r="F1166" t="str">
        <f t="shared" si="202"/>
        <v>_SAG</v>
      </c>
      <c r="G1166" t="b">
        <f t="shared" si="201"/>
        <v>1</v>
      </c>
      <c r="H1166">
        <f t="shared" si="203"/>
        <v>0</v>
      </c>
      <c r="I1166">
        <f t="shared" si="204"/>
        <v>0</v>
      </c>
      <c r="J1166" t="str" cm="1">
        <f t="array" ref="J1166">IF(OR(ISNUMBER(SEARCH({"A";"B";"C";"D";"E";"F";"G";"H";"I";"J";"K";"L";"M";"N";"O";"P";"Q";"R";"S";"T";"U";"V";"W";"X";"Y";"Z"},F1166))), "TRUE", "FALSE")</f>
        <v>TRUE</v>
      </c>
      <c r="K1166">
        <f t="shared" si="205"/>
        <v>0</v>
      </c>
      <c r="L1166">
        <f t="shared" si="206"/>
        <v>0</v>
      </c>
      <c r="M1166">
        <f t="shared" si="207"/>
        <v>0</v>
      </c>
      <c r="N1166">
        <f t="shared" si="208"/>
        <v>0</v>
      </c>
      <c r="O1166">
        <f t="shared" si="199"/>
        <v>0</v>
      </c>
      <c r="P1166">
        <f t="shared" si="209"/>
        <v>0</v>
      </c>
    </row>
    <row r="1167" spans="1:16" x14ac:dyDescent="0.45">
      <c r="A1167" t="s">
        <v>1237</v>
      </c>
      <c r="B1167" t="s">
        <v>1238</v>
      </c>
      <c r="C1167" t="s">
        <v>875</v>
      </c>
      <c r="D1167" s="4" t="str" cm="1">
        <f t="array" ref="D1167">_xlfn.TEXTJOIN("",,_xlfn.LET(_xlpm.a,MID(C1167,_xlfn.SEQUENCE(1,LEN(C1167)),1),IF(ISNUMBER(--_xlpm.a),"",_xlpm.a)))</f>
        <v>_ABD_PELVIS_W</v>
      </c>
      <c r="E1167" t="str">
        <f t="shared" si="200"/>
        <v>_ABD_PELVIS_W</v>
      </c>
      <c r="F1167" t="str">
        <f t="shared" si="202"/>
        <v>_ABD_PELVIS_W</v>
      </c>
      <c r="G1167" t="b">
        <f t="shared" si="201"/>
        <v>0</v>
      </c>
      <c r="H1167">
        <f t="shared" si="203"/>
        <v>1</v>
      </c>
      <c r="I1167">
        <f t="shared" si="204"/>
        <v>0</v>
      </c>
      <c r="J1167" t="str" cm="1">
        <f t="array" ref="J1167">IF(OR(ISNUMBER(SEARCH({"A";"B";"C";"D";"E";"F";"G";"H";"I";"J";"K";"L";"M";"N";"O";"P";"Q";"R";"S";"T";"U";"V";"W";"X";"Y";"Z"},F1167))), "TRUE", "FALSE")</f>
        <v>TRUE</v>
      </c>
      <c r="K1167">
        <f t="shared" si="205"/>
        <v>0</v>
      </c>
      <c r="L1167">
        <f t="shared" si="206"/>
        <v>0</v>
      </c>
      <c r="M1167">
        <f t="shared" si="207"/>
        <v>0</v>
      </c>
      <c r="N1167">
        <f t="shared" si="208"/>
        <v>0</v>
      </c>
      <c r="O1167">
        <f t="shared" si="199"/>
        <v>0</v>
      </c>
      <c r="P1167">
        <f t="shared" si="209"/>
        <v>0</v>
      </c>
    </row>
    <row r="1168" spans="1:16" x14ac:dyDescent="0.45">
      <c r="A1168" t="s">
        <v>1239</v>
      </c>
      <c r="B1168" t="s">
        <v>1240</v>
      </c>
      <c r="C1168" t="s">
        <v>1241</v>
      </c>
      <c r="D1168" s="4" t="str" cm="1">
        <f t="array" ref="D1168">_xlfn.TEXTJOIN("",,_xlfn.LET(_xlpm.a,MID(C1168,_xlfn.SEQUENCE(1,LEN(C1168)),1),IF(ISNUMBER(--_xlpm.a),"",_xlpm.a)))</f>
        <v>_AX_THIN</v>
      </c>
      <c r="E1168" t="str">
        <f t="shared" si="200"/>
        <v>_AX_THIN</v>
      </c>
      <c r="F1168" t="str">
        <f t="shared" si="202"/>
        <v>_AX_THIN</v>
      </c>
      <c r="G1168" t="b">
        <f t="shared" si="201"/>
        <v>0</v>
      </c>
      <c r="H1168">
        <f t="shared" si="203"/>
        <v>0</v>
      </c>
      <c r="I1168">
        <f t="shared" si="204"/>
        <v>1</v>
      </c>
      <c r="J1168" t="str" cm="1">
        <f t="array" ref="J1168">IF(OR(ISNUMBER(SEARCH({"A";"B";"C";"D";"E";"F";"G";"H";"I";"J";"K";"L";"M";"N";"O";"P";"Q";"R";"S";"T";"U";"V";"W";"X";"Y";"Z"},F1168))), "TRUE", "FALSE")</f>
        <v>TRUE</v>
      </c>
      <c r="K1168">
        <f t="shared" si="205"/>
        <v>0</v>
      </c>
      <c r="L1168">
        <f t="shared" si="206"/>
        <v>0</v>
      </c>
      <c r="M1168">
        <f t="shared" si="207"/>
        <v>1</v>
      </c>
      <c r="N1168">
        <f t="shared" si="208"/>
        <v>0</v>
      </c>
      <c r="O1168">
        <f t="shared" si="199"/>
        <v>0</v>
      </c>
      <c r="P1168">
        <f t="shared" si="209"/>
        <v>0</v>
      </c>
    </row>
    <row r="1169" spans="1:16" x14ac:dyDescent="0.45">
      <c r="A1169" t="s">
        <v>1239</v>
      </c>
      <c r="B1169" t="s">
        <v>1240</v>
      </c>
      <c r="C1169" t="s">
        <v>134</v>
      </c>
      <c r="D1169" s="4" t="str" cm="1">
        <f t="array" ref="D1169">_xlfn.TEXTJOIN("",,_xlfn.LET(_xlpm.a,MID(C1169,_xlfn.SEQUENCE(1,LEN(C1169)),1),IF(ISNUMBER(--_xlpm.a),"",_xlpm.a)))</f>
        <v>_COR</v>
      </c>
      <c r="E1169" t="str">
        <f t="shared" si="200"/>
        <v>_COR</v>
      </c>
      <c r="F1169" t="str">
        <f t="shared" si="202"/>
        <v>_COR</v>
      </c>
      <c r="G1169" t="b">
        <f t="shared" si="201"/>
        <v>1</v>
      </c>
      <c r="H1169">
        <f t="shared" si="203"/>
        <v>0</v>
      </c>
      <c r="I1169">
        <f t="shared" si="204"/>
        <v>0</v>
      </c>
      <c r="J1169" t="str" cm="1">
        <f t="array" ref="J1169">IF(OR(ISNUMBER(SEARCH({"A";"B";"C";"D";"E";"F";"G";"H";"I";"J";"K";"L";"M";"N";"O";"P";"Q";"R";"S";"T";"U";"V";"W";"X";"Y";"Z"},F1169))), "TRUE", "FALSE")</f>
        <v>TRUE</v>
      </c>
      <c r="K1169">
        <f t="shared" si="205"/>
        <v>0</v>
      </c>
      <c r="L1169">
        <f t="shared" si="206"/>
        <v>0</v>
      </c>
      <c r="M1169">
        <f t="shared" si="207"/>
        <v>0</v>
      </c>
      <c r="N1169">
        <f t="shared" si="208"/>
        <v>0</v>
      </c>
      <c r="O1169">
        <f t="shared" ref="O1169:O1232" si="210">IF(AND(ISNUMBER(SEARCH("kidney", LOWER(C1169))), G1169=FALSE, J1169="TRUE"), 1, 0)</f>
        <v>0</v>
      </c>
      <c r="P1169">
        <f t="shared" si="209"/>
        <v>0</v>
      </c>
    </row>
    <row r="1170" spans="1:16" x14ac:dyDescent="0.45">
      <c r="A1170" t="s">
        <v>1239</v>
      </c>
      <c r="B1170" t="s">
        <v>1240</v>
      </c>
      <c r="C1170" t="s">
        <v>745</v>
      </c>
      <c r="D1170" s="4" t="str" cm="1">
        <f t="array" ref="D1170">_xlfn.TEXTJOIN("",,_xlfn.LET(_xlpm.a,MID(C1170,_xlfn.SEQUENCE(1,LEN(C1170)),1),IF(ISNUMBER(--_xlpm.a),"",_xlpm.a)))</f>
        <v>_AX_THICK</v>
      </c>
      <c r="E1170" t="str">
        <f t="shared" si="200"/>
        <v>_AX_THICK</v>
      </c>
      <c r="F1170" t="str">
        <f t="shared" si="202"/>
        <v>_AX_THICK</v>
      </c>
      <c r="G1170" t="b">
        <f t="shared" si="201"/>
        <v>0</v>
      </c>
      <c r="H1170">
        <f t="shared" si="203"/>
        <v>0</v>
      </c>
      <c r="I1170">
        <f t="shared" si="204"/>
        <v>1</v>
      </c>
      <c r="J1170" t="str" cm="1">
        <f t="array" ref="J1170">IF(OR(ISNUMBER(SEARCH({"A";"B";"C";"D";"E";"F";"G";"H";"I";"J";"K";"L";"M";"N";"O";"P";"Q";"R";"S";"T";"U";"V";"W";"X";"Y";"Z"},F1170))), "TRUE", "FALSE")</f>
        <v>TRUE</v>
      </c>
      <c r="K1170">
        <f t="shared" si="205"/>
        <v>0</v>
      </c>
      <c r="L1170">
        <f t="shared" si="206"/>
        <v>0</v>
      </c>
      <c r="M1170">
        <f t="shared" si="207"/>
        <v>0</v>
      </c>
      <c r="N1170">
        <f t="shared" si="208"/>
        <v>0</v>
      </c>
      <c r="O1170">
        <f t="shared" si="210"/>
        <v>0</v>
      </c>
      <c r="P1170">
        <f t="shared" si="209"/>
        <v>0</v>
      </c>
    </row>
    <row r="1171" spans="1:16" x14ac:dyDescent="0.45">
      <c r="A1171" t="s">
        <v>1239</v>
      </c>
      <c r="B1171" t="s">
        <v>1240</v>
      </c>
      <c r="C1171" t="s">
        <v>137</v>
      </c>
      <c r="D1171" s="4" t="str" cm="1">
        <f t="array" ref="D1171">_xlfn.TEXTJOIN("",,_xlfn.LET(_xlpm.a,MID(C1171,_xlfn.SEQUENCE(1,LEN(C1171)),1),IF(ISNUMBER(--_xlpm.a),"",_xlpm.a)))</f>
        <v>_SAG</v>
      </c>
      <c r="E1171" t="str">
        <f t="shared" si="200"/>
        <v>_SAG</v>
      </c>
      <c r="F1171" t="str">
        <f t="shared" si="202"/>
        <v>_SAG</v>
      </c>
      <c r="G1171" t="b">
        <f t="shared" si="201"/>
        <v>1</v>
      </c>
      <c r="H1171">
        <f t="shared" si="203"/>
        <v>0</v>
      </c>
      <c r="I1171">
        <f t="shared" si="204"/>
        <v>0</v>
      </c>
      <c r="J1171" t="str" cm="1">
        <f t="array" ref="J1171">IF(OR(ISNUMBER(SEARCH({"A";"B";"C";"D";"E";"F";"G";"H";"I";"J";"K";"L";"M";"N";"O";"P";"Q";"R";"S";"T";"U";"V";"W";"X";"Y";"Z"},F1171))), "TRUE", "FALSE")</f>
        <v>TRUE</v>
      </c>
      <c r="K1171">
        <f t="shared" si="205"/>
        <v>0</v>
      </c>
      <c r="L1171">
        <f t="shared" si="206"/>
        <v>0</v>
      </c>
      <c r="M1171">
        <f t="shared" si="207"/>
        <v>0</v>
      </c>
      <c r="N1171">
        <f t="shared" si="208"/>
        <v>0</v>
      </c>
      <c r="O1171">
        <f t="shared" si="210"/>
        <v>0</v>
      </c>
      <c r="P1171">
        <f t="shared" si="209"/>
        <v>0</v>
      </c>
    </row>
    <row r="1172" spans="1:16" x14ac:dyDescent="0.45">
      <c r="A1172" t="s">
        <v>1242</v>
      </c>
      <c r="B1172" t="s">
        <v>1243</v>
      </c>
      <c r="C1172" t="s">
        <v>1244</v>
      </c>
      <c r="D1172" s="4" t="str" cm="1">
        <f t="array" ref="D1172">_xlfn.TEXTJOIN("",,_xlfn.LET(_xlpm.a,MID(C1172,_xlfn.SEQUENCE(1,LEN(C1172)),1),IF(ISNUMBER(--_xlpm.a),"",_xlpm.a)))</f>
        <v>_THORAX_ABDOMEN_PELVIS</v>
      </c>
      <c r="E1172" t="str">
        <f t="shared" si="200"/>
        <v>_THORAX_ABDOMEN_PELVIS</v>
      </c>
      <c r="F1172" t="str">
        <f t="shared" si="202"/>
        <v>_THORAX_ABDOMEN_PELVIS</v>
      </c>
      <c r="G1172" t="b">
        <f t="shared" si="201"/>
        <v>0</v>
      </c>
      <c r="H1172">
        <f t="shared" si="203"/>
        <v>1</v>
      </c>
      <c r="I1172">
        <f t="shared" si="204"/>
        <v>1</v>
      </c>
      <c r="J1172" t="str" cm="1">
        <f t="array" ref="J1172">IF(OR(ISNUMBER(SEARCH({"A";"B";"C";"D";"E";"F";"G";"H";"I";"J";"K";"L";"M";"N";"O";"P";"Q";"R";"S";"T";"U";"V";"W";"X";"Y";"Z"},F1172))), "TRUE", "FALSE")</f>
        <v>TRUE</v>
      </c>
      <c r="K1172">
        <f t="shared" si="205"/>
        <v>0</v>
      </c>
      <c r="L1172">
        <f t="shared" si="206"/>
        <v>0</v>
      </c>
      <c r="M1172">
        <f t="shared" si="207"/>
        <v>0</v>
      </c>
      <c r="N1172">
        <f t="shared" si="208"/>
        <v>0</v>
      </c>
      <c r="O1172">
        <f t="shared" si="210"/>
        <v>0</v>
      </c>
      <c r="P1172">
        <f t="shared" si="209"/>
        <v>0</v>
      </c>
    </row>
    <row r="1173" spans="1:16" x14ac:dyDescent="0.45">
      <c r="A1173" t="s">
        <v>1242</v>
      </c>
      <c r="B1173" t="s">
        <v>1243</v>
      </c>
      <c r="C1173" t="s">
        <v>229</v>
      </c>
      <c r="D1173" s="4" t="str" cm="1">
        <f t="array" ref="D1173">_xlfn.TEXTJOIN("",,_xlfn.LET(_xlpm.a,MID(C1173,_xlfn.SEQUENCE(1,LEN(C1173)),1),IF(ISNUMBER(--_xlpm.a),"",_xlpm.a)))</f>
        <v>_THORAX_ABDOMEN_PELVIS</v>
      </c>
      <c r="E1173" t="str">
        <f t="shared" si="200"/>
        <v>_THORAX_ABDOMEN_PELVIS</v>
      </c>
      <c r="F1173" t="str">
        <f t="shared" si="202"/>
        <v>_THORAX_ABDOMEN_PELVIS</v>
      </c>
      <c r="G1173" t="b">
        <f t="shared" si="201"/>
        <v>0</v>
      </c>
      <c r="H1173">
        <f t="shared" si="203"/>
        <v>1</v>
      </c>
      <c r="I1173">
        <f t="shared" si="204"/>
        <v>1</v>
      </c>
      <c r="J1173" t="str" cm="1">
        <f t="array" ref="J1173">IF(OR(ISNUMBER(SEARCH({"A";"B";"C";"D";"E";"F";"G";"H";"I";"J";"K";"L";"M";"N";"O";"P";"Q";"R";"S";"T";"U";"V";"W";"X";"Y";"Z"},F1173))), "TRUE", "FALSE")</f>
        <v>TRUE</v>
      </c>
      <c r="K1173">
        <f t="shared" si="205"/>
        <v>0</v>
      </c>
      <c r="L1173">
        <f t="shared" si="206"/>
        <v>0</v>
      </c>
      <c r="M1173">
        <f t="shared" si="207"/>
        <v>0</v>
      </c>
      <c r="N1173">
        <f t="shared" si="208"/>
        <v>0</v>
      </c>
      <c r="O1173">
        <f t="shared" si="210"/>
        <v>0</v>
      </c>
      <c r="P1173">
        <f t="shared" si="209"/>
        <v>0</v>
      </c>
    </row>
    <row r="1174" spans="1:16" x14ac:dyDescent="0.45">
      <c r="A1174" t="s">
        <v>1242</v>
      </c>
      <c r="B1174" t="s">
        <v>1243</v>
      </c>
      <c r="C1174" t="s">
        <v>1245</v>
      </c>
      <c r="D1174" s="4" t="str" cm="1">
        <f t="array" ref="D1174">_xlfn.TEXTJOIN("",,_xlfn.LET(_xlpm.a,MID(C1174,_xlfn.SEQUENCE(1,LEN(C1174)),1),IF(ISNUMBER(--_xlpm.a),"",_xlpm.a)))</f>
        <v>_THORAX_ABDOMEN_PELVIS</v>
      </c>
      <c r="E1174" t="str">
        <f t="shared" si="200"/>
        <v>_THORAX_ABDOMEN_PELVIS</v>
      </c>
      <c r="F1174" t="str">
        <f t="shared" si="202"/>
        <v>_THORAX_ABDOMEN_PELVIS</v>
      </c>
      <c r="G1174" t="b">
        <f t="shared" si="201"/>
        <v>0</v>
      </c>
      <c r="H1174">
        <f t="shared" si="203"/>
        <v>1</v>
      </c>
      <c r="I1174">
        <f t="shared" si="204"/>
        <v>1</v>
      </c>
      <c r="J1174" t="str" cm="1">
        <f t="array" ref="J1174">IF(OR(ISNUMBER(SEARCH({"A";"B";"C";"D";"E";"F";"G";"H";"I";"J";"K";"L";"M";"N";"O";"P";"Q";"R";"S";"T";"U";"V";"W";"X";"Y";"Z"},F1174))), "TRUE", "FALSE")</f>
        <v>TRUE</v>
      </c>
      <c r="K1174">
        <f t="shared" si="205"/>
        <v>0</v>
      </c>
      <c r="L1174">
        <f t="shared" si="206"/>
        <v>0</v>
      </c>
      <c r="M1174">
        <f t="shared" si="207"/>
        <v>0</v>
      </c>
      <c r="N1174">
        <f t="shared" si="208"/>
        <v>0</v>
      </c>
      <c r="O1174">
        <f t="shared" si="210"/>
        <v>0</v>
      </c>
      <c r="P1174">
        <f t="shared" si="209"/>
        <v>0</v>
      </c>
    </row>
    <row r="1175" spans="1:16" x14ac:dyDescent="0.45">
      <c r="A1175" t="s">
        <v>1246</v>
      </c>
      <c r="B1175" t="s">
        <v>1247</v>
      </c>
      <c r="C1175" t="s">
        <v>1248</v>
      </c>
      <c r="D1175" s="4" t="str" cm="1">
        <f t="array" ref="D1175">_xlfn.TEXTJOIN("",,_xlfn.LET(_xlpm.a,MID(C1175,_xlfn.SEQUENCE(1,LEN(C1175)),1),IF(ISNUMBER(--_xlpm.a),"",_xlpm.a)))</f>
        <v>_CORONAL_ABDOMENPELVIS_MIP</v>
      </c>
      <c r="E1175" t="str">
        <f t="shared" si="200"/>
        <v>_CORONAL_ABDOMENPELVIS_MIP</v>
      </c>
      <c r="F1175" t="str">
        <f t="shared" si="202"/>
        <v>_CORONAL_ABDOMENPELVIS_MIP</v>
      </c>
      <c r="G1175" t="b">
        <f t="shared" si="201"/>
        <v>1</v>
      </c>
      <c r="H1175">
        <f t="shared" si="203"/>
        <v>0</v>
      </c>
      <c r="I1175">
        <f t="shared" si="204"/>
        <v>0</v>
      </c>
      <c r="J1175" t="str" cm="1">
        <f t="array" ref="J1175">IF(OR(ISNUMBER(SEARCH({"A";"B";"C";"D";"E";"F";"G";"H";"I";"J";"K";"L";"M";"N";"O";"P";"Q";"R";"S";"T";"U";"V";"W";"X";"Y";"Z"},F1175))), "TRUE", "FALSE")</f>
        <v>TRUE</v>
      </c>
      <c r="K1175">
        <f t="shared" si="205"/>
        <v>0</v>
      </c>
      <c r="L1175">
        <f t="shared" si="206"/>
        <v>0</v>
      </c>
      <c r="M1175">
        <f t="shared" si="207"/>
        <v>0</v>
      </c>
      <c r="N1175">
        <f t="shared" si="208"/>
        <v>0</v>
      </c>
      <c r="O1175">
        <f t="shared" si="210"/>
        <v>0</v>
      </c>
      <c r="P1175">
        <f t="shared" si="209"/>
        <v>0</v>
      </c>
    </row>
    <row r="1176" spans="1:16" x14ac:dyDescent="0.45">
      <c r="A1176" t="s">
        <v>1246</v>
      </c>
      <c r="B1176" t="s">
        <v>1247</v>
      </c>
      <c r="C1176" t="s">
        <v>1249</v>
      </c>
      <c r="D1176" s="4" t="str" cm="1">
        <f t="array" ref="D1176">_xlfn.TEXTJOIN("",,_xlfn.LET(_xlpm.a,MID(C1176,_xlfn.SEQUENCE(1,LEN(C1176)),1),IF(ISNUMBER(--_xlpm.a),"",_xlpm.a)))</f>
        <v>_SAGITTAL_ABDPELVIS_MIP</v>
      </c>
      <c r="E1176" t="str">
        <f t="shared" si="200"/>
        <v>_SAGITTAL_ABDPELVIS_MIP</v>
      </c>
      <c r="F1176" t="str">
        <f t="shared" si="202"/>
        <v>_SAGITTAL_ABDPELVIS_MIP</v>
      </c>
      <c r="G1176" t="b">
        <f t="shared" si="201"/>
        <v>1</v>
      </c>
      <c r="H1176">
        <f t="shared" si="203"/>
        <v>0</v>
      </c>
      <c r="I1176">
        <f t="shared" si="204"/>
        <v>0</v>
      </c>
      <c r="J1176" t="str" cm="1">
        <f t="array" ref="J1176">IF(OR(ISNUMBER(SEARCH({"A";"B";"C";"D";"E";"F";"G";"H";"I";"J";"K";"L";"M";"N";"O";"P";"Q";"R";"S";"T";"U";"V";"W";"X";"Y";"Z"},F1176))), "TRUE", "FALSE")</f>
        <v>TRUE</v>
      </c>
      <c r="K1176">
        <f t="shared" si="205"/>
        <v>0</v>
      </c>
      <c r="L1176">
        <f t="shared" si="206"/>
        <v>0</v>
      </c>
      <c r="M1176">
        <f t="shared" si="207"/>
        <v>0</v>
      </c>
      <c r="N1176">
        <f t="shared" si="208"/>
        <v>0</v>
      </c>
      <c r="O1176">
        <f t="shared" si="210"/>
        <v>0</v>
      </c>
      <c r="P1176">
        <f t="shared" si="209"/>
        <v>0</v>
      </c>
    </row>
    <row r="1177" spans="1:16" x14ac:dyDescent="0.45">
      <c r="A1177" t="s">
        <v>1246</v>
      </c>
      <c r="B1177" t="s">
        <v>1247</v>
      </c>
      <c r="C1177" t="s">
        <v>1250</v>
      </c>
      <c r="D1177" s="4" t="str" cm="1">
        <f t="array" ref="D1177">_xlfn.TEXTJOIN("",,_xlfn.LET(_xlpm.a,MID(C1177,_xlfn.SEQUENCE(1,LEN(C1177)),1),IF(ISNUMBER(--_xlpm.a),"",_xlpm.a)))</f>
        <v>_COR_LOWER_LEG_MIPS</v>
      </c>
      <c r="E1177" t="str">
        <f t="shared" si="200"/>
        <v>_COR_LOWER_LEG_MIPS</v>
      </c>
      <c r="F1177" t="str">
        <f t="shared" si="202"/>
        <v>_COR_LOWER_LEG_MIPS</v>
      </c>
      <c r="G1177" t="b">
        <f t="shared" si="201"/>
        <v>1</v>
      </c>
      <c r="H1177">
        <f t="shared" si="203"/>
        <v>0</v>
      </c>
      <c r="I1177">
        <f t="shared" si="204"/>
        <v>0</v>
      </c>
      <c r="J1177" t="str" cm="1">
        <f t="array" ref="J1177">IF(OR(ISNUMBER(SEARCH({"A";"B";"C";"D";"E";"F";"G";"H";"I";"J";"K";"L";"M";"N";"O";"P";"Q";"R";"S";"T";"U";"V";"W";"X";"Y";"Z"},F1177))), "TRUE", "FALSE")</f>
        <v>TRUE</v>
      </c>
      <c r="K1177">
        <f t="shared" si="205"/>
        <v>0</v>
      </c>
      <c r="L1177">
        <f t="shared" si="206"/>
        <v>0</v>
      </c>
      <c r="M1177">
        <f t="shared" si="207"/>
        <v>0</v>
      </c>
      <c r="N1177">
        <f t="shared" si="208"/>
        <v>0</v>
      </c>
      <c r="O1177">
        <f t="shared" si="210"/>
        <v>0</v>
      </c>
      <c r="P1177">
        <f t="shared" si="209"/>
        <v>0</v>
      </c>
    </row>
    <row r="1178" spans="1:16" x14ac:dyDescent="0.45">
      <c r="A1178" t="s">
        <v>1246</v>
      </c>
      <c r="B1178" t="s">
        <v>1247</v>
      </c>
      <c r="C1178" t="s">
        <v>1251</v>
      </c>
      <c r="D1178" s="4" t="str" cm="1">
        <f t="array" ref="D1178">_xlfn.TEXTJOIN("",,_xlfn.LET(_xlpm.a,MID(C1178,_xlfn.SEQUENCE(1,LEN(C1178)),1),IF(ISNUMBER(--_xlpm.a),"",_xlpm.a)))</f>
        <v>_CORONAL_THIGH_MIPS</v>
      </c>
      <c r="E1178" t="str">
        <f t="shared" si="200"/>
        <v>_CORONAL_THIGH_MIPS</v>
      </c>
      <c r="F1178" t="str">
        <f t="shared" si="202"/>
        <v>_CORONAL_THIGH_MIPS</v>
      </c>
      <c r="G1178" t="b">
        <f t="shared" si="201"/>
        <v>1</v>
      </c>
      <c r="H1178">
        <f t="shared" si="203"/>
        <v>0</v>
      </c>
      <c r="I1178">
        <f t="shared" si="204"/>
        <v>0</v>
      </c>
      <c r="J1178" t="str" cm="1">
        <f t="array" ref="J1178">IF(OR(ISNUMBER(SEARCH({"A";"B";"C";"D";"E";"F";"G";"H";"I";"J";"K";"L";"M";"N";"O";"P";"Q";"R";"S";"T";"U";"V";"W";"X";"Y";"Z"},F1178))), "TRUE", "FALSE")</f>
        <v>TRUE</v>
      </c>
      <c r="K1178">
        <f t="shared" si="205"/>
        <v>0</v>
      </c>
      <c r="L1178">
        <f t="shared" si="206"/>
        <v>0</v>
      </c>
      <c r="M1178">
        <f t="shared" si="207"/>
        <v>0</v>
      </c>
      <c r="N1178">
        <f t="shared" si="208"/>
        <v>0</v>
      </c>
      <c r="O1178">
        <f t="shared" si="210"/>
        <v>0</v>
      </c>
      <c r="P1178">
        <f t="shared" si="209"/>
        <v>0</v>
      </c>
    </row>
    <row r="1179" spans="1:16" x14ac:dyDescent="0.45">
      <c r="A1179" t="s">
        <v>1252</v>
      </c>
      <c r="B1179" t="s">
        <v>1253</v>
      </c>
      <c r="C1179" t="s">
        <v>1254</v>
      </c>
      <c r="D1179" s="4" t="str" cm="1">
        <f t="array" ref="D1179">_xlfn.TEXTJOIN("",,_xlfn.LET(_xlpm.a,MID(C1179,_xlfn.SEQUENCE(1,LEN(C1179)),1),IF(ISNUMBER(--_xlpm.a),"",_xlpm.a)))</f>
        <v>_LUNGS</v>
      </c>
      <c r="E1179" t="str">
        <f t="shared" si="200"/>
        <v>_LUNGS</v>
      </c>
      <c r="F1179" t="str">
        <f t="shared" si="202"/>
        <v>_LUNGS</v>
      </c>
      <c r="G1179" t="b">
        <f t="shared" si="201"/>
        <v>0</v>
      </c>
      <c r="H1179">
        <f t="shared" si="203"/>
        <v>0</v>
      </c>
      <c r="I1179">
        <f t="shared" si="204"/>
        <v>0</v>
      </c>
      <c r="J1179" t="str" cm="1">
        <f t="array" ref="J1179">IF(OR(ISNUMBER(SEARCH({"A";"B";"C";"D";"E";"F";"G";"H";"I";"J";"K";"L";"M";"N";"O";"P";"Q";"R";"S";"T";"U";"V";"W";"X";"Y";"Z"},F1179))), "TRUE", "FALSE")</f>
        <v>TRUE</v>
      </c>
      <c r="K1179">
        <f t="shared" si="205"/>
        <v>0</v>
      </c>
      <c r="L1179">
        <f t="shared" si="206"/>
        <v>1</v>
      </c>
      <c r="M1179">
        <f t="shared" si="207"/>
        <v>0</v>
      </c>
      <c r="N1179">
        <f t="shared" si="208"/>
        <v>0</v>
      </c>
      <c r="O1179">
        <f t="shared" si="210"/>
        <v>0</v>
      </c>
      <c r="P1179">
        <f t="shared" si="209"/>
        <v>0</v>
      </c>
    </row>
    <row r="1180" spans="1:16" x14ac:dyDescent="0.45">
      <c r="A1180" t="s">
        <v>1252</v>
      </c>
      <c r="B1180" t="s">
        <v>1253</v>
      </c>
      <c r="C1180" t="s">
        <v>1255</v>
      </c>
      <c r="D1180" s="4" t="str" cm="1">
        <f t="array" ref="D1180">_xlfn.TEXTJOIN("",,_xlfn.LET(_xlpm.a,MID(C1180,_xlfn.SEQUENCE(1,LEN(C1180)),1),IF(ISNUMBER(--_xlpm.a),"",_xlpm.a)))</f>
        <v>_CORONALS</v>
      </c>
      <c r="E1180" t="str">
        <f t="shared" si="200"/>
        <v>_CORONALS</v>
      </c>
      <c r="F1180" t="str">
        <f t="shared" si="202"/>
        <v>_CORONALS</v>
      </c>
      <c r="G1180" t="b">
        <f t="shared" si="201"/>
        <v>1</v>
      </c>
      <c r="H1180">
        <f t="shared" si="203"/>
        <v>0</v>
      </c>
      <c r="I1180">
        <f t="shared" si="204"/>
        <v>0</v>
      </c>
      <c r="J1180" t="str" cm="1">
        <f t="array" ref="J1180">IF(OR(ISNUMBER(SEARCH({"A";"B";"C";"D";"E";"F";"G";"H";"I";"J";"K";"L";"M";"N";"O";"P";"Q";"R";"S";"T";"U";"V";"W";"X";"Y";"Z"},F1180))), "TRUE", "FALSE")</f>
        <v>TRUE</v>
      </c>
      <c r="K1180">
        <f t="shared" si="205"/>
        <v>0</v>
      </c>
      <c r="L1180">
        <f t="shared" si="206"/>
        <v>0</v>
      </c>
      <c r="M1180">
        <f t="shared" si="207"/>
        <v>0</v>
      </c>
      <c r="N1180">
        <f t="shared" si="208"/>
        <v>0</v>
      </c>
      <c r="O1180">
        <f t="shared" si="210"/>
        <v>0</v>
      </c>
      <c r="P1180">
        <f t="shared" si="209"/>
        <v>0</v>
      </c>
    </row>
    <row r="1181" spans="1:16" x14ac:dyDescent="0.45">
      <c r="A1181" t="s">
        <v>1252</v>
      </c>
      <c r="B1181" t="s">
        <v>1253</v>
      </c>
      <c r="C1181" t="s">
        <v>1256</v>
      </c>
      <c r="D1181" s="4" t="str" cm="1">
        <f t="array" ref="D1181">_xlfn.TEXTJOIN("",,_xlfn.LET(_xlpm.a,MID(C1181,_xlfn.SEQUENCE(1,LEN(C1181)),1),IF(ISNUMBER(--_xlpm.a),"",_xlpm.a)))</f>
        <v>_Abd_Pelvis_with</v>
      </c>
      <c r="E1181" t="str">
        <f t="shared" si="200"/>
        <v>_Abd_Pelvis_with</v>
      </c>
      <c r="F1181" t="str">
        <f t="shared" si="202"/>
        <v>_ABD_PELVIS_WITH</v>
      </c>
      <c r="G1181" t="b">
        <f t="shared" si="201"/>
        <v>0</v>
      </c>
      <c r="H1181">
        <f t="shared" si="203"/>
        <v>1</v>
      </c>
      <c r="I1181">
        <f t="shared" si="204"/>
        <v>0</v>
      </c>
      <c r="J1181" t="str" cm="1">
        <f t="array" ref="J1181">IF(OR(ISNUMBER(SEARCH({"A";"B";"C";"D";"E";"F";"G";"H";"I";"J";"K";"L";"M";"N";"O";"P";"Q";"R";"S";"T";"U";"V";"W";"X";"Y";"Z"},F1181))), "TRUE", "FALSE")</f>
        <v>TRUE</v>
      </c>
      <c r="K1181">
        <f t="shared" si="205"/>
        <v>0</v>
      </c>
      <c r="L1181">
        <f t="shared" si="206"/>
        <v>0</v>
      </c>
      <c r="M1181">
        <f t="shared" si="207"/>
        <v>0</v>
      </c>
      <c r="N1181">
        <f t="shared" si="208"/>
        <v>0</v>
      </c>
      <c r="O1181">
        <f t="shared" si="210"/>
        <v>0</v>
      </c>
      <c r="P1181">
        <f t="shared" si="209"/>
        <v>0</v>
      </c>
    </row>
    <row r="1182" spans="1:16" x14ac:dyDescent="0.45">
      <c r="A1182" t="s">
        <v>1252</v>
      </c>
      <c r="B1182" t="s">
        <v>1253</v>
      </c>
      <c r="C1182" t="s">
        <v>1257</v>
      </c>
      <c r="D1182" s="4" t="str" cm="1">
        <f t="array" ref="D1182">_xlfn.TEXTJOIN("",,_xlfn.LET(_xlpm.a,MID(C1182,_xlfn.SEQUENCE(1,LEN(C1182)),1),IF(ISNUMBER(--_xlpm.a),"",_xlpm.a)))</f>
        <v>_Abd_Pelvis_with</v>
      </c>
      <c r="E1182" t="str">
        <f t="shared" si="200"/>
        <v>_Abd_Pelvis_with</v>
      </c>
      <c r="F1182" t="str">
        <f t="shared" si="202"/>
        <v>_ABD_PELVIS_WITH</v>
      </c>
      <c r="G1182" t="b">
        <f t="shared" si="201"/>
        <v>0</v>
      </c>
      <c r="H1182">
        <f t="shared" si="203"/>
        <v>1</v>
      </c>
      <c r="I1182">
        <f t="shared" si="204"/>
        <v>0</v>
      </c>
      <c r="J1182" t="str" cm="1">
        <f t="array" ref="J1182">IF(OR(ISNUMBER(SEARCH({"A";"B";"C";"D";"E";"F";"G";"H";"I";"J";"K";"L";"M";"N";"O";"P";"Q";"R";"S";"T";"U";"V";"W";"X";"Y";"Z"},F1182))), "TRUE", "FALSE")</f>
        <v>TRUE</v>
      </c>
      <c r="K1182">
        <f t="shared" si="205"/>
        <v>0</v>
      </c>
      <c r="L1182">
        <f t="shared" si="206"/>
        <v>0</v>
      </c>
      <c r="M1182">
        <f t="shared" si="207"/>
        <v>0</v>
      </c>
      <c r="N1182">
        <f t="shared" si="208"/>
        <v>0</v>
      </c>
      <c r="O1182">
        <f t="shared" si="210"/>
        <v>0</v>
      </c>
      <c r="P1182">
        <f t="shared" si="209"/>
        <v>0</v>
      </c>
    </row>
    <row r="1183" spans="1:16" x14ac:dyDescent="0.45">
      <c r="A1183" t="s">
        <v>1252</v>
      </c>
      <c r="B1183" t="s">
        <v>1253</v>
      </c>
      <c r="C1183" t="s">
        <v>1258</v>
      </c>
      <c r="D1183" s="4" t="str" cm="1">
        <f t="array" ref="D1183">_xlfn.TEXTJOIN("",,_xlfn.LET(_xlpm.a,MID(C1183,_xlfn.SEQUENCE(1,LEN(C1183)),1),IF(ISNUMBER(--_xlpm.a),"",_xlpm.a)))</f>
        <v>_CORONALS</v>
      </c>
      <c r="E1183" t="str">
        <f t="shared" si="200"/>
        <v>_CORONALS</v>
      </c>
      <c r="F1183" t="str">
        <f t="shared" si="202"/>
        <v>_CORONALS</v>
      </c>
      <c r="G1183" t="b">
        <f t="shared" si="201"/>
        <v>1</v>
      </c>
      <c r="H1183">
        <f t="shared" si="203"/>
        <v>0</v>
      </c>
      <c r="I1183">
        <f t="shared" si="204"/>
        <v>0</v>
      </c>
      <c r="J1183" t="str" cm="1">
        <f t="array" ref="J1183">IF(OR(ISNUMBER(SEARCH({"A";"B";"C";"D";"E";"F";"G";"H";"I";"J";"K";"L";"M";"N";"O";"P";"Q";"R";"S";"T";"U";"V";"W";"X";"Y";"Z"},F1183))), "TRUE", "FALSE")</f>
        <v>TRUE</v>
      </c>
      <c r="K1183">
        <f t="shared" si="205"/>
        <v>0</v>
      </c>
      <c r="L1183">
        <f t="shared" si="206"/>
        <v>0</v>
      </c>
      <c r="M1183">
        <f t="shared" si="207"/>
        <v>0</v>
      </c>
      <c r="N1183">
        <f t="shared" si="208"/>
        <v>0</v>
      </c>
      <c r="O1183">
        <f t="shared" si="210"/>
        <v>0</v>
      </c>
      <c r="P1183">
        <f t="shared" si="209"/>
        <v>0</v>
      </c>
    </row>
    <row r="1184" spans="1:16" x14ac:dyDescent="0.45">
      <c r="A1184" t="s">
        <v>1252</v>
      </c>
      <c r="B1184" t="s">
        <v>1253</v>
      </c>
      <c r="C1184" t="s">
        <v>1259</v>
      </c>
      <c r="D1184" s="4" t="str" cm="1">
        <f t="array" ref="D1184">_xlfn.TEXTJOIN("",,_xlfn.LET(_xlpm.a,MID(C1184,_xlfn.SEQUENCE(1,LEN(C1184)),1),IF(ISNUMBER(--_xlpm.a),"",_xlpm.a)))</f>
        <v>_LUNGS</v>
      </c>
      <c r="E1184" t="str">
        <f t="shared" si="200"/>
        <v>_LUNGS</v>
      </c>
      <c r="F1184" t="str">
        <f t="shared" si="202"/>
        <v>_LUNGS</v>
      </c>
      <c r="G1184" t="b">
        <f t="shared" si="201"/>
        <v>0</v>
      </c>
      <c r="H1184">
        <f t="shared" si="203"/>
        <v>0</v>
      </c>
      <c r="I1184">
        <f t="shared" si="204"/>
        <v>0</v>
      </c>
      <c r="J1184" t="str" cm="1">
        <f t="array" ref="J1184">IF(OR(ISNUMBER(SEARCH({"A";"B";"C";"D";"E";"F";"G";"H";"I";"J";"K";"L";"M";"N";"O";"P";"Q";"R";"S";"T";"U";"V";"W";"X";"Y";"Z"},F1184))), "TRUE", "FALSE")</f>
        <v>TRUE</v>
      </c>
      <c r="K1184">
        <f t="shared" si="205"/>
        <v>0</v>
      </c>
      <c r="L1184">
        <f t="shared" si="206"/>
        <v>1</v>
      </c>
      <c r="M1184">
        <f t="shared" si="207"/>
        <v>0</v>
      </c>
      <c r="N1184">
        <f t="shared" si="208"/>
        <v>0</v>
      </c>
      <c r="O1184">
        <f t="shared" si="210"/>
        <v>0</v>
      </c>
      <c r="P1184">
        <f t="shared" si="209"/>
        <v>0</v>
      </c>
    </row>
    <row r="1185" spans="1:16" x14ac:dyDescent="0.45">
      <c r="A1185" t="s">
        <v>1252</v>
      </c>
      <c r="B1185" t="s">
        <v>1253</v>
      </c>
      <c r="C1185" t="s">
        <v>1260</v>
      </c>
      <c r="D1185" s="4" t="str" cm="1">
        <f t="array" ref="D1185">_xlfn.TEXTJOIN("",,_xlfn.LET(_xlpm.a,MID(C1185,_xlfn.SEQUENCE(1,LEN(C1185)),1),IF(ISNUMBER(--_xlpm.a),"",_xlpm.a)))</f>
        <v>_Abd_Pelvis</v>
      </c>
      <c r="E1185" t="str">
        <f t="shared" si="200"/>
        <v>_Abd_Pelvis</v>
      </c>
      <c r="F1185" t="str">
        <f t="shared" si="202"/>
        <v>_ABD_PELVIS</v>
      </c>
      <c r="G1185" t="b">
        <f t="shared" si="201"/>
        <v>0</v>
      </c>
      <c r="H1185">
        <f t="shared" si="203"/>
        <v>1</v>
      </c>
      <c r="I1185">
        <f t="shared" si="204"/>
        <v>0</v>
      </c>
      <c r="J1185" t="str" cm="1">
        <f t="array" ref="J1185">IF(OR(ISNUMBER(SEARCH({"A";"B";"C";"D";"E";"F";"G";"H";"I";"J";"K";"L";"M";"N";"O";"P";"Q";"R";"S";"T";"U";"V";"W";"X";"Y";"Z"},F1185))), "TRUE", "FALSE")</f>
        <v>TRUE</v>
      </c>
      <c r="K1185">
        <f t="shared" si="205"/>
        <v>0</v>
      </c>
      <c r="L1185">
        <f t="shared" si="206"/>
        <v>0</v>
      </c>
      <c r="M1185">
        <f t="shared" si="207"/>
        <v>0</v>
      </c>
      <c r="N1185">
        <f t="shared" si="208"/>
        <v>0</v>
      </c>
      <c r="O1185">
        <f t="shared" si="210"/>
        <v>0</v>
      </c>
      <c r="P1185">
        <f t="shared" si="209"/>
        <v>0</v>
      </c>
    </row>
    <row r="1186" spans="1:16" x14ac:dyDescent="0.45">
      <c r="A1186" t="s">
        <v>1261</v>
      </c>
      <c r="B1186" t="s">
        <v>1262</v>
      </c>
      <c r="C1186" t="s">
        <v>1182</v>
      </c>
      <c r="D1186" s="4" t="str" cm="1">
        <f t="array" ref="D1186">_xlfn.TEXTJOIN("",,_xlfn.LET(_xlpm.a,MID(C1186,_xlfn.SEQUENCE(1,LEN(C1186)),1),IF(ISNUMBER(--_xlpm.a),"",_xlpm.a)))</f>
        <v>_SAGITTAL_ABDOMEN_PELVIS</v>
      </c>
      <c r="E1186" t="str">
        <f t="shared" si="200"/>
        <v>_SAGITTAL_ABDOMEN_PELVIS</v>
      </c>
      <c r="F1186" t="str">
        <f t="shared" si="202"/>
        <v>_SAGITTAL_ABDOMEN_PELVIS</v>
      </c>
      <c r="G1186" t="b">
        <f t="shared" si="201"/>
        <v>1</v>
      </c>
      <c r="H1186">
        <f t="shared" si="203"/>
        <v>0</v>
      </c>
      <c r="I1186">
        <f t="shared" si="204"/>
        <v>0</v>
      </c>
      <c r="J1186" t="str" cm="1">
        <f t="array" ref="J1186">IF(OR(ISNUMBER(SEARCH({"A";"B";"C";"D";"E";"F";"G";"H";"I";"J";"K";"L";"M";"N";"O";"P";"Q";"R";"S";"T";"U";"V";"W";"X";"Y";"Z"},F1186))), "TRUE", "FALSE")</f>
        <v>TRUE</v>
      </c>
      <c r="K1186">
        <f t="shared" si="205"/>
        <v>0</v>
      </c>
      <c r="L1186">
        <f t="shared" si="206"/>
        <v>0</v>
      </c>
      <c r="M1186">
        <f t="shared" si="207"/>
        <v>0</v>
      </c>
      <c r="N1186">
        <f t="shared" si="208"/>
        <v>0</v>
      </c>
      <c r="O1186">
        <f t="shared" si="210"/>
        <v>0</v>
      </c>
      <c r="P1186">
        <f t="shared" si="209"/>
        <v>0</v>
      </c>
    </row>
    <row r="1187" spans="1:16" x14ac:dyDescent="0.45">
      <c r="A1187" t="s">
        <v>1261</v>
      </c>
      <c r="B1187" t="s">
        <v>1262</v>
      </c>
      <c r="C1187" t="s">
        <v>679</v>
      </c>
      <c r="D1187" s="4" t="str" cm="1">
        <f t="array" ref="D1187">_xlfn.TEXTJOIN("",,_xlfn.LET(_xlpm.a,MID(C1187,_xlfn.SEQUENCE(1,LEN(C1187)),1),IF(ISNUMBER(--_xlpm.a),"",_xlpm.a)))</f>
        <v>_ML_OMNI</v>
      </c>
      <c r="E1187" t="str">
        <f t="shared" si="200"/>
        <v>_ML_OMNI</v>
      </c>
      <c r="F1187" t="str">
        <f t="shared" si="202"/>
        <v>_ML_OMNI</v>
      </c>
      <c r="G1187" t="b">
        <f t="shared" si="201"/>
        <v>0</v>
      </c>
      <c r="H1187">
        <f t="shared" si="203"/>
        <v>0</v>
      </c>
      <c r="I1187">
        <f t="shared" si="204"/>
        <v>0</v>
      </c>
      <c r="J1187" t="str" cm="1">
        <f t="array" ref="J1187">IF(OR(ISNUMBER(SEARCH({"A";"B";"C";"D";"E";"F";"G";"H";"I";"J";"K";"L";"M";"N";"O";"P";"Q";"R";"S";"T";"U";"V";"W";"X";"Y";"Z"},F1187))), "TRUE", "FALSE")</f>
        <v>TRUE</v>
      </c>
      <c r="K1187">
        <f t="shared" si="205"/>
        <v>0</v>
      </c>
      <c r="L1187">
        <f t="shared" si="206"/>
        <v>0</v>
      </c>
      <c r="M1187">
        <f t="shared" si="207"/>
        <v>0</v>
      </c>
      <c r="N1187">
        <f t="shared" si="208"/>
        <v>0</v>
      </c>
      <c r="O1187">
        <f t="shared" si="210"/>
        <v>0</v>
      </c>
      <c r="P1187">
        <f t="shared" si="209"/>
        <v>0</v>
      </c>
    </row>
    <row r="1188" spans="1:16" x14ac:dyDescent="0.45">
      <c r="A1188" t="s">
        <v>1261</v>
      </c>
      <c r="B1188" t="s">
        <v>1262</v>
      </c>
      <c r="C1188" t="s">
        <v>1184</v>
      </c>
      <c r="D1188" s="4" t="str" cm="1">
        <f t="array" ref="D1188">_xlfn.TEXTJOIN("",,_xlfn.LET(_xlpm.a,MID(C1188,_xlfn.SEQUENCE(1,LEN(C1188)),1),IF(ISNUMBER(--_xlpm.a),"",_xlpm.a)))</f>
        <v>_CORONAL_ABDOMEN_PELVIS</v>
      </c>
      <c r="E1188" t="str">
        <f t="shared" si="200"/>
        <v>_CORONAL_ABDOMEN_PELVIS</v>
      </c>
      <c r="F1188" t="str">
        <f t="shared" si="202"/>
        <v>_CORONAL_ABDOMEN_PELVIS</v>
      </c>
      <c r="G1188" t="b">
        <f t="shared" si="201"/>
        <v>1</v>
      </c>
      <c r="H1188">
        <f t="shared" si="203"/>
        <v>0</v>
      </c>
      <c r="I1188">
        <f t="shared" si="204"/>
        <v>0</v>
      </c>
      <c r="J1188" t="str" cm="1">
        <f t="array" ref="J1188">IF(OR(ISNUMBER(SEARCH({"A";"B";"C";"D";"E";"F";"G";"H";"I";"J";"K";"L";"M";"N";"O";"P";"Q";"R";"S";"T";"U";"V";"W";"X";"Y";"Z"},F1188))), "TRUE", "FALSE")</f>
        <v>TRUE</v>
      </c>
      <c r="K1188">
        <f t="shared" si="205"/>
        <v>0</v>
      </c>
      <c r="L1188">
        <f t="shared" si="206"/>
        <v>0</v>
      </c>
      <c r="M1188">
        <f t="shared" si="207"/>
        <v>0</v>
      </c>
      <c r="N1188">
        <f t="shared" si="208"/>
        <v>0</v>
      </c>
      <c r="O1188">
        <f t="shared" si="210"/>
        <v>0</v>
      </c>
      <c r="P1188">
        <f t="shared" si="209"/>
        <v>0</v>
      </c>
    </row>
    <row r="1189" spans="1:16" x14ac:dyDescent="0.45">
      <c r="A1189" t="s">
        <v>1261</v>
      </c>
      <c r="B1189" t="s">
        <v>1262</v>
      </c>
      <c r="C1189" t="s">
        <v>15</v>
      </c>
      <c r="D1189" s="4" t="str" cm="1">
        <f t="array" ref="D1189">_xlfn.TEXTJOIN("",,_xlfn.LET(_xlpm.a,MID(C1189,_xlfn.SEQUENCE(1,LEN(C1189)),1),IF(ISNUMBER(--_xlpm.a),"",_xlpm.a)))</f>
        <v>Unknown</v>
      </c>
      <c r="E1189" t="str">
        <f t="shared" si="200"/>
        <v>Unknown</v>
      </c>
      <c r="F1189" t="str">
        <f t="shared" si="202"/>
        <v>UNKNOWN</v>
      </c>
      <c r="G1189" t="b">
        <f t="shared" si="201"/>
        <v>1</v>
      </c>
      <c r="H1189">
        <f t="shared" si="203"/>
        <v>0</v>
      </c>
      <c r="I1189">
        <f t="shared" si="204"/>
        <v>0</v>
      </c>
      <c r="J1189" t="str" cm="1">
        <f t="array" ref="J1189">IF(OR(ISNUMBER(SEARCH({"A";"B";"C";"D";"E";"F";"G";"H";"I";"J";"K";"L";"M";"N";"O";"P";"Q";"R";"S";"T";"U";"V";"W";"X";"Y";"Z"},F1189))), "TRUE", "FALSE")</f>
        <v>TRUE</v>
      </c>
      <c r="K1189">
        <f t="shared" si="205"/>
        <v>0</v>
      </c>
      <c r="L1189">
        <f t="shared" si="206"/>
        <v>0</v>
      </c>
      <c r="M1189">
        <f t="shared" si="207"/>
        <v>0</v>
      </c>
      <c r="N1189">
        <f t="shared" si="208"/>
        <v>0</v>
      </c>
      <c r="O1189">
        <f t="shared" si="210"/>
        <v>0</v>
      </c>
      <c r="P1189">
        <f t="shared" si="209"/>
        <v>0</v>
      </c>
    </row>
    <row r="1190" spans="1:16" x14ac:dyDescent="0.45">
      <c r="A1190" t="s">
        <v>1263</v>
      </c>
      <c r="B1190" t="s">
        <v>1264</v>
      </c>
      <c r="C1190" t="s">
        <v>75</v>
      </c>
      <c r="D1190" s="4" t="str" cm="1">
        <f t="array" ref="D1190">_xlfn.TEXTJOIN("",,_xlfn.LET(_xlpm.a,MID(C1190,_xlfn.SEQUENCE(1,LEN(C1190)),1),IF(ISNUMBER(--_xlpm.a),"",_xlpm.a)))</f>
        <v>_Trauma_Arch_Abdomen_Pelvis</v>
      </c>
      <c r="E1190" t="str">
        <f t="shared" si="200"/>
        <v>_Trauma_Arch_Abdomen_Pelvis</v>
      </c>
      <c r="F1190" t="str">
        <f t="shared" si="202"/>
        <v>_TRAUMA_ARCH_ABDOMEN_PELVIS</v>
      </c>
      <c r="G1190" t="b">
        <f t="shared" si="201"/>
        <v>0</v>
      </c>
      <c r="H1190">
        <f t="shared" si="203"/>
        <v>1</v>
      </c>
      <c r="I1190">
        <f t="shared" si="204"/>
        <v>0</v>
      </c>
      <c r="J1190" t="str" cm="1">
        <f t="array" ref="J1190">IF(OR(ISNUMBER(SEARCH({"A";"B";"C";"D";"E";"F";"G";"H";"I";"J";"K";"L";"M";"N";"O";"P";"Q";"R";"S";"T";"U";"V";"W";"X";"Y";"Z"},F1190))), "TRUE", "FALSE")</f>
        <v>TRUE</v>
      </c>
      <c r="K1190">
        <f t="shared" si="205"/>
        <v>0</v>
      </c>
      <c r="L1190">
        <f t="shared" si="206"/>
        <v>0</v>
      </c>
      <c r="M1190">
        <f t="shared" si="207"/>
        <v>0</v>
      </c>
      <c r="N1190">
        <f t="shared" si="208"/>
        <v>0</v>
      </c>
      <c r="O1190">
        <f t="shared" si="210"/>
        <v>0</v>
      </c>
      <c r="P1190">
        <f t="shared" si="209"/>
        <v>0</v>
      </c>
    </row>
    <row r="1191" spans="1:16" x14ac:dyDescent="0.45">
      <c r="A1191" t="s">
        <v>1263</v>
      </c>
      <c r="B1191" t="s">
        <v>1264</v>
      </c>
      <c r="C1191" t="s">
        <v>1265</v>
      </c>
      <c r="D1191" s="4" t="str" cm="1">
        <f t="array" ref="D1191">_xlfn.TEXTJOIN("",,_xlfn.LET(_xlpm.a,MID(C1191,_xlfn.SEQUENCE(1,LEN(C1191)),1),IF(ISNUMBER(--_xlpm.a),"",_xlpm.a)))</f>
        <v>_Reformatted</v>
      </c>
      <c r="E1191" t="str">
        <f t="shared" si="200"/>
        <v>_Reformatted</v>
      </c>
      <c r="F1191" t="str">
        <f t="shared" si="202"/>
        <v>_REFORMATTED</v>
      </c>
      <c r="G1191" t="b">
        <f t="shared" si="201"/>
        <v>1</v>
      </c>
      <c r="H1191">
        <f t="shared" si="203"/>
        <v>0</v>
      </c>
      <c r="I1191">
        <f t="shared" si="204"/>
        <v>0</v>
      </c>
      <c r="J1191" t="str" cm="1">
        <f t="array" ref="J1191">IF(OR(ISNUMBER(SEARCH({"A";"B";"C";"D";"E";"F";"G";"H";"I";"J";"K";"L";"M";"N";"O";"P";"Q";"R";"S";"T";"U";"V";"W";"X";"Y";"Z"},F1191))), "TRUE", "FALSE")</f>
        <v>TRUE</v>
      </c>
      <c r="K1191">
        <f t="shared" si="205"/>
        <v>0</v>
      </c>
      <c r="L1191">
        <f t="shared" si="206"/>
        <v>0</v>
      </c>
      <c r="M1191">
        <f t="shared" si="207"/>
        <v>0</v>
      </c>
      <c r="N1191">
        <f t="shared" si="208"/>
        <v>0</v>
      </c>
      <c r="O1191">
        <f t="shared" si="210"/>
        <v>0</v>
      </c>
      <c r="P1191">
        <f t="shared" si="209"/>
        <v>0</v>
      </c>
    </row>
    <row r="1192" spans="1:16" x14ac:dyDescent="0.45">
      <c r="A1192" t="s">
        <v>1263</v>
      </c>
      <c r="B1192" t="s">
        <v>1264</v>
      </c>
      <c r="C1192" t="s">
        <v>74</v>
      </c>
      <c r="D1192" s="4" t="str" cm="1">
        <f t="array" ref="D1192">_xlfn.TEXTJOIN("",,_xlfn.LET(_xlpm.a,MID(C1192,_xlfn.SEQUENCE(1,LEN(C1192)),1),IF(ISNUMBER(--_xlpm.a),"",_xlpm.a)))</f>
        <v>_Recon___Trauma_Arch_Abdomen_Pe</v>
      </c>
      <c r="E1192" t="str">
        <f t="shared" si="200"/>
        <v>_Recon_Trauma_Arch_Abdomen_Pe</v>
      </c>
      <c r="F1192" t="str">
        <f t="shared" si="202"/>
        <v>_RECON_TRAUMA_ARCH_ABDOMEN_PE</v>
      </c>
      <c r="G1192" t="b">
        <f t="shared" si="201"/>
        <v>1</v>
      </c>
      <c r="H1192">
        <f t="shared" si="203"/>
        <v>0</v>
      </c>
      <c r="I1192">
        <f t="shared" si="204"/>
        <v>0</v>
      </c>
      <c r="J1192" t="str" cm="1">
        <f t="array" ref="J1192">IF(OR(ISNUMBER(SEARCH({"A";"B";"C";"D";"E";"F";"G";"H";"I";"J";"K";"L";"M";"N";"O";"P";"Q";"R";"S";"T";"U";"V";"W";"X";"Y";"Z"},F1192))), "TRUE", "FALSE")</f>
        <v>TRUE</v>
      </c>
      <c r="K1192">
        <f t="shared" si="205"/>
        <v>0</v>
      </c>
      <c r="L1192">
        <f t="shared" si="206"/>
        <v>0</v>
      </c>
      <c r="M1192">
        <f t="shared" si="207"/>
        <v>0</v>
      </c>
      <c r="N1192">
        <f t="shared" si="208"/>
        <v>0</v>
      </c>
      <c r="O1192">
        <f t="shared" si="210"/>
        <v>0</v>
      </c>
      <c r="P1192">
        <f t="shared" si="209"/>
        <v>0</v>
      </c>
    </row>
    <row r="1193" spans="1:16" x14ac:dyDescent="0.45">
      <c r="A1193" t="s">
        <v>1266</v>
      </c>
      <c r="B1193" t="s">
        <v>1267</v>
      </c>
      <c r="C1193" t="s">
        <v>1268</v>
      </c>
      <c r="D1193" s="4" t="str" cm="1">
        <f t="array" ref="D1193">_xlfn.TEXTJOIN("",,_xlfn.LET(_xlpm.a,MID(C1193,_xlfn.SEQUENCE(1,LEN(C1193)),1),IF(ISNUMBER(--_xlpm.a),"",_xlpm.a)))</f>
        <v>_CT_Abdomen_Sag__Avg</v>
      </c>
      <c r="E1193" t="str">
        <f t="shared" si="200"/>
        <v>_CT_Abdomen_Sag_Avg</v>
      </c>
      <c r="F1193" t="str">
        <f t="shared" si="202"/>
        <v>_CT_ABDOMEN_SAG_AVG</v>
      </c>
      <c r="G1193" t="b">
        <f t="shared" si="201"/>
        <v>1</v>
      </c>
      <c r="H1193">
        <f t="shared" si="203"/>
        <v>0</v>
      </c>
      <c r="I1193">
        <f t="shared" si="204"/>
        <v>0</v>
      </c>
      <c r="J1193" t="str" cm="1">
        <f t="array" ref="J1193">IF(OR(ISNUMBER(SEARCH({"A";"B";"C";"D";"E";"F";"G";"H";"I";"J";"K";"L";"M";"N";"O";"P";"Q";"R";"S";"T";"U";"V";"W";"X";"Y";"Z"},F1193))), "TRUE", "FALSE")</f>
        <v>TRUE</v>
      </c>
      <c r="K1193">
        <f t="shared" si="205"/>
        <v>0</v>
      </c>
      <c r="L1193">
        <f t="shared" si="206"/>
        <v>0</v>
      </c>
      <c r="M1193">
        <f t="shared" si="207"/>
        <v>0</v>
      </c>
      <c r="N1193">
        <f t="shared" si="208"/>
        <v>0</v>
      </c>
      <c r="O1193">
        <f t="shared" si="210"/>
        <v>0</v>
      </c>
      <c r="P1193">
        <f t="shared" si="209"/>
        <v>0</v>
      </c>
    </row>
    <row r="1194" spans="1:16" x14ac:dyDescent="0.45">
      <c r="A1194" t="s">
        <v>1266</v>
      </c>
      <c r="B1194" t="s">
        <v>1267</v>
      </c>
      <c r="C1194" t="s">
        <v>1269</v>
      </c>
      <c r="D1194" s="4" t="str" cm="1">
        <f t="array" ref="D1194">_xlfn.TEXTJOIN("",,_xlfn.LET(_xlpm.a,MID(C1194,_xlfn.SEQUENCE(1,LEN(C1194)),1),IF(ISNUMBER(--_xlpm.a),"",_xlpm.a)))</f>
        <v>_CT_Abdomen_Cor__Avg</v>
      </c>
      <c r="E1194" t="str">
        <f t="shared" si="200"/>
        <v>_CT_Abdomen_Cor_Avg</v>
      </c>
      <c r="F1194" t="str">
        <f t="shared" si="202"/>
        <v>_CT_ABDOMEN_COR_AVG</v>
      </c>
      <c r="G1194" t="b">
        <f t="shared" si="201"/>
        <v>1</v>
      </c>
      <c r="H1194">
        <f t="shared" si="203"/>
        <v>0</v>
      </c>
      <c r="I1194">
        <f t="shared" si="204"/>
        <v>0</v>
      </c>
      <c r="J1194" t="str" cm="1">
        <f t="array" ref="J1194">IF(OR(ISNUMBER(SEARCH({"A";"B";"C";"D";"E";"F";"G";"H";"I";"J";"K";"L";"M";"N";"O";"P";"Q";"R";"S";"T";"U";"V";"W";"X";"Y";"Z"},F1194))), "TRUE", "FALSE")</f>
        <v>TRUE</v>
      </c>
      <c r="K1194">
        <f t="shared" si="205"/>
        <v>0</v>
      </c>
      <c r="L1194">
        <f t="shared" si="206"/>
        <v>0</v>
      </c>
      <c r="M1194">
        <f t="shared" si="207"/>
        <v>0</v>
      </c>
      <c r="N1194">
        <f t="shared" si="208"/>
        <v>0</v>
      </c>
      <c r="O1194">
        <f t="shared" si="210"/>
        <v>0</v>
      </c>
      <c r="P1194">
        <f t="shared" si="209"/>
        <v>0</v>
      </c>
    </row>
    <row r="1195" spans="1:16" x14ac:dyDescent="0.45">
      <c r="A1195" t="s">
        <v>1266</v>
      </c>
      <c r="B1195" t="s">
        <v>1267</v>
      </c>
      <c r="C1195" t="s">
        <v>1270</v>
      </c>
      <c r="D1195" s="4" t="str" cm="1">
        <f t="array" ref="D1195">_xlfn.TEXTJOIN("",,_xlfn.LET(_xlpm.a,MID(C1195,_xlfn.SEQUENCE(1,LEN(C1195)),1),IF(ISNUMBER(--_xlpm.a),"",_xlpm.a)))</f>
        <v>_MM_ABDOMEN_PELVIS</v>
      </c>
      <c r="E1195" t="str">
        <f t="shared" si="200"/>
        <v>_MM_ABDOMEN_PELVIS</v>
      </c>
      <c r="F1195" t="str">
        <f t="shared" si="202"/>
        <v>_MM_ABDOMEN_PELVIS</v>
      </c>
      <c r="G1195" t="b">
        <f t="shared" si="201"/>
        <v>0</v>
      </c>
      <c r="H1195">
        <f t="shared" si="203"/>
        <v>1</v>
      </c>
      <c r="I1195">
        <f t="shared" si="204"/>
        <v>0</v>
      </c>
      <c r="J1195" t="str" cm="1">
        <f t="array" ref="J1195">IF(OR(ISNUMBER(SEARCH({"A";"B";"C";"D";"E";"F";"G";"H";"I";"J";"K";"L";"M";"N";"O";"P";"Q";"R";"S";"T";"U";"V";"W";"X";"Y";"Z"},F1195))), "TRUE", "FALSE")</f>
        <v>TRUE</v>
      </c>
      <c r="K1195">
        <f t="shared" si="205"/>
        <v>0</v>
      </c>
      <c r="L1195">
        <f t="shared" si="206"/>
        <v>0</v>
      </c>
      <c r="M1195">
        <f t="shared" si="207"/>
        <v>0</v>
      </c>
      <c r="N1195">
        <f t="shared" si="208"/>
        <v>0</v>
      </c>
      <c r="O1195">
        <f t="shared" si="210"/>
        <v>0</v>
      </c>
      <c r="P1195">
        <f t="shared" si="209"/>
        <v>0</v>
      </c>
    </row>
    <row r="1196" spans="1:16" x14ac:dyDescent="0.45">
      <c r="A1196" t="s">
        <v>1271</v>
      </c>
      <c r="B1196" t="s">
        <v>1272</v>
      </c>
      <c r="C1196" t="s">
        <v>1273</v>
      </c>
      <c r="D1196" s="4" t="str" cm="1">
        <f t="array" ref="D1196">_xlfn.TEXTJOIN("",,_xlfn.LET(_xlpm.a,MID(C1196,_xlfn.SEQUENCE(1,LEN(C1196)),1),IF(ISNUMBER(--_xlpm.a),"",_xlpm.a)))</f>
        <v>_Trauma_Head</v>
      </c>
      <c r="E1196" t="str">
        <f t="shared" si="200"/>
        <v>_Trauma_Head</v>
      </c>
      <c r="F1196" t="str">
        <f t="shared" si="202"/>
        <v>_TRAUMA_HEAD</v>
      </c>
      <c r="G1196" t="b">
        <f t="shared" si="201"/>
        <v>0</v>
      </c>
      <c r="H1196">
        <f t="shared" si="203"/>
        <v>0</v>
      </c>
      <c r="I1196">
        <f t="shared" si="204"/>
        <v>0</v>
      </c>
      <c r="J1196" t="str" cm="1">
        <f t="array" ref="J1196">IF(OR(ISNUMBER(SEARCH({"A";"B";"C";"D";"E";"F";"G";"H";"I";"J";"K";"L";"M";"N";"O";"P";"Q";"R";"S";"T";"U";"V";"W";"X";"Y";"Z"},F1196))), "TRUE", "FALSE")</f>
        <v>TRUE</v>
      </c>
      <c r="K1196">
        <f t="shared" si="205"/>
        <v>0</v>
      </c>
      <c r="L1196">
        <f t="shared" si="206"/>
        <v>0</v>
      </c>
      <c r="M1196">
        <f t="shared" si="207"/>
        <v>0</v>
      </c>
      <c r="N1196">
        <f t="shared" si="208"/>
        <v>0</v>
      </c>
      <c r="O1196">
        <f t="shared" si="210"/>
        <v>0</v>
      </c>
      <c r="P1196">
        <f t="shared" si="209"/>
        <v>0</v>
      </c>
    </row>
    <row r="1197" spans="1:16" x14ac:dyDescent="0.45">
      <c r="A1197" t="s">
        <v>1271</v>
      </c>
      <c r="B1197" t="s">
        <v>1272</v>
      </c>
      <c r="C1197" t="s">
        <v>1274</v>
      </c>
      <c r="D1197" s="4" t="str" cm="1">
        <f t="array" ref="D1197">_xlfn.TEXTJOIN("",,_xlfn.LET(_xlpm.a,MID(C1197,_xlfn.SEQUENCE(1,LEN(C1197)),1),IF(ISNUMBER(--_xlpm.a),"",_xlpm.a)))</f>
        <v>_Trauma_Cervical_Spine</v>
      </c>
      <c r="E1197" t="str">
        <f t="shared" si="200"/>
        <v>_Trauma_Cervical_Spine</v>
      </c>
      <c r="F1197" t="str">
        <f t="shared" si="202"/>
        <v>_TRAUMA_CERVICAL_SPINE</v>
      </c>
      <c r="G1197" t="b">
        <f t="shared" si="201"/>
        <v>0</v>
      </c>
      <c r="H1197">
        <f t="shared" si="203"/>
        <v>0</v>
      </c>
      <c r="I1197">
        <f t="shared" si="204"/>
        <v>0</v>
      </c>
      <c r="J1197" t="str" cm="1">
        <f t="array" ref="J1197">IF(OR(ISNUMBER(SEARCH({"A";"B";"C";"D";"E";"F";"G";"H";"I";"J";"K";"L";"M";"N";"O";"P";"Q";"R";"S";"T";"U";"V";"W";"X";"Y";"Z"},F1197))), "TRUE", "FALSE")</f>
        <v>TRUE</v>
      </c>
      <c r="K1197">
        <f t="shared" si="205"/>
        <v>0</v>
      </c>
      <c r="L1197">
        <f t="shared" si="206"/>
        <v>0</v>
      </c>
      <c r="M1197">
        <f t="shared" si="207"/>
        <v>0</v>
      </c>
      <c r="N1197">
        <f t="shared" si="208"/>
        <v>0</v>
      </c>
      <c r="O1197">
        <f t="shared" si="210"/>
        <v>0</v>
      </c>
      <c r="P1197">
        <f t="shared" si="209"/>
        <v>0</v>
      </c>
    </row>
    <row r="1198" spans="1:16" x14ac:dyDescent="0.45">
      <c r="A1198" t="s">
        <v>1271</v>
      </c>
      <c r="B1198" t="s">
        <v>1272</v>
      </c>
      <c r="C1198" t="s">
        <v>1275</v>
      </c>
      <c r="D1198" s="4" t="str" cm="1">
        <f t="array" ref="D1198">_xlfn.TEXTJOIN("",,_xlfn.LET(_xlpm.a,MID(C1198,_xlfn.SEQUENCE(1,LEN(C1198)),1),IF(ISNUMBER(--_xlpm.a),"",_xlpm.a)))</f>
        <v>_Reformatted</v>
      </c>
      <c r="E1198" t="str">
        <f t="shared" si="200"/>
        <v>_Reformatted</v>
      </c>
      <c r="F1198" t="str">
        <f t="shared" si="202"/>
        <v>_REFORMATTED</v>
      </c>
      <c r="G1198" t="b">
        <f t="shared" si="201"/>
        <v>1</v>
      </c>
      <c r="H1198">
        <f t="shared" si="203"/>
        <v>0</v>
      </c>
      <c r="I1198">
        <f t="shared" si="204"/>
        <v>0</v>
      </c>
      <c r="J1198" t="str" cm="1">
        <f t="array" ref="J1198">IF(OR(ISNUMBER(SEARCH({"A";"B";"C";"D";"E";"F";"G";"H";"I";"J";"K";"L";"M";"N";"O";"P";"Q";"R";"S";"T";"U";"V";"W";"X";"Y";"Z"},F1198))), "TRUE", "FALSE")</f>
        <v>TRUE</v>
      </c>
      <c r="K1198">
        <f t="shared" si="205"/>
        <v>0</v>
      </c>
      <c r="L1198">
        <f t="shared" si="206"/>
        <v>0</v>
      </c>
      <c r="M1198">
        <f t="shared" si="207"/>
        <v>0</v>
      </c>
      <c r="N1198">
        <f t="shared" si="208"/>
        <v>0</v>
      </c>
      <c r="O1198">
        <f t="shared" si="210"/>
        <v>0</v>
      </c>
      <c r="P1198">
        <f t="shared" si="209"/>
        <v>0</v>
      </c>
    </row>
    <row r="1199" spans="1:16" x14ac:dyDescent="0.45">
      <c r="A1199" t="s">
        <v>1271</v>
      </c>
      <c r="B1199" t="s">
        <v>1272</v>
      </c>
      <c r="C1199" t="s">
        <v>909</v>
      </c>
      <c r="D1199" s="4" t="str" cm="1">
        <f t="array" ref="D1199">_xlfn.TEXTJOIN("",,_xlfn.LET(_xlpm.a,MID(C1199,_xlfn.SEQUENCE(1,LEN(C1199)),1),IF(ISNUMBER(--_xlpm.a),"",_xlpm.a)))</f>
        <v>_Trauma_Head</v>
      </c>
      <c r="E1199" t="str">
        <f t="shared" si="200"/>
        <v>_Trauma_Head</v>
      </c>
      <c r="F1199" t="str">
        <f t="shared" si="202"/>
        <v>_TRAUMA_HEAD</v>
      </c>
      <c r="G1199" t="b">
        <f t="shared" si="201"/>
        <v>0</v>
      </c>
      <c r="H1199">
        <f t="shared" si="203"/>
        <v>0</v>
      </c>
      <c r="I1199">
        <f t="shared" si="204"/>
        <v>0</v>
      </c>
      <c r="J1199" t="str" cm="1">
        <f t="array" ref="J1199">IF(OR(ISNUMBER(SEARCH({"A";"B";"C";"D";"E";"F";"G";"H";"I";"J";"K";"L";"M";"N";"O";"P";"Q";"R";"S";"T";"U";"V";"W";"X";"Y";"Z"},F1199))), "TRUE", "FALSE")</f>
        <v>TRUE</v>
      </c>
      <c r="K1199">
        <f t="shared" si="205"/>
        <v>0</v>
      </c>
      <c r="L1199">
        <f t="shared" si="206"/>
        <v>0</v>
      </c>
      <c r="M1199">
        <f t="shared" si="207"/>
        <v>0</v>
      </c>
      <c r="N1199">
        <f t="shared" si="208"/>
        <v>0</v>
      </c>
      <c r="O1199">
        <f t="shared" si="210"/>
        <v>0</v>
      </c>
      <c r="P1199">
        <f t="shared" si="209"/>
        <v>0</v>
      </c>
    </row>
    <row r="1200" spans="1:16" x14ac:dyDescent="0.45">
      <c r="A1200" t="s">
        <v>1271</v>
      </c>
      <c r="B1200" t="s">
        <v>1272</v>
      </c>
      <c r="C1200" t="s">
        <v>1276</v>
      </c>
      <c r="D1200" s="4" t="str" cm="1">
        <f t="array" ref="D1200">_xlfn.TEXTJOIN("",,_xlfn.LET(_xlpm.a,MID(C1200,_xlfn.SEQUENCE(1,LEN(C1200)),1),IF(ISNUMBER(--_xlpm.a),"",_xlpm.a)))</f>
        <v>_Reformatted</v>
      </c>
      <c r="E1200" t="str">
        <f t="shared" si="200"/>
        <v>_Reformatted</v>
      </c>
      <c r="F1200" t="str">
        <f t="shared" si="202"/>
        <v>_REFORMATTED</v>
      </c>
      <c r="G1200" t="b">
        <f t="shared" si="201"/>
        <v>1</v>
      </c>
      <c r="H1200">
        <f t="shared" si="203"/>
        <v>0</v>
      </c>
      <c r="I1200">
        <f t="shared" si="204"/>
        <v>0</v>
      </c>
      <c r="J1200" t="str" cm="1">
        <f t="array" ref="J1200">IF(OR(ISNUMBER(SEARCH({"A";"B";"C";"D";"E";"F";"G";"H";"I";"J";"K";"L";"M";"N";"O";"P";"Q";"R";"S";"T";"U";"V";"W";"X";"Y";"Z"},F1200))), "TRUE", "FALSE")</f>
        <v>TRUE</v>
      </c>
      <c r="K1200">
        <f t="shared" si="205"/>
        <v>0</v>
      </c>
      <c r="L1200">
        <f t="shared" si="206"/>
        <v>0</v>
      </c>
      <c r="M1200">
        <f t="shared" si="207"/>
        <v>0</v>
      </c>
      <c r="N1200">
        <f t="shared" si="208"/>
        <v>0</v>
      </c>
      <c r="O1200">
        <f t="shared" si="210"/>
        <v>0</v>
      </c>
      <c r="P1200">
        <f t="shared" si="209"/>
        <v>0</v>
      </c>
    </row>
    <row r="1201" spans="1:16" x14ac:dyDescent="0.45">
      <c r="A1201" t="s">
        <v>1271</v>
      </c>
      <c r="B1201" t="s">
        <v>1272</v>
      </c>
      <c r="C1201" t="s">
        <v>1277</v>
      </c>
      <c r="D1201" s="4" t="str" cm="1">
        <f t="array" ref="D1201">_xlfn.TEXTJOIN("",,_xlfn.LET(_xlpm.a,MID(C1201,_xlfn.SEQUENCE(1,LEN(C1201)),1),IF(ISNUMBER(--_xlpm.a),"",_xlpm.a)))</f>
        <v>_Trauma_Arch_Abdomen_Pelvis</v>
      </c>
      <c r="E1201" t="str">
        <f t="shared" si="200"/>
        <v>_Trauma_Arch_Abdomen_Pelvis</v>
      </c>
      <c r="F1201" t="str">
        <f t="shared" si="202"/>
        <v>_TRAUMA_ARCH_ABDOMEN_PELVIS</v>
      </c>
      <c r="G1201" t="b">
        <f t="shared" si="201"/>
        <v>0</v>
      </c>
      <c r="H1201">
        <f t="shared" si="203"/>
        <v>1</v>
      </c>
      <c r="I1201">
        <f t="shared" si="204"/>
        <v>0</v>
      </c>
      <c r="J1201" t="str" cm="1">
        <f t="array" ref="J1201">IF(OR(ISNUMBER(SEARCH({"A";"B";"C";"D";"E";"F";"G";"H";"I";"J";"K";"L";"M";"N";"O";"P";"Q";"R";"S";"T";"U";"V";"W";"X";"Y";"Z"},F1201))), "TRUE", "FALSE")</f>
        <v>TRUE</v>
      </c>
      <c r="K1201">
        <f t="shared" si="205"/>
        <v>0</v>
      </c>
      <c r="L1201">
        <f t="shared" si="206"/>
        <v>0</v>
      </c>
      <c r="M1201">
        <f t="shared" si="207"/>
        <v>0</v>
      </c>
      <c r="N1201">
        <f t="shared" si="208"/>
        <v>0</v>
      </c>
      <c r="O1201">
        <f t="shared" si="210"/>
        <v>0</v>
      </c>
      <c r="P1201">
        <f t="shared" si="209"/>
        <v>0</v>
      </c>
    </row>
    <row r="1202" spans="1:16" x14ac:dyDescent="0.45">
      <c r="A1202" t="s">
        <v>1278</v>
      </c>
      <c r="B1202" t="s">
        <v>1279</v>
      </c>
      <c r="C1202" t="s">
        <v>1280</v>
      </c>
      <c r="D1202" s="4" t="str" cm="1">
        <f t="array" ref="D1202">_xlfn.TEXTJOIN("",,_xlfn.LET(_xlpm.a,MID(C1202,_xlfn.SEQUENCE(1,LEN(C1202)),1),IF(ISNUMBER(--_xlpm.a),"",_xlpm.a)))</f>
        <v>_Unknown</v>
      </c>
      <c r="E1202" t="str">
        <f t="shared" si="200"/>
        <v>_Unknown</v>
      </c>
      <c r="F1202" t="str">
        <f t="shared" si="202"/>
        <v>_UNKNOWN</v>
      </c>
      <c r="G1202" t="b">
        <f t="shared" si="201"/>
        <v>1</v>
      </c>
      <c r="H1202">
        <f t="shared" si="203"/>
        <v>0</v>
      </c>
      <c r="I1202">
        <f t="shared" si="204"/>
        <v>0</v>
      </c>
      <c r="J1202" t="str" cm="1">
        <f t="array" ref="J1202">IF(OR(ISNUMBER(SEARCH({"A";"B";"C";"D";"E";"F";"G";"H";"I";"J";"K";"L";"M";"N";"O";"P";"Q";"R";"S";"T";"U";"V";"W";"X";"Y";"Z"},F1202))), "TRUE", "FALSE")</f>
        <v>TRUE</v>
      </c>
      <c r="K1202">
        <f t="shared" si="205"/>
        <v>0</v>
      </c>
      <c r="L1202">
        <f t="shared" si="206"/>
        <v>0</v>
      </c>
      <c r="M1202">
        <f t="shared" si="207"/>
        <v>0</v>
      </c>
      <c r="N1202">
        <f t="shared" si="208"/>
        <v>0</v>
      </c>
      <c r="O1202">
        <f t="shared" si="210"/>
        <v>0</v>
      </c>
      <c r="P1202">
        <f t="shared" si="209"/>
        <v>0</v>
      </c>
    </row>
    <row r="1203" spans="1:16" x14ac:dyDescent="0.45">
      <c r="A1203" t="s">
        <v>1278</v>
      </c>
      <c r="B1203" t="s">
        <v>1279</v>
      </c>
      <c r="C1203" t="s">
        <v>1281</v>
      </c>
      <c r="D1203" s="4" t="str" cm="1">
        <f t="array" ref="D1203">_xlfn.TEXTJOIN("",,_xlfn.LET(_xlpm.a,MID(C1203,_xlfn.SEQUENCE(1,LEN(C1203)),1),IF(ISNUMBER(--_xlpm.a),"",_xlpm.a)))</f>
        <v>_Unknown</v>
      </c>
      <c r="E1203" t="str">
        <f t="shared" si="200"/>
        <v>_Unknown</v>
      </c>
      <c r="F1203" t="str">
        <f t="shared" si="202"/>
        <v>_UNKNOWN</v>
      </c>
      <c r="G1203" t="b">
        <f t="shared" si="201"/>
        <v>1</v>
      </c>
      <c r="H1203">
        <f t="shared" si="203"/>
        <v>0</v>
      </c>
      <c r="I1203">
        <f t="shared" si="204"/>
        <v>0</v>
      </c>
      <c r="J1203" t="str" cm="1">
        <f t="array" ref="J1203">IF(OR(ISNUMBER(SEARCH({"A";"B";"C";"D";"E";"F";"G";"H";"I";"J";"K";"L";"M";"N";"O";"P";"Q";"R";"S";"T";"U";"V";"W";"X";"Y";"Z"},F1203))), "TRUE", "FALSE")</f>
        <v>TRUE</v>
      </c>
      <c r="K1203">
        <f t="shared" si="205"/>
        <v>0</v>
      </c>
      <c r="L1203">
        <f t="shared" si="206"/>
        <v>0</v>
      </c>
      <c r="M1203">
        <f t="shared" si="207"/>
        <v>0</v>
      </c>
      <c r="N1203">
        <f t="shared" si="208"/>
        <v>0</v>
      </c>
      <c r="O1203">
        <f t="shared" si="210"/>
        <v>0</v>
      </c>
      <c r="P1203">
        <f t="shared" si="209"/>
        <v>0</v>
      </c>
    </row>
    <row r="1204" spans="1:16" x14ac:dyDescent="0.45">
      <c r="A1204" t="s">
        <v>1278</v>
      </c>
      <c r="B1204" t="s">
        <v>1282</v>
      </c>
      <c r="C1204" t="s">
        <v>1281</v>
      </c>
      <c r="D1204" s="4" t="str" cm="1">
        <f t="array" ref="D1204">_xlfn.TEXTJOIN("",,_xlfn.LET(_xlpm.a,MID(C1204,_xlfn.SEQUENCE(1,LEN(C1204)),1),IF(ISNUMBER(--_xlpm.a),"",_xlpm.a)))</f>
        <v>_Unknown</v>
      </c>
      <c r="E1204" t="str">
        <f t="shared" si="200"/>
        <v>_Unknown</v>
      </c>
      <c r="F1204" t="str">
        <f t="shared" si="202"/>
        <v>_UNKNOWN</v>
      </c>
      <c r="G1204" t="b">
        <f t="shared" si="201"/>
        <v>1</v>
      </c>
      <c r="H1204">
        <f t="shared" si="203"/>
        <v>0</v>
      </c>
      <c r="I1204">
        <f t="shared" si="204"/>
        <v>0</v>
      </c>
      <c r="J1204" t="str" cm="1">
        <f t="array" ref="J1204">IF(OR(ISNUMBER(SEARCH({"A";"B";"C";"D";"E";"F";"G";"H";"I";"J";"K";"L";"M";"N";"O";"P";"Q";"R";"S";"T";"U";"V";"W";"X";"Y";"Z"},F1204))), "TRUE", "FALSE")</f>
        <v>TRUE</v>
      </c>
      <c r="K1204">
        <f t="shared" si="205"/>
        <v>0</v>
      </c>
      <c r="L1204">
        <f t="shared" si="206"/>
        <v>0</v>
      </c>
      <c r="M1204">
        <f t="shared" si="207"/>
        <v>0</v>
      </c>
      <c r="N1204">
        <f t="shared" si="208"/>
        <v>0</v>
      </c>
      <c r="O1204">
        <f t="shared" si="210"/>
        <v>0</v>
      </c>
      <c r="P1204">
        <f t="shared" si="209"/>
        <v>0</v>
      </c>
    </row>
    <row r="1205" spans="1:16" x14ac:dyDescent="0.45">
      <c r="A1205" t="s">
        <v>1278</v>
      </c>
      <c r="B1205" t="s">
        <v>1282</v>
      </c>
      <c r="C1205" t="s">
        <v>1280</v>
      </c>
      <c r="D1205" s="4" t="str" cm="1">
        <f t="array" ref="D1205">_xlfn.TEXTJOIN("",,_xlfn.LET(_xlpm.a,MID(C1205,_xlfn.SEQUENCE(1,LEN(C1205)),1),IF(ISNUMBER(--_xlpm.a),"",_xlpm.a)))</f>
        <v>_Unknown</v>
      </c>
      <c r="E1205" t="str">
        <f t="shared" si="200"/>
        <v>_Unknown</v>
      </c>
      <c r="F1205" t="str">
        <f t="shared" si="202"/>
        <v>_UNKNOWN</v>
      </c>
      <c r="G1205" t="b">
        <f t="shared" si="201"/>
        <v>1</v>
      </c>
      <c r="H1205">
        <f t="shared" si="203"/>
        <v>0</v>
      </c>
      <c r="I1205">
        <f t="shared" si="204"/>
        <v>0</v>
      </c>
      <c r="J1205" t="str" cm="1">
        <f t="array" ref="J1205">IF(OR(ISNUMBER(SEARCH({"A";"B";"C";"D";"E";"F";"G";"H";"I";"J";"K";"L";"M";"N";"O";"P";"Q";"R";"S";"T";"U";"V";"W";"X";"Y";"Z"},F1205))), "TRUE", "FALSE")</f>
        <v>TRUE</v>
      </c>
      <c r="K1205">
        <f t="shared" si="205"/>
        <v>0</v>
      </c>
      <c r="L1205">
        <f t="shared" si="206"/>
        <v>0</v>
      </c>
      <c r="M1205">
        <f t="shared" si="207"/>
        <v>0</v>
      </c>
      <c r="N1205">
        <f t="shared" si="208"/>
        <v>0</v>
      </c>
      <c r="O1205">
        <f t="shared" si="210"/>
        <v>0</v>
      </c>
      <c r="P1205">
        <f t="shared" si="209"/>
        <v>0</v>
      </c>
    </row>
    <row r="1206" spans="1:16" x14ac:dyDescent="0.45">
      <c r="A1206" t="s">
        <v>1283</v>
      </c>
      <c r="B1206" t="s">
        <v>1284</v>
      </c>
      <c r="C1206" t="s">
        <v>141</v>
      </c>
      <c r="D1206" s="4" t="str" cm="1">
        <f t="array" ref="D1206">_xlfn.TEXTJOIN("",,_xlfn.LET(_xlpm.a,MID(C1206,_xlfn.SEQUENCE(1,LEN(C1206)),1),IF(ISNUMBER(--_xlpm.a),"",_xlpm.a)))</f>
        <v>_ABD_PELVIS</v>
      </c>
      <c r="E1206" t="str">
        <f t="shared" si="200"/>
        <v>_ABD_PELVIS</v>
      </c>
      <c r="F1206" t="str">
        <f t="shared" si="202"/>
        <v>_ABD_PELVIS</v>
      </c>
      <c r="G1206" t="b">
        <f t="shared" si="201"/>
        <v>0</v>
      </c>
      <c r="H1206">
        <f t="shared" si="203"/>
        <v>1</v>
      </c>
      <c r="I1206">
        <f t="shared" si="204"/>
        <v>0</v>
      </c>
      <c r="J1206" t="str" cm="1">
        <f t="array" ref="J1206">IF(OR(ISNUMBER(SEARCH({"A";"B";"C";"D";"E";"F";"G";"H";"I";"J";"K";"L";"M";"N";"O";"P";"Q";"R";"S";"T";"U";"V";"W";"X";"Y";"Z"},F1206))), "TRUE", "FALSE")</f>
        <v>TRUE</v>
      </c>
      <c r="K1206">
        <f t="shared" si="205"/>
        <v>0</v>
      </c>
      <c r="L1206">
        <f t="shared" si="206"/>
        <v>0</v>
      </c>
      <c r="M1206">
        <f t="shared" si="207"/>
        <v>0</v>
      </c>
      <c r="N1206">
        <f t="shared" si="208"/>
        <v>0</v>
      </c>
      <c r="O1206">
        <f t="shared" si="210"/>
        <v>0</v>
      </c>
      <c r="P1206">
        <f t="shared" si="209"/>
        <v>0</v>
      </c>
    </row>
    <row r="1207" spans="1:16" x14ac:dyDescent="0.45">
      <c r="A1207" t="s">
        <v>1283</v>
      </c>
      <c r="B1207" t="s">
        <v>1284</v>
      </c>
      <c r="C1207" t="s">
        <v>1285</v>
      </c>
      <c r="D1207" s="4" t="str" cm="1">
        <f t="array" ref="D1207">_xlfn.TEXTJOIN("",,_xlfn.LET(_xlpm.a,MID(C1207,_xlfn.SEQUENCE(1,LEN(C1207)),1),IF(ISNUMBER(--_xlpm.a),"",_xlpm.a)))</f>
        <v>_Recon___ABD_PELVIS</v>
      </c>
      <c r="E1207" t="str">
        <f t="shared" si="200"/>
        <v>_Recon_ABD_PELVIS</v>
      </c>
      <c r="F1207" t="str">
        <f t="shared" si="202"/>
        <v>_RECON_ABD_PELVIS</v>
      </c>
      <c r="G1207" t="b">
        <f t="shared" si="201"/>
        <v>1</v>
      </c>
      <c r="H1207">
        <f t="shared" si="203"/>
        <v>0</v>
      </c>
      <c r="I1207">
        <f t="shared" si="204"/>
        <v>0</v>
      </c>
      <c r="J1207" t="str" cm="1">
        <f t="array" ref="J1207">IF(OR(ISNUMBER(SEARCH({"A";"B";"C";"D";"E";"F";"G";"H";"I";"J";"K";"L";"M";"N";"O";"P";"Q";"R";"S";"T";"U";"V";"W";"X";"Y";"Z"},F1207))), "TRUE", "FALSE")</f>
        <v>TRUE</v>
      </c>
      <c r="K1207">
        <f t="shared" si="205"/>
        <v>0</v>
      </c>
      <c r="L1207">
        <f t="shared" si="206"/>
        <v>0</v>
      </c>
      <c r="M1207">
        <f t="shared" si="207"/>
        <v>0</v>
      </c>
      <c r="N1207">
        <f t="shared" si="208"/>
        <v>0</v>
      </c>
      <c r="O1207">
        <f t="shared" si="210"/>
        <v>0</v>
      </c>
      <c r="P1207">
        <f t="shared" si="209"/>
        <v>0</v>
      </c>
    </row>
    <row r="1208" spans="1:16" x14ac:dyDescent="0.45">
      <c r="A1208" t="s">
        <v>1286</v>
      </c>
      <c r="B1208" t="s">
        <v>1287</v>
      </c>
      <c r="C1208" t="s">
        <v>7</v>
      </c>
      <c r="D1208" s="4" t="str" cm="1">
        <f t="array" ref="D1208">_xlfn.TEXTJOIN("",,_xlfn.LET(_xlpm.a,MID(C1208,_xlfn.SEQUENCE(1,LEN(C1208)),1),IF(ISNUMBER(--_xlpm.a),"",_xlpm.a)))</f>
        <v>_SAGITTAL_ABDOMEN_PELVIS</v>
      </c>
      <c r="E1208" t="str">
        <f t="shared" si="200"/>
        <v>_SAGITTAL_ABDOMEN_PELVIS</v>
      </c>
      <c r="F1208" t="str">
        <f t="shared" si="202"/>
        <v>_SAGITTAL_ABDOMEN_PELVIS</v>
      </c>
      <c r="G1208" t="b">
        <f t="shared" si="201"/>
        <v>1</v>
      </c>
      <c r="H1208">
        <f t="shared" si="203"/>
        <v>0</v>
      </c>
      <c r="I1208">
        <f t="shared" si="204"/>
        <v>0</v>
      </c>
      <c r="J1208" t="str" cm="1">
        <f t="array" ref="J1208">IF(OR(ISNUMBER(SEARCH({"A";"B";"C";"D";"E";"F";"G";"H";"I";"J";"K";"L";"M";"N";"O";"P";"Q";"R";"S";"T";"U";"V";"W";"X";"Y";"Z"},F1208))), "TRUE", "FALSE")</f>
        <v>TRUE</v>
      </c>
      <c r="K1208">
        <f t="shared" si="205"/>
        <v>0</v>
      </c>
      <c r="L1208">
        <f t="shared" si="206"/>
        <v>0</v>
      </c>
      <c r="M1208">
        <f t="shared" si="207"/>
        <v>0</v>
      </c>
      <c r="N1208">
        <f t="shared" si="208"/>
        <v>0</v>
      </c>
      <c r="O1208">
        <f t="shared" si="210"/>
        <v>0</v>
      </c>
      <c r="P1208">
        <f t="shared" si="209"/>
        <v>0</v>
      </c>
    </row>
    <row r="1209" spans="1:16" x14ac:dyDescent="0.45">
      <c r="A1209" t="s">
        <v>1286</v>
      </c>
      <c r="B1209" t="s">
        <v>1287</v>
      </c>
      <c r="C1209" t="s">
        <v>30</v>
      </c>
      <c r="D1209" s="4" t="str" cm="1">
        <f t="array" ref="D1209">_xlfn.TEXTJOIN("",,_xlfn.LET(_xlpm.a,MID(C1209,_xlfn.SEQUENCE(1,LEN(C1209)),1),IF(ISNUMBER(--_xlpm.a),"",_xlpm.a)))</f>
        <v>_NON_CONTRAST</v>
      </c>
      <c r="E1209" t="str">
        <f t="shared" si="200"/>
        <v>_NON_CONTRAST</v>
      </c>
      <c r="F1209" t="str">
        <f t="shared" si="202"/>
        <v>_NON_CONTRAST</v>
      </c>
      <c r="G1209" t="b">
        <f t="shared" si="201"/>
        <v>0</v>
      </c>
      <c r="H1209">
        <f t="shared" si="203"/>
        <v>0</v>
      </c>
      <c r="I1209">
        <f t="shared" si="204"/>
        <v>0</v>
      </c>
      <c r="J1209" t="str" cm="1">
        <f t="array" ref="J1209">IF(OR(ISNUMBER(SEARCH({"A";"B";"C";"D";"E";"F";"G";"H";"I";"J";"K";"L";"M";"N";"O";"P";"Q";"R";"S";"T";"U";"V";"W";"X";"Y";"Z"},F1209))), "TRUE", "FALSE")</f>
        <v>TRUE</v>
      </c>
      <c r="K1209">
        <f t="shared" si="205"/>
        <v>0</v>
      </c>
      <c r="L1209">
        <f t="shared" si="206"/>
        <v>0</v>
      </c>
      <c r="M1209">
        <f t="shared" si="207"/>
        <v>0</v>
      </c>
      <c r="N1209">
        <f t="shared" si="208"/>
        <v>0</v>
      </c>
      <c r="O1209">
        <f t="shared" si="210"/>
        <v>0</v>
      </c>
      <c r="P1209">
        <f t="shared" si="209"/>
        <v>0</v>
      </c>
    </row>
    <row r="1210" spans="1:16" x14ac:dyDescent="0.45">
      <c r="A1210" t="s">
        <v>1286</v>
      </c>
      <c r="B1210" t="s">
        <v>1287</v>
      </c>
      <c r="C1210" t="s">
        <v>5</v>
      </c>
      <c r="D1210" s="4" t="str" cm="1">
        <f t="array" ref="D1210">_xlfn.TEXTJOIN("",,_xlfn.LET(_xlpm.a,MID(C1210,_xlfn.SEQUENCE(1,LEN(C1210)),1),IF(ISNUMBER(--_xlpm.a),"",_xlpm.a)))</f>
        <v>_CORONAL_ABDOMEN_PELVIS</v>
      </c>
      <c r="E1210" t="str">
        <f t="shared" si="200"/>
        <v>_CORONAL_ABDOMEN_PELVIS</v>
      </c>
      <c r="F1210" t="str">
        <f t="shared" si="202"/>
        <v>_CORONAL_ABDOMEN_PELVIS</v>
      </c>
      <c r="G1210" t="b">
        <f t="shared" si="201"/>
        <v>1</v>
      </c>
      <c r="H1210">
        <f t="shared" si="203"/>
        <v>0</v>
      </c>
      <c r="I1210">
        <f t="shared" si="204"/>
        <v>0</v>
      </c>
      <c r="J1210" t="str" cm="1">
        <f t="array" ref="J1210">IF(OR(ISNUMBER(SEARCH({"A";"B";"C";"D";"E";"F";"G";"H";"I";"J";"K";"L";"M";"N";"O";"P";"Q";"R";"S";"T";"U";"V";"W";"X";"Y";"Z"},F1210))), "TRUE", "FALSE")</f>
        <v>TRUE</v>
      </c>
      <c r="K1210">
        <f t="shared" si="205"/>
        <v>0</v>
      </c>
      <c r="L1210">
        <f t="shared" si="206"/>
        <v>0</v>
      </c>
      <c r="M1210">
        <f t="shared" si="207"/>
        <v>0</v>
      </c>
      <c r="N1210">
        <f t="shared" si="208"/>
        <v>0</v>
      </c>
      <c r="O1210">
        <f t="shared" si="210"/>
        <v>0</v>
      </c>
      <c r="P1210">
        <f t="shared" si="209"/>
        <v>0</v>
      </c>
    </row>
    <row r="1211" spans="1:16" x14ac:dyDescent="0.45">
      <c r="A1211" t="s">
        <v>1288</v>
      </c>
      <c r="B1211" t="s">
        <v>1289</v>
      </c>
      <c r="C1211" t="s">
        <v>1290</v>
      </c>
      <c r="D1211" s="4" t="str" cm="1">
        <f t="array" ref="D1211">_xlfn.TEXTJOIN("",,_xlfn.LET(_xlpm.a,MID(C1211,_xlfn.SEQUENCE(1,LEN(C1211)),1),IF(ISNUMBER(--_xlpm.a),"",_xlpm.a)))</f>
        <v>__AX_WO</v>
      </c>
      <c r="E1211" t="str">
        <f t="shared" si="200"/>
        <v>_AX_WO</v>
      </c>
      <c r="F1211" t="str">
        <f t="shared" si="202"/>
        <v>_AX_WO</v>
      </c>
      <c r="G1211" t="b">
        <f t="shared" si="201"/>
        <v>0</v>
      </c>
      <c r="H1211">
        <f t="shared" si="203"/>
        <v>0</v>
      </c>
      <c r="I1211">
        <f t="shared" si="204"/>
        <v>1</v>
      </c>
      <c r="J1211" t="str" cm="1">
        <f t="array" ref="J1211">IF(OR(ISNUMBER(SEARCH({"A";"B";"C";"D";"E";"F";"G";"H";"I";"J";"K";"L";"M";"N";"O";"P";"Q";"R";"S";"T";"U";"V";"W";"X";"Y";"Z"},F1211))), "TRUE", "FALSE")</f>
        <v>TRUE</v>
      </c>
      <c r="K1211">
        <f t="shared" si="205"/>
        <v>0</v>
      </c>
      <c r="L1211">
        <f t="shared" si="206"/>
        <v>0</v>
      </c>
      <c r="M1211">
        <f t="shared" si="207"/>
        <v>0</v>
      </c>
      <c r="N1211">
        <f t="shared" si="208"/>
        <v>0</v>
      </c>
      <c r="O1211">
        <f t="shared" si="210"/>
        <v>0</v>
      </c>
      <c r="P1211">
        <f t="shared" si="209"/>
        <v>0</v>
      </c>
    </row>
    <row r="1212" spans="1:16" x14ac:dyDescent="0.45">
      <c r="A1212" t="s">
        <v>1288</v>
      </c>
      <c r="B1212" t="s">
        <v>1289</v>
      </c>
      <c r="C1212" t="s">
        <v>675</v>
      </c>
      <c r="D1212" s="4" t="str" cm="1">
        <f t="array" ref="D1212">_xlfn.TEXTJOIN("",,_xlfn.LET(_xlpm.a,MID(C1212,_xlfn.SEQUENCE(1,LEN(C1212)),1),IF(ISNUMBER(--_xlpm.a),"",_xlpm.a)))</f>
        <v>_CORONAL</v>
      </c>
      <c r="E1212" t="str">
        <f t="shared" si="200"/>
        <v>_CORONAL</v>
      </c>
      <c r="F1212" t="str">
        <f t="shared" si="202"/>
        <v>_CORONAL</v>
      </c>
      <c r="G1212" t="b">
        <f t="shared" si="201"/>
        <v>1</v>
      </c>
      <c r="H1212">
        <f t="shared" si="203"/>
        <v>0</v>
      </c>
      <c r="I1212">
        <f t="shared" si="204"/>
        <v>0</v>
      </c>
      <c r="J1212" t="str" cm="1">
        <f t="array" ref="J1212">IF(OR(ISNUMBER(SEARCH({"A";"B";"C";"D";"E";"F";"G";"H";"I";"J";"K";"L";"M";"N";"O";"P";"Q";"R";"S";"T";"U";"V";"W";"X";"Y";"Z"},F1212))), "TRUE", "FALSE")</f>
        <v>TRUE</v>
      </c>
      <c r="K1212">
        <f t="shared" si="205"/>
        <v>0</v>
      </c>
      <c r="L1212">
        <f t="shared" si="206"/>
        <v>0</v>
      </c>
      <c r="M1212">
        <f t="shared" si="207"/>
        <v>0</v>
      </c>
      <c r="N1212">
        <f t="shared" si="208"/>
        <v>0</v>
      </c>
      <c r="O1212">
        <f t="shared" si="210"/>
        <v>0</v>
      </c>
      <c r="P1212">
        <f t="shared" si="209"/>
        <v>0</v>
      </c>
    </row>
    <row r="1213" spans="1:16" x14ac:dyDescent="0.45">
      <c r="A1213" t="s">
        <v>1291</v>
      </c>
      <c r="B1213" t="s">
        <v>1292</v>
      </c>
      <c r="C1213" t="s">
        <v>1293</v>
      </c>
      <c r="D1213" s="4" t="str" cm="1">
        <f t="array" ref="D1213">_xlfn.TEXTJOIN("",,_xlfn.LET(_xlpm.a,MID(C1213,_xlfn.SEQUENCE(1,LEN(C1213)),1),IF(ISNUMBER(--_xlpm.a),"",_xlpm.a)))</f>
        <v>_ABDOMEN_PELVIS</v>
      </c>
      <c r="E1213" t="str">
        <f t="shared" si="200"/>
        <v>_ABDOMEN_PELVIS</v>
      </c>
      <c r="F1213" t="str">
        <f t="shared" si="202"/>
        <v>_ABDOMEN_PELVIS</v>
      </c>
      <c r="G1213" t="b">
        <f t="shared" si="201"/>
        <v>0</v>
      </c>
      <c r="H1213">
        <f t="shared" si="203"/>
        <v>1</v>
      </c>
      <c r="I1213">
        <f t="shared" si="204"/>
        <v>0</v>
      </c>
      <c r="J1213" t="str" cm="1">
        <f t="array" ref="J1213">IF(OR(ISNUMBER(SEARCH({"A";"B";"C";"D";"E";"F";"G";"H";"I";"J";"K";"L";"M";"N";"O";"P";"Q";"R";"S";"T";"U";"V";"W";"X";"Y";"Z"},F1213))), "TRUE", "FALSE")</f>
        <v>TRUE</v>
      </c>
      <c r="K1213">
        <f t="shared" si="205"/>
        <v>0</v>
      </c>
      <c r="L1213">
        <f t="shared" si="206"/>
        <v>0</v>
      </c>
      <c r="M1213">
        <f t="shared" si="207"/>
        <v>0</v>
      </c>
      <c r="N1213">
        <f t="shared" si="208"/>
        <v>0</v>
      </c>
      <c r="O1213">
        <f t="shared" si="210"/>
        <v>0</v>
      </c>
      <c r="P1213">
        <f t="shared" si="209"/>
        <v>0</v>
      </c>
    </row>
    <row r="1214" spans="1:16" x14ac:dyDescent="0.45">
      <c r="A1214" t="s">
        <v>1291</v>
      </c>
      <c r="B1214" t="s">
        <v>1292</v>
      </c>
      <c r="C1214" t="s">
        <v>278</v>
      </c>
      <c r="D1214" s="4" t="str" cm="1">
        <f t="array" ref="D1214">_xlfn.TEXTJOIN("",,_xlfn.LET(_xlpm.a,MID(C1214,_xlfn.SEQUENCE(1,LEN(C1214)),1),IF(ISNUMBER(--_xlpm.a),"",_xlpm.a)))</f>
        <v>_ABDOMEN_PELVIS</v>
      </c>
      <c r="E1214" t="str">
        <f t="shared" si="200"/>
        <v>_ABDOMEN_PELVIS</v>
      </c>
      <c r="F1214" t="str">
        <f t="shared" si="202"/>
        <v>_ABDOMEN_PELVIS</v>
      </c>
      <c r="G1214" t="b">
        <f t="shared" si="201"/>
        <v>0</v>
      </c>
      <c r="H1214">
        <f t="shared" si="203"/>
        <v>1</v>
      </c>
      <c r="I1214">
        <f t="shared" si="204"/>
        <v>0</v>
      </c>
      <c r="J1214" t="str" cm="1">
        <f t="array" ref="J1214">IF(OR(ISNUMBER(SEARCH({"A";"B";"C";"D";"E";"F";"G";"H";"I";"J";"K";"L";"M";"N";"O";"P";"Q";"R";"S";"T";"U";"V";"W";"X";"Y";"Z"},F1214))), "TRUE", "FALSE")</f>
        <v>TRUE</v>
      </c>
      <c r="K1214">
        <f t="shared" si="205"/>
        <v>0</v>
      </c>
      <c r="L1214">
        <f t="shared" si="206"/>
        <v>0</v>
      </c>
      <c r="M1214">
        <f t="shared" si="207"/>
        <v>0</v>
      </c>
      <c r="N1214">
        <f t="shared" si="208"/>
        <v>0</v>
      </c>
      <c r="O1214">
        <f t="shared" si="210"/>
        <v>0</v>
      </c>
      <c r="P1214">
        <f t="shared" si="209"/>
        <v>0</v>
      </c>
    </row>
    <row r="1215" spans="1:16" x14ac:dyDescent="0.45">
      <c r="A1215" t="s">
        <v>1294</v>
      </c>
      <c r="B1215" t="s">
        <v>1295</v>
      </c>
      <c r="C1215" t="s">
        <v>1296</v>
      </c>
      <c r="D1215" s="4" t="str" cm="1">
        <f t="array" ref="D1215">_xlfn.TEXTJOIN("",,_xlfn.LET(_xlpm.a,MID(C1215,_xlfn.SEQUENCE(1,LEN(C1215)),1),IF(ISNUMBER(--_xlpm.a),"",_xlpm.a)))</f>
        <v>_ABD_PELVIS_____SPO__cor__SOFT_Tissue__cor</v>
      </c>
      <c r="E1215" t="str">
        <f t="shared" si="200"/>
        <v>_ABD_PELVIS_SPO_cor_SOFT_Tissue_cor</v>
      </c>
      <c r="F1215" t="str">
        <f t="shared" si="202"/>
        <v>_ABD_PELVIS_SPO_COR_SOFT_TISSUE_COR</v>
      </c>
      <c r="G1215" t="b">
        <f t="shared" si="201"/>
        <v>1</v>
      </c>
      <c r="H1215">
        <f t="shared" si="203"/>
        <v>0</v>
      </c>
      <c r="I1215">
        <f t="shared" si="204"/>
        <v>0</v>
      </c>
      <c r="J1215" t="str" cm="1">
        <f t="array" ref="J1215">IF(OR(ISNUMBER(SEARCH({"A";"B";"C";"D";"E";"F";"G";"H";"I";"J";"K";"L";"M";"N";"O";"P";"Q";"R";"S";"T";"U";"V";"W";"X";"Y";"Z"},F1215))), "TRUE", "FALSE")</f>
        <v>TRUE</v>
      </c>
      <c r="K1215">
        <f t="shared" si="205"/>
        <v>0</v>
      </c>
      <c r="L1215">
        <f t="shared" si="206"/>
        <v>0</v>
      </c>
      <c r="M1215">
        <f t="shared" si="207"/>
        <v>0</v>
      </c>
      <c r="N1215">
        <f t="shared" si="208"/>
        <v>0</v>
      </c>
      <c r="O1215">
        <f t="shared" si="210"/>
        <v>0</v>
      </c>
      <c r="P1215">
        <f t="shared" si="209"/>
        <v>0</v>
      </c>
    </row>
    <row r="1216" spans="1:16" x14ac:dyDescent="0.45">
      <c r="A1216" t="s">
        <v>1294</v>
      </c>
      <c r="B1216" t="s">
        <v>1295</v>
      </c>
      <c r="C1216" t="s">
        <v>1297</v>
      </c>
      <c r="D1216" s="4" t="str" cm="1">
        <f t="array" ref="D1216">_xlfn.TEXTJOIN("",,_xlfn.LET(_xlpm.a,MID(C1216,_xlfn.SEQUENCE(1,LEN(C1216)),1),IF(ISNUMBER(--_xlpm.a),"",_xlpm.a)))</f>
        <v>_ABD_PELVIS______Bf__SOFT_Tissue</v>
      </c>
      <c r="E1216" t="str">
        <f t="shared" si="200"/>
        <v>_ABD_PELVIS_Bf_SOFT_Tissue</v>
      </c>
      <c r="F1216" t="str">
        <f t="shared" si="202"/>
        <v>_ABD_PELVIS_BF_SOFT_TISSUE</v>
      </c>
      <c r="G1216" t="b">
        <f t="shared" si="201"/>
        <v>0</v>
      </c>
      <c r="H1216">
        <f t="shared" si="203"/>
        <v>1</v>
      </c>
      <c r="I1216">
        <f t="shared" si="204"/>
        <v>0</v>
      </c>
      <c r="J1216" t="str" cm="1">
        <f t="array" ref="J1216">IF(OR(ISNUMBER(SEARCH({"A";"B";"C";"D";"E";"F";"G";"H";"I";"J";"K";"L";"M";"N";"O";"P";"Q";"R";"S";"T";"U";"V";"W";"X";"Y";"Z"},F1216))), "TRUE", "FALSE")</f>
        <v>TRUE</v>
      </c>
      <c r="K1216">
        <f t="shared" si="205"/>
        <v>0</v>
      </c>
      <c r="L1216">
        <f t="shared" si="206"/>
        <v>0</v>
      </c>
      <c r="M1216">
        <f t="shared" si="207"/>
        <v>0</v>
      </c>
      <c r="N1216">
        <f t="shared" si="208"/>
        <v>0</v>
      </c>
      <c r="O1216">
        <f t="shared" si="210"/>
        <v>0</v>
      </c>
      <c r="P1216">
        <f t="shared" si="209"/>
        <v>0</v>
      </c>
    </row>
    <row r="1217" spans="1:16" x14ac:dyDescent="0.45">
      <c r="A1217" t="s">
        <v>1294</v>
      </c>
      <c r="B1217" t="s">
        <v>1295</v>
      </c>
      <c r="C1217" t="s">
        <v>1298</v>
      </c>
      <c r="D1217" s="4" t="str" cm="1">
        <f t="array" ref="D1217">_xlfn.TEXTJOIN("",,_xlfn.LET(_xlpm.a,MID(C1217,_xlfn.SEQUENCE(1,LEN(C1217)),1),IF(ISNUMBER(--_xlpm.a),"",_xlpm.a)))</f>
        <v>_ABD_PELVIS_____Bf__SOFT_Tissue</v>
      </c>
      <c r="E1217" t="str">
        <f t="shared" si="200"/>
        <v>_ABD_PELVIS_Bf_SOFT_Tissue</v>
      </c>
      <c r="F1217" t="str">
        <f t="shared" si="202"/>
        <v>_ABD_PELVIS_BF_SOFT_TISSUE</v>
      </c>
      <c r="G1217" t="b">
        <f t="shared" si="201"/>
        <v>0</v>
      </c>
      <c r="H1217">
        <f t="shared" si="203"/>
        <v>1</v>
      </c>
      <c r="I1217">
        <f t="shared" si="204"/>
        <v>0</v>
      </c>
      <c r="J1217" t="str" cm="1">
        <f t="array" ref="J1217">IF(OR(ISNUMBER(SEARCH({"A";"B";"C";"D";"E";"F";"G";"H";"I";"J";"K";"L";"M";"N";"O";"P";"Q";"R";"S";"T";"U";"V";"W";"X";"Y";"Z"},F1217))), "TRUE", "FALSE")</f>
        <v>TRUE</v>
      </c>
      <c r="K1217">
        <f t="shared" si="205"/>
        <v>0</v>
      </c>
      <c r="L1217">
        <f t="shared" si="206"/>
        <v>0</v>
      </c>
      <c r="M1217">
        <f t="shared" si="207"/>
        <v>0</v>
      </c>
      <c r="N1217">
        <f t="shared" si="208"/>
        <v>0</v>
      </c>
      <c r="O1217">
        <f t="shared" si="210"/>
        <v>0</v>
      </c>
      <c r="P1217">
        <f t="shared" si="209"/>
        <v>0</v>
      </c>
    </row>
    <row r="1218" spans="1:16" x14ac:dyDescent="0.45">
      <c r="A1218" t="s">
        <v>1299</v>
      </c>
      <c r="B1218" t="s">
        <v>1300</v>
      </c>
      <c r="C1218" t="s">
        <v>1301</v>
      </c>
      <c r="D1218" s="4" t="str" cm="1">
        <f t="array" ref="D1218">_xlfn.TEXTJOIN("",,_xlfn.LET(_xlpm.a,MID(C1218,_xlfn.SEQUENCE(1,LEN(C1218)),1),IF(ISNUMBER(--_xlpm.a),"",_xlpm.a)))</f>
        <v>_AX_MM_VENOUSPELVI</v>
      </c>
      <c r="E1218" t="str">
        <f t="shared" ref="E1218:E1281" si="211">SUBSTITUTE(SUBSTITUTE(SUBSTITUTE(D1218,"___","_"),"__","_"),"__","_")</f>
        <v>_AX_MM_VENOUSPELVI</v>
      </c>
      <c r="F1218" t="str">
        <f t="shared" si="202"/>
        <v>_AX_MM_VENOUSPELVI</v>
      </c>
      <c r="G1218" t="b">
        <f t="shared" ref="G1218:G1281" si="212">OR(ISNUMBER(SEARCH("unknown",LOWER(C1218))),ISNUMBER(SEARCH("cor",LOWER(C1218))),ISNUMBER(SEARCH("sag",LOWER(C1218))),ISNUMBER(SEARCH("recon",LOWER(C1218))),ISNUMBER(SEARCH("reformat",LOWER(C1218))),ISNUMBER(SEARCH("dose",LOWER(C1218))),ISNUMBER(SEARCH("lao",LOWER(C1218))),ISNUMBER(SEARCH("rpo",LOWER(C1218))))</f>
        <v>0</v>
      </c>
      <c r="H1218">
        <f t="shared" si="203"/>
        <v>0</v>
      </c>
      <c r="I1218">
        <f t="shared" si="204"/>
        <v>1</v>
      </c>
      <c r="J1218" t="str" cm="1">
        <f t="array" ref="J1218">IF(OR(ISNUMBER(SEARCH({"A";"B";"C";"D";"E";"F";"G";"H";"I";"J";"K";"L";"M";"N";"O";"P";"Q";"R";"S";"T";"U";"V";"W";"X";"Y";"Z"},F1218))), "TRUE", "FALSE")</f>
        <v>TRUE</v>
      </c>
      <c r="K1218">
        <f t="shared" si="205"/>
        <v>0</v>
      </c>
      <c r="L1218">
        <f t="shared" si="206"/>
        <v>0</v>
      </c>
      <c r="M1218">
        <f t="shared" si="207"/>
        <v>0</v>
      </c>
      <c r="N1218">
        <f t="shared" si="208"/>
        <v>0</v>
      </c>
      <c r="O1218">
        <f t="shared" si="210"/>
        <v>0</v>
      </c>
      <c r="P1218">
        <f t="shared" si="209"/>
        <v>0</v>
      </c>
    </row>
    <row r="1219" spans="1:16" x14ac:dyDescent="0.45">
      <c r="A1219" t="s">
        <v>1299</v>
      </c>
      <c r="B1219" t="s">
        <v>1300</v>
      </c>
      <c r="C1219" t="s">
        <v>1302</v>
      </c>
      <c r="D1219" s="4" t="str" cm="1">
        <f t="array" ref="D1219">_xlfn.TEXTJOIN("",,_xlfn.LET(_xlpm.a,MID(C1219,_xlfn.SEQUENCE(1,LEN(C1219)),1),IF(ISNUMBER(--_xlpm.a),"",_xlpm.a)))</f>
        <v>_SAG_MM__MIP__VENOUSPELVI</v>
      </c>
      <c r="E1219" t="str">
        <f t="shared" si="211"/>
        <v>_SAG_MM_MIP_VENOUSPELVI</v>
      </c>
      <c r="F1219" t="str">
        <f t="shared" ref="F1219:F1282" si="213">UPPER(E1219)</f>
        <v>_SAG_MM_MIP_VENOUSPELVI</v>
      </c>
      <c r="G1219" t="b">
        <f t="shared" si="212"/>
        <v>1</v>
      </c>
      <c r="H1219">
        <f t="shared" ref="H1219:H1282" si="214">IF(AND(ISNUMBER(SEARCH("abd", LOWER(C1219))), ISNUMBER(SEARCH("pelvis", LOWER(C1219))), G1219=FALSE, J1219="TRUE"), 1, 0)</f>
        <v>0</v>
      </c>
      <c r="I1219">
        <f t="shared" ref="I1219:I1282" si="215">IF(AND(ISNUMBER(SEARCH("ax", LOWER(C1219))), G1219=FALSE, J1219="TRUE"), 1, 0)</f>
        <v>0</v>
      </c>
      <c r="J1219" t="str" cm="1">
        <f t="array" ref="J1219">IF(OR(ISNUMBER(SEARCH({"A";"B";"C";"D";"E";"F";"G";"H";"I";"J";"K";"L";"M";"N";"O";"P";"Q";"R";"S";"T";"U";"V";"W";"X";"Y";"Z"},F1219))), "TRUE", "FALSE")</f>
        <v>TRUE</v>
      </c>
      <c r="K1219">
        <f t="shared" ref="K1219:K1282" si="216">IF(AND(ISNUMBER(SEARCH("chest", LOWER(C1219))), G1219=FALSE, J1219="TRUE"), 1, 0)</f>
        <v>0</v>
      </c>
      <c r="L1219">
        <f t="shared" ref="L1219:L1282" si="217">IF(AND(ISNUMBER(SEARCH("lung", LOWER(C1219))), G1219=FALSE, J1219="TRUE"), 1, 0)</f>
        <v>0</v>
      </c>
      <c r="M1219">
        <f t="shared" ref="M1219:M1282" si="218">IF(AND(ISNUMBER(SEARCH("thin", LOWER(C1219))), G1219=FALSE, J1219="TRUE"), 1, 0)</f>
        <v>0</v>
      </c>
      <c r="N1219">
        <f t="shared" ref="N1219:N1282" si="219">IF(AND(ISNUMBER(SEARCH("bone", LOWER(C1219))), G1219=FALSE, J1219="TRUE"), 1, 0)</f>
        <v>0</v>
      </c>
      <c r="O1219">
        <f t="shared" si="210"/>
        <v>0</v>
      </c>
      <c r="P1219">
        <f t="shared" ref="P1219:P1282" si="220">IF(AND(ISNUMBER(SEARCH("body", LOWER(C1219))), G1219=FALSE, J1219="TRUE"), 1, 0)</f>
        <v>0</v>
      </c>
    </row>
    <row r="1220" spans="1:16" x14ac:dyDescent="0.45">
      <c r="A1220" t="s">
        <v>1299</v>
      </c>
      <c r="B1220" t="s">
        <v>1300</v>
      </c>
      <c r="C1220" t="s">
        <v>1303</v>
      </c>
      <c r="D1220" s="4" t="str" cm="1">
        <f t="array" ref="D1220">_xlfn.TEXTJOIN("",,_xlfn.LET(_xlpm.a,MID(C1220,_xlfn.SEQUENCE(1,LEN(C1220)),1),IF(ISNUMBER(--_xlpm.a),"",_xlpm.a)))</f>
        <v>_AX_MM_ARTERIALPELV</v>
      </c>
      <c r="E1220" t="str">
        <f t="shared" si="211"/>
        <v>_AX_MM_ARTERIALPELV</v>
      </c>
      <c r="F1220" t="str">
        <f t="shared" si="213"/>
        <v>_AX_MM_ARTERIALPELV</v>
      </c>
      <c r="G1220" t="b">
        <f t="shared" si="212"/>
        <v>0</v>
      </c>
      <c r="H1220">
        <f t="shared" si="214"/>
        <v>0</v>
      </c>
      <c r="I1220">
        <f t="shared" si="215"/>
        <v>1</v>
      </c>
      <c r="J1220" t="str" cm="1">
        <f t="array" ref="J1220">IF(OR(ISNUMBER(SEARCH({"A";"B";"C";"D";"E";"F";"G";"H";"I";"J";"K";"L";"M";"N";"O";"P";"Q";"R";"S";"T";"U";"V";"W";"X";"Y";"Z"},F1220))), "TRUE", "FALSE")</f>
        <v>TRUE</v>
      </c>
      <c r="K1220">
        <f t="shared" si="216"/>
        <v>0</v>
      </c>
      <c r="L1220">
        <f t="shared" si="217"/>
        <v>0</v>
      </c>
      <c r="M1220">
        <f t="shared" si="218"/>
        <v>0</v>
      </c>
      <c r="N1220">
        <f t="shared" si="219"/>
        <v>0</v>
      </c>
      <c r="O1220">
        <f t="shared" si="210"/>
        <v>0</v>
      </c>
      <c r="P1220">
        <f t="shared" si="220"/>
        <v>0</v>
      </c>
    </row>
    <row r="1221" spans="1:16" x14ac:dyDescent="0.45">
      <c r="A1221" t="s">
        <v>1299</v>
      </c>
      <c r="B1221" t="s">
        <v>1300</v>
      </c>
      <c r="C1221" t="s">
        <v>1304</v>
      </c>
      <c r="D1221" s="4" t="str" cm="1">
        <f t="array" ref="D1221">_xlfn.TEXTJOIN("",,_xlfn.LET(_xlpm.a,MID(C1221,_xlfn.SEQUENCE(1,LEN(C1221)),1),IF(ISNUMBER(--_xlpm.a),"",_xlpm.a)))</f>
        <v>_COR_MM__MIP__VENOUSPELVI</v>
      </c>
      <c r="E1221" t="str">
        <f t="shared" si="211"/>
        <v>_COR_MM_MIP_VENOUSPELVI</v>
      </c>
      <c r="F1221" t="str">
        <f t="shared" si="213"/>
        <v>_COR_MM_MIP_VENOUSPELVI</v>
      </c>
      <c r="G1221" t="b">
        <f t="shared" si="212"/>
        <v>1</v>
      </c>
      <c r="H1221">
        <f t="shared" si="214"/>
        <v>0</v>
      </c>
      <c r="I1221">
        <f t="shared" si="215"/>
        <v>0</v>
      </c>
      <c r="J1221" t="str" cm="1">
        <f t="array" ref="J1221">IF(OR(ISNUMBER(SEARCH({"A";"B";"C";"D";"E";"F";"G";"H";"I";"J";"K";"L";"M";"N";"O";"P";"Q";"R";"S";"T";"U";"V";"W";"X";"Y";"Z"},F1221))), "TRUE", "FALSE")</f>
        <v>TRUE</v>
      </c>
      <c r="K1221">
        <f t="shared" si="216"/>
        <v>0</v>
      </c>
      <c r="L1221">
        <f t="shared" si="217"/>
        <v>0</v>
      </c>
      <c r="M1221">
        <f t="shared" si="218"/>
        <v>0</v>
      </c>
      <c r="N1221">
        <f t="shared" si="219"/>
        <v>0</v>
      </c>
      <c r="O1221">
        <f t="shared" si="210"/>
        <v>0</v>
      </c>
      <c r="P1221">
        <f t="shared" si="220"/>
        <v>0</v>
      </c>
    </row>
    <row r="1222" spans="1:16" x14ac:dyDescent="0.45">
      <c r="A1222" t="s">
        <v>1299</v>
      </c>
      <c r="B1222" t="s">
        <v>1300</v>
      </c>
      <c r="C1222" t="s">
        <v>1305</v>
      </c>
      <c r="D1222" s="4" t="str" cm="1">
        <f t="array" ref="D1222">_xlfn.TEXTJOIN("",,_xlfn.LET(_xlpm.a,MID(C1222,_xlfn.SEQUENCE(1,LEN(C1222)),1),IF(ISNUMBER(--_xlpm.a),"",_xlpm.a)))</f>
        <v>_AX_MM_WO</v>
      </c>
      <c r="E1222" t="str">
        <f t="shared" si="211"/>
        <v>_AX_MM_WO</v>
      </c>
      <c r="F1222" t="str">
        <f t="shared" si="213"/>
        <v>_AX_MM_WO</v>
      </c>
      <c r="G1222" t="b">
        <f t="shared" si="212"/>
        <v>0</v>
      </c>
      <c r="H1222">
        <f t="shared" si="214"/>
        <v>0</v>
      </c>
      <c r="I1222">
        <f t="shared" si="215"/>
        <v>1</v>
      </c>
      <c r="J1222" t="str" cm="1">
        <f t="array" ref="J1222">IF(OR(ISNUMBER(SEARCH({"A";"B";"C";"D";"E";"F";"G";"H";"I";"J";"K";"L";"M";"N";"O";"P";"Q";"R";"S";"T";"U";"V";"W";"X";"Y";"Z"},F1222))), "TRUE", "FALSE")</f>
        <v>TRUE</v>
      </c>
      <c r="K1222">
        <f t="shared" si="216"/>
        <v>0</v>
      </c>
      <c r="L1222">
        <f t="shared" si="217"/>
        <v>0</v>
      </c>
      <c r="M1222">
        <f t="shared" si="218"/>
        <v>0</v>
      </c>
      <c r="N1222">
        <f t="shared" si="219"/>
        <v>0</v>
      </c>
      <c r="O1222">
        <f t="shared" si="210"/>
        <v>0</v>
      </c>
      <c r="P1222">
        <f t="shared" si="220"/>
        <v>0</v>
      </c>
    </row>
    <row r="1223" spans="1:16" x14ac:dyDescent="0.45">
      <c r="A1223" t="s">
        <v>1299</v>
      </c>
      <c r="B1223" t="s">
        <v>1300</v>
      </c>
      <c r="C1223" t="s">
        <v>1306</v>
      </c>
      <c r="D1223" s="4" t="str" cm="1">
        <f t="array" ref="D1223">_xlfn.TEXTJOIN("",,_xlfn.LET(_xlpm.a,MID(C1223,_xlfn.SEQUENCE(1,LEN(C1223)),1),IF(ISNUMBER(--_xlpm.a),"",_xlpm.a)))</f>
        <v>_SAG_MM__MIP__ARTERIAL</v>
      </c>
      <c r="E1223" t="str">
        <f t="shared" si="211"/>
        <v>_SAG_MM_MIP_ARTERIAL</v>
      </c>
      <c r="F1223" t="str">
        <f t="shared" si="213"/>
        <v>_SAG_MM_MIP_ARTERIAL</v>
      </c>
      <c r="G1223" t="b">
        <f t="shared" si="212"/>
        <v>1</v>
      </c>
      <c r="H1223">
        <f t="shared" si="214"/>
        <v>0</v>
      </c>
      <c r="I1223">
        <f t="shared" si="215"/>
        <v>0</v>
      </c>
      <c r="J1223" t="str" cm="1">
        <f t="array" ref="J1223">IF(OR(ISNUMBER(SEARCH({"A";"B";"C";"D";"E";"F";"G";"H";"I";"J";"K";"L";"M";"N";"O";"P";"Q";"R";"S";"T";"U";"V";"W";"X";"Y";"Z"},F1223))), "TRUE", "FALSE")</f>
        <v>TRUE</v>
      </c>
      <c r="K1223">
        <f t="shared" si="216"/>
        <v>0</v>
      </c>
      <c r="L1223">
        <f t="shared" si="217"/>
        <v>0</v>
      </c>
      <c r="M1223">
        <f t="shared" si="218"/>
        <v>0</v>
      </c>
      <c r="N1223">
        <f t="shared" si="219"/>
        <v>0</v>
      </c>
      <c r="O1223">
        <f t="shared" si="210"/>
        <v>0</v>
      </c>
      <c r="P1223">
        <f t="shared" si="220"/>
        <v>0</v>
      </c>
    </row>
    <row r="1224" spans="1:16" x14ac:dyDescent="0.45">
      <c r="A1224" t="s">
        <v>1299</v>
      </c>
      <c r="B1224" t="s">
        <v>1300</v>
      </c>
      <c r="C1224" t="s">
        <v>1307</v>
      </c>
      <c r="D1224" s="4" t="str" cm="1">
        <f t="array" ref="D1224">_xlfn.TEXTJOIN("",,_xlfn.LET(_xlpm.a,MID(C1224,_xlfn.SEQUENCE(1,LEN(C1224)),1),IF(ISNUMBER(--_xlpm.a),"",_xlpm.a)))</f>
        <v>_AX__MM_ARTERIALPELV</v>
      </c>
      <c r="E1224" t="str">
        <f t="shared" si="211"/>
        <v>_AX_MM_ARTERIALPELV</v>
      </c>
      <c r="F1224" t="str">
        <f t="shared" si="213"/>
        <v>_AX_MM_ARTERIALPELV</v>
      </c>
      <c r="G1224" t="b">
        <f t="shared" si="212"/>
        <v>0</v>
      </c>
      <c r="H1224">
        <f t="shared" si="214"/>
        <v>0</v>
      </c>
      <c r="I1224">
        <f t="shared" si="215"/>
        <v>1</v>
      </c>
      <c r="J1224" t="str" cm="1">
        <f t="array" ref="J1224">IF(OR(ISNUMBER(SEARCH({"A";"B";"C";"D";"E";"F";"G";"H";"I";"J";"K";"L";"M";"N";"O";"P";"Q";"R";"S";"T";"U";"V";"W";"X";"Y";"Z"},F1224))), "TRUE", "FALSE")</f>
        <v>TRUE</v>
      </c>
      <c r="K1224">
        <f t="shared" si="216"/>
        <v>0</v>
      </c>
      <c r="L1224">
        <f t="shared" si="217"/>
        <v>0</v>
      </c>
      <c r="M1224">
        <f t="shared" si="218"/>
        <v>0</v>
      </c>
      <c r="N1224">
        <f t="shared" si="219"/>
        <v>0</v>
      </c>
      <c r="O1224">
        <f t="shared" si="210"/>
        <v>0</v>
      </c>
      <c r="P1224">
        <f t="shared" si="220"/>
        <v>0</v>
      </c>
    </row>
    <row r="1225" spans="1:16" x14ac:dyDescent="0.45">
      <c r="A1225" t="s">
        <v>1299</v>
      </c>
      <c r="B1225" t="s">
        <v>1300</v>
      </c>
      <c r="C1225" t="s">
        <v>1308</v>
      </c>
      <c r="D1225" s="4" t="str" cm="1">
        <f t="array" ref="D1225">_xlfn.TEXTJOIN("",,_xlfn.LET(_xlpm.a,MID(C1225,_xlfn.SEQUENCE(1,LEN(C1225)),1),IF(ISNUMBER(--_xlpm.a),"",_xlpm.a)))</f>
        <v>_SAG_MM__MIP__ARTERIALPELV</v>
      </c>
      <c r="E1225" t="str">
        <f t="shared" si="211"/>
        <v>_SAG_MM_MIP_ARTERIALPELV</v>
      </c>
      <c r="F1225" t="str">
        <f t="shared" si="213"/>
        <v>_SAG_MM_MIP_ARTERIALPELV</v>
      </c>
      <c r="G1225" t="b">
        <f t="shared" si="212"/>
        <v>1</v>
      </c>
      <c r="H1225">
        <f t="shared" si="214"/>
        <v>0</v>
      </c>
      <c r="I1225">
        <f t="shared" si="215"/>
        <v>0</v>
      </c>
      <c r="J1225" t="str" cm="1">
        <f t="array" ref="J1225">IF(OR(ISNUMBER(SEARCH({"A";"B";"C";"D";"E";"F";"G";"H";"I";"J";"K";"L";"M";"N";"O";"P";"Q";"R";"S";"T";"U";"V";"W";"X";"Y";"Z"},F1225))), "TRUE", "FALSE")</f>
        <v>TRUE</v>
      </c>
      <c r="K1225">
        <f t="shared" si="216"/>
        <v>0</v>
      </c>
      <c r="L1225">
        <f t="shared" si="217"/>
        <v>0</v>
      </c>
      <c r="M1225">
        <f t="shared" si="218"/>
        <v>0</v>
      </c>
      <c r="N1225">
        <f t="shared" si="219"/>
        <v>0</v>
      </c>
      <c r="O1225">
        <f t="shared" si="210"/>
        <v>0</v>
      </c>
      <c r="P1225">
        <f t="shared" si="220"/>
        <v>0</v>
      </c>
    </row>
    <row r="1226" spans="1:16" x14ac:dyDescent="0.45">
      <c r="A1226" t="s">
        <v>1299</v>
      </c>
      <c r="B1226" t="s">
        <v>1300</v>
      </c>
      <c r="C1226" t="s">
        <v>1309</v>
      </c>
      <c r="D1226" s="4" t="str" cm="1">
        <f t="array" ref="D1226">_xlfn.TEXTJOIN("",,_xlfn.LET(_xlpm.a,MID(C1226,_xlfn.SEQUENCE(1,LEN(C1226)),1),IF(ISNUMBER(--_xlpm.a),"",_xlpm.a)))</f>
        <v>_COR_MM__MIP__ARTERIAL</v>
      </c>
      <c r="E1226" t="str">
        <f t="shared" si="211"/>
        <v>_COR_MM_MIP_ARTERIAL</v>
      </c>
      <c r="F1226" t="str">
        <f t="shared" si="213"/>
        <v>_COR_MM_MIP_ARTERIAL</v>
      </c>
      <c r="G1226" t="b">
        <f t="shared" si="212"/>
        <v>1</v>
      </c>
      <c r="H1226">
        <f t="shared" si="214"/>
        <v>0</v>
      </c>
      <c r="I1226">
        <f t="shared" si="215"/>
        <v>0</v>
      </c>
      <c r="J1226" t="str" cm="1">
        <f t="array" ref="J1226">IF(OR(ISNUMBER(SEARCH({"A";"B";"C";"D";"E";"F";"G";"H";"I";"J";"K";"L";"M";"N";"O";"P";"Q";"R";"S";"T";"U";"V";"W";"X";"Y";"Z"},F1226))), "TRUE", "FALSE")</f>
        <v>TRUE</v>
      </c>
      <c r="K1226">
        <f t="shared" si="216"/>
        <v>0</v>
      </c>
      <c r="L1226">
        <f t="shared" si="217"/>
        <v>0</v>
      </c>
      <c r="M1226">
        <f t="shared" si="218"/>
        <v>0</v>
      </c>
      <c r="N1226">
        <f t="shared" si="219"/>
        <v>0</v>
      </c>
      <c r="O1226">
        <f t="shared" si="210"/>
        <v>0</v>
      </c>
      <c r="P1226">
        <f t="shared" si="220"/>
        <v>0</v>
      </c>
    </row>
    <row r="1227" spans="1:16" x14ac:dyDescent="0.45">
      <c r="A1227" t="s">
        <v>1299</v>
      </c>
      <c r="B1227" t="s">
        <v>1300</v>
      </c>
      <c r="C1227" t="s">
        <v>1310</v>
      </c>
      <c r="D1227" s="4" t="str" cm="1">
        <f t="array" ref="D1227">_xlfn.TEXTJOIN("",,_xlfn.LET(_xlpm.a,MID(C1227,_xlfn.SEQUENCE(1,LEN(C1227)),1),IF(ISNUMBER(--_xlpm.a),"",_xlpm.a)))</f>
        <v>_AX__MM_ARTERIAL</v>
      </c>
      <c r="E1227" t="str">
        <f t="shared" si="211"/>
        <v>_AX_MM_ARTERIAL</v>
      </c>
      <c r="F1227" t="str">
        <f t="shared" si="213"/>
        <v>_AX_MM_ARTERIAL</v>
      </c>
      <c r="G1227" t="b">
        <f t="shared" si="212"/>
        <v>0</v>
      </c>
      <c r="H1227">
        <f t="shared" si="214"/>
        <v>0</v>
      </c>
      <c r="I1227">
        <f t="shared" si="215"/>
        <v>1</v>
      </c>
      <c r="J1227" t="str" cm="1">
        <f t="array" ref="J1227">IF(OR(ISNUMBER(SEARCH({"A";"B";"C";"D";"E";"F";"G";"H";"I";"J";"K";"L";"M";"N";"O";"P";"Q";"R";"S";"T";"U";"V";"W";"X";"Y";"Z"},F1227))), "TRUE", "FALSE")</f>
        <v>TRUE</v>
      </c>
      <c r="K1227">
        <f t="shared" si="216"/>
        <v>0</v>
      </c>
      <c r="L1227">
        <f t="shared" si="217"/>
        <v>0</v>
      </c>
      <c r="M1227">
        <f t="shared" si="218"/>
        <v>0</v>
      </c>
      <c r="N1227">
        <f t="shared" si="219"/>
        <v>0</v>
      </c>
      <c r="O1227">
        <f t="shared" si="210"/>
        <v>0</v>
      </c>
      <c r="P1227">
        <f t="shared" si="220"/>
        <v>0</v>
      </c>
    </row>
    <row r="1228" spans="1:16" x14ac:dyDescent="0.45">
      <c r="A1228" t="s">
        <v>1299</v>
      </c>
      <c r="B1228" t="s">
        <v>1300</v>
      </c>
      <c r="C1228" t="s">
        <v>1311</v>
      </c>
      <c r="D1228" s="4" t="str" cm="1">
        <f t="array" ref="D1228">_xlfn.TEXTJOIN("",,_xlfn.LET(_xlpm.a,MID(C1228,_xlfn.SEQUENCE(1,LEN(C1228)),1),IF(ISNUMBER(--_xlpm.a),"",_xlpm.a)))</f>
        <v>_AX_MM_ARTERIAL</v>
      </c>
      <c r="E1228" t="str">
        <f t="shared" si="211"/>
        <v>_AX_MM_ARTERIAL</v>
      </c>
      <c r="F1228" t="str">
        <f t="shared" si="213"/>
        <v>_AX_MM_ARTERIAL</v>
      </c>
      <c r="G1228" t="b">
        <f t="shared" si="212"/>
        <v>0</v>
      </c>
      <c r="H1228">
        <f t="shared" si="214"/>
        <v>0</v>
      </c>
      <c r="I1228">
        <f t="shared" si="215"/>
        <v>1</v>
      </c>
      <c r="J1228" t="str" cm="1">
        <f t="array" ref="J1228">IF(OR(ISNUMBER(SEARCH({"A";"B";"C";"D";"E";"F";"G";"H";"I";"J";"K";"L";"M";"N";"O";"P";"Q";"R";"S";"T";"U";"V";"W";"X";"Y";"Z"},F1228))), "TRUE", "FALSE")</f>
        <v>TRUE</v>
      </c>
      <c r="K1228">
        <f t="shared" si="216"/>
        <v>0</v>
      </c>
      <c r="L1228">
        <f t="shared" si="217"/>
        <v>0</v>
      </c>
      <c r="M1228">
        <f t="shared" si="218"/>
        <v>0</v>
      </c>
      <c r="N1228">
        <f t="shared" si="219"/>
        <v>0</v>
      </c>
      <c r="O1228">
        <f t="shared" si="210"/>
        <v>0</v>
      </c>
      <c r="P1228">
        <f t="shared" si="220"/>
        <v>0</v>
      </c>
    </row>
    <row r="1229" spans="1:16" x14ac:dyDescent="0.45">
      <c r="A1229" t="s">
        <v>1299</v>
      </c>
      <c r="B1229" t="s">
        <v>1300</v>
      </c>
      <c r="C1229" t="s">
        <v>1312</v>
      </c>
      <c r="D1229" s="4" t="str" cm="1">
        <f t="array" ref="D1229">_xlfn.TEXTJOIN("",,_xlfn.LET(_xlpm.a,MID(C1229,_xlfn.SEQUENCE(1,LEN(C1229)),1),IF(ISNUMBER(--_xlpm.a),"",_xlpm.a)))</f>
        <v>_COR_MM__MIP__ARTERIALPELV</v>
      </c>
      <c r="E1229" t="str">
        <f t="shared" si="211"/>
        <v>_COR_MM_MIP_ARTERIALPELV</v>
      </c>
      <c r="F1229" t="str">
        <f t="shared" si="213"/>
        <v>_COR_MM_MIP_ARTERIALPELV</v>
      </c>
      <c r="G1229" t="b">
        <f t="shared" si="212"/>
        <v>1</v>
      </c>
      <c r="H1229">
        <f t="shared" si="214"/>
        <v>0</v>
      </c>
      <c r="I1229">
        <f t="shared" si="215"/>
        <v>0</v>
      </c>
      <c r="J1229" t="str" cm="1">
        <f t="array" ref="J1229">IF(OR(ISNUMBER(SEARCH({"A";"B";"C";"D";"E";"F";"G";"H";"I";"J";"K";"L";"M";"N";"O";"P";"Q";"R";"S";"T";"U";"V";"W";"X";"Y";"Z"},F1229))), "TRUE", "FALSE")</f>
        <v>TRUE</v>
      </c>
      <c r="K1229">
        <f t="shared" si="216"/>
        <v>0</v>
      </c>
      <c r="L1229">
        <f t="shared" si="217"/>
        <v>0</v>
      </c>
      <c r="M1229">
        <f t="shared" si="218"/>
        <v>0</v>
      </c>
      <c r="N1229">
        <f t="shared" si="219"/>
        <v>0</v>
      </c>
      <c r="O1229">
        <f t="shared" si="210"/>
        <v>0</v>
      </c>
      <c r="P1229">
        <f t="shared" si="220"/>
        <v>0</v>
      </c>
    </row>
    <row r="1230" spans="1:16" x14ac:dyDescent="0.45">
      <c r="A1230" t="s">
        <v>1299</v>
      </c>
      <c r="B1230" t="s">
        <v>1300</v>
      </c>
      <c r="C1230" t="s">
        <v>1313</v>
      </c>
      <c r="D1230" s="4" t="str" cm="1">
        <f t="array" ref="D1230">_xlfn.TEXTJOIN("",,_xlfn.LET(_xlpm.a,MID(C1230,_xlfn.SEQUENCE(1,LEN(C1230)),1),IF(ISNUMBER(--_xlpm.a),"",_xlpm.a)))</f>
        <v>_AX__MM_VENOUSPELVI</v>
      </c>
      <c r="E1230" t="str">
        <f t="shared" si="211"/>
        <v>_AX_MM_VENOUSPELVI</v>
      </c>
      <c r="F1230" t="str">
        <f t="shared" si="213"/>
        <v>_AX_MM_VENOUSPELVI</v>
      </c>
      <c r="G1230" t="b">
        <f t="shared" si="212"/>
        <v>0</v>
      </c>
      <c r="H1230">
        <f t="shared" si="214"/>
        <v>0</v>
      </c>
      <c r="I1230">
        <f t="shared" si="215"/>
        <v>1</v>
      </c>
      <c r="J1230" t="str" cm="1">
        <f t="array" ref="J1230">IF(OR(ISNUMBER(SEARCH({"A";"B";"C";"D";"E";"F";"G";"H";"I";"J";"K";"L";"M";"N";"O";"P";"Q";"R";"S";"T";"U";"V";"W";"X";"Y";"Z"},F1230))), "TRUE", "FALSE")</f>
        <v>TRUE</v>
      </c>
      <c r="K1230">
        <f t="shared" si="216"/>
        <v>0</v>
      </c>
      <c r="L1230">
        <f t="shared" si="217"/>
        <v>0</v>
      </c>
      <c r="M1230">
        <f t="shared" si="218"/>
        <v>0</v>
      </c>
      <c r="N1230">
        <f t="shared" si="219"/>
        <v>0</v>
      </c>
      <c r="O1230">
        <f t="shared" si="210"/>
        <v>0</v>
      </c>
      <c r="P1230">
        <f t="shared" si="220"/>
        <v>0</v>
      </c>
    </row>
    <row r="1231" spans="1:16" x14ac:dyDescent="0.45">
      <c r="A1231" t="s">
        <v>1314</v>
      </c>
      <c r="B1231" t="s">
        <v>1315</v>
      </c>
      <c r="C1231" t="s">
        <v>1316</v>
      </c>
      <c r="D1231" s="4" t="str" cm="1">
        <f t="array" ref="D1231">_xlfn.TEXTJOIN("",,_xlfn.LET(_xlpm.a,MID(C1231,_xlfn.SEQUENCE(1,LEN(C1231)),1),IF(ISNUMBER(--_xlpm.a),"",_xlpm.a)))</f>
        <v>_SAGITTAL_ABDOMEN_PELVIS</v>
      </c>
      <c r="E1231" t="str">
        <f t="shared" si="211"/>
        <v>_SAGITTAL_ABDOMEN_PELVIS</v>
      </c>
      <c r="F1231" t="str">
        <f t="shared" si="213"/>
        <v>_SAGITTAL_ABDOMEN_PELVIS</v>
      </c>
      <c r="G1231" t="b">
        <f t="shared" si="212"/>
        <v>1</v>
      </c>
      <c r="H1231">
        <f t="shared" si="214"/>
        <v>0</v>
      </c>
      <c r="I1231">
        <f t="shared" si="215"/>
        <v>0</v>
      </c>
      <c r="J1231" t="str" cm="1">
        <f t="array" ref="J1231">IF(OR(ISNUMBER(SEARCH({"A";"B";"C";"D";"E";"F";"G";"H";"I";"J";"K";"L";"M";"N";"O";"P";"Q";"R";"S";"T";"U";"V";"W";"X";"Y";"Z"},F1231))), "TRUE", "FALSE")</f>
        <v>TRUE</v>
      </c>
      <c r="K1231">
        <f t="shared" si="216"/>
        <v>0</v>
      </c>
      <c r="L1231">
        <f t="shared" si="217"/>
        <v>0</v>
      </c>
      <c r="M1231">
        <f t="shared" si="218"/>
        <v>0</v>
      </c>
      <c r="N1231">
        <f t="shared" si="219"/>
        <v>0</v>
      </c>
      <c r="O1231">
        <f t="shared" si="210"/>
        <v>0</v>
      </c>
      <c r="P1231">
        <f t="shared" si="220"/>
        <v>0</v>
      </c>
    </row>
    <row r="1232" spans="1:16" x14ac:dyDescent="0.45">
      <c r="A1232" t="s">
        <v>1314</v>
      </c>
      <c r="B1232" t="s">
        <v>1315</v>
      </c>
      <c r="C1232" t="s">
        <v>1317</v>
      </c>
      <c r="D1232" s="4" t="str" cm="1">
        <f t="array" ref="D1232">_xlfn.TEXTJOIN("",,_xlfn.LET(_xlpm.a,MID(C1232,_xlfn.SEQUENCE(1,LEN(C1232)),1),IF(ISNUMBER(--_xlpm.a),"",_xlpm.a)))</f>
        <v>_CORONAL_ABDOMEN_PELVIS</v>
      </c>
      <c r="E1232" t="str">
        <f t="shared" si="211"/>
        <v>_CORONAL_ABDOMEN_PELVIS</v>
      </c>
      <c r="F1232" t="str">
        <f t="shared" si="213"/>
        <v>_CORONAL_ABDOMEN_PELVIS</v>
      </c>
      <c r="G1232" t="b">
        <f t="shared" si="212"/>
        <v>1</v>
      </c>
      <c r="H1232">
        <f t="shared" si="214"/>
        <v>0</v>
      </c>
      <c r="I1232">
        <f t="shared" si="215"/>
        <v>0</v>
      </c>
      <c r="J1232" t="str" cm="1">
        <f t="array" ref="J1232">IF(OR(ISNUMBER(SEARCH({"A";"B";"C";"D";"E";"F";"G";"H";"I";"J";"K";"L";"M";"N";"O";"P";"Q";"R";"S";"T";"U";"V";"W";"X";"Y";"Z"},F1232))), "TRUE", "FALSE")</f>
        <v>TRUE</v>
      </c>
      <c r="K1232">
        <f t="shared" si="216"/>
        <v>0</v>
      </c>
      <c r="L1232">
        <f t="shared" si="217"/>
        <v>0</v>
      </c>
      <c r="M1232">
        <f t="shared" si="218"/>
        <v>0</v>
      </c>
      <c r="N1232">
        <f t="shared" si="219"/>
        <v>0</v>
      </c>
      <c r="O1232">
        <f t="shared" si="210"/>
        <v>0</v>
      </c>
      <c r="P1232">
        <f t="shared" si="220"/>
        <v>0</v>
      </c>
    </row>
    <row r="1233" spans="1:16" x14ac:dyDescent="0.45">
      <c r="A1233" t="s">
        <v>1314</v>
      </c>
      <c r="B1233" t="s">
        <v>1315</v>
      </c>
      <c r="C1233" t="s">
        <v>1318</v>
      </c>
      <c r="D1233" s="4" t="str" cm="1">
        <f t="array" ref="D1233">_xlfn.TEXTJOIN("",,_xlfn.LET(_xlpm.a,MID(C1233,_xlfn.SEQUENCE(1,LEN(C1233)),1),IF(ISNUMBER(--_xlpm.a),"",_xlpm.a)))</f>
        <v>_ML_OMNI</v>
      </c>
      <c r="E1233" t="str">
        <f t="shared" si="211"/>
        <v>_ML_OMNI</v>
      </c>
      <c r="F1233" t="str">
        <f t="shared" si="213"/>
        <v>_ML_OMNI</v>
      </c>
      <c r="G1233" t="b">
        <f t="shared" si="212"/>
        <v>0</v>
      </c>
      <c r="H1233">
        <f t="shared" si="214"/>
        <v>0</v>
      </c>
      <c r="I1233">
        <f t="shared" si="215"/>
        <v>0</v>
      </c>
      <c r="J1233" t="str" cm="1">
        <f t="array" ref="J1233">IF(OR(ISNUMBER(SEARCH({"A";"B";"C";"D";"E";"F";"G";"H";"I";"J";"K";"L";"M";"N";"O";"P";"Q";"R";"S";"T";"U";"V";"W";"X";"Y";"Z"},F1233))), "TRUE", "FALSE")</f>
        <v>TRUE</v>
      </c>
      <c r="K1233">
        <f t="shared" si="216"/>
        <v>0</v>
      </c>
      <c r="L1233">
        <f t="shared" si="217"/>
        <v>0</v>
      </c>
      <c r="M1233">
        <f t="shared" si="218"/>
        <v>0</v>
      </c>
      <c r="N1233">
        <f t="shared" si="219"/>
        <v>0</v>
      </c>
      <c r="O1233">
        <f t="shared" ref="O1233:O1296" si="221">IF(AND(ISNUMBER(SEARCH("kidney", LOWER(C1233))), G1233=FALSE, J1233="TRUE"), 1, 0)</f>
        <v>0</v>
      </c>
      <c r="P1233">
        <f t="shared" si="220"/>
        <v>0</v>
      </c>
    </row>
    <row r="1234" spans="1:16" x14ac:dyDescent="0.45">
      <c r="A1234" t="s">
        <v>1319</v>
      </c>
      <c r="B1234" t="s">
        <v>1320</v>
      </c>
      <c r="C1234" t="s">
        <v>1321</v>
      </c>
      <c r="D1234" s="4" t="str" cm="1">
        <f t="array" ref="D1234">_xlfn.TEXTJOIN("",,_xlfn.LET(_xlpm.a,MID(C1234,_xlfn.SEQUENCE(1,LEN(C1234)),1),IF(ISNUMBER(--_xlpm.a),"",_xlpm.a)))</f>
        <v>_Abd___Pelvis___Bf</v>
      </c>
      <c r="E1234" t="str">
        <f t="shared" si="211"/>
        <v>_Abd_Pelvis_Bf</v>
      </c>
      <c r="F1234" t="str">
        <f t="shared" si="213"/>
        <v>_ABD_PELVIS_BF</v>
      </c>
      <c r="G1234" t="b">
        <f t="shared" si="212"/>
        <v>0</v>
      </c>
      <c r="H1234">
        <f t="shared" si="214"/>
        <v>1</v>
      </c>
      <c r="I1234">
        <f t="shared" si="215"/>
        <v>0</v>
      </c>
      <c r="J1234" t="str" cm="1">
        <f t="array" ref="J1234">IF(OR(ISNUMBER(SEARCH({"A";"B";"C";"D";"E";"F";"G";"H";"I";"J";"K";"L";"M";"N";"O";"P";"Q";"R";"S";"T";"U";"V";"W";"X";"Y";"Z"},F1234))), "TRUE", "FALSE")</f>
        <v>TRUE</v>
      </c>
      <c r="K1234">
        <f t="shared" si="216"/>
        <v>0</v>
      </c>
      <c r="L1234">
        <f t="shared" si="217"/>
        <v>0</v>
      </c>
      <c r="M1234">
        <f t="shared" si="218"/>
        <v>0</v>
      </c>
      <c r="N1234">
        <f t="shared" si="219"/>
        <v>0</v>
      </c>
      <c r="O1234">
        <f t="shared" si="221"/>
        <v>0</v>
      </c>
      <c r="P1234">
        <f t="shared" si="220"/>
        <v>0</v>
      </c>
    </row>
    <row r="1235" spans="1:16" x14ac:dyDescent="0.45">
      <c r="A1235" t="s">
        <v>1319</v>
      </c>
      <c r="B1235" t="s">
        <v>1320</v>
      </c>
      <c r="C1235" t="s">
        <v>1322</v>
      </c>
      <c r="D1235" s="4" t="str" cm="1">
        <f t="array" ref="D1235">_xlfn.TEXTJOIN("",,_xlfn.LET(_xlpm.a,MID(C1235,_xlfn.SEQUENCE(1,LEN(C1235)),1),IF(ISNUMBER(--_xlpm.a),"",_xlpm.a)))</f>
        <v>_Abd_W_O___Bf</v>
      </c>
      <c r="E1235" t="str">
        <f t="shared" si="211"/>
        <v>_Abd_W_O_Bf</v>
      </c>
      <c r="F1235" t="str">
        <f t="shared" si="213"/>
        <v>_ABD_W_O_BF</v>
      </c>
      <c r="G1235" t="b">
        <f t="shared" si="212"/>
        <v>0</v>
      </c>
      <c r="H1235">
        <f t="shared" si="214"/>
        <v>0</v>
      </c>
      <c r="I1235">
        <f t="shared" si="215"/>
        <v>0</v>
      </c>
      <c r="J1235" t="str" cm="1">
        <f t="array" ref="J1235">IF(OR(ISNUMBER(SEARCH({"A";"B";"C";"D";"E";"F";"G";"H";"I";"J";"K";"L";"M";"N";"O";"P";"Q";"R";"S";"T";"U";"V";"W";"X";"Y";"Z"},F1235))), "TRUE", "FALSE")</f>
        <v>TRUE</v>
      </c>
      <c r="K1235">
        <f t="shared" si="216"/>
        <v>0</v>
      </c>
      <c r="L1235">
        <f t="shared" si="217"/>
        <v>0</v>
      </c>
      <c r="M1235">
        <f t="shared" si="218"/>
        <v>0</v>
      </c>
      <c r="N1235">
        <f t="shared" si="219"/>
        <v>0</v>
      </c>
      <c r="O1235">
        <f t="shared" si="221"/>
        <v>0</v>
      </c>
      <c r="P1235">
        <f t="shared" si="220"/>
        <v>0</v>
      </c>
    </row>
    <row r="1236" spans="1:16" x14ac:dyDescent="0.45">
      <c r="A1236" t="s">
        <v>1319</v>
      </c>
      <c r="B1236" t="s">
        <v>1320</v>
      </c>
      <c r="C1236" t="s">
        <v>1323</v>
      </c>
      <c r="D1236" s="4" t="str" cm="1">
        <f t="array" ref="D1236">_xlfn.TEXTJOIN("",,_xlfn.LET(_xlpm.a,MID(C1236,_xlfn.SEQUENCE(1,LEN(C1236)),1),IF(ISNUMBER(--_xlpm.a),"",_xlpm.a)))</f>
        <v>_Abd___Pelvis___Bf</v>
      </c>
      <c r="E1236" t="str">
        <f t="shared" si="211"/>
        <v>_Abd_Pelvis_Bf</v>
      </c>
      <c r="F1236" t="str">
        <f t="shared" si="213"/>
        <v>_ABD_PELVIS_BF</v>
      </c>
      <c r="G1236" t="b">
        <f t="shared" si="212"/>
        <v>0</v>
      </c>
      <c r="H1236">
        <f t="shared" si="214"/>
        <v>1</v>
      </c>
      <c r="I1236">
        <f t="shared" si="215"/>
        <v>0</v>
      </c>
      <c r="J1236" t="str" cm="1">
        <f t="array" ref="J1236">IF(OR(ISNUMBER(SEARCH({"A";"B";"C";"D";"E";"F";"G";"H";"I";"J";"K";"L";"M";"N";"O";"P";"Q";"R";"S";"T";"U";"V";"W";"X";"Y";"Z"},F1236))), "TRUE", "FALSE")</f>
        <v>TRUE</v>
      </c>
      <c r="K1236">
        <f t="shared" si="216"/>
        <v>0</v>
      </c>
      <c r="L1236">
        <f t="shared" si="217"/>
        <v>0</v>
      </c>
      <c r="M1236">
        <f t="shared" si="218"/>
        <v>0</v>
      </c>
      <c r="N1236">
        <f t="shared" si="219"/>
        <v>0</v>
      </c>
      <c r="O1236">
        <f t="shared" si="221"/>
        <v>0</v>
      </c>
      <c r="P1236">
        <f t="shared" si="220"/>
        <v>0</v>
      </c>
    </row>
    <row r="1237" spans="1:16" x14ac:dyDescent="0.45">
      <c r="A1237" t="s">
        <v>1319</v>
      </c>
      <c r="B1237" t="s">
        <v>1324</v>
      </c>
      <c r="C1237" t="s">
        <v>1321</v>
      </c>
      <c r="D1237" s="4" t="str" cm="1">
        <f t="array" ref="D1237">_xlfn.TEXTJOIN("",,_xlfn.LET(_xlpm.a,MID(C1237,_xlfn.SEQUENCE(1,LEN(C1237)),1),IF(ISNUMBER(--_xlpm.a),"",_xlpm.a)))</f>
        <v>_Abd___Pelvis___Bf</v>
      </c>
      <c r="E1237" t="str">
        <f t="shared" si="211"/>
        <v>_Abd_Pelvis_Bf</v>
      </c>
      <c r="F1237" t="str">
        <f t="shared" si="213"/>
        <v>_ABD_PELVIS_BF</v>
      </c>
      <c r="G1237" t="b">
        <f t="shared" si="212"/>
        <v>0</v>
      </c>
      <c r="H1237">
        <f t="shared" si="214"/>
        <v>1</v>
      </c>
      <c r="I1237">
        <f t="shared" si="215"/>
        <v>0</v>
      </c>
      <c r="J1237" t="str" cm="1">
        <f t="array" ref="J1237">IF(OR(ISNUMBER(SEARCH({"A";"B";"C";"D";"E";"F";"G";"H";"I";"J";"K";"L";"M";"N";"O";"P";"Q";"R";"S";"T";"U";"V";"W";"X";"Y";"Z"},F1237))), "TRUE", "FALSE")</f>
        <v>TRUE</v>
      </c>
      <c r="K1237">
        <f t="shared" si="216"/>
        <v>0</v>
      </c>
      <c r="L1237">
        <f t="shared" si="217"/>
        <v>0</v>
      </c>
      <c r="M1237">
        <f t="shared" si="218"/>
        <v>0</v>
      </c>
      <c r="N1237">
        <f t="shared" si="219"/>
        <v>0</v>
      </c>
      <c r="O1237">
        <f t="shared" si="221"/>
        <v>0</v>
      </c>
      <c r="P1237">
        <f t="shared" si="220"/>
        <v>0</v>
      </c>
    </row>
    <row r="1238" spans="1:16" x14ac:dyDescent="0.45">
      <c r="A1238" t="s">
        <v>1325</v>
      </c>
      <c r="B1238" t="s">
        <v>1326</v>
      </c>
      <c r="C1238" t="s">
        <v>184</v>
      </c>
      <c r="D1238" s="4" t="str" cm="1">
        <f t="array" ref="D1238">_xlfn.TEXTJOIN("",,_xlfn.LET(_xlpm.a,MID(C1238,_xlfn.SEQUENCE(1,LEN(C1238)),1),IF(ISNUMBER(--_xlpm.a),"",_xlpm.a)))</f>
        <v>_ABD_PELVIS_W_O</v>
      </c>
      <c r="E1238" t="str">
        <f t="shared" si="211"/>
        <v>_ABD_PELVIS_W_O</v>
      </c>
      <c r="F1238" t="str">
        <f t="shared" si="213"/>
        <v>_ABD_PELVIS_W_O</v>
      </c>
      <c r="G1238" t="b">
        <f t="shared" si="212"/>
        <v>0</v>
      </c>
      <c r="H1238">
        <f t="shared" si="214"/>
        <v>1</v>
      </c>
      <c r="I1238">
        <f t="shared" si="215"/>
        <v>0</v>
      </c>
      <c r="J1238" t="str" cm="1">
        <f t="array" ref="J1238">IF(OR(ISNUMBER(SEARCH({"A";"B";"C";"D";"E";"F";"G";"H";"I";"J";"K";"L";"M";"N";"O";"P";"Q";"R";"S";"T";"U";"V";"W";"X";"Y";"Z"},F1238))), "TRUE", "FALSE")</f>
        <v>TRUE</v>
      </c>
      <c r="K1238">
        <f t="shared" si="216"/>
        <v>0</v>
      </c>
      <c r="L1238">
        <f t="shared" si="217"/>
        <v>0</v>
      </c>
      <c r="M1238">
        <f t="shared" si="218"/>
        <v>0</v>
      </c>
      <c r="N1238">
        <f t="shared" si="219"/>
        <v>0</v>
      </c>
      <c r="O1238">
        <f t="shared" si="221"/>
        <v>0</v>
      </c>
      <c r="P1238">
        <f t="shared" si="220"/>
        <v>0</v>
      </c>
    </row>
    <row r="1239" spans="1:16" x14ac:dyDescent="0.45">
      <c r="A1239" t="s">
        <v>1325</v>
      </c>
      <c r="B1239" t="s">
        <v>1326</v>
      </c>
      <c r="C1239" t="s">
        <v>1327</v>
      </c>
      <c r="D1239" s="4" t="str" cm="1">
        <f t="array" ref="D1239">_xlfn.TEXTJOIN("",,_xlfn.LET(_xlpm.a,MID(C1239,_xlfn.SEQUENCE(1,LEN(C1239)),1),IF(ISNUMBER(--_xlpm.a),"",_xlpm.a)))</f>
        <v>_SAG_MIP</v>
      </c>
      <c r="E1239" t="str">
        <f t="shared" si="211"/>
        <v>_SAG_MIP</v>
      </c>
      <c r="F1239" t="str">
        <f t="shared" si="213"/>
        <v>_SAG_MIP</v>
      </c>
      <c r="G1239" t="b">
        <f t="shared" si="212"/>
        <v>1</v>
      </c>
      <c r="H1239">
        <f t="shared" si="214"/>
        <v>0</v>
      </c>
      <c r="I1239">
        <f t="shared" si="215"/>
        <v>0</v>
      </c>
      <c r="J1239" t="str" cm="1">
        <f t="array" ref="J1239">IF(OR(ISNUMBER(SEARCH({"A";"B";"C";"D";"E";"F";"G";"H";"I";"J";"K";"L";"M";"N";"O";"P";"Q";"R";"S";"T";"U";"V";"W";"X";"Y";"Z"},F1239))), "TRUE", "FALSE")</f>
        <v>TRUE</v>
      </c>
      <c r="K1239">
        <f t="shared" si="216"/>
        <v>0</v>
      </c>
      <c r="L1239">
        <f t="shared" si="217"/>
        <v>0</v>
      </c>
      <c r="M1239">
        <f t="shared" si="218"/>
        <v>0</v>
      </c>
      <c r="N1239">
        <f t="shared" si="219"/>
        <v>0</v>
      </c>
      <c r="O1239">
        <f t="shared" si="221"/>
        <v>0</v>
      </c>
      <c r="P1239">
        <f t="shared" si="220"/>
        <v>0</v>
      </c>
    </row>
    <row r="1240" spans="1:16" x14ac:dyDescent="0.45">
      <c r="A1240" t="s">
        <v>1325</v>
      </c>
      <c r="B1240" t="s">
        <v>1326</v>
      </c>
      <c r="C1240" t="s">
        <v>406</v>
      </c>
      <c r="D1240" s="4" t="str" cm="1">
        <f t="array" ref="D1240">_xlfn.TEXTJOIN("",,_xlfn.LET(_xlpm.a,MID(C1240,_xlfn.SEQUENCE(1,LEN(C1240)),1),IF(ISNUMBER(--_xlpm.a),"",_xlpm.a)))</f>
        <v>_ARTERIAL</v>
      </c>
      <c r="E1240" t="str">
        <f t="shared" si="211"/>
        <v>_ARTERIAL</v>
      </c>
      <c r="F1240" t="str">
        <f t="shared" si="213"/>
        <v>_ARTERIAL</v>
      </c>
      <c r="G1240" t="b">
        <f t="shared" si="212"/>
        <v>0</v>
      </c>
      <c r="H1240">
        <f t="shared" si="214"/>
        <v>0</v>
      </c>
      <c r="I1240">
        <f t="shared" si="215"/>
        <v>0</v>
      </c>
      <c r="J1240" t="str" cm="1">
        <f t="array" ref="J1240">IF(OR(ISNUMBER(SEARCH({"A";"B";"C";"D";"E";"F";"G";"H";"I";"J";"K";"L";"M";"N";"O";"P";"Q";"R";"S";"T";"U";"V";"W";"X";"Y";"Z"},F1240))), "TRUE", "FALSE")</f>
        <v>TRUE</v>
      </c>
      <c r="K1240">
        <f t="shared" si="216"/>
        <v>0</v>
      </c>
      <c r="L1240">
        <f t="shared" si="217"/>
        <v>0</v>
      </c>
      <c r="M1240">
        <f t="shared" si="218"/>
        <v>0</v>
      </c>
      <c r="N1240">
        <f t="shared" si="219"/>
        <v>0</v>
      </c>
      <c r="O1240">
        <f t="shared" si="221"/>
        <v>0</v>
      </c>
      <c r="P1240">
        <f t="shared" si="220"/>
        <v>0</v>
      </c>
    </row>
    <row r="1241" spans="1:16" x14ac:dyDescent="0.45">
      <c r="A1241" t="s">
        <v>1325</v>
      </c>
      <c r="B1241" t="s">
        <v>1326</v>
      </c>
      <c r="C1241" t="s">
        <v>182</v>
      </c>
      <c r="D1241" s="4" t="str" cm="1">
        <f t="array" ref="D1241">_xlfn.TEXTJOIN("",,_xlfn.LET(_xlpm.a,MID(C1241,_xlfn.SEQUENCE(1,LEN(C1241)),1),IF(ISNUMBER(--_xlpm.a),"",_xlpm.a)))</f>
        <v>_THINS</v>
      </c>
      <c r="E1241" t="str">
        <f t="shared" si="211"/>
        <v>_THINS</v>
      </c>
      <c r="F1241" t="str">
        <f t="shared" si="213"/>
        <v>_THINS</v>
      </c>
      <c r="G1241" t="b">
        <f t="shared" si="212"/>
        <v>0</v>
      </c>
      <c r="H1241">
        <f t="shared" si="214"/>
        <v>0</v>
      </c>
      <c r="I1241">
        <f t="shared" si="215"/>
        <v>0</v>
      </c>
      <c r="J1241" t="str" cm="1">
        <f t="array" ref="J1241">IF(OR(ISNUMBER(SEARCH({"A";"B";"C";"D";"E";"F";"G";"H";"I";"J";"K";"L";"M";"N";"O";"P";"Q";"R";"S";"T";"U";"V";"W";"X";"Y";"Z"},F1241))), "TRUE", "FALSE")</f>
        <v>TRUE</v>
      </c>
      <c r="K1241">
        <f t="shared" si="216"/>
        <v>0</v>
      </c>
      <c r="L1241">
        <f t="shared" si="217"/>
        <v>0</v>
      </c>
      <c r="M1241">
        <f t="shared" si="218"/>
        <v>1</v>
      </c>
      <c r="N1241">
        <f t="shared" si="219"/>
        <v>0</v>
      </c>
      <c r="O1241">
        <f t="shared" si="221"/>
        <v>0</v>
      </c>
      <c r="P1241">
        <f t="shared" si="220"/>
        <v>0</v>
      </c>
    </row>
    <row r="1242" spans="1:16" x14ac:dyDescent="0.45">
      <c r="A1242" t="s">
        <v>1325</v>
      </c>
      <c r="B1242" t="s">
        <v>1326</v>
      </c>
      <c r="C1242" t="s">
        <v>246</v>
      </c>
      <c r="D1242" s="4" t="str" cm="1">
        <f t="array" ref="D1242">_xlfn.TEXTJOIN("",,_xlfn.LET(_xlpm.a,MID(C1242,_xlfn.SEQUENCE(1,LEN(C1242)),1),IF(ISNUMBER(--_xlpm.a),"",_xlpm.a)))</f>
        <v>_VENOUS</v>
      </c>
      <c r="E1242" t="str">
        <f t="shared" si="211"/>
        <v>_VENOUS</v>
      </c>
      <c r="F1242" t="str">
        <f t="shared" si="213"/>
        <v>_VENOUS</v>
      </c>
      <c r="G1242" t="b">
        <f t="shared" si="212"/>
        <v>0</v>
      </c>
      <c r="H1242">
        <f t="shared" si="214"/>
        <v>0</v>
      </c>
      <c r="I1242">
        <f t="shared" si="215"/>
        <v>0</v>
      </c>
      <c r="J1242" t="str" cm="1">
        <f t="array" ref="J1242">IF(OR(ISNUMBER(SEARCH({"A";"B";"C";"D";"E";"F";"G";"H";"I";"J";"K";"L";"M";"N";"O";"P";"Q";"R";"S";"T";"U";"V";"W";"X";"Y";"Z"},F1242))), "TRUE", "FALSE")</f>
        <v>TRUE</v>
      </c>
      <c r="K1242">
        <f t="shared" si="216"/>
        <v>0</v>
      </c>
      <c r="L1242">
        <f t="shared" si="217"/>
        <v>0</v>
      </c>
      <c r="M1242">
        <f t="shared" si="218"/>
        <v>0</v>
      </c>
      <c r="N1242">
        <f t="shared" si="219"/>
        <v>0</v>
      </c>
      <c r="O1242">
        <f t="shared" si="221"/>
        <v>0</v>
      </c>
      <c r="P1242">
        <f t="shared" si="220"/>
        <v>0</v>
      </c>
    </row>
    <row r="1243" spans="1:16" x14ac:dyDescent="0.45">
      <c r="A1243" t="s">
        <v>1325</v>
      </c>
      <c r="B1243" t="s">
        <v>1326</v>
      </c>
      <c r="C1243" t="s">
        <v>183</v>
      </c>
      <c r="D1243" s="4" t="str" cm="1">
        <f t="array" ref="D1243">_xlfn.TEXTJOIN("",,_xlfn.LET(_xlpm.a,MID(C1243,_xlfn.SEQUENCE(1,LEN(C1243)),1),IF(ISNUMBER(--_xlpm.a),"",_xlpm.a)))</f>
        <v>_COR</v>
      </c>
      <c r="E1243" t="str">
        <f t="shared" si="211"/>
        <v>_COR</v>
      </c>
      <c r="F1243" t="str">
        <f t="shared" si="213"/>
        <v>_COR</v>
      </c>
      <c r="G1243" t="b">
        <f t="shared" si="212"/>
        <v>1</v>
      </c>
      <c r="H1243">
        <f t="shared" si="214"/>
        <v>0</v>
      </c>
      <c r="I1243">
        <f t="shared" si="215"/>
        <v>0</v>
      </c>
      <c r="J1243" t="str" cm="1">
        <f t="array" ref="J1243">IF(OR(ISNUMBER(SEARCH({"A";"B";"C";"D";"E";"F";"G";"H";"I";"J";"K";"L";"M";"N";"O";"P";"Q";"R";"S";"T";"U";"V";"W";"X";"Y";"Z"},F1243))), "TRUE", "FALSE")</f>
        <v>TRUE</v>
      </c>
      <c r="K1243">
        <f t="shared" si="216"/>
        <v>0</v>
      </c>
      <c r="L1243">
        <f t="shared" si="217"/>
        <v>0</v>
      </c>
      <c r="M1243">
        <f t="shared" si="218"/>
        <v>0</v>
      </c>
      <c r="N1243">
        <f t="shared" si="219"/>
        <v>0</v>
      </c>
      <c r="O1243">
        <f t="shared" si="221"/>
        <v>0</v>
      </c>
      <c r="P1243">
        <f t="shared" si="220"/>
        <v>0</v>
      </c>
    </row>
    <row r="1244" spans="1:16" x14ac:dyDescent="0.45">
      <c r="A1244" t="s">
        <v>1325</v>
      </c>
      <c r="B1244" t="s">
        <v>1326</v>
      </c>
      <c r="C1244" t="s">
        <v>185</v>
      </c>
      <c r="D1244" s="4" t="str" cm="1">
        <f t="array" ref="D1244">_xlfn.TEXTJOIN("",,_xlfn.LET(_xlpm.a,MID(C1244,_xlfn.SEQUENCE(1,LEN(C1244)),1),IF(ISNUMBER(--_xlpm.a),"",_xlpm.a)))</f>
        <v>_SAG</v>
      </c>
      <c r="E1244" t="str">
        <f t="shared" si="211"/>
        <v>_SAG</v>
      </c>
      <c r="F1244" t="str">
        <f t="shared" si="213"/>
        <v>_SAG</v>
      </c>
      <c r="G1244" t="b">
        <f t="shared" si="212"/>
        <v>1</v>
      </c>
      <c r="H1244">
        <f t="shared" si="214"/>
        <v>0</v>
      </c>
      <c r="I1244">
        <f t="shared" si="215"/>
        <v>0</v>
      </c>
      <c r="J1244" t="str" cm="1">
        <f t="array" ref="J1244">IF(OR(ISNUMBER(SEARCH({"A";"B";"C";"D";"E";"F";"G";"H";"I";"J";"K";"L";"M";"N";"O";"P";"Q";"R";"S";"T";"U";"V";"W";"X";"Y";"Z"},F1244))), "TRUE", "FALSE")</f>
        <v>TRUE</v>
      </c>
      <c r="K1244">
        <f t="shared" si="216"/>
        <v>0</v>
      </c>
      <c r="L1244">
        <f t="shared" si="217"/>
        <v>0</v>
      </c>
      <c r="M1244">
        <f t="shared" si="218"/>
        <v>0</v>
      </c>
      <c r="N1244">
        <f t="shared" si="219"/>
        <v>0</v>
      </c>
      <c r="O1244">
        <f t="shared" si="221"/>
        <v>0</v>
      </c>
      <c r="P1244">
        <f t="shared" si="220"/>
        <v>0</v>
      </c>
    </row>
    <row r="1245" spans="1:16" x14ac:dyDescent="0.45">
      <c r="A1245" t="s">
        <v>1325</v>
      </c>
      <c r="B1245" t="s">
        <v>1326</v>
      </c>
      <c r="C1245" t="s">
        <v>249</v>
      </c>
      <c r="D1245" s="4" t="str" cm="1">
        <f t="array" ref="D1245">_xlfn.TEXTJOIN("",,_xlfn.LET(_xlpm.a,MID(C1245,_xlfn.SEQUENCE(1,LEN(C1245)),1),IF(ISNUMBER(--_xlpm.a),"",_xlpm.a)))</f>
        <v>_COR_MIP_X</v>
      </c>
      <c r="E1245" t="str">
        <f t="shared" si="211"/>
        <v>_COR_MIP_X</v>
      </c>
      <c r="F1245" t="str">
        <f t="shared" si="213"/>
        <v>_COR_MIP_X</v>
      </c>
      <c r="G1245" t="b">
        <f t="shared" si="212"/>
        <v>1</v>
      </c>
      <c r="H1245">
        <f t="shared" si="214"/>
        <v>0</v>
      </c>
      <c r="I1245">
        <f t="shared" si="215"/>
        <v>0</v>
      </c>
      <c r="J1245" t="str" cm="1">
        <f t="array" ref="J1245">IF(OR(ISNUMBER(SEARCH({"A";"B";"C";"D";"E";"F";"G";"H";"I";"J";"K";"L";"M";"N";"O";"P";"Q";"R";"S";"T";"U";"V";"W";"X";"Y";"Z"},F1245))), "TRUE", "FALSE")</f>
        <v>TRUE</v>
      </c>
      <c r="K1245">
        <f t="shared" si="216"/>
        <v>0</v>
      </c>
      <c r="L1245">
        <f t="shared" si="217"/>
        <v>0</v>
      </c>
      <c r="M1245">
        <f t="shared" si="218"/>
        <v>0</v>
      </c>
      <c r="N1245">
        <f t="shared" si="219"/>
        <v>0</v>
      </c>
      <c r="O1245">
        <f t="shared" si="221"/>
        <v>0</v>
      </c>
      <c r="P1245">
        <f t="shared" si="220"/>
        <v>0</v>
      </c>
    </row>
    <row r="1246" spans="1:16" x14ac:dyDescent="0.45">
      <c r="A1246" t="s">
        <v>1325</v>
      </c>
      <c r="B1246" t="s">
        <v>1326</v>
      </c>
      <c r="C1246" t="s">
        <v>401</v>
      </c>
      <c r="D1246" s="4" t="str" cm="1">
        <f t="array" ref="D1246">_xlfn.TEXTJOIN("",,_xlfn.LET(_xlpm.a,MID(C1246,_xlfn.SEQUENCE(1,LEN(C1246)),1),IF(ISNUMBER(--_xlpm.a),"",_xlpm.a)))</f>
        <v>_THINS</v>
      </c>
      <c r="E1246" t="str">
        <f t="shared" si="211"/>
        <v>_THINS</v>
      </c>
      <c r="F1246" t="str">
        <f t="shared" si="213"/>
        <v>_THINS</v>
      </c>
      <c r="G1246" t="b">
        <f t="shared" si="212"/>
        <v>0</v>
      </c>
      <c r="H1246">
        <f t="shared" si="214"/>
        <v>0</v>
      </c>
      <c r="I1246">
        <f t="shared" si="215"/>
        <v>0</v>
      </c>
      <c r="J1246" t="str" cm="1">
        <f t="array" ref="J1246">IF(OR(ISNUMBER(SEARCH({"A";"B";"C";"D";"E";"F";"G";"H";"I";"J";"K";"L";"M";"N";"O";"P";"Q";"R";"S";"T";"U";"V";"W";"X";"Y";"Z"},F1246))), "TRUE", "FALSE")</f>
        <v>TRUE</v>
      </c>
      <c r="K1246">
        <f t="shared" si="216"/>
        <v>0</v>
      </c>
      <c r="L1246">
        <f t="shared" si="217"/>
        <v>0</v>
      </c>
      <c r="M1246">
        <f t="shared" si="218"/>
        <v>1</v>
      </c>
      <c r="N1246">
        <f t="shared" si="219"/>
        <v>0</v>
      </c>
      <c r="O1246">
        <f t="shared" si="221"/>
        <v>0</v>
      </c>
      <c r="P1246">
        <f t="shared" si="220"/>
        <v>0</v>
      </c>
    </row>
    <row r="1247" spans="1:16" x14ac:dyDescent="0.45">
      <c r="A1247" t="s">
        <v>1325</v>
      </c>
      <c r="B1247" t="s">
        <v>1326</v>
      </c>
      <c r="C1247" t="s">
        <v>1328</v>
      </c>
      <c r="D1247" s="4" t="str" cm="1">
        <f t="array" ref="D1247">_xlfn.TEXTJOIN("",,_xlfn.LET(_xlpm.a,MID(C1247,_xlfn.SEQUENCE(1,LEN(C1247)),1),IF(ISNUMBER(--_xlpm.a),"",_xlpm.a)))</f>
        <v>_COR_MIP</v>
      </c>
      <c r="E1247" t="str">
        <f t="shared" si="211"/>
        <v>_COR_MIP</v>
      </c>
      <c r="F1247" t="str">
        <f t="shared" si="213"/>
        <v>_COR_MIP</v>
      </c>
      <c r="G1247" t="b">
        <f t="shared" si="212"/>
        <v>1</v>
      </c>
      <c r="H1247">
        <f t="shared" si="214"/>
        <v>0</v>
      </c>
      <c r="I1247">
        <f t="shared" si="215"/>
        <v>0</v>
      </c>
      <c r="J1247" t="str" cm="1">
        <f t="array" ref="J1247">IF(OR(ISNUMBER(SEARCH({"A";"B";"C";"D";"E";"F";"G";"H";"I";"J";"K";"L";"M";"N";"O";"P";"Q";"R";"S";"T";"U";"V";"W";"X";"Y";"Z"},F1247))), "TRUE", "FALSE")</f>
        <v>TRUE</v>
      </c>
      <c r="K1247">
        <f t="shared" si="216"/>
        <v>0</v>
      </c>
      <c r="L1247">
        <f t="shared" si="217"/>
        <v>0</v>
      </c>
      <c r="M1247">
        <f t="shared" si="218"/>
        <v>0</v>
      </c>
      <c r="N1247">
        <f t="shared" si="219"/>
        <v>0</v>
      </c>
      <c r="O1247">
        <f t="shared" si="221"/>
        <v>0</v>
      </c>
      <c r="P1247">
        <f t="shared" si="220"/>
        <v>0</v>
      </c>
    </row>
    <row r="1248" spans="1:16" x14ac:dyDescent="0.45">
      <c r="A1248" t="s">
        <v>1325</v>
      </c>
      <c r="B1248" t="s">
        <v>1326</v>
      </c>
      <c r="C1248" t="s">
        <v>400</v>
      </c>
      <c r="D1248" s="4" t="str" cm="1">
        <f t="array" ref="D1248">_xlfn.TEXTJOIN("",,_xlfn.LET(_xlpm.a,MID(C1248,_xlfn.SEQUENCE(1,LEN(C1248)),1),IF(ISNUMBER(--_xlpm.a),"",_xlpm.a)))</f>
        <v>_THINS</v>
      </c>
      <c r="E1248" t="str">
        <f t="shared" si="211"/>
        <v>_THINS</v>
      </c>
      <c r="F1248" t="str">
        <f t="shared" si="213"/>
        <v>_THINS</v>
      </c>
      <c r="G1248" t="b">
        <f t="shared" si="212"/>
        <v>0</v>
      </c>
      <c r="H1248">
        <f t="shared" si="214"/>
        <v>0</v>
      </c>
      <c r="I1248">
        <f t="shared" si="215"/>
        <v>0</v>
      </c>
      <c r="J1248" t="str" cm="1">
        <f t="array" ref="J1248">IF(OR(ISNUMBER(SEARCH({"A";"B";"C";"D";"E";"F";"G";"H";"I";"J";"K";"L";"M";"N";"O";"P";"Q";"R";"S";"T";"U";"V";"W";"X";"Y";"Z"},F1248))), "TRUE", "FALSE")</f>
        <v>TRUE</v>
      </c>
      <c r="K1248">
        <f t="shared" si="216"/>
        <v>0</v>
      </c>
      <c r="L1248">
        <f t="shared" si="217"/>
        <v>0</v>
      </c>
      <c r="M1248">
        <f t="shared" si="218"/>
        <v>1</v>
      </c>
      <c r="N1248">
        <f t="shared" si="219"/>
        <v>0</v>
      </c>
      <c r="O1248">
        <f t="shared" si="221"/>
        <v>0</v>
      </c>
      <c r="P1248">
        <f t="shared" si="220"/>
        <v>0</v>
      </c>
    </row>
    <row r="1249" spans="1:16" x14ac:dyDescent="0.45">
      <c r="A1249" t="s">
        <v>1325</v>
      </c>
      <c r="B1249" t="s">
        <v>1326</v>
      </c>
      <c r="C1249" t="s">
        <v>247</v>
      </c>
      <c r="D1249" s="4" t="str" cm="1">
        <f t="array" ref="D1249">_xlfn.TEXTJOIN("",,_xlfn.LET(_xlpm.a,MID(C1249,_xlfn.SEQUENCE(1,LEN(C1249)),1),IF(ISNUMBER(--_xlpm.a),"",_xlpm.a)))</f>
        <v>_SAG_MIP_X</v>
      </c>
      <c r="E1249" t="str">
        <f t="shared" si="211"/>
        <v>_SAG_MIP_X</v>
      </c>
      <c r="F1249" t="str">
        <f t="shared" si="213"/>
        <v>_SAG_MIP_X</v>
      </c>
      <c r="G1249" t="b">
        <f t="shared" si="212"/>
        <v>1</v>
      </c>
      <c r="H1249">
        <f t="shared" si="214"/>
        <v>0</v>
      </c>
      <c r="I1249">
        <f t="shared" si="215"/>
        <v>0</v>
      </c>
      <c r="J1249" t="str" cm="1">
        <f t="array" ref="J1249">IF(OR(ISNUMBER(SEARCH({"A";"B";"C";"D";"E";"F";"G";"H";"I";"J";"K";"L";"M";"N";"O";"P";"Q";"R";"S";"T";"U";"V";"W";"X";"Y";"Z"},F1249))), "TRUE", "FALSE")</f>
        <v>TRUE</v>
      </c>
      <c r="K1249">
        <f t="shared" si="216"/>
        <v>0</v>
      </c>
      <c r="L1249">
        <f t="shared" si="217"/>
        <v>0</v>
      </c>
      <c r="M1249">
        <f t="shared" si="218"/>
        <v>0</v>
      </c>
      <c r="N1249">
        <f t="shared" si="219"/>
        <v>0</v>
      </c>
      <c r="O1249">
        <f t="shared" si="221"/>
        <v>0</v>
      </c>
      <c r="P1249">
        <f t="shared" si="220"/>
        <v>0</v>
      </c>
    </row>
    <row r="1250" spans="1:16" x14ac:dyDescent="0.45">
      <c r="A1250" t="s">
        <v>1329</v>
      </c>
      <c r="B1250" t="s">
        <v>1330</v>
      </c>
      <c r="C1250" t="s">
        <v>185</v>
      </c>
      <c r="D1250" s="4" t="str" cm="1">
        <f t="array" ref="D1250">_xlfn.TEXTJOIN("",,_xlfn.LET(_xlpm.a,MID(C1250,_xlfn.SEQUENCE(1,LEN(C1250)),1),IF(ISNUMBER(--_xlpm.a),"",_xlpm.a)))</f>
        <v>_SAG</v>
      </c>
      <c r="E1250" t="str">
        <f t="shared" si="211"/>
        <v>_SAG</v>
      </c>
      <c r="F1250" t="str">
        <f t="shared" si="213"/>
        <v>_SAG</v>
      </c>
      <c r="G1250" t="b">
        <f t="shared" si="212"/>
        <v>1</v>
      </c>
      <c r="H1250">
        <f t="shared" si="214"/>
        <v>0</v>
      </c>
      <c r="I1250">
        <f t="shared" si="215"/>
        <v>0</v>
      </c>
      <c r="J1250" t="str" cm="1">
        <f t="array" ref="J1250">IF(OR(ISNUMBER(SEARCH({"A";"B";"C";"D";"E";"F";"G";"H";"I";"J";"K";"L";"M";"N";"O";"P";"Q";"R";"S";"T";"U";"V";"W";"X";"Y";"Z"},F1250))), "TRUE", "FALSE")</f>
        <v>TRUE</v>
      </c>
      <c r="K1250">
        <f t="shared" si="216"/>
        <v>0</v>
      </c>
      <c r="L1250">
        <f t="shared" si="217"/>
        <v>0</v>
      </c>
      <c r="M1250">
        <f t="shared" si="218"/>
        <v>0</v>
      </c>
      <c r="N1250">
        <f t="shared" si="219"/>
        <v>0</v>
      </c>
      <c r="O1250">
        <f t="shared" si="221"/>
        <v>0</v>
      </c>
      <c r="P1250">
        <f t="shared" si="220"/>
        <v>0</v>
      </c>
    </row>
    <row r="1251" spans="1:16" x14ac:dyDescent="0.45">
      <c r="A1251" t="s">
        <v>1329</v>
      </c>
      <c r="B1251" t="s">
        <v>1330</v>
      </c>
      <c r="C1251" t="s">
        <v>573</v>
      </c>
      <c r="D1251" s="4" t="str" cm="1">
        <f t="array" ref="D1251">_xlfn.TEXTJOIN("",,_xlfn.LET(_xlpm.a,MID(C1251,_xlfn.SEQUENCE(1,LEN(C1251)),1),IF(ISNUMBER(--_xlpm.a),"",_xlpm.a)))</f>
        <v>_THINS</v>
      </c>
      <c r="E1251" t="str">
        <f t="shared" si="211"/>
        <v>_THINS</v>
      </c>
      <c r="F1251" t="str">
        <f t="shared" si="213"/>
        <v>_THINS</v>
      </c>
      <c r="G1251" t="b">
        <f t="shared" si="212"/>
        <v>0</v>
      </c>
      <c r="H1251">
        <f t="shared" si="214"/>
        <v>0</v>
      </c>
      <c r="I1251">
        <f t="shared" si="215"/>
        <v>0</v>
      </c>
      <c r="J1251" t="str" cm="1">
        <f t="array" ref="J1251">IF(OR(ISNUMBER(SEARCH({"A";"B";"C";"D";"E";"F";"G";"H";"I";"J";"K";"L";"M";"N";"O";"P";"Q";"R";"S";"T";"U";"V";"W";"X";"Y";"Z"},F1251))), "TRUE", "FALSE")</f>
        <v>TRUE</v>
      </c>
      <c r="K1251">
        <f t="shared" si="216"/>
        <v>0</v>
      </c>
      <c r="L1251">
        <f t="shared" si="217"/>
        <v>0</v>
      </c>
      <c r="M1251">
        <f t="shared" si="218"/>
        <v>1</v>
      </c>
      <c r="N1251">
        <f t="shared" si="219"/>
        <v>0</v>
      </c>
      <c r="O1251">
        <f t="shared" si="221"/>
        <v>0</v>
      </c>
      <c r="P1251">
        <f t="shared" si="220"/>
        <v>0</v>
      </c>
    </row>
    <row r="1252" spans="1:16" x14ac:dyDescent="0.45">
      <c r="A1252" t="s">
        <v>1329</v>
      </c>
      <c r="B1252" t="s">
        <v>1330</v>
      </c>
      <c r="C1252" t="s">
        <v>183</v>
      </c>
      <c r="D1252" s="4" t="str" cm="1">
        <f t="array" ref="D1252">_xlfn.TEXTJOIN("",,_xlfn.LET(_xlpm.a,MID(C1252,_xlfn.SEQUENCE(1,LEN(C1252)),1),IF(ISNUMBER(--_xlpm.a),"",_xlpm.a)))</f>
        <v>_COR</v>
      </c>
      <c r="E1252" t="str">
        <f t="shared" si="211"/>
        <v>_COR</v>
      </c>
      <c r="F1252" t="str">
        <f t="shared" si="213"/>
        <v>_COR</v>
      </c>
      <c r="G1252" t="b">
        <f t="shared" si="212"/>
        <v>1</v>
      </c>
      <c r="H1252">
        <f t="shared" si="214"/>
        <v>0</v>
      </c>
      <c r="I1252">
        <f t="shared" si="215"/>
        <v>0</v>
      </c>
      <c r="J1252" t="str" cm="1">
        <f t="array" ref="J1252">IF(OR(ISNUMBER(SEARCH({"A";"B";"C";"D";"E";"F";"G";"H";"I";"J";"K";"L";"M";"N";"O";"P";"Q";"R";"S";"T";"U";"V";"W";"X";"Y";"Z"},F1252))), "TRUE", "FALSE")</f>
        <v>TRUE</v>
      </c>
      <c r="K1252">
        <f t="shared" si="216"/>
        <v>0</v>
      </c>
      <c r="L1252">
        <f t="shared" si="217"/>
        <v>0</v>
      </c>
      <c r="M1252">
        <f t="shared" si="218"/>
        <v>0</v>
      </c>
      <c r="N1252">
        <f t="shared" si="219"/>
        <v>0</v>
      </c>
      <c r="O1252">
        <f t="shared" si="221"/>
        <v>0</v>
      </c>
      <c r="P1252">
        <f t="shared" si="220"/>
        <v>0</v>
      </c>
    </row>
    <row r="1253" spans="1:16" x14ac:dyDescent="0.45">
      <c r="A1253" t="s">
        <v>1329</v>
      </c>
      <c r="B1253" t="s">
        <v>1330</v>
      </c>
      <c r="C1253" t="s">
        <v>184</v>
      </c>
      <c r="D1253" s="4" t="str" cm="1">
        <f t="array" ref="D1253">_xlfn.TEXTJOIN("",,_xlfn.LET(_xlpm.a,MID(C1253,_xlfn.SEQUENCE(1,LEN(C1253)),1),IF(ISNUMBER(--_xlpm.a),"",_xlpm.a)))</f>
        <v>_ABD_PELVIS_W_O</v>
      </c>
      <c r="E1253" t="str">
        <f t="shared" si="211"/>
        <v>_ABD_PELVIS_W_O</v>
      </c>
      <c r="F1253" t="str">
        <f t="shared" si="213"/>
        <v>_ABD_PELVIS_W_O</v>
      </c>
      <c r="G1253" t="b">
        <f t="shared" si="212"/>
        <v>0</v>
      </c>
      <c r="H1253">
        <f t="shared" si="214"/>
        <v>1</v>
      </c>
      <c r="I1253">
        <f t="shared" si="215"/>
        <v>0</v>
      </c>
      <c r="J1253" t="str" cm="1">
        <f t="array" ref="J1253">IF(OR(ISNUMBER(SEARCH({"A";"B";"C";"D";"E";"F";"G";"H";"I";"J";"K";"L";"M";"N";"O";"P";"Q";"R";"S";"T";"U";"V";"W";"X";"Y";"Z"},F1253))), "TRUE", "FALSE")</f>
        <v>TRUE</v>
      </c>
      <c r="K1253">
        <f t="shared" si="216"/>
        <v>0</v>
      </c>
      <c r="L1253">
        <f t="shared" si="217"/>
        <v>0</v>
      </c>
      <c r="M1253">
        <f t="shared" si="218"/>
        <v>0</v>
      </c>
      <c r="N1253">
        <f t="shared" si="219"/>
        <v>0</v>
      </c>
      <c r="O1253">
        <f t="shared" si="221"/>
        <v>0</v>
      </c>
      <c r="P1253">
        <f t="shared" si="220"/>
        <v>0</v>
      </c>
    </row>
    <row r="1254" spans="1:16" x14ac:dyDescent="0.45">
      <c r="A1254" t="s">
        <v>1329</v>
      </c>
      <c r="B1254" t="s">
        <v>1330</v>
      </c>
      <c r="C1254" t="s">
        <v>875</v>
      </c>
      <c r="D1254" s="4" t="str" cm="1">
        <f t="array" ref="D1254">_xlfn.TEXTJOIN("",,_xlfn.LET(_xlpm.a,MID(C1254,_xlfn.SEQUENCE(1,LEN(C1254)),1),IF(ISNUMBER(--_xlpm.a),"",_xlpm.a)))</f>
        <v>_ABD_PELVIS_W</v>
      </c>
      <c r="E1254" t="str">
        <f t="shared" si="211"/>
        <v>_ABD_PELVIS_W</v>
      </c>
      <c r="F1254" t="str">
        <f t="shared" si="213"/>
        <v>_ABD_PELVIS_W</v>
      </c>
      <c r="G1254" t="b">
        <f t="shared" si="212"/>
        <v>0</v>
      </c>
      <c r="H1254">
        <f t="shared" si="214"/>
        <v>1</v>
      </c>
      <c r="I1254">
        <f t="shared" si="215"/>
        <v>0</v>
      </c>
      <c r="J1254" t="str" cm="1">
        <f t="array" ref="J1254">IF(OR(ISNUMBER(SEARCH({"A";"B";"C";"D";"E";"F";"G";"H";"I";"J";"K";"L";"M";"N";"O";"P";"Q";"R";"S";"T";"U";"V";"W";"X";"Y";"Z"},F1254))), "TRUE", "FALSE")</f>
        <v>TRUE</v>
      </c>
      <c r="K1254">
        <f t="shared" si="216"/>
        <v>0</v>
      </c>
      <c r="L1254">
        <f t="shared" si="217"/>
        <v>0</v>
      </c>
      <c r="M1254">
        <f t="shared" si="218"/>
        <v>0</v>
      </c>
      <c r="N1254">
        <f t="shared" si="219"/>
        <v>0</v>
      </c>
      <c r="O1254">
        <f t="shared" si="221"/>
        <v>0</v>
      </c>
      <c r="P1254">
        <f t="shared" si="220"/>
        <v>0</v>
      </c>
    </row>
    <row r="1255" spans="1:16" x14ac:dyDescent="0.45">
      <c r="A1255" t="s">
        <v>1331</v>
      </c>
      <c r="B1255" t="s">
        <v>1332</v>
      </c>
      <c r="C1255" t="s">
        <v>1333</v>
      </c>
      <c r="D1255" s="4" t="str" cm="1">
        <f t="array" ref="D1255">_xlfn.TEXTJOIN("",,_xlfn.LET(_xlpm.a,MID(C1255,_xlfn.SEQUENCE(1,LEN(C1255)),1),IF(ISNUMBER(--_xlpm.a),"",_xlpm.a)))</f>
        <v>__MIP_Thin_Range___</v>
      </c>
      <c r="E1255" t="str">
        <f t="shared" si="211"/>
        <v>_MIP_Thin_Range_</v>
      </c>
      <c r="F1255" t="str">
        <f t="shared" si="213"/>
        <v>_MIP_THIN_RANGE_</v>
      </c>
      <c r="G1255" t="b">
        <f t="shared" si="212"/>
        <v>0</v>
      </c>
      <c r="H1255">
        <f t="shared" si="214"/>
        <v>0</v>
      </c>
      <c r="I1255">
        <f t="shared" si="215"/>
        <v>0</v>
      </c>
      <c r="J1255" t="str" cm="1">
        <f t="array" ref="J1255">IF(OR(ISNUMBER(SEARCH({"A";"B";"C";"D";"E";"F";"G";"H";"I";"J";"K";"L";"M";"N";"O";"P";"Q";"R";"S";"T";"U";"V";"W";"X";"Y";"Z"},F1255))), "TRUE", "FALSE")</f>
        <v>TRUE</v>
      </c>
      <c r="K1255">
        <f t="shared" si="216"/>
        <v>0</v>
      </c>
      <c r="L1255">
        <f t="shared" si="217"/>
        <v>0</v>
      </c>
      <c r="M1255">
        <f t="shared" si="218"/>
        <v>1</v>
      </c>
      <c r="N1255">
        <f t="shared" si="219"/>
        <v>0</v>
      </c>
      <c r="O1255">
        <f t="shared" si="221"/>
        <v>0</v>
      </c>
      <c r="P1255">
        <f t="shared" si="220"/>
        <v>0</v>
      </c>
    </row>
    <row r="1256" spans="1:16" x14ac:dyDescent="0.45">
      <c r="A1256" t="s">
        <v>1331</v>
      </c>
      <c r="B1256" t="s">
        <v>1332</v>
      </c>
      <c r="C1256" t="s">
        <v>1334</v>
      </c>
      <c r="D1256" s="4" t="str" cm="1">
        <f t="array" ref="D1256">_xlfn.TEXTJOIN("",,_xlfn.LET(_xlpm.a,MID(C1256,_xlfn.SEQUENCE(1,LEN(C1256)),1),IF(ISNUMBER(--_xlpm.a),"",_xlpm.a)))</f>
        <v>__MIP_Thin_Range_</v>
      </c>
      <c r="E1256" t="str">
        <f t="shared" si="211"/>
        <v>_MIP_Thin_Range_</v>
      </c>
      <c r="F1256" t="str">
        <f t="shared" si="213"/>
        <v>_MIP_THIN_RANGE_</v>
      </c>
      <c r="G1256" t="b">
        <f t="shared" si="212"/>
        <v>0</v>
      </c>
      <c r="H1256">
        <f t="shared" si="214"/>
        <v>0</v>
      </c>
      <c r="I1256">
        <f t="shared" si="215"/>
        <v>0</v>
      </c>
      <c r="J1256" t="str" cm="1">
        <f t="array" ref="J1256">IF(OR(ISNUMBER(SEARCH({"A";"B";"C";"D";"E";"F";"G";"H";"I";"J";"K";"L";"M";"N";"O";"P";"Q";"R";"S";"T";"U";"V";"W";"X";"Y";"Z"},F1256))), "TRUE", "FALSE")</f>
        <v>TRUE</v>
      </c>
      <c r="K1256">
        <f t="shared" si="216"/>
        <v>0</v>
      </c>
      <c r="L1256">
        <f t="shared" si="217"/>
        <v>0</v>
      </c>
      <c r="M1256">
        <f t="shared" si="218"/>
        <v>1</v>
      </c>
      <c r="N1256">
        <f t="shared" si="219"/>
        <v>0</v>
      </c>
      <c r="O1256">
        <f t="shared" si="221"/>
        <v>0</v>
      </c>
      <c r="P1256">
        <f t="shared" si="220"/>
        <v>0</v>
      </c>
    </row>
    <row r="1257" spans="1:16" x14ac:dyDescent="0.45">
      <c r="A1257" t="s">
        <v>1331</v>
      </c>
      <c r="B1257" t="s">
        <v>1332</v>
      </c>
      <c r="C1257" t="s">
        <v>1335</v>
      </c>
      <c r="D1257" s="4" t="str" cm="1">
        <f t="array" ref="D1257">_xlfn.TEXTJOIN("",,_xlfn.LET(_xlpm.a,MID(C1257,_xlfn.SEQUENCE(1,LEN(C1257)),1),IF(ISNUMBER(--_xlpm.a),"",_xlpm.a)))</f>
        <v>_Abd_pelvis_____Bf</v>
      </c>
      <c r="E1257" t="str">
        <f t="shared" si="211"/>
        <v>_Abd_pelvis_Bf</v>
      </c>
      <c r="F1257" t="str">
        <f t="shared" si="213"/>
        <v>_ABD_PELVIS_BF</v>
      </c>
      <c r="G1257" t="b">
        <f t="shared" si="212"/>
        <v>0</v>
      </c>
      <c r="H1257">
        <f t="shared" si="214"/>
        <v>1</v>
      </c>
      <c r="I1257">
        <f t="shared" si="215"/>
        <v>0</v>
      </c>
      <c r="J1257" t="str" cm="1">
        <f t="array" ref="J1257">IF(OR(ISNUMBER(SEARCH({"A";"B";"C";"D";"E";"F";"G";"H";"I";"J";"K";"L";"M";"N";"O";"P";"Q";"R";"S";"T";"U";"V";"W";"X";"Y";"Z"},F1257))), "TRUE", "FALSE")</f>
        <v>TRUE</v>
      </c>
      <c r="K1257">
        <f t="shared" si="216"/>
        <v>0</v>
      </c>
      <c r="L1257">
        <f t="shared" si="217"/>
        <v>0</v>
      </c>
      <c r="M1257">
        <f t="shared" si="218"/>
        <v>0</v>
      </c>
      <c r="N1257">
        <f t="shared" si="219"/>
        <v>0</v>
      </c>
      <c r="O1257">
        <f t="shared" si="221"/>
        <v>0</v>
      </c>
      <c r="P1257">
        <f t="shared" si="220"/>
        <v>0</v>
      </c>
    </row>
    <row r="1258" spans="1:16" x14ac:dyDescent="0.45">
      <c r="A1258" t="s">
        <v>1331</v>
      </c>
      <c r="B1258" t="s">
        <v>1332</v>
      </c>
      <c r="C1258" t="s">
        <v>1336</v>
      </c>
      <c r="D1258" s="4" t="str" cm="1">
        <f t="array" ref="D1258">_xlfn.TEXTJOIN("",,_xlfn.LET(_xlpm.a,MID(C1258,_xlfn.SEQUENCE(1,LEN(C1258)),1),IF(ISNUMBER(--_xlpm.a),"",_xlpm.a)))</f>
        <v>_Abd_pel_w_o_____Bf</v>
      </c>
      <c r="E1258" t="str">
        <f t="shared" si="211"/>
        <v>_Abd_pel_w_o_Bf</v>
      </c>
      <c r="F1258" t="str">
        <f t="shared" si="213"/>
        <v>_ABD_PEL_W_O_BF</v>
      </c>
      <c r="G1258" t="b">
        <f t="shared" si="212"/>
        <v>0</v>
      </c>
      <c r="H1258">
        <f t="shared" si="214"/>
        <v>0</v>
      </c>
      <c r="I1258">
        <f t="shared" si="215"/>
        <v>0</v>
      </c>
      <c r="J1258" t="str" cm="1">
        <f t="array" ref="J1258">IF(OR(ISNUMBER(SEARCH({"A";"B";"C";"D";"E";"F";"G";"H";"I";"J";"K";"L";"M";"N";"O";"P";"Q";"R";"S";"T";"U";"V";"W";"X";"Y";"Z"},F1258))), "TRUE", "FALSE")</f>
        <v>TRUE</v>
      </c>
      <c r="K1258">
        <f t="shared" si="216"/>
        <v>0</v>
      </c>
      <c r="L1258">
        <f t="shared" si="217"/>
        <v>0</v>
      </c>
      <c r="M1258">
        <f t="shared" si="218"/>
        <v>0</v>
      </c>
      <c r="N1258">
        <f t="shared" si="219"/>
        <v>0</v>
      </c>
      <c r="O1258">
        <f t="shared" si="221"/>
        <v>0</v>
      </c>
      <c r="P1258">
        <f t="shared" si="220"/>
        <v>0</v>
      </c>
    </row>
    <row r="1259" spans="1:16" x14ac:dyDescent="0.45">
      <c r="A1259" t="s">
        <v>1337</v>
      </c>
      <c r="B1259" t="s">
        <v>1338</v>
      </c>
      <c r="C1259" t="s">
        <v>402</v>
      </c>
      <c r="D1259" s="4" t="str" cm="1">
        <f t="array" ref="D1259">_xlfn.TEXTJOIN("",,_xlfn.LET(_xlpm.a,MID(C1259,_xlfn.SEQUENCE(1,LEN(C1259)),1),IF(ISNUMBER(--_xlpm.a),"",_xlpm.a)))</f>
        <v>_SAG_MIP_X</v>
      </c>
      <c r="E1259" t="str">
        <f t="shared" si="211"/>
        <v>_SAG_MIP_X</v>
      </c>
      <c r="F1259" t="str">
        <f t="shared" si="213"/>
        <v>_SAG_MIP_X</v>
      </c>
      <c r="G1259" t="b">
        <f t="shared" si="212"/>
        <v>1</v>
      </c>
      <c r="H1259">
        <f t="shared" si="214"/>
        <v>0</v>
      </c>
      <c r="I1259">
        <f t="shared" si="215"/>
        <v>0</v>
      </c>
      <c r="J1259" t="str" cm="1">
        <f t="array" ref="J1259">IF(OR(ISNUMBER(SEARCH({"A";"B";"C";"D";"E";"F";"G";"H";"I";"J";"K";"L";"M";"N";"O";"P";"Q";"R";"S";"T";"U";"V";"W";"X";"Y";"Z"},F1259))), "TRUE", "FALSE")</f>
        <v>TRUE</v>
      </c>
      <c r="K1259">
        <f t="shared" si="216"/>
        <v>0</v>
      </c>
      <c r="L1259">
        <f t="shared" si="217"/>
        <v>0</v>
      </c>
      <c r="M1259">
        <f t="shared" si="218"/>
        <v>0</v>
      </c>
      <c r="N1259">
        <f t="shared" si="219"/>
        <v>0</v>
      </c>
      <c r="O1259">
        <f t="shared" si="221"/>
        <v>0</v>
      </c>
      <c r="P1259">
        <f t="shared" si="220"/>
        <v>0</v>
      </c>
    </row>
    <row r="1260" spans="1:16" x14ac:dyDescent="0.45">
      <c r="A1260" t="s">
        <v>1337</v>
      </c>
      <c r="B1260" t="s">
        <v>1338</v>
      </c>
      <c r="C1260" t="s">
        <v>246</v>
      </c>
      <c r="D1260" s="4" t="str" cm="1">
        <f t="array" ref="D1260">_xlfn.TEXTJOIN("",,_xlfn.LET(_xlpm.a,MID(C1260,_xlfn.SEQUENCE(1,LEN(C1260)),1),IF(ISNUMBER(--_xlpm.a),"",_xlpm.a)))</f>
        <v>_VENOUS</v>
      </c>
      <c r="E1260" t="str">
        <f t="shared" si="211"/>
        <v>_VENOUS</v>
      </c>
      <c r="F1260" t="str">
        <f t="shared" si="213"/>
        <v>_VENOUS</v>
      </c>
      <c r="G1260" t="b">
        <f t="shared" si="212"/>
        <v>0</v>
      </c>
      <c r="H1260">
        <f t="shared" si="214"/>
        <v>0</v>
      </c>
      <c r="I1260">
        <f t="shared" si="215"/>
        <v>0</v>
      </c>
      <c r="J1260" t="str" cm="1">
        <f t="array" ref="J1260">IF(OR(ISNUMBER(SEARCH({"A";"B";"C";"D";"E";"F";"G";"H";"I";"J";"K";"L";"M";"N";"O";"P";"Q";"R";"S";"T";"U";"V";"W";"X";"Y";"Z"},F1260))), "TRUE", "FALSE")</f>
        <v>TRUE</v>
      </c>
      <c r="K1260">
        <f t="shared" si="216"/>
        <v>0</v>
      </c>
      <c r="L1260">
        <f t="shared" si="217"/>
        <v>0</v>
      </c>
      <c r="M1260">
        <f t="shared" si="218"/>
        <v>0</v>
      </c>
      <c r="N1260">
        <f t="shared" si="219"/>
        <v>0</v>
      </c>
      <c r="O1260">
        <f t="shared" si="221"/>
        <v>0</v>
      </c>
      <c r="P1260">
        <f t="shared" si="220"/>
        <v>0</v>
      </c>
    </row>
    <row r="1261" spans="1:16" x14ac:dyDescent="0.45">
      <c r="A1261" t="s">
        <v>1337</v>
      </c>
      <c r="B1261" t="s">
        <v>1338</v>
      </c>
      <c r="C1261" t="s">
        <v>401</v>
      </c>
      <c r="D1261" s="4" t="str" cm="1">
        <f t="array" ref="D1261">_xlfn.TEXTJOIN("",,_xlfn.LET(_xlpm.a,MID(C1261,_xlfn.SEQUENCE(1,LEN(C1261)),1),IF(ISNUMBER(--_xlpm.a),"",_xlpm.a)))</f>
        <v>_THINS</v>
      </c>
      <c r="E1261" t="str">
        <f t="shared" si="211"/>
        <v>_THINS</v>
      </c>
      <c r="F1261" t="str">
        <f t="shared" si="213"/>
        <v>_THINS</v>
      </c>
      <c r="G1261" t="b">
        <f t="shared" si="212"/>
        <v>0</v>
      </c>
      <c r="H1261">
        <f t="shared" si="214"/>
        <v>0</v>
      </c>
      <c r="I1261">
        <f t="shared" si="215"/>
        <v>0</v>
      </c>
      <c r="J1261" t="str" cm="1">
        <f t="array" ref="J1261">IF(OR(ISNUMBER(SEARCH({"A";"B";"C";"D";"E";"F";"G";"H";"I";"J";"K";"L";"M";"N";"O";"P";"Q";"R";"S";"T";"U";"V";"W";"X";"Y";"Z"},F1261))), "TRUE", "FALSE")</f>
        <v>TRUE</v>
      </c>
      <c r="K1261">
        <f t="shared" si="216"/>
        <v>0</v>
      </c>
      <c r="L1261">
        <f t="shared" si="217"/>
        <v>0</v>
      </c>
      <c r="M1261">
        <f t="shared" si="218"/>
        <v>1</v>
      </c>
      <c r="N1261">
        <f t="shared" si="219"/>
        <v>0</v>
      </c>
      <c r="O1261">
        <f t="shared" si="221"/>
        <v>0</v>
      </c>
      <c r="P1261">
        <f t="shared" si="220"/>
        <v>0</v>
      </c>
    </row>
    <row r="1262" spans="1:16" x14ac:dyDescent="0.45">
      <c r="A1262" t="s">
        <v>1337</v>
      </c>
      <c r="B1262" t="s">
        <v>1338</v>
      </c>
      <c r="C1262" t="s">
        <v>400</v>
      </c>
      <c r="D1262" s="4" t="str" cm="1">
        <f t="array" ref="D1262">_xlfn.TEXTJOIN("",,_xlfn.LET(_xlpm.a,MID(C1262,_xlfn.SEQUENCE(1,LEN(C1262)),1),IF(ISNUMBER(--_xlpm.a),"",_xlpm.a)))</f>
        <v>_THINS</v>
      </c>
      <c r="E1262" t="str">
        <f t="shared" si="211"/>
        <v>_THINS</v>
      </c>
      <c r="F1262" t="str">
        <f t="shared" si="213"/>
        <v>_THINS</v>
      </c>
      <c r="G1262" t="b">
        <f t="shared" si="212"/>
        <v>0</v>
      </c>
      <c r="H1262">
        <f t="shared" si="214"/>
        <v>0</v>
      </c>
      <c r="I1262">
        <f t="shared" si="215"/>
        <v>0</v>
      </c>
      <c r="J1262" t="str" cm="1">
        <f t="array" ref="J1262">IF(OR(ISNUMBER(SEARCH({"A";"B";"C";"D";"E";"F";"G";"H";"I";"J";"K";"L";"M";"N";"O";"P";"Q";"R";"S";"T";"U";"V";"W";"X";"Y";"Z"},F1262))), "TRUE", "FALSE")</f>
        <v>TRUE</v>
      </c>
      <c r="K1262">
        <f t="shared" si="216"/>
        <v>0</v>
      </c>
      <c r="L1262">
        <f t="shared" si="217"/>
        <v>0</v>
      </c>
      <c r="M1262">
        <f t="shared" si="218"/>
        <v>1</v>
      </c>
      <c r="N1262">
        <f t="shared" si="219"/>
        <v>0</v>
      </c>
      <c r="O1262">
        <f t="shared" si="221"/>
        <v>0</v>
      </c>
      <c r="P1262">
        <f t="shared" si="220"/>
        <v>0</v>
      </c>
    </row>
    <row r="1263" spans="1:16" x14ac:dyDescent="0.45">
      <c r="A1263" t="s">
        <v>1337</v>
      </c>
      <c r="B1263" t="s">
        <v>1338</v>
      </c>
      <c r="C1263" t="s">
        <v>405</v>
      </c>
      <c r="D1263" s="4" t="str" cm="1">
        <f t="array" ref="D1263">_xlfn.TEXTJOIN("",,_xlfn.LET(_xlpm.a,MID(C1263,_xlfn.SEQUENCE(1,LEN(C1263)),1),IF(ISNUMBER(--_xlpm.a),"",_xlpm.a)))</f>
        <v>_COR_MIP_X</v>
      </c>
      <c r="E1263" t="str">
        <f t="shared" si="211"/>
        <v>_COR_MIP_X</v>
      </c>
      <c r="F1263" t="str">
        <f t="shared" si="213"/>
        <v>_COR_MIP_X</v>
      </c>
      <c r="G1263" t="b">
        <f t="shared" si="212"/>
        <v>1</v>
      </c>
      <c r="H1263">
        <f t="shared" si="214"/>
        <v>0</v>
      </c>
      <c r="I1263">
        <f t="shared" si="215"/>
        <v>0</v>
      </c>
      <c r="J1263" t="str" cm="1">
        <f t="array" ref="J1263">IF(OR(ISNUMBER(SEARCH({"A";"B";"C";"D";"E";"F";"G";"H";"I";"J";"K";"L";"M";"N";"O";"P";"Q";"R";"S";"T";"U";"V";"W";"X";"Y";"Z"},F1263))), "TRUE", "FALSE")</f>
        <v>TRUE</v>
      </c>
      <c r="K1263">
        <f t="shared" si="216"/>
        <v>0</v>
      </c>
      <c r="L1263">
        <f t="shared" si="217"/>
        <v>0</v>
      </c>
      <c r="M1263">
        <f t="shared" si="218"/>
        <v>0</v>
      </c>
      <c r="N1263">
        <f t="shared" si="219"/>
        <v>0</v>
      </c>
      <c r="O1263">
        <f t="shared" si="221"/>
        <v>0</v>
      </c>
      <c r="P1263">
        <f t="shared" si="220"/>
        <v>0</v>
      </c>
    </row>
    <row r="1264" spans="1:16" x14ac:dyDescent="0.45">
      <c r="A1264" t="s">
        <v>1337</v>
      </c>
      <c r="B1264" t="s">
        <v>1338</v>
      </c>
      <c r="C1264" t="s">
        <v>184</v>
      </c>
      <c r="D1264" s="4" t="str" cm="1">
        <f t="array" ref="D1264">_xlfn.TEXTJOIN("",,_xlfn.LET(_xlpm.a,MID(C1264,_xlfn.SEQUENCE(1,LEN(C1264)),1),IF(ISNUMBER(--_xlpm.a),"",_xlpm.a)))</f>
        <v>_ABD_PELVIS_W_O</v>
      </c>
      <c r="E1264" t="str">
        <f t="shared" si="211"/>
        <v>_ABD_PELVIS_W_O</v>
      </c>
      <c r="F1264" t="str">
        <f t="shared" si="213"/>
        <v>_ABD_PELVIS_W_O</v>
      </c>
      <c r="G1264" t="b">
        <f t="shared" si="212"/>
        <v>0</v>
      </c>
      <c r="H1264">
        <f t="shared" si="214"/>
        <v>1</v>
      </c>
      <c r="I1264">
        <f t="shared" si="215"/>
        <v>0</v>
      </c>
      <c r="J1264" t="str" cm="1">
        <f t="array" ref="J1264">IF(OR(ISNUMBER(SEARCH({"A";"B";"C";"D";"E";"F";"G";"H";"I";"J";"K";"L";"M";"N";"O";"P";"Q";"R";"S";"T";"U";"V";"W";"X";"Y";"Z"},F1264))), "TRUE", "FALSE")</f>
        <v>TRUE</v>
      </c>
      <c r="K1264">
        <f t="shared" si="216"/>
        <v>0</v>
      </c>
      <c r="L1264">
        <f t="shared" si="217"/>
        <v>0</v>
      </c>
      <c r="M1264">
        <f t="shared" si="218"/>
        <v>0</v>
      </c>
      <c r="N1264">
        <f t="shared" si="219"/>
        <v>0</v>
      </c>
      <c r="O1264">
        <f t="shared" si="221"/>
        <v>0</v>
      </c>
      <c r="P1264">
        <f t="shared" si="220"/>
        <v>0</v>
      </c>
    </row>
    <row r="1265" spans="1:16" x14ac:dyDescent="0.45">
      <c r="A1265" t="s">
        <v>1337</v>
      </c>
      <c r="B1265" t="s">
        <v>1338</v>
      </c>
      <c r="C1265" t="s">
        <v>182</v>
      </c>
      <c r="D1265" s="4" t="str" cm="1">
        <f t="array" ref="D1265">_xlfn.TEXTJOIN("",,_xlfn.LET(_xlpm.a,MID(C1265,_xlfn.SEQUENCE(1,LEN(C1265)),1),IF(ISNUMBER(--_xlpm.a),"",_xlpm.a)))</f>
        <v>_THINS</v>
      </c>
      <c r="E1265" t="str">
        <f t="shared" si="211"/>
        <v>_THINS</v>
      </c>
      <c r="F1265" t="str">
        <f t="shared" si="213"/>
        <v>_THINS</v>
      </c>
      <c r="G1265" t="b">
        <f t="shared" si="212"/>
        <v>0</v>
      </c>
      <c r="H1265">
        <f t="shared" si="214"/>
        <v>0</v>
      </c>
      <c r="I1265">
        <f t="shared" si="215"/>
        <v>0</v>
      </c>
      <c r="J1265" t="str" cm="1">
        <f t="array" ref="J1265">IF(OR(ISNUMBER(SEARCH({"A";"B";"C";"D";"E";"F";"G";"H";"I";"J";"K";"L";"M";"N";"O";"P";"Q";"R";"S";"T";"U";"V";"W";"X";"Y";"Z"},F1265))), "TRUE", "FALSE")</f>
        <v>TRUE</v>
      </c>
      <c r="K1265">
        <f t="shared" si="216"/>
        <v>0</v>
      </c>
      <c r="L1265">
        <f t="shared" si="217"/>
        <v>0</v>
      </c>
      <c r="M1265">
        <f t="shared" si="218"/>
        <v>1</v>
      </c>
      <c r="N1265">
        <f t="shared" si="219"/>
        <v>0</v>
      </c>
      <c r="O1265">
        <f t="shared" si="221"/>
        <v>0</v>
      </c>
      <c r="P1265">
        <f t="shared" si="220"/>
        <v>0</v>
      </c>
    </row>
    <row r="1266" spans="1:16" x14ac:dyDescent="0.45">
      <c r="A1266" t="s">
        <v>1337</v>
      </c>
      <c r="B1266" t="s">
        <v>1338</v>
      </c>
      <c r="C1266" t="s">
        <v>403</v>
      </c>
      <c r="D1266" s="4" t="str" cm="1">
        <f t="array" ref="D1266">_xlfn.TEXTJOIN("",,_xlfn.LET(_xlpm.a,MID(C1266,_xlfn.SEQUENCE(1,LEN(C1266)),1),IF(ISNUMBER(--_xlpm.a),"",_xlpm.a)))</f>
        <v>_COR_MIP</v>
      </c>
      <c r="E1266" t="str">
        <f t="shared" si="211"/>
        <v>_COR_MIP</v>
      </c>
      <c r="F1266" t="str">
        <f t="shared" si="213"/>
        <v>_COR_MIP</v>
      </c>
      <c r="G1266" t="b">
        <f t="shared" si="212"/>
        <v>1</v>
      </c>
      <c r="H1266">
        <f t="shared" si="214"/>
        <v>0</v>
      </c>
      <c r="I1266">
        <f t="shared" si="215"/>
        <v>0</v>
      </c>
      <c r="J1266" t="str" cm="1">
        <f t="array" ref="J1266">IF(OR(ISNUMBER(SEARCH({"A";"B";"C";"D";"E";"F";"G";"H";"I";"J";"K";"L";"M";"N";"O";"P";"Q";"R";"S";"T";"U";"V";"W";"X";"Y";"Z"},F1266))), "TRUE", "FALSE")</f>
        <v>TRUE</v>
      </c>
      <c r="K1266">
        <f t="shared" si="216"/>
        <v>0</v>
      </c>
      <c r="L1266">
        <f t="shared" si="217"/>
        <v>0</v>
      </c>
      <c r="M1266">
        <f t="shared" si="218"/>
        <v>0</v>
      </c>
      <c r="N1266">
        <f t="shared" si="219"/>
        <v>0</v>
      </c>
      <c r="O1266">
        <f t="shared" si="221"/>
        <v>0</v>
      </c>
      <c r="P1266">
        <f t="shared" si="220"/>
        <v>0</v>
      </c>
    </row>
    <row r="1267" spans="1:16" x14ac:dyDescent="0.45">
      <c r="A1267" t="s">
        <v>1337</v>
      </c>
      <c r="B1267" t="s">
        <v>1338</v>
      </c>
      <c r="C1267" t="s">
        <v>404</v>
      </c>
      <c r="D1267" s="4" t="str" cm="1">
        <f t="array" ref="D1267">_xlfn.TEXTJOIN("",,_xlfn.LET(_xlpm.a,MID(C1267,_xlfn.SEQUENCE(1,LEN(C1267)),1),IF(ISNUMBER(--_xlpm.a),"",_xlpm.a)))</f>
        <v>_SAG_MIP</v>
      </c>
      <c r="E1267" t="str">
        <f t="shared" si="211"/>
        <v>_SAG_MIP</v>
      </c>
      <c r="F1267" t="str">
        <f t="shared" si="213"/>
        <v>_SAG_MIP</v>
      </c>
      <c r="G1267" t="b">
        <f t="shared" si="212"/>
        <v>1</v>
      </c>
      <c r="H1267">
        <f t="shared" si="214"/>
        <v>0</v>
      </c>
      <c r="I1267">
        <f t="shared" si="215"/>
        <v>0</v>
      </c>
      <c r="J1267" t="str" cm="1">
        <f t="array" ref="J1267">IF(OR(ISNUMBER(SEARCH({"A";"B";"C";"D";"E";"F";"G";"H";"I";"J";"K";"L";"M";"N";"O";"P";"Q";"R";"S";"T";"U";"V";"W";"X";"Y";"Z"},F1267))), "TRUE", "FALSE")</f>
        <v>TRUE</v>
      </c>
      <c r="K1267">
        <f t="shared" si="216"/>
        <v>0</v>
      </c>
      <c r="L1267">
        <f t="shared" si="217"/>
        <v>0</v>
      </c>
      <c r="M1267">
        <f t="shared" si="218"/>
        <v>0</v>
      </c>
      <c r="N1267">
        <f t="shared" si="219"/>
        <v>0</v>
      </c>
      <c r="O1267">
        <f t="shared" si="221"/>
        <v>0</v>
      </c>
      <c r="P1267">
        <f t="shared" si="220"/>
        <v>0</v>
      </c>
    </row>
    <row r="1268" spans="1:16" x14ac:dyDescent="0.45">
      <c r="A1268" t="s">
        <v>1337</v>
      </c>
      <c r="B1268" t="s">
        <v>1338</v>
      </c>
      <c r="C1268" t="s">
        <v>406</v>
      </c>
      <c r="D1268" s="4" t="str" cm="1">
        <f t="array" ref="D1268">_xlfn.TEXTJOIN("",,_xlfn.LET(_xlpm.a,MID(C1268,_xlfn.SEQUENCE(1,LEN(C1268)),1),IF(ISNUMBER(--_xlpm.a),"",_xlpm.a)))</f>
        <v>_ARTERIAL</v>
      </c>
      <c r="E1268" t="str">
        <f t="shared" si="211"/>
        <v>_ARTERIAL</v>
      </c>
      <c r="F1268" t="str">
        <f t="shared" si="213"/>
        <v>_ARTERIAL</v>
      </c>
      <c r="G1268" t="b">
        <f t="shared" si="212"/>
        <v>0</v>
      </c>
      <c r="H1268">
        <f t="shared" si="214"/>
        <v>0</v>
      </c>
      <c r="I1268">
        <f t="shared" si="215"/>
        <v>0</v>
      </c>
      <c r="J1268" t="str" cm="1">
        <f t="array" ref="J1268">IF(OR(ISNUMBER(SEARCH({"A";"B";"C";"D";"E";"F";"G";"H";"I";"J";"K";"L";"M";"N";"O";"P";"Q";"R";"S";"T";"U";"V";"W";"X";"Y";"Z"},F1268))), "TRUE", "FALSE")</f>
        <v>TRUE</v>
      </c>
      <c r="K1268">
        <f t="shared" si="216"/>
        <v>0</v>
      </c>
      <c r="L1268">
        <f t="shared" si="217"/>
        <v>0</v>
      </c>
      <c r="M1268">
        <f t="shared" si="218"/>
        <v>0</v>
      </c>
      <c r="N1268">
        <f t="shared" si="219"/>
        <v>0</v>
      </c>
      <c r="O1268">
        <f t="shared" si="221"/>
        <v>0</v>
      </c>
      <c r="P1268">
        <f t="shared" si="220"/>
        <v>0</v>
      </c>
    </row>
    <row r="1269" spans="1:16" x14ac:dyDescent="0.45">
      <c r="A1269" t="s">
        <v>1339</v>
      </c>
      <c r="B1269" t="s">
        <v>1340</v>
      </c>
      <c r="C1269" t="s">
        <v>1341</v>
      </c>
      <c r="D1269" s="4" t="str" cm="1">
        <f t="array" ref="D1269">_xlfn.TEXTJOIN("",,_xlfn.LET(_xlpm.a,MID(C1269,_xlfn.SEQUENCE(1,LEN(C1269)),1),IF(ISNUMBER(--_xlpm.a),"",_xlpm.a)))</f>
        <v>_Trauma_Arch_Abdomen_Pelvis</v>
      </c>
      <c r="E1269" t="str">
        <f t="shared" si="211"/>
        <v>_Trauma_Arch_Abdomen_Pelvis</v>
      </c>
      <c r="F1269" t="str">
        <f t="shared" si="213"/>
        <v>_TRAUMA_ARCH_ABDOMEN_PELVIS</v>
      </c>
      <c r="G1269" t="b">
        <f t="shared" si="212"/>
        <v>0</v>
      </c>
      <c r="H1269">
        <f t="shared" si="214"/>
        <v>1</v>
      </c>
      <c r="I1269">
        <f t="shared" si="215"/>
        <v>0</v>
      </c>
      <c r="J1269" t="str" cm="1">
        <f t="array" ref="J1269">IF(OR(ISNUMBER(SEARCH({"A";"B";"C";"D";"E";"F";"G";"H";"I";"J";"K";"L";"M";"N";"O";"P";"Q";"R";"S";"T";"U";"V";"W";"X";"Y";"Z"},F1269))), "TRUE", "FALSE")</f>
        <v>TRUE</v>
      </c>
      <c r="K1269">
        <f t="shared" si="216"/>
        <v>0</v>
      </c>
      <c r="L1269">
        <f t="shared" si="217"/>
        <v>0</v>
      </c>
      <c r="M1269">
        <f t="shared" si="218"/>
        <v>0</v>
      </c>
      <c r="N1269">
        <f t="shared" si="219"/>
        <v>0</v>
      </c>
      <c r="O1269">
        <f t="shared" si="221"/>
        <v>0</v>
      </c>
      <c r="P1269">
        <f t="shared" si="220"/>
        <v>0</v>
      </c>
    </row>
    <row r="1270" spans="1:16" x14ac:dyDescent="0.45">
      <c r="A1270" t="s">
        <v>1342</v>
      </c>
      <c r="B1270" t="s">
        <v>1343</v>
      </c>
      <c r="C1270" t="s">
        <v>721</v>
      </c>
      <c r="D1270" s="4" t="str" cm="1">
        <f t="array" ref="D1270">_xlfn.TEXTJOIN("",,_xlfn.LET(_xlpm.a,MID(C1270,_xlfn.SEQUENCE(1,LEN(C1270)),1),IF(ISNUMBER(--_xlpm.a),"",_xlpm.a)))</f>
        <v>_Routine_Abdomen_Pelvis</v>
      </c>
      <c r="E1270" t="str">
        <f t="shared" si="211"/>
        <v>_Routine_Abdomen_Pelvis</v>
      </c>
      <c r="F1270" t="str">
        <f t="shared" si="213"/>
        <v>_ROUTINE_ABDOMEN_PELVIS</v>
      </c>
      <c r="G1270" t="b">
        <f t="shared" si="212"/>
        <v>0</v>
      </c>
      <c r="H1270">
        <f t="shared" si="214"/>
        <v>1</v>
      </c>
      <c r="I1270">
        <f t="shared" si="215"/>
        <v>0</v>
      </c>
      <c r="J1270" t="str" cm="1">
        <f t="array" ref="J1270">IF(OR(ISNUMBER(SEARCH({"A";"B";"C";"D";"E";"F";"G";"H";"I";"J";"K";"L";"M";"N";"O";"P";"Q";"R";"S";"T";"U";"V";"W";"X";"Y";"Z"},F1270))), "TRUE", "FALSE")</f>
        <v>TRUE</v>
      </c>
      <c r="K1270">
        <f t="shared" si="216"/>
        <v>0</v>
      </c>
      <c r="L1270">
        <f t="shared" si="217"/>
        <v>0</v>
      </c>
      <c r="M1270">
        <f t="shared" si="218"/>
        <v>0</v>
      </c>
      <c r="N1270">
        <f t="shared" si="219"/>
        <v>0</v>
      </c>
      <c r="O1270">
        <f t="shared" si="221"/>
        <v>0</v>
      </c>
      <c r="P1270">
        <f t="shared" si="220"/>
        <v>0</v>
      </c>
    </row>
    <row r="1271" spans="1:16" x14ac:dyDescent="0.45">
      <c r="A1271" t="s">
        <v>1344</v>
      </c>
      <c r="B1271" t="s">
        <v>1345</v>
      </c>
      <c r="C1271" t="s">
        <v>1183</v>
      </c>
      <c r="D1271" s="4" t="str" cm="1">
        <f t="array" ref="D1271">_xlfn.TEXTJOIN("",,_xlfn.LET(_xlpm.a,MID(C1271,_xlfn.SEQUENCE(1,LEN(C1271)),1),IF(ISNUMBER(--_xlpm.a),"",_xlpm.a)))</f>
        <v>_NON_CON</v>
      </c>
      <c r="E1271" t="str">
        <f t="shared" si="211"/>
        <v>_NON_CON</v>
      </c>
      <c r="F1271" t="str">
        <f t="shared" si="213"/>
        <v>_NON_CON</v>
      </c>
      <c r="G1271" t="b">
        <f t="shared" si="212"/>
        <v>0</v>
      </c>
      <c r="H1271">
        <f t="shared" si="214"/>
        <v>0</v>
      </c>
      <c r="I1271">
        <f t="shared" si="215"/>
        <v>0</v>
      </c>
      <c r="J1271" t="str" cm="1">
        <f t="array" ref="J1271">IF(OR(ISNUMBER(SEARCH({"A";"B";"C";"D";"E";"F";"G";"H";"I";"J";"K";"L";"M";"N";"O";"P";"Q";"R";"S";"T";"U";"V";"W";"X";"Y";"Z"},F1271))), "TRUE", "FALSE")</f>
        <v>TRUE</v>
      </c>
      <c r="K1271">
        <f t="shared" si="216"/>
        <v>0</v>
      </c>
      <c r="L1271">
        <f t="shared" si="217"/>
        <v>0</v>
      </c>
      <c r="M1271">
        <f t="shared" si="218"/>
        <v>0</v>
      </c>
      <c r="N1271">
        <f t="shared" si="219"/>
        <v>0</v>
      </c>
      <c r="O1271">
        <f t="shared" si="221"/>
        <v>0</v>
      </c>
      <c r="P1271">
        <f t="shared" si="220"/>
        <v>0</v>
      </c>
    </row>
    <row r="1272" spans="1:16" x14ac:dyDescent="0.45">
      <c r="A1272" t="s">
        <v>1344</v>
      </c>
      <c r="B1272" t="s">
        <v>1345</v>
      </c>
      <c r="C1272" t="s">
        <v>15</v>
      </c>
      <c r="D1272" s="4" t="str" cm="1">
        <f t="array" ref="D1272">_xlfn.TEXTJOIN("",,_xlfn.LET(_xlpm.a,MID(C1272,_xlfn.SEQUENCE(1,LEN(C1272)),1),IF(ISNUMBER(--_xlpm.a),"",_xlpm.a)))</f>
        <v>Unknown</v>
      </c>
      <c r="E1272" t="str">
        <f t="shared" si="211"/>
        <v>Unknown</v>
      </c>
      <c r="F1272" t="str">
        <f t="shared" si="213"/>
        <v>UNKNOWN</v>
      </c>
      <c r="G1272" t="b">
        <f t="shared" si="212"/>
        <v>1</v>
      </c>
      <c r="H1272">
        <f t="shared" si="214"/>
        <v>0</v>
      </c>
      <c r="I1272">
        <f t="shared" si="215"/>
        <v>0</v>
      </c>
      <c r="J1272" t="str" cm="1">
        <f t="array" ref="J1272">IF(OR(ISNUMBER(SEARCH({"A";"B";"C";"D";"E";"F";"G";"H";"I";"J";"K";"L";"M";"N";"O";"P";"Q";"R";"S";"T";"U";"V";"W";"X";"Y";"Z"},F1272))), "TRUE", "FALSE")</f>
        <v>TRUE</v>
      </c>
      <c r="K1272">
        <f t="shared" si="216"/>
        <v>0</v>
      </c>
      <c r="L1272">
        <f t="shared" si="217"/>
        <v>0</v>
      </c>
      <c r="M1272">
        <f t="shared" si="218"/>
        <v>0</v>
      </c>
      <c r="N1272">
        <f t="shared" si="219"/>
        <v>0</v>
      </c>
      <c r="O1272">
        <f t="shared" si="221"/>
        <v>0</v>
      </c>
      <c r="P1272">
        <f t="shared" si="220"/>
        <v>0</v>
      </c>
    </row>
    <row r="1273" spans="1:16" x14ac:dyDescent="0.45">
      <c r="A1273" t="s">
        <v>1344</v>
      </c>
      <c r="B1273" t="s">
        <v>1345</v>
      </c>
      <c r="C1273" t="s">
        <v>1346</v>
      </c>
      <c r="D1273" s="4" t="str" cm="1">
        <f t="array" ref="D1273">_xlfn.TEXTJOIN("",,_xlfn.LET(_xlpm.a,MID(C1273,_xlfn.SEQUENCE(1,LEN(C1273)),1),IF(ISNUMBER(--_xlpm.a),"",_xlpm.a)))</f>
        <v>_CORONAL_ABDOMEN_PELVIS</v>
      </c>
      <c r="E1273" t="str">
        <f t="shared" si="211"/>
        <v>_CORONAL_ABDOMEN_PELVIS</v>
      </c>
      <c r="F1273" t="str">
        <f t="shared" si="213"/>
        <v>_CORONAL_ABDOMEN_PELVIS</v>
      </c>
      <c r="G1273" t="b">
        <f t="shared" si="212"/>
        <v>1</v>
      </c>
      <c r="H1273">
        <f t="shared" si="214"/>
        <v>0</v>
      </c>
      <c r="I1273">
        <f t="shared" si="215"/>
        <v>0</v>
      </c>
      <c r="J1273" t="str" cm="1">
        <f t="array" ref="J1273">IF(OR(ISNUMBER(SEARCH({"A";"B";"C";"D";"E";"F";"G";"H";"I";"J";"K";"L";"M";"N";"O";"P";"Q";"R";"S";"T";"U";"V";"W";"X";"Y";"Z"},F1273))), "TRUE", "FALSE")</f>
        <v>TRUE</v>
      </c>
      <c r="K1273">
        <f t="shared" si="216"/>
        <v>0</v>
      </c>
      <c r="L1273">
        <f t="shared" si="217"/>
        <v>0</v>
      </c>
      <c r="M1273">
        <f t="shared" si="218"/>
        <v>0</v>
      </c>
      <c r="N1273">
        <f t="shared" si="219"/>
        <v>0</v>
      </c>
      <c r="O1273">
        <f t="shared" si="221"/>
        <v>0</v>
      </c>
      <c r="P1273">
        <f t="shared" si="220"/>
        <v>0</v>
      </c>
    </row>
    <row r="1274" spans="1:16" x14ac:dyDescent="0.45">
      <c r="A1274" t="s">
        <v>1347</v>
      </c>
      <c r="B1274" t="s">
        <v>1348</v>
      </c>
      <c r="C1274" t="s">
        <v>1349</v>
      </c>
      <c r="D1274" s="4" t="str" cm="1">
        <f t="array" ref="D1274">_xlfn.TEXTJOIN("",,_xlfn.LET(_xlpm.a,MID(C1274,_xlfn.SEQUENCE(1,LEN(C1274)),1),IF(ISNUMBER(--_xlpm.a),"",_xlpm.a)))</f>
        <v>_MPR___X_MM__Sagittal</v>
      </c>
      <c r="E1274" t="str">
        <f t="shared" si="211"/>
        <v>_MPR_X_MM_Sagittal</v>
      </c>
      <c r="F1274" t="str">
        <f t="shared" si="213"/>
        <v>_MPR_X_MM_SAGITTAL</v>
      </c>
      <c r="G1274" t="b">
        <f t="shared" si="212"/>
        <v>1</v>
      </c>
      <c r="H1274">
        <f t="shared" si="214"/>
        <v>0</v>
      </c>
      <c r="I1274">
        <f t="shared" si="215"/>
        <v>0</v>
      </c>
      <c r="J1274" t="str" cm="1">
        <f t="array" ref="J1274">IF(OR(ISNUMBER(SEARCH({"A";"B";"C";"D";"E";"F";"G";"H";"I";"J";"K";"L";"M";"N";"O";"P";"Q";"R";"S";"T";"U";"V";"W";"X";"Y";"Z"},F1274))), "TRUE", "FALSE")</f>
        <v>TRUE</v>
      </c>
      <c r="K1274">
        <f t="shared" si="216"/>
        <v>0</v>
      </c>
      <c r="L1274">
        <f t="shared" si="217"/>
        <v>0</v>
      </c>
      <c r="M1274">
        <f t="shared" si="218"/>
        <v>0</v>
      </c>
      <c r="N1274">
        <f t="shared" si="219"/>
        <v>0</v>
      </c>
      <c r="O1274">
        <f t="shared" si="221"/>
        <v>0</v>
      </c>
      <c r="P1274">
        <f t="shared" si="220"/>
        <v>0</v>
      </c>
    </row>
    <row r="1275" spans="1:16" x14ac:dyDescent="0.45">
      <c r="A1275" t="s">
        <v>1347</v>
      </c>
      <c r="B1275" t="s">
        <v>1348</v>
      </c>
      <c r="C1275" t="s">
        <v>1219</v>
      </c>
      <c r="D1275" s="4" t="str" cm="1">
        <f t="array" ref="D1275">_xlfn.TEXTJOIN("",,_xlfn.LET(_xlpm.a,MID(C1275,_xlfn.SEQUENCE(1,LEN(C1275)),1),IF(ISNUMBER(--_xlpm.a),"",_xlpm.a)))</f>
        <v>_DELAYED_BLADDER</v>
      </c>
      <c r="E1275" t="str">
        <f t="shared" si="211"/>
        <v>_DELAYED_BLADDER</v>
      </c>
      <c r="F1275" t="str">
        <f t="shared" si="213"/>
        <v>_DELAYED_BLADDER</v>
      </c>
      <c r="G1275" t="b">
        <f t="shared" si="212"/>
        <v>0</v>
      </c>
      <c r="H1275">
        <f t="shared" si="214"/>
        <v>0</v>
      </c>
      <c r="I1275">
        <f t="shared" si="215"/>
        <v>0</v>
      </c>
      <c r="J1275" t="str" cm="1">
        <f t="array" ref="J1275">IF(OR(ISNUMBER(SEARCH({"A";"B";"C";"D";"E";"F";"G";"H";"I";"J";"K";"L";"M";"N";"O";"P";"Q";"R";"S";"T";"U";"V";"W";"X";"Y";"Z"},F1275))), "TRUE", "FALSE")</f>
        <v>TRUE</v>
      </c>
      <c r="K1275">
        <f t="shared" si="216"/>
        <v>0</v>
      </c>
      <c r="L1275">
        <f t="shared" si="217"/>
        <v>0</v>
      </c>
      <c r="M1275">
        <f t="shared" si="218"/>
        <v>0</v>
      </c>
      <c r="N1275">
        <f t="shared" si="219"/>
        <v>0</v>
      </c>
      <c r="O1275">
        <f t="shared" si="221"/>
        <v>0</v>
      </c>
      <c r="P1275">
        <f t="shared" si="220"/>
        <v>0</v>
      </c>
    </row>
    <row r="1276" spans="1:16" x14ac:dyDescent="0.45">
      <c r="A1276" t="s">
        <v>1350</v>
      </c>
      <c r="B1276" t="s">
        <v>1351</v>
      </c>
      <c r="C1276" t="s">
        <v>127</v>
      </c>
      <c r="D1276" s="4" t="str" cm="1">
        <f t="array" ref="D1276">_xlfn.TEXTJOIN("",,_xlfn.LET(_xlpm.a,MID(C1276,_xlfn.SEQUENCE(1,LEN(C1276)),1),IF(ISNUMBER(--_xlpm.a),"",_xlpm.a)))</f>
        <v>_SAG_MM_MIP_ARTERIAL_CHEST</v>
      </c>
      <c r="E1276" t="str">
        <f t="shared" si="211"/>
        <v>_SAG_MM_MIP_ARTERIAL_CHEST</v>
      </c>
      <c r="F1276" t="str">
        <f t="shared" si="213"/>
        <v>_SAG_MM_MIP_ARTERIAL_CHEST</v>
      </c>
      <c r="G1276" t="b">
        <f t="shared" si="212"/>
        <v>1</v>
      </c>
      <c r="H1276">
        <f t="shared" si="214"/>
        <v>0</v>
      </c>
      <c r="I1276">
        <f t="shared" si="215"/>
        <v>0</v>
      </c>
      <c r="J1276" t="str" cm="1">
        <f t="array" ref="J1276">IF(OR(ISNUMBER(SEARCH({"A";"B";"C";"D";"E";"F";"G";"H";"I";"J";"K";"L";"M";"N";"O";"P";"Q";"R";"S";"T";"U";"V";"W";"X";"Y";"Z"},F1276))), "TRUE", "FALSE")</f>
        <v>TRUE</v>
      </c>
      <c r="K1276">
        <f t="shared" si="216"/>
        <v>0</v>
      </c>
      <c r="L1276">
        <f t="shared" si="217"/>
        <v>0</v>
      </c>
      <c r="M1276">
        <f t="shared" si="218"/>
        <v>0</v>
      </c>
      <c r="N1276">
        <f t="shared" si="219"/>
        <v>0</v>
      </c>
      <c r="O1276">
        <f t="shared" si="221"/>
        <v>0</v>
      </c>
      <c r="P1276">
        <f t="shared" si="220"/>
        <v>0</v>
      </c>
    </row>
    <row r="1277" spans="1:16" x14ac:dyDescent="0.45">
      <c r="A1277" t="s">
        <v>1350</v>
      </c>
      <c r="B1277" t="s">
        <v>1351</v>
      </c>
      <c r="C1277" t="s">
        <v>137</v>
      </c>
      <c r="D1277" s="4" t="str" cm="1">
        <f t="array" ref="D1277">_xlfn.TEXTJOIN("",,_xlfn.LET(_xlpm.a,MID(C1277,_xlfn.SEQUENCE(1,LEN(C1277)),1),IF(ISNUMBER(--_xlpm.a),"",_xlpm.a)))</f>
        <v>_SAG</v>
      </c>
      <c r="E1277" t="str">
        <f t="shared" si="211"/>
        <v>_SAG</v>
      </c>
      <c r="F1277" t="str">
        <f t="shared" si="213"/>
        <v>_SAG</v>
      </c>
      <c r="G1277" t="b">
        <f t="shared" si="212"/>
        <v>1</v>
      </c>
      <c r="H1277">
        <f t="shared" si="214"/>
        <v>0</v>
      </c>
      <c r="I1277">
        <f t="shared" si="215"/>
        <v>0</v>
      </c>
      <c r="J1277" t="str" cm="1">
        <f t="array" ref="J1277">IF(OR(ISNUMBER(SEARCH({"A";"B";"C";"D";"E";"F";"G";"H";"I";"J";"K";"L";"M";"N";"O";"P";"Q";"R";"S";"T";"U";"V";"W";"X";"Y";"Z"},F1277))), "TRUE", "FALSE")</f>
        <v>TRUE</v>
      </c>
      <c r="K1277">
        <f t="shared" si="216"/>
        <v>0</v>
      </c>
      <c r="L1277">
        <f t="shared" si="217"/>
        <v>0</v>
      </c>
      <c r="M1277">
        <f t="shared" si="218"/>
        <v>0</v>
      </c>
      <c r="N1277">
        <f t="shared" si="219"/>
        <v>0</v>
      </c>
      <c r="O1277">
        <f t="shared" si="221"/>
        <v>0</v>
      </c>
      <c r="P1277">
        <f t="shared" si="220"/>
        <v>0</v>
      </c>
    </row>
    <row r="1278" spans="1:16" x14ac:dyDescent="0.45">
      <c r="A1278" t="s">
        <v>1350</v>
      </c>
      <c r="B1278" t="s">
        <v>1351</v>
      </c>
      <c r="C1278" t="s">
        <v>128</v>
      </c>
      <c r="D1278" s="4" t="str" cm="1">
        <f t="array" ref="D1278">_xlfn.TEXTJOIN("",,_xlfn.LET(_xlpm.a,MID(C1278,_xlfn.SEQUENCE(1,LEN(C1278)),1),IF(ISNUMBER(--_xlpm.a),"",_xlpm.a)))</f>
        <v>_LAO_MM_MIP_CHEST</v>
      </c>
      <c r="E1278" t="str">
        <f t="shared" si="211"/>
        <v>_LAO_MM_MIP_CHEST</v>
      </c>
      <c r="F1278" t="str">
        <f t="shared" si="213"/>
        <v>_LAO_MM_MIP_CHEST</v>
      </c>
      <c r="G1278" t="b">
        <f t="shared" si="212"/>
        <v>1</v>
      </c>
      <c r="H1278">
        <f t="shared" si="214"/>
        <v>0</v>
      </c>
      <c r="I1278">
        <f t="shared" si="215"/>
        <v>0</v>
      </c>
      <c r="J1278" t="str" cm="1">
        <f t="array" ref="J1278">IF(OR(ISNUMBER(SEARCH({"A";"B";"C";"D";"E";"F";"G";"H";"I";"J";"K";"L";"M";"N";"O";"P";"Q";"R";"S";"T";"U";"V";"W";"X";"Y";"Z"},F1278))), "TRUE", "FALSE")</f>
        <v>TRUE</v>
      </c>
      <c r="K1278">
        <f t="shared" si="216"/>
        <v>0</v>
      </c>
      <c r="L1278">
        <f t="shared" si="217"/>
        <v>0</v>
      </c>
      <c r="M1278">
        <f t="shared" si="218"/>
        <v>0</v>
      </c>
      <c r="N1278">
        <f t="shared" si="219"/>
        <v>0</v>
      </c>
      <c r="O1278">
        <f t="shared" si="221"/>
        <v>0</v>
      </c>
      <c r="P1278">
        <f t="shared" si="220"/>
        <v>0</v>
      </c>
    </row>
    <row r="1279" spans="1:16" x14ac:dyDescent="0.45">
      <c r="A1279" t="s">
        <v>1350</v>
      </c>
      <c r="B1279" t="s">
        <v>1351</v>
      </c>
      <c r="C1279" t="s">
        <v>840</v>
      </c>
      <c r="D1279" s="4" t="str" cm="1">
        <f t="array" ref="D1279">_xlfn.TEXTJOIN("",,_xlfn.LET(_xlpm.a,MID(C1279,_xlfn.SEQUENCE(1,LEN(C1279)),1),IF(ISNUMBER(--_xlpm.a),"",_xlpm.a)))</f>
        <v>_AX_MM_CTA_Arterial_CAP</v>
      </c>
      <c r="E1279" t="str">
        <f t="shared" si="211"/>
        <v>_AX_MM_CTA_Arterial_CAP</v>
      </c>
      <c r="F1279" t="str">
        <f t="shared" si="213"/>
        <v>_AX_MM_CTA_ARTERIAL_CAP</v>
      </c>
      <c r="G1279" t="b">
        <f t="shared" si="212"/>
        <v>0</v>
      </c>
      <c r="H1279">
        <f t="shared" si="214"/>
        <v>0</v>
      </c>
      <c r="I1279">
        <f t="shared" si="215"/>
        <v>1</v>
      </c>
      <c r="J1279" t="str" cm="1">
        <f t="array" ref="J1279">IF(OR(ISNUMBER(SEARCH({"A";"B";"C";"D";"E";"F";"G";"H";"I";"J";"K";"L";"M";"N";"O";"P";"Q";"R";"S";"T";"U";"V";"W";"X";"Y";"Z"},F1279))), "TRUE", "FALSE")</f>
        <v>TRUE</v>
      </c>
      <c r="K1279">
        <f t="shared" si="216"/>
        <v>0</v>
      </c>
      <c r="L1279">
        <f t="shared" si="217"/>
        <v>0</v>
      </c>
      <c r="M1279">
        <f t="shared" si="218"/>
        <v>0</v>
      </c>
      <c r="N1279">
        <f t="shared" si="219"/>
        <v>0</v>
      </c>
      <c r="O1279">
        <f t="shared" si="221"/>
        <v>0</v>
      </c>
      <c r="P1279">
        <f t="shared" si="220"/>
        <v>0</v>
      </c>
    </row>
    <row r="1280" spans="1:16" x14ac:dyDescent="0.45">
      <c r="A1280" t="s">
        <v>1350</v>
      </c>
      <c r="B1280" t="s">
        <v>1351</v>
      </c>
      <c r="C1280" t="s">
        <v>130</v>
      </c>
      <c r="D1280" s="4" t="str" cm="1">
        <f t="array" ref="D1280">_xlfn.TEXTJOIN("",,_xlfn.LET(_xlpm.a,MID(C1280,_xlfn.SEQUENCE(1,LEN(C1280)),1),IF(ISNUMBER(--_xlpm.a),"",_xlpm.a)))</f>
        <v>_AX_MIP</v>
      </c>
      <c r="E1280" t="str">
        <f t="shared" si="211"/>
        <v>_AX_MIP</v>
      </c>
      <c r="F1280" t="str">
        <f t="shared" si="213"/>
        <v>_AX_MIP</v>
      </c>
      <c r="G1280" t="b">
        <f t="shared" si="212"/>
        <v>0</v>
      </c>
      <c r="H1280">
        <f t="shared" si="214"/>
        <v>0</v>
      </c>
      <c r="I1280">
        <f t="shared" si="215"/>
        <v>1</v>
      </c>
      <c r="J1280" t="str" cm="1">
        <f t="array" ref="J1280">IF(OR(ISNUMBER(SEARCH({"A";"B";"C";"D";"E";"F";"G";"H";"I";"J";"K";"L";"M";"N";"O";"P";"Q";"R";"S";"T";"U";"V";"W";"X";"Y";"Z"},F1280))), "TRUE", "FALSE")</f>
        <v>TRUE</v>
      </c>
      <c r="K1280">
        <f t="shared" si="216"/>
        <v>0</v>
      </c>
      <c r="L1280">
        <f t="shared" si="217"/>
        <v>0</v>
      </c>
      <c r="M1280">
        <f t="shared" si="218"/>
        <v>0</v>
      </c>
      <c r="N1280">
        <f t="shared" si="219"/>
        <v>0</v>
      </c>
      <c r="O1280">
        <f t="shared" si="221"/>
        <v>0</v>
      </c>
      <c r="P1280">
        <f t="shared" si="220"/>
        <v>0</v>
      </c>
    </row>
    <row r="1281" spans="1:16" x14ac:dyDescent="0.45">
      <c r="A1281" t="s">
        <v>1350</v>
      </c>
      <c r="B1281" t="s">
        <v>1351</v>
      </c>
      <c r="C1281" t="s">
        <v>129</v>
      </c>
      <c r="D1281" s="4" t="str" cm="1">
        <f t="array" ref="D1281">_xlfn.TEXTJOIN("",,_xlfn.LET(_xlpm.a,MID(C1281,_xlfn.SEQUENCE(1,LEN(C1281)),1),IF(ISNUMBER(--_xlpm.a),"",_xlpm.a)))</f>
        <v>_COR_MM_MIP_AP</v>
      </c>
      <c r="E1281" t="str">
        <f t="shared" si="211"/>
        <v>_COR_MM_MIP_AP</v>
      </c>
      <c r="F1281" t="str">
        <f t="shared" si="213"/>
        <v>_COR_MM_MIP_AP</v>
      </c>
      <c r="G1281" t="b">
        <f t="shared" si="212"/>
        <v>1</v>
      </c>
      <c r="H1281">
        <f t="shared" si="214"/>
        <v>0</v>
      </c>
      <c r="I1281">
        <f t="shared" si="215"/>
        <v>0</v>
      </c>
      <c r="J1281" t="str" cm="1">
        <f t="array" ref="J1281">IF(OR(ISNUMBER(SEARCH({"A";"B";"C";"D";"E";"F";"G";"H";"I";"J";"K";"L";"M";"N";"O";"P";"Q";"R";"S";"T";"U";"V";"W";"X";"Y";"Z"},F1281))), "TRUE", "FALSE")</f>
        <v>TRUE</v>
      </c>
      <c r="K1281">
        <f t="shared" si="216"/>
        <v>0</v>
      </c>
      <c r="L1281">
        <f t="shared" si="217"/>
        <v>0</v>
      </c>
      <c r="M1281">
        <f t="shared" si="218"/>
        <v>0</v>
      </c>
      <c r="N1281">
        <f t="shared" si="219"/>
        <v>0</v>
      </c>
      <c r="O1281">
        <f t="shared" si="221"/>
        <v>0</v>
      </c>
      <c r="P1281">
        <f t="shared" si="220"/>
        <v>0</v>
      </c>
    </row>
    <row r="1282" spans="1:16" x14ac:dyDescent="0.45">
      <c r="A1282" t="s">
        <v>1350</v>
      </c>
      <c r="B1282" t="s">
        <v>1351</v>
      </c>
      <c r="C1282" t="s">
        <v>1352</v>
      </c>
      <c r="D1282" s="4" t="str" cm="1">
        <f t="array" ref="D1282">_xlfn.TEXTJOIN("",,_xlfn.LET(_xlpm.a,MID(C1282,_xlfn.SEQUENCE(1,LEN(C1282)),1),IF(ISNUMBER(--_xlpm.a),"",_xlpm.a)))</f>
        <v>_SAG_MM_MPR</v>
      </c>
      <c r="E1282" t="str">
        <f t="shared" ref="E1282:E1345" si="222">SUBSTITUTE(SUBSTITUTE(SUBSTITUTE(D1282,"___","_"),"__","_"),"__","_")</f>
        <v>_SAG_MM_MPR</v>
      </c>
      <c r="F1282" t="str">
        <f t="shared" si="213"/>
        <v>_SAG_MM_MPR</v>
      </c>
      <c r="G1282" t="b">
        <f t="shared" ref="G1282:G1345" si="223">OR(ISNUMBER(SEARCH("unknown",LOWER(C1282))),ISNUMBER(SEARCH("cor",LOWER(C1282))),ISNUMBER(SEARCH("sag",LOWER(C1282))),ISNUMBER(SEARCH("recon",LOWER(C1282))),ISNUMBER(SEARCH("reformat",LOWER(C1282))),ISNUMBER(SEARCH("dose",LOWER(C1282))),ISNUMBER(SEARCH("lao",LOWER(C1282))),ISNUMBER(SEARCH("rpo",LOWER(C1282))))</f>
        <v>1</v>
      </c>
      <c r="H1282">
        <f t="shared" si="214"/>
        <v>0</v>
      </c>
      <c r="I1282">
        <f t="shared" si="215"/>
        <v>0</v>
      </c>
      <c r="J1282" t="str" cm="1">
        <f t="array" ref="J1282">IF(OR(ISNUMBER(SEARCH({"A";"B";"C";"D";"E";"F";"G";"H";"I";"J";"K";"L";"M";"N";"O";"P";"Q";"R";"S";"T";"U";"V";"W";"X";"Y";"Z"},F1282))), "TRUE", "FALSE")</f>
        <v>TRUE</v>
      </c>
      <c r="K1282">
        <f t="shared" si="216"/>
        <v>0</v>
      </c>
      <c r="L1282">
        <f t="shared" si="217"/>
        <v>0</v>
      </c>
      <c r="M1282">
        <f t="shared" si="218"/>
        <v>0</v>
      </c>
      <c r="N1282">
        <f t="shared" si="219"/>
        <v>0</v>
      </c>
      <c r="O1282">
        <f t="shared" si="221"/>
        <v>0</v>
      </c>
      <c r="P1282">
        <f t="shared" si="220"/>
        <v>0</v>
      </c>
    </row>
    <row r="1283" spans="1:16" x14ac:dyDescent="0.45">
      <c r="A1283" t="s">
        <v>1350</v>
      </c>
      <c r="B1283" t="s">
        <v>1351</v>
      </c>
      <c r="C1283" t="s">
        <v>126</v>
      </c>
      <c r="D1283" s="4" t="str" cm="1">
        <f t="array" ref="D1283">_xlfn.TEXTJOIN("",,_xlfn.LET(_xlpm.a,MID(C1283,_xlfn.SEQUENCE(1,LEN(C1283)),1),IF(ISNUMBER(--_xlpm.a),"",_xlpm.a)))</f>
        <v>_SAG_MM_MIP_AP</v>
      </c>
      <c r="E1283" t="str">
        <f t="shared" si="222"/>
        <v>_SAG_MM_MIP_AP</v>
      </c>
      <c r="F1283" t="str">
        <f t="shared" ref="F1283:F1346" si="224">UPPER(E1283)</f>
        <v>_SAG_MM_MIP_AP</v>
      </c>
      <c r="G1283" t="b">
        <f t="shared" si="223"/>
        <v>1</v>
      </c>
      <c r="H1283">
        <f t="shared" ref="H1283:H1346" si="225">IF(AND(ISNUMBER(SEARCH("abd", LOWER(C1283))), ISNUMBER(SEARCH("pelvis", LOWER(C1283))), G1283=FALSE, J1283="TRUE"), 1, 0)</f>
        <v>0</v>
      </c>
      <c r="I1283">
        <f t="shared" ref="I1283:I1346" si="226">IF(AND(ISNUMBER(SEARCH("ax", LOWER(C1283))), G1283=FALSE, J1283="TRUE"), 1, 0)</f>
        <v>0</v>
      </c>
      <c r="J1283" t="str" cm="1">
        <f t="array" ref="J1283">IF(OR(ISNUMBER(SEARCH({"A";"B";"C";"D";"E";"F";"G";"H";"I";"J";"K";"L";"M";"N";"O";"P";"Q";"R";"S";"T";"U";"V";"W";"X";"Y";"Z"},F1283))), "TRUE", "FALSE")</f>
        <v>TRUE</v>
      </c>
      <c r="K1283">
        <f t="shared" ref="K1283:K1346" si="227">IF(AND(ISNUMBER(SEARCH("chest", LOWER(C1283))), G1283=FALSE, J1283="TRUE"), 1, 0)</f>
        <v>0</v>
      </c>
      <c r="L1283">
        <f t="shared" ref="L1283:L1346" si="228">IF(AND(ISNUMBER(SEARCH("lung", LOWER(C1283))), G1283=FALSE, J1283="TRUE"), 1, 0)</f>
        <v>0</v>
      </c>
      <c r="M1283">
        <f t="shared" ref="M1283:M1346" si="229">IF(AND(ISNUMBER(SEARCH("thin", LOWER(C1283))), G1283=FALSE, J1283="TRUE"), 1, 0)</f>
        <v>0</v>
      </c>
      <c r="N1283">
        <f t="shared" ref="N1283:N1346" si="230">IF(AND(ISNUMBER(SEARCH("bone", LOWER(C1283))), G1283=FALSE, J1283="TRUE"), 1, 0)</f>
        <v>0</v>
      </c>
      <c r="O1283">
        <f t="shared" si="221"/>
        <v>0</v>
      </c>
      <c r="P1283">
        <f t="shared" ref="P1283:P1346" si="231">IF(AND(ISNUMBER(SEARCH("body", LOWER(C1283))), G1283=FALSE, J1283="TRUE"), 1, 0)</f>
        <v>0</v>
      </c>
    </row>
    <row r="1284" spans="1:16" x14ac:dyDescent="0.45">
      <c r="A1284" t="s">
        <v>1350</v>
      </c>
      <c r="B1284" t="s">
        <v>1351</v>
      </c>
      <c r="C1284" t="s">
        <v>134</v>
      </c>
      <c r="D1284" s="4" t="str" cm="1">
        <f t="array" ref="D1284">_xlfn.TEXTJOIN("",,_xlfn.LET(_xlpm.a,MID(C1284,_xlfn.SEQUENCE(1,LEN(C1284)),1),IF(ISNUMBER(--_xlpm.a),"",_xlpm.a)))</f>
        <v>_COR</v>
      </c>
      <c r="E1284" t="str">
        <f t="shared" si="222"/>
        <v>_COR</v>
      </c>
      <c r="F1284" t="str">
        <f t="shared" si="224"/>
        <v>_COR</v>
      </c>
      <c r="G1284" t="b">
        <f t="shared" si="223"/>
        <v>1</v>
      </c>
      <c r="H1284">
        <f t="shared" si="225"/>
        <v>0</v>
      </c>
      <c r="I1284">
        <f t="shared" si="226"/>
        <v>0</v>
      </c>
      <c r="J1284" t="str" cm="1">
        <f t="array" ref="J1284">IF(OR(ISNUMBER(SEARCH({"A";"B";"C";"D";"E";"F";"G";"H";"I";"J";"K";"L";"M";"N";"O";"P";"Q";"R";"S";"T";"U";"V";"W";"X";"Y";"Z"},F1284))), "TRUE", "FALSE")</f>
        <v>TRUE</v>
      </c>
      <c r="K1284">
        <f t="shared" si="227"/>
        <v>0</v>
      </c>
      <c r="L1284">
        <f t="shared" si="228"/>
        <v>0</v>
      </c>
      <c r="M1284">
        <f t="shared" si="229"/>
        <v>0</v>
      </c>
      <c r="N1284">
        <f t="shared" si="230"/>
        <v>0</v>
      </c>
      <c r="O1284">
        <f t="shared" si="221"/>
        <v>0</v>
      </c>
      <c r="P1284">
        <f t="shared" si="231"/>
        <v>0</v>
      </c>
    </row>
    <row r="1285" spans="1:16" x14ac:dyDescent="0.45">
      <c r="A1285" t="s">
        <v>1350</v>
      </c>
      <c r="B1285" t="s">
        <v>1351</v>
      </c>
      <c r="C1285" t="s">
        <v>131</v>
      </c>
      <c r="D1285" s="4" t="str" cm="1">
        <f t="array" ref="D1285">_xlfn.TEXTJOIN("",,_xlfn.LET(_xlpm.a,MID(C1285,_xlfn.SEQUENCE(1,LEN(C1285)),1),IF(ISNUMBER(--_xlpm.a),"",_xlpm.a)))</f>
        <v>_COR_MM_MIP_ARTERIAL_CHEST</v>
      </c>
      <c r="E1285" t="str">
        <f t="shared" si="222"/>
        <v>_COR_MM_MIP_ARTERIAL_CHEST</v>
      </c>
      <c r="F1285" t="str">
        <f t="shared" si="224"/>
        <v>_COR_MM_MIP_ARTERIAL_CHEST</v>
      </c>
      <c r="G1285" t="b">
        <f t="shared" si="223"/>
        <v>1</v>
      </c>
      <c r="H1285">
        <f t="shared" si="225"/>
        <v>0</v>
      </c>
      <c r="I1285">
        <f t="shared" si="226"/>
        <v>0</v>
      </c>
      <c r="J1285" t="str" cm="1">
        <f t="array" ref="J1285">IF(OR(ISNUMBER(SEARCH({"A";"B";"C";"D";"E";"F";"G";"H";"I";"J";"K";"L";"M";"N";"O";"P";"Q";"R";"S";"T";"U";"V";"W";"X";"Y";"Z"},F1285))), "TRUE", "FALSE")</f>
        <v>TRUE</v>
      </c>
      <c r="K1285">
        <f t="shared" si="227"/>
        <v>0</v>
      </c>
      <c r="L1285">
        <f t="shared" si="228"/>
        <v>0</v>
      </c>
      <c r="M1285">
        <f t="shared" si="229"/>
        <v>0</v>
      </c>
      <c r="N1285">
        <f t="shared" si="230"/>
        <v>0</v>
      </c>
      <c r="O1285">
        <f t="shared" si="221"/>
        <v>0</v>
      </c>
      <c r="P1285">
        <f t="shared" si="231"/>
        <v>0</v>
      </c>
    </row>
    <row r="1286" spans="1:16" x14ac:dyDescent="0.45">
      <c r="A1286" t="s">
        <v>1350</v>
      </c>
      <c r="B1286" t="s">
        <v>1351</v>
      </c>
      <c r="C1286" t="s">
        <v>132</v>
      </c>
      <c r="D1286" s="4" t="str" cm="1">
        <f t="array" ref="D1286">_xlfn.TEXTJOIN("",,_xlfn.LET(_xlpm.a,MID(C1286,_xlfn.SEQUENCE(1,LEN(C1286)),1),IF(ISNUMBER(--_xlpm.a),"",_xlpm.a)))</f>
        <v>_AX__MM_ABDOMEN_PELVIS</v>
      </c>
      <c r="E1286" t="str">
        <f t="shared" si="222"/>
        <v>_AX_MM_ABDOMEN_PELVIS</v>
      </c>
      <c r="F1286" t="str">
        <f t="shared" si="224"/>
        <v>_AX_MM_ABDOMEN_PELVIS</v>
      </c>
      <c r="G1286" t="b">
        <f t="shared" si="223"/>
        <v>0</v>
      </c>
      <c r="H1286">
        <f t="shared" si="225"/>
        <v>1</v>
      </c>
      <c r="I1286">
        <f t="shared" si="226"/>
        <v>1</v>
      </c>
      <c r="J1286" t="str" cm="1">
        <f t="array" ref="J1286">IF(OR(ISNUMBER(SEARCH({"A";"B";"C";"D";"E";"F";"G";"H";"I";"J";"K";"L";"M";"N";"O";"P";"Q";"R";"S";"T";"U";"V";"W";"X";"Y";"Z"},F1286))), "TRUE", "FALSE")</f>
        <v>TRUE</v>
      </c>
      <c r="K1286">
        <f t="shared" si="227"/>
        <v>0</v>
      </c>
      <c r="L1286">
        <f t="shared" si="228"/>
        <v>0</v>
      </c>
      <c r="M1286">
        <f t="shared" si="229"/>
        <v>0</v>
      </c>
      <c r="N1286">
        <f t="shared" si="230"/>
        <v>0</v>
      </c>
      <c r="O1286">
        <f t="shared" si="221"/>
        <v>0</v>
      </c>
      <c r="P1286">
        <f t="shared" si="231"/>
        <v>0</v>
      </c>
    </row>
    <row r="1287" spans="1:16" x14ac:dyDescent="0.45">
      <c r="A1287" t="s">
        <v>1350</v>
      </c>
      <c r="B1287" t="s">
        <v>1351</v>
      </c>
      <c r="C1287" t="s">
        <v>138</v>
      </c>
      <c r="D1287" s="4" t="str" cm="1">
        <f t="array" ref="D1287">_xlfn.TEXTJOIN("",,_xlfn.LET(_xlpm.a,MID(C1287,_xlfn.SEQUENCE(1,LEN(C1287)),1),IF(ISNUMBER(--_xlpm.a),"",_xlpm.a)))</f>
        <v>_AX__MM_CHEST</v>
      </c>
      <c r="E1287" t="str">
        <f t="shared" si="222"/>
        <v>_AX_MM_CHEST</v>
      </c>
      <c r="F1287" t="str">
        <f t="shared" si="224"/>
        <v>_AX_MM_CHEST</v>
      </c>
      <c r="G1287" t="b">
        <f t="shared" si="223"/>
        <v>0</v>
      </c>
      <c r="H1287">
        <f t="shared" si="225"/>
        <v>0</v>
      </c>
      <c r="I1287">
        <f t="shared" si="226"/>
        <v>1</v>
      </c>
      <c r="J1287" t="str" cm="1">
        <f t="array" ref="J1287">IF(OR(ISNUMBER(SEARCH({"A";"B";"C";"D";"E";"F";"G";"H";"I";"J";"K";"L";"M";"N";"O";"P";"Q";"R";"S";"T";"U";"V";"W";"X";"Y";"Z"},F1287))), "TRUE", "FALSE")</f>
        <v>TRUE</v>
      </c>
      <c r="K1287">
        <f t="shared" si="227"/>
        <v>1</v>
      </c>
      <c r="L1287">
        <f t="shared" si="228"/>
        <v>0</v>
      </c>
      <c r="M1287">
        <f t="shared" si="229"/>
        <v>0</v>
      </c>
      <c r="N1287">
        <f t="shared" si="230"/>
        <v>0</v>
      </c>
      <c r="O1287">
        <f t="shared" si="221"/>
        <v>0</v>
      </c>
      <c r="P1287">
        <f t="shared" si="231"/>
        <v>0</v>
      </c>
    </row>
    <row r="1288" spans="1:16" x14ac:dyDescent="0.45">
      <c r="A1288" t="s">
        <v>1350</v>
      </c>
      <c r="B1288" t="s">
        <v>1351</v>
      </c>
      <c r="C1288" t="s">
        <v>136</v>
      </c>
      <c r="D1288" s="4" t="str" cm="1">
        <f t="array" ref="D1288">_xlfn.TEXTJOIN("",,_xlfn.LET(_xlpm.a,MID(C1288,_xlfn.SEQUENCE(1,LEN(C1288)),1),IF(ISNUMBER(--_xlpm.a),"",_xlpm.a)))</f>
        <v>_AX_THIN</v>
      </c>
      <c r="E1288" t="str">
        <f t="shared" si="222"/>
        <v>_AX_THIN</v>
      </c>
      <c r="F1288" t="str">
        <f t="shared" si="224"/>
        <v>_AX_THIN</v>
      </c>
      <c r="G1288" t="b">
        <f t="shared" si="223"/>
        <v>0</v>
      </c>
      <c r="H1288">
        <f t="shared" si="225"/>
        <v>0</v>
      </c>
      <c r="I1288">
        <f t="shared" si="226"/>
        <v>1</v>
      </c>
      <c r="J1288" t="str" cm="1">
        <f t="array" ref="J1288">IF(OR(ISNUMBER(SEARCH({"A";"B";"C";"D";"E";"F";"G";"H";"I";"J";"K";"L";"M";"N";"O";"P";"Q";"R";"S";"T";"U";"V";"W";"X";"Y";"Z"},F1288))), "TRUE", "FALSE")</f>
        <v>TRUE</v>
      </c>
      <c r="K1288">
        <f t="shared" si="227"/>
        <v>0</v>
      </c>
      <c r="L1288">
        <f t="shared" si="228"/>
        <v>0</v>
      </c>
      <c r="M1288">
        <f t="shared" si="229"/>
        <v>1</v>
      </c>
      <c r="N1288">
        <f t="shared" si="230"/>
        <v>0</v>
      </c>
      <c r="O1288">
        <f t="shared" si="221"/>
        <v>0</v>
      </c>
      <c r="P1288">
        <f t="shared" si="231"/>
        <v>0</v>
      </c>
    </row>
    <row r="1289" spans="1:16" x14ac:dyDescent="0.45">
      <c r="A1289" t="s">
        <v>1350</v>
      </c>
      <c r="B1289" t="s">
        <v>1351</v>
      </c>
      <c r="C1289" t="s">
        <v>1353</v>
      </c>
      <c r="D1289" s="4" t="str" cm="1">
        <f t="array" ref="D1289">_xlfn.TEXTJOIN("",,_xlfn.LET(_xlpm.a,MID(C1289,_xlfn.SEQUENCE(1,LEN(C1289)),1),IF(ISNUMBER(--_xlpm.a),"",_xlpm.a)))</f>
        <v>_AX_MM_W</v>
      </c>
      <c r="E1289" t="str">
        <f t="shared" si="222"/>
        <v>_AX_MM_W</v>
      </c>
      <c r="F1289" t="str">
        <f t="shared" si="224"/>
        <v>_AX_MM_W</v>
      </c>
      <c r="G1289" t="b">
        <f t="shared" si="223"/>
        <v>0</v>
      </c>
      <c r="H1289">
        <f t="shared" si="225"/>
        <v>0</v>
      </c>
      <c r="I1289">
        <f t="shared" si="226"/>
        <v>1</v>
      </c>
      <c r="J1289" t="str" cm="1">
        <f t="array" ref="J1289">IF(OR(ISNUMBER(SEARCH({"A";"B";"C";"D";"E";"F";"G";"H";"I";"J";"K";"L";"M";"N";"O";"P";"Q";"R";"S";"T";"U";"V";"W";"X";"Y";"Z"},F1289))), "TRUE", "FALSE")</f>
        <v>TRUE</v>
      </c>
      <c r="K1289">
        <f t="shared" si="227"/>
        <v>0</v>
      </c>
      <c r="L1289">
        <f t="shared" si="228"/>
        <v>0</v>
      </c>
      <c r="M1289">
        <f t="shared" si="229"/>
        <v>0</v>
      </c>
      <c r="N1289">
        <f t="shared" si="230"/>
        <v>0</v>
      </c>
      <c r="O1289">
        <f t="shared" si="221"/>
        <v>0</v>
      </c>
      <c r="P1289">
        <f t="shared" si="231"/>
        <v>0</v>
      </c>
    </row>
    <row r="1290" spans="1:16" x14ac:dyDescent="0.45">
      <c r="A1290" t="s">
        <v>1350</v>
      </c>
      <c r="B1290" t="s">
        <v>1351</v>
      </c>
      <c r="C1290" t="s">
        <v>135</v>
      </c>
      <c r="D1290" s="4" t="str" cm="1">
        <f t="array" ref="D1290">_xlfn.TEXTJOIN("",,_xlfn.LET(_xlpm.a,MID(C1290,_xlfn.SEQUENCE(1,LEN(C1290)),1),IF(ISNUMBER(--_xlpm.a),"",_xlpm.a)))</f>
        <v>_AX_THICK</v>
      </c>
      <c r="E1290" t="str">
        <f t="shared" si="222"/>
        <v>_AX_THICK</v>
      </c>
      <c r="F1290" t="str">
        <f t="shared" si="224"/>
        <v>_AX_THICK</v>
      </c>
      <c r="G1290" t="b">
        <f t="shared" si="223"/>
        <v>0</v>
      </c>
      <c r="H1290">
        <f t="shared" si="225"/>
        <v>0</v>
      </c>
      <c r="I1290">
        <f t="shared" si="226"/>
        <v>1</v>
      </c>
      <c r="J1290" t="str" cm="1">
        <f t="array" ref="J1290">IF(OR(ISNUMBER(SEARCH({"A";"B";"C";"D";"E";"F";"G";"H";"I";"J";"K";"L";"M";"N";"O";"P";"Q";"R";"S";"T";"U";"V";"W";"X";"Y";"Z"},F1290))), "TRUE", "FALSE")</f>
        <v>TRUE</v>
      </c>
      <c r="K1290">
        <f t="shared" si="227"/>
        <v>0</v>
      </c>
      <c r="L1290">
        <f t="shared" si="228"/>
        <v>0</v>
      </c>
      <c r="M1290">
        <f t="shared" si="229"/>
        <v>0</v>
      </c>
      <c r="N1290">
        <f t="shared" si="230"/>
        <v>0</v>
      </c>
      <c r="O1290">
        <f t="shared" si="221"/>
        <v>0</v>
      </c>
      <c r="P1290">
        <f t="shared" si="231"/>
        <v>0</v>
      </c>
    </row>
    <row r="1291" spans="1:16" x14ac:dyDescent="0.45">
      <c r="A1291" t="s">
        <v>1350</v>
      </c>
      <c r="B1291" t="s">
        <v>1351</v>
      </c>
      <c r="C1291" t="s">
        <v>1354</v>
      </c>
      <c r="D1291" s="4" t="str" cm="1">
        <f t="array" ref="D1291">_xlfn.TEXTJOIN("",,_xlfn.LET(_xlpm.a,MID(C1291,_xlfn.SEQUENCE(1,LEN(C1291)),1),IF(ISNUMBER(--_xlpm.a),"",_xlpm.a)))</f>
        <v>_COR_MM_MPR</v>
      </c>
      <c r="E1291" t="str">
        <f t="shared" si="222"/>
        <v>_COR_MM_MPR</v>
      </c>
      <c r="F1291" t="str">
        <f t="shared" si="224"/>
        <v>_COR_MM_MPR</v>
      </c>
      <c r="G1291" t="b">
        <f t="shared" si="223"/>
        <v>1</v>
      </c>
      <c r="H1291">
        <f t="shared" si="225"/>
        <v>0</v>
      </c>
      <c r="I1291">
        <f t="shared" si="226"/>
        <v>0</v>
      </c>
      <c r="J1291" t="str" cm="1">
        <f t="array" ref="J1291">IF(OR(ISNUMBER(SEARCH({"A";"B";"C";"D";"E";"F";"G";"H";"I";"J";"K";"L";"M";"N";"O";"P";"Q";"R";"S";"T";"U";"V";"W";"X";"Y";"Z"},F1291))), "TRUE", "FALSE")</f>
        <v>TRUE</v>
      </c>
      <c r="K1291">
        <f t="shared" si="227"/>
        <v>0</v>
      </c>
      <c r="L1291">
        <f t="shared" si="228"/>
        <v>0</v>
      </c>
      <c r="M1291">
        <f t="shared" si="229"/>
        <v>0</v>
      </c>
      <c r="N1291">
        <f t="shared" si="230"/>
        <v>0</v>
      </c>
      <c r="O1291">
        <f t="shared" si="221"/>
        <v>0</v>
      </c>
      <c r="P1291">
        <f t="shared" si="231"/>
        <v>0</v>
      </c>
    </row>
    <row r="1292" spans="1:16" x14ac:dyDescent="0.45">
      <c r="A1292" t="s">
        <v>1355</v>
      </c>
      <c r="B1292" t="s">
        <v>1356</v>
      </c>
      <c r="C1292" t="s">
        <v>89</v>
      </c>
      <c r="D1292" s="4" t="str" cm="1">
        <f t="array" ref="D1292">_xlfn.TEXTJOIN("",,_xlfn.LET(_xlpm.a,MID(C1292,_xlfn.SEQUENCE(1,LEN(C1292)),1),IF(ISNUMBER(--_xlpm.a),"",_xlpm.a)))</f>
        <v>_CORONAL__iDose___</v>
      </c>
      <c r="E1292" t="str">
        <f t="shared" si="222"/>
        <v>_CORONAL_iDose_</v>
      </c>
      <c r="F1292" t="str">
        <f t="shared" si="224"/>
        <v>_CORONAL_IDOSE_</v>
      </c>
      <c r="G1292" t="b">
        <f t="shared" si="223"/>
        <v>1</v>
      </c>
      <c r="H1292">
        <f t="shared" si="225"/>
        <v>0</v>
      </c>
      <c r="I1292">
        <f t="shared" si="226"/>
        <v>0</v>
      </c>
      <c r="J1292" t="str" cm="1">
        <f t="array" ref="J1292">IF(OR(ISNUMBER(SEARCH({"A";"B";"C";"D";"E";"F";"G";"H";"I";"J";"K";"L";"M";"N";"O";"P";"Q";"R";"S";"T";"U";"V";"W";"X";"Y";"Z"},F1292))), "TRUE", "FALSE")</f>
        <v>TRUE</v>
      </c>
      <c r="K1292">
        <f t="shared" si="227"/>
        <v>0</v>
      </c>
      <c r="L1292">
        <f t="shared" si="228"/>
        <v>0</v>
      </c>
      <c r="M1292">
        <f t="shared" si="229"/>
        <v>0</v>
      </c>
      <c r="N1292">
        <f t="shared" si="230"/>
        <v>0</v>
      </c>
      <c r="O1292">
        <f t="shared" si="221"/>
        <v>0</v>
      </c>
      <c r="P1292">
        <f t="shared" si="231"/>
        <v>0</v>
      </c>
    </row>
    <row r="1293" spans="1:16" x14ac:dyDescent="0.45">
      <c r="A1293" t="s">
        <v>1355</v>
      </c>
      <c r="B1293" t="s">
        <v>1356</v>
      </c>
      <c r="C1293" t="s">
        <v>87</v>
      </c>
      <c r="D1293" s="4" t="str" cm="1">
        <f t="array" ref="D1293">_xlfn.TEXTJOIN("",,_xlfn.LET(_xlpm.a,MID(C1293,_xlfn.SEQUENCE(1,LEN(C1293)),1),IF(ISNUMBER(--_xlpm.a),"",_xlpm.a)))</f>
        <v>_LUNG__iDose___</v>
      </c>
      <c r="E1293" t="str">
        <f t="shared" si="222"/>
        <v>_LUNG_iDose_</v>
      </c>
      <c r="F1293" t="str">
        <f t="shared" si="224"/>
        <v>_LUNG_IDOSE_</v>
      </c>
      <c r="G1293" t="b">
        <f t="shared" si="223"/>
        <v>1</v>
      </c>
      <c r="H1293">
        <f t="shared" si="225"/>
        <v>0</v>
      </c>
      <c r="I1293">
        <f t="shared" si="226"/>
        <v>0</v>
      </c>
      <c r="J1293" t="str" cm="1">
        <f t="array" ref="J1293">IF(OR(ISNUMBER(SEARCH({"A";"B";"C";"D";"E";"F";"G";"H";"I";"J";"K";"L";"M";"N";"O";"P";"Q";"R";"S";"T";"U";"V";"W";"X";"Y";"Z"},F1293))), "TRUE", "FALSE")</f>
        <v>TRUE</v>
      </c>
      <c r="K1293">
        <f t="shared" si="227"/>
        <v>0</v>
      </c>
      <c r="L1293">
        <f t="shared" si="228"/>
        <v>0</v>
      </c>
      <c r="M1293">
        <f t="shared" si="229"/>
        <v>0</v>
      </c>
      <c r="N1293">
        <f t="shared" si="230"/>
        <v>0</v>
      </c>
      <c r="O1293">
        <f t="shared" si="221"/>
        <v>0</v>
      </c>
      <c r="P1293">
        <f t="shared" si="231"/>
        <v>0</v>
      </c>
    </row>
    <row r="1294" spans="1:16" x14ac:dyDescent="0.45">
      <c r="A1294" t="s">
        <v>1355</v>
      </c>
      <c r="B1294" t="s">
        <v>1356</v>
      </c>
      <c r="C1294" t="s">
        <v>86</v>
      </c>
      <c r="D1294" s="4" t="str" cm="1">
        <f t="array" ref="D1294">_xlfn.TEXTJOIN("",,_xlfn.LET(_xlpm.a,MID(C1294,_xlfn.SEQUENCE(1,LEN(C1294)),1),IF(ISNUMBER(--_xlpm.a),"",_xlpm.a)))</f>
        <v>_SAGITAL__iDose___</v>
      </c>
      <c r="E1294" t="str">
        <f t="shared" si="222"/>
        <v>_SAGITAL_iDose_</v>
      </c>
      <c r="F1294" t="str">
        <f t="shared" si="224"/>
        <v>_SAGITAL_IDOSE_</v>
      </c>
      <c r="G1294" t="b">
        <f t="shared" si="223"/>
        <v>1</v>
      </c>
      <c r="H1294">
        <f t="shared" si="225"/>
        <v>0</v>
      </c>
      <c r="I1294">
        <f t="shared" si="226"/>
        <v>0</v>
      </c>
      <c r="J1294" t="str" cm="1">
        <f t="array" ref="J1294">IF(OR(ISNUMBER(SEARCH({"A";"B";"C";"D";"E";"F";"G";"H";"I";"J";"K";"L";"M";"N";"O";"P";"Q";"R";"S";"T";"U";"V";"W";"X";"Y";"Z"},F1294))), "TRUE", "FALSE")</f>
        <v>TRUE</v>
      </c>
      <c r="K1294">
        <f t="shared" si="227"/>
        <v>0</v>
      </c>
      <c r="L1294">
        <f t="shared" si="228"/>
        <v>0</v>
      </c>
      <c r="M1294">
        <f t="shared" si="229"/>
        <v>0</v>
      </c>
      <c r="N1294">
        <f t="shared" si="230"/>
        <v>0</v>
      </c>
      <c r="O1294">
        <f t="shared" si="221"/>
        <v>0</v>
      </c>
      <c r="P1294">
        <f t="shared" si="231"/>
        <v>0</v>
      </c>
    </row>
    <row r="1295" spans="1:16" x14ac:dyDescent="0.45">
      <c r="A1295" t="s">
        <v>1355</v>
      </c>
      <c r="B1295" t="s">
        <v>1356</v>
      </c>
      <c r="C1295" t="s">
        <v>88</v>
      </c>
      <c r="D1295" s="4" t="str" cm="1">
        <f t="array" ref="D1295">_xlfn.TEXTJOIN("",,_xlfn.LET(_xlpm.a,MID(C1295,_xlfn.SEQUENCE(1,LEN(C1295)),1),IF(ISNUMBER(--_xlpm.a),"",_xlpm.a)))</f>
        <v>_AXIAL_X__iDose___</v>
      </c>
      <c r="E1295" t="str">
        <f t="shared" si="222"/>
        <v>_AXIAL_X_iDose_</v>
      </c>
      <c r="F1295" t="str">
        <f t="shared" si="224"/>
        <v>_AXIAL_X_IDOSE_</v>
      </c>
      <c r="G1295" t="b">
        <f t="shared" si="223"/>
        <v>1</v>
      </c>
      <c r="H1295">
        <f t="shared" si="225"/>
        <v>0</v>
      </c>
      <c r="I1295">
        <f t="shared" si="226"/>
        <v>0</v>
      </c>
      <c r="J1295" t="str" cm="1">
        <f t="array" ref="J1295">IF(OR(ISNUMBER(SEARCH({"A";"B";"C";"D";"E";"F";"G";"H";"I";"J";"K";"L";"M";"N";"O";"P";"Q";"R";"S";"T";"U";"V";"W";"X";"Y";"Z"},F1295))), "TRUE", "FALSE")</f>
        <v>TRUE</v>
      </c>
      <c r="K1295">
        <f t="shared" si="227"/>
        <v>0</v>
      </c>
      <c r="L1295">
        <f t="shared" si="228"/>
        <v>0</v>
      </c>
      <c r="M1295">
        <f t="shared" si="229"/>
        <v>0</v>
      </c>
      <c r="N1295">
        <f t="shared" si="230"/>
        <v>0</v>
      </c>
      <c r="O1295">
        <f t="shared" si="221"/>
        <v>0</v>
      </c>
      <c r="P1295">
        <f t="shared" si="231"/>
        <v>0</v>
      </c>
    </row>
    <row r="1296" spans="1:16" x14ac:dyDescent="0.45">
      <c r="A1296" t="s">
        <v>1357</v>
      </c>
      <c r="B1296" t="s">
        <v>1358</v>
      </c>
      <c r="C1296" t="s">
        <v>1359</v>
      </c>
      <c r="D1296" s="4" t="str" cm="1">
        <f t="array" ref="D1296">_xlfn.TEXTJOIN("",,_xlfn.LET(_xlpm.a,MID(C1296,_xlfn.SEQUENCE(1,LEN(C1296)),1),IF(ISNUMBER(--_xlpm.a),"",_xlpm.a)))</f>
        <v>_Reformatted</v>
      </c>
      <c r="E1296" t="str">
        <f t="shared" si="222"/>
        <v>_Reformatted</v>
      </c>
      <c r="F1296" t="str">
        <f t="shared" si="224"/>
        <v>_REFORMATTED</v>
      </c>
      <c r="G1296" t="b">
        <f t="shared" si="223"/>
        <v>1</v>
      </c>
      <c r="H1296">
        <f t="shared" si="225"/>
        <v>0</v>
      </c>
      <c r="I1296">
        <f t="shared" si="226"/>
        <v>0</v>
      </c>
      <c r="J1296" t="str" cm="1">
        <f t="array" ref="J1296">IF(OR(ISNUMBER(SEARCH({"A";"B";"C";"D";"E";"F";"G";"H";"I";"J";"K";"L";"M";"N";"O";"P";"Q";"R";"S";"T";"U";"V";"W";"X";"Y";"Z"},F1296))), "TRUE", "FALSE")</f>
        <v>TRUE</v>
      </c>
      <c r="K1296">
        <f t="shared" si="227"/>
        <v>0</v>
      </c>
      <c r="L1296">
        <f t="shared" si="228"/>
        <v>0</v>
      </c>
      <c r="M1296">
        <f t="shared" si="229"/>
        <v>0</v>
      </c>
      <c r="N1296">
        <f t="shared" si="230"/>
        <v>0</v>
      </c>
      <c r="O1296">
        <f t="shared" si="221"/>
        <v>0</v>
      </c>
      <c r="P1296">
        <f t="shared" si="231"/>
        <v>0</v>
      </c>
    </row>
    <row r="1297" spans="1:16" x14ac:dyDescent="0.45">
      <c r="A1297" t="s">
        <v>1357</v>
      </c>
      <c r="B1297" t="s">
        <v>1358</v>
      </c>
      <c r="C1297" t="s">
        <v>74</v>
      </c>
      <c r="D1297" s="4" t="str" cm="1">
        <f t="array" ref="D1297">_xlfn.TEXTJOIN("",,_xlfn.LET(_xlpm.a,MID(C1297,_xlfn.SEQUENCE(1,LEN(C1297)),1),IF(ISNUMBER(--_xlpm.a),"",_xlpm.a)))</f>
        <v>_Recon___Trauma_Arch_Abdomen_Pe</v>
      </c>
      <c r="E1297" t="str">
        <f t="shared" si="222"/>
        <v>_Recon_Trauma_Arch_Abdomen_Pe</v>
      </c>
      <c r="F1297" t="str">
        <f t="shared" si="224"/>
        <v>_RECON_TRAUMA_ARCH_ABDOMEN_PE</v>
      </c>
      <c r="G1297" t="b">
        <f t="shared" si="223"/>
        <v>1</v>
      </c>
      <c r="H1297">
        <f t="shared" si="225"/>
        <v>0</v>
      </c>
      <c r="I1297">
        <f t="shared" si="226"/>
        <v>0</v>
      </c>
      <c r="J1297" t="str" cm="1">
        <f t="array" ref="J1297">IF(OR(ISNUMBER(SEARCH({"A";"B";"C";"D";"E";"F";"G";"H";"I";"J";"K";"L";"M";"N";"O";"P";"Q";"R";"S";"T";"U";"V";"W";"X";"Y";"Z"},F1297))), "TRUE", "FALSE")</f>
        <v>TRUE</v>
      </c>
      <c r="K1297">
        <f t="shared" si="227"/>
        <v>0</v>
      </c>
      <c r="L1297">
        <f t="shared" si="228"/>
        <v>0</v>
      </c>
      <c r="M1297">
        <f t="shared" si="229"/>
        <v>0</v>
      </c>
      <c r="N1297">
        <f t="shared" si="230"/>
        <v>0</v>
      </c>
      <c r="O1297">
        <f t="shared" ref="O1297:O1360" si="232">IF(AND(ISNUMBER(SEARCH("kidney", LOWER(C1297))), G1297=FALSE, J1297="TRUE"), 1, 0)</f>
        <v>0</v>
      </c>
      <c r="P1297">
        <f t="shared" si="231"/>
        <v>0</v>
      </c>
    </row>
    <row r="1298" spans="1:16" x14ac:dyDescent="0.45">
      <c r="A1298" t="s">
        <v>1357</v>
      </c>
      <c r="B1298" t="s">
        <v>1358</v>
      </c>
      <c r="C1298" t="s">
        <v>75</v>
      </c>
      <c r="D1298" s="4" t="str" cm="1">
        <f t="array" ref="D1298">_xlfn.TEXTJOIN("",,_xlfn.LET(_xlpm.a,MID(C1298,_xlfn.SEQUENCE(1,LEN(C1298)),1),IF(ISNUMBER(--_xlpm.a),"",_xlpm.a)))</f>
        <v>_Trauma_Arch_Abdomen_Pelvis</v>
      </c>
      <c r="E1298" t="str">
        <f t="shared" si="222"/>
        <v>_Trauma_Arch_Abdomen_Pelvis</v>
      </c>
      <c r="F1298" t="str">
        <f t="shared" si="224"/>
        <v>_TRAUMA_ARCH_ABDOMEN_PELVIS</v>
      </c>
      <c r="G1298" t="b">
        <f t="shared" si="223"/>
        <v>0</v>
      </c>
      <c r="H1298">
        <f t="shared" si="225"/>
        <v>1</v>
      </c>
      <c r="I1298">
        <f t="shared" si="226"/>
        <v>0</v>
      </c>
      <c r="J1298" t="str" cm="1">
        <f t="array" ref="J1298">IF(OR(ISNUMBER(SEARCH({"A";"B";"C";"D";"E";"F";"G";"H";"I";"J";"K";"L";"M";"N";"O";"P";"Q";"R";"S";"T";"U";"V";"W";"X";"Y";"Z"},F1298))), "TRUE", "FALSE")</f>
        <v>TRUE</v>
      </c>
      <c r="K1298">
        <f t="shared" si="227"/>
        <v>0</v>
      </c>
      <c r="L1298">
        <f t="shared" si="228"/>
        <v>0</v>
      </c>
      <c r="M1298">
        <f t="shared" si="229"/>
        <v>0</v>
      </c>
      <c r="N1298">
        <f t="shared" si="230"/>
        <v>0</v>
      </c>
      <c r="O1298">
        <f t="shared" si="232"/>
        <v>0</v>
      </c>
      <c r="P1298">
        <f t="shared" si="231"/>
        <v>0</v>
      </c>
    </row>
    <row r="1299" spans="1:16" x14ac:dyDescent="0.45">
      <c r="A1299" t="s">
        <v>1360</v>
      </c>
      <c r="B1299" t="s">
        <v>1361</v>
      </c>
      <c r="C1299" t="s">
        <v>74</v>
      </c>
      <c r="D1299" s="4" t="str" cm="1">
        <f t="array" ref="D1299">_xlfn.TEXTJOIN("",,_xlfn.LET(_xlpm.a,MID(C1299,_xlfn.SEQUENCE(1,LEN(C1299)),1),IF(ISNUMBER(--_xlpm.a),"",_xlpm.a)))</f>
        <v>_Recon___Trauma_Arch_Abdomen_Pe</v>
      </c>
      <c r="E1299" t="str">
        <f t="shared" si="222"/>
        <v>_Recon_Trauma_Arch_Abdomen_Pe</v>
      </c>
      <c r="F1299" t="str">
        <f t="shared" si="224"/>
        <v>_RECON_TRAUMA_ARCH_ABDOMEN_PE</v>
      </c>
      <c r="G1299" t="b">
        <f t="shared" si="223"/>
        <v>1</v>
      </c>
      <c r="H1299">
        <f t="shared" si="225"/>
        <v>0</v>
      </c>
      <c r="I1299">
        <f t="shared" si="226"/>
        <v>0</v>
      </c>
      <c r="J1299" t="str" cm="1">
        <f t="array" ref="J1299">IF(OR(ISNUMBER(SEARCH({"A";"B";"C";"D";"E";"F";"G";"H";"I";"J";"K";"L";"M";"N";"O";"P";"Q";"R";"S";"T";"U";"V";"W";"X";"Y";"Z"},F1299))), "TRUE", "FALSE")</f>
        <v>TRUE</v>
      </c>
      <c r="K1299">
        <f t="shared" si="227"/>
        <v>0</v>
      </c>
      <c r="L1299">
        <f t="shared" si="228"/>
        <v>0</v>
      </c>
      <c r="M1299">
        <f t="shared" si="229"/>
        <v>0</v>
      </c>
      <c r="N1299">
        <f t="shared" si="230"/>
        <v>0</v>
      </c>
      <c r="O1299">
        <f t="shared" si="232"/>
        <v>0</v>
      </c>
      <c r="P1299">
        <f t="shared" si="231"/>
        <v>0</v>
      </c>
    </row>
    <row r="1300" spans="1:16" x14ac:dyDescent="0.45">
      <c r="A1300" t="s">
        <v>1360</v>
      </c>
      <c r="B1300" t="s">
        <v>1361</v>
      </c>
      <c r="C1300" t="s">
        <v>75</v>
      </c>
      <c r="D1300" s="4" t="str" cm="1">
        <f t="array" ref="D1300">_xlfn.TEXTJOIN("",,_xlfn.LET(_xlpm.a,MID(C1300,_xlfn.SEQUENCE(1,LEN(C1300)),1),IF(ISNUMBER(--_xlpm.a),"",_xlpm.a)))</f>
        <v>_Trauma_Arch_Abdomen_Pelvis</v>
      </c>
      <c r="E1300" t="str">
        <f t="shared" si="222"/>
        <v>_Trauma_Arch_Abdomen_Pelvis</v>
      </c>
      <c r="F1300" t="str">
        <f t="shared" si="224"/>
        <v>_TRAUMA_ARCH_ABDOMEN_PELVIS</v>
      </c>
      <c r="G1300" t="b">
        <f t="shared" si="223"/>
        <v>0</v>
      </c>
      <c r="H1300">
        <f t="shared" si="225"/>
        <v>1</v>
      </c>
      <c r="I1300">
        <f t="shared" si="226"/>
        <v>0</v>
      </c>
      <c r="J1300" t="str" cm="1">
        <f t="array" ref="J1300">IF(OR(ISNUMBER(SEARCH({"A";"B";"C";"D";"E";"F";"G";"H";"I";"J";"K";"L";"M";"N";"O";"P";"Q";"R";"S";"T";"U";"V";"W";"X";"Y";"Z"},F1300))), "TRUE", "FALSE")</f>
        <v>TRUE</v>
      </c>
      <c r="K1300">
        <f t="shared" si="227"/>
        <v>0</v>
      </c>
      <c r="L1300">
        <f t="shared" si="228"/>
        <v>0</v>
      </c>
      <c r="M1300">
        <f t="shared" si="229"/>
        <v>0</v>
      </c>
      <c r="N1300">
        <f t="shared" si="230"/>
        <v>0</v>
      </c>
      <c r="O1300">
        <f t="shared" si="232"/>
        <v>0</v>
      </c>
      <c r="P1300">
        <f t="shared" si="231"/>
        <v>0</v>
      </c>
    </row>
    <row r="1301" spans="1:16" x14ac:dyDescent="0.45">
      <c r="A1301" t="s">
        <v>1360</v>
      </c>
      <c r="B1301" t="s">
        <v>1361</v>
      </c>
      <c r="C1301" t="s">
        <v>1362</v>
      </c>
      <c r="D1301" s="4" t="str" cm="1">
        <f t="array" ref="D1301">_xlfn.TEXTJOIN("",,_xlfn.LET(_xlpm.a,MID(C1301,_xlfn.SEQUENCE(1,LEN(C1301)),1),IF(ISNUMBER(--_xlpm.a),"",_xlpm.a)))</f>
        <v>_Reformatted</v>
      </c>
      <c r="E1301" t="str">
        <f t="shared" si="222"/>
        <v>_Reformatted</v>
      </c>
      <c r="F1301" t="str">
        <f t="shared" si="224"/>
        <v>_REFORMATTED</v>
      </c>
      <c r="G1301" t="b">
        <f t="shared" si="223"/>
        <v>1</v>
      </c>
      <c r="H1301">
        <f t="shared" si="225"/>
        <v>0</v>
      </c>
      <c r="I1301">
        <f t="shared" si="226"/>
        <v>0</v>
      </c>
      <c r="J1301" t="str" cm="1">
        <f t="array" ref="J1301">IF(OR(ISNUMBER(SEARCH({"A";"B";"C";"D";"E";"F";"G";"H";"I";"J";"K";"L";"M";"N";"O";"P";"Q";"R";"S";"T";"U";"V";"W";"X";"Y";"Z"},F1301))), "TRUE", "FALSE")</f>
        <v>TRUE</v>
      </c>
      <c r="K1301">
        <f t="shared" si="227"/>
        <v>0</v>
      </c>
      <c r="L1301">
        <f t="shared" si="228"/>
        <v>0</v>
      </c>
      <c r="M1301">
        <f t="shared" si="229"/>
        <v>0</v>
      </c>
      <c r="N1301">
        <f t="shared" si="230"/>
        <v>0</v>
      </c>
      <c r="O1301">
        <f t="shared" si="232"/>
        <v>0</v>
      </c>
      <c r="P1301">
        <f t="shared" si="231"/>
        <v>0</v>
      </c>
    </row>
    <row r="1302" spans="1:16" x14ac:dyDescent="0.45">
      <c r="A1302" t="s">
        <v>1363</v>
      </c>
      <c r="B1302" t="s">
        <v>1364</v>
      </c>
      <c r="C1302" t="s">
        <v>295</v>
      </c>
      <c r="D1302" s="4" t="str" cm="1">
        <f t="array" ref="D1302">_xlfn.TEXTJOIN("",,_xlfn.LET(_xlpm.a,MID(C1302,_xlfn.SEQUENCE(1,LEN(C1302)),1),IF(ISNUMBER(--_xlpm.a),"",_xlpm.a)))</f>
        <v>_ROUTINE_ABDOMEN_PELVIS</v>
      </c>
      <c r="E1302" t="str">
        <f t="shared" si="222"/>
        <v>_ROUTINE_ABDOMEN_PELVIS</v>
      </c>
      <c r="F1302" t="str">
        <f t="shared" si="224"/>
        <v>_ROUTINE_ABDOMEN_PELVIS</v>
      </c>
      <c r="G1302" t="b">
        <f t="shared" si="223"/>
        <v>0</v>
      </c>
      <c r="H1302">
        <f t="shared" si="225"/>
        <v>1</v>
      </c>
      <c r="I1302">
        <f t="shared" si="226"/>
        <v>0</v>
      </c>
      <c r="J1302" t="str" cm="1">
        <f t="array" ref="J1302">IF(OR(ISNUMBER(SEARCH({"A";"B";"C";"D";"E";"F";"G";"H";"I";"J";"K";"L";"M";"N";"O";"P";"Q";"R";"S";"T";"U";"V";"W";"X";"Y";"Z"},F1302))), "TRUE", "FALSE")</f>
        <v>TRUE</v>
      </c>
      <c r="K1302">
        <f t="shared" si="227"/>
        <v>0</v>
      </c>
      <c r="L1302">
        <f t="shared" si="228"/>
        <v>0</v>
      </c>
      <c r="M1302">
        <f t="shared" si="229"/>
        <v>0</v>
      </c>
      <c r="N1302">
        <f t="shared" si="230"/>
        <v>0</v>
      </c>
      <c r="O1302">
        <f t="shared" si="232"/>
        <v>0</v>
      </c>
      <c r="P1302">
        <f t="shared" si="231"/>
        <v>0</v>
      </c>
    </row>
    <row r="1303" spans="1:16" x14ac:dyDescent="0.45">
      <c r="A1303" t="s">
        <v>1363</v>
      </c>
      <c r="B1303" t="s">
        <v>1364</v>
      </c>
      <c r="C1303" t="s">
        <v>1365</v>
      </c>
      <c r="D1303" s="4" t="str" cm="1">
        <f t="array" ref="D1303">_xlfn.TEXTJOIN("",,_xlfn.LET(_xlpm.a,MID(C1303,_xlfn.SEQUENCE(1,LEN(C1303)),1),IF(ISNUMBER(--_xlpm.a),"",_xlpm.a)))</f>
        <v>_COR_X</v>
      </c>
      <c r="E1303" t="str">
        <f t="shared" si="222"/>
        <v>_COR_X</v>
      </c>
      <c r="F1303" t="str">
        <f t="shared" si="224"/>
        <v>_COR_X</v>
      </c>
      <c r="G1303" t="b">
        <f t="shared" si="223"/>
        <v>1</v>
      </c>
      <c r="H1303">
        <f t="shared" si="225"/>
        <v>0</v>
      </c>
      <c r="I1303">
        <f t="shared" si="226"/>
        <v>0</v>
      </c>
      <c r="J1303" t="str" cm="1">
        <f t="array" ref="J1303">IF(OR(ISNUMBER(SEARCH({"A";"B";"C";"D";"E";"F";"G";"H";"I";"J";"K";"L";"M";"N";"O";"P";"Q";"R";"S";"T";"U";"V";"W";"X";"Y";"Z"},F1303))), "TRUE", "FALSE")</f>
        <v>TRUE</v>
      </c>
      <c r="K1303">
        <f t="shared" si="227"/>
        <v>0</v>
      </c>
      <c r="L1303">
        <f t="shared" si="228"/>
        <v>0</v>
      </c>
      <c r="M1303">
        <f t="shared" si="229"/>
        <v>0</v>
      </c>
      <c r="N1303">
        <f t="shared" si="230"/>
        <v>0</v>
      </c>
      <c r="O1303">
        <f t="shared" si="232"/>
        <v>0</v>
      </c>
      <c r="P1303">
        <f t="shared" si="231"/>
        <v>0</v>
      </c>
    </row>
    <row r="1304" spans="1:16" x14ac:dyDescent="0.45">
      <c r="A1304" t="s">
        <v>1363</v>
      </c>
      <c r="B1304" t="s">
        <v>1364</v>
      </c>
      <c r="C1304" t="s">
        <v>1366</v>
      </c>
      <c r="D1304" s="4" t="str" cm="1">
        <f t="array" ref="D1304">_xlfn.TEXTJOIN("",,_xlfn.LET(_xlpm.a,MID(C1304,_xlfn.SEQUENCE(1,LEN(C1304)),1),IF(ISNUMBER(--_xlpm.a),"",_xlpm.a)))</f>
        <v>_SAG</v>
      </c>
      <c r="E1304" t="str">
        <f t="shared" si="222"/>
        <v>_SAG</v>
      </c>
      <c r="F1304" t="str">
        <f t="shared" si="224"/>
        <v>_SAG</v>
      </c>
      <c r="G1304" t="b">
        <f t="shared" si="223"/>
        <v>1</v>
      </c>
      <c r="H1304">
        <f t="shared" si="225"/>
        <v>0</v>
      </c>
      <c r="I1304">
        <f t="shared" si="226"/>
        <v>0</v>
      </c>
      <c r="J1304" t="str" cm="1">
        <f t="array" ref="J1304">IF(OR(ISNUMBER(SEARCH({"A";"B";"C";"D";"E";"F";"G";"H";"I";"J";"K";"L";"M";"N";"O";"P";"Q";"R";"S";"T";"U";"V";"W";"X";"Y";"Z"},F1304))), "TRUE", "FALSE")</f>
        <v>TRUE</v>
      </c>
      <c r="K1304">
        <f t="shared" si="227"/>
        <v>0</v>
      </c>
      <c r="L1304">
        <f t="shared" si="228"/>
        <v>0</v>
      </c>
      <c r="M1304">
        <f t="shared" si="229"/>
        <v>0</v>
      </c>
      <c r="N1304">
        <f t="shared" si="230"/>
        <v>0</v>
      </c>
      <c r="O1304">
        <f t="shared" si="232"/>
        <v>0</v>
      </c>
      <c r="P1304">
        <f t="shared" si="231"/>
        <v>0</v>
      </c>
    </row>
    <row r="1305" spans="1:16" x14ac:dyDescent="0.45">
      <c r="A1305" t="s">
        <v>1363</v>
      </c>
      <c r="B1305" t="s">
        <v>1364</v>
      </c>
      <c r="C1305" t="s">
        <v>1367</v>
      </c>
      <c r="D1305" s="4" t="str" cm="1">
        <f t="array" ref="D1305">_xlfn.TEXTJOIN("",,_xlfn.LET(_xlpm.a,MID(C1305,_xlfn.SEQUENCE(1,LEN(C1305)),1),IF(ISNUMBER(--_xlpm.a),"",_xlpm.a)))</f>
        <v>_SAG_X</v>
      </c>
      <c r="E1305" t="str">
        <f t="shared" si="222"/>
        <v>_SAG_X</v>
      </c>
      <c r="F1305" t="str">
        <f t="shared" si="224"/>
        <v>_SAG_X</v>
      </c>
      <c r="G1305" t="b">
        <f t="shared" si="223"/>
        <v>1</v>
      </c>
      <c r="H1305">
        <f t="shared" si="225"/>
        <v>0</v>
      </c>
      <c r="I1305">
        <f t="shared" si="226"/>
        <v>0</v>
      </c>
      <c r="J1305" t="str" cm="1">
        <f t="array" ref="J1305">IF(OR(ISNUMBER(SEARCH({"A";"B";"C";"D";"E";"F";"G";"H";"I";"J";"K";"L";"M";"N";"O";"P";"Q";"R";"S";"T";"U";"V";"W";"X";"Y";"Z"},F1305))), "TRUE", "FALSE")</f>
        <v>TRUE</v>
      </c>
      <c r="K1305">
        <f t="shared" si="227"/>
        <v>0</v>
      </c>
      <c r="L1305">
        <f t="shared" si="228"/>
        <v>0</v>
      </c>
      <c r="M1305">
        <f t="shared" si="229"/>
        <v>0</v>
      </c>
      <c r="N1305">
        <f t="shared" si="230"/>
        <v>0</v>
      </c>
      <c r="O1305">
        <f t="shared" si="232"/>
        <v>0</v>
      </c>
      <c r="P1305">
        <f t="shared" si="231"/>
        <v>0</v>
      </c>
    </row>
    <row r="1306" spans="1:16" x14ac:dyDescent="0.45">
      <c r="A1306" t="s">
        <v>1363</v>
      </c>
      <c r="B1306" t="s">
        <v>1364</v>
      </c>
      <c r="C1306" t="s">
        <v>1368</v>
      </c>
      <c r="D1306" s="4" t="str" cm="1">
        <f t="array" ref="D1306">_xlfn.TEXTJOIN("",,_xlfn.LET(_xlpm.a,MID(C1306,_xlfn.SEQUENCE(1,LEN(C1306)),1),IF(ISNUMBER(--_xlpm.a),"",_xlpm.a)))</f>
        <v>_COR</v>
      </c>
      <c r="E1306" t="str">
        <f t="shared" si="222"/>
        <v>_COR</v>
      </c>
      <c r="F1306" t="str">
        <f t="shared" si="224"/>
        <v>_COR</v>
      </c>
      <c r="G1306" t="b">
        <f t="shared" si="223"/>
        <v>1</v>
      </c>
      <c r="H1306">
        <f t="shared" si="225"/>
        <v>0</v>
      </c>
      <c r="I1306">
        <f t="shared" si="226"/>
        <v>0</v>
      </c>
      <c r="J1306" t="str" cm="1">
        <f t="array" ref="J1306">IF(OR(ISNUMBER(SEARCH({"A";"B";"C";"D";"E";"F";"G";"H";"I";"J";"K";"L";"M";"N";"O";"P";"Q";"R";"S";"T";"U";"V";"W";"X";"Y";"Z"},F1306))), "TRUE", "FALSE")</f>
        <v>TRUE</v>
      </c>
      <c r="K1306">
        <f t="shared" si="227"/>
        <v>0</v>
      </c>
      <c r="L1306">
        <f t="shared" si="228"/>
        <v>0</v>
      </c>
      <c r="M1306">
        <f t="shared" si="229"/>
        <v>0</v>
      </c>
      <c r="N1306">
        <f t="shared" si="230"/>
        <v>0</v>
      </c>
      <c r="O1306">
        <f t="shared" si="232"/>
        <v>0</v>
      </c>
      <c r="P1306">
        <f t="shared" si="231"/>
        <v>0</v>
      </c>
    </row>
    <row r="1307" spans="1:16" x14ac:dyDescent="0.45">
      <c r="A1307" t="s">
        <v>1369</v>
      </c>
      <c r="B1307" t="s">
        <v>1370</v>
      </c>
      <c r="C1307" t="s">
        <v>175</v>
      </c>
      <c r="D1307" s="4" t="str" cm="1">
        <f t="array" ref="D1307">_xlfn.TEXTJOIN("",,_xlfn.LET(_xlpm.a,MID(C1307,_xlfn.SEQUENCE(1,LEN(C1307)),1),IF(ISNUMBER(--_xlpm.a),"",_xlpm.a)))</f>
        <v>_AX__MM_ABDOMEN_PELVIS</v>
      </c>
      <c r="E1307" t="str">
        <f t="shared" si="222"/>
        <v>_AX_MM_ABDOMEN_PELVIS</v>
      </c>
      <c r="F1307" t="str">
        <f t="shared" si="224"/>
        <v>_AX_MM_ABDOMEN_PELVIS</v>
      </c>
      <c r="G1307" t="b">
        <f t="shared" si="223"/>
        <v>0</v>
      </c>
      <c r="H1307">
        <f t="shared" si="225"/>
        <v>1</v>
      </c>
      <c r="I1307">
        <f t="shared" si="226"/>
        <v>1</v>
      </c>
      <c r="J1307" t="str" cm="1">
        <f t="array" ref="J1307">IF(OR(ISNUMBER(SEARCH({"A";"B";"C";"D";"E";"F";"G";"H";"I";"J";"K";"L";"M";"N";"O";"P";"Q";"R";"S";"T";"U";"V";"W";"X";"Y";"Z"},F1307))), "TRUE", "FALSE")</f>
        <v>TRUE</v>
      </c>
      <c r="K1307">
        <f t="shared" si="227"/>
        <v>0</v>
      </c>
      <c r="L1307">
        <f t="shared" si="228"/>
        <v>0</v>
      </c>
      <c r="M1307">
        <f t="shared" si="229"/>
        <v>0</v>
      </c>
      <c r="N1307">
        <f t="shared" si="230"/>
        <v>0</v>
      </c>
      <c r="O1307">
        <f t="shared" si="232"/>
        <v>0</v>
      </c>
      <c r="P1307">
        <f t="shared" si="231"/>
        <v>0</v>
      </c>
    </row>
    <row r="1308" spans="1:16" x14ac:dyDescent="0.45">
      <c r="A1308" t="s">
        <v>1369</v>
      </c>
      <c r="B1308" t="s">
        <v>1370</v>
      </c>
      <c r="C1308" t="s">
        <v>176</v>
      </c>
      <c r="D1308" s="4" t="str" cm="1">
        <f t="array" ref="D1308">_xlfn.TEXTJOIN("",,_xlfn.LET(_xlpm.a,MID(C1308,_xlfn.SEQUENCE(1,LEN(C1308)),1),IF(ISNUMBER(--_xlpm.a),"",_xlpm.a)))</f>
        <v>_SAG_MM_MIP_ARTERIAL_CHEST</v>
      </c>
      <c r="E1308" t="str">
        <f t="shared" si="222"/>
        <v>_SAG_MM_MIP_ARTERIAL_CHEST</v>
      </c>
      <c r="F1308" t="str">
        <f t="shared" si="224"/>
        <v>_SAG_MM_MIP_ARTERIAL_CHEST</v>
      </c>
      <c r="G1308" t="b">
        <f t="shared" si="223"/>
        <v>1</v>
      </c>
      <c r="H1308">
        <f t="shared" si="225"/>
        <v>0</v>
      </c>
      <c r="I1308">
        <f t="shared" si="226"/>
        <v>0</v>
      </c>
      <c r="J1308" t="str" cm="1">
        <f t="array" ref="J1308">IF(OR(ISNUMBER(SEARCH({"A";"B";"C";"D";"E";"F";"G";"H";"I";"J";"K";"L";"M";"N";"O";"P";"Q";"R";"S";"T";"U";"V";"W";"X";"Y";"Z"},F1308))), "TRUE", "FALSE")</f>
        <v>TRUE</v>
      </c>
      <c r="K1308">
        <f t="shared" si="227"/>
        <v>0</v>
      </c>
      <c r="L1308">
        <f t="shared" si="228"/>
        <v>0</v>
      </c>
      <c r="M1308">
        <f t="shared" si="229"/>
        <v>0</v>
      </c>
      <c r="N1308">
        <f t="shared" si="230"/>
        <v>0</v>
      </c>
      <c r="O1308">
        <f t="shared" si="232"/>
        <v>0</v>
      </c>
      <c r="P1308">
        <f t="shared" si="231"/>
        <v>0</v>
      </c>
    </row>
    <row r="1309" spans="1:16" x14ac:dyDescent="0.45">
      <c r="A1309" t="s">
        <v>1369</v>
      </c>
      <c r="B1309" t="s">
        <v>1370</v>
      </c>
      <c r="C1309" t="s">
        <v>173</v>
      </c>
      <c r="D1309" s="4" t="str" cm="1">
        <f t="array" ref="D1309">_xlfn.TEXTJOIN("",,_xlfn.LET(_xlpm.a,MID(C1309,_xlfn.SEQUENCE(1,LEN(C1309)),1),IF(ISNUMBER(--_xlpm.a),"",_xlpm.a)))</f>
        <v>_AX_MM_CTA_Arterial_CAP</v>
      </c>
      <c r="E1309" t="str">
        <f t="shared" si="222"/>
        <v>_AX_MM_CTA_Arterial_CAP</v>
      </c>
      <c r="F1309" t="str">
        <f t="shared" si="224"/>
        <v>_AX_MM_CTA_ARTERIAL_CAP</v>
      </c>
      <c r="G1309" t="b">
        <f t="shared" si="223"/>
        <v>0</v>
      </c>
      <c r="H1309">
        <f t="shared" si="225"/>
        <v>0</v>
      </c>
      <c r="I1309">
        <f t="shared" si="226"/>
        <v>1</v>
      </c>
      <c r="J1309" t="str" cm="1">
        <f t="array" ref="J1309">IF(OR(ISNUMBER(SEARCH({"A";"B";"C";"D";"E";"F";"G";"H";"I";"J";"K";"L";"M";"N";"O";"P";"Q";"R";"S";"T";"U";"V";"W";"X";"Y";"Z"},F1309))), "TRUE", "FALSE")</f>
        <v>TRUE</v>
      </c>
      <c r="K1309">
        <f t="shared" si="227"/>
        <v>0</v>
      </c>
      <c r="L1309">
        <f t="shared" si="228"/>
        <v>0</v>
      </c>
      <c r="M1309">
        <f t="shared" si="229"/>
        <v>0</v>
      </c>
      <c r="N1309">
        <f t="shared" si="230"/>
        <v>0</v>
      </c>
      <c r="O1309">
        <f t="shared" si="232"/>
        <v>0</v>
      </c>
      <c r="P1309">
        <f t="shared" si="231"/>
        <v>0</v>
      </c>
    </row>
    <row r="1310" spans="1:16" x14ac:dyDescent="0.45">
      <c r="A1310" t="s">
        <v>1369</v>
      </c>
      <c r="B1310" t="s">
        <v>1370</v>
      </c>
      <c r="C1310" t="s">
        <v>172</v>
      </c>
      <c r="D1310" s="4" t="str" cm="1">
        <f t="array" ref="D1310">_xlfn.TEXTJOIN("",,_xlfn.LET(_xlpm.a,MID(C1310,_xlfn.SEQUENCE(1,LEN(C1310)),1),IF(ISNUMBER(--_xlpm.a),"",_xlpm.a)))</f>
        <v>_COR_MM_MIP_ARTERIAL_CHEST</v>
      </c>
      <c r="E1310" t="str">
        <f t="shared" si="222"/>
        <v>_COR_MM_MIP_ARTERIAL_CHEST</v>
      </c>
      <c r="F1310" t="str">
        <f t="shared" si="224"/>
        <v>_COR_MM_MIP_ARTERIAL_CHEST</v>
      </c>
      <c r="G1310" t="b">
        <f t="shared" si="223"/>
        <v>1</v>
      </c>
      <c r="H1310">
        <f t="shared" si="225"/>
        <v>0</v>
      </c>
      <c r="I1310">
        <f t="shared" si="226"/>
        <v>0</v>
      </c>
      <c r="J1310" t="str" cm="1">
        <f t="array" ref="J1310">IF(OR(ISNUMBER(SEARCH({"A";"B";"C";"D";"E";"F";"G";"H";"I";"J";"K";"L";"M";"N";"O";"P";"Q";"R";"S";"T";"U";"V";"W";"X";"Y";"Z"},F1310))), "TRUE", "FALSE")</f>
        <v>TRUE</v>
      </c>
      <c r="K1310">
        <f t="shared" si="227"/>
        <v>0</v>
      </c>
      <c r="L1310">
        <f t="shared" si="228"/>
        <v>0</v>
      </c>
      <c r="M1310">
        <f t="shared" si="229"/>
        <v>0</v>
      </c>
      <c r="N1310">
        <f t="shared" si="230"/>
        <v>0</v>
      </c>
      <c r="O1310">
        <f t="shared" si="232"/>
        <v>0</v>
      </c>
      <c r="P1310">
        <f t="shared" si="231"/>
        <v>0</v>
      </c>
    </row>
    <row r="1311" spans="1:16" x14ac:dyDescent="0.45">
      <c r="A1311" t="s">
        <v>1369</v>
      </c>
      <c r="B1311" t="s">
        <v>1370</v>
      </c>
      <c r="C1311" t="s">
        <v>179</v>
      </c>
      <c r="D1311" s="4" t="str" cm="1">
        <f t="array" ref="D1311">_xlfn.TEXTJOIN("",,_xlfn.LET(_xlpm.a,MID(C1311,_xlfn.SEQUENCE(1,LEN(C1311)),1),IF(ISNUMBER(--_xlpm.a),"",_xlpm.a)))</f>
        <v>_SAG_MM_MIP_AP</v>
      </c>
      <c r="E1311" t="str">
        <f t="shared" si="222"/>
        <v>_SAG_MM_MIP_AP</v>
      </c>
      <c r="F1311" t="str">
        <f t="shared" si="224"/>
        <v>_SAG_MM_MIP_AP</v>
      </c>
      <c r="G1311" t="b">
        <f t="shared" si="223"/>
        <v>1</v>
      </c>
      <c r="H1311">
        <f t="shared" si="225"/>
        <v>0</v>
      </c>
      <c r="I1311">
        <f t="shared" si="226"/>
        <v>0</v>
      </c>
      <c r="J1311" t="str" cm="1">
        <f t="array" ref="J1311">IF(OR(ISNUMBER(SEARCH({"A";"B";"C";"D";"E";"F";"G";"H";"I";"J";"K";"L";"M";"N";"O";"P";"Q";"R";"S";"T";"U";"V";"W";"X";"Y";"Z"},F1311))), "TRUE", "FALSE")</f>
        <v>TRUE</v>
      </c>
      <c r="K1311">
        <f t="shared" si="227"/>
        <v>0</v>
      </c>
      <c r="L1311">
        <f t="shared" si="228"/>
        <v>0</v>
      </c>
      <c r="M1311">
        <f t="shared" si="229"/>
        <v>0</v>
      </c>
      <c r="N1311">
        <f t="shared" si="230"/>
        <v>0</v>
      </c>
      <c r="O1311">
        <f t="shared" si="232"/>
        <v>0</v>
      </c>
      <c r="P1311">
        <f t="shared" si="231"/>
        <v>0</v>
      </c>
    </row>
    <row r="1312" spans="1:16" x14ac:dyDescent="0.45">
      <c r="A1312" t="s">
        <v>1369</v>
      </c>
      <c r="B1312" t="s">
        <v>1370</v>
      </c>
      <c r="C1312" t="s">
        <v>178</v>
      </c>
      <c r="D1312" s="4" t="str" cm="1">
        <f t="array" ref="D1312">_xlfn.TEXTJOIN("",,_xlfn.LET(_xlpm.a,MID(C1312,_xlfn.SEQUENCE(1,LEN(C1312)),1),IF(ISNUMBER(--_xlpm.a),"",_xlpm.a)))</f>
        <v>_AX__MM_CHEST</v>
      </c>
      <c r="E1312" t="str">
        <f t="shared" si="222"/>
        <v>_AX_MM_CHEST</v>
      </c>
      <c r="F1312" t="str">
        <f t="shared" si="224"/>
        <v>_AX_MM_CHEST</v>
      </c>
      <c r="G1312" t="b">
        <f t="shared" si="223"/>
        <v>0</v>
      </c>
      <c r="H1312">
        <f t="shared" si="225"/>
        <v>0</v>
      </c>
      <c r="I1312">
        <f t="shared" si="226"/>
        <v>1</v>
      </c>
      <c r="J1312" t="str" cm="1">
        <f t="array" ref="J1312">IF(OR(ISNUMBER(SEARCH({"A";"B";"C";"D";"E";"F";"G";"H";"I";"J";"K";"L";"M";"N";"O";"P";"Q";"R";"S";"T";"U";"V";"W";"X";"Y";"Z"},F1312))), "TRUE", "FALSE")</f>
        <v>TRUE</v>
      </c>
      <c r="K1312">
        <f t="shared" si="227"/>
        <v>1</v>
      </c>
      <c r="L1312">
        <f t="shared" si="228"/>
        <v>0</v>
      </c>
      <c r="M1312">
        <f t="shared" si="229"/>
        <v>0</v>
      </c>
      <c r="N1312">
        <f t="shared" si="230"/>
        <v>0</v>
      </c>
      <c r="O1312">
        <f t="shared" si="232"/>
        <v>0</v>
      </c>
      <c r="P1312">
        <f t="shared" si="231"/>
        <v>0</v>
      </c>
    </row>
    <row r="1313" spans="1:16" x14ac:dyDescent="0.45">
      <c r="A1313" t="s">
        <v>1369</v>
      </c>
      <c r="B1313" t="s">
        <v>1370</v>
      </c>
      <c r="C1313" t="s">
        <v>177</v>
      </c>
      <c r="D1313" s="4" t="str" cm="1">
        <f t="array" ref="D1313">_xlfn.TEXTJOIN("",,_xlfn.LET(_xlpm.a,MID(C1313,_xlfn.SEQUENCE(1,LEN(C1313)),1),IF(ISNUMBER(--_xlpm.a),"",_xlpm.a)))</f>
        <v>_COR_MM_MIP_AP</v>
      </c>
      <c r="E1313" t="str">
        <f t="shared" si="222"/>
        <v>_COR_MM_MIP_AP</v>
      </c>
      <c r="F1313" t="str">
        <f t="shared" si="224"/>
        <v>_COR_MM_MIP_AP</v>
      </c>
      <c r="G1313" t="b">
        <f t="shared" si="223"/>
        <v>1</v>
      </c>
      <c r="H1313">
        <f t="shared" si="225"/>
        <v>0</v>
      </c>
      <c r="I1313">
        <f t="shared" si="226"/>
        <v>0</v>
      </c>
      <c r="J1313" t="str" cm="1">
        <f t="array" ref="J1313">IF(OR(ISNUMBER(SEARCH({"A";"B";"C";"D";"E";"F";"G";"H";"I";"J";"K";"L";"M";"N";"O";"P";"Q";"R";"S";"T";"U";"V";"W";"X";"Y";"Z"},F1313))), "TRUE", "FALSE")</f>
        <v>TRUE</v>
      </c>
      <c r="K1313">
        <f t="shared" si="227"/>
        <v>0</v>
      </c>
      <c r="L1313">
        <f t="shared" si="228"/>
        <v>0</v>
      </c>
      <c r="M1313">
        <f t="shared" si="229"/>
        <v>0</v>
      </c>
      <c r="N1313">
        <f t="shared" si="230"/>
        <v>0</v>
      </c>
      <c r="O1313">
        <f t="shared" si="232"/>
        <v>0</v>
      </c>
      <c r="P1313">
        <f t="shared" si="231"/>
        <v>0</v>
      </c>
    </row>
    <row r="1314" spans="1:16" x14ac:dyDescent="0.45">
      <c r="A1314" t="s">
        <v>1369</v>
      </c>
      <c r="B1314" t="s">
        <v>1370</v>
      </c>
      <c r="C1314" t="s">
        <v>174</v>
      </c>
      <c r="D1314" s="4" t="str" cm="1">
        <f t="array" ref="D1314">_xlfn.TEXTJOIN("",,_xlfn.LET(_xlpm.a,MID(C1314,_xlfn.SEQUENCE(1,LEN(C1314)),1),IF(ISNUMBER(--_xlpm.a),"",_xlpm.a)))</f>
        <v>_LAO_MM_MIP_CHEST</v>
      </c>
      <c r="E1314" t="str">
        <f t="shared" si="222"/>
        <v>_LAO_MM_MIP_CHEST</v>
      </c>
      <c r="F1314" t="str">
        <f t="shared" si="224"/>
        <v>_LAO_MM_MIP_CHEST</v>
      </c>
      <c r="G1314" t="b">
        <f t="shared" si="223"/>
        <v>1</v>
      </c>
      <c r="H1314">
        <f t="shared" si="225"/>
        <v>0</v>
      </c>
      <c r="I1314">
        <f t="shared" si="226"/>
        <v>0</v>
      </c>
      <c r="J1314" t="str" cm="1">
        <f t="array" ref="J1314">IF(OR(ISNUMBER(SEARCH({"A";"B";"C";"D";"E";"F";"G";"H";"I";"J";"K";"L";"M";"N";"O";"P";"Q";"R";"S";"T";"U";"V";"W";"X";"Y";"Z"},F1314))), "TRUE", "FALSE")</f>
        <v>TRUE</v>
      </c>
      <c r="K1314">
        <f t="shared" si="227"/>
        <v>0</v>
      </c>
      <c r="L1314">
        <f t="shared" si="228"/>
        <v>0</v>
      </c>
      <c r="M1314">
        <f t="shared" si="229"/>
        <v>0</v>
      </c>
      <c r="N1314">
        <f t="shared" si="230"/>
        <v>0</v>
      </c>
      <c r="O1314">
        <f t="shared" si="232"/>
        <v>0</v>
      </c>
      <c r="P1314">
        <f t="shared" si="231"/>
        <v>0</v>
      </c>
    </row>
    <row r="1315" spans="1:16" x14ac:dyDescent="0.45">
      <c r="A1315" t="s">
        <v>1371</v>
      </c>
      <c r="B1315" t="s">
        <v>1372</v>
      </c>
      <c r="C1315" t="s">
        <v>1194</v>
      </c>
      <c r="D1315" s="4" t="str" cm="1">
        <f t="array" ref="D1315">_xlfn.TEXTJOIN("",,_xlfn.LET(_xlpm.a,MID(C1315,_xlfn.SEQUENCE(1,LEN(C1315)),1),IF(ISNUMBER(--_xlpm.a),"",_xlpm.a)))</f>
        <v>_SAG_MPR</v>
      </c>
      <c r="E1315" t="str">
        <f t="shared" si="222"/>
        <v>_SAG_MPR</v>
      </c>
      <c r="F1315" t="str">
        <f t="shared" si="224"/>
        <v>_SAG_MPR</v>
      </c>
      <c r="G1315" t="b">
        <f t="shared" si="223"/>
        <v>1</v>
      </c>
      <c r="H1315">
        <f t="shared" si="225"/>
        <v>0</v>
      </c>
      <c r="I1315">
        <f t="shared" si="226"/>
        <v>0</v>
      </c>
      <c r="J1315" t="str" cm="1">
        <f t="array" ref="J1315">IF(OR(ISNUMBER(SEARCH({"A";"B";"C";"D";"E";"F";"G";"H";"I";"J";"K";"L";"M";"N";"O";"P";"Q";"R";"S";"T";"U";"V";"W";"X";"Y";"Z"},F1315))), "TRUE", "FALSE")</f>
        <v>TRUE</v>
      </c>
      <c r="K1315">
        <f t="shared" si="227"/>
        <v>0</v>
      </c>
      <c r="L1315">
        <f t="shared" si="228"/>
        <v>0</v>
      </c>
      <c r="M1315">
        <f t="shared" si="229"/>
        <v>0</v>
      </c>
      <c r="N1315">
        <f t="shared" si="230"/>
        <v>0</v>
      </c>
      <c r="O1315">
        <f t="shared" si="232"/>
        <v>0</v>
      </c>
      <c r="P1315">
        <f t="shared" si="231"/>
        <v>0</v>
      </c>
    </row>
    <row r="1316" spans="1:16" x14ac:dyDescent="0.45">
      <c r="A1316" t="s">
        <v>1371</v>
      </c>
      <c r="B1316" t="s">
        <v>1372</v>
      </c>
      <c r="C1316" t="s">
        <v>1195</v>
      </c>
      <c r="D1316" s="4" t="str" cm="1">
        <f t="array" ref="D1316">_xlfn.TEXTJOIN("",,_xlfn.LET(_xlpm.a,MID(C1316,_xlfn.SEQUENCE(1,LEN(C1316)),1),IF(ISNUMBER(--_xlpm.a),"",_xlpm.a)))</f>
        <v>_COR_MPR</v>
      </c>
      <c r="E1316" t="str">
        <f t="shared" si="222"/>
        <v>_COR_MPR</v>
      </c>
      <c r="F1316" t="str">
        <f t="shared" si="224"/>
        <v>_COR_MPR</v>
      </c>
      <c r="G1316" t="b">
        <f t="shared" si="223"/>
        <v>1</v>
      </c>
      <c r="H1316">
        <f t="shared" si="225"/>
        <v>0</v>
      </c>
      <c r="I1316">
        <f t="shared" si="226"/>
        <v>0</v>
      </c>
      <c r="J1316" t="str" cm="1">
        <f t="array" ref="J1316">IF(OR(ISNUMBER(SEARCH({"A";"B";"C";"D";"E";"F";"G";"H";"I";"J";"K";"L";"M";"N";"O";"P";"Q";"R";"S";"T";"U";"V";"W";"X";"Y";"Z"},F1316))), "TRUE", "FALSE")</f>
        <v>TRUE</v>
      </c>
      <c r="K1316">
        <f t="shared" si="227"/>
        <v>0</v>
      </c>
      <c r="L1316">
        <f t="shared" si="228"/>
        <v>0</v>
      </c>
      <c r="M1316">
        <f t="shared" si="229"/>
        <v>0</v>
      </c>
      <c r="N1316">
        <f t="shared" si="230"/>
        <v>0</v>
      </c>
      <c r="O1316">
        <f t="shared" si="232"/>
        <v>0</v>
      </c>
      <c r="P1316">
        <f t="shared" si="231"/>
        <v>0</v>
      </c>
    </row>
    <row r="1317" spans="1:16" x14ac:dyDescent="0.45">
      <c r="A1317" t="s">
        <v>1373</v>
      </c>
      <c r="B1317" t="s">
        <v>1374</v>
      </c>
      <c r="C1317" t="s">
        <v>1375</v>
      </c>
      <c r="D1317" s="4" t="str" cm="1">
        <f t="array" ref="D1317">_xlfn.TEXTJOIN("",,_xlfn.LET(_xlpm.a,MID(C1317,_xlfn.SEQUENCE(1,LEN(C1317)),1),IF(ISNUMBER(--_xlpm.a),"",_xlpm.a)))</f>
        <v>_Body___CE</v>
      </c>
      <c r="E1317" t="str">
        <f t="shared" si="222"/>
        <v>_Body_CE</v>
      </c>
      <c r="F1317" t="str">
        <f t="shared" si="224"/>
        <v>_BODY_CE</v>
      </c>
      <c r="G1317" t="b">
        <f t="shared" si="223"/>
        <v>0</v>
      </c>
      <c r="H1317">
        <f t="shared" si="225"/>
        <v>0</v>
      </c>
      <c r="I1317">
        <f t="shared" si="226"/>
        <v>0</v>
      </c>
      <c r="J1317" t="str" cm="1">
        <f t="array" ref="J1317">IF(OR(ISNUMBER(SEARCH({"A";"B";"C";"D";"E";"F";"G";"H";"I";"J";"K";"L";"M";"N";"O";"P";"Q";"R";"S";"T";"U";"V";"W";"X";"Y";"Z"},F1317))), "TRUE", "FALSE")</f>
        <v>TRUE</v>
      </c>
      <c r="K1317">
        <f t="shared" si="227"/>
        <v>0</v>
      </c>
      <c r="L1317">
        <f t="shared" si="228"/>
        <v>0</v>
      </c>
      <c r="M1317">
        <f t="shared" si="229"/>
        <v>0</v>
      </c>
      <c r="N1317">
        <f t="shared" si="230"/>
        <v>0</v>
      </c>
      <c r="O1317">
        <f t="shared" si="232"/>
        <v>0</v>
      </c>
      <c r="P1317">
        <f t="shared" si="231"/>
        <v>1</v>
      </c>
    </row>
    <row r="1318" spans="1:16" x14ac:dyDescent="0.45">
      <c r="A1318" t="s">
        <v>1373</v>
      </c>
      <c r="B1318" t="s">
        <v>1374</v>
      </c>
      <c r="C1318" t="s">
        <v>1376</v>
      </c>
      <c r="D1318" s="4" t="str" cm="1">
        <f t="array" ref="D1318">_xlfn.TEXTJOIN("",,_xlfn.LET(_xlpm.a,MID(C1318,_xlfn.SEQUENCE(1,LEN(C1318)),1),IF(ISNUMBER(--_xlpm.a),"",_xlpm.a)))</f>
        <v>_BONE_Bone___CE</v>
      </c>
      <c r="E1318" t="str">
        <f t="shared" si="222"/>
        <v>_BONE_Bone_CE</v>
      </c>
      <c r="F1318" t="str">
        <f t="shared" si="224"/>
        <v>_BONE_BONE_CE</v>
      </c>
      <c r="G1318" t="b">
        <f t="shared" si="223"/>
        <v>0</v>
      </c>
      <c r="H1318">
        <f t="shared" si="225"/>
        <v>0</v>
      </c>
      <c r="I1318">
        <f t="shared" si="226"/>
        <v>0</v>
      </c>
      <c r="J1318" t="str" cm="1">
        <f t="array" ref="J1318">IF(OR(ISNUMBER(SEARCH({"A";"B";"C";"D";"E";"F";"G";"H";"I";"J";"K";"L";"M";"N";"O";"P";"Q";"R";"S";"T";"U";"V";"W";"X";"Y";"Z"},F1318))), "TRUE", "FALSE")</f>
        <v>TRUE</v>
      </c>
      <c r="K1318">
        <f t="shared" si="227"/>
        <v>0</v>
      </c>
      <c r="L1318">
        <f t="shared" si="228"/>
        <v>0</v>
      </c>
      <c r="M1318">
        <f t="shared" si="229"/>
        <v>0</v>
      </c>
      <c r="N1318">
        <f t="shared" si="230"/>
        <v>1</v>
      </c>
      <c r="O1318">
        <f t="shared" si="232"/>
        <v>0</v>
      </c>
      <c r="P1318">
        <f t="shared" si="231"/>
        <v>0</v>
      </c>
    </row>
    <row r="1319" spans="1:16" x14ac:dyDescent="0.45">
      <c r="A1319" t="s">
        <v>1373</v>
      </c>
      <c r="B1319" t="s">
        <v>1374</v>
      </c>
      <c r="C1319" t="s">
        <v>1377</v>
      </c>
      <c r="D1319" s="4" t="str" cm="1">
        <f t="array" ref="D1319">_xlfn.TEXTJOIN("",,_xlfn.LET(_xlpm.a,MID(C1319,_xlfn.SEQUENCE(1,LEN(C1319)),1),IF(ISNUMBER(--_xlpm.a),"",_xlpm.a)))</f>
        <v>_Body___CE</v>
      </c>
      <c r="E1319" t="str">
        <f t="shared" si="222"/>
        <v>_Body_CE</v>
      </c>
      <c r="F1319" t="str">
        <f t="shared" si="224"/>
        <v>_BODY_CE</v>
      </c>
      <c r="G1319" t="b">
        <f t="shared" si="223"/>
        <v>0</v>
      </c>
      <c r="H1319">
        <f t="shared" si="225"/>
        <v>0</v>
      </c>
      <c r="I1319">
        <f t="shared" si="226"/>
        <v>0</v>
      </c>
      <c r="J1319" t="str" cm="1">
        <f t="array" ref="J1319">IF(OR(ISNUMBER(SEARCH({"A";"B";"C";"D";"E";"F";"G";"H";"I";"J";"K";"L";"M";"N";"O";"P";"Q";"R";"S";"T";"U";"V";"W";"X";"Y";"Z"},F1319))), "TRUE", "FALSE")</f>
        <v>TRUE</v>
      </c>
      <c r="K1319">
        <f t="shared" si="227"/>
        <v>0</v>
      </c>
      <c r="L1319">
        <f t="shared" si="228"/>
        <v>0</v>
      </c>
      <c r="M1319">
        <f t="shared" si="229"/>
        <v>0</v>
      </c>
      <c r="N1319">
        <f t="shared" si="230"/>
        <v>0</v>
      </c>
      <c r="O1319">
        <f t="shared" si="232"/>
        <v>0</v>
      </c>
      <c r="P1319">
        <f t="shared" si="231"/>
        <v>1</v>
      </c>
    </row>
    <row r="1320" spans="1:16" x14ac:dyDescent="0.45">
      <c r="A1320" t="s">
        <v>1373</v>
      </c>
      <c r="B1320" t="s">
        <v>1374</v>
      </c>
      <c r="C1320" t="s">
        <v>1378</v>
      </c>
      <c r="D1320" s="4" t="str" cm="1">
        <f t="array" ref="D1320">_xlfn.TEXTJOIN("",,_xlfn.LET(_xlpm.a,MID(C1320,_xlfn.SEQUENCE(1,LEN(C1320)),1),IF(ISNUMBER(--_xlpm.a),"",_xlpm.a)))</f>
        <v>_Venous_Body___CE</v>
      </c>
      <c r="E1320" t="str">
        <f t="shared" si="222"/>
        <v>_Venous_Body_CE</v>
      </c>
      <c r="F1320" t="str">
        <f t="shared" si="224"/>
        <v>_VENOUS_BODY_CE</v>
      </c>
      <c r="G1320" t="b">
        <f t="shared" si="223"/>
        <v>0</v>
      </c>
      <c r="H1320">
        <f t="shared" si="225"/>
        <v>0</v>
      </c>
      <c r="I1320">
        <f t="shared" si="226"/>
        <v>0</v>
      </c>
      <c r="J1320" t="str" cm="1">
        <f t="array" ref="J1320">IF(OR(ISNUMBER(SEARCH({"A";"B";"C";"D";"E";"F";"G";"H";"I";"J";"K";"L";"M";"N";"O";"P";"Q";"R";"S";"T";"U";"V";"W";"X";"Y";"Z"},F1320))), "TRUE", "FALSE")</f>
        <v>TRUE</v>
      </c>
      <c r="K1320">
        <f t="shared" si="227"/>
        <v>0</v>
      </c>
      <c r="L1320">
        <f t="shared" si="228"/>
        <v>0</v>
      </c>
      <c r="M1320">
        <f t="shared" si="229"/>
        <v>0</v>
      </c>
      <c r="N1320">
        <f t="shared" si="230"/>
        <v>0</v>
      </c>
      <c r="O1320">
        <f t="shared" si="232"/>
        <v>0</v>
      </c>
      <c r="P1320">
        <f t="shared" si="231"/>
        <v>1</v>
      </c>
    </row>
    <row r="1321" spans="1:16" x14ac:dyDescent="0.45">
      <c r="A1321" t="s">
        <v>1373</v>
      </c>
      <c r="B1321" t="s">
        <v>1379</v>
      </c>
      <c r="C1321" t="s">
        <v>1378</v>
      </c>
      <c r="D1321" s="4" t="str" cm="1">
        <f t="array" ref="D1321">_xlfn.TEXTJOIN("",,_xlfn.LET(_xlpm.a,MID(C1321,_xlfn.SEQUENCE(1,LEN(C1321)),1),IF(ISNUMBER(--_xlpm.a),"",_xlpm.a)))</f>
        <v>_Venous_Body___CE</v>
      </c>
      <c r="E1321" t="str">
        <f t="shared" si="222"/>
        <v>_Venous_Body_CE</v>
      </c>
      <c r="F1321" t="str">
        <f t="shared" si="224"/>
        <v>_VENOUS_BODY_CE</v>
      </c>
      <c r="G1321" t="b">
        <f t="shared" si="223"/>
        <v>0</v>
      </c>
      <c r="H1321">
        <f t="shared" si="225"/>
        <v>0</v>
      </c>
      <c r="I1321">
        <f t="shared" si="226"/>
        <v>0</v>
      </c>
      <c r="J1321" t="str" cm="1">
        <f t="array" ref="J1321">IF(OR(ISNUMBER(SEARCH({"A";"B";"C";"D";"E";"F";"G";"H";"I";"J";"K";"L";"M";"N";"O";"P";"Q";"R";"S";"T";"U";"V";"W";"X";"Y";"Z"},F1321))), "TRUE", "FALSE")</f>
        <v>TRUE</v>
      </c>
      <c r="K1321">
        <f t="shared" si="227"/>
        <v>0</v>
      </c>
      <c r="L1321">
        <f t="shared" si="228"/>
        <v>0</v>
      </c>
      <c r="M1321">
        <f t="shared" si="229"/>
        <v>0</v>
      </c>
      <c r="N1321">
        <f t="shared" si="230"/>
        <v>0</v>
      </c>
      <c r="O1321">
        <f t="shared" si="232"/>
        <v>0</v>
      </c>
      <c r="P1321">
        <f t="shared" si="231"/>
        <v>1</v>
      </c>
    </row>
    <row r="1322" spans="1:16" x14ac:dyDescent="0.45">
      <c r="A1322" t="s">
        <v>1373</v>
      </c>
      <c r="B1322" t="s">
        <v>1379</v>
      </c>
      <c r="C1322" t="s">
        <v>1377</v>
      </c>
      <c r="D1322" s="4" t="str" cm="1">
        <f t="array" ref="D1322">_xlfn.TEXTJOIN("",,_xlfn.LET(_xlpm.a,MID(C1322,_xlfn.SEQUENCE(1,LEN(C1322)),1),IF(ISNUMBER(--_xlpm.a),"",_xlpm.a)))</f>
        <v>_Body___CE</v>
      </c>
      <c r="E1322" t="str">
        <f t="shared" si="222"/>
        <v>_Body_CE</v>
      </c>
      <c r="F1322" t="str">
        <f t="shared" si="224"/>
        <v>_BODY_CE</v>
      </c>
      <c r="G1322" t="b">
        <f t="shared" si="223"/>
        <v>0</v>
      </c>
      <c r="H1322">
        <f t="shared" si="225"/>
        <v>0</v>
      </c>
      <c r="I1322">
        <f t="shared" si="226"/>
        <v>0</v>
      </c>
      <c r="J1322" t="str" cm="1">
        <f t="array" ref="J1322">IF(OR(ISNUMBER(SEARCH({"A";"B";"C";"D";"E";"F";"G";"H";"I";"J";"K";"L";"M";"N";"O";"P";"Q";"R";"S";"T";"U";"V";"W";"X";"Y";"Z"},F1322))), "TRUE", "FALSE")</f>
        <v>TRUE</v>
      </c>
      <c r="K1322">
        <f t="shared" si="227"/>
        <v>0</v>
      </c>
      <c r="L1322">
        <f t="shared" si="228"/>
        <v>0</v>
      </c>
      <c r="M1322">
        <f t="shared" si="229"/>
        <v>0</v>
      </c>
      <c r="N1322">
        <f t="shared" si="230"/>
        <v>0</v>
      </c>
      <c r="O1322">
        <f t="shared" si="232"/>
        <v>0</v>
      </c>
      <c r="P1322">
        <f t="shared" si="231"/>
        <v>1</v>
      </c>
    </row>
    <row r="1323" spans="1:16" x14ac:dyDescent="0.45">
      <c r="A1323" t="s">
        <v>1373</v>
      </c>
      <c r="B1323" t="s">
        <v>1379</v>
      </c>
      <c r="C1323" t="s">
        <v>1376</v>
      </c>
      <c r="D1323" s="4" t="str" cm="1">
        <f t="array" ref="D1323">_xlfn.TEXTJOIN("",,_xlfn.LET(_xlpm.a,MID(C1323,_xlfn.SEQUENCE(1,LEN(C1323)),1),IF(ISNUMBER(--_xlpm.a),"",_xlpm.a)))</f>
        <v>_BONE_Bone___CE</v>
      </c>
      <c r="E1323" t="str">
        <f t="shared" si="222"/>
        <v>_BONE_Bone_CE</v>
      </c>
      <c r="F1323" t="str">
        <f t="shared" si="224"/>
        <v>_BONE_BONE_CE</v>
      </c>
      <c r="G1323" t="b">
        <f t="shared" si="223"/>
        <v>0</v>
      </c>
      <c r="H1323">
        <f t="shared" si="225"/>
        <v>0</v>
      </c>
      <c r="I1323">
        <f t="shared" si="226"/>
        <v>0</v>
      </c>
      <c r="J1323" t="str" cm="1">
        <f t="array" ref="J1323">IF(OR(ISNUMBER(SEARCH({"A";"B";"C";"D";"E";"F";"G";"H";"I";"J";"K";"L";"M";"N";"O";"P";"Q";"R";"S";"T";"U";"V";"W";"X";"Y";"Z"},F1323))), "TRUE", "FALSE")</f>
        <v>TRUE</v>
      </c>
      <c r="K1323">
        <f t="shared" si="227"/>
        <v>0</v>
      </c>
      <c r="L1323">
        <f t="shared" si="228"/>
        <v>0</v>
      </c>
      <c r="M1323">
        <f t="shared" si="229"/>
        <v>0</v>
      </c>
      <c r="N1323">
        <f t="shared" si="230"/>
        <v>1</v>
      </c>
      <c r="O1323">
        <f t="shared" si="232"/>
        <v>0</v>
      </c>
      <c r="P1323">
        <f t="shared" si="231"/>
        <v>0</v>
      </c>
    </row>
    <row r="1324" spans="1:16" x14ac:dyDescent="0.45">
      <c r="A1324" t="s">
        <v>1373</v>
      </c>
      <c r="B1324" t="s">
        <v>1379</v>
      </c>
      <c r="C1324" t="s">
        <v>1375</v>
      </c>
      <c r="D1324" s="4" t="str" cm="1">
        <f t="array" ref="D1324">_xlfn.TEXTJOIN("",,_xlfn.LET(_xlpm.a,MID(C1324,_xlfn.SEQUENCE(1,LEN(C1324)),1),IF(ISNUMBER(--_xlpm.a),"",_xlpm.a)))</f>
        <v>_Body___CE</v>
      </c>
      <c r="E1324" t="str">
        <f t="shared" si="222"/>
        <v>_Body_CE</v>
      </c>
      <c r="F1324" t="str">
        <f t="shared" si="224"/>
        <v>_BODY_CE</v>
      </c>
      <c r="G1324" t="b">
        <f t="shared" si="223"/>
        <v>0</v>
      </c>
      <c r="H1324">
        <f t="shared" si="225"/>
        <v>0</v>
      </c>
      <c r="I1324">
        <f t="shared" si="226"/>
        <v>0</v>
      </c>
      <c r="J1324" t="str" cm="1">
        <f t="array" ref="J1324">IF(OR(ISNUMBER(SEARCH({"A";"B";"C";"D";"E";"F";"G";"H";"I";"J";"K";"L";"M";"N";"O";"P";"Q";"R";"S";"T";"U";"V";"W";"X";"Y";"Z"},F1324))), "TRUE", "FALSE")</f>
        <v>TRUE</v>
      </c>
      <c r="K1324">
        <f t="shared" si="227"/>
        <v>0</v>
      </c>
      <c r="L1324">
        <f t="shared" si="228"/>
        <v>0</v>
      </c>
      <c r="M1324">
        <f t="shared" si="229"/>
        <v>0</v>
      </c>
      <c r="N1324">
        <f t="shared" si="230"/>
        <v>0</v>
      </c>
      <c r="O1324">
        <f t="shared" si="232"/>
        <v>0</v>
      </c>
      <c r="P1324">
        <f t="shared" si="231"/>
        <v>1</v>
      </c>
    </row>
    <row r="1325" spans="1:16" x14ac:dyDescent="0.45">
      <c r="A1325" t="s">
        <v>1380</v>
      </c>
      <c r="B1325" t="s">
        <v>1381</v>
      </c>
      <c r="C1325" t="s">
        <v>1382</v>
      </c>
      <c r="D1325" s="4" t="str" cm="1">
        <f t="array" ref="D1325">_xlfn.TEXTJOIN("",,_xlfn.LET(_xlpm.a,MID(C1325,_xlfn.SEQUENCE(1,LEN(C1325)),1),IF(ISNUMBER(--_xlpm.a),"",_xlpm.a)))</f>
        <v>_CT_ABDOMEN_AND_PELVIS</v>
      </c>
      <c r="E1325" t="str">
        <f t="shared" si="222"/>
        <v>_CT_ABDOMEN_AND_PELVIS</v>
      </c>
      <c r="F1325" t="str">
        <f t="shared" si="224"/>
        <v>_CT_ABDOMEN_AND_PELVIS</v>
      </c>
      <c r="G1325" t="b">
        <f t="shared" si="223"/>
        <v>0</v>
      </c>
      <c r="H1325">
        <f t="shared" si="225"/>
        <v>1</v>
      </c>
      <c r="I1325">
        <f t="shared" si="226"/>
        <v>0</v>
      </c>
      <c r="J1325" t="str" cm="1">
        <f t="array" ref="J1325">IF(OR(ISNUMBER(SEARCH({"A";"B";"C";"D";"E";"F";"G";"H";"I";"J";"K";"L";"M";"N";"O";"P";"Q";"R";"S";"T";"U";"V";"W";"X";"Y";"Z"},F1325))), "TRUE", "FALSE")</f>
        <v>TRUE</v>
      </c>
      <c r="K1325">
        <f t="shared" si="227"/>
        <v>0</v>
      </c>
      <c r="L1325">
        <f t="shared" si="228"/>
        <v>0</v>
      </c>
      <c r="M1325">
        <f t="shared" si="229"/>
        <v>0</v>
      </c>
      <c r="N1325">
        <f t="shared" si="230"/>
        <v>0</v>
      </c>
      <c r="O1325">
        <f t="shared" si="232"/>
        <v>0</v>
      </c>
      <c r="P1325">
        <f t="shared" si="231"/>
        <v>0</v>
      </c>
    </row>
    <row r="1326" spans="1:16" x14ac:dyDescent="0.45">
      <c r="A1326" t="s">
        <v>1380</v>
      </c>
      <c r="B1326" t="s">
        <v>1381</v>
      </c>
      <c r="C1326" t="s">
        <v>1383</v>
      </c>
      <c r="D1326" s="4" t="str" cm="1">
        <f t="array" ref="D1326">_xlfn.TEXTJOIN("",,_xlfn.LET(_xlpm.a,MID(C1326,_xlfn.SEQUENCE(1,LEN(C1326)),1),IF(ISNUMBER(--_xlpm.a),"",_xlpm.a)))</f>
        <v>_CT_ABDOMEN_AND_PELVIS</v>
      </c>
      <c r="E1326" t="str">
        <f t="shared" si="222"/>
        <v>_CT_ABDOMEN_AND_PELVIS</v>
      </c>
      <c r="F1326" t="str">
        <f t="shared" si="224"/>
        <v>_CT_ABDOMEN_AND_PELVIS</v>
      </c>
      <c r="G1326" t="b">
        <f t="shared" si="223"/>
        <v>0</v>
      </c>
      <c r="H1326">
        <f t="shared" si="225"/>
        <v>1</v>
      </c>
      <c r="I1326">
        <f t="shared" si="226"/>
        <v>0</v>
      </c>
      <c r="J1326" t="str" cm="1">
        <f t="array" ref="J1326">IF(OR(ISNUMBER(SEARCH({"A";"B";"C";"D";"E";"F";"G";"H";"I";"J";"K";"L";"M";"N";"O";"P";"Q";"R";"S";"T";"U";"V";"W";"X";"Y";"Z"},F1326))), "TRUE", "FALSE")</f>
        <v>TRUE</v>
      </c>
      <c r="K1326">
        <f t="shared" si="227"/>
        <v>0</v>
      </c>
      <c r="L1326">
        <f t="shared" si="228"/>
        <v>0</v>
      </c>
      <c r="M1326">
        <f t="shared" si="229"/>
        <v>0</v>
      </c>
      <c r="N1326">
        <f t="shared" si="230"/>
        <v>0</v>
      </c>
      <c r="O1326">
        <f t="shared" si="232"/>
        <v>0</v>
      </c>
      <c r="P1326">
        <f t="shared" si="231"/>
        <v>0</v>
      </c>
    </row>
    <row r="1327" spans="1:16" x14ac:dyDescent="0.45">
      <c r="A1327" t="s">
        <v>1384</v>
      </c>
      <c r="B1327" t="s">
        <v>1385</v>
      </c>
      <c r="C1327" t="s">
        <v>875</v>
      </c>
      <c r="D1327" s="4" t="str" cm="1">
        <f t="array" ref="D1327">_xlfn.TEXTJOIN("",,_xlfn.LET(_xlpm.a,MID(C1327,_xlfn.SEQUENCE(1,LEN(C1327)),1),IF(ISNUMBER(--_xlpm.a),"",_xlpm.a)))</f>
        <v>_ABD_PELVIS_W</v>
      </c>
      <c r="E1327" t="str">
        <f t="shared" si="222"/>
        <v>_ABD_PELVIS_W</v>
      </c>
      <c r="F1327" t="str">
        <f t="shared" si="224"/>
        <v>_ABD_PELVIS_W</v>
      </c>
      <c r="G1327" t="b">
        <f t="shared" si="223"/>
        <v>0</v>
      </c>
      <c r="H1327">
        <f t="shared" si="225"/>
        <v>1</v>
      </c>
      <c r="I1327">
        <f t="shared" si="226"/>
        <v>0</v>
      </c>
      <c r="J1327" t="str" cm="1">
        <f t="array" ref="J1327">IF(OR(ISNUMBER(SEARCH({"A";"B";"C";"D";"E";"F";"G";"H";"I";"J";"K";"L";"M";"N";"O";"P";"Q";"R";"S";"T";"U";"V";"W";"X";"Y";"Z"},F1327))), "TRUE", "FALSE")</f>
        <v>TRUE</v>
      </c>
      <c r="K1327">
        <f t="shared" si="227"/>
        <v>0</v>
      </c>
      <c r="L1327">
        <f t="shared" si="228"/>
        <v>0</v>
      </c>
      <c r="M1327">
        <f t="shared" si="229"/>
        <v>0</v>
      </c>
      <c r="N1327">
        <f t="shared" si="230"/>
        <v>0</v>
      </c>
      <c r="O1327">
        <f t="shared" si="232"/>
        <v>0</v>
      </c>
      <c r="P1327">
        <f t="shared" si="231"/>
        <v>0</v>
      </c>
    </row>
    <row r="1328" spans="1:16" x14ac:dyDescent="0.45">
      <c r="A1328" t="s">
        <v>1384</v>
      </c>
      <c r="B1328" t="s">
        <v>1385</v>
      </c>
      <c r="C1328" t="s">
        <v>184</v>
      </c>
      <c r="D1328" s="4" t="str" cm="1">
        <f t="array" ref="D1328">_xlfn.TEXTJOIN("",,_xlfn.LET(_xlpm.a,MID(C1328,_xlfn.SEQUENCE(1,LEN(C1328)),1),IF(ISNUMBER(--_xlpm.a),"",_xlpm.a)))</f>
        <v>_ABD_PELVIS_W_O</v>
      </c>
      <c r="E1328" t="str">
        <f t="shared" si="222"/>
        <v>_ABD_PELVIS_W_O</v>
      </c>
      <c r="F1328" t="str">
        <f t="shared" si="224"/>
        <v>_ABD_PELVIS_W_O</v>
      </c>
      <c r="G1328" t="b">
        <f t="shared" si="223"/>
        <v>0</v>
      </c>
      <c r="H1328">
        <f t="shared" si="225"/>
        <v>1</v>
      </c>
      <c r="I1328">
        <f t="shared" si="226"/>
        <v>0</v>
      </c>
      <c r="J1328" t="str" cm="1">
        <f t="array" ref="J1328">IF(OR(ISNUMBER(SEARCH({"A";"B";"C";"D";"E";"F";"G";"H";"I";"J";"K";"L";"M";"N";"O";"P";"Q";"R";"S";"T";"U";"V";"W";"X";"Y";"Z"},F1328))), "TRUE", "FALSE")</f>
        <v>TRUE</v>
      </c>
      <c r="K1328">
        <f t="shared" si="227"/>
        <v>0</v>
      </c>
      <c r="L1328">
        <f t="shared" si="228"/>
        <v>0</v>
      </c>
      <c r="M1328">
        <f t="shared" si="229"/>
        <v>0</v>
      </c>
      <c r="N1328">
        <f t="shared" si="230"/>
        <v>0</v>
      </c>
      <c r="O1328">
        <f t="shared" si="232"/>
        <v>0</v>
      </c>
      <c r="P1328">
        <f t="shared" si="231"/>
        <v>0</v>
      </c>
    </row>
    <row r="1329" spans="1:16" x14ac:dyDescent="0.45">
      <c r="A1329" t="s">
        <v>1384</v>
      </c>
      <c r="B1329" t="s">
        <v>1385</v>
      </c>
      <c r="C1329" t="s">
        <v>573</v>
      </c>
      <c r="D1329" s="4" t="str" cm="1">
        <f t="array" ref="D1329">_xlfn.TEXTJOIN("",,_xlfn.LET(_xlpm.a,MID(C1329,_xlfn.SEQUENCE(1,LEN(C1329)),1),IF(ISNUMBER(--_xlpm.a),"",_xlpm.a)))</f>
        <v>_THINS</v>
      </c>
      <c r="E1329" t="str">
        <f t="shared" si="222"/>
        <v>_THINS</v>
      </c>
      <c r="F1329" t="str">
        <f t="shared" si="224"/>
        <v>_THINS</v>
      </c>
      <c r="G1329" t="b">
        <f t="shared" si="223"/>
        <v>0</v>
      </c>
      <c r="H1329">
        <f t="shared" si="225"/>
        <v>0</v>
      </c>
      <c r="I1329">
        <f t="shared" si="226"/>
        <v>0</v>
      </c>
      <c r="J1329" t="str" cm="1">
        <f t="array" ref="J1329">IF(OR(ISNUMBER(SEARCH({"A";"B";"C";"D";"E";"F";"G";"H";"I";"J";"K";"L";"M";"N";"O";"P";"Q";"R";"S";"T";"U";"V";"W";"X";"Y";"Z"},F1329))), "TRUE", "FALSE")</f>
        <v>TRUE</v>
      </c>
      <c r="K1329">
        <f t="shared" si="227"/>
        <v>0</v>
      </c>
      <c r="L1329">
        <f t="shared" si="228"/>
        <v>0</v>
      </c>
      <c r="M1329">
        <f t="shared" si="229"/>
        <v>1</v>
      </c>
      <c r="N1329">
        <f t="shared" si="230"/>
        <v>0</v>
      </c>
      <c r="O1329">
        <f t="shared" si="232"/>
        <v>0</v>
      </c>
      <c r="P1329">
        <f t="shared" si="231"/>
        <v>0</v>
      </c>
    </row>
    <row r="1330" spans="1:16" x14ac:dyDescent="0.45">
      <c r="A1330" t="s">
        <v>1384</v>
      </c>
      <c r="B1330" t="s">
        <v>1385</v>
      </c>
      <c r="C1330" t="s">
        <v>185</v>
      </c>
      <c r="D1330" s="4" t="str" cm="1">
        <f t="array" ref="D1330">_xlfn.TEXTJOIN("",,_xlfn.LET(_xlpm.a,MID(C1330,_xlfn.SEQUENCE(1,LEN(C1330)),1),IF(ISNUMBER(--_xlpm.a),"",_xlpm.a)))</f>
        <v>_SAG</v>
      </c>
      <c r="E1330" t="str">
        <f t="shared" si="222"/>
        <v>_SAG</v>
      </c>
      <c r="F1330" t="str">
        <f t="shared" si="224"/>
        <v>_SAG</v>
      </c>
      <c r="G1330" t="b">
        <f t="shared" si="223"/>
        <v>1</v>
      </c>
      <c r="H1330">
        <f t="shared" si="225"/>
        <v>0</v>
      </c>
      <c r="I1330">
        <f t="shared" si="226"/>
        <v>0</v>
      </c>
      <c r="J1330" t="str" cm="1">
        <f t="array" ref="J1330">IF(OR(ISNUMBER(SEARCH({"A";"B";"C";"D";"E";"F";"G";"H";"I";"J";"K";"L";"M";"N";"O";"P";"Q";"R";"S";"T";"U";"V";"W";"X";"Y";"Z"},F1330))), "TRUE", "FALSE")</f>
        <v>TRUE</v>
      </c>
      <c r="K1330">
        <f t="shared" si="227"/>
        <v>0</v>
      </c>
      <c r="L1330">
        <f t="shared" si="228"/>
        <v>0</v>
      </c>
      <c r="M1330">
        <f t="shared" si="229"/>
        <v>0</v>
      </c>
      <c r="N1330">
        <f t="shared" si="230"/>
        <v>0</v>
      </c>
      <c r="O1330">
        <f t="shared" si="232"/>
        <v>0</v>
      </c>
      <c r="P1330">
        <f t="shared" si="231"/>
        <v>0</v>
      </c>
    </row>
    <row r="1331" spans="1:16" x14ac:dyDescent="0.45">
      <c r="A1331" t="s">
        <v>1384</v>
      </c>
      <c r="B1331" t="s">
        <v>1385</v>
      </c>
      <c r="C1331" t="s">
        <v>183</v>
      </c>
      <c r="D1331" s="4" t="str" cm="1">
        <f t="array" ref="D1331">_xlfn.TEXTJOIN("",,_xlfn.LET(_xlpm.a,MID(C1331,_xlfn.SEQUENCE(1,LEN(C1331)),1),IF(ISNUMBER(--_xlpm.a),"",_xlpm.a)))</f>
        <v>_COR</v>
      </c>
      <c r="E1331" t="str">
        <f t="shared" si="222"/>
        <v>_COR</v>
      </c>
      <c r="F1331" t="str">
        <f t="shared" si="224"/>
        <v>_COR</v>
      </c>
      <c r="G1331" t="b">
        <f t="shared" si="223"/>
        <v>1</v>
      </c>
      <c r="H1331">
        <f t="shared" si="225"/>
        <v>0</v>
      </c>
      <c r="I1331">
        <f t="shared" si="226"/>
        <v>0</v>
      </c>
      <c r="J1331" t="str" cm="1">
        <f t="array" ref="J1331">IF(OR(ISNUMBER(SEARCH({"A";"B";"C";"D";"E";"F";"G";"H";"I";"J";"K";"L";"M";"N";"O";"P";"Q";"R";"S";"T";"U";"V";"W";"X";"Y";"Z"},F1331))), "TRUE", "FALSE")</f>
        <v>TRUE</v>
      </c>
      <c r="K1331">
        <f t="shared" si="227"/>
        <v>0</v>
      </c>
      <c r="L1331">
        <f t="shared" si="228"/>
        <v>0</v>
      </c>
      <c r="M1331">
        <f t="shared" si="229"/>
        <v>0</v>
      </c>
      <c r="N1331">
        <f t="shared" si="230"/>
        <v>0</v>
      </c>
      <c r="O1331">
        <f t="shared" si="232"/>
        <v>0</v>
      </c>
      <c r="P1331">
        <f t="shared" si="231"/>
        <v>0</v>
      </c>
    </row>
    <row r="1332" spans="1:16" x14ac:dyDescent="0.45">
      <c r="A1332" t="s">
        <v>1386</v>
      </c>
      <c r="B1332" t="s">
        <v>1387</v>
      </c>
      <c r="C1332" t="s">
        <v>1388</v>
      </c>
      <c r="D1332" s="4" t="str" cm="1">
        <f t="array" ref="D1332">_xlfn.TEXTJOIN("",,_xlfn.LET(_xlpm.a,MID(C1332,_xlfn.SEQUENCE(1,LEN(C1332)),1),IF(ISNUMBER(--_xlpm.a),"",_xlpm.a)))</f>
        <v>_Unknown</v>
      </c>
      <c r="E1332" t="str">
        <f t="shared" si="222"/>
        <v>_Unknown</v>
      </c>
      <c r="F1332" t="str">
        <f t="shared" si="224"/>
        <v>_UNKNOWN</v>
      </c>
      <c r="G1332" t="b">
        <f t="shared" si="223"/>
        <v>1</v>
      </c>
      <c r="H1332">
        <f t="shared" si="225"/>
        <v>0</v>
      </c>
      <c r="I1332">
        <f t="shared" si="226"/>
        <v>0</v>
      </c>
      <c r="J1332" t="str" cm="1">
        <f t="array" ref="J1332">IF(OR(ISNUMBER(SEARCH({"A";"B";"C";"D";"E";"F";"G";"H";"I";"J";"K";"L";"M";"N";"O";"P";"Q";"R";"S";"T";"U";"V";"W";"X";"Y";"Z"},F1332))), "TRUE", "FALSE")</f>
        <v>TRUE</v>
      </c>
      <c r="K1332">
        <f t="shared" si="227"/>
        <v>0</v>
      </c>
      <c r="L1332">
        <f t="shared" si="228"/>
        <v>0</v>
      </c>
      <c r="M1332">
        <f t="shared" si="229"/>
        <v>0</v>
      </c>
      <c r="N1332">
        <f t="shared" si="230"/>
        <v>0</v>
      </c>
      <c r="O1332">
        <f t="shared" si="232"/>
        <v>0</v>
      </c>
      <c r="P1332">
        <f t="shared" si="231"/>
        <v>0</v>
      </c>
    </row>
    <row r="1333" spans="1:16" x14ac:dyDescent="0.45">
      <c r="A1333" t="s">
        <v>1386</v>
      </c>
      <c r="B1333" t="s">
        <v>1387</v>
      </c>
      <c r="C1333" t="s">
        <v>1389</v>
      </c>
      <c r="D1333" s="4" t="str" cm="1">
        <f t="array" ref="D1333">_xlfn.TEXTJOIN("",,_xlfn.LET(_xlpm.a,MID(C1333,_xlfn.SEQUENCE(1,LEN(C1333)),1),IF(ISNUMBER(--_xlpm.a),"",_xlpm.a)))</f>
        <v>_Unknown</v>
      </c>
      <c r="E1333" t="str">
        <f t="shared" si="222"/>
        <v>_Unknown</v>
      </c>
      <c r="F1333" t="str">
        <f t="shared" si="224"/>
        <v>_UNKNOWN</v>
      </c>
      <c r="G1333" t="b">
        <f t="shared" si="223"/>
        <v>1</v>
      </c>
      <c r="H1333">
        <f t="shared" si="225"/>
        <v>0</v>
      </c>
      <c r="I1333">
        <f t="shared" si="226"/>
        <v>0</v>
      </c>
      <c r="J1333" t="str" cm="1">
        <f t="array" ref="J1333">IF(OR(ISNUMBER(SEARCH({"A";"B";"C";"D";"E";"F";"G";"H";"I";"J";"K";"L";"M";"N";"O";"P";"Q";"R";"S";"T";"U";"V";"W";"X";"Y";"Z"},F1333))), "TRUE", "FALSE")</f>
        <v>TRUE</v>
      </c>
      <c r="K1333">
        <f t="shared" si="227"/>
        <v>0</v>
      </c>
      <c r="L1333">
        <f t="shared" si="228"/>
        <v>0</v>
      </c>
      <c r="M1333">
        <f t="shared" si="229"/>
        <v>0</v>
      </c>
      <c r="N1333">
        <f t="shared" si="230"/>
        <v>0</v>
      </c>
      <c r="O1333">
        <f t="shared" si="232"/>
        <v>0</v>
      </c>
      <c r="P1333">
        <f t="shared" si="231"/>
        <v>0</v>
      </c>
    </row>
    <row r="1334" spans="1:16" x14ac:dyDescent="0.45">
      <c r="A1334" t="s">
        <v>1386</v>
      </c>
      <c r="B1334" t="s">
        <v>1390</v>
      </c>
      <c r="C1334" t="s">
        <v>1281</v>
      </c>
      <c r="D1334" s="4" t="str" cm="1">
        <f t="array" ref="D1334">_xlfn.TEXTJOIN("",,_xlfn.LET(_xlpm.a,MID(C1334,_xlfn.SEQUENCE(1,LEN(C1334)),1),IF(ISNUMBER(--_xlpm.a),"",_xlpm.a)))</f>
        <v>_Unknown</v>
      </c>
      <c r="E1334" t="str">
        <f t="shared" si="222"/>
        <v>_Unknown</v>
      </c>
      <c r="F1334" t="str">
        <f t="shared" si="224"/>
        <v>_UNKNOWN</v>
      </c>
      <c r="G1334" t="b">
        <f t="shared" si="223"/>
        <v>1</v>
      </c>
      <c r="H1334">
        <f t="shared" si="225"/>
        <v>0</v>
      </c>
      <c r="I1334">
        <f t="shared" si="226"/>
        <v>0</v>
      </c>
      <c r="J1334" t="str" cm="1">
        <f t="array" ref="J1334">IF(OR(ISNUMBER(SEARCH({"A";"B";"C";"D";"E";"F";"G";"H";"I";"J";"K";"L";"M";"N";"O";"P";"Q";"R";"S";"T";"U";"V";"W";"X";"Y";"Z"},F1334))), "TRUE", "FALSE")</f>
        <v>TRUE</v>
      </c>
      <c r="K1334">
        <f t="shared" si="227"/>
        <v>0</v>
      </c>
      <c r="L1334">
        <f t="shared" si="228"/>
        <v>0</v>
      </c>
      <c r="M1334">
        <f t="shared" si="229"/>
        <v>0</v>
      </c>
      <c r="N1334">
        <f t="shared" si="230"/>
        <v>0</v>
      </c>
      <c r="O1334">
        <f t="shared" si="232"/>
        <v>0</v>
      </c>
      <c r="P1334">
        <f t="shared" si="231"/>
        <v>0</v>
      </c>
    </row>
    <row r="1335" spans="1:16" x14ac:dyDescent="0.45">
      <c r="A1335" t="s">
        <v>1386</v>
      </c>
      <c r="B1335" t="s">
        <v>1391</v>
      </c>
      <c r="C1335" t="s">
        <v>1388</v>
      </c>
      <c r="D1335" s="4" t="str" cm="1">
        <f t="array" ref="D1335">_xlfn.TEXTJOIN("",,_xlfn.LET(_xlpm.a,MID(C1335,_xlfn.SEQUENCE(1,LEN(C1335)),1),IF(ISNUMBER(--_xlpm.a),"",_xlpm.a)))</f>
        <v>_Unknown</v>
      </c>
      <c r="E1335" t="str">
        <f t="shared" si="222"/>
        <v>_Unknown</v>
      </c>
      <c r="F1335" t="str">
        <f t="shared" si="224"/>
        <v>_UNKNOWN</v>
      </c>
      <c r="G1335" t="b">
        <f t="shared" si="223"/>
        <v>1</v>
      </c>
      <c r="H1335">
        <f t="shared" si="225"/>
        <v>0</v>
      </c>
      <c r="I1335">
        <f t="shared" si="226"/>
        <v>0</v>
      </c>
      <c r="J1335" t="str" cm="1">
        <f t="array" ref="J1335">IF(OR(ISNUMBER(SEARCH({"A";"B";"C";"D";"E";"F";"G";"H";"I";"J";"K";"L";"M";"N";"O";"P";"Q";"R";"S";"T";"U";"V";"W";"X";"Y";"Z"},F1335))), "TRUE", "FALSE")</f>
        <v>TRUE</v>
      </c>
      <c r="K1335">
        <f t="shared" si="227"/>
        <v>0</v>
      </c>
      <c r="L1335">
        <f t="shared" si="228"/>
        <v>0</v>
      </c>
      <c r="M1335">
        <f t="shared" si="229"/>
        <v>0</v>
      </c>
      <c r="N1335">
        <f t="shared" si="230"/>
        <v>0</v>
      </c>
      <c r="O1335">
        <f t="shared" si="232"/>
        <v>0</v>
      </c>
      <c r="P1335">
        <f t="shared" si="231"/>
        <v>0</v>
      </c>
    </row>
    <row r="1336" spans="1:16" x14ac:dyDescent="0.45">
      <c r="A1336" t="s">
        <v>1386</v>
      </c>
      <c r="B1336" t="s">
        <v>1391</v>
      </c>
      <c r="C1336" t="s">
        <v>1392</v>
      </c>
      <c r="D1336" s="4" t="str" cm="1">
        <f t="array" ref="D1336">_xlfn.TEXTJOIN("",,_xlfn.LET(_xlpm.a,MID(C1336,_xlfn.SEQUENCE(1,LEN(C1336)),1),IF(ISNUMBER(--_xlpm.a),"",_xlpm.a)))</f>
        <v>_Unknown</v>
      </c>
      <c r="E1336" t="str">
        <f t="shared" si="222"/>
        <v>_Unknown</v>
      </c>
      <c r="F1336" t="str">
        <f t="shared" si="224"/>
        <v>_UNKNOWN</v>
      </c>
      <c r="G1336" t="b">
        <f t="shared" si="223"/>
        <v>1</v>
      </c>
      <c r="H1336">
        <f t="shared" si="225"/>
        <v>0</v>
      </c>
      <c r="I1336">
        <f t="shared" si="226"/>
        <v>0</v>
      </c>
      <c r="J1336" t="str" cm="1">
        <f t="array" ref="J1336">IF(OR(ISNUMBER(SEARCH({"A";"B";"C";"D";"E";"F";"G";"H";"I";"J";"K";"L";"M";"N";"O";"P";"Q";"R";"S";"T";"U";"V";"W";"X";"Y";"Z"},F1336))), "TRUE", "FALSE")</f>
        <v>TRUE</v>
      </c>
      <c r="K1336">
        <f t="shared" si="227"/>
        <v>0</v>
      </c>
      <c r="L1336">
        <f t="shared" si="228"/>
        <v>0</v>
      </c>
      <c r="M1336">
        <f t="shared" si="229"/>
        <v>0</v>
      </c>
      <c r="N1336">
        <f t="shared" si="230"/>
        <v>0</v>
      </c>
      <c r="O1336">
        <f t="shared" si="232"/>
        <v>0</v>
      </c>
      <c r="P1336">
        <f t="shared" si="231"/>
        <v>0</v>
      </c>
    </row>
    <row r="1337" spans="1:16" x14ac:dyDescent="0.45">
      <c r="A1337" t="s">
        <v>1386</v>
      </c>
      <c r="B1337" t="s">
        <v>1391</v>
      </c>
      <c r="C1337" t="s">
        <v>1389</v>
      </c>
      <c r="D1337" s="4" t="str" cm="1">
        <f t="array" ref="D1337">_xlfn.TEXTJOIN("",,_xlfn.LET(_xlpm.a,MID(C1337,_xlfn.SEQUENCE(1,LEN(C1337)),1),IF(ISNUMBER(--_xlpm.a),"",_xlpm.a)))</f>
        <v>_Unknown</v>
      </c>
      <c r="E1337" t="str">
        <f t="shared" si="222"/>
        <v>_Unknown</v>
      </c>
      <c r="F1337" t="str">
        <f t="shared" si="224"/>
        <v>_UNKNOWN</v>
      </c>
      <c r="G1337" t="b">
        <f t="shared" si="223"/>
        <v>1</v>
      </c>
      <c r="H1337">
        <f t="shared" si="225"/>
        <v>0</v>
      </c>
      <c r="I1337">
        <f t="shared" si="226"/>
        <v>0</v>
      </c>
      <c r="J1337" t="str" cm="1">
        <f t="array" ref="J1337">IF(OR(ISNUMBER(SEARCH({"A";"B";"C";"D";"E";"F";"G";"H";"I";"J";"K";"L";"M";"N";"O";"P";"Q";"R";"S";"T";"U";"V";"W";"X";"Y";"Z"},F1337))), "TRUE", "FALSE")</f>
        <v>TRUE</v>
      </c>
      <c r="K1337">
        <f t="shared" si="227"/>
        <v>0</v>
      </c>
      <c r="L1337">
        <f t="shared" si="228"/>
        <v>0</v>
      </c>
      <c r="M1337">
        <f t="shared" si="229"/>
        <v>0</v>
      </c>
      <c r="N1337">
        <f t="shared" si="230"/>
        <v>0</v>
      </c>
      <c r="O1337">
        <f t="shared" si="232"/>
        <v>0</v>
      </c>
      <c r="P1337">
        <f t="shared" si="231"/>
        <v>0</v>
      </c>
    </row>
    <row r="1338" spans="1:16" x14ac:dyDescent="0.45">
      <c r="A1338" t="s">
        <v>1393</v>
      </c>
      <c r="B1338" t="s">
        <v>1394</v>
      </c>
      <c r="C1338" t="s">
        <v>1395</v>
      </c>
      <c r="D1338" s="4" t="str" cm="1">
        <f t="array" ref="D1338">_xlfn.TEXTJOIN("",,_xlfn.LET(_xlpm.a,MID(C1338,_xlfn.SEQUENCE(1,LEN(C1338)),1),IF(ISNUMBER(--_xlpm.a),"",_xlpm.a)))</f>
        <v>_COR_L_HIP</v>
      </c>
      <c r="E1338" t="str">
        <f t="shared" si="222"/>
        <v>_COR_L_HIP</v>
      </c>
      <c r="F1338" t="str">
        <f t="shared" si="224"/>
        <v>_COR_L_HIP</v>
      </c>
      <c r="G1338" t="b">
        <f t="shared" si="223"/>
        <v>1</v>
      </c>
      <c r="H1338">
        <f t="shared" si="225"/>
        <v>0</v>
      </c>
      <c r="I1338">
        <f t="shared" si="226"/>
        <v>0</v>
      </c>
      <c r="J1338" t="str" cm="1">
        <f t="array" ref="J1338">IF(OR(ISNUMBER(SEARCH({"A";"B";"C";"D";"E";"F";"G";"H";"I";"J";"K";"L";"M";"N";"O";"P";"Q";"R";"S";"T";"U";"V";"W";"X";"Y";"Z"},F1338))), "TRUE", "FALSE")</f>
        <v>TRUE</v>
      </c>
      <c r="K1338">
        <f t="shared" si="227"/>
        <v>0</v>
      </c>
      <c r="L1338">
        <f t="shared" si="228"/>
        <v>0</v>
      </c>
      <c r="M1338">
        <f t="shared" si="229"/>
        <v>0</v>
      </c>
      <c r="N1338">
        <f t="shared" si="230"/>
        <v>0</v>
      </c>
      <c r="O1338">
        <f t="shared" si="232"/>
        <v>0</v>
      </c>
      <c r="P1338">
        <f t="shared" si="231"/>
        <v>0</v>
      </c>
    </row>
    <row r="1339" spans="1:16" x14ac:dyDescent="0.45">
      <c r="A1339" t="s">
        <v>1393</v>
      </c>
      <c r="B1339" t="s">
        <v>1394</v>
      </c>
      <c r="C1339" t="s">
        <v>258</v>
      </c>
      <c r="D1339" s="4" t="str" cm="1">
        <f t="array" ref="D1339">_xlfn.TEXTJOIN("",,_xlfn.LET(_xlpm.a,MID(C1339,_xlfn.SEQUENCE(1,LEN(C1339)),1),IF(ISNUMBER(--_xlpm.a),"",_xlpm.a)))</f>
        <v>_PELVIS_HIP__iDose___</v>
      </c>
      <c r="E1339" t="str">
        <f t="shared" si="222"/>
        <v>_PELVIS_HIP_iDose_</v>
      </c>
      <c r="F1339" t="str">
        <f t="shared" si="224"/>
        <v>_PELVIS_HIP_IDOSE_</v>
      </c>
      <c r="G1339" t="b">
        <f t="shared" si="223"/>
        <v>1</v>
      </c>
      <c r="H1339">
        <f t="shared" si="225"/>
        <v>0</v>
      </c>
      <c r="I1339">
        <f t="shared" si="226"/>
        <v>0</v>
      </c>
      <c r="J1339" t="str" cm="1">
        <f t="array" ref="J1339">IF(OR(ISNUMBER(SEARCH({"A";"B";"C";"D";"E";"F";"G";"H";"I";"J";"K";"L";"M";"N";"O";"P";"Q";"R";"S";"T";"U";"V";"W";"X";"Y";"Z"},F1339))), "TRUE", "FALSE")</f>
        <v>TRUE</v>
      </c>
      <c r="K1339">
        <f t="shared" si="227"/>
        <v>0</v>
      </c>
      <c r="L1339">
        <f t="shared" si="228"/>
        <v>0</v>
      </c>
      <c r="M1339">
        <f t="shared" si="229"/>
        <v>0</v>
      </c>
      <c r="N1339">
        <f t="shared" si="230"/>
        <v>0</v>
      </c>
      <c r="O1339">
        <f t="shared" si="232"/>
        <v>0</v>
      </c>
      <c r="P1339">
        <f t="shared" si="231"/>
        <v>0</v>
      </c>
    </row>
    <row r="1340" spans="1:16" x14ac:dyDescent="0.45">
      <c r="A1340" t="s">
        <v>1393</v>
      </c>
      <c r="B1340" t="s">
        <v>1394</v>
      </c>
      <c r="C1340" t="s">
        <v>896</v>
      </c>
      <c r="D1340" s="4" t="str" cm="1">
        <f t="array" ref="D1340">_xlfn.TEXTJOIN("",,_xlfn.LET(_xlpm.a,MID(C1340,_xlfn.SEQUENCE(1,LEN(C1340)),1),IF(ISNUMBER(--_xlpm.a),"",_xlpm.a)))</f>
        <v>_THINS__iDose___</v>
      </c>
      <c r="E1340" t="str">
        <f t="shared" si="222"/>
        <v>_THINS_iDose_</v>
      </c>
      <c r="F1340" t="str">
        <f t="shared" si="224"/>
        <v>_THINS_IDOSE_</v>
      </c>
      <c r="G1340" t="b">
        <f t="shared" si="223"/>
        <v>1</v>
      </c>
      <c r="H1340">
        <f t="shared" si="225"/>
        <v>0</v>
      </c>
      <c r="I1340">
        <f t="shared" si="226"/>
        <v>0</v>
      </c>
      <c r="J1340" t="str" cm="1">
        <f t="array" ref="J1340">IF(OR(ISNUMBER(SEARCH({"A";"B";"C";"D";"E";"F";"G";"H";"I";"J";"K";"L";"M";"N";"O";"P";"Q";"R";"S";"T";"U";"V";"W";"X";"Y";"Z"},F1340))), "TRUE", "FALSE")</f>
        <v>TRUE</v>
      </c>
      <c r="K1340">
        <f t="shared" si="227"/>
        <v>0</v>
      </c>
      <c r="L1340">
        <f t="shared" si="228"/>
        <v>0</v>
      </c>
      <c r="M1340">
        <f t="shared" si="229"/>
        <v>0</v>
      </c>
      <c r="N1340">
        <f t="shared" si="230"/>
        <v>0</v>
      </c>
      <c r="O1340">
        <f t="shared" si="232"/>
        <v>0</v>
      </c>
      <c r="P1340">
        <f t="shared" si="231"/>
        <v>0</v>
      </c>
    </row>
    <row r="1341" spans="1:16" x14ac:dyDescent="0.45">
      <c r="A1341" t="s">
        <v>1393</v>
      </c>
      <c r="B1341" t="s">
        <v>1394</v>
      </c>
      <c r="C1341" t="s">
        <v>1396</v>
      </c>
      <c r="D1341" s="4" t="str" cm="1">
        <f t="array" ref="D1341">_xlfn.TEXTJOIN("",,_xlfn.LET(_xlpm.a,MID(C1341,_xlfn.SEQUENCE(1,LEN(C1341)),1),IF(ISNUMBER(--_xlpm.a),"",_xlpm.a)))</f>
        <v>_SAG_LEFT_HIP</v>
      </c>
      <c r="E1341" t="str">
        <f t="shared" si="222"/>
        <v>_SAG_LEFT_HIP</v>
      </c>
      <c r="F1341" t="str">
        <f t="shared" si="224"/>
        <v>_SAG_LEFT_HIP</v>
      </c>
      <c r="G1341" t="b">
        <f t="shared" si="223"/>
        <v>1</v>
      </c>
      <c r="H1341">
        <f t="shared" si="225"/>
        <v>0</v>
      </c>
      <c r="I1341">
        <f t="shared" si="226"/>
        <v>0</v>
      </c>
      <c r="J1341" t="str" cm="1">
        <f t="array" ref="J1341">IF(OR(ISNUMBER(SEARCH({"A";"B";"C";"D";"E";"F";"G";"H";"I";"J";"K";"L";"M";"N";"O";"P";"Q";"R";"S";"T";"U";"V";"W";"X";"Y";"Z"},F1341))), "TRUE", "FALSE")</f>
        <v>TRUE</v>
      </c>
      <c r="K1341">
        <f t="shared" si="227"/>
        <v>0</v>
      </c>
      <c r="L1341">
        <f t="shared" si="228"/>
        <v>0</v>
      </c>
      <c r="M1341">
        <f t="shared" si="229"/>
        <v>0</v>
      </c>
      <c r="N1341">
        <f t="shared" si="230"/>
        <v>0</v>
      </c>
      <c r="O1341">
        <f t="shared" si="232"/>
        <v>0</v>
      </c>
      <c r="P1341">
        <f t="shared" si="231"/>
        <v>0</v>
      </c>
    </row>
    <row r="1342" spans="1:16" x14ac:dyDescent="0.45">
      <c r="A1342" t="s">
        <v>1397</v>
      </c>
      <c r="B1342" t="s">
        <v>1398</v>
      </c>
      <c r="C1342" t="s">
        <v>1399</v>
      </c>
      <c r="D1342" s="4" t="str" cm="1">
        <f t="array" ref="D1342">_xlfn.TEXTJOIN("",,_xlfn.LET(_xlpm.a,MID(C1342,_xlfn.SEQUENCE(1,LEN(C1342)),1),IF(ISNUMBER(--_xlpm.a),"",_xlpm.a)))</f>
        <v>_AX_MM_VENOUS</v>
      </c>
      <c r="E1342" t="str">
        <f t="shared" si="222"/>
        <v>_AX_MM_VENOUS</v>
      </c>
      <c r="F1342" t="str">
        <f t="shared" si="224"/>
        <v>_AX_MM_VENOUS</v>
      </c>
      <c r="G1342" t="b">
        <f t="shared" si="223"/>
        <v>0</v>
      </c>
      <c r="H1342">
        <f t="shared" si="225"/>
        <v>0</v>
      </c>
      <c r="I1342">
        <f t="shared" si="226"/>
        <v>1</v>
      </c>
      <c r="J1342" t="str" cm="1">
        <f t="array" ref="J1342">IF(OR(ISNUMBER(SEARCH({"A";"B";"C";"D";"E";"F";"G";"H";"I";"J";"K";"L";"M";"N";"O";"P";"Q";"R";"S";"T";"U";"V";"W";"X";"Y";"Z"},F1342))), "TRUE", "FALSE")</f>
        <v>TRUE</v>
      </c>
      <c r="K1342">
        <f t="shared" si="227"/>
        <v>0</v>
      </c>
      <c r="L1342">
        <f t="shared" si="228"/>
        <v>0</v>
      </c>
      <c r="M1342">
        <f t="shared" si="229"/>
        <v>0</v>
      </c>
      <c r="N1342">
        <f t="shared" si="230"/>
        <v>0</v>
      </c>
      <c r="O1342">
        <f t="shared" si="232"/>
        <v>0</v>
      </c>
      <c r="P1342">
        <f t="shared" si="231"/>
        <v>0</v>
      </c>
    </row>
    <row r="1343" spans="1:16" x14ac:dyDescent="0.45">
      <c r="A1343" t="s">
        <v>1397</v>
      </c>
      <c r="B1343" t="s">
        <v>1398</v>
      </c>
      <c r="C1343" t="s">
        <v>1400</v>
      </c>
      <c r="D1343" s="4" t="str" cm="1">
        <f t="array" ref="D1343">_xlfn.TEXTJOIN("",,_xlfn.LET(_xlpm.a,MID(C1343,_xlfn.SEQUENCE(1,LEN(C1343)),1),IF(ISNUMBER(--_xlpm.a),"",_xlpm.a)))</f>
        <v>_AX_MM_MIP_LUNG_ARTERIAL</v>
      </c>
      <c r="E1343" t="str">
        <f t="shared" si="222"/>
        <v>_AX_MM_MIP_LUNG_ARTERIAL</v>
      </c>
      <c r="F1343" t="str">
        <f t="shared" si="224"/>
        <v>_AX_MM_MIP_LUNG_ARTERIAL</v>
      </c>
      <c r="G1343" t="b">
        <f t="shared" si="223"/>
        <v>0</v>
      </c>
      <c r="H1343">
        <f t="shared" si="225"/>
        <v>0</v>
      </c>
      <c r="I1343">
        <f t="shared" si="226"/>
        <v>1</v>
      </c>
      <c r="J1343" t="str" cm="1">
        <f t="array" ref="J1343">IF(OR(ISNUMBER(SEARCH({"A";"B";"C";"D";"E";"F";"G";"H";"I";"J";"K";"L";"M";"N";"O";"P";"Q";"R";"S";"T";"U";"V";"W";"X";"Y";"Z"},F1343))), "TRUE", "FALSE")</f>
        <v>TRUE</v>
      </c>
      <c r="K1343">
        <f t="shared" si="227"/>
        <v>0</v>
      </c>
      <c r="L1343">
        <f t="shared" si="228"/>
        <v>1</v>
      </c>
      <c r="M1343">
        <f t="shared" si="229"/>
        <v>0</v>
      </c>
      <c r="N1343">
        <f t="shared" si="230"/>
        <v>0</v>
      </c>
      <c r="O1343">
        <f t="shared" si="232"/>
        <v>0</v>
      </c>
      <c r="P1343">
        <f t="shared" si="231"/>
        <v>0</v>
      </c>
    </row>
    <row r="1344" spans="1:16" x14ac:dyDescent="0.45">
      <c r="A1344" t="s">
        <v>1397</v>
      </c>
      <c r="B1344" t="s">
        <v>1398</v>
      </c>
      <c r="C1344" t="s">
        <v>1401</v>
      </c>
      <c r="D1344" s="4" t="str" cm="1">
        <f t="array" ref="D1344">_xlfn.TEXTJOIN("",,_xlfn.LET(_xlpm.a,MID(C1344,_xlfn.SEQUENCE(1,LEN(C1344)),1),IF(ISNUMBER(--_xlpm.a),"",_xlpm.a)))</f>
        <v>_AX_MM_abd_pelvis</v>
      </c>
      <c r="E1344" t="str">
        <f t="shared" si="222"/>
        <v>_AX_MM_abd_pelvis</v>
      </c>
      <c r="F1344" t="str">
        <f t="shared" si="224"/>
        <v>_AX_MM_ABD_PELVIS</v>
      </c>
      <c r="G1344" t="b">
        <f t="shared" si="223"/>
        <v>0</v>
      </c>
      <c r="H1344">
        <f t="shared" si="225"/>
        <v>1</v>
      </c>
      <c r="I1344">
        <f t="shared" si="226"/>
        <v>1</v>
      </c>
      <c r="J1344" t="str" cm="1">
        <f t="array" ref="J1344">IF(OR(ISNUMBER(SEARCH({"A";"B";"C";"D";"E";"F";"G";"H";"I";"J";"K";"L";"M";"N";"O";"P";"Q";"R";"S";"T";"U";"V";"W";"X";"Y";"Z"},F1344))), "TRUE", "FALSE")</f>
        <v>TRUE</v>
      </c>
      <c r="K1344">
        <f t="shared" si="227"/>
        <v>0</v>
      </c>
      <c r="L1344">
        <f t="shared" si="228"/>
        <v>0</v>
      </c>
      <c r="M1344">
        <f t="shared" si="229"/>
        <v>0</v>
      </c>
      <c r="N1344">
        <f t="shared" si="230"/>
        <v>0</v>
      </c>
      <c r="O1344">
        <f t="shared" si="232"/>
        <v>0</v>
      </c>
      <c r="P1344">
        <f t="shared" si="231"/>
        <v>0</v>
      </c>
    </row>
    <row r="1345" spans="1:16" x14ac:dyDescent="0.45">
      <c r="A1345" t="s">
        <v>1397</v>
      </c>
      <c r="B1345" t="s">
        <v>1398</v>
      </c>
      <c r="C1345" t="s">
        <v>1402</v>
      </c>
      <c r="D1345" s="4" t="str" cm="1">
        <f t="array" ref="D1345">_xlfn.TEXTJOIN("",,_xlfn.LET(_xlpm.a,MID(C1345,_xlfn.SEQUENCE(1,LEN(C1345)),1),IF(ISNUMBER(--_xlpm.a),"",_xlpm.a)))</f>
        <v>_ABD_PEL_COR_MM_MIP_VEN</v>
      </c>
      <c r="E1345" t="str">
        <f t="shared" si="222"/>
        <v>_ABD_PEL_COR_MM_MIP_VEN</v>
      </c>
      <c r="F1345" t="str">
        <f t="shared" si="224"/>
        <v>_ABD_PEL_COR_MM_MIP_VEN</v>
      </c>
      <c r="G1345" t="b">
        <f t="shared" si="223"/>
        <v>1</v>
      </c>
      <c r="H1345">
        <f t="shared" si="225"/>
        <v>0</v>
      </c>
      <c r="I1345">
        <f t="shared" si="226"/>
        <v>0</v>
      </c>
      <c r="J1345" t="str" cm="1">
        <f t="array" ref="J1345">IF(OR(ISNUMBER(SEARCH({"A";"B";"C";"D";"E";"F";"G";"H";"I";"J";"K";"L";"M";"N";"O";"P";"Q";"R";"S";"T";"U";"V";"W";"X";"Y";"Z"},F1345))), "TRUE", "FALSE")</f>
        <v>TRUE</v>
      </c>
      <c r="K1345">
        <f t="shared" si="227"/>
        <v>0</v>
      </c>
      <c r="L1345">
        <f t="shared" si="228"/>
        <v>0</v>
      </c>
      <c r="M1345">
        <f t="shared" si="229"/>
        <v>0</v>
      </c>
      <c r="N1345">
        <f t="shared" si="230"/>
        <v>0</v>
      </c>
      <c r="O1345">
        <f t="shared" si="232"/>
        <v>0</v>
      </c>
      <c r="P1345">
        <f t="shared" si="231"/>
        <v>0</v>
      </c>
    </row>
    <row r="1346" spans="1:16" x14ac:dyDescent="0.45">
      <c r="A1346" t="s">
        <v>1397</v>
      </c>
      <c r="B1346" t="s">
        <v>1398</v>
      </c>
      <c r="C1346" t="s">
        <v>1403</v>
      </c>
      <c r="D1346" s="4" t="str" cm="1">
        <f t="array" ref="D1346">_xlfn.TEXTJOIN("",,_xlfn.LET(_xlpm.a,MID(C1346,_xlfn.SEQUENCE(1,LEN(C1346)),1),IF(ISNUMBER(--_xlpm.a),"",_xlpm.a)))</f>
        <v>_ABD_PEL_COR_MM_MIP_ART</v>
      </c>
      <c r="E1346" t="str">
        <f t="shared" ref="E1346:E1409" si="233">SUBSTITUTE(SUBSTITUTE(SUBSTITUTE(D1346,"___","_"),"__","_"),"__","_")</f>
        <v>_ABD_PEL_COR_MM_MIP_ART</v>
      </c>
      <c r="F1346" t="str">
        <f t="shared" si="224"/>
        <v>_ABD_PEL_COR_MM_MIP_ART</v>
      </c>
      <c r="G1346" t="b">
        <f t="shared" ref="G1346:G1409" si="234">OR(ISNUMBER(SEARCH("unknown",LOWER(C1346))),ISNUMBER(SEARCH("cor",LOWER(C1346))),ISNUMBER(SEARCH("sag",LOWER(C1346))),ISNUMBER(SEARCH("recon",LOWER(C1346))),ISNUMBER(SEARCH("reformat",LOWER(C1346))),ISNUMBER(SEARCH("dose",LOWER(C1346))),ISNUMBER(SEARCH("lao",LOWER(C1346))),ISNUMBER(SEARCH("rpo",LOWER(C1346))))</f>
        <v>1</v>
      </c>
      <c r="H1346">
        <f t="shared" si="225"/>
        <v>0</v>
      </c>
      <c r="I1346">
        <f t="shared" si="226"/>
        <v>0</v>
      </c>
      <c r="J1346" t="str" cm="1">
        <f t="array" ref="J1346">IF(OR(ISNUMBER(SEARCH({"A";"B";"C";"D";"E";"F";"G";"H";"I";"J";"K";"L";"M";"N";"O";"P";"Q";"R";"S";"T";"U";"V";"W";"X";"Y";"Z"},F1346))), "TRUE", "FALSE")</f>
        <v>TRUE</v>
      </c>
      <c r="K1346">
        <f t="shared" si="227"/>
        <v>0</v>
      </c>
      <c r="L1346">
        <f t="shared" si="228"/>
        <v>0</v>
      </c>
      <c r="M1346">
        <f t="shared" si="229"/>
        <v>0</v>
      </c>
      <c r="N1346">
        <f t="shared" si="230"/>
        <v>0</v>
      </c>
      <c r="O1346">
        <f t="shared" si="232"/>
        <v>0</v>
      </c>
      <c r="P1346">
        <f t="shared" si="231"/>
        <v>0</v>
      </c>
    </row>
    <row r="1347" spans="1:16" x14ac:dyDescent="0.45">
      <c r="A1347" t="s">
        <v>1397</v>
      </c>
      <c r="B1347" t="s">
        <v>1398</v>
      </c>
      <c r="C1347" t="s">
        <v>1404</v>
      </c>
      <c r="D1347" s="4" t="str" cm="1">
        <f t="array" ref="D1347">_xlfn.TEXTJOIN("",,_xlfn.LET(_xlpm.a,MID(C1347,_xlfn.SEQUENCE(1,LEN(C1347)),1),IF(ISNUMBER(--_xlpm.a),"",_xlpm.a)))</f>
        <v>_ABD_PEL_SAG_MM_MIP_VEN</v>
      </c>
      <c r="E1347" t="str">
        <f t="shared" si="233"/>
        <v>_ABD_PEL_SAG_MM_MIP_VEN</v>
      </c>
      <c r="F1347" t="str">
        <f t="shared" ref="F1347:F1410" si="235">UPPER(E1347)</f>
        <v>_ABD_PEL_SAG_MM_MIP_VEN</v>
      </c>
      <c r="G1347" t="b">
        <f t="shared" si="234"/>
        <v>1</v>
      </c>
      <c r="H1347">
        <f t="shared" ref="H1347:H1410" si="236">IF(AND(ISNUMBER(SEARCH("abd", LOWER(C1347))), ISNUMBER(SEARCH("pelvis", LOWER(C1347))), G1347=FALSE, J1347="TRUE"), 1, 0)</f>
        <v>0</v>
      </c>
      <c r="I1347">
        <f t="shared" ref="I1347:I1410" si="237">IF(AND(ISNUMBER(SEARCH("ax", LOWER(C1347))), G1347=FALSE, J1347="TRUE"), 1, 0)</f>
        <v>0</v>
      </c>
      <c r="J1347" t="str" cm="1">
        <f t="array" ref="J1347">IF(OR(ISNUMBER(SEARCH({"A";"B";"C";"D";"E";"F";"G";"H";"I";"J";"K";"L";"M";"N";"O";"P";"Q";"R";"S";"T";"U";"V";"W";"X";"Y";"Z"},F1347))), "TRUE", "FALSE")</f>
        <v>TRUE</v>
      </c>
      <c r="K1347">
        <f t="shared" ref="K1347:K1410" si="238">IF(AND(ISNUMBER(SEARCH("chest", LOWER(C1347))), G1347=FALSE, J1347="TRUE"), 1, 0)</f>
        <v>0</v>
      </c>
      <c r="L1347">
        <f t="shared" ref="L1347:L1410" si="239">IF(AND(ISNUMBER(SEARCH("lung", LOWER(C1347))), G1347=FALSE, J1347="TRUE"), 1, 0)</f>
        <v>0</v>
      </c>
      <c r="M1347">
        <f t="shared" ref="M1347:M1410" si="240">IF(AND(ISNUMBER(SEARCH("thin", LOWER(C1347))), G1347=FALSE, J1347="TRUE"), 1, 0)</f>
        <v>0</v>
      </c>
      <c r="N1347">
        <f t="shared" ref="N1347:N1410" si="241">IF(AND(ISNUMBER(SEARCH("bone", LOWER(C1347))), G1347=FALSE, J1347="TRUE"), 1, 0)</f>
        <v>0</v>
      </c>
      <c r="O1347">
        <f t="shared" si="232"/>
        <v>0</v>
      </c>
      <c r="P1347">
        <f t="shared" ref="P1347:P1410" si="242">IF(AND(ISNUMBER(SEARCH("body", LOWER(C1347))), G1347=FALSE, J1347="TRUE"), 1, 0)</f>
        <v>0</v>
      </c>
    </row>
    <row r="1348" spans="1:16" x14ac:dyDescent="0.45">
      <c r="A1348" t="s">
        <v>1397</v>
      </c>
      <c r="B1348" t="s">
        <v>1398</v>
      </c>
      <c r="C1348" t="s">
        <v>1405</v>
      </c>
      <c r="D1348" s="4" t="str" cm="1">
        <f t="array" ref="D1348">_xlfn.TEXTJOIN("",,_xlfn.LET(_xlpm.a,MID(C1348,_xlfn.SEQUENCE(1,LEN(C1348)),1),IF(ISNUMBER(--_xlpm.a),"",_xlpm.a)))</f>
        <v>_AX__MM_ARTERIAL_CAP</v>
      </c>
      <c r="E1348" t="str">
        <f t="shared" si="233"/>
        <v>_AX_MM_ARTERIAL_CAP</v>
      </c>
      <c r="F1348" t="str">
        <f t="shared" si="235"/>
        <v>_AX_MM_ARTERIAL_CAP</v>
      </c>
      <c r="G1348" t="b">
        <f t="shared" si="234"/>
        <v>0</v>
      </c>
      <c r="H1348">
        <f t="shared" si="236"/>
        <v>0</v>
      </c>
      <c r="I1348">
        <f t="shared" si="237"/>
        <v>1</v>
      </c>
      <c r="J1348" t="str" cm="1">
        <f t="array" ref="J1348">IF(OR(ISNUMBER(SEARCH({"A";"B";"C";"D";"E";"F";"G";"H";"I";"J";"K";"L";"M";"N";"O";"P";"Q";"R";"S";"T";"U";"V";"W";"X";"Y";"Z"},F1348))), "TRUE", "FALSE")</f>
        <v>TRUE</v>
      </c>
      <c r="K1348">
        <f t="shared" si="238"/>
        <v>0</v>
      </c>
      <c r="L1348">
        <f t="shared" si="239"/>
        <v>0</v>
      </c>
      <c r="M1348">
        <f t="shared" si="240"/>
        <v>0</v>
      </c>
      <c r="N1348">
        <f t="shared" si="241"/>
        <v>0</v>
      </c>
      <c r="O1348">
        <f t="shared" si="232"/>
        <v>0</v>
      </c>
      <c r="P1348">
        <f t="shared" si="242"/>
        <v>0</v>
      </c>
    </row>
    <row r="1349" spans="1:16" x14ac:dyDescent="0.45">
      <c r="A1349" t="s">
        <v>1397</v>
      </c>
      <c r="B1349" t="s">
        <v>1398</v>
      </c>
      <c r="C1349" t="s">
        <v>1406</v>
      </c>
      <c r="D1349" s="4" t="str" cm="1">
        <f t="array" ref="D1349">_xlfn.TEXTJOIN("",,_xlfn.LET(_xlpm.a,MID(C1349,_xlfn.SEQUENCE(1,LEN(C1349)),1),IF(ISNUMBER(--_xlpm.a),"",_xlpm.a)))</f>
        <v>_SAGMM_MPR</v>
      </c>
      <c r="E1349" t="str">
        <f t="shared" si="233"/>
        <v>_SAGMM_MPR</v>
      </c>
      <c r="F1349" t="str">
        <f t="shared" si="235"/>
        <v>_SAGMM_MPR</v>
      </c>
      <c r="G1349" t="b">
        <f t="shared" si="234"/>
        <v>1</v>
      </c>
      <c r="H1349">
        <f t="shared" si="236"/>
        <v>0</v>
      </c>
      <c r="I1349">
        <f t="shared" si="237"/>
        <v>0</v>
      </c>
      <c r="J1349" t="str" cm="1">
        <f t="array" ref="J1349">IF(OR(ISNUMBER(SEARCH({"A";"B";"C";"D";"E";"F";"G";"H";"I";"J";"K";"L";"M";"N";"O";"P";"Q";"R";"S";"T";"U";"V";"W";"X";"Y";"Z"},F1349))), "TRUE", "FALSE")</f>
        <v>TRUE</v>
      </c>
      <c r="K1349">
        <f t="shared" si="238"/>
        <v>0</v>
      </c>
      <c r="L1349">
        <f t="shared" si="239"/>
        <v>0</v>
      </c>
      <c r="M1349">
        <f t="shared" si="240"/>
        <v>0</v>
      </c>
      <c r="N1349">
        <f t="shared" si="241"/>
        <v>0</v>
      </c>
      <c r="O1349">
        <f t="shared" si="232"/>
        <v>0</v>
      </c>
      <c r="P1349">
        <f t="shared" si="242"/>
        <v>0</v>
      </c>
    </row>
    <row r="1350" spans="1:16" x14ac:dyDescent="0.45">
      <c r="A1350" t="s">
        <v>1397</v>
      </c>
      <c r="B1350" t="s">
        <v>1398</v>
      </c>
      <c r="C1350" t="s">
        <v>1407</v>
      </c>
      <c r="D1350" s="4" t="str" cm="1">
        <f t="array" ref="D1350">_xlfn.TEXTJOIN("",,_xlfn.LET(_xlpm.a,MID(C1350,_xlfn.SEQUENCE(1,LEN(C1350)),1),IF(ISNUMBER(--_xlpm.a),"",_xlpm.a)))</f>
        <v>_AX_MM_ARTERIAL_CAP</v>
      </c>
      <c r="E1350" t="str">
        <f t="shared" si="233"/>
        <v>_AX_MM_ARTERIAL_CAP</v>
      </c>
      <c r="F1350" t="str">
        <f t="shared" si="235"/>
        <v>_AX_MM_ARTERIAL_CAP</v>
      </c>
      <c r="G1350" t="b">
        <f t="shared" si="234"/>
        <v>0</v>
      </c>
      <c r="H1350">
        <f t="shared" si="236"/>
        <v>0</v>
      </c>
      <c r="I1350">
        <f t="shared" si="237"/>
        <v>1</v>
      </c>
      <c r="J1350" t="str" cm="1">
        <f t="array" ref="J1350">IF(OR(ISNUMBER(SEARCH({"A";"B";"C";"D";"E";"F";"G";"H";"I";"J";"K";"L";"M";"N";"O";"P";"Q";"R";"S";"T";"U";"V";"W";"X";"Y";"Z"},F1350))), "TRUE", "FALSE")</f>
        <v>TRUE</v>
      </c>
      <c r="K1350">
        <f t="shared" si="238"/>
        <v>0</v>
      </c>
      <c r="L1350">
        <f t="shared" si="239"/>
        <v>0</v>
      </c>
      <c r="M1350">
        <f t="shared" si="240"/>
        <v>0</v>
      </c>
      <c r="N1350">
        <f t="shared" si="241"/>
        <v>0</v>
      </c>
      <c r="O1350">
        <f t="shared" si="232"/>
        <v>0</v>
      </c>
      <c r="P1350">
        <f t="shared" si="242"/>
        <v>0</v>
      </c>
    </row>
    <row r="1351" spans="1:16" x14ac:dyDescent="0.45">
      <c r="A1351" t="s">
        <v>1397</v>
      </c>
      <c r="B1351" t="s">
        <v>1398</v>
      </c>
      <c r="C1351" t="s">
        <v>1408</v>
      </c>
      <c r="D1351" s="4" t="str" cm="1">
        <f t="array" ref="D1351">_xlfn.TEXTJOIN("",,_xlfn.LET(_xlpm.a,MID(C1351,_xlfn.SEQUENCE(1,LEN(C1351)),1),IF(ISNUMBER(--_xlpm.a),"",_xlpm.a)))</f>
        <v>_ABD_PEL_SAG_MM_MIP</v>
      </c>
      <c r="E1351" t="str">
        <f t="shared" si="233"/>
        <v>_ABD_PEL_SAG_MM_MIP</v>
      </c>
      <c r="F1351" t="str">
        <f t="shared" si="235"/>
        <v>_ABD_PEL_SAG_MM_MIP</v>
      </c>
      <c r="G1351" t="b">
        <f t="shared" si="234"/>
        <v>1</v>
      </c>
      <c r="H1351">
        <f t="shared" si="236"/>
        <v>0</v>
      </c>
      <c r="I1351">
        <f t="shared" si="237"/>
        <v>0</v>
      </c>
      <c r="J1351" t="str" cm="1">
        <f t="array" ref="J1351">IF(OR(ISNUMBER(SEARCH({"A";"B";"C";"D";"E";"F";"G";"H";"I";"J";"K";"L";"M";"N";"O";"P";"Q";"R";"S";"T";"U";"V";"W";"X";"Y";"Z"},F1351))), "TRUE", "FALSE")</f>
        <v>TRUE</v>
      </c>
      <c r="K1351">
        <f t="shared" si="238"/>
        <v>0</v>
      </c>
      <c r="L1351">
        <f t="shared" si="239"/>
        <v>0</v>
      </c>
      <c r="M1351">
        <f t="shared" si="240"/>
        <v>0</v>
      </c>
      <c r="N1351">
        <f t="shared" si="241"/>
        <v>0</v>
      </c>
      <c r="O1351">
        <f t="shared" si="232"/>
        <v>0</v>
      </c>
      <c r="P1351">
        <f t="shared" si="242"/>
        <v>0</v>
      </c>
    </row>
    <row r="1352" spans="1:16" x14ac:dyDescent="0.45">
      <c r="A1352" t="s">
        <v>1397</v>
      </c>
      <c r="B1352" t="s">
        <v>1398</v>
      </c>
      <c r="C1352" t="s">
        <v>1409</v>
      </c>
      <c r="D1352" s="4" t="str" cm="1">
        <f t="array" ref="D1352">_xlfn.TEXTJOIN("",,_xlfn.LET(_xlpm.a,MID(C1352,_xlfn.SEQUENCE(1,LEN(C1352)),1),IF(ISNUMBER(--_xlpm.a),"",_xlpm.a)))</f>
        <v>_COR_MM_MPR</v>
      </c>
      <c r="E1352" t="str">
        <f t="shared" si="233"/>
        <v>_COR_MM_MPR</v>
      </c>
      <c r="F1352" t="str">
        <f t="shared" si="235"/>
        <v>_COR_MM_MPR</v>
      </c>
      <c r="G1352" t="b">
        <f t="shared" si="234"/>
        <v>1</v>
      </c>
      <c r="H1352">
        <f t="shared" si="236"/>
        <v>0</v>
      </c>
      <c r="I1352">
        <f t="shared" si="237"/>
        <v>0</v>
      </c>
      <c r="J1352" t="str" cm="1">
        <f t="array" ref="J1352">IF(OR(ISNUMBER(SEARCH({"A";"B";"C";"D";"E";"F";"G";"H";"I";"J";"K";"L";"M";"N";"O";"P";"Q";"R";"S";"T";"U";"V";"W";"X";"Y";"Z"},F1352))), "TRUE", "FALSE")</f>
        <v>TRUE</v>
      </c>
      <c r="K1352">
        <f t="shared" si="238"/>
        <v>0</v>
      </c>
      <c r="L1352">
        <f t="shared" si="239"/>
        <v>0</v>
      </c>
      <c r="M1352">
        <f t="shared" si="240"/>
        <v>0</v>
      </c>
      <c r="N1352">
        <f t="shared" si="241"/>
        <v>0</v>
      </c>
      <c r="O1352">
        <f t="shared" si="232"/>
        <v>0</v>
      </c>
      <c r="P1352">
        <f t="shared" si="242"/>
        <v>0</v>
      </c>
    </row>
    <row r="1353" spans="1:16" x14ac:dyDescent="0.45">
      <c r="A1353" t="s">
        <v>1397</v>
      </c>
      <c r="B1353" t="s">
        <v>1398</v>
      </c>
      <c r="C1353" t="s">
        <v>1410</v>
      </c>
      <c r="D1353" s="4" t="str" cm="1">
        <f t="array" ref="D1353">_xlfn.TEXTJOIN("",,_xlfn.LET(_xlpm.a,MID(C1353,_xlfn.SEQUENCE(1,LEN(C1353)),1),IF(ISNUMBER(--_xlpm.a),"",_xlpm.a)))</f>
        <v>_CHEST_SAG_MM_MIP</v>
      </c>
      <c r="E1353" t="str">
        <f t="shared" si="233"/>
        <v>_CHEST_SAG_MM_MIP</v>
      </c>
      <c r="F1353" t="str">
        <f t="shared" si="235"/>
        <v>_CHEST_SAG_MM_MIP</v>
      </c>
      <c r="G1353" t="b">
        <f t="shared" si="234"/>
        <v>1</v>
      </c>
      <c r="H1353">
        <f t="shared" si="236"/>
        <v>0</v>
      </c>
      <c r="I1353">
        <f t="shared" si="237"/>
        <v>0</v>
      </c>
      <c r="J1353" t="str" cm="1">
        <f t="array" ref="J1353">IF(OR(ISNUMBER(SEARCH({"A";"B";"C";"D";"E";"F";"G";"H";"I";"J";"K";"L";"M";"N";"O";"P";"Q";"R";"S";"T";"U";"V";"W";"X";"Y";"Z"},F1353))), "TRUE", "FALSE")</f>
        <v>TRUE</v>
      </c>
      <c r="K1353">
        <f t="shared" si="238"/>
        <v>0</v>
      </c>
      <c r="L1353">
        <f t="shared" si="239"/>
        <v>0</v>
      </c>
      <c r="M1353">
        <f t="shared" si="240"/>
        <v>0</v>
      </c>
      <c r="N1353">
        <f t="shared" si="241"/>
        <v>0</v>
      </c>
      <c r="O1353">
        <f t="shared" si="232"/>
        <v>0</v>
      </c>
      <c r="P1353">
        <f t="shared" si="242"/>
        <v>0</v>
      </c>
    </row>
    <row r="1354" spans="1:16" x14ac:dyDescent="0.45">
      <c r="A1354" t="s">
        <v>1397</v>
      </c>
      <c r="B1354" t="s">
        <v>1398</v>
      </c>
      <c r="C1354" t="s">
        <v>1411</v>
      </c>
      <c r="D1354" s="4" t="str" cm="1">
        <f t="array" ref="D1354">_xlfn.TEXTJOIN("",,_xlfn.LET(_xlpm.a,MID(C1354,_xlfn.SEQUENCE(1,LEN(C1354)),1),IF(ISNUMBER(--_xlpm.a),"",_xlpm.a)))</f>
        <v>_CHEST_COR_MM_MIP_ART</v>
      </c>
      <c r="E1354" t="str">
        <f t="shared" si="233"/>
        <v>_CHEST_COR_MM_MIP_ART</v>
      </c>
      <c r="F1354" t="str">
        <f t="shared" si="235"/>
        <v>_CHEST_COR_MM_MIP_ART</v>
      </c>
      <c r="G1354" t="b">
        <f t="shared" si="234"/>
        <v>1</v>
      </c>
      <c r="H1354">
        <f t="shared" si="236"/>
        <v>0</v>
      </c>
      <c r="I1354">
        <f t="shared" si="237"/>
        <v>0</v>
      </c>
      <c r="J1354" t="str" cm="1">
        <f t="array" ref="J1354">IF(OR(ISNUMBER(SEARCH({"A";"B";"C";"D";"E";"F";"G";"H";"I";"J";"K";"L";"M";"N";"O";"P";"Q";"R";"S";"T";"U";"V";"W";"X";"Y";"Z"},F1354))), "TRUE", "FALSE")</f>
        <v>TRUE</v>
      </c>
      <c r="K1354">
        <f t="shared" si="238"/>
        <v>0</v>
      </c>
      <c r="L1354">
        <f t="shared" si="239"/>
        <v>0</v>
      </c>
      <c r="M1354">
        <f t="shared" si="240"/>
        <v>0</v>
      </c>
      <c r="N1354">
        <f t="shared" si="241"/>
        <v>0</v>
      </c>
      <c r="O1354">
        <f t="shared" si="232"/>
        <v>0</v>
      </c>
      <c r="P1354">
        <f t="shared" si="242"/>
        <v>0</v>
      </c>
    </row>
    <row r="1355" spans="1:16" x14ac:dyDescent="0.45">
      <c r="A1355" t="s">
        <v>1412</v>
      </c>
      <c r="B1355" t="s">
        <v>1413</v>
      </c>
      <c r="C1355" t="s">
        <v>679</v>
      </c>
      <c r="D1355" s="4" t="str" cm="1">
        <f t="array" ref="D1355">_xlfn.TEXTJOIN("",,_xlfn.LET(_xlpm.a,MID(C1355,_xlfn.SEQUENCE(1,LEN(C1355)),1),IF(ISNUMBER(--_xlpm.a),"",_xlpm.a)))</f>
        <v>_ML_OMNI</v>
      </c>
      <c r="E1355" t="str">
        <f t="shared" si="233"/>
        <v>_ML_OMNI</v>
      </c>
      <c r="F1355" t="str">
        <f t="shared" si="235"/>
        <v>_ML_OMNI</v>
      </c>
      <c r="G1355" t="b">
        <f t="shared" si="234"/>
        <v>0</v>
      </c>
      <c r="H1355">
        <f t="shared" si="236"/>
        <v>0</v>
      </c>
      <c r="I1355">
        <f t="shared" si="237"/>
        <v>0</v>
      </c>
      <c r="J1355" t="str" cm="1">
        <f t="array" ref="J1355">IF(OR(ISNUMBER(SEARCH({"A";"B";"C";"D";"E";"F";"G";"H";"I";"J";"K";"L";"M";"N";"O";"P";"Q";"R";"S";"T";"U";"V";"W";"X";"Y";"Z"},F1355))), "TRUE", "FALSE")</f>
        <v>TRUE</v>
      </c>
      <c r="K1355">
        <f t="shared" si="238"/>
        <v>0</v>
      </c>
      <c r="L1355">
        <f t="shared" si="239"/>
        <v>0</v>
      </c>
      <c r="M1355">
        <f t="shared" si="240"/>
        <v>0</v>
      </c>
      <c r="N1355">
        <f t="shared" si="241"/>
        <v>0</v>
      </c>
      <c r="O1355">
        <f t="shared" si="232"/>
        <v>0</v>
      </c>
      <c r="P1355">
        <f t="shared" si="242"/>
        <v>0</v>
      </c>
    </row>
    <row r="1356" spans="1:16" x14ac:dyDescent="0.45">
      <c r="A1356" t="s">
        <v>1412</v>
      </c>
      <c r="B1356" t="s">
        <v>1413</v>
      </c>
      <c r="C1356" t="s">
        <v>1414</v>
      </c>
      <c r="D1356" s="4" t="str" cm="1">
        <f t="array" ref="D1356">_xlfn.TEXTJOIN("",,_xlfn.LET(_xlpm.a,MID(C1356,_xlfn.SEQUENCE(1,LEN(C1356)),1),IF(ISNUMBER(--_xlpm.a),"",_xlpm.a)))</f>
        <v>_SAGITTAL_ABD_PELVIS</v>
      </c>
      <c r="E1356" t="str">
        <f t="shared" si="233"/>
        <v>_SAGITTAL_ABD_PELVIS</v>
      </c>
      <c r="F1356" t="str">
        <f t="shared" si="235"/>
        <v>_SAGITTAL_ABD_PELVIS</v>
      </c>
      <c r="G1356" t="b">
        <f t="shared" si="234"/>
        <v>1</v>
      </c>
      <c r="H1356">
        <f t="shared" si="236"/>
        <v>0</v>
      </c>
      <c r="I1356">
        <f t="shared" si="237"/>
        <v>0</v>
      </c>
      <c r="J1356" t="str" cm="1">
        <f t="array" ref="J1356">IF(OR(ISNUMBER(SEARCH({"A";"B";"C";"D";"E";"F";"G";"H";"I";"J";"K";"L";"M";"N";"O";"P";"Q";"R";"S";"T";"U";"V";"W";"X";"Y";"Z"},F1356))), "TRUE", "FALSE")</f>
        <v>TRUE</v>
      </c>
      <c r="K1356">
        <f t="shared" si="238"/>
        <v>0</v>
      </c>
      <c r="L1356">
        <f t="shared" si="239"/>
        <v>0</v>
      </c>
      <c r="M1356">
        <f t="shared" si="240"/>
        <v>0</v>
      </c>
      <c r="N1356">
        <f t="shared" si="241"/>
        <v>0</v>
      </c>
      <c r="O1356">
        <f t="shared" si="232"/>
        <v>0</v>
      </c>
      <c r="P1356">
        <f t="shared" si="242"/>
        <v>0</v>
      </c>
    </row>
    <row r="1357" spans="1:16" x14ac:dyDescent="0.45">
      <c r="A1357" t="s">
        <v>1412</v>
      </c>
      <c r="B1357" t="s">
        <v>1413</v>
      </c>
      <c r="C1357" t="s">
        <v>1110</v>
      </c>
      <c r="D1357" s="4" t="str" cm="1">
        <f t="array" ref="D1357">_xlfn.TEXTJOIN("",,_xlfn.LET(_xlpm.a,MID(C1357,_xlfn.SEQUENCE(1,LEN(C1357)),1),IF(ISNUMBER(--_xlpm.a),"",_xlpm.a)))</f>
        <v>_CORONAL_ABDOMEN_PELVIS</v>
      </c>
      <c r="E1357" t="str">
        <f t="shared" si="233"/>
        <v>_CORONAL_ABDOMEN_PELVIS</v>
      </c>
      <c r="F1357" t="str">
        <f t="shared" si="235"/>
        <v>_CORONAL_ABDOMEN_PELVIS</v>
      </c>
      <c r="G1357" t="b">
        <f t="shared" si="234"/>
        <v>1</v>
      </c>
      <c r="H1357">
        <f t="shared" si="236"/>
        <v>0</v>
      </c>
      <c r="I1357">
        <f t="shared" si="237"/>
        <v>0</v>
      </c>
      <c r="J1357" t="str" cm="1">
        <f t="array" ref="J1357">IF(OR(ISNUMBER(SEARCH({"A";"B";"C";"D";"E";"F";"G";"H";"I";"J";"K";"L";"M";"N";"O";"P";"Q";"R";"S";"T";"U";"V";"W";"X";"Y";"Z"},F1357))), "TRUE", "FALSE")</f>
        <v>TRUE</v>
      </c>
      <c r="K1357">
        <f t="shared" si="238"/>
        <v>0</v>
      </c>
      <c r="L1357">
        <f t="shared" si="239"/>
        <v>0</v>
      </c>
      <c r="M1357">
        <f t="shared" si="240"/>
        <v>0</v>
      </c>
      <c r="N1357">
        <f t="shared" si="241"/>
        <v>0</v>
      </c>
      <c r="O1357">
        <f t="shared" si="232"/>
        <v>0</v>
      </c>
      <c r="P1357">
        <f t="shared" si="242"/>
        <v>0</v>
      </c>
    </row>
    <row r="1358" spans="1:16" x14ac:dyDescent="0.45">
      <c r="A1358" t="s">
        <v>1415</v>
      </c>
      <c r="B1358" t="s">
        <v>1416</v>
      </c>
      <c r="C1358" t="s">
        <v>1321</v>
      </c>
      <c r="D1358" s="4" t="str" cm="1">
        <f t="array" ref="D1358">_xlfn.TEXTJOIN("",,_xlfn.LET(_xlpm.a,MID(C1358,_xlfn.SEQUENCE(1,LEN(C1358)),1),IF(ISNUMBER(--_xlpm.a),"",_xlpm.a)))</f>
        <v>_Abd___Pelvis___Bf</v>
      </c>
      <c r="E1358" t="str">
        <f t="shared" si="233"/>
        <v>_Abd_Pelvis_Bf</v>
      </c>
      <c r="F1358" t="str">
        <f t="shared" si="235"/>
        <v>_ABD_PELVIS_BF</v>
      </c>
      <c r="G1358" t="b">
        <f t="shared" si="234"/>
        <v>0</v>
      </c>
      <c r="H1358">
        <f t="shared" si="236"/>
        <v>1</v>
      </c>
      <c r="I1358">
        <f t="shared" si="237"/>
        <v>0</v>
      </c>
      <c r="J1358" t="str" cm="1">
        <f t="array" ref="J1358">IF(OR(ISNUMBER(SEARCH({"A";"B";"C";"D";"E";"F";"G";"H";"I";"J";"K";"L";"M";"N";"O";"P";"Q";"R";"S";"T";"U";"V";"W";"X";"Y";"Z"},F1358))), "TRUE", "FALSE")</f>
        <v>TRUE</v>
      </c>
      <c r="K1358">
        <f t="shared" si="238"/>
        <v>0</v>
      </c>
      <c r="L1358">
        <f t="shared" si="239"/>
        <v>0</v>
      </c>
      <c r="M1358">
        <f t="shared" si="240"/>
        <v>0</v>
      </c>
      <c r="N1358">
        <f t="shared" si="241"/>
        <v>0</v>
      </c>
      <c r="O1358">
        <f t="shared" si="232"/>
        <v>0</v>
      </c>
      <c r="P1358">
        <f t="shared" si="242"/>
        <v>0</v>
      </c>
    </row>
    <row r="1359" spans="1:16" x14ac:dyDescent="0.45">
      <c r="A1359" t="s">
        <v>1415</v>
      </c>
      <c r="B1359" t="s">
        <v>1416</v>
      </c>
      <c r="C1359" t="s">
        <v>1322</v>
      </c>
      <c r="D1359" s="4" t="str" cm="1">
        <f t="array" ref="D1359">_xlfn.TEXTJOIN("",,_xlfn.LET(_xlpm.a,MID(C1359,_xlfn.SEQUENCE(1,LEN(C1359)),1),IF(ISNUMBER(--_xlpm.a),"",_xlpm.a)))</f>
        <v>_Abd_W_O___Bf</v>
      </c>
      <c r="E1359" t="str">
        <f t="shared" si="233"/>
        <v>_Abd_W_O_Bf</v>
      </c>
      <c r="F1359" t="str">
        <f t="shared" si="235"/>
        <v>_ABD_W_O_BF</v>
      </c>
      <c r="G1359" t="b">
        <f t="shared" si="234"/>
        <v>0</v>
      </c>
      <c r="H1359">
        <f t="shared" si="236"/>
        <v>0</v>
      </c>
      <c r="I1359">
        <f t="shared" si="237"/>
        <v>0</v>
      </c>
      <c r="J1359" t="str" cm="1">
        <f t="array" ref="J1359">IF(OR(ISNUMBER(SEARCH({"A";"B";"C";"D";"E";"F";"G";"H";"I";"J";"K";"L";"M";"N";"O";"P";"Q";"R";"S";"T";"U";"V";"W";"X";"Y";"Z"},F1359))), "TRUE", "FALSE")</f>
        <v>TRUE</v>
      </c>
      <c r="K1359">
        <f t="shared" si="238"/>
        <v>0</v>
      </c>
      <c r="L1359">
        <f t="shared" si="239"/>
        <v>0</v>
      </c>
      <c r="M1359">
        <f t="shared" si="240"/>
        <v>0</v>
      </c>
      <c r="N1359">
        <f t="shared" si="241"/>
        <v>0</v>
      </c>
      <c r="O1359">
        <f t="shared" si="232"/>
        <v>0</v>
      </c>
      <c r="P1359">
        <f t="shared" si="242"/>
        <v>0</v>
      </c>
    </row>
    <row r="1360" spans="1:16" x14ac:dyDescent="0.45">
      <c r="A1360" t="s">
        <v>1415</v>
      </c>
      <c r="B1360" t="s">
        <v>1416</v>
      </c>
      <c r="C1360" t="s">
        <v>1323</v>
      </c>
      <c r="D1360" s="4" t="str" cm="1">
        <f t="array" ref="D1360">_xlfn.TEXTJOIN("",,_xlfn.LET(_xlpm.a,MID(C1360,_xlfn.SEQUENCE(1,LEN(C1360)),1),IF(ISNUMBER(--_xlpm.a),"",_xlpm.a)))</f>
        <v>_Abd___Pelvis___Bf</v>
      </c>
      <c r="E1360" t="str">
        <f t="shared" si="233"/>
        <v>_Abd_Pelvis_Bf</v>
      </c>
      <c r="F1360" t="str">
        <f t="shared" si="235"/>
        <v>_ABD_PELVIS_BF</v>
      </c>
      <c r="G1360" t="b">
        <f t="shared" si="234"/>
        <v>0</v>
      </c>
      <c r="H1360">
        <f t="shared" si="236"/>
        <v>1</v>
      </c>
      <c r="I1360">
        <f t="shared" si="237"/>
        <v>0</v>
      </c>
      <c r="J1360" t="str" cm="1">
        <f t="array" ref="J1360">IF(OR(ISNUMBER(SEARCH({"A";"B";"C";"D";"E";"F";"G";"H";"I";"J";"K";"L";"M";"N";"O";"P";"Q";"R";"S";"T";"U";"V";"W";"X";"Y";"Z"},F1360))), "TRUE", "FALSE")</f>
        <v>TRUE</v>
      </c>
      <c r="K1360">
        <f t="shared" si="238"/>
        <v>0</v>
      </c>
      <c r="L1360">
        <f t="shared" si="239"/>
        <v>0</v>
      </c>
      <c r="M1360">
        <f t="shared" si="240"/>
        <v>0</v>
      </c>
      <c r="N1360">
        <f t="shared" si="241"/>
        <v>0</v>
      </c>
      <c r="O1360">
        <f t="shared" si="232"/>
        <v>0</v>
      </c>
      <c r="P1360">
        <f t="shared" si="242"/>
        <v>0</v>
      </c>
    </row>
    <row r="1361" spans="1:16" x14ac:dyDescent="0.45">
      <c r="A1361" t="s">
        <v>1417</v>
      </c>
      <c r="B1361" t="s">
        <v>1418</v>
      </c>
      <c r="C1361" t="s">
        <v>872</v>
      </c>
      <c r="D1361" s="4" t="str" cm="1">
        <f t="array" ref="D1361">_xlfn.TEXTJOIN("",,_xlfn.LET(_xlpm.a,MID(C1361,_xlfn.SEQUENCE(1,LEN(C1361)),1),IF(ISNUMBER(--_xlpm.a),"",_xlpm.a)))</f>
        <v>_Axial_chest_abd_pelvis</v>
      </c>
      <c r="E1361" t="str">
        <f t="shared" si="233"/>
        <v>_Axial_chest_abd_pelvis</v>
      </c>
      <c r="F1361" t="str">
        <f t="shared" si="235"/>
        <v>_AXIAL_CHEST_ABD_PELVIS</v>
      </c>
      <c r="G1361" t="b">
        <f t="shared" si="234"/>
        <v>0</v>
      </c>
      <c r="H1361">
        <f t="shared" si="236"/>
        <v>1</v>
      </c>
      <c r="I1361">
        <f t="shared" si="237"/>
        <v>1</v>
      </c>
      <c r="J1361" t="str" cm="1">
        <f t="array" ref="J1361">IF(OR(ISNUMBER(SEARCH({"A";"B";"C";"D";"E";"F";"G";"H";"I";"J";"K";"L";"M";"N";"O";"P";"Q";"R";"S";"T";"U";"V";"W";"X";"Y";"Z"},F1361))), "TRUE", "FALSE")</f>
        <v>TRUE</v>
      </c>
      <c r="K1361">
        <f t="shared" si="238"/>
        <v>1</v>
      </c>
      <c r="L1361">
        <f t="shared" si="239"/>
        <v>0</v>
      </c>
      <c r="M1361">
        <f t="shared" si="240"/>
        <v>0</v>
      </c>
      <c r="N1361">
        <f t="shared" si="241"/>
        <v>0</v>
      </c>
      <c r="O1361">
        <f t="shared" ref="O1361:O1424" si="243">IF(AND(ISNUMBER(SEARCH("kidney", LOWER(C1361))), G1361=FALSE, J1361="TRUE"), 1, 0)</f>
        <v>0</v>
      </c>
      <c r="P1361">
        <f t="shared" si="242"/>
        <v>0</v>
      </c>
    </row>
    <row r="1362" spans="1:16" x14ac:dyDescent="0.45">
      <c r="A1362" t="s">
        <v>1419</v>
      </c>
      <c r="B1362" t="s">
        <v>1420</v>
      </c>
      <c r="C1362" t="s">
        <v>1096</v>
      </c>
      <c r="D1362" s="4" t="str" cm="1">
        <f t="array" ref="D1362">_xlfn.TEXTJOIN("",,_xlfn.LET(_xlpm.a,MID(C1362,_xlfn.SEQUENCE(1,LEN(C1362)),1),IF(ISNUMBER(--_xlpm.a),"",_xlpm.a)))</f>
        <v>_PELVIS_BONE__iDose___</v>
      </c>
      <c r="E1362" t="str">
        <f t="shared" si="233"/>
        <v>_PELVIS_BONE_iDose_</v>
      </c>
      <c r="F1362" t="str">
        <f t="shared" si="235"/>
        <v>_PELVIS_BONE_IDOSE_</v>
      </c>
      <c r="G1362" t="b">
        <f t="shared" si="234"/>
        <v>1</v>
      </c>
      <c r="H1362">
        <f t="shared" si="236"/>
        <v>0</v>
      </c>
      <c r="I1362">
        <f t="shared" si="237"/>
        <v>0</v>
      </c>
      <c r="J1362" t="str" cm="1">
        <f t="array" ref="J1362">IF(OR(ISNUMBER(SEARCH({"A";"B";"C";"D";"E";"F";"G";"H";"I";"J";"K";"L";"M";"N";"O";"P";"Q";"R";"S";"T";"U";"V";"W";"X";"Y";"Z"},F1362))), "TRUE", "FALSE")</f>
        <v>TRUE</v>
      </c>
      <c r="K1362">
        <f t="shared" si="238"/>
        <v>0</v>
      </c>
      <c r="L1362">
        <f t="shared" si="239"/>
        <v>0</v>
      </c>
      <c r="M1362">
        <f t="shared" si="240"/>
        <v>0</v>
      </c>
      <c r="N1362">
        <f t="shared" si="241"/>
        <v>0</v>
      </c>
      <c r="O1362">
        <f t="shared" si="243"/>
        <v>0</v>
      </c>
      <c r="P1362">
        <f t="shared" si="242"/>
        <v>0</v>
      </c>
    </row>
    <row r="1363" spans="1:16" x14ac:dyDescent="0.45">
      <c r="A1363" t="s">
        <v>1419</v>
      </c>
      <c r="B1363" t="s">
        <v>1420</v>
      </c>
      <c r="C1363" t="s">
        <v>1094</v>
      </c>
      <c r="D1363" s="4" t="str" cm="1">
        <f t="array" ref="D1363">_xlfn.TEXTJOIN("",,_xlfn.LET(_xlpm.a,MID(C1363,_xlfn.SEQUENCE(1,LEN(C1363)),1),IF(ISNUMBER(--_xlpm.a),"",_xlpm.a)))</f>
        <v>_PELVIS_SOFT__iDose___</v>
      </c>
      <c r="E1363" t="str">
        <f t="shared" si="233"/>
        <v>_PELVIS_SOFT_iDose_</v>
      </c>
      <c r="F1363" t="str">
        <f t="shared" si="235"/>
        <v>_PELVIS_SOFT_IDOSE_</v>
      </c>
      <c r="G1363" t="b">
        <f t="shared" si="234"/>
        <v>1</v>
      </c>
      <c r="H1363">
        <f t="shared" si="236"/>
        <v>0</v>
      </c>
      <c r="I1363">
        <f t="shared" si="237"/>
        <v>0</v>
      </c>
      <c r="J1363" t="str" cm="1">
        <f t="array" ref="J1363">IF(OR(ISNUMBER(SEARCH({"A";"B";"C";"D";"E";"F";"G";"H";"I";"J";"K";"L";"M";"N";"O";"P";"Q";"R";"S";"T";"U";"V";"W";"X";"Y";"Z"},F1363))), "TRUE", "FALSE")</f>
        <v>TRUE</v>
      </c>
      <c r="K1363">
        <f t="shared" si="238"/>
        <v>0</v>
      </c>
      <c r="L1363">
        <f t="shared" si="239"/>
        <v>0</v>
      </c>
      <c r="M1363">
        <f t="shared" si="240"/>
        <v>0</v>
      </c>
      <c r="N1363">
        <f t="shared" si="241"/>
        <v>0</v>
      </c>
      <c r="O1363">
        <f t="shared" si="243"/>
        <v>0</v>
      </c>
      <c r="P1363">
        <f t="shared" si="242"/>
        <v>0</v>
      </c>
    </row>
    <row r="1364" spans="1:16" x14ac:dyDescent="0.45">
      <c r="A1364" t="s">
        <v>1419</v>
      </c>
      <c r="B1364" t="s">
        <v>1420</v>
      </c>
      <c r="C1364" t="s">
        <v>1099</v>
      </c>
      <c r="D1364" s="4" t="str" cm="1">
        <f t="array" ref="D1364">_xlfn.TEXTJOIN("",,_xlfn.LET(_xlpm.a,MID(C1364,_xlfn.SEQUENCE(1,LEN(C1364)),1),IF(ISNUMBER(--_xlpm.a),"",_xlpm.a)))</f>
        <v>_SAGITAL__iDose___</v>
      </c>
      <c r="E1364" t="str">
        <f t="shared" si="233"/>
        <v>_SAGITAL_iDose_</v>
      </c>
      <c r="F1364" t="str">
        <f t="shared" si="235"/>
        <v>_SAGITAL_IDOSE_</v>
      </c>
      <c r="G1364" t="b">
        <f t="shared" si="234"/>
        <v>1</v>
      </c>
      <c r="H1364">
        <f t="shared" si="236"/>
        <v>0</v>
      </c>
      <c r="I1364">
        <f t="shared" si="237"/>
        <v>0</v>
      </c>
      <c r="J1364" t="str" cm="1">
        <f t="array" ref="J1364">IF(OR(ISNUMBER(SEARCH({"A";"B";"C";"D";"E";"F";"G";"H";"I";"J";"K";"L";"M";"N";"O";"P";"Q";"R";"S";"T";"U";"V";"W";"X";"Y";"Z"},F1364))), "TRUE", "FALSE")</f>
        <v>TRUE</v>
      </c>
      <c r="K1364">
        <f t="shared" si="238"/>
        <v>0</v>
      </c>
      <c r="L1364">
        <f t="shared" si="239"/>
        <v>0</v>
      </c>
      <c r="M1364">
        <f t="shared" si="240"/>
        <v>0</v>
      </c>
      <c r="N1364">
        <f t="shared" si="241"/>
        <v>0</v>
      </c>
      <c r="O1364">
        <f t="shared" si="243"/>
        <v>0</v>
      </c>
      <c r="P1364">
        <f t="shared" si="242"/>
        <v>0</v>
      </c>
    </row>
    <row r="1365" spans="1:16" x14ac:dyDescent="0.45">
      <c r="A1365" t="s">
        <v>1419</v>
      </c>
      <c r="B1365" t="s">
        <v>1420</v>
      </c>
      <c r="C1365" t="s">
        <v>1097</v>
      </c>
      <c r="D1365" s="4" t="str" cm="1">
        <f t="array" ref="D1365">_xlfn.TEXTJOIN("",,_xlfn.LET(_xlpm.a,MID(C1365,_xlfn.SEQUENCE(1,LEN(C1365)),1),IF(ISNUMBER(--_xlpm.a),"",_xlpm.a)))</f>
        <v>_CORONAL__iDose___</v>
      </c>
      <c r="E1365" t="str">
        <f t="shared" si="233"/>
        <v>_CORONAL_iDose_</v>
      </c>
      <c r="F1365" t="str">
        <f t="shared" si="235"/>
        <v>_CORONAL_IDOSE_</v>
      </c>
      <c r="G1365" t="b">
        <f t="shared" si="234"/>
        <v>1</v>
      </c>
      <c r="H1365">
        <f t="shared" si="236"/>
        <v>0</v>
      </c>
      <c r="I1365">
        <f t="shared" si="237"/>
        <v>0</v>
      </c>
      <c r="J1365" t="str" cm="1">
        <f t="array" ref="J1365">IF(OR(ISNUMBER(SEARCH({"A";"B";"C";"D";"E";"F";"G";"H";"I";"J";"K";"L";"M";"N";"O";"P";"Q";"R";"S";"T";"U";"V";"W";"X";"Y";"Z"},F1365))), "TRUE", "FALSE")</f>
        <v>TRUE</v>
      </c>
      <c r="K1365">
        <f t="shared" si="238"/>
        <v>0</v>
      </c>
      <c r="L1365">
        <f t="shared" si="239"/>
        <v>0</v>
      </c>
      <c r="M1365">
        <f t="shared" si="240"/>
        <v>0</v>
      </c>
      <c r="N1365">
        <f t="shared" si="241"/>
        <v>0</v>
      </c>
      <c r="O1365">
        <f t="shared" si="243"/>
        <v>0</v>
      </c>
      <c r="P1365">
        <f t="shared" si="242"/>
        <v>0</v>
      </c>
    </row>
    <row r="1366" spans="1:16" x14ac:dyDescent="0.45">
      <c r="A1366" t="s">
        <v>1421</v>
      </c>
      <c r="B1366" t="s">
        <v>1422</v>
      </c>
      <c r="C1366" t="s">
        <v>1423</v>
      </c>
      <c r="D1366" s="4" t="str" cm="1">
        <f t="array" ref="D1366">_xlfn.TEXTJOIN("",,_xlfn.LET(_xlpm.a,MID(C1366,_xlfn.SEQUENCE(1,LEN(C1366)),1),IF(ISNUMBER(--_xlpm.a),"",_xlpm.a)))</f>
        <v>_BONE____Bf</v>
      </c>
      <c r="E1366" t="str">
        <f t="shared" si="233"/>
        <v>_BONE_Bf</v>
      </c>
      <c r="F1366" t="str">
        <f t="shared" si="235"/>
        <v>_BONE_BF</v>
      </c>
      <c r="G1366" t="b">
        <f t="shared" si="234"/>
        <v>0</v>
      </c>
      <c r="H1366">
        <f t="shared" si="236"/>
        <v>0</v>
      </c>
      <c r="I1366">
        <f t="shared" si="237"/>
        <v>0</v>
      </c>
      <c r="J1366" t="str" cm="1">
        <f t="array" ref="J1366">IF(OR(ISNUMBER(SEARCH({"A";"B";"C";"D";"E";"F";"G";"H";"I";"J";"K";"L";"M";"N";"O";"P";"Q";"R";"S";"T";"U";"V";"W";"X";"Y";"Z"},F1366))), "TRUE", "FALSE")</f>
        <v>TRUE</v>
      </c>
      <c r="K1366">
        <f t="shared" si="238"/>
        <v>0</v>
      </c>
      <c r="L1366">
        <f t="shared" si="239"/>
        <v>0</v>
      </c>
      <c r="M1366">
        <f t="shared" si="240"/>
        <v>0</v>
      </c>
      <c r="N1366">
        <f t="shared" si="241"/>
        <v>1</v>
      </c>
      <c r="O1366">
        <f t="shared" si="243"/>
        <v>0</v>
      </c>
      <c r="P1366">
        <f t="shared" si="242"/>
        <v>0</v>
      </c>
    </row>
    <row r="1367" spans="1:16" x14ac:dyDescent="0.45">
      <c r="A1367" t="s">
        <v>1421</v>
      </c>
      <c r="B1367" t="s">
        <v>1422</v>
      </c>
      <c r="C1367" t="s">
        <v>1128</v>
      </c>
      <c r="D1367" s="4" t="str" cm="1">
        <f t="array" ref="D1367">_xlfn.TEXTJOIN("",,_xlfn.LET(_xlpm.a,MID(C1367,_xlfn.SEQUENCE(1,LEN(C1367)),1),IF(ISNUMBER(--_xlpm.a),"",_xlpm.a)))</f>
        <v>_Delay_Renal_____Bf</v>
      </c>
      <c r="E1367" t="str">
        <f t="shared" si="233"/>
        <v>_Delay_Renal_Bf</v>
      </c>
      <c r="F1367" t="str">
        <f t="shared" si="235"/>
        <v>_DELAY_RENAL_BF</v>
      </c>
      <c r="G1367" t="b">
        <f t="shared" si="234"/>
        <v>0</v>
      </c>
      <c r="H1367">
        <f t="shared" si="236"/>
        <v>0</v>
      </c>
      <c r="I1367">
        <f t="shared" si="237"/>
        <v>0</v>
      </c>
      <c r="J1367" t="str" cm="1">
        <f t="array" ref="J1367">IF(OR(ISNUMBER(SEARCH({"A";"B";"C";"D";"E";"F";"G";"H";"I";"J";"K";"L";"M";"N";"O";"P";"Q";"R";"S";"T";"U";"V";"W";"X";"Y";"Z"},F1367))), "TRUE", "FALSE")</f>
        <v>TRUE</v>
      </c>
      <c r="K1367">
        <f t="shared" si="238"/>
        <v>0</v>
      </c>
      <c r="L1367">
        <f t="shared" si="239"/>
        <v>0</v>
      </c>
      <c r="M1367">
        <f t="shared" si="240"/>
        <v>0</v>
      </c>
      <c r="N1367">
        <f t="shared" si="241"/>
        <v>0</v>
      </c>
      <c r="O1367">
        <f t="shared" si="243"/>
        <v>0</v>
      </c>
      <c r="P1367">
        <f t="shared" si="242"/>
        <v>0</v>
      </c>
    </row>
    <row r="1368" spans="1:16" x14ac:dyDescent="0.45">
      <c r="A1368" t="s">
        <v>1421</v>
      </c>
      <c r="B1368" t="s">
        <v>1422</v>
      </c>
      <c r="C1368" t="s">
        <v>1424</v>
      </c>
      <c r="D1368" s="4" t="str" cm="1">
        <f t="array" ref="D1368">_xlfn.TEXTJOIN("",,_xlfn.LET(_xlpm.a,MID(C1368,_xlfn.SEQUENCE(1,LEN(C1368)),1),IF(ISNUMBER(--_xlpm.a),"",_xlpm.a)))</f>
        <v>_Lung_____Bf</v>
      </c>
      <c r="E1368" t="str">
        <f t="shared" si="233"/>
        <v>_Lung_Bf</v>
      </c>
      <c r="F1368" t="str">
        <f t="shared" si="235"/>
        <v>_LUNG_BF</v>
      </c>
      <c r="G1368" t="b">
        <f t="shared" si="234"/>
        <v>0</v>
      </c>
      <c r="H1368">
        <f t="shared" si="236"/>
        <v>0</v>
      </c>
      <c r="I1368">
        <f t="shared" si="237"/>
        <v>0</v>
      </c>
      <c r="J1368" t="str" cm="1">
        <f t="array" ref="J1368">IF(OR(ISNUMBER(SEARCH({"A";"B";"C";"D";"E";"F";"G";"H";"I";"J";"K";"L";"M";"N";"O";"P";"Q";"R";"S";"T";"U";"V";"W";"X";"Y";"Z"},F1368))), "TRUE", "FALSE")</f>
        <v>TRUE</v>
      </c>
      <c r="K1368">
        <f t="shared" si="238"/>
        <v>0</v>
      </c>
      <c r="L1368">
        <f t="shared" si="239"/>
        <v>1</v>
      </c>
      <c r="M1368">
        <f t="shared" si="240"/>
        <v>0</v>
      </c>
      <c r="N1368">
        <f t="shared" si="241"/>
        <v>0</v>
      </c>
      <c r="O1368">
        <f t="shared" si="243"/>
        <v>0</v>
      </c>
      <c r="P1368">
        <f t="shared" si="242"/>
        <v>0</v>
      </c>
    </row>
    <row r="1369" spans="1:16" x14ac:dyDescent="0.45">
      <c r="A1369" t="s">
        <v>1421</v>
      </c>
      <c r="B1369" t="s">
        <v>1422</v>
      </c>
      <c r="C1369" t="s">
        <v>1425</v>
      </c>
      <c r="D1369" s="4" t="str" cm="1">
        <f t="array" ref="D1369">_xlfn.TEXTJOIN("",,_xlfn.LET(_xlpm.a,MID(C1369,_xlfn.SEQUENCE(1,LEN(C1369)),1),IF(ISNUMBER(--_xlpm.a),"",_xlpm.a)))</f>
        <v>_AbdomenPelvis_____Bf</v>
      </c>
      <c r="E1369" t="str">
        <f t="shared" si="233"/>
        <v>_AbdomenPelvis_Bf</v>
      </c>
      <c r="F1369" t="str">
        <f t="shared" si="235"/>
        <v>_ABDOMENPELVIS_BF</v>
      </c>
      <c r="G1369" t="b">
        <f t="shared" si="234"/>
        <v>0</v>
      </c>
      <c r="H1369">
        <f t="shared" si="236"/>
        <v>1</v>
      </c>
      <c r="I1369">
        <f t="shared" si="237"/>
        <v>0</v>
      </c>
      <c r="J1369" t="str" cm="1">
        <f t="array" ref="J1369">IF(OR(ISNUMBER(SEARCH({"A";"B";"C";"D";"E";"F";"G";"H";"I";"J";"K";"L";"M";"N";"O";"P";"Q";"R";"S";"T";"U";"V";"W";"X";"Y";"Z"},F1369))), "TRUE", "FALSE")</f>
        <v>TRUE</v>
      </c>
      <c r="K1369">
        <f t="shared" si="238"/>
        <v>0</v>
      </c>
      <c r="L1369">
        <f t="shared" si="239"/>
        <v>0</v>
      </c>
      <c r="M1369">
        <f t="shared" si="240"/>
        <v>0</v>
      </c>
      <c r="N1369">
        <f t="shared" si="241"/>
        <v>0</v>
      </c>
      <c r="O1369">
        <f t="shared" si="243"/>
        <v>0</v>
      </c>
      <c r="P1369">
        <f t="shared" si="242"/>
        <v>0</v>
      </c>
    </row>
    <row r="1370" spans="1:16" x14ac:dyDescent="0.45">
      <c r="A1370" t="s">
        <v>1421</v>
      </c>
      <c r="B1370" t="s">
        <v>1422</v>
      </c>
      <c r="C1370" t="s">
        <v>1426</v>
      </c>
      <c r="D1370" s="4" t="str" cm="1">
        <f t="array" ref="D1370">_xlfn.TEXTJOIN("",,_xlfn.LET(_xlpm.a,MID(C1370,_xlfn.SEQUENCE(1,LEN(C1370)),1),IF(ISNUMBER(--_xlpm.a),"",_xlpm.a)))</f>
        <v>_sag</v>
      </c>
      <c r="E1370" t="str">
        <f t="shared" si="233"/>
        <v>_sag</v>
      </c>
      <c r="F1370" t="str">
        <f t="shared" si="235"/>
        <v>_SAG</v>
      </c>
      <c r="G1370" t="b">
        <f t="shared" si="234"/>
        <v>1</v>
      </c>
      <c r="H1370">
        <f t="shared" si="236"/>
        <v>0</v>
      </c>
      <c r="I1370">
        <f t="shared" si="237"/>
        <v>0</v>
      </c>
      <c r="J1370" t="str" cm="1">
        <f t="array" ref="J1370">IF(OR(ISNUMBER(SEARCH({"A";"B";"C";"D";"E";"F";"G";"H";"I";"J";"K";"L";"M";"N";"O";"P";"Q";"R";"S";"T";"U";"V";"W";"X";"Y";"Z"},F1370))), "TRUE", "FALSE")</f>
        <v>TRUE</v>
      </c>
      <c r="K1370">
        <f t="shared" si="238"/>
        <v>0</v>
      </c>
      <c r="L1370">
        <f t="shared" si="239"/>
        <v>0</v>
      </c>
      <c r="M1370">
        <f t="shared" si="240"/>
        <v>0</v>
      </c>
      <c r="N1370">
        <f t="shared" si="241"/>
        <v>0</v>
      </c>
      <c r="O1370">
        <f t="shared" si="243"/>
        <v>0</v>
      </c>
      <c r="P1370">
        <f t="shared" si="242"/>
        <v>0</v>
      </c>
    </row>
    <row r="1371" spans="1:16" x14ac:dyDescent="0.45">
      <c r="A1371" t="s">
        <v>1421</v>
      </c>
      <c r="B1371" t="s">
        <v>1422</v>
      </c>
      <c r="C1371" t="s">
        <v>1427</v>
      </c>
      <c r="D1371" s="4" t="str" cm="1">
        <f t="array" ref="D1371">_xlfn.TEXTJOIN("",,_xlfn.LET(_xlpm.a,MID(C1371,_xlfn.SEQUENCE(1,LEN(C1371)),1),IF(ISNUMBER(--_xlpm.a),"",_xlpm.a)))</f>
        <v>_cor</v>
      </c>
      <c r="E1371" t="str">
        <f t="shared" si="233"/>
        <v>_cor</v>
      </c>
      <c r="F1371" t="str">
        <f t="shared" si="235"/>
        <v>_COR</v>
      </c>
      <c r="G1371" t="b">
        <f t="shared" si="234"/>
        <v>1</v>
      </c>
      <c r="H1371">
        <f t="shared" si="236"/>
        <v>0</v>
      </c>
      <c r="I1371">
        <f t="shared" si="237"/>
        <v>0</v>
      </c>
      <c r="J1371" t="str" cm="1">
        <f t="array" ref="J1371">IF(OR(ISNUMBER(SEARCH({"A";"B";"C";"D";"E";"F";"G";"H";"I";"J";"K";"L";"M";"N";"O";"P";"Q";"R";"S";"T";"U";"V";"W";"X";"Y";"Z"},F1371))), "TRUE", "FALSE")</f>
        <v>TRUE</v>
      </c>
      <c r="K1371">
        <f t="shared" si="238"/>
        <v>0</v>
      </c>
      <c r="L1371">
        <f t="shared" si="239"/>
        <v>0</v>
      </c>
      <c r="M1371">
        <f t="shared" si="240"/>
        <v>0</v>
      </c>
      <c r="N1371">
        <f t="shared" si="241"/>
        <v>0</v>
      </c>
      <c r="O1371">
        <f t="shared" si="243"/>
        <v>0</v>
      </c>
      <c r="P1371">
        <f t="shared" si="242"/>
        <v>0</v>
      </c>
    </row>
    <row r="1372" spans="1:16" x14ac:dyDescent="0.45">
      <c r="A1372" t="s">
        <v>1421</v>
      </c>
      <c r="B1372" t="s">
        <v>1428</v>
      </c>
      <c r="C1372" t="s">
        <v>1429</v>
      </c>
      <c r="D1372" s="4" t="str" cm="1">
        <f t="array" ref="D1372">_xlfn.TEXTJOIN("",,_xlfn.LET(_xlpm.a,MID(C1372,_xlfn.SEQUENCE(1,LEN(C1372)),1),IF(ISNUMBER(--_xlpm.a),"",_xlpm.a)))</f>
        <v>_LUNG_____Bf</v>
      </c>
      <c r="E1372" t="str">
        <f t="shared" si="233"/>
        <v>_LUNG_Bf</v>
      </c>
      <c r="F1372" t="str">
        <f t="shared" si="235"/>
        <v>_LUNG_BF</v>
      </c>
      <c r="G1372" t="b">
        <f t="shared" si="234"/>
        <v>0</v>
      </c>
      <c r="H1372">
        <f t="shared" si="236"/>
        <v>0</v>
      </c>
      <c r="I1372">
        <f t="shared" si="237"/>
        <v>0</v>
      </c>
      <c r="J1372" t="str" cm="1">
        <f t="array" ref="J1372">IF(OR(ISNUMBER(SEARCH({"A";"B";"C";"D";"E";"F";"G";"H";"I";"J";"K";"L";"M";"N";"O";"P";"Q";"R";"S";"T";"U";"V";"W";"X";"Y";"Z"},F1372))), "TRUE", "FALSE")</f>
        <v>TRUE</v>
      </c>
      <c r="K1372">
        <f t="shared" si="238"/>
        <v>0</v>
      </c>
      <c r="L1372">
        <f t="shared" si="239"/>
        <v>1</v>
      </c>
      <c r="M1372">
        <f t="shared" si="240"/>
        <v>0</v>
      </c>
      <c r="N1372">
        <f t="shared" si="241"/>
        <v>0</v>
      </c>
      <c r="O1372">
        <f t="shared" si="243"/>
        <v>0</v>
      </c>
      <c r="P1372">
        <f t="shared" si="242"/>
        <v>0</v>
      </c>
    </row>
    <row r="1373" spans="1:16" x14ac:dyDescent="0.45">
      <c r="A1373" t="s">
        <v>1421</v>
      </c>
      <c r="B1373" t="s">
        <v>1428</v>
      </c>
      <c r="C1373" t="s">
        <v>1430</v>
      </c>
      <c r="D1373" s="4" t="str" cm="1">
        <f t="array" ref="D1373">_xlfn.TEXTJOIN("",,_xlfn.LET(_xlpm.a,MID(C1373,_xlfn.SEQUENCE(1,LEN(C1373)),1),IF(ISNUMBER(--_xlpm.a),"",_xlpm.a)))</f>
        <v>_AbdPEL_WO_____Bf</v>
      </c>
      <c r="E1373" t="str">
        <f t="shared" si="233"/>
        <v>_AbdPEL_WO_Bf</v>
      </c>
      <c r="F1373" t="str">
        <f t="shared" si="235"/>
        <v>_ABDPEL_WO_BF</v>
      </c>
      <c r="G1373" t="b">
        <f t="shared" si="234"/>
        <v>0</v>
      </c>
      <c r="H1373">
        <f t="shared" si="236"/>
        <v>0</v>
      </c>
      <c r="I1373">
        <f t="shared" si="237"/>
        <v>0</v>
      </c>
      <c r="J1373" t="str" cm="1">
        <f t="array" ref="J1373">IF(OR(ISNUMBER(SEARCH({"A";"B";"C";"D";"E";"F";"G";"H";"I";"J";"K";"L";"M";"N";"O";"P";"Q";"R";"S";"T";"U";"V";"W";"X";"Y";"Z"},F1373))), "TRUE", "FALSE")</f>
        <v>TRUE</v>
      </c>
      <c r="K1373">
        <f t="shared" si="238"/>
        <v>0</v>
      </c>
      <c r="L1373">
        <f t="shared" si="239"/>
        <v>0</v>
      </c>
      <c r="M1373">
        <f t="shared" si="240"/>
        <v>0</v>
      </c>
      <c r="N1373">
        <f t="shared" si="241"/>
        <v>0</v>
      </c>
      <c r="O1373">
        <f t="shared" si="243"/>
        <v>0</v>
      </c>
      <c r="P1373">
        <f t="shared" si="242"/>
        <v>0</v>
      </c>
    </row>
    <row r="1374" spans="1:16" x14ac:dyDescent="0.45">
      <c r="A1374" t="s">
        <v>1421</v>
      </c>
      <c r="B1374" t="s">
        <v>1428</v>
      </c>
      <c r="C1374" t="s">
        <v>1431</v>
      </c>
      <c r="D1374" s="4" t="str" cm="1">
        <f t="array" ref="D1374">_xlfn.TEXTJOIN("",,_xlfn.LET(_xlpm.a,MID(C1374,_xlfn.SEQUENCE(1,LEN(C1374)),1),IF(ISNUMBER(--_xlpm.a),"",_xlpm.a)))</f>
        <v>_BONE_____Bf</v>
      </c>
      <c r="E1374" t="str">
        <f t="shared" si="233"/>
        <v>_BONE_Bf</v>
      </c>
      <c r="F1374" t="str">
        <f t="shared" si="235"/>
        <v>_BONE_BF</v>
      </c>
      <c r="G1374" t="b">
        <f t="shared" si="234"/>
        <v>0</v>
      </c>
      <c r="H1374">
        <f t="shared" si="236"/>
        <v>0</v>
      </c>
      <c r="I1374">
        <f t="shared" si="237"/>
        <v>0</v>
      </c>
      <c r="J1374" t="str" cm="1">
        <f t="array" ref="J1374">IF(OR(ISNUMBER(SEARCH({"A";"B";"C";"D";"E";"F";"G";"H";"I";"J";"K";"L";"M";"N";"O";"P";"Q";"R";"S";"T";"U";"V";"W";"X";"Y";"Z"},F1374))), "TRUE", "FALSE")</f>
        <v>TRUE</v>
      </c>
      <c r="K1374">
        <f t="shared" si="238"/>
        <v>0</v>
      </c>
      <c r="L1374">
        <f t="shared" si="239"/>
        <v>0</v>
      </c>
      <c r="M1374">
        <f t="shared" si="240"/>
        <v>0</v>
      </c>
      <c r="N1374">
        <f t="shared" si="241"/>
        <v>1</v>
      </c>
      <c r="O1374">
        <f t="shared" si="243"/>
        <v>0</v>
      </c>
      <c r="P1374">
        <f t="shared" si="242"/>
        <v>0</v>
      </c>
    </row>
    <row r="1375" spans="1:16" x14ac:dyDescent="0.45">
      <c r="A1375" t="s">
        <v>1421</v>
      </c>
      <c r="B1375" t="s">
        <v>1432</v>
      </c>
      <c r="C1375" t="s">
        <v>1431</v>
      </c>
      <c r="D1375" s="4" t="str" cm="1">
        <f t="array" ref="D1375">_xlfn.TEXTJOIN("",,_xlfn.LET(_xlpm.a,MID(C1375,_xlfn.SEQUENCE(1,LEN(C1375)),1),IF(ISNUMBER(--_xlpm.a),"",_xlpm.a)))</f>
        <v>_BONE_____Bf</v>
      </c>
      <c r="E1375" t="str">
        <f t="shared" si="233"/>
        <v>_BONE_Bf</v>
      </c>
      <c r="F1375" t="str">
        <f t="shared" si="235"/>
        <v>_BONE_BF</v>
      </c>
      <c r="G1375" t="b">
        <f t="shared" si="234"/>
        <v>0</v>
      </c>
      <c r="H1375">
        <f t="shared" si="236"/>
        <v>0</v>
      </c>
      <c r="I1375">
        <f t="shared" si="237"/>
        <v>0</v>
      </c>
      <c r="J1375" t="str" cm="1">
        <f t="array" ref="J1375">IF(OR(ISNUMBER(SEARCH({"A";"B";"C";"D";"E";"F";"G";"H";"I";"J";"K";"L";"M";"N";"O";"P";"Q";"R";"S";"T";"U";"V";"W";"X";"Y";"Z"},F1375))), "TRUE", "FALSE")</f>
        <v>TRUE</v>
      </c>
      <c r="K1375">
        <f t="shared" si="238"/>
        <v>0</v>
      </c>
      <c r="L1375">
        <f t="shared" si="239"/>
        <v>0</v>
      </c>
      <c r="M1375">
        <f t="shared" si="240"/>
        <v>0</v>
      </c>
      <c r="N1375">
        <f t="shared" si="241"/>
        <v>1</v>
      </c>
      <c r="O1375">
        <f t="shared" si="243"/>
        <v>0</v>
      </c>
      <c r="P1375">
        <f t="shared" si="242"/>
        <v>0</v>
      </c>
    </row>
    <row r="1376" spans="1:16" x14ac:dyDescent="0.45">
      <c r="A1376" t="s">
        <v>1421</v>
      </c>
      <c r="B1376" t="s">
        <v>1432</v>
      </c>
      <c r="C1376" t="s">
        <v>1433</v>
      </c>
      <c r="D1376" s="4" t="str" cm="1">
        <f t="array" ref="D1376">_xlfn.TEXTJOIN("",,_xlfn.LET(_xlpm.a,MID(C1376,_xlfn.SEQUENCE(1,LEN(C1376)),1),IF(ISNUMBER(--_xlpm.a),"",_xlpm.a)))</f>
        <v>_AbdPel_WO_____Bf</v>
      </c>
      <c r="E1376" t="str">
        <f t="shared" si="233"/>
        <v>_AbdPel_WO_Bf</v>
      </c>
      <c r="F1376" t="str">
        <f t="shared" si="235"/>
        <v>_ABDPEL_WO_BF</v>
      </c>
      <c r="G1376" t="b">
        <f t="shared" si="234"/>
        <v>0</v>
      </c>
      <c r="H1376">
        <f t="shared" si="236"/>
        <v>0</v>
      </c>
      <c r="I1376">
        <f t="shared" si="237"/>
        <v>0</v>
      </c>
      <c r="J1376" t="str" cm="1">
        <f t="array" ref="J1376">IF(OR(ISNUMBER(SEARCH({"A";"B";"C";"D";"E";"F";"G";"H";"I";"J";"K";"L";"M";"N";"O";"P";"Q";"R";"S";"T";"U";"V";"W";"X";"Y";"Z"},F1376))), "TRUE", "FALSE")</f>
        <v>TRUE</v>
      </c>
      <c r="K1376">
        <f t="shared" si="238"/>
        <v>0</v>
      </c>
      <c r="L1376">
        <f t="shared" si="239"/>
        <v>0</v>
      </c>
      <c r="M1376">
        <f t="shared" si="240"/>
        <v>0</v>
      </c>
      <c r="N1376">
        <f t="shared" si="241"/>
        <v>0</v>
      </c>
      <c r="O1376">
        <f t="shared" si="243"/>
        <v>0</v>
      </c>
      <c r="P1376">
        <f t="shared" si="242"/>
        <v>0</v>
      </c>
    </row>
    <row r="1377" spans="1:16" x14ac:dyDescent="0.45">
      <c r="A1377" t="s">
        <v>1421</v>
      </c>
      <c r="B1377" t="s">
        <v>1432</v>
      </c>
      <c r="C1377" t="s">
        <v>1429</v>
      </c>
      <c r="D1377" s="4" t="str" cm="1">
        <f t="array" ref="D1377">_xlfn.TEXTJOIN("",,_xlfn.LET(_xlpm.a,MID(C1377,_xlfn.SEQUENCE(1,LEN(C1377)),1),IF(ISNUMBER(--_xlpm.a),"",_xlpm.a)))</f>
        <v>_LUNG_____Bf</v>
      </c>
      <c r="E1377" t="str">
        <f t="shared" si="233"/>
        <v>_LUNG_Bf</v>
      </c>
      <c r="F1377" t="str">
        <f t="shared" si="235"/>
        <v>_LUNG_BF</v>
      </c>
      <c r="G1377" t="b">
        <f t="shared" si="234"/>
        <v>0</v>
      </c>
      <c r="H1377">
        <f t="shared" si="236"/>
        <v>0</v>
      </c>
      <c r="I1377">
        <f t="shared" si="237"/>
        <v>0</v>
      </c>
      <c r="J1377" t="str" cm="1">
        <f t="array" ref="J1377">IF(OR(ISNUMBER(SEARCH({"A";"B";"C";"D";"E";"F";"G";"H";"I";"J";"K";"L";"M";"N";"O";"P";"Q";"R";"S";"T";"U";"V";"W";"X";"Y";"Z"},F1377))), "TRUE", "FALSE")</f>
        <v>TRUE</v>
      </c>
      <c r="K1377">
        <f t="shared" si="238"/>
        <v>0</v>
      </c>
      <c r="L1377">
        <f t="shared" si="239"/>
        <v>1</v>
      </c>
      <c r="M1377">
        <f t="shared" si="240"/>
        <v>0</v>
      </c>
      <c r="N1377">
        <f t="shared" si="241"/>
        <v>0</v>
      </c>
      <c r="O1377">
        <f t="shared" si="243"/>
        <v>0</v>
      </c>
      <c r="P1377">
        <f t="shared" si="242"/>
        <v>0</v>
      </c>
    </row>
    <row r="1378" spans="1:16" x14ac:dyDescent="0.45">
      <c r="A1378" t="s">
        <v>1421</v>
      </c>
      <c r="B1378" t="s">
        <v>1434</v>
      </c>
      <c r="C1378" t="s">
        <v>1431</v>
      </c>
      <c r="D1378" s="4" t="str" cm="1">
        <f t="array" ref="D1378">_xlfn.TEXTJOIN("",,_xlfn.LET(_xlpm.a,MID(C1378,_xlfn.SEQUENCE(1,LEN(C1378)),1),IF(ISNUMBER(--_xlpm.a),"",_xlpm.a)))</f>
        <v>_BONE_____Bf</v>
      </c>
      <c r="E1378" t="str">
        <f t="shared" si="233"/>
        <v>_BONE_Bf</v>
      </c>
      <c r="F1378" t="str">
        <f t="shared" si="235"/>
        <v>_BONE_BF</v>
      </c>
      <c r="G1378" t="b">
        <f t="shared" si="234"/>
        <v>0</v>
      </c>
      <c r="H1378">
        <f t="shared" si="236"/>
        <v>0</v>
      </c>
      <c r="I1378">
        <f t="shared" si="237"/>
        <v>0</v>
      </c>
      <c r="J1378" t="str" cm="1">
        <f t="array" ref="J1378">IF(OR(ISNUMBER(SEARCH({"A";"B";"C";"D";"E";"F";"G";"H";"I";"J";"K";"L";"M";"N";"O";"P";"Q";"R";"S";"T";"U";"V";"W";"X";"Y";"Z"},F1378))), "TRUE", "FALSE")</f>
        <v>TRUE</v>
      </c>
      <c r="K1378">
        <f t="shared" si="238"/>
        <v>0</v>
      </c>
      <c r="L1378">
        <f t="shared" si="239"/>
        <v>0</v>
      </c>
      <c r="M1378">
        <f t="shared" si="240"/>
        <v>0</v>
      </c>
      <c r="N1378">
        <f t="shared" si="241"/>
        <v>1</v>
      </c>
      <c r="O1378">
        <f t="shared" si="243"/>
        <v>0</v>
      </c>
      <c r="P1378">
        <f t="shared" si="242"/>
        <v>0</v>
      </c>
    </row>
    <row r="1379" spans="1:16" x14ac:dyDescent="0.45">
      <c r="A1379" t="s">
        <v>1421</v>
      </c>
      <c r="B1379" t="s">
        <v>1434</v>
      </c>
      <c r="C1379" t="s">
        <v>1435</v>
      </c>
      <c r="D1379" s="4" t="str" cm="1">
        <f t="array" ref="D1379">_xlfn.TEXTJOIN("",,_xlfn.LET(_xlpm.a,MID(C1379,_xlfn.SEQUENCE(1,LEN(C1379)),1),IF(ISNUMBER(--_xlpm.a),"",_xlpm.a)))</f>
        <v>_cor_abd_pel</v>
      </c>
      <c r="E1379" t="str">
        <f t="shared" si="233"/>
        <v>_cor_abd_pel</v>
      </c>
      <c r="F1379" t="str">
        <f t="shared" si="235"/>
        <v>_COR_ABD_PEL</v>
      </c>
      <c r="G1379" t="b">
        <f t="shared" si="234"/>
        <v>1</v>
      </c>
      <c r="H1379">
        <f t="shared" si="236"/>
        <v>0</v>
      </c>
      <c r="I1379">
        <f t="shared" si="237"/>
        <v>0</v>
      </c>
      <c r="J1379" t="str" cm="1">
        <f t="array" ref="J1379">IF(OR(ISNUMBER(SEARCH({"A";"B";"C";"D";"E";"F";"G";"H";"I";"J";"K";"L";"M";"N";"O";"P";"Q";"R";"S";"T";"U";"V";"W";"X";"Y";"Z"},F1379))), "TRUE", "FALSE")</f>
        <v>TRUE</v>
      </c>
      <c r="K1379">
        <f t="shared" si="238"/>
        <v>0</v>
      </c>
      <c r="L1379">
        <f t="shared" si="239"/>
        <v>0</v>
      </c>
      <c r="M1379">
        <f t="shared" si="240"/>
        <v>0</v>
      </c>
      <c r="N1379">
        <f t="shared" si="241"/>
        <v>0</v>
      </c>
      <c r="O1379">
        <f t="shared" si="243"/>
        <v>0</v>
      </c>
      <c r="P1379">
        <f t="shared" si="242"/>
        <v>0</v>
      </c>
    </row>
    <row r="1380" spans="1:16" x14ac:dyDescent="0.45">
      <c r="A1380" t="s">
        <v>1421</v>
      </c>
      <c r="B1380" t="s">
        <v>1434</v>
      </c>
      <c r="C1380" t="s">
        <v>1426</v>
      </c>
      <c r="D1380" s="4" t="str" cm="1">
        <f t="array" ref="D1380">_xlfn.TEXTJOIN("",,_xlfn.LET(_xlpm.a,MID(C1380,_xlfn.SEQUENCE(1,LEN(C1380)),1),IF(ISNUMBER(--_xlpm.a),"",_xlpm.a)))</f>
        <v>_sag</v>
      </c>
      <c r="E1380" t="str">
        <f t="shared" si="233"/>
        <v>_sag</v>
      </c>
      <c r="F1380" t="str">
        <f t="shared" si="235"/>
        <v>_SAG</v>
      </c>
      <c r="G1380" t="b">
        <f t="shared" si="234"/>
        <v>1</v>
      </c>
      <c r="H1380">
        <f t="shared" si="236"/>
        <v>0</v>
      </c>
      <c r="I1380">
        <f t="shared" si="237"/>
        <v>0</v>
      </c>
      <c r="J1380" t="str" cm="1">
        <f t="array" ref="J1380">IF(OR(ISNUMBER(SEARCH({"A";"B";"C";"D";"E";"F";"G";"H";"I";"J";"K";"L";"M";"N";"O";"P";"Q";"R";"S";"T";"U";"V";"W";"X";"Y";"Z"},F1380))), "TRUE", "FALSE")</f>
        <v>TRUE</v>
      </c>
      <c r="K1380">
        <f t="shared" si="238"/>
        <v>0</v>
      </c>
      <c r="L1380">
        <f t="shared" si="239"/>
        <v>0</v>
      </c>
      <c r="M1380">
        <f t="shared" si="240"/>
        <v>0</v>
      </c>
      <c r="N1380">
        <f t="shared" si="241"/>
        <v>0</v>
      </c>
      <c r="O1380">
        <f t="shared" si="243"/>
        <v>0</v>
      </c>
      <c r="P1380">
        <f t="shared" si="242"/>
        <v>0</v>
      </c>
    </row>
    <row r="1381" spans="1:16" x14ac:dyDescent="0.45">
      <c r="A1381" t="s">
        <v>1421</v>
      </c>
      <c r="B1381" t="s">
        <v>1434</v>
      </c>
      <c r="C1381" t="s">
        <v>1429</v>
      </c>
      <c r="D1381" s="4" t="str" cm="1">
        <f t="array" ref="D1381">_xlfn.TEXTJOIN("",,_xlfn.LET(_xlpm.a,MID(C1381,_xlfn.SEQUENCE(1,LEN(C1381)),1),IF(ISNUMBER(--_xlpm.a),"",_xlpm.a)))</f>
        <v>_LUNG_____Bf</v>
      </c>
      <c r="E1381" t="str">
        <f t="shared" si="233"/>
        <v>_LUNG_Bf</v>
      </c>
      <c r="F1381" t="str">
        <f t="shared" si="235"/>
        <v>_LUNG_BF</v>
      </c>
      <c r="G1381" t="b">
        <f t="shared" si="234"/>
        <v>0</v>
      </c>
      <c r="H1381">
        <f t="shared" si="236"/>
        <v>0</v>
      </c>
      <c r="I1381">
        <f t="shared" si="237"/>
        <v>0</v>
      </c>
      <c r="J1381" t="str" cm="1">
        <f t="array" ref="J1381">IF(OR(ISNUMBER(SEARCH({"A";"B";"C";"D";"E";"F";"G";"H";"I";"J";"K";"L";"M";"N";"O";"P";"Q";"R";"S";"T";"U";"V";"W";"X";"Y";"Z"},F1381))), "TRUE", "FALSE")</f>
        <v>TRUE</v>
      </c>
      <c r="K1381">
        <f t="shared" si="238"/>
        <v>0</v>
      </c>
      <c r="L1381">
        <f t="shared" si="239"/>
        <v>1</v>
      </c>
      <c r="M1381">
        <f t="shared" si="240"/>
        <v>0</v>
      </c>
      <c r="N1381">
        <f t="shared" si="241"/>
        <v>0</v>
      </c>
      <c r="O1381">
        <f t="shared" si="243"/>
        <v>0</v>
      </c>
      <c r="P1381">
        <f t="shared" si="242"/>
        <v>0</v>
      </c>
    </row>
    <row r="1382" spans="1:16" x14ac:dyDescent="0.45">
      <c r="A1382" t="s">
        <v>1421</v>
      </c>
      <c r="B1382" t="s">
        <v>1434</v>
      </c>
      <c r="C1382" t="s">
        <v>1436</v>
      </c>
      <c r="D1382" s="4" t="str" cm="1">
        <f t="array" ref="D1382">_xlfn.TEXTJOIN("",,_xlfn.LET(_xlpm.a,MID(C1382,_xlfn.SEQUENCE(1,LEN(C1382)),1),IF(ISNUMBER(--_xlpm.a),"",_xlpm.a)))</f>
        <v>_Abdomen_WO_____Bf</v>
      </c>
      <c r="E1382" t="str">
        <f t="shared" si="233"/>
        <v>_Abdomen_WO_Bf</v>
      </c>
      <c r="F1382" t="str">
        <f t="shared" si="235"/>
        <v>_ABDOMEN_WO_BF</v>
      </c>
      <c r="G1382" t="b">
        <f t="shared" si="234"/>
        <v>0</v>
      </c>
      <c r="H1382">
        <f t="shared" si="236"/>
        <v>0</v>
      </c>
      <c r="I1382">
        <f t="shared" si="237"/>
        <v>0</v>
      </c>
      <c r="J1382" t="str" cm="1">
        <f t="array" ref="J1382">IF(OR(ISNUMBER(SEARCH({"A";"B";"C";"D";"E";"F";"G";"H";"I";"J";"K";"L";"M";"N";"O";"P";"Q";"R";"S";"T";"U";"V";"W";"X";"Y";"Z"},F1382))), "TRUE", "FALSE")</f>
        <v>TRUE</v>
      </c>
      <c r="K1382">
        <f t="shared" si="238"/>
        <v>0</v>
      </c>
      <c r="L1382">
        <f t="shared" si="239"/>
        <v>0</v>
      </c>
      <c r="M1382">
        <f t="shared" si="240"/>
        <v>0</v>
      </c>
      <c r="N1382">
        <f t="shared" si="241"/>
        <v>0</v>
      </c>
      <c r="O1382">
        <f t="shared" si="243"/>
        <v>0</v>
      </c>
      <c r="P1382">
        <f t="shared" si="242"/>
        <v>0</v>
      </c>
    </row>
    <row r="1383" spans="1:16" x14ac:dyDescent="0.45">
      <c r="A1383" t="s">
        <v>1421</v>
      </c>
      <c r="B1383" t="s">
        <v>1437</v>
      </c>
      <c r="C1383" t="s">
        <v>1425</v>
      </c>
      <c r="D1383" s="4" t="str" cm="1">
        <f t="array" ref="D1383">_xlfn.TEXTJOIN("",,_xlfn.LET(_xlpm.a,MID(C1383,_xlfn.SEQUENCE(1,LEN(C1383)),1),IF(ISNUMBER(--_xlpm.a),"",_xlpm.a)))</f>
        <v>_AbdomenPelvis_____Bf</v>
      </c>
      <c r="E1383" t="str">
        <f t="shared" si="233"/>
        <v>_AbdomenPelvis_Bf</v>
      </c>
      <c r="F1383" t="str">
        <f t="shared" si="235"/>
        <v>_ABDOMENPELVIS_BF</v>
      </c>
      <c r="G1383" t="b">
        <f t="shared" si="234"/>
        <v>0</v>
      </c>
      <c r="H1383">
        <f t="shared" si="236"/>
        <v>1</v>
      </c>
      <c r="I1383">
        <f t="shared" si="237"/>
        <v>0</v>
      </c>
      <c r="J1383" t="str" cm="1">
        <f t="array" ref="J1383">IF(OR(ISNUMBER(SEARCH({"A";"B";"C";"D";"E";"F";"G";"H";"I";"J";"K";"L";"M";"N";"O";"P";"Q";"R";"S";"T";"U";"V";"W";"X";"Y";"Z"},F1383))), "TRUE", "FALSE")</f>
        <v>TRUE</v>
      </c>
      <c r="K1383">
        <f t="shared" si="238"/>
        <v>0</v>
      </c>
      <c r="L1383">
        <f t="shared" si="239"/>
        <v>0</v>
      </c>
      <c r="M1383">
        <f t="shared" si="240"/>
        <v>0</v>
      </c>
      <c r="N1383">
        <f t="shared" si="241"/>
        <v>0</v>
      </c>
      <c r="O1383">
        <f t="shared" si="243"/>
        <v>0</v>
      </c>
      <c r="P1383">
        <f t="shared" si="242"/>
        <v>0</v>
      </c>
    </row>
    <row r="1384" spans="1:16" x14ac:dyDescent="0.45">
      <c r="A1384" t="s">
        <v>1421</v>
      </c>
      <c r="B1384" t="s">
        <v>1437</v>
      </c>
      <c r="C1384" t="s">
        <v>1424</v>
      </c>
      <c r="D1384" s="4" t="str" cm="1">
        <f t="array" ref="D1384">_xlfn.TEXTJOIN("",,_xlfn.LET(_xlpm.a,MID(C1384,_xlfn.SEQUENCE(1,LEN(C1384)),1),IF(ISNUMBER(--_xlpm.a),"",_xlpm.a)))</f>
        <v>_Lung_____Bf</v>
      </c>
      <c r="E1384" t="str">
        <f t="shared" si="233"/>
        <v>_Lung_Bf</v>
      </c>
      <c r="F1384" t="str">
        <f t="shared" si="235"/>
        <v>_LUNG_BF</v>
      </c>
      <c r="G1384" t="b">
        <f t="shared" si="234"/>
        <v>0</v>
      </c>
      <c r="H1384">
        <f t="shared" si="236"/>
        <v>0</v>
      </c>
      <c r="I1384">
        <f t="shared" si="237"/>
        <v>0</v>
      </c>
      <c r="J1384" t="str" cm="1">
        <f t="array" ref="J1384">IF(OR(ISNUMBER(SEARCH({"A";"B";"C";"D";"E";"F";"G";"H";"I";"J";"K";"L";"M";"N";"O";"P";"Q";"R";"S";"T";"U";"V";"W";"X";"Y";"Z"},F1384))), "TRUE", "FALSE")</f>
        <v>TRUE</v>
      </c>
      <c r="K1384">
        <f t="shared" si="238"/>
        <v>0</v>
      </c>
      <c r="L1384">
        <f t="shared" si="239"/>
        <v>1</v>
      </c>
      <c r="M1384">
        <f t="shared" si="240"/>
        <v>0</v>
      </c>
      <c r="N1384">
        <f t="shared" si="241"/>
        <v>0</v>
      </c>
      <c r="O1384">
        <f t="shared" si="243"/>
        <v>0</v>
      </c>
      <c r="P1384">
        <f t="shared" si="242"/>
        <v>0</v>
      </c>
    </row>
    <row r="1385" spans="1:16" x14ac:dyDescent="0.45">
      <c r="A1385" t="s">
        <v>1421</v>
      </c>
      <c r="B1385" t="s">
        <v>1437</v>
      </c>
      <c r="C1385" t="s">
        <v>1438</v>
      </c>
      <c r="D1385" s="4" t="str" cm="1">
        <f t="array" ref="D1385">_xlfn.TEXTJOIN("",,_xlfn.LET(_xlpm.a,MID(C1385,_xlfn.SEQUENCE(1,LEN(C1385)),1),IF(ISNUMBER(--_xlpm.a),"",_xlpm.a)))</f>
        <v>_thins</v>
      </c>
      <c r="E1385" t="str">
        <f t="shared" si="233"/>
        <v>_thins</v>
      </c>
      <c r="F1385" t="str">
        <f t="shared" si="235"/>
        <v>_THINS</v>
      </c>
      <c r="G1385" t="b">
        <f t="shared" si="234"/>
        <v>0</v>
      </c>
      <c r="H1385">
        <f t="shared" si="236"/>
        <v>0</v>
      </c>
      <c r="I1385">
        <f t="shared" si="237"/>
        <v>0</v>
      </c>
      <c r="J1385" t="str" cm="1">
        <f t="array" ref="J1385">IF(OR(ISNUMBER(SEARCH({"A";"B";"C";"D";"E";"F";"G";"H";"I";"J";"K";"L";"M";"N";"O";"P";"Q";"R";"S";"T";"U";"V";"W";"X";"Y";"Z"},F1385))), "TRUE", "FALSE")</f>
        <v>TRUE</v>
      </c>
      <c r="K1385">
        <f t="shared" si="238"/>
        <v>0</v>
      </c>
      <c r="L1385">
        <f t="shared" si="239"/>
        <v>0</v>
      </c>
      <c r="M1385">
        <f t="shared" si="240"/>
        <v>1</v>
      </c>
      <c r="N1385">
        <f t="shared" si="241"/>
        <v>0</v>
      </c>
      <c r="O1385">
        <f t="shared" si="243"/>
        <v>0</v>
      </c>
      <c r="P1385">
        <f t="shared" si="242"/>
        <v>0</v>
      </c>
    </row>
    <row r="1386" spans="1:16" x14ac:dyDescent="0.45">
      <c r="A1386" t="s">
        <v>1421</v>
      </c>
      <c r="B1386" t="s">
        <v>1437</v>
      </c>
      <c r="C1386" t="s">
        <v>1128</v>
      </c>
      <c r="D1386" s="4" t="str" cm="1">
        <f t="array" ref="D1386">_xlfn.TEXTJOIN("",,_xlfn.LET(_xlpm.a,MID(C1386,_xlfn.SEQUENCE(1,LEN(C1386)),1),IF(ISNUMBER(--_xlpm.a),"",_xlpm.a)))</f>
        <v>_Delay_Renal_____Bf</v>
      </c>
      <c r="E1386" t="str">
        <f t="shared" si="233"/>
        <v>_Delay_Renal_Bf</v>
      </c>
      <c r="F1386" t="str">
        <f t="shared" si="235"/>
        <v>_DELAY_RENAL_BF</v>
      </c>
      <c r="G1386" t="b">
        <f t="shared" si="234"/>
        <v>0</v>
      </c>
      <c r="H1386">
        <f t="shared" si="236"/>
        <v>0</v>
      </c>
      <c r="I1386">
        <f t="shared" si="237"/>
        <v>0</v>
      </c>
      <c r="J1386" t="str" cm="1">
        <f t="array" ref="J1386">IF(OR(ISNUMBER(SEARCH({"A";"B";"C";"D";"E";"F";"G";"H";"I";"J";"K";"L";"M";"N";"O";"P";"Q";"R";"S";"T";"U";"V";"W";"X";"Y";"Z"},F1386))), "TRUE", "FALSE")</f>
        <v>TRUE</v>
      </c>
      <c r="K1386">
        <f t="shared" si="238"/>
        <v>0</v>
      </c>
      <c r="L1386">
        <f t="shared" si="239"/>
        <v>0</v>
      </c>
      <c r="M1386">
        <f t="shared" si="240"/>
        <v>0</v>
      </c>
      <c r="N1386">
        <f t="shared" si="241"/>
        <v>0</v>
      </c>
      <c r="O1386">
        <f t="shared" si="243"/>
        <v>0</v>
      </c>
      <c r="P1386">
        <f t="shared" si="242"/>
        <v>0</v>
      </c>
    </row>
    <row r="1387" spans="1:16" x14ac:dyDescent="0.45">
      <c r="A1387" t="s">
        <v>1421</v>
      </c>
      <c r="B1387" t="s">
        <v>1437</v>
      </c>
      <c r="C1387" t="s">
        <v>1427</v>
      </c>
      <c r="D1387" s="4" t="str" cm="1">
        <f t="array" ref="D1387">_xlfn.TEXTJOIN("",,_xlfn.LET(_xlpm.a,MID(C1387,_xlfn.SEQUENCE(1,LEN(C1387)),1),IF(ISNUMBER(--_xlpm.a),"",_xlpm.a)))</f>
        <v>_cor</v>
      </c>
      <c r="E1387" t="str">
        <f t="shared" si="233"/>
        <v>_cor</v>
      </c>
      <c r="F1387" t="str">
        <f t="shared" si="235"/>
        <v>_COR</v>
      </c>
      <c r="G1387" t="b">
        <f t="shared" si="234"/>
        <v>1</v>
      </c>
      <c r="H1387">
        <f t="shared" si="236"/>
        <v>0</v>
      </c>
      <c r="I1387">
        <f t="shared" si="237"/>
        <v>0</v>
      </c>
      <c r="J1387" t="str" cm="1">
        <f t="array" ref="J1387">IF(OR(ISNUMBER(SEARCH({"A";"B";"C";"D";"E";"F";"G";"H";"I";"J";"K";"L";"M";"N";"O";"P";"Q";"R";"S";"T";"U";"V";"W";"X";"Y";"Z"},F1387))), "TRUE", "FALSE")</f>
        <v>TRUE</v>
      </c>
      <c r="K1387">
        <f t="shared" si="238"/>
        <v>0</v>
      </c>
      <c r="L1387">
        <f t="shared" si="239"/>
        <v>0</v>
      </c>
      <c r="M1387">
        <f t="shared" si="240"/>
        <v>0</v>
      </c>
      <c r="N1387">
        <f t="shared" si="241"/>
        <v>0</v>
      </c>
      <c r="O1387">
        <f t="shared" si="243"/>
        <v>0</v>
      </c>
      <c r="P1387">
        <f t="shared" si="242"/>
        <v>0</v>
      </c>
    </row>
    <row r="1388" spans="1:16" x14ac:dyDescent="0.45">
      <c r="A1388" t="s">
        <v>1421</v>
      </c>
      <c r="B1388" t="s">
        <v>1437</v>
      </c>
      <c r="C1388" t="s">
        <v>1426</v>
      </c>
      <c r="D1388" s="4" t="str" cm="1">
        <f t="array" ref="D1388">_xlfn.TEXTJOIN("",,_xlfn.LET(_xlpm.a,MID(C1388,_xlfn.SEQUENCE(1,LEN(C1388)),1),IF(ISNUMBER(--_xlpm.a),"",_xlpm.a)))</f>
        <v>_sag</v>
      </c>
      <c r="E1388" t="str">
        <f t="shared" si="233"/>
        <v>_sag</v>
      </c>
      <c r="F1388" t="str">
        <f t="shared" si="235"/>
        <v>_SAG</v>
      </c>
      <c r="G1388" t="b">
        <f t="shared" si="234"/>
        <v>1</v>
      </c>
      <c r="H1388">
        <f t="shared" si="236"/>
        <v>0</v>
      </c>
      <c r="I1388">
        <f t="shared" si="237"/>
        <v>0</v>
      </c>
      <c r="J1388" t="str" cm="1">
        <f t="array" ref="J1388">IF(OR(ISNUMBER(SEARCH({"A";"B";"C";"D";"E";"F";"G";"H";"I";"J";"K";"L";"M";"N";"O";"P";"Q";"R";"S";"T";"U";"V";"W";"X";"Y";"Z"},F1388))), "TRUE", "FALSE")</f>
        <v>TRUE</v>
      </c>
      <c r="K1388">
        <f t="shared" si="238"/>
        <v>0</v>
      </c>
      <c r="L1388">
        <f t="shared" si="239"/>
        <v>0</v>
      </c>
      <c r="M1388">
        <f t="shared" si="240"/>
        <v>0</v>
      </c>
      <c r="N1388">
        <f t="shared" si="241"/>
        <v>0</v>
      </c>
      <c r="O1388">
        <f t="shared" si="243"/>
        <v>0</v>
      </c>
      <c r="P1388">
        <f t="shared" si="242"/>
        <v>0</v>
      </c>
    </row>
    <row r="1389" spans="1:16" x14ac:dyDescent="0.45">
      <c r="A1389" t="s">
        <v>1421</v>
      </c>
      <c r="B1389" t="s">
        <v>1437</v>
      </c>
      <c r="C1389" t="s">
        <v>1423</v>
      </c>
      <c r="D1389" s="4" t="str" cm="1">
        <f t="array" ref="D1389">_xlfn.TEXTJOIN("",,_xlfn.LET(_xlpm.a,MID(C1389,_xlfn.SEQUENCE(1,LEN(C1389)),1),IF(ISNUMBER(--_xlpm.a),"",_xlpm.a)))</f>
        <v>_BONE____Bf</v>
      </c>
      <c r="E1389" t="str">
        <f t="shared" si="233"/>
        <v>_BONE_Bf</v>
      </c>
      <c r="F1389" t="str">
        <f t="shared" si="235"/>
        <v>_BONE_BF</v>
      </c>
      <c r="G1389" t="b">
        <f t="shared" si="234"/>
        <v>0</v>
      </c>
      <c r="H1389">
        <f t="shared" si="236"/>
        <v>0</v>
      </c>
      <c r="I1389">
        <f t="shared" si="237"/>
        <v>0</v>
      </c>
      <c r="J1389" t="str" cm="1">
        <f t="array" ref="J1389">IF(OR(ISNUMBER(SEARCH({"A";"B";"C";"D";"E";"F";"G";"H";"I";"J";"K";"L";"M";"N";"O";"P";"Q";"R";"S";"T";"U";"V";"W";"X";"Y";"Z"},F1389))), "TRUE", "FALSE")</f>
        <v>TRUE</v>
      </c>
      <c r="K1389">
        <f t="shared" si="238"/>
        <v>0</v>
      </c>
      <c r="L1389">
        <f t="shared" si="239"/>
        <v>0</v>
      </c>
      <c r="M1389">
        <f t="shared" si="240"/>
        <v>0</v>
      </c>
      <c r="N1389">
        <f t="shared" si="241"/>
        <v>1</v>
      </c>
      <c r="O1389">
        <f t="shared" si="243"/>
        <v>0</v>
      </c>
      <c r="P1389">
        <f t="shared" si="242"/>
        <v>0</v>
      </c>
    </row>
    <row r="1390" spans="1:16" x14ac:dyDescent="0.45">
      <c r="A1390" t="s">
        <v>1421</v>
      </c>
      <c r="B1390" t="s">
        <v>1439</v>
      </c>
      <c r="C1390" t="s">
        <v>1430</v>
      </c>
      <c r="D1390" s="4" t="str" cm="1">
        <f t="array" ref="D1390">_xlfn.TEXTJOIN("",,_xlfn.LET(_xlpm.a,MID(C1390,_xlfn.SEQUENCE(1,LEN(C1390)),1),IF(ISNUMBER(--_xlpm.a),"",_xlpm.a)))</f>
        <v>_AbdPEL_WO_____Bf</v>
      </c>
      <c r="E1390" t="str">
        <f t="shared" si="233"/>
        <v>_AbdPEL_WO_Bf</v>
      </c>
      <c r="F1390" t="str">
        <f t="shared" si="235"/>
        <v>_ABDPEL_WO_BF</v>
      </c>
      <c r="G1390" t="b">
        <f t="shared" si="234"/>
        <v>0</v>
      </c>
      <c r="H1390">
        <f t="shared" si="236"/>
        <v>0</v>
      </c>
      <c r="I1390">
        <f t="shared" si="237"/>
        <v>0</v>
      </c>
      <c r="J1390" t="str" cm="1">
        <f t="array" ref="J1390">IF(OR(ISNUMBER(SEARCH({"A";"B";"C";"D";"E";"F";"G";"H";"I";"J";"K";"L";"M";"N";"O";"P";"Q";"R";"S";"T";"U";"V";"W";"X";"Y";"Z"},F1390))), "TRUE", "FALSE")</f>
        <v>TRUE</v>
      </c>
      <c r="K1390">
        <f t="shared" si="238"/>
        <v>0</v>
      </c>
      <c r="L1390">
        <f t="shared" si="239"/>
        <v>0</v>
      </c>
      <c r="M1390">
        <f t="shared" si="240"/>
        <v>0</v>
      </c>
      <c r="N1390">
        <f t="shared" si="241"/>
        <v>0</v>
      </c>
      <c r="O1390">
        <f t="shared" si="243"/>
        <v>0</v>
      </c>
      <c r="P1390">
        <f t="shared" si="242"/>
        <v>0</v>
      </c>
    </row>
    <row r="1391" spans="1:16" x14ac:dyDescent="0.45">
      <c r="A1391" t="s">
        <v>1421</v>
      </c>
      <c r="B1391" t="s">
        <v>1439</v>
      </c>
      <c r="C1391" t="s">
        <v>1431</v>
      </c>
      <c r="D1391" s="4" t="str" cm="1">
        <f t="array" ref="D1391">_xlfn.TEXTJOIN("",,_xlfn.LET(_xlpm.a,MID(C1391,_xlfn.SEQUENCE(1,LEN(C1391)),1),IF(ISNUMBER(--_xlpm.a),"",_xlpm.a)))</f>
        <v>_BONE_____Bf</v>
      </c>
      <c r="E1391" t="str">
        <f t="shared" si="233"/>
        <v>_BONE_Bf</v>
      </c>
      <c r="F1391" t="str">
        <f t="shared" si="235"/>
        <v>_BONE_BF</v>
      </c>
      <c r="G1391" t="b">
        <f t="shared" si="234"/>
        <v>0</v>
      </c>
      <c r="H1391">
        <f t="shared" si="236"/>
        <v>0</v>
      </c>
      <c r="I1391">
        <f t="shared" si="237"/>
        <v>0</v>
      </c>
      <c r="J1391" t="str" cm="1">
        <f t="array" ref="J1391">IF(OR(ISNUMBER(SEARCH({"A";"B";"C";"D";"E";"F";"G";"H";"I";"J";"K";"L";"M";"N";"O";"P";"Q";"R";"S";"T";"U";"V";"W";"X";"Y";"Z"},F1391))), "TRUE", "FALSE")</f>
        <v>TRUE</v>
      </c>
      <c r="K1391">
        <f t="shared" si="238"/>
        <v>0</v>
      </c>
      <c r="L1391">
        <f t="shared" si="239"/>
        <v>0</v>
      </c>
      <c r="M1391">
        <f t="shared" si="240"/>
        <v>0</v>
      </c>
      <c r="N1391">
        <f t="shared" si="241"/>
        <v>1</v>
      </c>
      <c r="O1391">
        <f t="shared" si="243"/>
        <v>0</v>
      </c>
      <c r="P1391">
        <f t="shared" si="242"/>
        <v>0</v>
      </c>
    </row>
    <row r="1392" spans="1:16" x14ac:dyDescent="0.45">
      <c r="A1392" t="s">
        <v>1421</v>
      </c>
      <c r="B1392" t="s">
        <v>1439</v>
      </c>
      <c r="C1392" t="s">
        <v>1427</v>
      </c>
      <c r="D1392" s="4" t="str" cm="1">
        <f t="array" ref="D1392">_xlfn.TEXTJOIN("",,_xlfn.LET(_xlpm.a,MID(C1392,_xlfn.SEQUENCE(1,LEN(C1392)),1),IF(ISNUMBER(--_xlpm.a),"",_xlpm.a)))</f>
        <v>_cor</v>
      </c>
      <c r="E1392" t="str">
        <f t="shared" si="233"/>
        <v>_cor</v>
      </c>
      <c r="F1392" t="str">
        <f t="shared" si="235"/>
        <v>_COR</v>
      </c>
      <c r="G1392" t="b">
        <f t="shared" si="234"/>
        <v>1</v>
      </c>
      <c r="H1392">
        <f t="shared" si="236"/>
        <v>0</v>
      </c>
      <c r="I1392">
        <f t="shared" si="237"/>
        <v>0</v>
      </c>
      <c r="J1392" t="str" cm="1">
        <f t="array" ref="J1392">IF(OR(ISNUMBER(SEARCH({"A";"B";"C";"D";"E";"F";"G";"H";"I";"J";"K";"L";"M";"N";"O";"P";"Q";"R";"S";"T";"U";"V";"W";"X";"Y";"Z"},F1392))), "TRUE", "FALSE")</f>
        <v>TRUE</v>
      </c>
      <c r="K1392">
        <f t="shared" si="238"/>
        <v>0</v>
      </c>
      <c r="L1392">
        <f t="shared" si="239"/>
        <v>0</v>
      </c>
      <c r="M1392">
        <f t="shared" si="240"/>
        <v>0</v>
      </c>
      <c r="N1392">
        <f t="shared" si="241"/>
        <v>0</v>
      </c>
      <c r="O1392">
        <f t="shared" si="243"/>
        <v>0</v>
      </c>
      <c r="P1392">
        <f t="shared" si="242"/>
        <v>0</v>
      </c>
    </row>
    <row r="1393" spans="1:16" x14ac:dyDescent="0.45">
      <c r="A1393" t="s">
        <v>1421</v>
      </c>
      <c r="B1393" t="s">
        <v>1439</v>
      </c>
      <c r="C1393" t="s">
        <v>1429</v>
      </c>
      <c r="D1393" s="4" t="str" cm="1">
        <f t="array" ref="D1393">_xlfn.TEXTJOIN("",,_xlfn.LET(_xlpm.a,MID(C1393,_xlfn.SEQUENCE(1,LEN(C1393)),1),IF(ISNUMBER(--_xlpm.a),"",_xlpm.a)))</f>
        <v>_LUNG_____Bf</v>
      </c>
      <c r="E1393" t="str">
        <f t="shared" si="233"/>
        <v>_LUNG_Bf</v>
      </c>
      <c r="F1393" t="str">
        <f t="shared" si="235"/>
        <v>_LUNG_BF</v>
      </c>
      <c r="G1393" t="b">
        <f t="shared" si="234"/>
        <v>0</v>
      </c>
      <c r="H1393">
        <f t="shared" si="236"/>
        <v>0</v>
      </c>
      <c r="I1393">
        <f t="shared" si="237"/>
        <v>0</v>
      </c>
      <c r="J1393" t="str" cm="1">
        <f t="array" ref="J1393">IF(OR(ISNUMBER(SEARCH({"A";"B";"C";"D";"E";"F";"G";"H";"I";"J";"K";"L";"M";"N";"O";"P";"Q";"R";"S";"T";"U";"V";"W";"X";"Y";"Z"},F1393))), "TRUE", "FALSE")</f>
        <v>TRUE</v>
      </c>
      <c r="K1393">
        <f t="shared" si="238"/>
        <v>0</v>
      </c>
      <c r="L1393">
        <f t="shared" si="239"/>
        <v>1</v>
      </c>
      <c r="M1393">
        <f t="shared" si="240"/>
        <v>0</v>
      </c>
      <c r="N1393">
        <f t="shared" si="241"/>
        <v>0</v>
      </c>
      <c r="O1393">
        <f t="shared" si="243"/>
        <v>0</v>
      </c>
      <c r="P1393">
        <f t="shared" si="242"/>
        <v>0</v>
      </c>
    </row>
    <row r="1394" spans="1:16" x14ac:dyDescent="0.45">
      <c r="A1394" t="s">
        <v>1421</v>
      </c>
      <c r="B1394" t="s">
        <v>1439</v>
      </c>
      <c r="C1394" t="s">
        <v>1426</v>
      </c>
      <c r="D1394" s="4" t="str" cm="1">
        <f t="array" ref="D1394">_xlfn.TEXTJOIN("",,_xlfn.LET(_xlpm.a,MID(C1394,_xlfn.SEQUENCE(1,LEN(C1394)),1),IF(ISNUMBER(--_xlpm.a),"",_xlpm.a)))</f>
        <v>_sag</v>
      </c>
      <c r="E1394" t="str">
        <f t="shared" si="233"/>
        <v>_sag</v>
      </c>
      <c r="F1394" t="str">
        <f t="shared" si="235"/>
        <v>_SAG</v>
      </c>
      <c r="G1394" t="b">
        <f t="shared" si="234"/>
        <v>1</v>
      </c>
      <c r="H1394">
        <f t="shared" si="236"/>
        <v>0</v>
      </c>
      <c r="I1394">
        <f t="shared" si="237"/>
        <v>0</v>
      </c>
      <c r="J1394" t="str" cm="1">
        <f t="array" ref="J1394">IF(OR(ISNUMBER(SEARCH({"A";"B";"C";"D";"E";"F";"G";"H";"I";"J";"K";"L";"M";"N";"O";"P";"Q";"R";"S";"T";"U";"V";"W";"X";"Y";"Z"},F1394))), "TRUE", "FALSE")</f>
        <v>TRUE</v>
      </c>
      <c r="K1394">
        <f t="shared" si="238"/>
        <v>0</v>
      </c>
      <c r="L1394">
        <f t="shared" si="239"/>
        <v>0</v>
      </c>
      <c r="M1394">
        <f t="shared" si="240"/>
        <v>0</v>
      </c>
      <c r="N1394">
        <f t="shared" si="241"/>
        <v>0</v>
      </c>
      <c r="O1394">
        <f t="shared" si="243"/>
        <v>0</v>
      </c>
      <c r="P1394">
        <f t="shared" si="242"/>
        <v>0</v>
      </c>
    </row>
    <row r="1395" spans="1:16" x14ac:dyDescent="0.45">
      <c r="A1395" t="s">
        <v>1440</v>
      </c>
      <c r="B1395" t="s">
        <v>1441</v>
      </c>
      <c r="C1395" t="s">
        <v>1112</v>
      </c>
      <c r="D1395" s="4" t="str" cm="1">
        <f t="array" ref="D1395">_xlfn.TEXTJOIN("",,_xlfn.LET(_xlpm.a,MID(C1395,_xlfn.SEQUENCE(1,LEN(C1395)),1),IF(ISNUMBER(--_xlpm.a),"",_xlpm.a)))</f>
        <v>_SAGITTAL_ABDOMEN_PELVIS</v>
      </c>
      <c r="E1395" t="str">
        <f t="shared" si="233"/>
        <v>_SAGITTAL_ABDOMEN_PELVIS</v>
      </c>
      <c r="F1395" t="str">
        <f t="shared" si="235"/>
        <v>_SAGITTAL_ABDOMEN_PELVIS</v>
      </c>
      <c r="G1395" t="b">
        <f t="shared" si="234"/>
        <v>1</v>
      </c>
      <c r="H1395">
        <f t="shared" si="236"/>
        <v>0</v>
      </c>
      <c r="I1395">
        <f t="shared" si="237"/>
        <v>0</v>
      </c>
      <c r="J1395" t="str" cm="1">
        <f t="array" ref="J1395">IF(OR(ISNUMBER(SEARCH({"A";"B";"C";"D";"E";"F";"G";"H";"I";"J";"K";"L";"M";"N";"O";"P";"Q";"R";"S";"T";"U";"V";"W";"X";"Y";"Z"},F1395))), "TRUE", "FALSE")</f>
        <v>TRUE</v>
      </c>
      <c r="K1395">
        <f t="shared" si="238"/>
        <v>0</v>
      </c>
      <c r="L1395">
        <f t="shared" si="239"/>
        <v>0</v>
      </c>
      <c r="M1395">
        <f t="shared" si="240"/>
        <v>0</v>
      </c>
      <c r="N1395">
        <f t="shared" si="241"/>
        <v>0</v>
      </c>
      <c r="O1395">
        <f t="shared" si="243"/>
        <v>0</v>
      </c>
      <c r="P1395">
        <f t="shared" si="242"/>
        <v>0</v>
      </c>
    </row>
    <row r="1396" spans="1:16" x14ac:dyDescent="0.45">
      <c r="A1396" t="s">
        <v>1440</v>
      </c>
      <c r="B1396" t="s">
        <v>1441</v>
      </c>
      <c r="C1396" t="s">
        <v>1110</v>
      </c>
      <c r="D1396" s="4" t="str" cm="1">
        <f t="array" ref="D1396">_xlfn.TEXTJOIN("",,_xlfn.LET(_xlpm.a,MID(C1396,_xlfn.SEQUENCE(1,LEN(C1396)),1),IF(ISNUMBER(--_xlpm.a),"",_xlpm.a)))</f>
        <v>_CORONAL_ABDOMEN_PELVIS</v>
      </c>
      <c r="E1396" t="str">
        <f t="shared" si="233"/>
        <v>_CORONAL_ABDOMEN_PELVIS</v>
      </c>
      <c r="F1396" t="str">
        <f t="shared" si="235"/>
        <v>_CORONAL_ABDOMEN_PELVIS</v>
      </c>
      <c r="G1396" t="b">
        <f t="shared" si="234"/>
        <v>1</v>
      </c>
      <c r="H1396">
        <f t="shared" si="236"/>
        <v>0</v>
      </c>
      <c r="I1396">
        <f t="shared" si="237"/>
        <v>0</v>
      </c>
      <c r="J1396" t="str" cm="1">
        <f t="array" ref="J1396">IF(OR(ISNUMBER(SEARCH({"A";"B";"C";"D";"E";"F";"G";"H";"I";"J";"K";"L";"M";"N";"O";"P";"Q";"R";"S";"T";"U";"V";"W";"X";"Y";"Z"},F1396))), "TRUE", "FALSE")</f>
        <v>TRUE</v>
      </c>
      <c r="K1396">
        <f t="shared" si="238"/>
        <v>0</v>
      </c>
      <c r="L1396">
        <f t="shared" si="239"/>
        <v>0</v>
      </c>
      <c r="M1396">
        <f t="shared" si="240"/>
        <v>0</v>
      </c>
      <c r="N1396">
        <f t="shared" si="241"/>
        <v>0</v>
      </c>
      <c r="O1396">
        <f t="shared" si="243"/>
        <v>0</v>
      </c>
      <c r="P1396">
        <f t="shared" si="242"/>
        <v>0</v>
      </c>
    </row>
    <row r="1397" spans="1:16" x14ac:dyDescent="0.45">
      <c r="A1397" t="s">
        <v>1440</v>
      </c>
      <c r="B1397" t="s">
        <v>1441</v>
      </c>
      <c r="C1397" t="s">
        <v>30</v>
      </c>
      <c r="D1397" s="4" t="str" cm="1">
        <f t="array" ref="D1397">_xlfn.TEXTJOIN("",,_xlfn.LET(_xlpm.a,MID(C1397,_xlfn.SEQUENCE(1,LEN(C1397)),1),IF(ISNUMBER(--_xlpm.a),"",_xlpm.a)))</f>
        <v>_NON_CONTRAST</v>
      </c>
      <c r="E1397" t="str">
        <f t="shared" si="233"/>
        <v>_NON_CONTRAST</v>
      </c>
      <c r="F1397" t="str">
        <f t="shared" si="235"/>
        <v>_NON_CONTRAST</v>
      </c>
      <c r="G1397" t="b">
        <f t="shared" si="234"/>
        <v>0</v>
      </c>
      <c r="H1397">
        <f t="shared" si="236"/>
        <v>0</v>
      </c>
      <c r="I1397">
        <f t="shared" si="237"/>
        <v>0</v>
      </c>
      <c r="J1397" t="str" cm="1">
        <f t="array" ref="J1397">IF(OR(ISNUMBER(SEARCH({"A";"B";"C";"D";"E";"F";"G";"H";"I";"J";"K";"L";"M";"N";"O";"P";"Q";"R";"S";"T";"U";"V";"W";"X";"Y";"Z"},F1397))), "TRUE", "FALSE")</f>
        <v>TRUE</v>
      </c>
      <c r="K1397">
        <f t="shared" si="238"/>
        <v>0</v>
      </c>
      <c r="L1397">
        <f t="shared" si="239"/>
        <v>0</v>
      </c>
      <c r="M1397">
        <f t="shared" si="240"/>
        <v>0</v>
      </c>
      <c r="N1397">
        <f t="shared" si="241"/>
        <v>0</v>
      </c>
      <c r="O1397">
        <f t="shared" si="243"/>
        <v>0</v>
      </c>
      <c r="P1397">
        <f t="shared" si="242"/>
        <v>0</v>
      </c>
    </row>
    <row r="1398" spans="1:16" x14ac:dyDescent="0.45">
      <c r="A1398" t="s">
        <v>1442</v>
      </c>
      <c r="B1398" t="s">
        <v>1443</v>
      </c>
      <c r="C1398" t="s">
        <v>1444</v>
      </c>
      <c r="D1398" s="4" t="str" cm="1">
        <f t="array" ref="D1398">_xlfn.TEXTJOIN("",,_xlfn.LET(_xlpm.a,MID(C1398,_xlfn.SEQUENCE(1,LEN(C1398)),1),IF(ISNUMBER(--_xlpm.a),"",_xlpm.a)))</f>
        <v>_AXIAL_MIP</v>
      </c>
      <c r="E1398" t="str">
        <f t="shared" si="233"/>
        <v>_AXIAL_MIP</v>
      </c>
      <c r="F1398" t="str">
        <f t="shared" si="235"/>
        <v>_AXIAL_MIP</v>
      </c>
      <c r="G1398" t="b">
        <f t="shared" si="234"/>
        <v>0</v>
      </c>
      <c r="H1398">
        <f t="shared" si="236"/>
        <v>0</v>
      </c>
      <c r="I1398">
        <f t="shared" si="237"/>
        <v>1</v>
      </c>
      <c r="J1398" t="str" cm="1">
        <f t="array" ref="J1398">IF(OR(ISNUMBER(SEARCH({"A";"B";"C";"D";"E";"F";"G";"H";"I";"J";"K";"L";"M";"N";"O";"P";"Q";"R";"S";"T";"U";"V";"W";"X";"Y";"Z"},F1398))), "TRUE", "FALSE")</f>
        <v>TRUE</v>
      </c>
      <c r="K1398">
        <f t="shared" si="238"/>
        <v>0</v>
      </c>
      <c r="L1398">
        <f t="shared" si="239"/>
        <v>0</v>
      </c>
      <c r="M1398">
        <f t="shared" si="240"/>
        <v>0</v>
      </c>
      <c r="N1398">
        <f t="shared" si="241"/>
        <v>0</v>
      </c>
      <c r="O1398">
        <f t="shared" si="243"/>
        <v>0</v>
      </c>
      <c r="P1398">
        <f t="shared" si="242"/>
        <v>0</v>
      </c>
    </row>
    <row r="1399" spans="1:16" x14ac:dyDescent="0.45">
      <c r="A1399" t="s">
        <v>1442</v>
      </c>
      <c r="B1399" t="s">
        <v>1443</v>
      </c>
      <c r="C1399" t="s">
        <v>380</v>
      </c>
      <c r="D1399" s="4" t="str" cm="1">
        <f t="array" ref="D1399">_xlfn.TEXTJOIN("",,_xlfn.LET(_xlpm.a,MID(C1399,_xlfn.SEQUENCE(1,LEN(C1399)),1),IF(ISNUMBER(--_xlpm.a),"",_xlpm.a)))</f>
        <v>_SAG_MM_MPR</v>
      </c>
      <c r="E1399" t="str">
        <f t="shared" si="233"/>
        <v>_SAG_MM_MPR</v>
      </c>
      <c r="F1399" t="str">
        <f t="shared" si="235"/>
        <v>_SAG_MM_MPR</v>
      </c>
      <c r="G1399" t="b">
        <f t="shared" si="234"/>
        <v>1</v>
      </c>
      <c r="H1399">
        <f t="shared" si="236"/>
        <v>0</v>
      </c>
      <c r="I1399">
        <f t="shared" si="237"/>
        <v>0</v>
      </c>
      <c r="J1399" t="str" cm="1">
        <f t="array" ref="J1399">IF(OR(ISNUMBER(SEARCH({"A";"B";"C";"D";"E";"F";"G";"H";"I";"J";"K";"L";"M";"N";"O";"P";"Q";"R";"S";"T";"U";"V";"W";"X";"Y";"Z"},F1399))), "TRUE", "FALSE")</f>
        <v>TRUE</v>
      </c>
      <c r="K1399">
        <f t="shared" si="238"/>
        <v>0</v>
      </c>
      <c r="L1399">
        <f t="shared" si="239"/>
        <v>0</v>
      </c>
      <c r="M1399">
        <f t="shared" si="240"/>
        <v>0</v>
      </c>
      <c r="N1399">
        <f t="shared" si="241"/>
        <v>0</v>
      </c>
      <c r="O1399">
        <f t="shared" si="243"/>
        <v>0</v>
      </c>
      <c r="P1399">
        <f t="shared" si="242"/>
        <v>0</v>
      </c>
    </row>
    <row r="1400" spans="1:16" x14ac:dyDescent="0.45">
      <c r="A1400" t="s">
        <v>1442</v>
      </c>
      <c r="B1400" t="s">
        <v>1443</v>
      </c>
      <c r="C1400" t="s">
        <v>1445</v>
      </c>
      <c r="D1400" s="4" t="str" cm="1">
        <f t="array" ref="D1400">_xlfn.TEXTJOIN("",,_xlfn.LET(_xlpm.a,MID(C1400,_xlfn.SEQUENCE(1,LEN(C1400)),1),IF(ISNUMBER(--_xlpm.a),"",_xlpm.a)))</f>
        <v>_AX_MM_W</v>
      </c>
      <c r="E1400" t="str">
        <f t="shared" si="233"/>
        <v>_AX_MM_W</v>
      </c>
      <c r="F1400" t="str">
        <f t="shared" si="235"/>
        <v>_AX_MM_W</v>
      </c>
      <c r="G1400" t="b">
        <f t="shared" si="234"/>
        <v>0</v>
      </c>
      <c r="H1400">
        <f t="shared" si="236"/>
        <v>0</v>
      </c>
      <c r="I1400">
        <f t="shared" si="237"/>
        <v>1</v>
      </c>
      <c r="J1400" t="str" cm="1">
        <f t="array" ref="J1400">IF(OR(ISNUMBER(SEARCH({"A";"B";"C";"D";"E";"F";"G";"H";"I";"J";"K";"L";"M";"N";"O";"P";"Q";"R";"S";"T";"U";"V";"W";"X";"Y";"Z"},F1400))), "TRUE", "FALSE")</f>
        <v>TRUE</v>
      </c>
      <c r="K1400">
        <f t="shared" si="238"/>
        <v>0</v>
      </c>
      <c r="L1400">
        <f t="shared" si="239"/>
        <v>0</v>
      </c>
      <c r="M1400">
        <f t="shared" si="240"/>
        <v>0</v>
      </c>
      <c r="N1400">
        <f t="shared" si="241"/>
        <v>0</v>
      </c>
      <c r="O1400">
        <f t="shared" si="243"/>
        <v>0</v>
      </c>
      <c r="P1400">
        <f t="shared" si="242"/>
        <v>0</v>
      </c>
    </row>
    <row r="1401" spans="1:16" x14ac:dyDescent="0.45">
      <c r="A1401" t="s">
        <v>1442</v>
      </c>
      <c r="B1401" t="s">
        <v>1443</v>
      </c>
      <c r="C1401" t="s">
        <v>383</v>
      </c>
      <c r="D1401" s="4" t="str" cm="1">
        <f t="array" ref="D1401">_xlfn.TEXTJOIN("",,_xlfn.LET(_xlpm.a,MID(C1401,_xlfn.SEQUENCE(1,LEN(C1401)),1),IF(ISNUMBER(--_xlpm.a),"",_xlpm.a)))</f>
        <v>_COR_MM_MPR</v>
      </c>
      <c r="E1401" t="str">
        <f t="shared" si="233"/>
        <v>_COR_MM_MPR</v>
      </c>
      <c r="F1401" t="str">
        <f t="shared" si="235"/>
        <v>_COR_MM_MPR</v>
      </c>
      <c r="G1401" t="b">
        <f t="shared" si="234"/>
        <v>1</v>
      </c>
      <c r="H1401">
        <f t="shared" si="236"/>
        <v>0</v>
      </c>
      <c r="I1401">
        <f t="shared" si="237"/>
        <v>0</v>
      </c>
      <c r="J1401" t="str" cm="1">
        <f t="array" ref="J1401">IF(OR(ISNUMBER(SEARCH({"A";"B";"C";"D";"E";"F";"G";"H";"I";"J";"K";"L";"M";"N";"O";"P";"Q";"R";"S";"T";"U";"V";"W";"X";"Y";"Z"},F1401))), "TRUE", "FALSE")</f>
        <v>TRUE</v>
      </c>
      <c r="K1401">
        <f t="shared" si="238"/>
        <v>0</v>
      </c>
      <c r="L1401">
        <f t="shared" si="239"/>
        <v>0</v>
      </c>
      <c r="M1401">
        <f t="shared" si="240"/>
        <v>0</v>
      </c>
      <c r="N1401">
        <f t="shared" si="241"/>
        <v>0</v>
      </c>
      <c r="O1401">
        <f t="shared" si="243"/>
        <v>0</v>
      </c>
      <c r="P1401">
        <f t="shared" si="242"/>
        <v>0</v>
      </c>
    </row>
    <row r="1402" spans="1:16" x14ac:dyDescent="0.45">
      <c r="A1402" t="s">
        <v>1442</v>
      </c>
      <c r="B1402" t="s">
        <v>1443</v>
      </c>
      <c r="C1402" t="s">
        <v>379</v>
      </c>
      <c r="D1402" s="4" t="str" cm="1">
        <f t="array" ref="D1402">_xlfn.TEXTJOIN("",,_xlfn.LET(_xlpm.a,MID(C1402,_xlfn.SEQUENCE(1,LEN(C1402)),1),IF(ISNUMBER(--_xlpm.a),"",_xlpm.a)))</f>
        <v>_AX_MM_CHEST</v>
      </c>
      <c r="E1402" t="str">
        <f t="shared" si="233"/>
        <v>_AX_MM_CHEST</v>
      </c>
      <c r="F1402" t="str">
        <f t="shared" si="235"/>
        <v>_AX_MM_CHEST</v>
      </c>
      <c r="G1402" t="b">
        <f t="shared" si="234"/>
        <v>0</v>
      </c>
      <c r="H1402">
        <f t="shared" si="236"/>
        <v>0</v>
      </c>
      <c r="I1402">
        <f t="shared" si="237"/>
        <v>1</v>
      </c>
      <c r="J1402" t="str" cm="1">
        <f t="array" ref="J1402">IF(OR(ISNUMBER(SEARCH({"A";"B";"C";"D";"E";"F";"G";"H";"I";"J";"K";"L";"M";"N";"O";"P";"Q";"R";"S";"T";"U";"V";"W";"X";"Y";"Z"},F1402))), "TRUE", "FALSE")</f>
        <v>TRUE</v>
      </c>
      <c r="K1402">
        <f t="shared" si="238"/>
        <v>1</v>
      </c>
      <c r="L1402">
        <f t="shared" si="239"/>
        <v>0</v>
      </c>
      <c r="M1402">
        <f t="shared" si="240"/>
        <v>0</v>
      </c>
      <c r="N1402">
        <f t="shared" si="241"/>
        <v>0</v>
      </c>
      <c r="O1402">
        <f t="shared" si="243"/>
        <v>0</v>
      </c>
      <c r="P1402">
        <f t="shared" si="242"/>
        <v>0</v>
      </c>
    </row>
    <row r="1403" spans="1:16" x14ac:dyDescent="0.45">
      <c r="A1403" t="s">
        <v>1446</v>
      </c>
      <c r="B1403" t="s">
        <v>1447</v>
      </c>
      <c r="C1403" t="s">
        <v>1448</v>
      </c>
      <c r="D1403" s="4" t="str" cm="1">
        <f t="array" ref="D1403">_xlfn.TEXTJOIN("",,_xlfn.LET(_xlpm.a,MID(C1403,_xlfn.SEQUENCE(1,LEN(C1403)),1),IF(ISNUMBER(--_xlpm.a),"",_xlpm.a)))</f>
        <v>_ChestAbdPel_____Bf</v>
      </c>
      <c r="E1403" t="str">
        <f t="shared" si="233"/>
        <v>_ChestAbdPel_Bf</v>
      </c>
      <c r="F1403" t="str">
        <f t="shared" si="235"/>
        <v>_CHESTABDPEL_BF</v>
      </c>
      <c r="G1403" t="b">
        <f t="shared" si="234"/>
        <v>0</v>
      </c>
      <c r="H1403">
        <f t="shared" si="236"/>
        <v>0</v>
      </c>
      <c r="I1403">
        <f t="shared" si="237"/>
        <v>0</v>
      </c>
      <c r="J1403" t="str" cm="1">
        <f t="array" ref="J1403">IF(OR(ISNUMBER(SEARCH({"A";"B";"C";"D";"E";"F";"G";"H";"I";"J";"K";"L";"M";"N";"O";"P";"Q";"R";"S";"T";"U";"V";"W";"X";"Y";"Z"},F1403))), "TRUE", "FALSE")</f>
        <v>TRUE</v>
      </c>
      <c r="K1403">
        <f t="shared" si="238"/>
        <v>1</v>
      </c>
      <c r="L1403">
        <f t="shared" si="239"/>
        <v>0</v>
      </c>
      <c r="M1403">
        <f t="shared" si="240"/>
        <v>0</v>
      </c>
      <c r="N1403">
        <f t="shared" si="241"/>
        <v>0</v>
      </c>
      <c r="O1403">
        <f t="shared" si="243"/>
        <v>0</v>
      </c>
      <c r="P1403">
        <f t="shared" si="242"/>
        <v>0</v>
      </c>
    </row>
    <row r="1404" spans="1:16" x14ac:dyDescent="0.45">
      <c r="A1404" t="s">
        <v>1446</v>
      </c>
      <c r="B1404" t="s">
        <v>1447</v>
      </c>
      <c r="C1404" t="s">
        <v>458</v>
      </c>
      <c r="D1404" s="4" t="str" cm="1">
        <f t="array" ref="D1404">_xlfn.TEXTJOIN("",,_xlfn.LET(_xlpm.a,MID(C1404,_xlfn.SEQUENCE(1,LEN(C1404)),1),IF(ISNUMBER(--_xlpm.a),"",_xlpm.a)))</f>
        <v>_ChestAbdPel_____Bf</v>
      </c>
      <c r="E1404" t="str">
        <f t="shared" si="233"/>
        <v>_ChestAbdPel_Bf</v>
      </c>
      <c r="F1404" t="str">
        <f t="shared" si="235"/>
        <v>_CHESTABDPEL_BF</v>
      </c>
      <c r="G1404" t="b">
        <f t="shared" si="234"/>
        <v>0</v>
      </c>
      <c r="H1404">
        <f t="shared" si="236"/>
        <v>0</v>
      </c>
      <c r="I1404">
        <f t="shared" si="237"/>
        <v>0</v>
      </c>
      <c r="J1404" t="str" cm="1">
        <f t="array" ref="J1404">IF(OR(ISNUMBER(SEARCH({"A";"B";"C";"D";"E";"F";"G";"H";"I";"J";"K";"L";"M";"N";"O";"P";"Q";"R";"S";"T";"U";"V";"W";"X";"Y";"Z"},F1404))), "TRUE", "FALSE")</f>
        <v>TRUE</v>
      </c>
      <c r="K1404">
        <f t="shared" si="238"/>
        <v>1</v>
      </c>
      <c r="L1404">
        <f t="shared" si="239"/>
        <v>0</v>
      </c>
      <c r="M1404">
        <f t="shared" si="240"/>
        <v>0</v>
      </c>
      <c r="N1404">
        <f t="shared" si="241"/>
        <v>0</v>
      </c>
      <c r="O1404">
        <f t="shared" si="243"/>
        <v>0</v>
      </c>
      <c r="P1404">
        <f t="shared" si="242"/>
        <v>0</v>
      </c>
    </row>
    <row r="1405" spans="1:16" x14ac:dyDescent="0.45">
      <c r="A1405" t="s">
        <v>1446</v>
      </c>
      <c r="B1405" t="s">
        <v>1447</v>
      </c>
      <c r="C1405" t="s">
        <v>1449</v>
      </c>
      <c r="D1405" s="4" t="str" cm="1">
        <f t="array" ref="D1405">_xlfn.TEXTJOIN("",,_xlfn.LET(_xlpm.a,MID(C1405,_xlfn.SEQUENCE(1,LEN(C1405)),1),IF(ISNUMBER(--_xlpm.a),"",_xlpm.a)))</f>
        <v>_ChestAbdPel_____Bf</v>
      </c>
      <c r="E1405" t="str">
        <f t="shared" si="233"/>
        <v>_ChestAbdPel_Bf</v>
      </c>
      <c r="F1405" t="str">
        <f t="shared" si="235"/>
        <v>_CHESTABDPEL_BF</v>
      </c>
      <c r="G1405" t="b">
        <f t="shared" si="234"/>
        <v>0</v>
      </c>
      <c r="H1405">
        <f t="shared" si="236"/>
        <v>0</v>
      </c>
      <c r="I1405">
        <f t="shared" si="237"/>
        <v>0</v>
      </c>
      <c r="J1405" t="str" cm="1">
        <f t="array" ref="J1405">IF(OR(ISNUMBER(SEARCH({"A";"B";"C";"D";"E";"F";"G";"H";"I";"J";"K";"L";"M";"N";"O";"P";"Q";"R";"S";"T";"U";"V";"W";"X";"Y";"Z"},F1405))), "TRUE", "FALSE")</f>
        <v>TRUE</v>
      </c>
      <c r="K1405">
        <f t="shared" si="238"/>
        <v>1</v>
      </c>
      <c r="L1405">
        <f t="shared" si="239"/>
        <v>0</v>
      </c>
      <c r="M1405">
        <f t="shared" si="240"/>
        <v>0</v>
      </c>
      <c r="N1405">
        <f t="shared" si="241"/>
        <v>0</v>
      </c>
      <c r="O1405">
        <f t="shared" si="243"/>
        <v>0</v>
      </c>
      <c r="P1405">
        <f t="shared" si="242"/>
        <v>0</v>
      </c>
    </row>
    <row r="1406" spans="1:16" x14ac:dyDescent="0.45">
      <c r="A1406" t="s">
        <v>1446</v>
      </c>
      <c r="B1406" t="s">
        <v>1450</v>
      </c>
      <c r="C1406" t="s">
        <v>458</v>
      </c>
      <c r="D1406" s="4" t="str" cm="1">
        <f t="array" ref="D1406">_xlfn.TEXTJOIN("",,_xlfn.LET(_xlpm.a,MID(C1406,_xlfn.SEQUENCE(1,LEN(C1406)),1),IF(ISNUMBER(--_xlpm.a),"",_xlpm.a)))</f>
        <v>_ChestAbdPel_____Bf</v>
      </c>
      <c r="E1406" t="str">
        <f t="shared" si="233"/>
        <v>_ChestAbdPel_Bf</v>
      </c>
      <c r="F1406" t="str">
        <f t="shared" si="235"/>
        <v>_CHESTABDPEL_BF</v>
      </c>
      <c r="G1406" t="b">
        <f t="shared" si="234"/>
        <v>0</v>
      </c>
      <c r="H1406">
        <f t="shared" si="236"/>
        <v>0</v>
      </c>
      <c r="I1406">
        <f t="shared" si="237"/>
        <v>0</v>
      </c>
      <c r="J1406" t="str" cm="1">
        <f t="array" ref="J1406">IF(OR(ISNUMBER(SEARCH({"A";"B";"C";"D";"E";"F";"G";"H";"I";"J";"K";"L";"M";"N";"O";"P";"Q";"R";"S";"T";"U";"V";"W";"X";"Y";"Z"},F1406))), "TRUE", "FALSE")</f>
        <v>TRUE</v>
      </c>
      <c r="K1406">
        <f t="shared" si="238"/>
        <v>1</v>
      </c>
      <c r="L1406">
        <f t="shared" si="239"/>
        <v>0</v>
      </c>
      <c r="M1406">
        <f t="shared" si="240"/>
        <v>0</v>
      </c>
      <c r="N1406">
        <f t="shared" si="241"/>
        <v>0</v>
      </c>
      <c r="O1406">
        <f t="shared" si="243"/>
        <v>0</v>
      </c>
      <c r="P1406">
        <f t="shared" si="242"/>
        <v>0</v>
      </c>
    </row>
    <row r="1407" spans="1:16" x14ac:dyDescent="0.45">
      <c r="A1407" t="s">
        <v>1446</v>
      </c>
      <c r="B1407" t="s">
        <v>1450</v>
      </c>
      <c r="C1407" t="s">
        <v>1448</v>
      </c>
      <c r="D1407" s="4" t="str" cm="1">
        <f t="array" ref="D1407">_xlfn.TEXTJOIN("",,_xlfn.LET(_xlpm.a,MID(C1407,_xlfn.SEQUENCE(1,LEN(C1407)),1),IF(ISNUMBER(--_xlpm.a),"",_xlpm.a)))</f>
        <v>_ChestAbdPel_____Bf</v>
      </c>
      <c r="E1407" t="str">
        <f t="shared" si="233"/>
        <v>_ChestAbdPel_Bf</v>
      </c>
      <c r="F1407" t="str">
        <f t="shared" si="235"/>
        <v>_CHESTABDPEL_BF</v>
      </c>
      <c r="G1407" t="b">
        <f t="shared" si="234"/>
        <v>0</v>
      </c>
      <c r="H1407">
        <f t="shared" si="236"/>
        <v>0</v>
      </c>
      <c r="I1407">
        <f t="shared" si="237"/>
        <v>0</v>
      </c>
      <c r="J1407" t="str" cm="1">
        <f t="array" ref="J1407">IF(OR(ISNUMBER(SEARCH({"A";"B";"C";"D";"E";"F";"G";"H";"I";"J";"K";"L";"M";"N";"O";"P";"Q";"R";"S";"T";"U";"V";"W";"X";"Y";"Z"},F1407))), "TRUE", "FALSE")</f>
        <v>TRUE</v>
      </c>
      <c r="K1407">
        <f t="shared" si="238"/>
        <v>1</v>
      </c>
      <c r="L1407">
        <f t="shared" si="239"/>
        <v>0</v>
      </c>
      <c r="M1407">
        <f t="shared" si="240"/>
        <v>0</v>
      </c>
      <c r="N1407">
        <f t="shared" si="241"/>
        <v>0</v>
      </c>
      <c r="O1407">
        <f t="shared" si="243"/>
        <v>0</v>
      </c>
      <c r="P1407">
        <f t="shared" si="242"/>
        <v>0</v>
      </c>
    </row>
    <row r="1408" spans="1:16" x14ac:dyDescent="0.45">
      <c r="A1408" t="s">
        <v>1446</v>
      </c>
      <c r="B1408" t="s">
        <v>1450</v>
      </c>
      <c r="C1408" t="s">
        <v>1449</v>
      </c>
      <c r="D1408" s="4" t="str" cm="1">
        <f t="array" ref="D1408">_xlfn.TEXTJOIN("",,_xlfn.LET(_xlpm.a,MID(C1408,_xlfn.SEQUENCE(1,LEN(C1408)),1),IF(ISNUMBER(--_xlpm.a),"",_xlpm.a)))</f>
        <v>_ChestAbdPel_____Bf</v>
      </c>
      <c r="E1408" t="str">
        <f t="shared" si="233"/>
        <v>_ChestAbdPel_Bf</v>
      </c>
      <c r="F1408" t="str">
        <f t="shared" si="235"/>
        <v>_CHESTABDPEL_BF</v>
      </c>
      <c r="G1408" t="b">
        <f t="shared" si="234"/>
        <v>0</v>
      </c>
      <c r="H1408">
        <f t="shared" si="236"/>
        <v>0</v>
      </c>
      <c r="I1408">
        <f t="shared" si="237"/>
        <v>0</v>
      </c>
      <c r="J1408" t="str" cm="1">
        <f t="array" ref="J1408">IF(OR(ISNUMBER(SEARCH({"A";"B";"C";"D";"E";"F";"G";"H";"I";"J";"K";"L";"M";"N";"O";"P";"Q";"R";"S";"T";"U";"V";"W";"X";"Y";"Z"},F1408))), "TRUE", "FALSE")</f>
        <v>TRUE</v>
      </c>
      <c r="K1408">
        <f t="shared" si="238"/>
        <v>1</v>
      </c>
      <c r="L1408">
        <f t="shared" si="239"/>
        <v>0</v>
      </c>
      <c r="M1408">
        <f t="shared" si="240"/>
        <v>0</v>
      </c>
      <c r="N1408">
        <f t="shared" si="241"/>
        <v>0</v>
      </c>
      <c r="O1408">
        <f t="shared" si="243"/>
        <v>0</v>
      </c>
      <c r="P1408">
        <f t="shared" si="242"/>
        <v>0</v>
      </c>
    </row>
    <row r="1409" spans="1:16" x14ac:dyDescent="0.45">
      <c r="A1409" t="s">
        <v>1446</v>
      </c>
      <c r="B1409" t="s">
        <v>1451</v>
      </c>
      <c r="C1409" t="s">
        <v>1449</v>
      </c>
      <c r="D1409" s="4" t="str" cm="1">
        <f t="array" ref="D1409">_xlfn.TEXTJOIN("",,_xlfn.LET(_xlpm.a,MID(C1409,_xlfn.SEQUENCE(1,LEN(C1409)),1),IF(ISNUMBER(--_xlpm.a),"",_xlpm.a)))</f>
        <v>_ChestAbdPel_____Bf</v>
      </c>
      <c r="E1409" t="str">
        <f t="shared" si="233"/>
        <v>_ChestAbdPel_Bf</v>
      </c>
      <c r="F1409" t="str">
        <f t="shared" si="235"/>
        <v>_CHESTABDPEL_BF</v>
      </c>
      <c r="G1409" t="b">
        <f t="shared" si="234"/>
        <v>0</v>
      </c>
      <c r="H1409">
        <f t="shared" si="236"/>
        <v>0</v>
      </c>
      <c r="I1409">
        <f t="shared" si="237"/>
        <v>0</v>
      </c>
      <c r="J1409" t="str" cm="1">
        <f t="array" ref="J1409">IF(OR(ISNUMBER(SEARCH({"A";"B";"C";"D";"E";"F";"G";"H";"I";"J";"K";"L";"M";"N";"O";"P";"Q";"R";"S";"T";"U";"V";"W";"X";"Y";"Z"},F1409))), "TRUE", "FALSE")</f>
        <v>TRUE</v>
      </c>
      <c r="K1409">
        <f t="shared" si="238"/>
        <v>1</v>
      </c>
      <c r="L1409">
        <f t="shared" si="239"/>
        <v>0</v>
      </c>
      <c r="M1409">
        <f t="shared" si="240"/>
        <v>0</v>
      </c>
      <c r="N1409">
        <f t="shared" si="241"/>
        <v>0</v>
      </c>
      <c r="O1409">
        <f t="shared" si="243"/>
        <v>0</v>
      </c>
      <c r="P1409">
        <f t="shared" si="242"/>
        <v>0</v>
      </c>
    </row>
    <row r="1410" spans="1:16" x14ac:dyDescent="0.45">
      <c r="A1410" t="s">
        <v>1446</v>
      </c>
      <c r="B1410" t="s">
        <v>1451</v>
      </c>
      <c r="C1410" t="s">
        <v>458</v>
      </c>
      <c r="D1410" s="4" t="str" cm="1">
        <f t="array" ref="D1410">_xlfn.TEXTJOIN("",,_xlfn.LET(_xlpm.a,MID(C1410,_xlfn.SEQUENCE(1,LEN(C1410)),1),IF(ISNUMBER(--_xlpm.a),"",_xlpm.a)))</f>
        <v>_ChestAbdPel_____Bf</v>
      </c>
      <c r="E1410" t="str">
        <f t="shared" ref="E1410:E1473" si="244">SUBSTITUTE(SUBSTITUTE(SUBSTITUTE(D1410,"___","_"),"__","_"),"__","_")</f>
        <v>_ChestAbdPel_Bf</v>
      </c>
      <c r="F1410" t="str">
        <f t="shared" si="235"/>
        <v>_CHESTABDPEL_BF</v>
      </c>
      <c r="G1410" t="b">
        <f t="shared" ref="G1410:G1473" si="245">OR(ISNUMBER(SEARCH("unknown",LOWER(C1410))),ISNUMBER(SEARCH("cor",LOWER(C1410))),ISNUMBER(SEARCH("sag",LOWER(C1410))),ISNUMBER(SEARCH("recon",LOWER(C1410))),ISNUMBER(SEARCH("reformat",LOWER(C1410))),ISNUMBER(SEARCH("dose",LOWER(C1410))),ISNUMBER(SEARCH("lao",LOWER(C1410))),ISNUMBER(SEARCH("rpo",LOWER(C1410))))</f>
        <v>0</v>
      </c>
      <c r="H1410">
        <f t="shared" si="236"/>
        <v>0</v>
      </c>
      <c r="I1410">
        <f t="shared" si="237"/>
        <v>0</v>
      </c>
      <c r="J1410" t="str" cm="1">
        <f t="array" ref="J1410">IF(OR(ISNUMBER(SEARCH({"A";"B";"C";"D";"E";"F";"G";"H";"I";"J";"K";"L";"M";"N";"O";"P";"Q";"R";"S";"T";"U";"V";"W";"X";"Y";"Z"},F1410))), "TRUE", "FALSE")</f>
        <v>TRUE</v>
      </c>
      <c r="K1410">
        <f t="shared" si="238"/>
        <v>1</v>
      </c>
      <c r="L1410">
        <f t="shared" si="239"/>
        <v>0</v>
      </c>
      <c r="M1410">
        <f t="shared" si="240"/>
        <v>0</v>
      </c>
      <c r="N1410">
        <f t="shared" si="241"/>
        <v>0</v>
      </c>
      <c r="O1410">
        <f t="shared" si="243"/>
        <v>0</v>
      </c>
      <c r="P1410">
        <f t="shared" si="242"/>
        <v>0</v>
      </c>
    </row>
    <row r="1411" spans="1:16" x14ac:dyDescent="0.45">
      <c r="A1411" t="s">
        <v>1446</v>
      </c>
      <c r="B1411" t="s">
        <v>1451</v>
      </c>
      <c r="C1411" t="s">
        <v>1448</v>
      </c>
      <c r="D1411" s="4" t="str" cm="1">
        <f t="array" ref="D1411">_xlfn.TEXTJOIN("",,_xlfn.LET(_xlpm.a,MID(C1411,_xlfn.SEQUENCE(1,LEN(C1411)),1),IF(ISNUMBER(--_xlpm.a),"",_xlpm.a)))</f>
        <v>_ChestAbdPel_____Bf</v>
      </c>
      <c r="E1411" t="str">
        <f t="shared" si="244"/>
        <v>_ChestAbdPel_Bf</v>
      </c>
      <c r="F1411" t="str">
        <f t="shared" ref="F1411:F1474" si="246">UPPER(E1411)</f>
        <v>_CHESTABDPEL_BF</v>
      </c>
      <c r="G1411" t="b">
        <f t="shared" si="245"/>
        <v>0</v>
      </c>
      <c r="H1411">
        <f t="shared" ref="H1411:H1474" si="247">IF(AND(ISNUMBER(SEARCH("abd", LOWER(C1411))), ISNUMBER(SEARCH("pelvis", LOWER(C1411))), G1411=FALSE, J1411="TRUE"), 1, 0)</f>
        <v>0</v>
      </c>
      <c r="I1411">
        <f t="shared" ref="I1411:I1474" si="248">IF(AND(ISNUMBER(SEARCH("ax", LOWER(C1411))), G1411=FALSE, J1411="TRUE"), 1, 0)</f>
        <v>0</v>
      </c>
      <c r="J1411" t="str" cm="1">
        <f t="array" ref="J1411">IF(OR(ISNUMBER(SEARCH({"A";"B";"C";"D";"E";"F";"G";"H";"I";"J";"K";"L";"M";"N";"O";"P";"Q";"R";"S";"T";"U";"V";"W";"X";"Y";"Z"},F1411))), "TRUE", "FALSE")</f>
        <v>TRUE</v>
      </c>
      <c r="K1411">
        <f t="shared" ref="K1411:K1474" si="249">IF(AND(ISNUMBER(SEARCH("chest", LOWER(C1411))), G1411=FALSE, J1411="TRUE"), 1, 0)</f>
        <v>1</v>
      </c>
      <c r="L1411">
        <f t="shared" ref="L1411:L1474" si="250">IF(AND(ISNUMBER(SEARCH("lung", LOWER(C1411))), G1411=FALSE, J1411="TRUE"), 1, 0)</f>
        <v>0</v>
      </c>
      <c r="M1411">
        <f t="shared" ref="M1411:M1474" si="251">IF(AND(ISNUMBER(SEARCH("thin", LOWER(C1411))), G1411=FALSE, J1411="TRUE"), 1, 0)</f>
        <v>0</v>
      </c>
      <c r="N1411">
        <f t="shared" ref="N1411:N1474" si="252">IF(AND(ISNUMBER(SEARCH("bone", LOWER(C1411))), G1411=FALSE, J1411="TRUE"), 1, 0)</f>
        <v>0</v>
      </c>
      <c r="O1411">
        <f t="shared" si="243"/>
        <v>0</v>
      </c>
      <c r="P1411">
        <f t="shared" ref="P1411:P1474" si="253">IF(AND(ISNUMBER(SEARCH("body", LOWER(C1411))), G1411=FALSE, J1411="TRUE"), 1, 0)</f>
        <v>0</v>
      </c>
    </row>
    <row r="1412" spans="1:16" x14ac:dyDescent="0.45">
      <c r="A1412" t="s">
        <v>1452</v>
      </c>
      <c r="B1412" t="s">
        <v>1453</v>
      </c>
      <c r="C1412" t="s">
        <v>1454</v>
      </c>
      <c r="D1412" s="4" t="str" cm="1">
        <f t="array" ref="D1412">_xlfn.TEXTJOIN("",,_xlfn.LET(_xlpm.a,MID(C1412,_xlfn.SEQUENCE(1,LEN(C1412)),1),IF(ISNUMBER(--_xlpm.a),"",_xlpm.a)))</f>
        <v>_COR_X_MIP</v>
      </c>
      <c r="E1412" t="str">
        <f t="shared" si="244"/>
        <v>_COR_X_MIP</v>
      </c>
      <c r="F1412" t="str">
        <f t="shared" si="246"/>
        <v>_COR_X_MIP</v>
      </c>
      <c r="G1412" t="b">
        <f t="shared" si="245"/>
        <v>1</v>
      </c>
      <c r="H1412">
        <f t="shared" si="247"/>
        <v>0</v>
      </c>
      <c r="I1412">
        <f t="shared" si="248"/>
        <v>0</v>
      </c>
      <c r="J1412" t="str" cm="1">
        <f t="array" ref="J1412">IF(OR(ISNUMBER(SEARCH({"A";"B";"C";"D";"E";"F";"G";"H";"I";"J";"K";"L";"M";"N";"O";"P";"Q";"R";"S";"T";"U";"V";"W";"X";"Y";"Z"},F1412))), "TRUE", "FALSE")</f>
        <v>TRUE</v>
      </c>
      <c r="K1412">
        <f t="shared" si="249"/>
        <v>0</v>
      </c>
      <c r="L1412">
        <f t="shared" si="250"/>
        <v>0</v>
      </c>
      <c r="M1412">
        <f t="shared" si="251"/>
        <v>0</v>
      </c>
      <c r="N1412">
        <f t="shared" si="252"/>
        <v>0</v>
      </c>
      <c r="O1412">
        <f t="shared" si="243"/>
        <v>0</v>
      </c>
      <c r="P1412">
        <f t="shared" si="253"/>
        <v>0</v>
      </c>
    </row>
    <row r="1413" spans="1:16" x14ac:dyDescent="0.45">
      <c r="A1413" t="s">
        <v>1452</v>
      </c>
      <c r="B1413" t="s">
        <v>1453</v>
      </c>
      <c r="C1413" t="s">
        <v>1455</v>
      </c>
      <c r="D1413" s="4" t="str" cm="1">
        <f t="array" ref="D1413">_xlfn.TEXTJOIN("",,_xlfn.LET(_xlpm.a,MID(C1413,_xlfn.SEQUENCE(1,LEN(C1413)),1),IF(ISNUMBER(--_xlpm.a),"",_xlpm.a)))</f>
        <v>_THIN_LOWER_LEG</v>
      </c>
      <c r="E1413" t="str">
        <f t="shared" si="244"/>
        <v>_THIN_LOWER_LEG</v>
      </c>
      <c r="F1413" t="str">
        <f t="shared" si="246"/>
        <v>_THIN_LOWER_LEG</v>
      </c>
      <c r="G1413" t="b">
        <f t="shared" si="245"/>
        <v>0</v>
      </c>
      <c r="H1413">
        <f t="shared" si="247"/>
        <v>0</v>
      </c>
      <c r="I1413">
        <f t="shared" si="248"/>
        <v>0</v>
      </c>
      <c r="J1413" t="str" cm="1">
        <f t="array" ref="J1413">IF(OR(ISNUMBER(SEARCH({"A";"B";"C";"D";"E";"F";"G";"H";"I";"J";"K";"L";"M";"N";"O";"P";"Q";"R";"S";"T";"U";"V";"W";"X";"Y";"Z"},F1413))), "TRUE", "FALSE")</f>
        <v>TRUE</v>
      </c>
      <c r="K1413">
        <f t="shared" si="249"/>
        <v>0</v>
      </c>
      <c r="L1413">
        <f t="shared" si="250"/>
        <v>0</v>
      </c>
      <c r="M1413">
        <f t="shared" si="251"/>
        <v>1</v>
      </c>
      <c r="N1413">
        <f t="shared" si="252"/>
        <v>0</v>
      </c>
      <c r="O1413">
        <f t="shared" si="243"/>
        <v>0</v>
      </c>
      <c r="P1413">
        <f t="shared" si="253"/>
        <v>0</v>
      </c>
    </row>
    <row r="1414" spans="1:16" x14ac:dyDescent="0.45">
      <c r="A1414" t="s">
        <v>1452</v>
      </c>
      <c r="B1414" t="s">
        <v>1453</v>
      </c>
      <c r="C1414" t="s">
        <v>1456</v>
      </c>
      <c r="D1414" s="4" t="str" cm="1">
        <f t="array" ref="D1414">_xlfn.TEXTJOIN("",,_xlfn.LET(_xlpm.a,MID(C1414,_xlfn.SEQUENCE(1,LEN(C1414)),1),IF(ISNUMBER(--_xlpm.a),"",_xlpm.a)))</f>
        <v>_SAG_X_MIP</v>
      </c>
      <c r="E1414" t="str">
        <f t="shared" si="244"/>
        <v>_SAG_X_MIP</v>
      </c>
      <c r="F1414" t="str">
        <f t="shared" si="246"/>
        <v>_SAG_X_MIP</v>
      </c>
      <c r="G1414" t="b">
        <f t="shared" si="245"/>
        <v>1</v>
      </c>
      <c r="H1414">
        <f t="shared" si="247"/>
        <v>0</v>
      </c>
      <c r="I1414">
        <f t="shared" si="248"/>
        <v>0</v>
      </c>
      <c r="J1414" t="str" cm="1">
        <f t="array" ref="J1414">IF(OR(ISNUMBER(SEARCH({"A";"B";"C";"D";"E";"F";"G";"H";"I";"J";"K";"L";"M";"N";"O";"P";"Q";"R";"S";"T";"U";"V";"W";"X";"Y";"Z"},F1414))), "TRUE", "FALSE")</f>
        <v>TRUE</v>
      </c>
      <c r="K1414">
        <f t="shared" si="249"/>
        <v>0</v>
      </c>
      <c r="L1414">
        <f t="shared" si="250"/>
        <v>0</v>
      </c>
      <c r="M1414">
        <f t="shared" si="251"/>
        <v>0</v>
      </c>
      <c r="N1414">
        <f t="shared" si="252"/>
        <v>0</v>
      </c>
      <c r="O1414">
        <f t="shared" si="243"/>
        <v>0</v>
      </c>
      <c r="P1414">
        <f t="shared" si="253"/>
        <v>0</v>
      </c>
    </row>
    <row r="1415" spans="1:16" x14ac:dyDescent="0.45">
      <c r="A1415" t="s">
        <v>1452</v>
      </c>
      <c r="B1415" t="s">
        <v>1453</v>
      </c>
      <c r="C1415" t="s">
        <v>1457</v>
      </c>
      <c r="D1415" s="4" t="str" cm="1">
        <f t="array" ref="D1415">_xlfn.TEXTJOIN("",,_xlfn.LET(_xlpm.a,MID(C1415,_xlfn.SEQUENCE(1,LEN(C1415)),1),IF(ISNUMBER(--_xlpm.a),"",_xlpm.a)))</f>
        <v>_COR_X_MIP</v>
      </c>
      <c r="E1415" t="str">
        <f t="shared" si="244"/>
        <v>_COR_X_MIP</v>
      </c>
      <c r="F1415" t="str">
        <f t="shared" si="246"/>
        <v>_COR_X_MIP</v>
      </c>
      <c r="G1415" t="b">
        <f t="shared" si="245"/>
        <v>1</v>
      </c>
      <c r="H1415">
        <f t="shared" si="247"/>
        <v>0</v>
      </c>
      <c r="I1415">
        <f t="shared" si="248"/>
        <v>0</v>
      </c>
      <c r="J1415" t="str" cm="1">
        <f t="array" ref="J1415">IF(OR(ISNUMBER(SEARCH({"A";"B";"C";"D";"E";"F";"G";"H";"I";"J";"K";"L";"M";"N";"O";"P";"Q";"R";"S";"T";"U";"V";"W";"X";"Y";"Z"},F1415))), "TRUE", "FALSE")</f>
        <v>TRUE</v>
      </c>
      <c r="K1415">
        <f t="shared" si="249"/>
        <v>0</v>
      </c>
      <c r="L1415">
        <f t="shared" si="250"/>
        <v>0</v>
      </c>
      <c r="M1415">
        <f t="shared" si="251"/>
        <v>0</v>
      </c>
      <c r="N1415">
        <f t="shared" si="252"/>
        <v>0</v>
      </c>
      <c r="O1415">
        <f t="shared" si="243"/>
        <v>0</v>
      </c>
      <c r="P1415">
        <f t="shared" si="253"/>
        <v>0</v>
      </c>
    </row>
    <row r="1416" spans="1:16" x14ac:dyDescent="0.45">
      <c r="A1416" t="s">
        <v>1452</v>
      </c>
      <c r="B1416" t="s">
        <v>1453</v>
      </c>
      <c r="C1416" t="s">
        <v>1458</v>
      </c>
      <c r="D1416" s="4" t="str" cm="1">
        <f t="array" ref="D1416">_xlfn.TEXTJOIN("",,_xlfn.LET(_xlpm.a,MID(C1416,_xlfn.SEQUENCE(1,LEN(C1416)),1),IF(ISNUMBER(--_xlpm.a),"",_xlpm.a)))</f>
        <v>_COR_X_MIP</v>
      </c>
      <c r="E1416" t="str">
        <f t="shared" si="244"/>
        <v>_COR_X_MIP</v>
      </c>
      <c r="F1416" t="str">
        <f t="shared" si="246"/>
        <v>_COR_X_MIP</v>
      </c>
      <c r="G1416" t="b">
        <f t="shared" si="245"/>
        <v>1</v>
      </c>
      <c r="H1416">
        <f t="shared" si="247"/>
        <v>0</v>
      </c>
      <c r="I1416">
        <f t="shared" si="248"/>
        <v>0</v>
      </c>
      <c r="J1416" t="str" cm="1">
        <f t="array" ref="J1416">IF(OR(ISNUMBER(SEARCH({"A";"B";"C";"D";"E";"F";"G";"H";"I";"J";"K";"L";"M";"N";"O";"P";"Q";"R";"S";"T";"U";"V";"W";"X";"Y";"Z"},F1416))), "TRUE", "FALSE")</f>
        <v>TRUE</v>
      </c>
      <c r="K1416">
        <f t="shared" si="249"/>
        <v>0</v>
      </c>
      <c r="L1416">
        <f t="shared" si="250"/>
        <v>0</v>
      </c>
      <c r="M1416">
        <f t="shared" si="251"/>
        <v>0</v>
      </c>
      <c r="N1416">
        <f t="shared" si="252"/>
        <v>0</v>
      </c>
      <c r="O1416">
        <f t="shared" si="243"/>
        <v>0</v>
      </c>
      <c r="P1416">
        <f t="shared" si="253"/>
        <v>0</v>
      </c>
    </row>
    <row r="1417" spans="1:16" x14ac:dyDescent="0.45">
      <c r="A1417" t="s">
        <v>1452</v>
      </c>
      <c r="B1417" t="s">
        <v>1453</v>
      </c>
      <c r="C1417" t="s">
        <v>1459</v>
      </c>
      <c r="D1417" s="4" t="str" cm="1">
        <f t="array" ref="D1417">_xlfn.TEXTJOIN("",,_xlfn.LET(_xlpm.a,MID(C1417,_xlfn.SEQUENCE(1,LEN(C1417)),1),IF(ISNUMBER(--_xlpm.a),"",_xlpm.a)))</f>
        <v>_AX___AP_RUNOFF___SP___L_</v>
      </c>
      <c r="E1417" t="str">
        <f t="shared" si="244"/>
        <v>_AX_AP_RUNOFF_SP_L_</v>
      </c>
      <c r="F1417" t="str">
        <f t="shared" si="246"/>
        <v>_AX_AP_RUNOFF_SP_L_</v>
      </c>
      <c r="G1417" t="b">
        <f t="shared" si="245"/>
        <v>0</v>
      </c>
      <c r="H1417">
        <f t="shared" si="247"/>
        <v>0</v>
      </c>
      <c r="I1417">
        <f t="shared" si="248"/>
        <v>1</v>
      </c>
      <c r="J1417" t="str" cm="1">
        <f t="array" ref="J1417">IF(OR(ISNUMBER(SEARCH({"A";"B";"C";"D";"E";"F";"G";"H";"I";"J";"K";"L";"M";"N";"O";"P";"Q";"R";"S";"T";"U";"V";"W";"X";"Y";"Z"},F1417))), "TRUE", "FALSE")</f>
        <v>TRUE</v>
      </c>
      <c r="K1417">
        <f t="shared" si="249"/>
        <v>0</v>
      </c>
      <c r="L1417">
        <f t="shared" si="250"/>
        <v>0</v>
      </c>
      <c r="M1417">
        <f t="shared" si="251"/>
        <v>0</v>
      </c>
      <c r="N1417">
        <f t="shared" si="252"/>
        <v>0</v>
      </c>
      <c r="O1417">
        <f t="shared" si="243"/>
        <v>0</v>
      </c>
      <c r="P1417">
        <f t="shared" si="253"/>
        <v>0</v>
      </c>
    </row>
    <row r="1418" spans="1:16" x14ac:dyDescent="0.45">
      <c r="A1418" t="s">
        <v>1452</v>
      </c>
      <c r="B1418" t="s">
        <v>1453</v>
      </c>
      <c r="C1418" t="s">
        <v>1460</v>
      </c>
      <c r="D1418" s="4" t="str" cm="1">
        <f t="array" ref="D1418">_xlfn.TEXTJOIN("",,_xlfn.LET(_xlpm.a,MID(C1418,_xlfn.SEQUENCE(1,LEN(C1418)),1),IF(ISNUMBER(--_xlpm.a),"",_xlpm.a)))</f>
        <v>_THIN_THIGH</v>
      </c>
      <c r="E1418" t="str">
        <f t="shared" si="244"/>
        <v>_THIN_THIGH</v>
      </c>
      <c r="F1418" t="str">
        <f t="shared" si="246"/>
        <v>_THIN_THIGH</v>
      </c>
      <c r="G1418" t="b">
        <f t="shared" si="245"/>
        <v>0</v>
      </c>
      <c r="H1418">
        <f t="shared" si="247"/>
        <v>0</v>
      </c>
      <c r="I1418">
        <f t="shared" si="248"/>
        <v>0</v>
      </c>
      <c r="J1418" t="str" cm="1">
        <f t="array" ref="J1418">IF(OR(ISNUMBER(SEARCH({"A";"B";"C";"D";"E";"F";"G";"H";"I";"J";"K";"L";"M";"N";"O";"P";"Q";"R";"S";"T";"U";"V";"W";"X";"Y";"Z"},F1418))), "TRUE", "FALSE")</f>
        <v>TRUE</v>
      </c>
      <c r="K1418">
        <f t="shared" si="249"/>
        <v>0</v>
      </c>
      <c r="L1418">
        <f t="shared" si="250"/>
        <v>0</v>
      </c>
      <c r="M1418">
        <f t="shared" si="251"/>
        <v>1</v>
      </c>
      <c r="N1418">
        <f t="shared" si="252"/>
        <v>0</v>
      </c>
      <c r="O1418">
        <f t="shared" si="243"/>
        <v>0</v>
      </c>
      <c r="P1418">
        <f t="shared" si="253"/>
        <v>0</v>
      </c>
    </row>
    <row r="1419" spans="1:16" x14ac:dyDescent="0.45">
      <c r="A1419" t="s">
        <v>1452</v>
      </c>
      <c r="B1419" t="s">
        <v>1453</v>
      </c>
      <c r="C1419" t="s">
        <v>1461</v>
      </c>
      <c r="D1419" s="4" t="str" cm="1">
        <f t="array" ref="D1419">_xlfn.TEXTJOIN("",,_xlfn.LET(_xlpm.a,MID(C1419,_xlfn.SEQUENCE(1,LEN(C1419)),1),IF(ISNUMBER(--_xlpm.a),"",_xlpm.a)))</f>
        <v>_THIN_LOWER_LEG_DELAY</v>
      </c>
      <c r="E1419" t="str">
        <f t="shared" si="244"/>
        <v>_THIN_LOWER_LEG_DELAY</v>
      </c>
      <c r="F1419" t="str">
        <f t="shared" si="246"/>
        <v>_THIN_LOWER_LEG_DELAY</v>
      </c>
      <c r="G1419" t="b">
        <f t="shared" si="245"/>
        <v>0</v>
      </c>
      <c r="H1419">
        <f t="shared" si="247"/>
        <v>0</v>
      </c>
      <c r="I1419">
        <f t="shared" si="248"/>
        <v>0</v>
      </c>
      <c r="J1419" t="str" cm="1">
        <f t="array" ref="J1419">IF(OR(ISNUMBER(SEARCH({"A";"B";"C";"D";"E";"F";"G";"H";"I";"J";"K";"L";"M";"N";"O";"P";"Q";"R";"S";"T";"U";"V";"W";"X";"Y";"Z"},F1419))), "TRUE", "FALSE")</f>
        <v>TRUE</v>
      </c>
      <c r="K1419">
        <f t="shared" si="249"/>
        <v>0</v>
      </c>
      <c r="L1419">
        <f t="shared" si="250"/>
        <v>0</v>
      </c>
      <c r="M1419">
        <f t="shared" si="251"/>
        <v>1</v>
      </c>
      <c r="N1419">
        <f t="shared" si="252"/>
        <v>0</v>
      </c>
      <c r="O1419">
        <f t="shared" si="243"/>
        <v>0</v>
      </c>
      <c r="P1419">
        <f t="shared" si="253"/>
        <v>0</v>
      </c>
    </row>
    <row r="1420" spans="1:16" x14ac:dyDescent="0.45">
      <c r="A1420" t="s">
        <v>1452</v>
      </c>
      <c r="B1420" t="s">
        <v>1453</v>
      </c>
      <c r="C1420" t="s">
        <v>1462</v>
      </c>
      <c r="D1420" s="4" t="str" cm="1">
        <f t="array" ref="D1420">_xlfn.TEXTJOIN("",,_xlfn.LET(_xlpm.a,MID(C1420,_xlfn.SEQUENCE(1,LEN(C1420)),1),IF(ISNUMBER(--_xlpm.a),"",_xlpm.a)))</f>
        <v>_COR_X_MIP</v>
      </c>
      <c r="E1420" t="str">
        <f t="shared" si="244"/>
        <v>_COR_X_MIP</v>
      </c>
      <c r="F1420" t="str">
        <f t="shared" si="246"/>
        <v>_COR_X_MIP</v>
      </c>
      <c r="G1420" t="b">
        <f t="shared" si="245"/>
        <v>1</v>
      </c>
      <c r="H1420">
        <f t="shared" si="247"/>
        <v>0</v>
      </c>
      <c r="I1420">
        <f t="shared" si="248"/>
        <v>0</v>
      </c>
      <c r="J1420" t="str" cm="1">
        <f t="array" ref="J1420">IF(OR(ISNUMBER(SEARCH({"A";"B";"C";"D";"E";"F";"G";"H";"I";"J";"K";"L";"M";"N";"O";"P";"Q";"R";"S";"T";"U";"V";"W";"X";"Y";"Z"},F1420))), "TRUE", "FALSE")</f>
        <v>TRUE</v>
      </c>
      <c r="K1420">
        <f t="shared" si="249"/>
        <v>0</v>
      </c>
      <c r="L1420">
        <f t="shared" si="250"/>
        <v>0</v>
      </c>
      <c r="M1420">
        <f t="shared" si="251"/>
        <v>0</v>
      </c>
      <c r="N1420">
        <f t="shared" si="252"/>
        <v>0</v>
      </c>
      <c r="O1420">
        <f t="shared" si="243"/>
        <v>0</v>
      </c>
      <c r="P1420">
        <f t="shared" si="253"/>
        <v>0</v>
      </c>
    </row>
    <row r="1421" spans="1:16" x14ac:dyDescent="0.45">
      <c r="A1421" t="s">
        <v>1452</v>
      </c>
      <c r="B1421" t="s">
        <v>1453</v>
      </c>
      <c r="C1421" t="s">
        <v>1463</v>
      </c>
      <c r="D1421" s="4" t="str" cm="1">
        <f t="array" ref="D1421">_xlfn.TEXTJOIN("",,_xlfn.LET(_xlpm.a,MID(C1421,_xlfn.SEQUENCE(1,LEN(C1421)),1),IF(ISNUMBER(--_xlpm.a),"",_xlpm.a)))</f>
        <v>_AX___DELAY_LOWER_LEG</v>
      </c>
      <c r="E1421" t="str">
        <f t="shared" si="244"/>
        <v>_AX_DELAY_LOWER_LEG</v>
      </c>
      <c r="F1421" t="str">
        <f t="shared" si="246"/>
        <v>_AX_DELAY_LOWER_LEG</v>
      </c>
      <c r="G1421" t="b">
        <f t="shared" si="245"/>
        <v>0</v>
      </c>
      <c r="H1421">
        <f t="shared" si="247"/>
        <v>0</v>
      </c>
      <c r="I1421">
        <f t="shared" si="248"/>
        <v>1</v>
      </c>
      <c r="J1421" t="str" cm="1">
        <f t="array" ref="J1421">IF(OR(ISNUMBER(SEARCH({"A";"B";"C";"D";"E";"F";"G";"H";"I";"J";"K";"L";"M";"N";"O";"P";"Q";"R";"S";"T";"U";"V";"W";"X";"Y";"Z"},F1421))), "TRUE", "FALSE")</f>
        <v>TRUE</v>
      </c>
      <c r="K1421">
        <f t="shared" si="249"/>
        <v>0</v>
      </c>
      <c r="L1421">
        <f t="shared" si="250"/>
        <v>0</v>
      </c>
      <c r="M1421">
        <f t="shared" si="251"/>
        <v>0</v>
      </c>
      <c r="N1421">
        <f t="shared" si="252"/>
        <v>0</v>
      </c>
      <c r="O1421">
        <f t="shared" si="243"/>
        <v>0</v>
      </c>
      <c r="P1421">
        <f t="shared" si="253"/>
        <v>0</v>
      </c>
    </row>
    <row r="1422" spans="1:16" x14ac:dyDescent="0.45">
      <c r="A1422" t="s">
        <v>1452</v>
      </c>
      <c r="B1422" t="s">
        <v>1453</v>
      </c>
      <c r="C1422" t="s">
        <v>1464</v>
      </c>
      <c r="D1422" s="4" t="str" cm="1">
        <f t="array" ref="D1422">_xlfn.TEXTJOIN("",,_xlfn.LET(_xlpm.a,MID(C1422,_xlfn.SEQUENCE(1,LEN(C1422)),1),IF(ISNUMBER(--_xlpm.a),"",_xlpm.a)))</f>
        <v>_THIN_PELV</v>
      </c>
      <c r="E1422" t="str">
        <f t="shared" si="244"/>
        <v>_THIN_PELV</v>
      </c>
      <c r="F1422" t="str">
        <f t="shared" si="246"/>
        <v>_THIN_PELV</v>
      </c>
      <c r="G1422" t="b">
        <f t="shared" si="245"/>
        <v>0</v>
      </c>
      <c r="H1422">
        <f t="shared" si="247"/>
        <v>0</v>
      </c>
      <c r="I1422">
        <f t="shared" si="248"/>
        <v>0</v>
      </c>
      <c r="J1422" t="str" cm="1">
        <f t="array" ref="J1422">IF(OR(ISNUMBER(SEARCH({"A";"B";"C";"D";"E";"F";"G";"H";"I";"J";"K";"L";"M";"N";"O";"P";"Q";"R";"S";"T";"U";"V";"W";"X";"Y";"Z"},F1422))), "TRUE", "FALSE")</f>
        <v>TRUE</v>
      </c>
      <c r="K1422">
        <f t="shared" si="249"/>
        <v>0</v>
      </c>
      <c r="L1422">
        <f t="shared" si="250"/>
        <v>0</v>
      </c>
      <c r="M1422">
        <f t="shared" si="251"/>
        <v>1</v>
      </c>
      <c r="N1422">
        <f t="shared" si="252"/>
        <v>0</v>
      </c>
      <c r="O1422">
        <f t="shared" si="243"/>
        <v>0</v>
      </c>
      <c r="P1422">
        <f t="shared" si="253"/>
        <v>0</v>
      </c>
    </row>
    <row r="1423" spans="1:16" x14ac:dyDescent="0.45">
      <c r="A1423" t="s">
        <v>1465</v>
      </c>
      <c r="B1423" t="s">
        <v>1466</v>
      </c>
      <c r="C1423" t="s">
        <v>1467</v>
      </c>
      <c r="D1423" s="4" t="str" cm="1">
        <f t="array" ref="D1423">_xlfn.TEXTJOIN("",,_xlfn.LET(_xlpm.a,MID(C1423,_xlfn.SEQUENCE(1,LEN(C1423)),1),IF(ISNUMBER(--_xlpm.a),"",_xlpm.a)))</f>
        <v>_Reformatted</v>
      </c>
      <c r="E1423" t="str">
        <f t="shared" si="244"/>
        <v>_Reformatted</v>
      </c>
      <c r="F1423" t="str">
        <f t="shared" si="246"/>
        <v>_REFORMATTED</v>
      </c>
      <c r="G1423" t="b">
        <f t="shared" si="245"/>
        <v>1</v>
      </c>
      <c r="H1423">
        <f t="shared" si="247"/>
        <v>0</v>
      </c>
      <c r="I1423">
        <f t="shared" si="248"/>
        <v>0</v>
      </c>
      <c r="J1423" t="str" cm="1">
        <f t="array" ref="J1423">IF(OR(ISNUMBER(SEARCH({"A";"B";"C";"D";"E";"F";"G";"H";"I";"J";"K";"L";"M";"N";"O";"P";"Q";"R";"S";"T";"U";"V";"W";"X";"Y";"Z"},F1423))), "TRUE", "FALSE")</f>
        <v>TRUE</v>
      </c>
      <c r="K1423">
        <f t="shared" si="249"/>
        <v>0</v>
      </c>
      <c r="L1423">
        <f t="shared" si="250"/>
        <v>0</v>
      </c>
      <c r="M1423">
        <f t="shared" si="251"/>
        <v>0</v>
      </c>
      <c r="N1423">
        <f t="shared" si="252"/>
        <v>0</v>
      </c>
      <c r="O1423">
        <f t="shared" si="243"/>
        <v>0</v>
      </c>
      <c r="P1423">
        <f t="shared" si="253"/>
        <v>0</v>
      </c>
    </row>
    <row r="1424" spans="1:16" x14ac:dyDescent="0.45">
      <c r="A1424" t="s">
        <v>1465</v>
      </c>
      <c r="B1424" t="s">
        <v>1466</v>
      </c>
      <c r="C1424" t="s">
        <v>1468</v>
      </c>
      <c r="D1424" s="4" t="str" cm="1">
        <f t="array" ref="D1424">_xlfn.TEXTJOIN("",,_xlfn.LET(_xlpm.a,MID(C1424,_xlfn.SEQUENCE(1,LEN(C1424)),1),IF(ISNUMBER(--_xlpm.a),"",_xlpm.a)))</f>
        <v>_CT_ABDOMEN__AND_PELVIS</v>
      </c>
      <c r="E1424" t="str">
        <f t="shared" si="244"/>
        <v>_CT_ABDOMEN_AND_PELVIS</v>
      </c>
      <c r="F1424" t="str">
        <f t="shared" si="246"/>
        <v>_CT_ABDOMEN_AND_PELVIS</v>
      </c>
      <c r="G1424" t="b">
        <f t="shared" si="245"/>
        <v>0</v>
      </c>
      <c r="H1424">
        <f t="shared" si="247"/>
        <v>1</v>
      </c>
      <c r="I1424">
        <f t="shared" si="248"/>
        <v>0</v>
      </c>
      <c r="J1424" t="str" cm="1">
        <f t="array" ref="J1424">IF(OR(ISNUMBER(SEARCH({"A";"B";"C";"D";"E";"F";"G";"H";"I";"J";"K";"L";"M";"N";"O";"P";"Q";"R";"S";"T";"U";"V";"W";"X";"Y";"Z"},F1424))), "TRUE", "FALSE")</f>
        <v>TRUE</v>
      </c>
      <c r="K1424">
        <f t="shared" si="249"/>
        <v>0</v>
      </c>
      <c r="L1424">
        <f t="shared" si="250"/>
        <v>0</v>
      </c>
      <c r="M1424">
        <f t="shared" si="251"/>
        <v>0</v>
      </c>
      <c r="N1424">
        <f t="shared" si="252"/>
        <v>0</v>
      </c>
      <c r="O1424">
        <f t="shared" si="243"/>
        <v>0</v>
      </c>
      <c r="P1424">
        <f t="shared" si="253"/>
        <v>0</v>
      </c>
    </row>
    <row r="1425" spans="1:16" x14ac:dyDescent="0.45">
      <c r="A1425" t="s">
        <v>1465</v>
      </c>
      <c r="B1425" t="s">
        <v>1466</v>
      </c>
      <c r="C1425" t="s">
        <v>1383</v>
      </c>
      <c r="D1425" s="4" t="str" cm="1">
        <f t="array" ref="D1425">_xlfn.TEXTJOIN("",,_xlfn.LET(_xlpm.a,MID(C1425,_xlfn.SEQUENCE(1,LEN(C1425)),1),IF(ISNUMBER(--_xlpm.a),"",_xlpm.a)))</f>
        <v>_CT_ABDOMEN_AND_PELVIS</v>
      </c>
      <c r="E1425" t="str">
        <f t="shared" si="244"/>
        <v>_CT_ABDOMEN_AND_PELVIS</v>
      </c>
      <c r="F1425" t="str">
        <f t="shared" si="246"/>
        <v>_CT_ABDOMEN_AND_PELVIS</v>
      </c>
      <c r="G1425" t="b">
        <f t="shared" si="245"/>
        <v>0</v>
      </c>
      <c r="H1425">
        <f t="shared" si="247"/>
        <v>1</v>
      </c>
      <c r="I1425">
        <f t="shared" si="248"/>
        <v>0</v>
      </c>
      <c r="J1425" t="str" cm="1">
        <f t="array" ref="J1425">IF(OR(ISNUMBER(SEARCH({"A";"B";"C";"D";"E";"F";"G";"H";"I";"J";"K";"L";"M";"N";"O";"P";"Q";"R";"S";"T";"U";"V";"W";"X";"Y";"Z"},F1425))), "TRUE", "FALSE")</f>
        <v>TRUE</v>
      </c>
      <c r="K1425">
        <f t="shared" si="249"/>
        <v>0</v>
      </c>
      <c r="L1425">
        <f t="shared" si="250"/>
        <v>0</v>
      </c>
      <c r="M1425">
        <f t="shared" si="251"/>
        <v>0</v>
      </c>
      <c r="N1425">
        <f t="shared" si="252"/>
        <v>0</v>
      </c>
      <c r="O1425">
        <f t="shared" ref="O1425:O1488" si="254">IF(AND(ISNUMBER(SEARCH("kidney", LOWER(C1425))), G1425=FALSE, J1425="TRUE"), 1, 0)</f>
        <v>0</v>
      </c>
      <c r="P1425">
        <f t="shared" si="253"/>
        <v>0</v>
      </c>
    </row>
    <row r="1426" spans="1:16" x14ac:dyDescent="0.45">
      <c r="A1426" t="s">
        <v>1465</v>
      </c>
      <c r="B1426" t="s">
        <v>1466</v>
      </c>
      <c r="C1426" t="s">
        <v>1469</v>
      </c>
      <c r="D1426" s="4" t="str" cm="1">
        <f t="array" ref="D1426">_xlfn.TEXTJOIN("",,_xlfn.LET(_xlpm.a,MID(C1426,_xlfn.SEQUENCE(1,LEN(C1426)),1),IF(ISNUMBER(--_xlpm.a),"",_xlpm.a)))</f>
        <v>_Reformatted</v>
      </c>
      <c r="E1426" t="str">
        <f t="shared" si="244"/>
        <v>_Reformatted</v>
      </c>
      <c r="F1426" t="str">
        <f t="shared" si="246"/>
        <v>_REFORMATTED</v>
      </c>
      <c r="G1426" t="b">
        <f t="shared" si="245"/>
        <v>1</v>
      </c>
      <c r="H1426">
        <f t="shared" si="247"/>
        <v>0</v>
      </c>
      <c r="I1426">
        <f t="shared" si="248"/>
        <v>0</v>
      </c>
      <c r="J1426" t="str" cm="1">
        <f t="array" ref="J1426">IF(OR(ISNUMBER(SEARCH({"A";"B";"C";"D";"E";"F";"G";"H";"I";"J";"K";"L";"M";"N";"O";"P";"Q";"R";"S";"T";"U";"V";"W";"X";"Y";"Z"},F1426))), "TRUE", "FALSE")</f>
        <v>TRUE</v>
      </c>
      <c r="K1426">
        <f t="shared" si="249"/>
        <v>0</v>
      </c>
      <c r="L1426">
        <f t="shared" si="250"/>
        <v>0</v>
      </c>
      <c r="M1426">
        <f t="shared" si="251"/>
        <v>0</v>
      </c>
      <c r="N1426">
        <f t="shared" si="252"/>
        <v>0</v>
      </c>
      <c r="O1426">
        <f t="shared" si="254"/>
        <v>0</v>
      </c>
      <c r="P1426">
        <f t="shared" si="253"/>
        <v>0</v>
      </c>
    </row>
    <row r="1427" spans="1:16" x14ac:dyDescent="0.45">
      <c r="A1427" t="s">
        <v>1470</v>
      </c>
      <c r="B1427" t="s">
        <v>1471</v>
      </c>
      <c r="C1427" t="s">
        <v>185</v>
      </c>
      <c r="D1427" s="4" t="str" cm="1">
        <f t="array" ref="D1427">_xlfn.TEXTJOIN("",,_xlfn.LET(_xlpm.a,MID(C1427,_xlfn.SEQUENCE(1,LEN(C1427)),1),IF(ISNUMBER(--_xlpm.a),"",_xlpm.a)))</f>
        <v>_SAG</v>
      </c>
      <c r="E1427" t="str">
        <f t="shared" si="244"/>
        <v>_SAG</v>
      </c>
      <c r="F1427" t="str">
        <f t="shared" si="246"/>
        <v>_SAG</v>
      </c>
      <c r="G1427" t="b">
        <f t="shared" si="245"/>
        <v>1</v>
      </c>
      <c r="H1427">
        <f t="shared" si="247"/>
        <v>0</v>
      </c>
      <c r="I1427">
        <f t="shared" si="248"/>
        <v>0</v>
      </c>
      <c r="J1427" t="str" cm="1">
        <f t="array" ref="J1427">IF(OR(ISNUMBER(SEARCH({"A";"B";"C";"D";"E";"F";"G";"H";"I";"J";"K";"L";"M";"N";"O";"P";"Q";"R";"S";"T";"U";"V";"W";"X";"Y";"Z"},F1427))), "TRUE", "FALSE")</f>
        <v>TRUE</v>
      </c>
      <c r="K1427">
        <f t="shared" si="249"/>
        <v>0</v>
      </c>
      <c r="L1427">
        <f t="shared" si="250"/>
        <v>0</v>
      </c>
      <c r="M1427">
        <f t="shared" si="251"/>
        <v>0</v>
      </c>
      <c r="N1427">
        <f t="shared" si="252"/>
        <v>0</v>
      </c>
      <c r="O1427">
        <f t="shared" si="254"/>
        <v>0</v>
      </c>
      <c r="P1427">
        <f t="shared" si="253"/>
        <v>0</v>
      </c>
    </row>
    <row r="1428" spans="1:16" x14ac:dyDescent="0.45">
      <c r="A1428" t="s">
        <v>1470</v>
      </c>
      <c r="B1428" t="s">
        <v>1471</v>
      </c>
      <c r="C1428" t="s">
        <v>184</v>
      </c>
      <c r="D1428" s="4" t="str" cm="1">
        <f t="array" ref="D1428">_xlfn.TEXTJOIN("",,_xlfn.LET(_xlpm.a,MID(C1428,_xlfn.SEQUENCE(1,LEN(C1428)),1),IF(ISNUMBER(--_xlpm.a),"",_xlpm.a)))</f>
        <v>_ABD_PELVIS_W_O</v>
      </c>
      <c r="E1428" t="str">
        <f t="shared" si="244"/>
        <v>_ABD_PELVIS_W_O</v>
      </c>
      <c r="F1428" t="str">
        <f t="shared" si="246"/>
        <v>_ABD_PELVIS_W_O</v>
      </c>
      <c r="G1428" t="b">
        <f t="shared" si="245"/>
        <v>0</v>
      </c>
      <c r="H1428">
        <f t="shared" si="247"/>
        <v>1</v>
      </c>
      <c r="I1428">
        <f t="shared" si="248"/>
        <v>0</v>
      </c>
      <c r="J1428" t="str" cm="1">
        <f t="array" ref="J1428">IF(OR(ISNUMBER(SEARCH({"A";"B";"C";"D";"E";"F";"G";"H";"I";"J";"K";"L";"M";"N";"O";"P";"Q";"R";"S";"T";"U";"V";"W";"X";"Y";"Z"},F1428))), "TRUE", "FALSE")</f>
        <v>TRUE</v>
      </c>
      <c r="K1428">
        <f t="shared" si="249"/>
        <v>0</v>
      </c>
      <c r="L1428">
        <f t="shared" si="250"/>
        <v>0</v>
      </c>
      <c r="M1428">
        <f t="shared" si="251"/>
        <v>0</v>
      </c>
      <c r="N1428">
        <f t="shared" si="252"/>
        <v>0</v>
      </c>
      <c r="O1428">
        <f t="shared" si="254"/>
        <v>0</v>
      </c>
      <c r="P1428">
        <f t="shared" si="253"/>
        <v>0</v>
      </c>
    </row>
    <row r="1429" spans="1:16" x14ac:dyDescent="0.45">
      <c r="A1429" t="s">
        <v>1470</v>
      </c>
      <c r="B1429" t="s">
        <v>1471</v>
      </c>
      <c r="C1429" t="s">
        <v>183</v>
      </c>
      <c r="D1429" s="4" t="str" cm="1">
        <f t="array" ref="D1429">_xlfn.TEXTJOIN("",,_xlfn.LET(_xlpm.a,MID(C1429,_xlfn.SEQUENCE(1,LEN(C1429)),1),IF(ISNUMBER(--_xlpm.a),"",_xlpm.a)))</f>
        <v>_COR</v>
      </c>
      <c r="E1429" t="str">
        <f t="shared" si="244"/>
        <v>_COR</v>
      </c>
      <c r="F1429" t="str">
        <f t="shared" si="246"/>
        <v>_COR</v>
      </c>
      <c r="G1429" t="b">
        <f t="shared" si="245"/>
        <v>1</v>
      </c>
      <c r="H1429">
        <f t="shared" si="247"/>
        <v>0</v>
      </c>
      <c r="I1429">
        <f t="shared" si="248"/>
        <v>0</v>
      </c>
      <c r="J1429" t="str" cm="1">
        <f t="array" ref="J1429">IF(OR(ISNUMBER(SEARCH({"A";"B";"C";"D";"E";"F";"G";"H";"I";"J";"K";"L";"M";"N";"O";"P";"Q";"R";"S";"T";"U";"V";"W";"X";"Y";"Z"},F1429))), "TRUE", "FALSE")</f>
        <v>TRUE</v>
      </c>
      <c r="K1429">
        <f t="shared" si="249"/>
        <v>0</v>
      </c>
      <c r="L1429">
        <f t="shared" si="250"/>
        <v>0</v>
      </c>
      <c r="M1429">
        <f t="shared" si="251"/>
        <v>0</v>
      </c>
      <c r="N1429">
        <f t="shared" si="252"/>
        <v>0</v>
      </c>
      <c r="O1429">
        <f t="shared" si="254"/>
        <v>0</v>
      </c>
      <c r="P1429">
        <f t="shared" si="253"/>
        <v>0</v>
      </c>
    </row>
    <row r="1430" spans="1:16" x14ac:dyDescent="0.45">
      <c r="A1430" t="s">
        <v>1470</v>
      </c>
      <c r="B1430" t="s">
        <v>1471</v>
      </c>
      <c r="C1430" t="s">
        <v>182</v>
      </c>
      <c r="D1430" s="4" t="str" cm="1">
        <f t="array" ref="D1430">_xlfn.TEXTJOIN("",,_xlfn.LET(_xlpm.a,MID(C1430,_xlfn.SEQUENCE(1,LEN(C1430)),1),IF(ISNUMBER(--_xlpm.a),"",_xlpm.a)))</f>
        <v>_THINS</v>
      </c>
      <c r="E1430" t="str">
        <f t="shared" si="244"/>
        <v>_THINS</v>
      </c>
      <c r="F1430" t="str">
        <f t="shared" si="246"/>
        <v>_THINS</v>
      </c>
      <c r="G1430" t="b">
        <f t="shared" si="245"/>
        <v>0</v>
      </c>
      <c r="H1430">
        <f t="shared" si="247"/>
        <v>0</v>
      </c>
      <c r="I1430">
        <f t="shared" si="248"/>
        <v>0</v>
      </c>
      <c r="J1430" t="str" cm="1">
        <f t="array" ref="J1430">IF(OR(ISNUMBER(SEARCH({"A";"B";"C";"D";"E";"F";"G";"H";"I";"J";"K";"L";"M";"N";"O";"P";"Q";"R";"S";"T";"U";"V";"W";"X";"Y";"Z"},F1430))), "TRUE", "FALSE")</f>
        <v>TRUE</v>
      </c>
      <c r="K1430">
        <f t="shared" si="249"/>
        <v>0</v>
      </c>
      <c r="L1430">
        <f t="shared" si="250"/>
        <v>0</v>
      </c>
      <c r="M1430">
        <f t="shared" si="251"/>
        <v>1</v>
      </c>
      <c r="N1430">
        <f t="shared" si="252"/>
        <v>0</v>
      </c>
      <c r="O1430">
        <f t="shared" si="254"/>
        <v>0</v>
      </c>
      <c r="P1430">
        <f t="shared" si="253"/>
        <v>0</v>
      </c>
    </row>
    <row r="1431" spans="1:16" x14ac:dyDescent="0.45">
      <c r="A1431" t="s">
        <v>1472</v>
      </c>
      <c r="B1431" t="s">
        <v>1473</v>
      </c>
      <c r="C1431" t="s">
        <v>911</v>
      </c>
      <c r="D1431" s="4" t="str" cm="1">
        <f t="array" ref="D1431">_xlfn.TEXTJOIN("",,_xlfn.LET(_xlpm.a,MID(C1431,_xlfn.SEQUENCE(1,LEN(C1431)),1),IF(ISNUMBER(--_xlpm.a),"",_xlpm.a)))</f>
        <v>_Trauma_Cervical_Spine</v>
      </c>
      <c r="E1431" t="str">
        <f t="shared" si="244"/>
        <v>_Trauma_Cervical_Spine</v>
      </c>
      <c r="F1431" t="str">
        <f t="shared" si="246"/>
        <v>_TRAUMA_CERVICAL_SPINE</v>
      </c>
      <c r="G1431" t="b">
        <f t="shared" si="245"/>
        <v>0</v>
      </c>
      <c r="H1431">
        <f t="shared" si="247"/>
        <v>0</v>
      </c>
      <c r="I1431">
        <f t="shared" si="248"/>
        <v>0</v>
      </c>
      <c r="J1431" t="str" cm="1">
        <f t="array" ref="J1431">IF(OR(ISNUMBER(SEARCH({"A";"B";"C";"D";"E";"F";"G";"H";"I";"J";"K";"L";"M";"N";"O";"P";"Q";"R";"S";"T";"U";"V";"W";"X";"Y";"Z"},F1431))), "TRUE", "FALSE")</f>
        <v>TRUE</v>
      </c>
      <c r="K1431">
        <f t="shared" si="249"/>
        <v>0</v>
      </c>
      <c r="L1431">
        <f t="shared" si="250"/>
        <v>0</v>
      </c>
      <c r="M1431">
        <f t="shared" si="251"/>
        <v>0</v>
      </c>
      <c r="N1431">
        <f t="shared" si="252"/>
        <v>0</v>
      </c>
      <c r="O1431">
        <f t="shared" si="254"/>
        <v>0</v>
      </c>
      <c r="P1431">
        <f t="shared" si="253"/>
        <v>0</v>
      </c>
    </row>
    <row r="1432" spans="1:16" x14ac:dyDescent="0.45">
      <c r="A1432" t="s">
        <v>1472</v>
      </c>
      <c r="B1432" t="s">
        <v>1473</v>
      </c>
      <c r="C1432" t="s">
        <v>1277</v>
      </c>
      <c r="D1432" s="4" t="str" cm="1">
        <f t="array" ref="D1432">_xlfn.TEXTJOIN("",,_xlfn.LET(_xlpm.a,MID(C1432,_xlfn.SEQUENCE(1,LEN(C1432)),1),IF(ISNUMBER(--_xlpm.a),"",_xlpm.a)))</f>
        <v>_Trauma_Arch_Abdomen_Pelvis</v>
      </c>
      <c r="E1432" t="str">
        <f t="shared" si="244"/>
        <v>_Trauma_Arch_Abdomen_Pelvis</v>
      </c>
      <c r="F1432" t="str">
        <f t="shared" si="246"/>
        <v>_TRAUMA_ARCH_ABDOMEN_PELVIS</v>
      </c>
      <c r="G1432" t="b">
        <f t="shared" si="245"/>
        <v>0</v>
      </c>
      <c r="H1432">
        <f t="shared" si="247"/>
        <v>1</v>
      </c>
      <c r="I1432">
        <f t="shared" si="248"/>
        <v>0</v>
      </c>
      <c r="J1432" t="str" cm="1">
        <f t="array" ref="J1432">IF(OR(ISNUMBER(SEARCH({"A";"B";"C";"D";"E";"F";"G";"H";"I";"J";"K";"L";"M";"N";"O";"P";"Q";"R";"S";"T";"U";"V";"W";"X";"Y";"Z"},F1432))), "TRUE", "FALSE")</f>
        <v>TRUE</v>
      </c>
      <c r="K1432">
        <f t="shared" si="249"/>
        <v>0</v>
      </c>
      <c r="L1432">
        <f t="shared" si="250"/>
        <v>0</v>
      </c>
      <c r="M1432">
        <f t="shared" si="251"/>
        <v>0</v>
      </c>
      <c r="N1432">
        <f t="shared" si="252"/>
        <v>0</v>
      </c>
      <c r="O1432">
        <f t="shared" si="254"/>
        <v>0</v>
      </c>
      <c r="P1432">
        <f t="shared" si="253"/>
        <v>0</v>
      </c>
    </row>
    <row r="1433" spans="1:16" x14ac:dyDescent="0.45">
      <c r="A1433" t="s">
        <v>1472</v>
      </c>
      <c r="B1433" t="s">
        <v>1473</v>
      </c>
      <c r="C1433" t="s">
        <v>1474</v>
      </c>
      <c r="D1433" s="4" t="str" cm="1">
        <f t="array" ref="D1433">_xlfn.TEXTJOIN("",,_xlfn.LET(_xlpm.a,MID(C1433,_xlfn.SEQUENCE(1,LEN(C1433)),1),IF(ISNUMBER(--_xlpm.a),"",_xlpm.a)))</f>
        <v>_Reformatted</v>
      </c>
      <c r="E1433" t="str">
        <f t="shared" si="244"/>
        <v>_Reformatted</v>
      </c>
      <c r="F1433" t="str">
        <f t="shared" si="246"/>
        <v>_REFORMATTED</v>
      </c>
      <c r="G1433" t="b">
        <f t="shared" si="245"/>
        <v>1</v>
      </c>
      <c r="H1433">
        <f t="shared" si="247"/>
        <v>0</v>
      </c>
      <c r="I1433">
        <f t="shared" si="248"/>
        <v>0</v>
      </c>
      <c r="J1433" t="str" cm="1">
        <f t="array" ref="J1433">IF(OR(ISNUMBER(SEARCH({"A";"B";"C";"D";"E";"F";"G";"H";"I";"J";"K";"L";"M";"N";"O";"P";"Q";"R";"S";"T";"U";"V";"W";"X";"Y";"Z"},F1433))), "TRUE", "FALSE")</f>
        <v>TRUE</v>
      </c>
      <c r="K1433">
        <f t="shared" si="249"/>
        <v>0</v>
      </c>
      <c r="L1433">
        <f t="shared" si="250"/>
        <v>0</v>
      </c>
      <c r="M1433">
        <f t="shared" si="251"/>
        <v>0</v>
      </c>
      <c r="N1433">
        <f t="shared" si="252"/>
        <v>0</v>
      </c>
      <c r="O1433">
        <f t="shared" si="254"/>
        <v>0</v>
      </c>
      <c r="P1433">
        <f t="shared" si="253"/>
        <v>0</v>
      </c>
    </row>
    <row r="1434" spans="1:16" x14ac:dyDescent="0.45">
      <c r="A1434" t="s">
        <v>1472</v>
      </c>
      <c r="B1434" t="s">
        <v>1473</v>
      </c>
      <c r="C1434" t="s">
        <v>1475</v>
      </c>
      <c r="D1434" s="4" t="str" cm="1">
        <f t="array" ref="D1434">_xlfn.TEXTJOIN("",,_xlfn.LET(_xlpm.a,MID(C1434,_xlfn.SEQUENCE(1,LEN(C1434)),1),IF(ISNUMBER(--_xlpm.a),"",_xlpm.a)))</f>
        <v>_Reformatted</v>
      </c>
      <c r="E1434" t="str">
        <f t="shared" si="244"/>
        <v>_Reformatted</v>
      </c>
      <c r="F1434" t="str">
        <f t="shared" si="246"/>
        <v>_REFORMATTED</v>
      </c>
      <c r="G1434" t="b">
        <f t="shared" si="245"/>
        <v>1</v>
      </c>
      <c r="H1434">
        <f t="shared" si="247"/>
        <v>0</v>
      </c>
      <c r="I1434">
        <f t="shared" si="248"/>
        <v>0</v>
      </c>
      <c r="J1434" t="str" cm="1">
        <f t="array" ref="J1434">IF(OR(ISNUMBER(SEARCH({"A";"B";"C";"D";"E";"F";"G";"H";"I";"J";"K";"L";"M";"N";"O";"P";"Q";"R";"S";"T";"U";"V";"W";"X";"Y";"Z"},F1434))), "TRUE", "FALSE")</f>
        <v>TRUE</v>
      </c>
      <c r="K1434">
        <f t="shared" si="249"/>
        <v>0</v>
      </c>
      <c r="L1434">
        <f t="shared" si="250"/>
        <v>0</v>
      </c>
      <c r="M1434">
        <f t="shared" si="251"/>
        <v>0</v>
      </c>
      <c r="N1434">
        <f t="shared" si="252"/>
        <v>0</v>
      </c>
      <c r="O1434">
        <f t="shared" si="254"/>
        <v>0</v>
      </c>
      <c r="P1434">
        <f t="shared" si="253"/>
        <v>0</v>
      </c>
    </row>
    <row r="1435" spans="1:16" x14ac:dyDescent="0.45">
      <c r="A1435" t="s">
        <v>1472</v>
      </c>
      <c r="B1435" t="s">
        <v>1473</v>
      </c>
      <c r="C1435" t="s">
        <v>1476</v>
      </c>
      <c r="D1435" s="4" t="str" cm="1">
        <f t="array" ref="D1435">_xlfn.TEXTJOIN("",,_xlfn.LET(_xlpm.a,MID(C1435,_xlfn.SEQUENCE(1,LEN(C1435)),1),IF(ISNUMBER(--_xlpm.a),"",_xlpm.a)))</f>
        <v>_Trauma_Cervical_Spine</v>
      </c>
      <c r="E1435" t="str">
        <f t="shared" si="244"/>
        <v>_Trauma_Cervical_Spine</v>
      </c>
      <c r="F1435" t="str">
        <f t="shared" si="246"/>
        <v>_TRAUMA_CERVICAL_SPINE</v>
      </c>
      <c r="G1435" t="b">
        <f t="shared" si="245"/>
        <v>0</v>
      </c>
      <c r="H1435">
        <f t="shared" si="247"/>
        <v>0</v>
      </c>
      <c r="I1435">
        <f t="shared" si="248"/>
        <v>0</v>
      </c>
      <c r="J1435" t="str" cm="1">
        <f t="array" ref="J1435">IF(OR(ISNUMBER(SEARCH({"A";"B";"C";"D";"E";"F";"G";"H";"I";"J";"K";"L";"M";"N";"O";"P";"Q";"R";"S";"T";"U";"V";"W";"X";"Y";"Z"},F1435))), "TRUE", "FALSE")</f>
        <v>TRUE</v>
      </c>
      <c r="K1435">
        <f t="shared" si="249"/>
        <v>0</v>
      </c>
      <c r="L1435">
        <f t="shared" si="250"/>
        <v>0</v>
      </c>
      <c r="M1435">
        <f t="shared" si="251"/>
        <v>0</v>
      </c>
      <c r="N1435">
        <f t="shared" si="252"/>
        <v>0</v>
      </c>
      <c r="O1435">
        <f t="shared" si="254"/>
        <v>0</v>
      </c>
      <c r="P1435">
        <f t="shared" si="253"/>
        <v>0</v>
      </c>
    </row>
    <row r="1436" spans="1:16" x14ac:dyDescent="0.45">
      <c r="A1436" t="s">
        <v>1472</v>
      </c>
      <c r="B1436" t="s">
        <v>1473</v>
      </c>
      <c r="C1436" t="s">
        <v>1477</v>
      </c>
      <c r="D1436" s="4" t="str" cm="1">
        <f t="array" ref="D1436">_xlfn.TEXTJOIN("",,_xlfn.LET(_xlpm.a,MID(C1436,_xlfn.SEQUENCE(1,LEN(C1436)),1),IF(ISNUMBER(--_xlpm.a),"",_xlpm.a)))</f>
        <v>_Recon___Trauma_Arch_Abdomen_Pe</v>
      </c>
      <c r="E1436" t="str">
        <f t="shared" si="244"/>
        <v>_Recon_Trauma_Arch_Abdomen_Pe</v>
      </c>
      <c r="F1436" t="str">
        <f t="shared" si="246"/>
        <v>_RECON_TRAUMA_ARCH_ABDOMEN_PE</v>
      </c>
      <c r="G1436" t="b">
        <f t="shared" si="245"/>
        <v>1</v>
      </c>
      <c r="H1436">
        <f t="shared" si="247"/>
        <v>0</v>
      </c>
      <c r="I1436">
        <f t="shared" si="248"/>
        <v>0</v>
      </c>
      <c r="J1436" t="str" cm="1">
        <f t="array" ref="J1436">IF(OR(ISNUMBER(SEARCH({"A";"B";"C";"D";"E";"F";"G";"H";"I";"J";"K";"L";"M";"N";"O";"P";"Q";"R";"S";"T";"U";"V";"W";"X";"Y";"Z"},F1436))), "TRUE", "FALSE")</f>
        <v>TRUE</v>
      </c>
      <c r="K1436">
        <f t="shared" si="249"/>
        <v>0</v>
      </c>
      <c r="L1436">
        <f t="shared" si="250"/>
        <v>0</v>
      </c>
      <c r="M1436">
        <f t="shared" si="251"/>
        <v>0</v>
      </c>
      <c r="N1436">
        <f t="shared" si="252"/>
        <v>0</v>
      </c>
      <c r="O1436">
        <f t="shared" si="254"/>
        <v>0</v>
      </c>
      <c r="P1436">
        <f t="shared" si="253"/>
        <v>0</v>
      </c>
    </row>
    <row r="1437" spans="1:16" x14ac:dyDescent="0.45">
      <c r="A1437" t="s">
        <v>1472</v>
      </c>
      <c r="B1437" t="s">
        <v>1473</v>
      </c>
      <c r="C1437" t="s">
        <v>910</v>
      </c>
      <c r="D1437" s="4" t="str" cm="1">
        <f t="array" ref="D1437">_xlfn.TEXTJOIN("",,_xlfn.LET(_xlpm.a,MID(C1437,_xlfn.SEQUENCE(1,LEN(C1437)),1),IF(ISNUMBER(--_xlpm.a),"",_xlpm.a)))</f>
        <v>_Recon___Trauma_Head</v>
      </c>
      <c r="E1437" t="str">
        <f t="shared" si="244"/>
        <v>_Recon_Trauma_Head</v>
      </c>
      <c r="F1437" t="str">
        <f t="shared" si="246"/>
        <v>_RECON_TRAUMA_HEAD</v>
      </c>
      <c r="G1437" t="b">
        <f t="shared" si="245"/>
        <v>1</v>
      </c>
      <c r="H1437">
        <f t="shared" si="247"/>
        <v>0</v>
      </c>
      <c r="I1437">
        <f t="shared" si="248"/>
        <v>0</v>
      </c>
      <c r="J1437" t="str" cm="1">
        <f t="array" ref="J1437">IF(OR(ISNUMBER(SEARCH({"A";"B";"C";"D";"E";"F";"G";"H";"I";"J";"K";"L";"M";"N";"O";"P";"Q";"R";"S";"T";"U";"V";"W";"X";"Y";"Z"},F1437))), "TRUE", "FALSE")</f>
        <v>TRUE</v>
      </c>
      <c r="K1437">
        <f t="shared" si="249"/>
        <v>0</v>
      </c>
      <c r="L1437">
        <f t="shared" si="250"/>
        <v>0</v>
      </c>
      <c r="M1437">
        <f t="shared" si="251"/>
        <v>0</v>
      </c>
      <c r="N1437">
        <f t="shared" si="252"/>
        <v>0</v>
      </c>
      <c r="O1437">
        <f t="shared" si="254"/>
        <v>0</v>
      </c>
      <c r="P1437">
        <f t="shared" si="253"/>
        <v>0</v>
      </c>
    </row>
    <row r="1438" spans="1:16" x14ac:dyDescent="0.45">
      <c r="A1438" t="s">
        <v>1472</v>
      </c>
      <c r="B1438" t="s">
        <v>1473</v>
      </c>
      <c r="C1438" t="s">
        <v>909</v>
      </c>
      <c r="D1438" s="4" t="str" cm="1">
        <f t="array" ref="D1438">_xlfn.TEXTJOIN("",,_xlfn.LET(_xlpm.a,MID(C1438,_xlfn.SEQUENCE(1,LEN(C1438)),1),IF(ISNUMBER(--_xlpm.a),"",_xlpm.a)))</f>
        <v>_Trauma_Head</v>
      </c>
      <c r="E1438" t="str">
        <f t="shared" si="244"/>
        <v>_Trauma_Head</v>
      </c>
      <c r="F1438" t="str">
        <f t="shared" si="246"/>
        <v>_TRAUMA_HEAD</v>
      </c>
      <c r="G1438" t="b">
        <f t="shared" si="245"/>
        <v>0</v>
      </c>
      <c r="H1438">
        <f t="shared" si="247"/>
        <v>0</v>
      </c>
      <c r="I1438">
        <f t="shared" si="248"/>
        <v>0</v>
      </c>
      <c r="J1438" t="str" cm="1">
        <f t="array" ref="J1438">IF(OR(ISNUMBER(SEARCH({"A";"B";"C";"D";"E";"F";"G";"H";"I";"J";"K";"L";"M";"N";"O";"P";"Q";"R";"S";"T";"U";"V";"W";"X";"Y";"Z"},F1438))), "TRUE", "FALSE")</f>
        <v>TRUE</v>
      </c>
      <c r="K1438">
        <f t="shared" si="249"/>
        <v>0</v>
      </c>
      <c r="L1438">
        <f t="shared" si="250"/>
        <v>0</v>
      </c>
      <c r="M1438">
        <f t="shared" si="251"/>
        <v>0</v>
      </c>
      <c r="N1438">
        <f t="shared" si="252"/>
        <v>0</v>
      </c>
      <c r="O1438">
        <f t="shared" si="254"/>
        <v>0</v>
      </c>
      <c r="P1438">
        <f t="shared" si="253"/>
        <v>0</v>
      </c>
    </row>
    <row r="1439" spans="1:16" x14ac:dyDescent="0.45">
      <c r="A1439" t="s">
        <v>1472</v>
      </c>
      <c r="B1439" t="s">
        <v>1473</v>
      </c>
      <c r="C1439" t="s">
        <v>1478</v>
      </c>
      <c r="D1439" s="4" t="str" cm="1">
        <f t="array" ref="D1439">_xlfn.TEXTJOIN("",,_xlfn.LET(_xlpm.a,MID(C1439,_xlfn.SEQUENCE(1,LEN(C1439)),1),IF(ISNUMBER(--_xlpm.a),"",_xlpm.a)))</f>
        <v>_Reformatted</v>
      </c>
      <c r="E1439" t="str">
        <f t="shared" si="244"/>
        <v>_Reformatted</v>
      </c>
      <c r="F1439" t="str">
        <f t="shared" si="246"/>
        <v>_REFORMATTED</v>
      </c>
      <c r="G1439" t="b">
        <f t="shared" si="245"/>
        <v>1</v>
      </c>
      <c r="H1439">
        <f t="shared" si="247"/>
        <v>0</v>
      </c>
      <c r="I1439">
        <f t="shared" si="248"/>
        <v>0</v>
      </c>
      <c r="J1439" t="str" cm="1">
        <f t="array" ref="J1439">IF(OR(ISNUMBER(SEARCH({"A";"B";"C";"D";"E";"F";"G";"H";"I";"J";"K";"L";"M";"N";"O";"P";"Q";"R";"S";"T";"U";"V";"W";"X";"Y";"Z"},F1439))), "TRUE", "FALSE")</f>
        <v>TRUE</v>
      </c>
      <c r="K1439">
        <f t="shared" si="249"/>
        <v>0</v>
      </c>
      <c r="L1439">
        <f t="shared" si="250"/>
        <v>0</v>
      </c>
      <c r="M1439">
        <f t="shared" si="251"/>
        <v>0</v>
      </c>
      <c r="N1439">
        <f t="shared" si="252"/>
        <v>0</v>
      </c>
      <c r="O1439">
        <f t="shared" si="254"/>
        <v>0</v>
      </c>
      <c r="P1439">
        <f t="shared" si="253"/>
        <v>0</v>
      </c>
    </row>
    <row r="1440" spans="1:16" x14ac:dyDescent="0.45">
      <c r="A1440" t="s">
        <v>1479</v>
      </c>
      <c r="B1440" t="s">
        <v>1480</v>
      </c>
      <c r="C1440" t="s">
        <v>1481</v>
      </c>
      <c r="D1440" s="4" t="str" cm="1">
        <f t="array" ref="D1440">_xlfn.TEXTJOIN("",,_xlfn.LET(_xlpm.a,MID(C1440,_xlfn.SEQUENCE(1,LEN(C1440)),1),IF(ISNUMBER(--_xlpm.a),"",_xlpm.a)))</f>
        <v>_Body__</v>
      </c>
      <c r="E1440" t="str">
        <f t="shared" si="244"/>
        <v>_Body_</v>
      </c>
      <c r="F1440" t="str">
        <f t="shared" si="246"/>
        <v>_BODY_</v>
      </c>
      <c r="G1440" t="b">
        <f t="shared" si="245"/>
        <v>0</v>
      </c>
      <c r="H1440">
        <f t="shared" si="247"/>
        <v>0</v>
      </c>
      <c r="I1440">
        <f t="shared" si="248"/>
        <v>0</v>
      </c>
      <c r="J1440" t="str" cm="1">
        <f t="array" ref="J1440">IF(OR(ISNUMBER(SEARCH({"A";"B";"C";"D";"E";"F";"G";"H";"I";"J";"K";"L";"M";"N";"O";"P";"Q";"R";"S";"T";"U";"V";"W";"X";"Y";"Z"},F1440))), "TRUE", "FALSE")</f>
        <v>TRUE</v>
      </c>
      <c r="K1440">
        <f t="shared" si="249"/>
        <v>0</v>
      </c>
      <c r="L1440">
        <f t="shared" si="250"/>
        <v>0</v>
      </c>
      <c r="M1440">
        <f t="shared" si="251"/>
        <v>0</v>
      </c>
      <c r="N1440">
        <f t="shared" si="252"/>
        <v>0</v>
      </c>
      <c r="O1440">
        <f t="shared" si="254"/>
        <v>0</v>
      </c>
      <c r="P1440">
        <f t="shared" si="253"/>
        <v>1</v>
      </c>
    </row>
    <row r="1441" spans="1:16" x14ac:dyDescent="0.45">
      <c r="A1441" t="s">
        <v>1479</v>
      </c>
      <c r="B1441" t="s">
        <v>1480</v>
      </c>
      <c r="C1441" t="s">
        <v>1482</v>
      </c>
      <c r="D1441" s="4" t="str" cm="1">
        <f t="array" ref="D1441">_xlfn.TEXTJOIN("",,_xlfn.LET(_xlpm.a,MID(C1441,_xlfn.SEQUENCE(1,LEN(C1441)),1),IF(ISNUMBER(--_xlpm.a),"",_xlpm.a)))</f>
        <v>_Body___CE</v>
      </c>
      <c r="E1441" t="str">
        <f t="shared" si="244"/>
        <v>_Body_CE</v>
      </c>
      <c r="F1441" t="str">
        <f t="shared" si="246"/>
        <v>_BODY_CE</v>
      </c>
      <c r="G1441" t="b">
        <f t="shared" si="245"/>
        <v>0</v>
      </c>
      <c r="H1441">
        <f t="shared" si="247"/>
        <v>0</v>
      </c>
      <c r="I1441">
        <f t="shared" si="248"/>
        <v>0</v>
      </c>
      <c r="J1441" t="str" cm="1">
        <f t="array" ref="J1441">IF(OR(ISNUMBER(SEARCH({"A";"B";"C";"D";"E";"F";"G";"H";"I";"J";"K";"L";"M";"N";"O";"P";"Q";"R";"S";"T";"U";"V";"W";"X";"Y";"Z"},F1441))), "TRUE", "FALSE")</f>
        <v>TRUE</v>
      </c>
      <c r="K1441">
        <f t="shared" si="249"/>
        <v>0</v>
      </c>
      <c r="L1441">
        <f t="shared" si="250"/>
        <v>0</v>
      </c>
      <c r="M1441">
        <f t="shared" si="251"/>
        <v>0</v>
      </c>
      <c r="N1441">
        <f t="shared" si="252"/>
        <v>0</v>
      </c>
      <c r="O1441">
        <f t="shared" si="254"/>
        <v>0</v>
      </c>
      <c r="P1441">
        <f t="shared" si="253"/>
        <v>1</v>
      </c>
    </row>
    <row r="1442" spans="1:16" x14ac:dyDescent="0.45">
      <c r="A1442" t="s">
        <v>1479</v>
      </c>
      <c r="B1442" t="s">
        <v>1480</v>
      </c>
      <c r="C1442" t="s">
        <v>1483</v>
      </c>
      <c r="D1442" s="4" t="str" cm="1">
        <f t="array" ref="D1442">_xlfn.TEXTJOIN("",,_xlfn.LET(_xlpm.a,MID(C1442,_xlfn.SEQUENCE(1,LEN(C1442)),1),IF(ISNUMBER(--_xlpm.a),"",_xlpm.a)))</f>
        <v>_Body___CE</v>
      </c>
      <c r="E1442" t="str">
        <f t="shared" si="244"/>
        <v>_Body_CE</v>
      </c>
      <c r="F1442" t="str">
        <f t="shared" si="246"/>
        <v>_BODY_CE</v>
      </c>
      <c r="G1442" t="b">
        <f t="shared" si="245"/>
        <v>0</v>
      </c>
      <c r="H1442">
        <f t="shared" si="247"/>
        <v>0</v>
      </c>
      <c r="I1442">
        <f t="shared" si="248"/>
        <v>0</v>
      </c>
      <c r="J1442" t="str" cm="1">
        <f t="array" ref="J1442">IF(OR(ISNUMBER(SEARCH({"A";"B";"C";"D";"E";"F";"G";"H";"I";"J";"K";"L";"M";"N";"O";"P";"Q";"R";"S";"T";"U";"V";"W";"X";"Y";"Z"},F1442))), "TRUE", "FALSE")</f>
        <v>TRUE</v>
      </c>
      <c r="K1442">
        <f t="shared" si="249"/>
        <v>0</v>
      </c>
      <c r="L1442">
        <f t="shared" si="250"/>
        <v>0</v>
      </c>
      <c r="M1442">
        <f t="shared" si="251"/>
        <v>0</v>
      </c>
      <c r="N1442">
        <f t="shared" si="252"/>
        <v>0</v>
      </c>
      <c r="O1442">
        <f t="shared" si="254"/>
        <v>0</v>
      </c>
      <c r="P1442">
        <f t="shared" si="253"/>
        <v>1</v>
      </c>
    </row>
    <row r="1443" spans="1:16" x14ac:dyDescent="0.45">
      <c r="A1443" t="s">
        <v>1479</v>
      </c>
      <c r="B1443" t="s">
        <v>1480</v>
      </c>
      <c r="C1443" t="s">
        <v>1484</v>
      </c>
      <c r="D1443" s="4" t="str" cm="1">
        <f t="array" ref="D1443">_xlfn.TEXTJOIN("",,_xlfn.LET(_xlpm.a,MID(C1443,_xlfn.SEQUENCE(1,LEN(C1443)),1),IF(ISNUMBER(--_xlpm.a),"",_xlpm.a)))</f>
        <v>_Body__</v>
      </c>
      <c r="E1443" t="str">
        <f t="shared" si="244"/>
        <v>_Body_</v>
      </c>
      <c r="F1443" t="str">
        <f t="shared" si="246"/>
        <v>_BODY_</v>
      </c>
      <c r="G1443" t="b">
        <f t="shared" si="245"/>
        <v>0</v>
      </c>
      <c r="H1443">
        <f t="shared" si="247"/>
        <v>0</v>
      </c>
      <c r="I1443">
        <f t="shared" si="248"/>
        <v>0</v>
      </c>
      <c r="J1443" t="str" cm="1">
        <f t="array" ref="J1443">IF(OR(ISNUMBER(SEARCH({"A";"B";"C";"D";"E";"F";"G";"H";"I";"J";"K";"L";"M";"N";"O";"P";"Q";"R";"S";"T";"U";"V";"W";"X";"Y";"Z"},F1443))), "TRUE", "FALSE")</f>
        <v>TRUE</v>
      </c>
      <c r="K1443">
        <f t="shared" si="249"/>
        <v>0</v>
      </c>
      <c r="L1443">
        <f t="shared" si="250"/>
        <v>0</v>
      </c>
      <c r="M1443">
        <f t="shared" si="251"/>
        <v>0</v>
      </c>
      <c r="N1443">
        <f t="shared" si="252"/>
        <v>0</v>
      </c>
      <c r="O1443">
        <f t="shared" si="254"/>
        <v>0</v>
      </c>
      <c r="P1443">
        <f t="shared" si="253"/>
        <v>1</v>
      </c>
    </row>
    <row r="1444" spans="1:16" x14ac:dyDescent="0.45">
      <c r="A1444" t="s">
        <v>1479</v>
      </c>
      <c r="B1444" t="s">
        <v>1480</v>
      </c>
      <c r="C1444" t="s">
        <v>1485</v>
      </c>
      <c r="D1444" s="4" t="str" cm="1">
        <f t="array" ref="D1444">_xlfn.TEXTJOIN("",,_xlfn.LET(_xlpm.a,MID(C1444,_xlfn.SEQUENCE(1,LEN(C1444)),1),IF(ISNUMBER(--_xlpm.a),"",_xlpm.a)))</f>
        <v>_Body___CE</v>
      </c>
      <c r="E1444" t="str">
        <f t="shared" si="244"/>
        <v>_Body_CE</v>
      </c>
      <c r="F1444" t="str">
        <f t="shared" si="246"/>
        <v>_BODY_CE</v>
      </c>
      <c r="G1444" t="b">
        <f t="shared" si="245"/>
        <v>0</v>
      </c>
      <c r="H1444">
        <f t="shared" si="247"/>
        <v>0</v>
      </c>
      <c r="I1444">
        <f t="shared" si="248"/>
        <v>0</v>
      </c>
      <c r="J1444" t="str" cm="1">
        <f t="array" ref="J1444">IF(OR(ISNUMBER(SEARCH({"A";"B";"C";"D";"E";"F";"G";"H";"I";"J";"K";"L";"M";"N";"O";"P";"Q";"R";"S";"T";"U";"V";"W";"X";"Y";"Z"},F1444))), "TRUE", "FALSE")</f>
        <v>TRUE</v>
      </c>
      <c r="K1444">
        <f t="shared" si="249"/>
        <v>0</v>
      </c>
      <c r="L1444">
        <f t="shared" si="250"/>
        <v>0</v>
      </c>
      <c r="M1444">
        <f t="shared" si="251"/>
        <v>0</v>
      </c>
      <c r="N1444">
        <f t="shared" si="252"/>
        <v>0</v>
      </c>
      <c r="O1444">
        <f t="shared" si="254"/>
        <v>0</v>
      </c>
      <c r="P1444">
        <f t="shared" si="253"/>
        <v>1</v>
      </c>
    </row>
    <row r="1445" spans="1:16" x14ac:dyDescent="0.45">
      <c r="A1445" t="s">
        <v>1479</v>
      </c>
      <c r="B1445" t="s">
        <v>1480</v>
      </c>
      <c r="C1445" t="s">
        <v>1486</v>
      </c>
      <c r="D1445" s="4" t="str" cm="1">
        <f t="array" ref="D1445">_xlfn.TEXTJOIN("",,_xlfn.LET(_xlpm.a,MID(C1445,_xlfn.SEQUENCE(1,LEN(C1445)),1),IF(ISNUMBER(--_xlpm.a),"",_xlpm.a)))</f>
        <v>_Body__</v>
      </c>
      <c r="E1445" t="str">
        <f t="shared" si="244"/>
        <v>_Body_</v>
      </c>
      <c r="F1445" t="str">
        <f t="shared" si="246"/>
        <v>_BODY_</v>
      </c>
      <c r="G1445" t="b">
        <f t="shared" si="245"/>
        <v>0</v>
      </c>
      <c r="H1445">
        <f t="shared" si="247"/>
        <v>0</v>
      </c>
      <c r="I1445">
        <f t="shared" si="248"/>
        <v>0</v>
      </c>
      <c r="J1445" t="str" cm="1">
        <f t="array" ref="J1445">IF(OR(ISNUMBER(SEARCH({"A";"B";"C";"D";"E";"F";"G";"H";"I";"J";"K";"L";"M";"N";"O";"P";"Q";"R";"S";"T";"U";"V";"W";"X";"Y";"Z"},F1445))), "TRUE", "FALSE")</f>
        <v>TRUE</v>
      </c>
      <c r="K1445">
        <f t="shared" si="249"/>
        <v>0</v>
      </c>
      <c r="L1445">
        <f t="shared" si="250"/>
        <v>0</v>
      </c>
      <c r="M1445">
        <f t="shared" si="251"/>
        <v>0</v>
      </c>
      <c r="N1445">
        <f t="shared" si="252"/>
        <v>0</v>
      </c>
      <c r="O1445">
        <f t="shared" si="254"/>
        <v>0</v>
      </c>
      <c r="P1445">
        <f t="shared" si="253"/>
        <v>1</v>
      </c>
    </row>
    <row r="1446" spans="1:16" x14ac:dyDescent="0.45">
      <c r="A1446" t="s">
        <v>1487</v>
      </c>
      <c r="B1446" t="s">
        <v>1488</v>
      </c>
      <c r="C1446" t="s">
        <v>1489</v>
      </c>
      <c r="D1446" s="4" t="str" cm="1">
        <f t="array" ref="D1446">_xlfn.TEXTJOIN("",,_xlfn.LET(_xlpm.a,MID(C1446,_xlfn.SEQUENCE(1,LEN(C1446)),1),IF(ISNUMBER(--_xlpm.a),"",_xlpm.a)))</f>
        <v>_pelvis</v>
      </c>
      <c r="E1446" t="str">
        <f t="shared" si="244"/>
        <v>_pelvis</v>
      </c>
      <c r="F1446" t="str">
        <f t="shared" si="246"/>
        <v>_PELVIS</v>
      </c>
      <c r="G1446" t="b">
        <f t="shared" si="245"/>
        <v>0</v>
      </c>
      <c r="H1446">
        <f t="shared" si="247"/>
        <v>0</v>
      </c>
      <c r="I1446">
        <f t="shared" si="248"/>
        <v>0</v>
      </c>
      <c r="J1446" t="str" cm="1">
        <f t="array" ref="J1446">IF(OR(ISNUMBER(SEARCH({"A";"B";"C";"D";"E";"F";"G";"H";"I";"J";"K";"L";"M";"N";"O";"P";"Q";"R";"S";"T";"U";"V";"W";"X";"Y";"Z"},F1446))), "TRUE", "FALSE")</f>
        <v>TRUE</v>
      </c>
      <c r="K1446">
        <f t="shared" si="249"/>
        <v>0</v>
      </c>
      <c r="L1446">
        <f t="shared" si="250"/>
        <v>0</v>
      </c>
      <c r="M1446">
        <f t="shared" si="251"/>
        <v>0</v>
      </c>
      <c r="N1446">
        <f t="shared" si="252"/>
        <v>0</v>
      </c>
      <c r="O1446">
        <f t="shared" si="254"/>
        <v>0</v>
      </c>
      <c r="P1446">
        <f t="shared" si="253"/>
        <v>0</v>
      </c>
    </row>
    <row r="1447" spans="1:16" x14ac:dyDescent="0.45">
      <c r="A1447" t="s">
        <v>1487</v>
      </c>
      <c r="B1447" t="s">
        <v>1488</v>
      </c>
      <c r="C1447" t="s">
        <v>383</v>
      </c>
      <c r="D1447" s="4" t="str" cm="1">
        <f t="array" ref="D1447">_xlfn.TEXTJOIN("",,_xlfn.LET(_xlpm.a,MID(C1447,_xlfn.SEQUENCE(1,LEN(C1447)),1),IF(ISNUMBER(--_xlpm.a),"",_xlpm.a)))</f>
        <v>_COR_MM_MPR</v>
      </c>
      <c r="E1447" t="str">
        <f t="shared" si="244"/>
        <v>_COR_MM_MPR</v>
      </c>
      <c r="F1447" t="str">
        <f t="shared" si="246"/>
        <v>_COR_MM_MPR</v>
      </c>
      <c r="G1447" t="b">
        <f t="shared" si="245"/>
        <v>1</v>
      </c>
      <c r="H1447">
        <f t="shared" si="247"/>
        <v>0</v>
      </c>
      <c r="I1447">
        <f t="shared" si="248"/>
        <v>0</v>
      </c>
      <c r="J1447" t="str" cm="1">
        <f t="array" ref="J1447">IF(OR(ISNUMBER(SEARCH({"A";"B";"C";"D";"E";"F";"G";"H";"I";"J";"K";"L";"M";"N";"O";"P";"Q";"R";"S";"T";"U";"V";"W";"X";"Y";"Z"},F1447))), "TRUE", "FALSE")</f>
        <v>TRUE</v>
      </c>
      <c r="K1447">
        <f t="shared" si="249"/>
        <v>0</v>
      </c>
      <c r="L1447">
        <f t="shared" si="250"/>
        <v>0</v>
      </c>
      <c r="M1447">
        <f t="shared" si="251"/>
        <v>0</v>
      </c>
      <c r="N1447">
        <f t="shared" si="252"/>
        <v>0</v>
      </c>
      <c r="O1447">
        <f t="shared" si="254"/>
        <v>0</v>
      </c>
      <c r="P1447">
        <f t="shared" si="253"/>
        <v>0</v>
      </c>
    </row>
    <row r="1448" spans="1:16" x14ac:dyDescent="0.45">
      <c r="A1448" t="s">
        <v>1487</v>
      </c>
      <c r="B1448" t="s">
        <v>1488</v>
      </c>
      <c r="C1448" t="s">
        <v>380</v>
      </c>
      <c r="D1448" s="4" t="str" cm="1">
        <f t="array" ref="D1448">_xlfn.TEXTJOIN("",,_xlfn.LET(_xlpm.a,MID(C1448,_xlfn.SEQUENCE(1,LEN(C1448)),1),IF(ISNUMBER(--_xlpm.a),"",_xlpm.a)))</f>
        <v>_SAG_MM_MPR</v>
      </c>
      <c r="E1448" t="str">
        <f t="shared" si="244"/>
        <v>_SAG_MM_MPR</v>
      </c>
      <c r="F1448" t="str">
        <f t="shared" si="246"/>
        <v>_SAG_MM_MPR</v>
      </c>
      <c r="G1448" t="b">
        <f t="shared" si="245"/>
        <v>1</v>
      </c>
      <c r="H1448">
        <f t="shared" si="247"/>
        <v>0</v>
      </c>
      <c r="I1448">
        <f t="shared" si="248"/>
        <v>0</v>
      </c>
      <c r="J1448" t="str" cm="1">
        <f t="array" ref="J1448">IF(OR(ISNUMBER(SEARCH({"A";"B";"C";"D";"E";"F";"G";"H";"I";"J";"K";"L";"M";"N";"O";"P";"Q";"R";"S";"T";"U";"V";"W";"X";"Y";"Z"},F1448))), "TRUE", "FALSE")</f>
        <v>TRUE</v>
      </c>
      <c r="K1448">
        <f t="shared" si="249"/>
        <v>0</v>
      </c>
      <c r="L1448">
        <f t="shared" si="250"/>
        <v>0</v>
      </c>
      <c r="M1448">
        <f t="shared" si="251"/>
        <v>0</v>
      </c>
      <c r="N1448">
        <f t="shared" si="252"/>
        <v>0</v>
      </c>
      <c r="O1448">
        <f t="shared" si="254"/>
        <v>0</v>
      </c>
      <c r="P1448">
        <f t="shared" si="253"/>
        <v>0</v>
      </c>
    </row>
    <row r="1449" spans="1:16" x14ac:dyDescent="0.45">
      <c r="A1449" t="s">
        <v>1490</v>
      </c>
      <c r="B1449" t="s">
        <v>1491</v>
      </c>
      <c r="C1449" t="s">
        <v>185</v>
      </c>
      <c r="D1449" s="4" t="str" cm="1">
        <f t="array" ref="D1449">_xlfn.TEXTJOIN("",,_xlfn.LET(_xlpm.a,MID(C1449,_xlfn.SEQUENCE(1,LEN(C1449)),1),IF(ISNUMBER(--_xlpm.a),"",_xlpm.a)))</f>
        <v>_SAG</v>
      </c>
      <c r="E1449" t="str">
        <f t="shared" si="244"/>
        <v>_SAG</v>
      </c>
      <c r="F1449" t="str">
        <f t="shared" si="246"/>
        <v>_SAG</v>
      </c>
      <c r="G1449" t="b">
        <f t="shared" si="245"/>
        <v>1</v>
      </c>
      <c r="H1449">
        <f t="shared" si="247"/>
        <v>0</v>
      </c>
      <c r="I1449">
        <f t="shared" si="248"/>
        <v>0</v>
      </c>
      <c r="J1449" t="str" cm="1">
        <f t="array" ref="J1449">IF(OR(ISNUMBER(SEARCH({"A";"B";"C";"D";"E";"F";"G";"H";"I";"J";"K";"L";"M";"N";"O";"P";"Q";"R";"S";"T";"U";"V";"W";"X";"Y";"Z"},F1449))), "TRUE", "FALSE")</f>
        <v>TRUE</v>
      </c>
      <c r="K1449">
        <f t="shared" si="249"/>
        <v>0</v>
      </c>
      <c r="L1449">
        <f t="shared" si="250"/>
        <v>0</v>
      </c>
      <c r="M1449">
        <f t="shared" si="251"/>
        <v>0</v>
      </c>
      <c r="N1449">
        <f t="shared" si="252"/>
        <v>0</v>
      </c>
      <c r="O1449">
        <f t="shared" si="254"/>
        <v>0</v>
      </c>
      <c r="P1449">
        <f t="shared" si="253"/>
        <v>0</v>
      </c>
    </row>
    <row r="1450" spans="1:16" x14ac:dyDescent="0.45">
      <c r="A1450" t="s">
        <v>1490</v>
      </c>
      <c r="B1450" t="s">
        <v>1491</v>
      </c>
      <c r="C1450" t="s">
        <v>184</v>
      </c>
      <c r="D1450" s="4" t="str" cm="1">
        <f t="array" ref="D1450">_xlfn.TEXTJOIN("",,_xlfn.LET(_xlpm.a,MID(C1450,_xlfn.SEQUENCE(1,LEN(C1450)),1),IF(ISNUMBER(--_xlpm.a),"",_xlpm.a)))</f>
        <v>_ABD_PELVIS_W_O</v>
      </c>
      <c r="E1450" t="str">
        <f t="shared" si="244"/>
        <v>_ABD_PELVIS_W_O</v>
      </c>
      <c r="F1450" t="str">
        <f t="shared" si="246"/>
        <v>_ABD_PELVIS_W_O</v>
      </c>
      <c r="G1450" t="b">
        <f t="shared" si="245"/>
        <v>0</v>
      </c>
      <c r="H1450">
        <f t="shared" si="247"/>
        <v>1</v>
      </c>
      <c r="I1450">
        <f t="shared" si="248"/>
        <v>0</v>
      </c>
      <c r="J1450" t="str" cm="1">
        <f t="array" ref="J1450">IF(OR(ISNUMBER(SEARCH({"A";"B";"C";"D";"E";"F";"G";"H";"I";"J";"K";"L";"M";"N";"O";"P";"Q";"R";"S";"T";"U";"V";"W";"X";"Y";"Z"},F1450))), "TRUE", "FALSE")</f>
        <v>TRUE</v>
      </c>
      <c r="K1450">
        <f t="shared" si="249"/>
        <v>0</v>
      </c>
      <c r="L1450">
        <f t="shared" si="250"/>
        <v>0</v>
      </c>
      <c r="M1450">
        <f t="shared" si="251"/>
        <v>0</v>
      </c>
      <c r="N1450">
        <f t="shared" si="252"/>
        <v>0</v>
      </c>
      <c r="O1450">
        <f t="shared" si="254"/>
        <v>0</v>
      </c>
      <c r="P1450">
        <f t="shared" si="253"/>
        <v>0</v>
      </c>
    </row>
    <row r="1451" spans="1:16" x14ac:dyDescent="0.45">
      <c r="A1451" t="s">
        <v>1490</v>
      </c>
      <c r="B1451" t="s">
        <v>1491</v>
      </c>
      <c r="C1451" t="s">
        <v>183</v>
      </c>
      <c r="D1451" s="4" t="str" cm="1">
        <f t="array" ref="D1451">_xlfn.TEXTJOIN("",,_xlfn.LET(_xlpm.a,MID(C1451,_xlfn.SEQUENCE(1,LEN(C1451)),1),IF(ISNUMBER(--_xlpm.a),"",_xlpm.a)))</f>
        <v>_COR</v>
      </c>
      <c r="E1451" t="str">
        <f t="shared" si="244"/>
        <v>_COR</v>
      </c>
      <c r="F1451" t="str">
        <f t="shared" si="246"/>
        <v>_COR</v>
      </c>
      <c r="G1451" t="b">
        <f t="shared" si="245"/>
        <v>1</v>
      </c>
      <c r="H1451">
        <f t="shared" si="247"/>
        <v>0</v>
      </c>
      <c r="I1451">
        <f t="shared" si="248"/>
        <v>0</v>
      </c>
      <c r="J1451" t="str" cm="1">
        <f t="array" ref="J1451">IF(OR(ISNUMBER(SEARCH({"A";"B";"C";"D";"E";"F";"G";"H";"I";"J";"K";"L";"M";"N";"O";"P";"Q";"R";"S";"T";"U";"V";"W";"X";"Y";"Z"},F1451))), "TRUE", "FALSE")</f>
        <v>TRUE</v>
      </c>
      <c r="K1451">
        <f t="shared" si="249"/>
        <v>0</v>
      </c>
      <c r="L1451">
        <f t="shared" si="250"/>
        <v>0</v>
      </c>
      <c r="M1451">
        <f t="shared" si="251"/>
        <v>0</v>
      </c>
      <c r="N1451">
        <f t="shared" si="252"/>
        <v>0</v>
      </c>
      <c r="O1451">
        <f t="shared" si="254"/>
        <v>0</v>
      </c>
      <c r="P1451">
        <f t="shared" si="253"/>
        <v>0</v>
      </c>
    </row>
    <row r="1452" spans="1:16" x14ac:dyDescent="0.45">
      <c r="A1452" t="s">
        <v>1490</v>
      </c>
      <c r="B1452" t="s">
        <v>1491</v>
      </c>
      <c r="C1452" t="s">
        <v>182</v>
      </c>
      <c r="D1452" s="4" t="str" cm="1">
        <f t="array" ref="D1452">_xlfn.TEXTJOIN("",,_xlfn.LET(_xlpm.a,MID(C1452,_xlfn.SEQUENCE(1,LEN(C1452)),1),IF(ISNUMBER(--_xlpm.a),"",_xlpm.a)))</f>
        <v>_THINS</v>
      </c>
      <c r="E1452" t="str">
        <f t="shared" si="244"/>
        <v>_THINS</v>
      </c>
      <c r="F1452" t="str">
        <f t="shared" si="246"/>
        <v>_THINS</v>
      </c>
      <c r="G1452" t="b">
        <f t="shared" si="245"/>
        <v>0</v>
      </c>
      <c r="H1452">
        <f t="shared" si="247"/>
        <v>0</v>
      </c>
      <c r="I1452">
        <f t="shared" si="248"/>
        <v>0</v>
      </c>
      <c r="J1452" t="str" cm="1">
        <f t="array" ref="J1452">IF(OR(ISNUMBER(SEARCH({"A";"B";"C";"D";"E";"F";"G";"H";"I";"J";"K";"L";"M";"N";"O";"P";"Q";"R";"S";"T";"U";"V";"W";"X";"Y";"Z"},F1452))), "TRUE", "FALSE")</f>
        <v>TRUE</v>
      </c>
      <c r="K1452">
        <f t="shared" si="249"/>
        <v>0</v>
      </c>
      <c r="L1452">
        <f t="shared" si="250"/>
        <v>0</v>
      </c>
      <c r="M1452">
        <f t="shared" si="251"/>
        <v>1</v>
      </c>
      <c r="N1452">
        <f t="shared" si="252"/>
        <v>0</v>
      </c>
      <c r="O1452">
        <f t="shared" si="254"/>
        <v>0</v>
      </c>
      <c r="P1452">
        <f t="shared" si="253"/>
        <v>0</v>
      </c>
    </row>
    <row r="1453" spans="1:16" x14ac:dyDescent="0.45">
      <c r="A1453" t="s">
        <v>1492</v>
      </c>
      <c r="B1453" t="s">
        <v>1493</v>
      </c>
      <c r="C1453" t="s">
        <v>149</v>
      </c>
      <c r="D1453" s="4" t="str" cm="1">
        <f t="array" ref="D1453">_xlfn.TEXTJOIN("",,_xlfn.LET(_xlpm.a,MID(C1453,_xlfn.SEQUENCE(1,LEN(C1453)),1),IF(ISNUMBER(--_xlpm.a),"",_xlpm.a)))</f>
        <v>_LUNG</v>
      </c>
      <c r="E1453" t="str">
        <f t="shared" si="244"/>
        <v>_LUNG</v>
      </c>
      <c r="F1453" t="str">
        <f t="shared" si="246"/>
        <v>_LUNG</v>
      </c>
      <c r="G1453" t="b">
        <f t="shared" si="245"/>
        <v>0</v>
      </c>
      <c r="H1453">
        <f t="shared" si="247"/>
        <v>0</v>
      </c>
      <c r="I1453">
        <f t="shared" si="248"/>
        <v>0</v>
      </c>
      <c r="J1453" t="str" cm="1">
        <f t="array" ref="J1453">IF(OR(ISNUMBER(SEARCH({"A";"B";"C";"D";"E";"F";"G";"H";"I";"J";"K";"L";"M";"N";"O";"P";"Q";"R";"S";"T";"U";"V";"W";"X";"Y";"Z"},F1453))), "TRUE", "FALSE")</f>
        <v>TRUE</v>
      </c>
      <c r="K1453">
        <f t="shared" si="249"/>
        <v>0</v>
      </c>
      <c r="L1453">
        <f t="shared" si="250"/>
        <v>1</v>
      </c>
      <c r="M1453">
        <f t="shared" si="251"/>
        <v>0</v>
      </c>
      <c r="N1453">
        <f t="shared" si="252"/>
        <v>0</v>
      </c>
      <c r="O1453">
        <f t="shared" si="254"/>
        <v>0</v>
      </c>
      <c r="P1453">
        <f t="shared" si="253"/>
        <v>0</v>
      </c>
    </row>
    <row r="1454" spans="1:16" x14ac:dyDescent="0.45">
      <c r="A1454" t="s">
        <v>1492</v>
      </c>
      <c r="B1454" t="s">
        <v>1493</v>
      </c>
      <c r="C1454" t="s">
        <v>1494</v>
      </c>
      <c r="D1454" s="4" t="str" cm="1">
        <f t="array" ref="D1454">_xlfn.TEXTJOIN("",,_xlfn.LET(_xlpm.a,MID(C1454,_xlfn.SEQUENCE(1,LEN(C1454)),1),IF(ISNUMBER(--_xlpm.a),"",_xlpm.a)))</f>
        <v>_ABD_PELVIS_WITH</v>
      </c>
      <c r="E1454" t="str">
        <f t="shared" si="244"/>
        <v>_ABD_PELVIS_WITH</v>
      </c>
      <c r="F1454" t="str">
        <f t="shared" si="246"/>
        <v>_ABD_PELVIS_WITH</v>
      </c>
      <c r="G1454" t="b">
        <f t="shared" si="245"/>
        <v>0</v>
      </c>
      <c r="H1454">
        <f t="shared" si="247"/>
        <v>1</v>
      </c>
      <c r="I1454">
        <f t="shared" si="248"/>
        <v>0</v>
      </c>
      <c r="J1454" t="str" cm="1">
        <f t="array" ref="J1454">IF(OR(ISNUMBER(SEARCH({"A";"B";"C";"D";"E";"F";"G";"H";"I";"J";"K";"L";"M";"N";"O";"P";"Q";"R";"S";"T";"U";"V";"W";"X";"Y";"Z"},F1454))), "TRUE", "FALSE")</f>
        <v>TRUE</v>
      </c>
      <c r="K1454">
        <f t="shared" si="249"/>
        <v>0</v>
      </c>
      <c r="L1454">
        <f t="shared" si="250"/>
        <v>0</v>
      </c>
      <c r="M1454">
        <f t="shared" si="251"/>
        <v>0</v>
      </c>
      <c r="N1454">
        <f t="shared" si="252"/>
        <v>0</v>
      </c>
      <c r="O1454">
        <f t="shared" si="254"/>
        <v>0</v>
      </c>
      <c r="P1454">
        <f t="shared" si="253"/>
        <v>0</v>
      </c>
    </row>
    <row r="1455" spans="1:16" x14ac:dyDescent="0.45">
      <c r="A1455" t="s">
        <v>1492</v>
      </c>
      <c r="B1455" t="s">
        <v>1493</v>
      </c>
      <c r="C1455" t="s">
        <v>1495</v>
      </c>
      <c r="D1455" s="4" t="str" cm="1">
        <f t="array" ref="D1455">_xlfn.TEXTJOIN("",,_xlfn.LET(_xlpm.a,MID(C1455,_xlfn.SEQUENCE(1,LEN(C1455)),1),IF(ISNUMBER(--_xlpm.a),"",_xlpm.a)))</f>
        <v>_ABD_PELVIS_WITH</v>
      </c>
      <c r="E1455" t="str">
        <f t="shared" si="244"/>
        <v>_ABD_PELVIS_WITH</v>
      </c>
      <c r="F1455" t="str">
        <f t="shared" si="246"/>
        <v>_ABD_PELVIS_WITH</v>
      </c>
      <c r="G1455" t="b">
        <f t="shared" si="245"/>
        <v>0</v>
      </c>
      <c r="H1455">
        <f t="shared" si="247"/>
        <v>1</v>
      </c>
      <c r="I1455">
        <f t="shared" si="248"/>
        <v>0</v>
      </c>
      <c r="J1455" t="str" cm="1">
        <f t="array" ref="J1455">IF(OR(ISNUMBER(SEARCH({"A";"B";"C";"D";"E";"F";"G";"H";"I";"J";"K";"L";"M";"N";"O";"P";"Q";"R";"S";"T";"U";"V";"W";"X";"Y";"Z"},F1455))), "TRUE", "FALSE")</f>
        <v>TRUE</v>
      </c>
      <c r="K1455">
        <f t="shared" si="249"/>
        <v>0</v>
      </c>
      <c r="L1455">
        <f t="shared" si="250"/>
        <v>0</v>
      </c>
      <c r="M1455">
        <f t="shared" si="251"/>
        <v>0</v>
      </c>
      <c r="N1455">
        <f t="shared" si="252"/>
        <v>0</v>
      </c>
      <c r="O1455">
        <f t="shared" si="254"/>
        <v>0</v>
      </c>
      <c r="P1455">
        <f t="shared" si="253"/>
        <v>0</v>
      </c>
    </row>
    <row r="1456" spans="1:16" x14ac:dyDescent="0.45">
      <c r="A1456" t="s">
        <v>1492</v>
      </c>
      <c r="B1456" t="s">
        <v>1493</v>
      </c>
      <c r="C1456" t="s">
        <v>107</v>
      </c>
      <c r="D1456" s="4" t="str" cm="1">
        <f t="array" ref="D1456">_xlfn.TEXTJOIN("",,_xlfn.LET(_xlpm.a,MID(C1456,_xlfn.SEQUENCE(1,LEN(C1456)),1),IF(ISNUMBER(--_xlpm.a),"",_xlpm.a)))</f>
        <v>_COR_ABD_</v>
      </c>
      <c r="E1456" t="str">
        <f t="shared" si="244"/>
        <v>_COR_ABD_</v>
      </c>
      <c r="F1456" t="str">
        <f t="shared" si="246"/>
        <v>_COR_ABD_</v>
      </c>
      <c r="G1456" t="b">
        <f t="shared" si="245"/>
        <v>1</v>
      </c>
      <c r="H1456">
        <f t="shared" si="247"/>
        <v>0</v>
      </c>
      <c r="I1456">
        <f t="shared" si="248"/>
        <v>0</v>
      </c>
      <c r="J1456" t="str" cm="1">
        <f t="array" ref="J1456">IF(OR(ISNUMBER(SEARCH({"A";"B";"C";"D";"E";"F";"G";"H";"I";"J";"K";"L";"M";"N";"O";"P";"Q";"R";"S";"T";"U";"V";"W";"X";"Y";"Z"},F1456))), "TRUE", "FALSE")</f>
        <v>TRUE</v>
      </c>
      <c r="K1456">
        <f t="shared" si="249"/>
        <v>0</v>
      </c>
      <c r="L1456">
        <f t="shared" si="250"/>
        <v>0</v>
      </c>
      <c r="M1456">
        <f t="shared" si="251"/>
        <v>0</v>
      </c>
      <c r="N1456">
        <f t="shared" si="252"/>
        <v>0</v>
      </c>
      <c r="O1456">
        <f t="shared" si="254"/>
        <v>0</v>
      </c>
      <c r="P1456">
        <f t="shared" si="253"/>
        <v>0</v>
      </c>
    </row>
    <row r="1457" spans="1:16" x14ac:dyDescent="0.45">
      <c r="A1457" t="s">
        <v>1492</v>
      </c>
      <c r="B1457" t="s">
        <v>1493</v>
      </c>
      <c r="C1457" t="s">
        <v>106</v>
      </c>
      <c r="D1457" s="4" t="str" cm="1">
        <f t="array" ref="D1457">_xlfn.TEXTJOIN("",,_xlfn.LET(_xlpm.a,MID(C1457,_xlfn.SEQUENCE(1,LEN(C1457)),1),IF(ISNUMBER(--_xlpm.a),"",_xlpm.a)))</f>
        <v>_COR_ABD_</v>
      </c>
      <c r="E1457" t="str">
        <f t="shared" si="244"/>
        <v>_COR_ABD_</v>
      </c>
      <c r="F1457" t="str">
        <f t="shared" si="246"/>
        <v>_COR_ABD_</v>
      </c>
      <c r="G1457" t="b">
        <f t="shared" si="245"/>
        <v>1</v>
      </c>
      <c r="H1457">
        <f t="shared" si="247"/>
        <v>0</v>
      </c>
      <c r="I1457">
        <f t="shared" si="248"/>
        <v>0</v>
      </c>
      <c r="J1457" t="str" cm="1">
        <f t="array" ref="J1457">IF(OR(ISNUMBER(SEARCH({"A";"B";"C";"D";"E";"F";"G";"H";"I";"J";"K";"L";"M";"N";"O";"P";"Q";"R";"S";"T";"U";"V";"W";"X";"Y";"Z"},F1457))), "TRUE", "FALSE")</f>
        <v>TRUE</v>
      </c>
      <c r="K1457">
        <f t="shared" si="249"/>
        <v>0</v>
      </c>
      <c r="L1457">
        <f t="shared" si="250"/>
        <v>0</v>
      </c>
      <c r="M1457">
        <f t="shared" si="251"/>
        <v>0</v>
      </c>
      <c r="N1457">
        <f t="shared" si="252"/>
        <v>0</v>
      </c>
      <c r="O1457">
        <f t="shared" si="254"/>
        <v>0</v>
      </c>
      <c r="P1457">
        <f t="shared" si="253"/>
        <v>0</v>
      </c>
    </row>
    <row r="1458" spans="1:16" x14ac:dyDescent="0.45">
      <c r="A1458" t="s">
        <v>1492</v>
      </c>
      <c r="B1458" t="s">
        <v>1496</v>
      </c>
      <c r="C1458" t="s">
        <v>89</v>
      </c>
      <c r="D1458" s="4" t="str" cm="1">
        <f t="array" ref="D1458">_xlfn.TEXTJOIN("",,_xlfn.LET(_xlpm.a,MID(C1458,_xlfn.SEQUENCE(1,LEN(C1458)),1),IF(ISNUMBER(--_xlpm.a),"",_xlpm.a)))</f>
        <v>_CORONAL__iDose___</v>
      </c>
      <c r="E1458" t="str">
        <f t="shared" si="244"/>
        <v>_CORONAL_iDose_</v>
      </c>
      <c r="F1458" t="str">
        <f t="shared" si="246"/>
        <v>_CORONAL_IDOSE_</v>
      </c>
      <c r="G1458" t="b">
        <f t="shared" si="245"/>
        <v>1</v>
      </c>
      <c r="H1458">
        <f t="shared" si="247"/>
        <v>0</v>
      </c>
      <c r="I1458">
        <f t="shared" si="248"/>
        <v>0</v>
      </c>
      <c r="J1458" t="str" cm="1">
        <f t="array" ref="J1458">IF(OR(ISNUMBER(SEARCH({"A";"B";"C";"D";"E";"F";"G";"H";"I";"J";"K";"L";"M";"N";"O";"P";"Q";"R";"S";"T";"U";"V";"W";"X";"Y";"Z"},F1458))), "TRUE", "FALSE")</f>
        <v>TRUE</v>
      </c>
      <c r="K1458">
        <f t="shared" si="249"/>
        <v>0</v>
      </c>
      <c r="L1458">
        <f t="shared" si="250"/>
        <v>0</v>
      </c>
      <c r="M1458">
        <f t="shared" si="251"/>
        <v>0</v>
      </c>
      <c r="N1458">
        <f t="shared" si="252"/>
        <v>0</v>
      </c>
      <c r="O1458">
        <f t="shared" si="254"/>
        <v>0</v>
      </c>
      <c r="P1458">
        <f t="shared" si="253"/>
        <v>0</v>
      </c>
    </row>
    <row r="1459" spans="1:16" x14ac:dyDescent="0.45">
      <c r="A1459" t="s">
        <v>1492</v>
      </c>
      <c r="B1459" t="s">
        <v>1496</v>
      </c>
      <c r="C1459" t="s">
        <v>86</v>
      </c>
      <c r="D1459" s="4" t="str" cm="1">
        <f t="array" ref="D1459">_xlfn.TEXTJOIN("",,_xlfn.LET(_xlpm.a,MID(C1459,_xlfn.SEQUENCE(1,LEN(C1459)),1),IF(ISNUMBER(--_xlpm.a),"",_xlpm.a)))</f>
        <v>_SAGITAL__iDose___</v>
      </c>
      <c r="E1459" t="str">
        <f t="shared" si="244"/>
        <v>_SAGITAL_iDose_</v>
      </c>
      <c r="F1459" t="str">
        <f t="shared" si="246"/>
        <v>_SAGITAL_IDOSE_</v>
      </c>
      <c r="G1459" t="b">
        <f t="shared" si="245"/>
        <v>1</v>
      </c>
      <c r="H1459">
        <f t="shared" si="247"/>
        <v>0</v>
      </c>
      <c r="I1459">
        <f t="shared" si="248"/>
        <v>0</v>
      </c>
      <c r="J1459" t="str" cm="1">
        <f t="array" ref="J1459">IF(OR(ISNUMBER(SEARCH({"A";"B";"C";"D";"E";"F";"G";"H";"I";"J";"K";"L";"M";"N";"O";"P";"Q";"R";"S";"T";"U";"V";"W";"X";"Y";"Z"},F1459))), "TRUE", "FALSE")</f>
        <v>TRUE</v>
      </c>
      <c r="K1459">
        <f t="shared" si="249"/>
        <v>0</v>
      </c>
      <c r="L1459">
        <f t="shared" si="250"/>
        <v>0</v>
      </c>
      <c r="M1459">
        <f t="shared" si="251"/>
        <v>0</v>
      </c>
      <c r="N1459">
        <f t="shared" si="252"/>
        <v>0</v>
      </c>
      <c r="O1459">
        <f t="shared" si="254"/>
        <v>0</v>
      </c>
      <c r="P1459">
        <f t="shared" si="253"/>
        <v>0</v>
      </c>
    </row>
    <row r="1460" spans="1:16" x14ac:dyDescent="0.45">
      <c r="A1460" t="s">
        <v>1492</v>
      </c>
      <c r="B1460" t="s">
        <v>1496</v>
      </c>
      <c r="C1460" t="s">
        <v>87</v>
      </c>
      <c r="D1460" s="4" t="str" cm="1">
        <f t="array" ref="D1460">_xlfn.TEXTJOIN("",,_xlfn.LET(_xlpm.a,MID(C1460,_xlfn.SEQUENCE(1,LEN(C1460)),1),IF(ISNUMBER(--_xlpm.a),"",_xlpm.a)))</f>
        <v>_LUNG__iDose___</v>
      </c>
      <c r="E1460" t="str">
        <f t="shared" si="244"/>
        <v>_LUNG_iDose_</v>
      </c>
      <c r="F1460" t="str">
        <f t="shared" si="246"/>
        <v>_LUNG_IDOSE_</v>
      </c>
      <c r="G1460" t="b">
        <f t="shared" si="245"/>
        <v>1</v>
      </c>
      <c r="H1460">
        <f t="shared" si="247"/>
        <v>0</v>
      </c>
      <c r="I1460">
        <f t="shared" si="248"/>
        <v>0</v>
      </c>
      <c r="J1460" t="str" cm="1">
        <f t="array" ref="J1460">IF(OR(ISNUMBER(SEARCH({"A";"B";"C";"D";"E";"F";"G";"H";"I";"J";"K";"L";"M";"N";"O";"P";"Q";"R";"S";"T";"U";"V";"W";"X";"Y";"Z"},F1460))), "TRUE", "FALSE")</f>
        <v>TRUE</v>
      </c>
      <c r="K1460">
        <f t="shared" si="249"/>
        <v>0</v>
      </c>
      <c r="L1460">
        <f t="shared" si="250"/>
        <v>0</v>
      </c>
      <c r="M1460">
        <f t="shared" si="251"/>
        <v>0</v>
      </c>
      <c r="N1460">
        <f t="shared" si="252"/>
        <v>0</v>
      </c>
      <c r="O1460">
        <f t="shared" si="254"/>
        <v>0</v>
      </c>
      <c r="P1460">
        <f t="shared" si="253"/>
        <v>0</v>
      </c>
    </row>
    <row r="1461" spans="1:16" x14ac:dyDescent="0.45">
      <c r="A1461" t="s">
        <v>1492</v>
      </c>
      <c r="B1461" t="s">
        <v>1496</v>
      </c>
      <c r="C1461" t="s">
        <v>88</v>
      </c>
      <c r="D1461" s="4" t="str" cm="1">
        <f t="array" ref="D1461">_xlfn.TEXTJOIN("",,_xlfn.LET(_xlpm.a,MID(C1461,_xlfn.SEQUENCE(1,LEN(C1461)),1),IF(ISNUMBER(--_xlpm.a),"",_xlpm.a)))</f>
        <v>_AXIAL_X__iDose___</v>
      </c>
      <c r="E1461" t="str">
        <f t="shared" si="244"/>
        <v>_AXIAL_X_iDose_</v>
      </c>
      <c r="F1461" t="str">
        <f t="shared" si="246"/>
        <v>_AXIAL_X_IDOSE_</v>
      </c>
      <c r="G1461" t="b">
        <f t="shared" si="245"/>
        <v>1</v>
      </c>
      <c r="H1461">
        <f t="shared" si="247"/>
        <v>0</v>
      </c>
      <c r="I1461">
        <f t="shared" si="248"/>
        <v>0</v>
      </c>
      <c r="J1461" t="str" cm="1">
        <f t="array" ref="J1461">IF(OR(ISNUMBER(SEARCH({"A";"B";"C";"D";"E";"F";"G";"H";"I";"J";"K";"L";"M";"N";"O";"P";"Q";"R";"S";"T";"U";"V";"W";"X";"Y";"Z"},F1461))), "TRUE", "FALSE")</f>
        <v>TRUE</v>
      </c>
      <c r="K1461">
        <f t="shared" si="249"/>
        <v>0</v>
      </c>
      <c r="L1461">
        <f t="shared" si="250"/>
        <v>0</v>
      </c>
      <c r="M1461">
        <f t="shared" si="251"/>
        <v>0</v>
      </c>
      <c r="N1461">
        <f t="shared" si="252"/>
        <v>0</v>
      </c>
      <c r="O1461">
        <f t="shared" si="254"/>
        <v>0</v>
      </c>
      <c r="P1461">
        <f t="shared" si="253"/>
        <v>0</v>
      </c>
    </row>
    <row r="1462" spans="1:16" x14ac:dyDescent="0.45">
      <c r="A1462" t="s">
        <v>1497</v>
      </c>
      <c r="B1462" t="s">
        <v>1498</v>
      </c>
      <c r="C1462" t="s">
        <v>445</v>
      </c>
      <c r="D1462" s="4" t="str" cm="1">
        <f t="array" ref="D1462">_xlfn.TEXTJOIN("",,_xlfn.LET(_xlpm.a,MID(C1462,_xlfn.SEQUENCE(1,LEN(C1462)),1),IF(ISNUMBER(--_xlpm.a),"",_xlpm.a)))</f>
        <v>_AbdPelvis_W_____Bs</v>
      </c>
      <c r="E1462" t="str">
        <f t="shared" si="244"/>
        <v>_AbdPelvis_W_Bs</v>
      </c>
      <c r="F1462" t="str">
        <f t="shared" si="246"/>
        <v>_ABDPELVIS_W_BS</v>
      </c>
      <c r="G1462" t="b">
        <f t="shared" si="245"/>
        <v>0</v>
      </c>
      <c r="H1462">
        <f t="shared" si="247"/>
        <v>1</v>
      </c>
      <c r="I1462">
        <f t="shared" si="248"/>
        <v>0</v>
      </c>
      <c r="J1462" t="str" cm="1">
        <f t="array" ref="J1462">IF(OR(ISNUMBER(SEARCH({"A";"B";"C";"D";"E";"F";"G";"H";"I";"J";"K";"L";"M";"N";"O";"P";"Q";"R";"S";"T";"U";"V";"W";"X";"Y";"Z"},F1462))), "TRUE", "FALSE")</f>
        <v>TRUE</v>
      </c>
      <c r="K1462">
        <f t="shared" si="249"/>
        <v>0</v>
      </c>
      <c r="L1462">
        <f t="shared" si="250"/>
        <v>0</v>
      </c>
      <c r="M1462">
        <f t="shared" si="251"/>
        <v>0</v>
      </c>
      <c r="N1462">
        <f t="shared" si="252"/>
        <v>0</v>
      </c>
      <c r="O1462">
        <f t="shared" si="254"/>
        <v>0</v>
      </c>
      <c r="P1462">
        <f t="shared" si="253"/>
        <v>0</v>
      </c>
    </row>
    <row r="1463" spans="1:16" x14ac:dyDescent="0.45">
      <c r="A1463" t="s">
        <v>1497</v>
      </c>
      <c r="B1463" t="s">
        <v>1498</v>
      </c>
      <c r="C1463" t="s">
        <v>1499</v>
      </c>
      <c r="D1463" s="4" t="str" cm="1">
        <f t="array" ref="D1463">_xlfn.TEXTJOIN("",,_xlfn.LET(_xlpm.a,MID(C1463,_xlfn.SEQUENCE(1,LEN(C1463)),1),IF(ISNUMBER(--_xlpm.a),"",_xlpm.a)))</f>
        <v>_AbdPelvis_WO_____Bs</v>
      </c>
      <c r="E1463" t="str">
        <f t="shared" si="244"/>
        <v>_AbdPelvis_WO_Bs</v>
      </c>
      <c r="F1463" t="str">
        <f t="shared" si="246"/>
        <v>_ABDPELVIS_WO_BS</v>
      </c>
      <c r="G1463" t="b">
        <f t="shared" si="245"/>
        <v>0</v>
      </c>
      <c r="H1463">
        <f t="shared" si="247"/>
        <v>1</v>
      </c>
      <c r="I1463">
        <f t="shared" si="248"/>
        <v>0</v>
      </c>
      <c r="J1463" t="str" cm="1">
        <f t="array" ref="J1463">IF(OR(ISNUMBER(SEARCH({"A";"B";"C";"D";"E";"F";"G";"H";"I";"J";"K";"L";"M";"N";"O";"P";"Q";"R";"S";"T";"U";"V";"W";"X";"Y";"Z"},F1463))), "TRUE", "FALSE")</f>
        <v>TRUE</v>
      </c>
      <c r="K1463">
        <f t="shared" si="249"/>
        <v>0</v>
      </c>
      <c r="L1463">
        <f t="shared" si="250"/>
        <v>0</v>
      </c>
      <c r="M1463">
        <f t="shared" si="251"/>
        <v>0</v>
      </c>
      <c r="N1463">
        <f t="shared" si="252"/>
        <v>0</v>
      </c>
      <c r="O1463">
        <f t="shared" si="254"/>
        <v>0</v>
      </c>
      <c r="P1463">
        <f t="shared" si="253"/>
        <v>0</v>
      </c>
    </row>
    <row r="1464" spans="1:16" x14ac:dyDescent="0.45">
      <c r="A1464" t="s">
        <v>1497</v>
      </c>
      <c r="B1464" t="s">
        <v>1498</v>
      </c>
      <c r="C1464" t="s">
        <v>443</v>
      </c>
      <c r="D1464" s="4" t="str" cm="1">
        <f t="array" ref="D1464">_xlfn.TEXTJOIN("",,_xlfn.LET(_xlpm.a,MID(C1464,_xlfn.SEQUENCE(1,LEN(C1464)),1),IF(ISNUMBER(--_xlpm.a),"",_xlpm.a)))</f>
        <v>_AbdPelvis_post_____Bs</v>
      </c>
      <c r="E1464" t="str">
        <f t="shared" si="244"/>
        <v>_AbdPelvis_post_Bs</v>
      </c>
      <c r="F1464" t="str">
        <f t="shared" si="246"/>
        <v>_ABDPELVIS_POST_BS</v>
      </c>
      <c r="G1464" t="b">
        <f t="shared" si="245"/>
        <v>0</v>
      </c>
      <c r="H1464">
        <f t="shared" si="247"/>
        <v>1</v>
      </c>
      <c r="I1464">
        <f t="shared" si="248"/>
        <v>0</v>
      </c>
      <c r="J1464" t="str" cm="1">
        <f t="array" ref="J1464">IF(OR(ISNUMBER(SEARCH({"A";"B";"C";"D";"E";"F";"G";"H";"I";"J";"K";"L";"M";"N";"O";"P";"Q";"R";"S";"T";"U";"V";"W";"X";"Y";"Z"},F1464))), "TRUE", "FALSE")</f>
        <v>TRUE</v>
      </c>
      <c r="K1464">
        <f t="shared" si="249"/>
        <v>0</v>
      </c>
      <c r="L1464">
        <f t="shared" si="250"/>
        <v>0</v>
      </c>
      <c r="M1464">
        <f t="shared" si="251"/>
        <v>0</v>
      </c>
      <c r="N1464">
        <f t="shared" si="252"/>
        <v>0</v>
      </c>
      <c r="O1464">
        <f t="shared" si="254"/>
        <v>0</v>
      </c>
      <c r="P1464">
        <f t="shared" si="253"/>
        <v>0</v>
      </c>
    </row>
    <row r="1465" spans="1:16" x14ac:dyDescent="0.45">
      <c r="A1465" t="s">
        <v>1497</v>
      </c>
      <c r="B1465" t="s">
        <v>1498</v>
      </c>
      <c r="C1465" t="s">
        <v>444</v>
      </c>
      <c r="D1465" s="4" t="str" cm="1">
        <f t="array" ref="D1465">_xlfn.TEXTJOIN("",,_xlfn.LET(_xlpm.a,MID(C1465,_xlfn.SEQUENCE(1,LEN(C1465)),1),IF(ISNUMBER(--_xlpm.a),"",_xlpm.a)))</f>
        <v>_AbdPelvis_WO_____Bs</v>
      </c>
      <c r="E1465" t="str">
        <f t="shared" si="244"/>
        <v>_AbdPelvis_WO_Bs</v>
      </c>
      <c r="F1465" t="str">
        <f t="shared" si="246"/>
        <v>_ABDPELVIS_WO_BS</v>
      </c>
      <c r="G1465" t="b">
        <f t="shared" si="245"/>
        <v>0</v>
      </c>
      <c r="H1465">
        <f t="shared" si="247"/>
        <v>1</v>
      </c>
      <c r="I1465">
        <f t="shared" si="248"/>
        <v>0</v>
      </c>
      <c r="J1465" t="str" cm="1">
        <f t="array" ref="J1465">IF(OR(ISNUMBER(SEARCH({"A";"B";"C";"D";"E";"F";"G";"H";"I";"J";"K";"L";"M";"N";"O";"P";"Q";"R";"S";"T";"U";"V";"W";"X";"Y";"Z"},F1465))), "TRUE", "FALSE")</f>
        <v>TRUE</v>
      </c>
      <c r="K1465">
        <f t="shared" si="249"/>
        <v>0</v>
      </c>
      <c r="L1465">
        <f t="shared" si="250"/>
        <v>0</v>
      </c>
      <c r="M1465">
        <f t="shared" si="251"/>
        <v>0</v>
      </c>
      <c r="N1465">
        <f t="shared" si="252"/>
        <v>0</v>
      </c>
      <c r="O1465">
        <f t="shared" si="254"/>
        <v>0</v>
      </c>
      <c r="P1465">
        <f t="shared" si="253"/>
        <v>0</v>
      </c>
    </row>
    <row r="1466" spans="1:16" x14ac:dyDescent="0.45">
      <c r="A1466" t="s">
        <v>1500</v>
      </c>
      <c r="B1466" t="s">
        <v>1501</v>
      </c>
      <c r="C1466" t="s">
        <v>184</v>
      </c>
      <c r="D1466" s="4" t="str" cm="1">
        <f t="array" ref="D1466">_xlfn.TEXTJOIN("",,_xlfn.LET(_xlpm.a,MID(C1466,_xlfn.SEQUENCE(1,LEN(C1466)),1),IF(ISNUMBER(--_xlpm.a),"",_xlpm.a)))</f>
        <v>_ABD_PELVIS_W_O</v>
      </c>
      <c r="E1466" t="str">
        <f t="shared" si="244"/>
        <v>_ABD_PELVIS_W_O</v>
      </c>
      <c r="F1466" t="str">
        <f t="shared" si="246"/>
        <v>_ABD_PELVIS_W_O</v>
      </c>
      <c r="G1466" t="b">
        <f t="shared" si="245"/>
        <v>0</v>
      </c>
      <c r="H1466">
        <f t="shared" si="247"/>
        <v>1</v>
      </c>
      <c r="I1466">
        <f t="shared" si="248"/>
        <v>0</v>
      </c>
      <c r="J1466" t="str" cm="1">
        <f t="array" ref="J1466">IF(OR(ISNUMBER(SEARCH({"A";"B";"C";"D";"E";"F";"G";"H";"I";"J";"K";"L";"M";"N";"O";"P";"Q";"R";"S";"T";"U";"V";"W";"X";"Y";"Z"},F1466))), "TRUE", "FALSE")</f>
        <v>TRUE</v>
      </c>
      <c r="K1466">
        <f t="shared" si="249"/>
        <v>0</v>
      </c>
      <c r="L1466">
        <f t="shared" si="250"/>
        <v>0</v>
      </c>
      <c r="M1466">
        <f t="shared" si="251"/>
        <v>0</v>
      </c>
      <c r="N1466">
        <f t="shared" si="252"/>
        <v>0</v>
      </c>
      <c r="O1466">
        <f t="shared" si="254"/>
        <v>0</v>
      </c>
      <c r="P1466">
        <f t="shared" si="253"/>
        <v>0</v>
      </c>
    </row>
    <row r="1467" spans="1:16" x14ac:dyDescent="0.45">
      <c r="A1467" t="s">
        <v>1500</v>
      </c>
      <c r="B1467" t="s">
        <v>1501</v>
      </c>
      <c r="C1467" t="s">
        <v>185</v>
      </c>
      <c r="D1467" s="4" t="str" cm="1">
        <f t="array" ref="D1467">_xlfn.TEXTJOIN("",,_xlfn.LET(_xlpm.a,MID(C1467,_xlfn.SEQUENCE(1,LEN(C1467)),1),IF(ISNUMBER(--_xlpm.a),"",_xlpm.a)))</f>
        <v>_SAG</v>
      </c>
      <c r="E1467" t="str">
        <f t="shared" si="244"/>
        <v>_SAG</v>
      </c>
      <c r="F1467" t="str">
        <f t="shared" si="246"/>
        <v>_SAG</v>
      </c>
      <c r="G1467" t="b">
        <f t="shared" si="245"/>
        <v>1</v>
      </c>
      <c r="H1467">
        <f t="shared" si="247"/>
        <v>0</v>
      </c>
      <c r="I1467">
        <f t="shared" si="248"/>
        <v>0</v>
      </c>
      <c r="J1467" t="str" cm="1">
        <f t="array" ref="J1467">IF(OR(ISNUMBER(SEARCH({"A";"B";"C";"D";"E";"F";"G";"H";"I";"J";"K";"L";"M";"N";"O";"P";"Q";"R";"S";"T";"U";"V";"W";"X";"Y";"Z"},F1467))), "TRUE", "FALSE")</f>
        <v>TRUE</v>
      </c>
      <c r="K1467">
        <f t="shared" si="249"/>
        <v>0</v>
      </c>
      <c r="L1467">
        <f t="shared" si="250"/>
        <v>0</v>
      </c>
      <c r="M1467">
        <f t="shared" si="251"/>
        <v>0</v>
      </c>
      <c r="N1467">
        <f t="shared" si="252"/>
        <v>0</v>
      </c>
      <c r="O1467">
        <f t="shared" si="254"/>
        <v>0</v>
      </c>
      <c r="P1467">
        <f t="shared" si="253"/>
        <v>0</v>
      </c>
    </row>
    <row r="1468" spans="1:16" x14ac:dyDescent="0.45">
      <c r="A1468" t="s">
        <v>1500</v>
      </c>
      <c r="B1468" t="s">
        <v>1501</v>
      </c>
      <c r="C1468" t="s">
        <v>182</v>
      </c>
      <c r="D1468" s="4" t="str" cm="1">
        <f t="array" ref="D1468">_xlfn.TEXTJOIN("",,_xlfn.LET(_xlpm.a,MID(C1468,_xlfn.SEQUENCE(1,LEN(C1468)),1),IF(ISNUMBER(--_xlpm.a),"",_xlpm.a)))</f>
        <v>_THINS</v>
      </c>
      <c r="E1468" t="str">
        <f t="shared" si="244"/>
        <v>_THINS</v>
      </c>
      <c r="F1468" t="str">
        <f t="shared" si="246"/>
        <v>_THINS</v>
      </c>
      <c r="G1468" t="b">
        <f t="shared" si="245"/>
        <v>0</v>
      </c>
      <c r="H1468">
        <f t="shared" si="247"/>
        <v>0</v>
      </c>
      <c r="I1468">
        <f t="shared" si="248"/>
        <v>0</v>
      </c>
      <c r="J1468" t="str" cm="1">
        <f t="array" ref="J1468">IF(OR(ISNUMBER(SEARCH({"A";"B";"C";"D";"E";"F";"G";"H";"I";"J";"K";"L";"M";"N";"O";"P";"Q";"R";"S";"T";"U";"V";"W";"X";"Y";"Z"},F1468))), "TRUE", "FALSE")</f>
        <v>TRUE</v>
      </c>
      <c r="K1468">
        <f t="shared" si="249"/>
        <v>0</v>
      </c>
      <c r="L1468">
        <f t="shared" si="250"/>
        <v>0</v>
      </c>
      <c r="M1468">
        <f t="shared" si="251"/>
        <v>1</v>
      </c>
      <c r="N1468">
        <f t="shared" si="252"/>
        <v>0</v>
      </c>
      <c r="O1468">
        <f t="shared" si="254"/>
        <v>0</v>
      </c>
      <c r="P1468">
        <f t="shared" si="253"/>
        <v>0</v>
      </c>
    </row>
    <row r="1469" spans="1:16" x14ac:dyDescent="0.45">
      <c r="A1469" t="s">
        <v>1500</v>
      </c>
      <c r="B1469" t="s">
        <v>1501</v>
      </c>
      <c r="C1469" t="s">
        <v>183</v>
      </c>
      <c r="D1469" s="4" t="str" cm="1">
        <f t="array" ref="D1469">_xlfn.TEXTJOIN("",,_xlfn.LET(_xlpm.a,MID(C1469,_xlfn.SEQUENCE(1,LEN(C1469)),1),IF(ISNUMBER(--_xlpm.a),"",_xlpm.a)))</f>
        <v>_COR</v>
      </c>
      <c r="E1469" t="str">
        <f t="shared" si="244"/>
        <v>_COR</v>
      </c>
      <c r="F1469" t="str">
        <f t="shared" si="246"/>
        <v>_COR</v>
      </c>
      <c r="G1469" t="b">
        <f t="shared" si="245"/>
        <v>1</v>
      </c>
      <c r="H1469">
        <f t="shared" si="247"/>
        <v>0</v>
      </c>
      <c r="I1469">
        <f t="shared" si="248"/>
        <v>0</v>
      </c>
      <c r="J1469" t="str" cm="1">
        <f t="array" ref="J1469">IF(OR(ISNUMBER(SEARCH({"A";"B";"C";"D";"E";"F";"G";"H";"I";"J";"K";"L";"M";"N";"O";"P";"Q";"R";"S";"T";"U";"V";"W";"X";"Y";"Z"},F1469))), "TRUE", "FALSE")</f>
        <v>TRUE</v>
      </c>
      <c r="K1469">
        <f t="shared" si="249"/>
        <v>0</v>
      </c>
      <c r="L1469">
        <f t="shared" si="250"/>
        <v>0</v>
      </c>
      <c r="M1469">
        <f t="shared" si="251"/>
        <v>0</v>
      </c>
      <c r="N1469">
        <f t="shared" si="252"/>
        <v>0</v>
      </c>
      <c r="O1469">
        <f t="shared" si="254"/>
        <v>0</v>
      </c>
      <c r="P1469">
        <f t="shared" si="253"/>
        <v>0</v>
      </c>
    </row>
    <row r="1470" spans="1:16" x14ac:dyDescent="0.45">
      <c r="A1470" t="s">
        <v>1502</v>
      </c>
      <c r="B1470" t="s">
        <v>1503</v>
      </c>
      <c r="C1470" t="s">
        <v>131</v>
      </c>
      <c r="D1470" s="4" t="str" cm="1">
        <f t="array" ref="D1470">_xlfn.TEXTJOIN("",,_xlfn.LET(_xlpm.a,MID(C1470,_xlfn.SEQUENCE(1,LEN(C1470)),1),IF(ISNUMBER(--_xlpm.a),"",_xlpm.a)))</f>
        <v>_COR_MM_MIP_ARTERIAL_CHEST</v>
      </c>
      <c r="E1470" t="str">
        <f t="shared" si="244"/>
        <v>_COR_MM_MIP_ARTERIAL_CHEST</v>
      </c>
      <c r="F1470" t="str">
        <f t="shared" si="246"/>
        <v>_COR_MM_MIP_ARTERIAL_CHEST</v>
      </c>
      <c r="G1470" t="b">
        <f t="shared" si="245"/>
        <v>1</v>
      </c>
      <c r="H1470">
        <f t="shared" si="247"/>
        <v>0</v>
      </c>
      <c r="I1470">
        <f t="shared" si="248"/>
        <v>0</v>
      </c>
      <c r="J1470" t="str" cm="1">
        <f t="array" ref="J1470">IF(OR(ISNUMBER(SEARCH({"A";"B";"C";"D";"E";"F";"G";"H";"I";"J";"K";"L";"M";"N";"O";"P";"Q";"R";"S";"T";"U";"V";"W";"X";"Y";"Z"},F1470))), "TRUE", "FALSE")</f>
        <v>TRUE</v>
      </c>
      <c r="K1470">
        <f t="shared" si="249"/>
        <v>0</v>
      </c>
      <c r="L1470">
        <f t="shared" si="250"/>
        <v>0</v>
      </c>
      <c r="M1470">
        <f t="shared" si="251"/>
        <v>0</v>
      </c>
      <c r="N1470">
        <f t="shared" si="252"/>
        <v>0</v>
      </c>
      <c r="O1470">
        <f t="shared" si="254"/>
        <v>0</v>
      </c>
      <c r="P1470">
        <f t="shared" si="253"/>
        <v>0</v>
      </c>
    </row>
    <row r="1471" spans="1:16" x14ac:dyDescent="0.45">
      <c r="A1471" t="s">
        <v>1502</v>
      </c>
      <c r="B1471" t="s">
        <v>1503</v>
      </c>
      <c r="C1471" t="s">
        <v>126</v>
      </c>
      <c r="D1471" s="4" t="str" cm="1">
        <f t="array" ref="D1471">_xlfn.TEXTJOIN("",,_xlfn.LET(_xlpm.a,MID(C1471,_xlfn.SEQUENCE(1,LEN(C1471)),1),IF(ISNUMBER(--_xlpm.a),"",_xlpm.a)))</f>
        <v>_SAG_MM_MIP_AP</v>
      </c>
      <c r="E1471" t="str">
        <f t="shared" si="244"/>
        <v>_SAG_MM_MIP_AP</v>
      </c>
      <c r="F1471" t="str">
        <f t="shared" si="246"/>
        <v>_SAG_MM_MIP_AP</v>
      </c>
      <c r="G1471" t="b">
        <f t="shared" si="245"/>
        <v>1</v>
      </c>
      <c r="H1471">
        <f t="shared" si="247"/>
        <v>0</v>
      </c>
      <c r="I1471">
        <f t="shared" si="248"/>
        <v>0</v>
      </c>
      <c r="J1471" t="str" cm="1">
        <f t="array" ref="J1471">IF(OR(ISNUMBER(SEARCH({"A";"B";"C";"D";"E";"F";"G";"H";"I";"J";"K";"L";"M";"N";"O";"P";"Q";"R";"S";"T";"U";"V";"W";"X";"Y";"Z"},F1471))), "TRUE", "FALSE")</f>
        <v>TRUE</v>
      </c>
      <c r="K1471">
        <f t="shared" si="249"/>
        <v>0</v>
      </c>
      <c r="L1471">
        <f t="shared" si="250"/>
        <v>0</v>
      </c>
      <c r="M1471">
        <f t="shared" si="251"/>
        <v>0</v>
      </c>
      <c r="N1471">
        <f t="shared" si="252"/>
        <v>0</v>
      </c>
      <c r="O1471">
        <f t="shared" si="254"/>
        <v>0</v>
      </c>
      <c r="P1471">
        <f t="shared" si="253"/>
        <v>0</v>
      </c>
    </row>
    <row r="1472" spans="1:16" x14ac:dyDescent="0.45">
      <c r="A1472" t="s">
        <v>1502</v>
      </c>
      <c r="B1472" t="s">
        <v>1503</v>
      </c>
      <c r="C1472" t="s">
        <v>138</v>
      </c>
      <c r="D1472" s="4" t="str" cm="1">
        <f t="array" ref="D1472">_xlfn.TEXTJOIN("",,_xlfn.LET(_xlpm.a,MID(C1472,_xlfn.SEQUENCE(1,LEN(C1472)),1),IF(ISNUMBER(--_xlpm.a),"",_xlpm.a)))</f>
        <v>_AX__MM_CHEST</v>
      </c>
      <c r="E1472" t="str">
        <f t="shared" si="244"/>
        <v>_AX_MM_CHEST</v>
      </c>
      <c r="F1472" t="str">
        <f t="shared" si="246"/>
        <v>_AX_MM_CHEST</v>
      </c>
      <c r="G1472" t="b">
        <f t="shared" si="245"/>
        <v>0</v>
      </c>
      <c r="H1472">
        <f t="shared" si="247"/>
        <v>0</v>
      </c>
      <c r="I1472">
        <f t="shared" si="248"/>
        <v>1</v>
      </c>
      <c r="J1472" t="str" cm="1">
        <f t="array" ref="J1472">IF(OR(ISNUMBER(SEARCH({"A";"B";"C";"D";"E";"F";"G";"H";"I";"J";"K";"L";"M";"N";"O";"P";"Q";"R";"S";"T";"U";"V";"W";"X";"Y";"Z"},F1472))), "TRUE", "FALSE")</f>
        <v>TRUE</v>
      </c>
      <c r="K1472">
        <f t="shared" si="249"/>
        <v>1</v>
      </c>
      <c r="L1472">
        <f t="shared" si="250"/>
        <v>0</v>
      </c>
      <c r="M1472">
        <f t="shared" si="251"/>
        <v>0</v>
      </c>
      <c r="N1472">
        <f t="shared" si="252"/>
        <v>0</v>
      </c>
      <c r="O1472">
        <f t="shared" si="254"/>
        <v>0</v>
      </c>
      <c r="P1472">
        <f t="shared" si="253"/>
        <v>0</v>
      </c>
    </row>
    <row r="1473" spans="1:16" x14ac:dyDescent="0.45">
      <c r="A1473" t="s">
        <v>1502</v>
      </c>
      <c r="B1473" t="s">
        <v>1503</v>
      </c>
      <c r="C1473" t="s">
        <v>129</v>
      </c>
      <c r="D1473" s="4" t="str" cm="1">
        <f t="array" ref="D1473">_xlfn.TEXTJOIN("",,_xlfn.LET(_xlpm.a,MID(C1473,_xlfn.SEQUENCE(1,LEN(C1473)),1),IF(ISNUMBER(--_xlpm.a),"",_xlpm.a)))</f>
        <v>_COR_MM_MIP_AP</v>
      </c>
      <c r="E1473" t="str">
        <f t="shared" si="244"/>
        <v>_COR_MM_MIP_AP</v>
      </c>
      <c r="F1473" t="str">
        <f t="shared" si="246"/>
        <v>_COR_MM_MIP_AP</v>
      </c>
      <c r="G1473" t="b">
        <f t="shared" si="245"/>
        <v>1</v>
      </c>
      <c r="H1473">
        <f t="shared" si="247"/>
        <v>0</v>
      </c>
      <c r="I1473">
        <f t="shared" si="248"/>
        <v>0</v>
      </c>
      <c r="J1473" t="str" cm="1">
        <f t="array" ref="J1473">IF(OR(ISNUMBER(SEARCH({"A";"B";"C";"D";"E";"F";"G";"H";"I";"J";"K";"L";"M";"N";"O";"P";"Q";"R";"S";"T";"U";"V";"W";"X";"Y";"Z"},F1473))), "TRUE", "FALSE")</f>
        <v>TRUE</v>
      </c>
      <c r="K1473">
        <f t="shared" si="249"/>
        <v>0</v>
      </c>
      <c r="L1473">
        <f t="shared" si="250"/>
        <v>0</v>
      </c>
      <c r="M1473">
        <f t="shared" si="251"/>
        <v>0</v>
      </c>
      <c r="N1473">
        <f t="shared" si="252"/>
        <v>0</v>
      </c>
      <c r="O1473">
        <f t="shared" si="254"/>
        <v>0</v>
      </c>
      <c r="P1473">
        <f t="shared" si="253"/>
        <v>0</v>
      </c>
    </row>
    <row r="1474" spans="1:16" x14ac:dyDescent="0.45">
      <c r="A1474" t="s">
        <v>1502</v>
      </c>
      <c r="B1474" t="s">
        <v>1503</v>
      </c>
      <c r="C1474" t="s">
        <v>128</v>
      </c>
      <c r="D1474" s="4" t="str" cm="1">
        <f t="array" ref="D1474">_xlfn.TEXTJOIN("",,_xlfn.LET(_xlpm.a,MID(C1474,_xlfn.SEQUENCE(1,LEN(C1474)),1),IF(ISNUMBER(--_xlpm.a),"",_xlpm.a)))</f>
        <v>_LAO_MM_MIP_CHEST</v>
      </c>
      <c r="E1474" t="str">
        <f t="shared" ref="E1474:E1537" si="255">SUBSTITUTE(SUBSTITUTE(SUBSTITUTE(D1474,"___","_"),"__","_"),"__","_")</f>
        <v>_LAO_MM_MIP_CHEST</v>
      </c>
      <c r="F1474" t="str">
        <f t="shared" si="246"/>
        <v>_LAO_MM_MIP_CHEST</v>
      </c>
      <c r="G1474" t="b">
        <f t="shared" ref="G1474:G1537" si="256">OR(ISNUMBER(SEARCH("unknown",LOWER(C1474))),ISNUMBER(SEARCH("cor",LOWER(C1474))),ISNUMBER(SEARCH("sag",LOWER(C1474))),ISNUMBER(SEARCH("recon",LOWER(C1474))),ISNUMBER(SEARCH("reformat",LOWER(C1474))),ISNUMBER(SEARCH("dose",LOWER(C1474))),ISNUMBER(SEARCH("lao",LOWER(C1474))),ISNUMBER(SEARCH("rpo",LOWER(C1474))))</f>
        <v>1</v>
      </c>
      <c r="H1474">
        <f t="shared" si="247"/>
        <v>0</v>
      </c>
      <c r="I1474">
        <f t="shared" si="248"/>
        <v>0</v>
      </c>
      <c r="J1474" t="str" cm="1">
        <f t="array" ref="J1474">IF(OR(ISNUMBER(SEARCH({"A";"B";"C";"D";"E";"F";"G";"H";"I";"J";"K";"L";"M";"N";"O";"P";"Q";"R";"S";"T";"U";"V";"W";"X";"Y";"Z"},F1474))), "TRUE", "FALSE")</f>
        <v>TRUE</v>
      </c>
      <c r="K1474">
        <f t="shared" si="249"/>
        <v>0</v>
      </c>
      <c r="L1474">
        <f t="shared" si="250"/>
        <v>0</v>
      </c>
      <c r="M1474">
        <f t="shared" si="251"/>
        <v>0</v>
      </c>
      <c r="N1474">
        <f t="shared" si="252"/>
        <v>0</v>
      </c>
      <c r="O1474">
        <f t="shared" si="254"/>
        <v>0</v>
      </c>
      <c r="P1474">
        <f t="shared" si="253"/>
        <v>0</v>
      </c>
    </row>
    <row r="1475" spans="1:16" x14ac:dyDescent="0.45">
      <c r="A1475" t="s">
        <v>1502</v>
      </c>
      <c r="B1475" t="s">
        <v>1503</v>
      </c>
      <c r="C1475" t="s">
        <v>127</v>
      </c>
      <c r="D1475" s="4" t="str" cm="1">
        <f t="array" ref="D1475">_xlfn.TEXTJOIN("",,_xlfn.LET(_xlpm.a,MID(C1475,_xlfn.SEQUENCE(1,LEN(C1475)),1),IF(ISNUMBER(--_xlpm.a),"",_xlpm.a)))</f>
        <v>_SAG_MM_MIP_ARTERIAL_CHEST</v>
      </c>
      <c r="E1475" t="str">
        <f t="shared" si="255"/>
        <v>_SAG_MM_MIP_ARTERIAL_CHEST</v>
      </c>
      <c r="F1475" t="str">
        <f t="shared" ref="F1475:F1538" si="257">UPPER(E1475)</f>
        <v>_SAG_MM_MIP_ARTERIAL_CHEST</v>
      </c>
      <c r="G1475" t="b">
        <f t="shared" si="256"/>
        <v>1</v>
      </c>
      <c r="H1475">
        <f t="shared" ref="H1475:H1538" si="258">IF(AND(ISNUMBER(SEARCH("abd", LOWER(C1475))), ISNUMBER(SEARCH("pelvis", LOWER(C1475))), G1475=FALSE, J1475="TRUE"), 1, 0)</f>
        <v>0</v>
      </c>
      <c r="I1475">
        <f t="shared" ref="I1475:I1538" si="259">IF(AND(ISNUMBER(SEARCH("ax", LOWER(C1475))), G1475=FALSE, J1475="TRUE"), 1, 0)</f>
        <v>0</v>
      </c>
      <c r="J1475" t="str" cm="1">
        <f t="array" ref="J1475">IF(OR(ISNUMBER(SEARCH({"A";"B";"C";"D";"E";"F";"G";"H";"I";"J";"K";"L";"M";"N";"O";"P";"Q";"R";"S";"T";"U";"V";"W";"X";"Y";"Z"},F1475))), "TRUE", "FALSE")</f>
        <v>TRUE</v>
      </c>
      <c r="K1475">
        <f t="shared" ref="K1475:K1538" si="260">IF(AND(ISNUMBER(SEARCH("chest", LOWER(C1475))), G1475=FALSE, J1475="TRUE"), 1, 0)</f>
        <v>0</v>
      </c>
      <c r="L1475">
        <f t="shared" ref="L1475:L1538" si="261">IF(AND(ISNUMBER(SEARCH("lung", LOWER(C1475))), G1475=FALSE, J1475="TRUE"), 1, 0)</f>
        <v>0</v>
      </c>
      <c r="M1475">
        <f t="shared" ref="M1475:M1538" si="262">IF(AND(ISNUMBER(SEARCH("thin", LOWER(C1475))), G1475=FALSE, J1475="TRUE"), 1, 0)</f>
        <v>0</v>
      </c>
      <c r="N1475">
        <f t="shared" ref="N1475:N1538" si="263">IF(AND(ISNUMBER(SEARCH("bone", LOWER(C1475))), G1475=FALSE, J1475="TRUE"), 1, 0)</f>
        <v>0</v>
      </c>
      <c r="O1475">
        <f t="shared" si="254"/>
        <v>0</v>
      </c>
      <c r="P1475">
        <f t="shared" ref="P1475:P1538" si="264">IF(AND(ISNUMBER(SEARCH("body", LOWER(C1475))), G1475=FALSE, J1475="TRUE"), 1, 0)</f>
        <v>0</v>
      </c>
    </row>
    <row r="1476" spans="1:16" x14ac:dyDescent="0.45">
      <c r="A1476" t="s">
        <v>1502</v>
      </c>
      <c r="B1476" t="s">
        <v>1503</v>
      </c>
      <c r="C1476" t="s">
        <v>1504</v>
      </c>
      <c r="D1476" s="4" t="str" cm="1">
        <f t="array" ref="D1476">_xlfn.TEXTJOIN("",,_xlfn.LET(_xlpm.a,MID(C1476,_xlfn.SEQUENCE(1,LEN(C1476)),1),IF(ISNUMBER(--_xlpm.a),"",_xlpm.a)))</f>
        <v>_AX_MM_CHEST</v>
      </c>
      <c r="E1476" t="str">
        <f t="shared" si="255"/>
        <v>_AX_MM_CHEST</v>
      </c>
      <c r="F1476" t="str">
        <f t="shared" si="257"/>
        <v>_AX_MM_CHEST</v>
      </c>
      <c r="G1476" t="b">
        <f t="shared" si="256"/>
        <v>0</v>
      </c>
      <c r="H1476">
        <f t="shared" si="258"/>
        <v>0</v>
      </c>
      <c r="I1476">
        <f t="shared" si="259"/>
        <v>1</v>
      </c>
      <c r="J1476" t="str" cm="1">
        <f t="array" ref="J1476">IF(OR(ISNUMBER(SEARCH({"A";"B";"C";"D";"E";"F";"G";"H";"I";"J";"K";"L";"M";"N";"O";"P";"Q";"R";"S";"T";"U";"V";"W";"X";"Y";"Z"},F1476))), "TRUE", "FALSE")</f>
        <v>TRUE</v>
      </c>
      <c r="K1476">
        <f t="shared" si="260"/>
        <v>1</v>
      </c>
      <c r="L1476">
        <f t="shared" si="261"/>
        <v>0</v>
      </c>
      <c r="M1476">
        <f t="shared" si="262"/>
        <v>0</v>
      </c>
      <c r="N1476">
        <f t="shared" si="263"/>
        <v>0</v>
      </c>
      <c r="O1476">
        <f t="shared" si="254"/>
        <v>0</v>
      </c>
      <c r="P1476">
        <f t="shared" si="264"/>
        <v>0</v>
      </c>
    </row>
    <row r="1477" spans="1:16" x14ac:dyDescent="0.45">
      <c r="A1477" t="s">
        <v>1502</v>
      </c>
      <c r="B1477" t="s">
        <v>1503</v>
      </c>
      <c r="C1477" t="s">
        <v>1409</v>
      </c>
      <c r="D1477" s="4" t="str" cm="1">
        <f t="array" ref="D1477">_xlfn.TEXTJOIN("",,_xlfn.LET(_xlpm.a,MID(C1477,_xlfn.SEQUENCE(1,LEN(C1477)),1),IF(ISNUMBER(--_xlpm.a),"",_xlpm.a)))</f>
        <v>_COR_MM_MPR</v>
      </c>
      <c r="E1477" t="str">
        <f t="shared" si="255"/>
        <v>_COR_MM_MPR</v>
      </c>
      <c r="F1477" t="str">
        <f t="shared" si="257"/>
        <v>_COR_MM_MPR</v>
      </c>
      <c r="G1477" t="b">
        <f t="shared" si="256"/>
        <v>1</v>
      </c>
      <c r="H1477">
        <f t="shared" si="258"/>
        <v>0</v>
      </c>
      <c r="I1477">
        <f t="shared" si="259"/>
        <v>0</v>
      </c>
      <c r="J1477" t="str" cm="1">
        <f t="array" ref="J1477">IF(OR(ISNUMBER(SEARCH({"A";"B";"C";"D";"E";"F";"G";"H";"I";"J";"K";"L";"M";"N";"O";"P";"Q";"R";"S";"T";"U";"V";"W";"X";"Y";"Z"},F1477))), "TRUE", "FALSE")</f>
        <v>TRUE</v>
      </c>
      <c r="K1477">
        <f t="shared" si="260"/>
        <v>0</v>
      </c>
      <c r="L1477">
        <f t="shared" si="261"/>
        <v>0</v>
      </c>
      <c r="M1477">
        <f t="shared" si="262"/>
        <v>0</v>
      </c>
      <c r="N1477">
        <f t="shared" si="263"/>
        <v>0</v>
      </c>
      <c r="O1477">
        <f t="shared" si="254"/>
        <v>0</v>
      </c>
      <c r="P1477">
        <f t="shared" si="264"/>
        <v>0</v>
      </c>
    </row>
    <row r="1478" spans="1:16" x14ac:dyDescent="0.45">
      <c r="A1478" t="s">
        <v>1502</v>
      </c>
      <c r="B1478" t="s">
        <v>1503</v>
      </c>
      <c r="C1478" t="s">
        <v>133</v>
      </c>
      <c r="D1478" s="4" t="str" cm="1">
        <f t="array" ref="D1478">_xlfn.TEXTJOIN("",,_xlfn.LET(_xlpm.a,MID(C1478,_xlfn.SEQUENCE(1,LEN(C1478)),1),IF(ISNUMBER(--_xlpm.a),"",_xlpm.a)))</f>
        <v>_AX_MM_CTA__Arterial_CAP</v>
      </c>
      <c r="E1478" t="str">
        <f t="shared" si="255"/>
        <v>_AX_MM_CTA_Arterial_CAP</v>
      </c>
      <c r="F1478" t="str">
        <f t="shared" si="257"/>
        <v>_AX_MM_CTA_ARTERIAL_CAP</v>
      </c>
      <c r="G1478" t="b">
        <f t="shared" si="256"/>
        <v>0</v>
      </c>
      <c r="H1478">
        <f t="shared" si="258"/>
        <v>0</v>
      </c>
      <c r="I1478">
        <f t="shared" si="259"/>
        <v>1</v>
      </c>
      <c r="J1478" t="str" cm="1">
        <f t="array" ref="J1478">IF(OR(ISNUMBER(SEARCH({"A";"B";"C";"D";"E";"F";"G";"H";"I";"J";"K";"L";"M";"N";"O";"P";"Q";"R";"S";"T";"U";"V";"W";"X";"Y";"Z"},F1478))), "TRUE", "FALSE")</f>
        <v>TRUE</v>
      </c>
      <c r="K1478">
        <f t="shared" si="260"/>
        <v>0</v>
      </c>
      <c r="L1478">
        <f t="shared" si="261"/>
        <v>0</v>
      </c>
      <c r="M1478">
        <f t="shared" si="262"/>
        <v>0</v>
      </c>
      <c r="N1478">
        <f t="shared" si="263"/>
        <v>0</v>
      </c>
      <c r="O1478">
        <f t="shared" si="254"/>
        <v>0</v>
      </c>
      <c r="P1478">
        <f t="shared" si="264"/>
        <v>0</v>
      </c>
    </row>
    <row r="1479" spans="1:16" x14ac:dyDescent="0.45">
      <c r="A1479" t="s">
        <v>1502</v>
      </c>
      <c r="B1479" t="s">
        <v>1503</v>
      </c>
      <c r="C1479" t="s">
        <v>132</v>
      </c>
      <c r="D1479" s="4" t="str" cm="1">
        <f t="array" ref="D1479">_xlfn.TEXTJOIN("",,_xlfn.LET(_xlpm.a,MID(C1479,_xlfn.SEQUENCE(1,LEN(C1479)),1),IF(ISNUMBER(--_xlpm.a),"",_xlpm.a)))</f>
        <v>_AX__MM_ABDOMEN_PELVIS</v>
      </c>
      <c r="E1479" t="str">
        <f t="shared" si="255"/>
        <v>_AX_MM_ABDOMEN_PELVIS</v>
      </c>
      <c r="F1479" t="str">
        <f t="shared" si="257"/>
        <v>_AX_MM_ABDOMEN_PELVIS</v>
      </c>
      <c r="G1479" t="b">
        <f t="shared" si="256"/>
        <v>0</v>
      </c>
      <c r="H1479">
        <f t="shared" si="258"/>
        <v>1</v>
      </c>
      <c r="I1479">
        <f t="shared" si="259"/>
        <v>1</v>
      </c>
      <c r="J1479" t="str" cm="1">
        <f t="array" ref="J1479">IF(OR(ISNUMBER(SEARCH({"A";"B";"C";"D";"E";"F";"G";"H";"I";"J";"K";"L";"M";"N";"O";"P";"Q";"R";"S";"T";"U";"V";"W";"X";"Y";"Z"},F1479))), "TRUE", "FALSE")</f>
        <v>TRUE</v>
      </c>
      <c r="K1479">
        <f t="shared" si="260"/>
        <v>0</v>
      </c>
      <c r="L1479">
        <f t="shared" si="261"/>
        <v>0</v>
      </c>
      <c r="M1479">
        <f t="shared" si="262"/>
        <v>0</v>
      </c>
      <c r="N1479">
        <f t="shared" si="263"/>
        <v>0</v>
      </c>
      <c r="O1479">
        <f t="shared" si="254"/>
        <v>0</v>
      </c>
      <c r="P1479">
        <f t="shared" si="264"/>
        <v>0</v>
      </c>
    </row>
    <row r="1480" spans="1:16" x14ac:dyDescent="0.45">
      <c r="A1480" t="s">
        <v>1502</v>
      </c>
      <c r="B1480" t="s">
        <v>1503</v>
      </c>
      <c r="C1480" t="s">
        <v>1505</v>
      </c>
      <c r="D1480" s="4" t="str" cm="1">
        <f t="array" ref="D1480">_xlfn.TEXTJOIN("",,_xlfn.LET(_xlpm.a,MID(C1480,_xlfn.SEQUENCE(1,LEN(C1480)),1),IF(ISNUMBER(--_xlpm.a),"",_xlpm.a)))</f>
        <v>_SAG_MM_MPR</v>
      </c>
      <c r="E1480" t="str">
        <f t="shared" si="255"/>
        <v>_SAG_MM_MPR</v>
      </c>
      <c r="F1480" t="str">
        <f t="shared" si="257"/>
        <v>_SAG_MM_MPR</v>
      </c>
      <c r="G1480" t="b">
        <f t="shared" si="256"/>
        <v>1</v>
      </c>
      <c r="H1480">
        <f t="shared" si="258"/>
        <v>0</v>
      </c>
      <c r="I1480">
        <f t="shared" si="259"/>
        <v>0</v>
      </c>
      <c r="J1480" t="str" cm="1">
        <f t="array" ref="J1480">IF(OR(ISNUMBER(SEARCH({"A";"B";"C";"D";"E";"F";"G";"H";"I";"J";"K";"L";"M";"N";"O";"P";"Q";"R";"S";"T";"U";"V";"W";"X";"Y";"Z"},F1480))), "TRUE", "FALSE")</f>
        <v>TRUE</v>
      </c>
      <c r="K1480">
        <f t="shared" si="260"/>
        <v>0</v>
      </c>
      <c r="L1480">
        <f t="shared" si="261"/>
        <v>0</v>
      </c>
      <c r="M1480">
        <f t="shared" si="262"/>
        <v>0</v>
      </c>
      <c r="N1480">
        <f t="shared" si="263"/>
        <v>0</v>
      </c>
      <c r="O1480">
        <f t="shared" si="254"/>
        <v>0</v>
      </c>
      <c r="P1480">
        <f t="shared" si="264"/>
        <v>0</v>
      </c>
    </row>
    <row r="1481" spans="1:16" x14ac:dyDescent="0.45">
      <c r="A1481" t="s">
        <v>1502</v>
      </c>
      <c r="B1481" t="s">
        <v>1503</v>
      </c>
      <c r="C1481" t="s">
        <v>1506</v>
      </c>
      <c r="D1481" s="4" t="str" cm="1">
        <f t="array" ref="D1481">_xlfn.TEXTJOIN("",,_xlfn.LET(_xlpm.a,MID(C1481,_xlfn.SEQUENCE(1,LEN(C1481)),1),IF(ISNUMBER(--_xlpm.a),"",_xlpm.a)))</f>
        <v>_AX_MM_MIP</v>
      </c>
      <c r="E1481" t="str">
        <f t="shared" si="255"/>
        <v>_AX_MM_MIP</v>
      </c>
      <c r="F1481" t="str">
        <f t="shared" si="257"/>
        <v>_AX_MM_MIP</v>
      </c>
      <c r="G1481" t="b">
        <f t="shared" si="256"/>
        <v>0</v>
      </c>
      <c r="H1481">
        <f t="shared" si="258"/>
        <v>0</v>
      </c>
      <c r="I1481">
        <f t="shared" si="259"/>
        <v>1</v>
      </c>
      <c r="J1481" t="str" cm="1">
        <f t="array" ref="J1481">IF(OR(ISNUMBER(SEARCH({"A";"B";"C";"D";"E";"F";"G";"H";"I";"J";"K";"L";"M";"N";"O";"P";"Q";"R";"S";"T";"U";"V";"W";"X";"Y";"Z"},F1481))), "TRUE", "FALSE")</f>
        <v>TRUE</v>
      </c>
      <c r="K1481">
        <f t="shared" si="260"/>
        <v>0</v>
      </c>
      <c r="L1481">
        <f t="shared" si="261"/>
        <v>0</v>
      </c>
      <c r="M1481">
        <f t="shared" si="262"/>
        <v>0</v>
      </c>
      <c r="N1481">
        <f t="shared" si="263"/>
        <v>0</v>
      </c>
      <c r="O1481">
        <f t="shared" si="254"/>
        <v>0</v>
      </c>
      <c r="P1481">
        <f t="shared" si="264"/>
        <v>0</v>
      </c>
    </row>
    <row r="1482" spans="1:16" x14ac:dyDescent="0.45">
      <c r="A1482" t="s">
        <v>1502</v>
      </c>
      <c r="B1482" t="s">
        <v>1503</v>
      </c>
      <c r="C1482" t="s">
        <v>1305</v>
      </c>
      <c r="D1482" s="4" t="str" cm="1">
        <f t="array" ref="D1482">_xlfn.TEXTJOIN("",,_xlfn.LET(_xlpm.a,MID(C1482,_xlfn.SEQUENCE(1,LEN(C1482)),1),IF(ISNUMBER(--_xlpm.a),"",_xlpm.a)))</f>
        <v>_AX_MM_WO</v>
      </c>
      <c r="E1482" t="str">
        <f t="shared" si="255"/>
        <v>_AX_MM_WO</v>
      </c>
      <c r="F1482" t="str">
        <f t="shared" si="257"/>
        <v>_AX_MM_WO</v>
      </c>
      <c r="G1482" t="b">
        <f t="shared" si="256"/>
        <v>0</v>
      </c>
      <c r="H1482">
        <f t="shared" si="258"/>
        <v>0</v>
      </c>
      <c r="I1482">
        <f t="shared" si="259"/>
        <v>1</v>
      </c>
      <c r="J1482" t="str" cm="1">
        <f t="array" ref="J1482">IF(OR(ISNUMBER(SEARCH({"A";"B";"C";"D";"E";"F";"G";"H";"I";"J";"K";"L";"M";"N";"O";"P";"Q";"R";"S";"T";"U";"V";"W";"X";"Y";"Z"},F1482))), "TRUE", "FALSE")</f>
        <v>TRUE</v>
      </c>
      <c r="K1482">
        <f t="shared" si="260"/>
        <v>0</v>
      </c>
      <c r="L1482">
        <f t="shared" si="261"/>
        <v>0</v>
      </c>
      <c r="M1482">
        <f t="shared" si="262"/>
        <v>0</v>
      </c>
      <c r="N1482">
        <f t="shared" si="263"/>
        <v>0</v>
      </c>
      <c r="O1482">
        <f t="shared" si="254"/>
        <v>0</v>
      </c>
      <c r="P1482">
        <f t="shared" si="264"/>
        <v>0</v>
      </c>
    </row>
    <row r="1483" spans="1:16" x14ac:dyDescent="0.45">
      <c r="A1483" t="s">
        <v>1507</v>
      </c>
      <c r="B1483" t="s">
        <v>1508</v>
      </c>
      <c r="C1483" t="s">
        <v>1509</v>
      </c>
      <c r="D1483" s="4" t="str" cm="1">
        <f t="array" ref="D1483">_xlfn.TEXTJOIN("",,_xlfn.LET(_xlpm.a,MID(C1483,_xlfn.SEQUENCE(1,LEN(C1483)),1),IF(ISNUMBER(--_xlpm.a),"",_xlpm.a)))</f>
        <v>_CORONAL_X_ABDOMEN_PELVIS</v>
      </c>
      <c r="E1483" t="str">
        <f t="shared" si="255"/>
        <v>_CORONAL_X_ABDOMEN_PELVIS</v>
      </c>
      <c r="F1483" t="str">
        <f t="shared" si="257"/>
        <v>_CORONAL_X_ABDOMEN_PELVIS</v>
      </c>
      <c r="G1483" t="b">
        <f t="shared" si="256"/>
        <v>1</v>
      </c>
      <c r="H1483">
        <f t="shared" si="258"/>
        <v>0</v>
      </c>
      <c r="I1483">
        <f t="shared" si="259"/>
        <v>0</v>
      </c>
      <c r="J1483" t="str" cm="1">
        <f t="array" ref="J1483">IF(OR(ISNUMBER(SEARCH({"A";"B";"C";"D";"E";"F";"G";"H";"I";"J";"K";"L";"M";"N";"O";"P";"Q";"R";"S";"T";"U";"V";"W";"X";"Y";"Z"},F1483))), "TRUE", "FALSE")</f>
        <v>TRUE</v>
      </c>
      <c r="K1483">
        <f t="shared" si="260"/>
        <v>0</v>
      </c>
      <c r="L1483">
        <f t="shared" si="261"/>
        <v>0</v>
      </c>
      <c r="M1483">
        <f t="shared" si="262"/>
        <v>0</v>
      </c>
      <c r="N1483">
        <f t="shared" si="263"/>
        <v>0</v>
      </c>
      <c r="O1483">
        <f t="shared" si="254"/>
        <v>0</v>
      </c>
      <c r="P1483">
        <f t="shared" si="264"/>
        <v>0</v>
      </c>
    </row>
    <row r="1484" spans="1:16" x14ac:dyDescent="0.45">
      <c r="A1484" t="s">
        <v>1507</v>
      </c>
      <c r="B1484" t="s">
        <v>1508</v>
      </c>
      <c r="C1484" t="s">
        <v>1510</v>
      </c>
      <c r="D1484" s="4" t="str" cm="1">
        <f t="array" ref="D1484">_xlfn.TEXTJOIN("",,_xlfn.LET(_xlpm.a,MID(C1484,_xlfn.SEQUENCE(1,LEN(C1484)),1),IF(ISNUMBER(--_xlpm.a),"",_xlpm.a)))</f>
        <v>_SAGITTAL_X_ABDOMEN_PELVIS</v>
      </c>
      <c r="E1484" t="str">
        <f t="shared" si="255"/>
        <v>_SAGITTAL_X_ABDOMEN_PELVIS</v>
      </c>
      <c r="F1484" t="str">
        <f t="shared" si="257"/>
        <v>_SAGITTAL_X_ABDOMEN_PELVIS</v>
      </c>
      <c r="G1484" t="b">
        <f t="shared" si="256"/>
        <v>1</v>
      </c>
      <c r="H1484">
        <f t="shared" si="258"/>
        <v>0</v>
      </c>
      <c r="I1484">
        <f t="shared" si="259"/>
        <v>0</v>
      </c>
      <c r="J1484" t="str" cm="1">
        <f t="array" ref="J1484">IF(OR(ISNUMBER(SEARCH({"A";"B";"C";"D";"E";"F";"G";"H";"I";"J";"K";"L";"M";"N";"O";"P";"Q";"R";"S";"T";"U";"V";"W";"X";"Y";"Z"},F1484))), "TRUE", "FALSE")</f>
        <v>TRUE</v>
      </c>
      <c r="K1484">
        <f t="shared" si="260"/>
        <v>0</v>
      </c>
      <c r="L1484">
        <f t="shared" si="261"/>
        <v>0</v>
      </c>
      <c r="M1484">
        <f t="shared" si="262"/>
        <v>0</v>
      </c>
      <c r="N1484">
        <f t="shared" si="263"/>
        <v>0</v>
      </c>
      <c r="O1484">
        <f t="shared" si="254"/>
        <v>0</v>
      </c>
      <c r="P1484">
        <f t="shared" si="264"/>
        <v>0</v>
      </c>
    </row>
    <row r="1485" spans="1:16" x14ac:dyDescent="0.45">
      <c r="A1485" t="s">
        <v>1507</v>
      </c>
      <c r="B1485" t="s">
        <v>1508</v>
      </c>
      <c r="C1485" t="s">
        <v>15</v>
      </c>
      <c r="D1485" s="4" t="str" cm="1">
        <f t="array" ref="D1485">_xlfn.TEXTJOIN("",,_xlfn.LET(_xlpm.a,MID(C1485,_xlfn.SEQUENCE(1,LEN(C1485)),1),IF(ISNUMBER(--_xlpm.a),"",_xlpm.a)))</f>
        <v>Unknown</v>
      </c>
      <c r="E1485" t="str">
        <f t="shared" si="255"/>
        <v>Unknown</v>
      </c>
      <c r="F1485" t="str">
        <f t="shared" si="257"/>
        <v>UNKNOWN</v>
      </c>
      <c r="G1485" t="b">
        <f t="shared" si="256"/>
        <v>1</v>
      </c>
      <c r="H1485">
        <f t="shared" si="258"/>
        <v>0</v>
      </c>
      <c r="I1485">
        <f t="shared" si="259"/>
        <v>0</v>
      </c>
      <c r="J1485" t="str" cm="1">
        <f t="array" ref="J1485">IF(OR(ISNUMBER(SEARCH({"A";"B";"C";"D";"E";"F";"G";"H";"I";"J";"K";"L";"M";"N";"O";"P";"Q";"R";"S";"T";"U";"V";"W";"X";"Y";"Z"},F1485))), "TRUE", "FALSE")</f>
        <v>TRUE</v>
      </c>
      <c r="K1485">
        <f t="shared" si="260"/>
        <v>0</v>
      </c>
      <c r="L1485">
        <f t="shared" si="261"/>
        <v>0</v>
      </c>
      <c r="M1485">
        <f t="shared" si="262"/>
        <v>0</v>
      </c>
      <c r="N1485">
        <f t="shared" si="263"/>
        <v>0</v>
      </c>
      <c r="O1485">
        <f t="shared" si="254"/>
        <v>0</v>
      </c>
      <c r="P1485">
        <f t="shared" si="264"/>
        <v>0</v>
      </c>
    </row>
    <row r="1486" spans="1:16" x14ac:dyDescent="0.45">
      <c r="A1486" t="s">
        <v>1511</v>
      </c>
      <c r="B1486" t="s">
        <v>1512</v>
      </c>
      <c r="C1486" t="s">
        <v>1513</v>
      </c>
      <c r="D1486" s="4" t="str" cm="1">
        <f t="array" ref="D1486">_xlfn.TEXTJOIN("",,_xlfn.LET(_xlpm.a,MID(C1486,_xlfn.SEQUENCE(1,LEN(C1486)),1),IF(ISNUMBER(--_xlpm.a),"",_xlpm.a)))</f>
        <v>_ChestAbdPel_____Bf</v>
      </c>
      <c r="E1486" t="str">
        <f t="shared" si="255"/>
        <v>_ChestAbdPel_Bf</v>
      </c>
      <c r="F1486" t="str">
        <f t="shared" si="257"/>
        <v>_CHESTABDPEL_BF</v>
      </c>
      <c r="G1486" t="b">
        <f t="shared" si="256"/>
        <v>0</v>
      </c>
      <c r="H1486">
        <f t="shared" si="258"/>
        <v>0</v>
      </c>
      <c r="I1486">
        <f t="shared" si="259"/>
        <v>0</v>
      </c>
      <c r="J1486" t="str" cm="1">
        <f t="array" ref="J1486">IF(OR(ISNUMBER(SEARCH({"A";"B";"C";"D";"E";"F";"G";"H";"I";"J";"K";"L";"M";"N";"O";"P";"Q";"R";"S";"T";"U";"V";"W";"X";"Y";"Z"},F1486))), "TRUE", "FALSE")</f>
        <v>TRUE</v>
      </c>
      <c r="K1486">
        <f t="shared" si="260"/>
        <v>1</v>
      </c>
      <c r="L1486">
        <f t="shared" si="261"/>
        <v>0</v>
      </c>
      <c r="M1486">
        <f t="shared" si="262"/>
        <v>0</v>
      </c>
      <c r="N1486">
        <f t="shared" si="263"/>
        <v>0</v>
      </c>
      <c r="O1486">
        <f t="shared" si="254"/>
        <v>0</v>
      </c>
      <c r="P1486">
        <f t="shared" si="264"/>
        <v>0</v>
      </c>
    </row>
    <row r="1487" spans="1:16" x14ac:dyDescent="0.45">
      <c r="A1487" t="s">
        <v>1511</v>
      </c>
      <c r="B1487" t="s">
        <v>1512</v>
      </c>
      <c r="C1487" t="s">
        <v>1449</v>
      </c>
      <c r="D1487" s="4" t="str" cm="1">
        <f t="array" ref="D1487">_xlfn.TEXTJOIN("",,_xlfn.LET(_xlpm.a,MID(C1487,_xlfn.SEQUENCE(1,LEN(C1487)),1),IF(ISNUMBER(--_xlpm.a),"",_xlpm.a)))</f>
        <v>_ChestAbdPel_____Bf</v>
      </c>
      <c r="E1487" t="str">
        <f t="shared" si="255"/>
        <v>_ChestAbdPel_Bf</v>
      </c>
      <c r="F1487" t="str">
        <f t="shared" si="257"/>
        <v>_CHESTABDPEL_BF</v>
      </c>
      <c r="G1487" t="b">
        <f t="shared" si="256"/>
        <v>0</v>
      </c>
      <c r="H1487">
        <f t="shared" si="258"/>
        <v>0</v>
      </c>
      <c r="I1487">
        <f t="shared" si="259"/>
        <v>0</v>
      </c>
      <c r="J1487" t="str" cm="1">
        <f t="array" ref="J1487">IF(OR(ISNUMBER(SEARCH({"A";"B";"C";"D";"E";"F";"G";"H";"I";"J";"K";"L";"M";"N";"O";"P";"Q";"R";"S";"T";"U";"V";"W";"X";"Y";"Z"},F1487))), "TRUE", "FALSE")</f>
        <v>TRUE</v>
      </c>
      <c r="K1487">
        <f t="shared" si="260"/>
        <v>1</v>
      </c>
      <c r="L1487">
        <f t="shared" si="261"/>
        <v>0</v>
      </c>
      <c r="M1487">
        <f t="shared" si="262"/>
        <v>0</v>
      </c>
      <c r="N1487">
        <f t="shared" si="263"/>
        <v>0</v>
      </c>
      <c r="O1487">
        <f t="shared" si="254"/>
        <v>0</v>
      </c>
      <c r="P1487">
        <f t="shared" si="264"/>
        <v>0</v>
      </c>
    </row>
    <row r="1488" spans="1:16" x14ac:dyDescent="0.45">
      <c r="A1488" t="s">
        <v>1511</v>
      </c>
      <c r="B1488" t="s">
        <v>1512</v>
      </c>
      <c r="C1488" t="s">
        <v>1514</v>
      </c>
      <c r="D1488" s="4" t="str" cm="1">
        <f t="array" ref="D1488">_xlfn.TEXTJOIN("",,_xlfn.LET(_xlpm.a,MID(C1488,_xlfn.SEQUENCE(1,LEN(C1488)),1),IF(ISNUMBER(--_xlpm.a),"",_xlpm.a)))</f>
        <v>_ChestAbdPel_____Bf</v>
      </c>
      <c r="E1488" t="str">
        <f t="shared" si="255"/>
        <v>_ChestAbdPel_Bf</v>
      </c>
      <c r="F1488" t="str">
        <f t="shared" si="257"/>
        <v>_CHESTABDPEL_BF</v>
      </c>
      <c r="G1488" t="b">
        <f t="shared" si="256"/>
        <v>0</v>
      </c>
      <c r="H1488">
        <f t="shared" si="258"/>
        <v>0</v>
      </c>
      <c r="I1488">
        <f t="shared" si="259"/>
        <v>0</v>
      </c>
      <c r="J1488" t="str" cm="1">
        <f t="array" ref="J1488">IF(OR(ISNUMBER(SEARCH({"A";"B";"C";"D";"E";"F";"G";"H";"I";"J";"K";"L";"M";"N";"O";"P";"Q";"R";"S";"T";"U";"V";"W";"X";"Y";"Z"},F1488))), "TRUE", "FALSE")</f>
        <v>TRUE</v>
      </c>
      <c r="K1488">
        <f t="shared" si="260"/>
        <v>1</v>
      </c>
      <c r="L1488">
        <f t="shared" si="261"/>
        <v>0</v>
      </c>
      <c r="M1488">
        <f t="shared" si="262"/>
        <v>0</v>
      </c>
      <c r="N1488">
        <f t="shared" si="263"/>
        <v>0</v>
      </c>
      <c r="O1488">
        <f t="shared" si="254"/>
        <v>0</v>
      </c>
      <c r="P1488">
        <f t="shared" si="264"/>
        <v>0</v>
      </c>
    </row>
    <row r="1489" spans="1:16" x14ac:dyDescent="0.45">
      <c r="A1489" t="s">
        <v>1511</v>
      </c>
      <c r="B1489" t="s">
        <v>1512</v>
      </c>
      <c r="C1489" t="s">
        <v>1515</v>
      </c>
      <c r="D1489" s="4" t="str" cm="1">
        <f t="array" ref="D1489">_xlfn.TEXTJOIN("",,_xlfn.LET(_xlpm.a,MID(C1489,_xlfn.SEQUENCE(1,LEN(C1489)),1),IF(ISNUMBER(--_xlpm.a),"",_xlpm.a)))</f>
        <v>_ChestAbdPel_____Bf</v>
      </c>
      <c r="E1489" t="str">
        <f t="shared" si="255"/>
        <v>_ChestAbdPel_Bf</v>
      </c>
      <c r="F1489" t="str">
        <f t="shared" si="257"/>
        <v>_CHESTABDPEL_BF</v>
      </c>
      <c r="G1489" t="b">
        <f t="shared" si="256"/>
        <v>0</v>
      </c>
      <c r="H1489">
        <f t="shared" si="258"/>
        <v>0</v>
      </c>
      <c r="I1489">
        <f t="shared" si="259"/>
        <v>0</v>
      </c>
      <c r="J1489" t="str" cm="1">
        <f t="array" ref="J1489">IF(OR(ISNUMBER(SEARCH({"A";"B";"C";"D";"E";"F";"G";"H";"I";"J";"K";"L";"M";"N";"O";"P";"Q";"R";"S";"T";"U";"V";"W";"X";"Y";"Z"},F1489))), "TRUE", "FALSE")</f>
        <v>TRUE</v>
      </c>
      <c r="K1489">
        <f t="shared" si="260"/>
        <v>1</v>
      </c>
      <c r="L1489">
        <f t="shared" si="261"/>
        <v>0</v>
      </c>
      <c r="M1489">
        <f t="shared" si="262"/>
        <v>0</v>
      </c>
      <c r="N1489">
        <f t="shared" si="263"/>
        <v>0</v>
      </c>
      <c r="O1489">
        <f t="shared" ref="O1489:O1552" si="265">IF(AND(ISNUMBER(SEARCH("kidney", LOWER(C1489))), G1489=FALSE, J1489="TRUE"), 1, 0)</f>
        <v>0</v>
      </c>
      <c r="P1489">
        <f t="shared" si="264"/>
        <v>0</v>
      </c>
    </row>
    <row r="1490" spans="1:16" x14ac:dyDescent="0.45">
      <c r="A1490" t="s">
        <v>1516</v>
      </c>
      <c r="B1490" t="s">
        <v>1517</v>
      </c>
      <c r="C1490" t="s">
        <v>1518</v>
      </c>
      <c r="D1490" s="4" t="str" cm="1">
        <f t="array" ref="D1490">_xlfn.TEXTJOIN("",,_xlfn.LET(_xlpm.a,MID(C1490,_xlfn.SEQUENCE(1,LEN(C1490)),1),IF(ISNUMBER(--_xlpm.a),"",_xlpm.a)))</f>
        <v>_ABD_PELVIS_____If__</v>
      </c>
      <c r="E1490" t="str">
        <f t="shared" si="255"/>
        <v>_ABD_PELVIS_If_</v>
      </c>
      <c r="F1490" t="str">
        <f t="shared" si="257"/>
        <v>_ABD_PELVIS_IF_</v>
      </c>
      <c r="G1490" t="b">
        <f t="shared" si="256"/>
        <v>0</v>
      </c>
      <c r="H1490">
        <f t="shared" si="258"/>
        <v>1</v>
      </c>
      <c r="I1490">
        <f t="shared" si="259"/>
        <v>0</v>
      </c>
      <c r="J1490" t="str" cm="1">
        <f t="array" ref="J1490">IF(OR(ISNUMBER(SEARCH({"A";"B";"C";"D";"E";"F";"G";"H";"I";"J";"K";"L";"M";"N";"O";"P";"Q";"R";"S";"T";"U";"V";"W";"X";"Y";"Z"},F1490))), "TRUE", "FALSE")</f>
        <v>TRUE</v>
      </c>
      <c r="K1490">
        <f t="shared" si="260"/>
        <v>0</v>
      </c>
      <c r="L1490">
        <f t="shared" si="261"/>
        <v>0</v>
      </c>
      <c r="M1490">
        <f t="shared" si="262"/>
        <v>0</v>
      </c>
      <c r="N1490">
        <f t="shared" si="263"/>
        <v>0</v>
      </c>
      <c r="O1490">
        <f t="shared" si="265"/>
        <v>0</v>
      </c>
      <c r="P1490">
        <f t="shared" si="264"/>
        <v>0</v>
      </c>
    </row>
    <row r="1491" spans="1:16" x14ac:dyDescent="0.45">
      <c r="A1491" t="s">
        <v>1516</v>
      </c>
      <c r="B1491" t="s">
        <v>1517</v>
      </c>
      <c r="C1491" t="s">
        <v>1519</v>
      </c>
      <c r="D1491" s="4" t="str" cm="1">
        <f t="array" ref="D1491">_xlfn.TEXTJOIN("",,_xlfn.LET(_xlpm.a,MID(C1491,_xlfn.SEQUENCE(1,LEN(C1491)),1),IF(ISNUMBER(--_xlpm.a),"",_xlpm.a)))</f>
        <v>_CAP_____If__</v>
      </c>
      <c r="E1491" t="str">
        <f t="shared" si="255"/>
        <v>_CAP_If_</v>
      </c>
      <c r="F1491" t="str">
        <f t="shared" si="257"/>
        <v>_CAP_IF_</v>
      </c>
      <c r="G1491" t="b">
        <f t="shared" si="256"/>
        <v>0</v>
      </c>
      <c r="H1491">
        <f t="shared" si="258"/>
        <v>0</v>
      </c>
      <c r="I1491">
        <f t="shared" si="259"/>
        <v>0</v>
      </c>
      <c r="J1491" t="str" cm="1">
        <f t="array" ref="J1491">IF(OR(ISNUMBER(SEARCH({"A";"B";"C";"D";"E";"F";"G";"H";"I";"J";"K";"L";"M";"N";"O";"P";"Q";"R";"S";"T";"U";"V";"W";"X";"Y";"Z"},F1491))), "TRUE", "FALSE")</f>
        <v>TRUE</v>
      </c>
      <c r="K1491">
        <f t="shared" si="260"/>
        <v>0</v>
      </c>
      <c r="L1491">
        <f t="shared" si="261"/>
        <v>0</v>
      </c>
      <c r="M1491">
        <f t="shared" si="262"/>
        <v>0</v>
      </c>
      <c r="N1491">
        <f t="shared" si="263"/>
        <v>0</v>
      </c>
      <c r="O1491">
        <f t="shared" si="265"/>
        <v>0</v>
      </c>
      <c r="P1491">
        <f t="shared" si="264"/>
        <v>0</v>
      </c>
    </row>
    <row r="1492" spans="1:16" x14ac:dyDescent="0.45">
      <c r="A1492" t="s">
        <v>1516</v>
      </c>
      <c r="B1492" t="s">
        <v>1517</v>
      </c>
      <c r="C1492" t="s">
        <v>1520</v>
      </c>
      <c r="D1492" s="4" t="str" cm="1">
        <f t="array" ref="D1492">_xlfn.TEXTJOIN("",,_xlfn.LET(_xlpm.a,MID(C1492,_xlfn.SEQUENCE(1,LEN(C1492)),1),IF(ISNUMBER(--_xlpm.a),"",_xlpm.a)))</f>
        <v>_CAP_____MPR__sag</v>
      </c>
      <c r="E1492" t="str">
        <f t="shared" si="255"/>
        <v>_CAP_MPR_sag</v>
      </c>
      <c r="F1492" t="str">
        <f t="shared" si="257"/>
        <v>_CAP_MPR_SAG</v>
      </c>
      <c r="G1492" t="b">
        <f t="shared" si="256"/>
        <v>1</v>
      </c>
      <c r="H1492">
        <f t="shared" si="258"/>
        <v>0</v>
      </c>
      <c r="I1492">
        <f t="shared" si="259"/>
        <v>0</v>
      </c>
      <c r="J1492" t="str" cm="1">
        <f t="array" ref="J1492">IF(OR(ISNUMBER(SEARCH({"A";"B";"C";"D";"E";"F";"G";"H";"I";"J";"K";"L";"M";"N";"O";"P";"Q";"R";"S";"T";"U";"V";"W";"X";"Y";"Z"},F1492))), "TRUE", "FALSE")</f>
        <v>TRUE</v>
      </c>
      <c r="K1492">
        <f t="shared" si="260"/>
        <v>0</v>
      </c>
      <c r="L1492">
        <f t="shared" si="261"/>
        <v>0</v>
      </c>
      <c r="M1492">
        <f t="shared" si="262"/>
        <v>0</v>
      </c>
      <c r="N1492">
        <f t="shared" si="263"/>
        <v>0</v>
      </c>
      <c r="O1492">
        <f t="shared" si="265"/>
        <v>0</v>
      </c>
      <c r="P1492">
        <f t="shared" si="264"/>
        <v>0</v>
      </c>
    </row>
    <row r="1493" spans="1:16" x14ac:dyDescent="0.45">
      <c r="A1493" t="s">
        <v>1516</v>
      </c>
      <c r="B1493" t="s">
        <v>1517</v>
      </c>
      <c r="C1493" t="s">
        <v>1521</v>
      </c>
      <c r="D1493" s="4" t="str" cm="1">
        <f t="array" ref="D1493">_xlfn.TEXTJOIN("",,_xlfn.LET(_xlpm.a,MID(C1493,_xlfn.SEQUENCE(1,LEN(C1493)),1),IF(ISNUMBER(--_xlpm.a),"",_xlpm.a)))</f>
        <v>_CAP_____If__</v>
      </c>
      <c r="E1493" t="str">
        <f t="shared" si="255"/>
        <v>_CAP_If_</v>
      </c>
      <c r="F1493" t="str">
        <f t="shared" si="257"/>
        <v>_CAP_IF_</v>
      </c>
      <c r="G1493" t="b">
        <f t="shared" si="256"/>
        <v>0</v>
      </c>
      <c r="H1493">
        <f t="shared" si="258"/>
        <v>0</v>
      </c>
      <c r="I1493">
        <f t="shared" si="259"/>
        <v>0</v>
      </c>
      <c r="J1493" t="str" cm="1">
        <f t="array" ref="J1493">IF(OR(ISNUMBER(SEARCH({"A";"B";"C";"D";"E";"F";"G";"H";"I";"J";"K";"L";"M";"N";"O";"P";"Q";"R";"S";"T";"U";"V";"W";"X";"Y";"Z"},F1493))), "TRUE", "FALSE")</f>
        <v>TRUE</v>
      </c>
      <c r="K1493">
        <f t="shared" si="260"/>
        <v>0</v>
      </c>
      <c r="L1493">
        <f t="shared" si="261"/>
        <v>0</v>
      </c>
      <c r="M1493">
        <f t="shared" si="262"/>
        <v>0</v>
      </c>
      <c r="N1493">
        <f t="shared" si="263"/>
        <v>0</v>
      </c>
      <c r="O1493">
        <f t="shared" si="265"/>
        <v>0</v>
      </c>
      <c r="P1493">
        <f t="shared" si="264"/>
        <v>0</v>
      </c>
    </row>
    <row r="1494" spans="1:16" x14ac:dyDescent="0.45">
      <c r="A1494" t="s">
        <v>1516</v>
      </c>
      <c r="B1494" t="s">
        <v>1517</v>
      </c>
      <c r="C1494" t="s">
        <v>1522</v>
      </c>
      <c r="D1494" s="4" t="str" cm="1">
        <f t="array" ref="D1494">_xlfn.TEXTJOIN("",,_xlfn.LET(_xlpm.a,MID(C1494,_xlfn.SEQUENCE(1,LEN(C1494)),1),IF(ISNUMBER(--_xlpm.a),"",_xlpm.a)))</f>
        <v>_CAP_____If__</v>
      </c>
      <c r="E1494" t="str">
        <f t="shared" si="255"/>
        <v>_CAP_If_</v>
      </c>
      <c r="F1494" t="str">
        <f t="shared" si="257"/>
        <v>_CAP_IF_</v>
      </c>
      <c r="G1494" t="b">
        <f t="shared" si="256"/>
        <v>0</v>
      </c>
      <c r="H1494">
        <f t="shared" si="258"/>
        <v>0</v>
      </c>
      <c r="I1494">
        <f t="shared" si="259"/>
        <v>0</v>
      </c>
      <c r="J1494" t="str" cm="1">
        <f t="array" ref="J1494">IF(OR(ISNUMBER(SEARCH({"A";"B";"C";"D";"E";"F";"G";"H";"I";"J";"K";"L";"M";"N";"O";"P";"Q";"R";"S";"T";"U";"V";"W";"X";"Y";"Z"},F1494))), "TRUE", "FALSE")</f>
        <v>TRUE</v>
      </c>
      <c r="K1494">
        <f t="shared" si="260"/>
        <v>0</v>
      </c>
      <c r="L1494">
        <f t="shared" si="261"/>
        <v>0</v>
      </c>
      <c r="M1494">
        <f t="shared" si="262"/>
        <v>0</v>
      </c>
      <c r="N1494">
        <f t="shared" si="263"/>
        <v>0</v>
      </c>
      <c r="O1494">
        <f t="shared" si="265"/>
        <v>0</v>
      </c>
      <c r="P1494">
        <f t="shared" si="264"/>
        <v>0</v>
      </c>
    </row>
    <row r="1495" spans="1:16" x14ac:dyDescent="0.45">
      <c r="A1495" t="s">
        <v>1516</v>
      </c>
      <c r="B1495" t="s">
        <v>1517</v>
      </c>
      <c r="C1495" t="s">
        <v>1523</v>
      </c>
      <c r="D1495" s="4" t="str" cm="1">
        <f t="array" ref="D1495">_xlfn.TEXTJOIN("",,_xlfn.LET(_xlpm.a,MID(C1495,_xlfn.SEQUENCE(1,LEN(C1495)),1),IF(ISNUMBER(--_xlpm.a),"",_xlpm.a)))</f>
        <v>_CAP_____MPR__cor</v>
      </c>
      <c r="E1495" t="str">
        <f t="shared" si="255"/>
        <v>_CAP_MPR_cor</v>
      </c>
      <c r="F1495" t="str">
        <f t="shared" si="257"/>
        <v>_CAP_MPR_COR</v>
      </c>
      <c r="G1495" t="b">
        <f t="shared" si="256"/>
        <v>1</v>
      </c>
      <c r="H1495">
        <f t="shared" si="258"/>
        <v>0</v>
      </c>
      <c r="I1495">
        <f t="shared" si="259"/>
        <v>0</v>
      </c>
      <c r="J1495" t="str" cm="1">
        <f t="array" ref="J1495">IF(OR(ISNUMBER(SEARCH({"A";"B";"C";"D";"E";"F";"G";"H";"I";"J";"K";"L";"M";"N";"O";"P";"Q";"R";"S";"T";"U";"V";"W";"X";"Y";"Z"},F1495))), "TRUE", "FALSE")</f>
        <v>TRUE</v>
      </c>
      <c r="K1495">
        <f t="shared" si="260"/>
        <v>0</v>
      </c>
      <c r="L1495">
        <f t="shared" si="261"/>
        <v>0</v>
      </c>
      <c r="M1495">
        <f t="shared" si="262"/>
        <v>0</v>
      </c>
      <c r="N1495">
        <f t="shared" si="263"/>
        <v>0</v>
      </c>
      <c r="O1495">
        <f t="shared" si="265"/>
        <v>0</v>
      </c>
      <c r="P1495">
        <f t="shared" si="264"/>
        <v>0</v>
      </c>
    </row>
    <row r="1496" spans="1:16" x14ac:dyDescent="0.45">
      <c r="A1496" t="s">
        <v>1516</v>
      </c>
      <c r="B1496" t="s">
        <v>1524</v>
      </c>
      <c r="C1496" t="s">
        <v>1525</v>
      </c>
      <c r="D1496" s="4" t="str" cm="1">
        <f t="array" ref="D1496">_xlfn.TEXTJOIN("",,_xlfn.LET(_xlpm.a,MID(C1496,_xlfn.SEQUENCE(1,LEN(C1496)),1),IF(ISNUMBER(--_xlpm.a),"",_xlpm.a)))</f>
        <v>_CTA_CHEST_____LUNG</v>
      </c>
      <c r="E1496" t="str">
        <f t="shared" si="255"/>
        <v>_CTA_CHEST_LUNG</v>
      </c>
      <c r="F1496" t="str">
        <f t="shared" si="257"/>
        <v>_CTA_CHEST_LUNG</v>
      </c>
      <c r="G1496" t="b">
        <f t="shared" si="256"/>
        <v>0</v>
      </c>
      <c r="H1496">
        <f t="shared" si="258"/>
        <v>0</v>
      </c>
      <c r="I1496">
        <f t="shared" si="259"/>
        <v>0</v>
      </c>
      <c r="J1496" t="str" cm="1">
        <f t="array" ref="J1496">IF(OR(ISNUMBER(SEARCH({"A";"B";"C";"D";"E";"F";"G";"H";"I";"J";"K";"L";"M";"N";"O";"P";"Q";"R";"S";"T";"U";"V";"W";"X";"Y";"Z"},F1496))), "TRUE", "FALSE")</f>
        <v>TRUE</v>
      </c>
      <c r="K1496">
        <f t="shared" si="260"/>
        <v>1</v>
      </c>
      <c r="L1496">
        <f t="shared" si="261"/>
        <v>1</v>
      </c>
      <c r="M1496">
        <f t="shared" si="262"/>
        <v>0</v>
      </c>
      <c r="N1496">
        <f t="shared" si="263"/>
        <v>0</v>
      </c>
      <c r="O1496">
        <f t="shared" si="265"/>
        <v>0</v>
      </c>
      <c r="P1496">
        <f t="shared" si="264"/>
        <v>0</v>
      </c>
    </row>
    <row r="1497" spans="1:16" x14ac:dyDescent="0.45">
      <c r="A1497" t="s">
        <v>1516</v>
      </c>
      <c r="B1497" t="s">
        <v>1524</v>
      </c>
      <c r="C1497" t="s">
        <v>1526</v>
      </c>
      <c r="D1497" s="4" t="str" cm="1">
        <f t="array" ref="D1497">_xlfn.TEXTJOIN("",,_xlfn.LET(_xlpm.a,MID(C1497,_xlfn.SEQUENCE(1,LEN(C1497)),1),IF(ISNUMBER(--_xlpm.a),"",_xlpm.a)))</f>
        <v>_ABD_PELVIS_____SPO__SOFT_Tissue</v>
      </c>
      <c r="E1497" t="str">
        <f t="shared" si="255"/>
        <v>_ABD_PELVIS_SPO_SOFT_Tissue</v>
      </c>
      <c r="F1497" t="str">
        <f t="shared" si="257"/>
        <v>_ABD_PELVIS_SPO_SOFT_TISSUE</v>
      </c>
      <c r="G1497" t="b">
        <f t="shared" si="256"/>
        <v>0</v>
      </c>
      <c r="H1497">
        <f t="shared" si="258"/>
        <v>1</v>
      </c>
      <c r="I1497">
        <f t="shared" si="259"/>
        <v>0</v>
      </c>
      <c r="J1497" t="str" cm="1">
        <f t="array" ref="J1497">IF(OR(ISNUMBER(SEARCH({"A";"B";"C";"D";"E";"F";"G";"H";"I";"J";"K";"L";"M";"N";"O";"P";"Q";"R";"S";"T";"U";"V";"W";"X";"Y";"Z"},F1497))), "TRUE", "FALSE")</f>
        <v>TRUE</v>
      </c>
      <c r="K1497">
        <f t="shared" si="260"/>
        <v>0</v>
      </c>
      <c r="L1497">
        <f t="shared" si="261"/>
        <v>0</v>
      </c>
      <c r="M1497">
        <f t="shared" si="262"/>
        <v>0</v>
      </c>
      <c r="N1497">
        <f t="shared" si="263"/>
        <v>0</v>
      </c>
      <c r="O1497">
        <f t="shared" si="265"/>
        <v>0</v>
      </c>
      <c r="P1497">
        <f t="shared" si="264"/>
        <v>0</v>
      </c>
    </row>
    <row r="1498" spans="1:16" x14ac:dyDescent="0.45">
      <c r="A1498" t="s">
        <v>1516</v>
      </c>
      <c r="B1498" t="s">
        <v>1524</v>
      </c>
      <c r="C1498" t="s">
        <v>1527</v>
      </c>
      <c r="D1498" s="4" t="str" cm="1">
        <f t="array" ref="D1498">_xlfn.TEXTJOIN("",,_xlfn.LET(_xlpm.a,MID(C1498,_xlfn.SEQUENCE(1,LEN(C1498)),1),IF(ISNUMBER(--_xlpm.a),"",_xlpm.a)))</f>
        <v>_ABD_PELVIS______Bf__SOFT_Tissue</v>
      </c>
      <c r="E1498" t="str">
        <f t="shared" si="255"/>
        <v>_ABD_PELVIS_Bf_SOFT_Tissue</v>
      </c>
      <c r="F1498" t="str">
        <f t="shared" si="257"/>
        <v>_ABD_PELVIS_BF_SOFT_TISSUE</v>
      </c>
      <c r="G1498" t="b">
        <f t="shared" si="256"/>
        <v>0</v>
      </c>
      <c r="H1498">
        <f t="shared" si="258"/>
        <v>1</v>
      </c>
      <c r="I1498">
        <f t="shared" si="259"/>
        <v>0</v>
      </c>
      <c r="J1498" t="str" cm="1">
        <f t="array" ref="J1498">IF(OR(ISNUMBER(SEARCH({"A";"B";"C";"D";"E";"F";"G";"H";"I";"J";"K";"L";"M";"N";"O";"P";"Q";"R";"S";"T";"U";"V";"W";"X";"Y";"Z"},F1498))), "TRUE", "FALSE")</f>
        <v>TRUE</v>
      </c>
      <c r="K1498">
        <f t="shared" si="260"/>
        <v>0</v>
      </c>
      <c r="L1498">
        <f t="shared" si="261"/>
        <v>0</v>
      </c>
      <c r="M1498">
        <f t="shared" si="262"/>
        <v>0</v>
      </c>
      <c r="N1498">
        <f t="shared" si="263"/>
        <v>0</v>
      </c>
      <c r="O1498">
        <f t="shared" si="265"/>
        <v>0</v>
      </c>
      <c r="P1498">
        <f t="shared" si="264"/>
        <v>0</v>
      </c>
    </row>
    <row r="1499" spans="1:16" x14ac:dyDescent="0.45">
      <c r="A1499" t="s">
        <v>1516</v>
      </c>
      <c r="B1499" t="s">
        <v>1524</v>
      </c>
      <c r="C1499" t="s">
        <v>1528</v>
      </c>
      <c r="D1499" s="4" t="str" cm="1">
        <f t="array" ref="D1499">_xlfn.TEXTJOIN("",,_xlfn.LET(_xlpm.a,MID(C1499,_xlfn.SEQUENCE(1,LEN(C1499)),1),IF(ISNUMBER(--_xlpm.a),"",_xlpm.a)))</f>
        <v>_CTA_CHEST_____Bf</v>
      </c>
      <c r="E1499" t="str">
        <f t="shared" si="255"/>
        <v>_CTA_CHEST_Bf</v>
      </c>
      <c r="F1499" t="str">
        <f t="shared" si="257"/>
        <v>_CTA_CHEST_BF</v>
      </c>
      <c r="G1499" t="b">
        <f t="shared" si="256"/>
        <v>0</v>
      </c>
      <c r="H1499">
        <f t="shared" si="258"/>
        <v>0</v>
      </c>
      <c r="I1499">
        <f t="shared" si="259"/>
        <v>0</v>
      </c>
      <c r="J1499" t="str" cm="1">
        <f t="array" ref="J1499">IF(OR(ISNUMBER(SEARCH({"A";"B";"C";"D";"E";"F";"G";"H";"I";"J";"K";"L";"M";"N";"O";"P";"Q";"R";"S";"T";"U";"V";"W";"X";"Y";"Z"},F1499))), "TRUE", "FALSE")</f>
        <v>TRUE</v>
      </c>
      <c r="K1499">
        <f t="shared" si="260"/>
        <v>1</v>
      </c>
      <c r="L1499">
        <f t="shared" si="261"/>
        <v>0</v>
      </c>
      <c r="M1499">
        <f t="shared" si="262"/>
        <v>0</v>
      </c>
      <c r="N1499">
        <f t="shared" si="263"/>
        <v>0</v>
      </c>
      <c r="O1499">
        <f t="shared" si="265"/>
        <v>0</v>
      </c>
      <c r="P1499">
        <f t="shared" si="264"/>
        <v>0</v>
      </c>
    </row>
    <row r="1500" spans="1:16" x14ac:dyDescent="0.45">
      <c r="A1500" t="s">
        <v>1516</v>
      </c>
      <c r="B1500" t="s">
        <v>1524</v>
      </c>
      <c r="C1500" t="s">
        <v>1529</v>
      </c>
      <c r="D1500" s="4" t="str" cm="1">
        <f t="array" ref="D1500">_xlfn.TEXTJOIN("",,_xlfn.LET(_xlpm.a,MID(C1500,_xlfn.SEQUENCE(1,LEN(C1500)),1),IF(ISNUMBER(--_xlpm.a),"",_xlpm.a)))</f>
        <v>_CTA_CHEST__D_CORONAL__cor</v>
      </c>
      <c r="E1500" t="str">
        <f t="shared" si="255"/>
        <v>_CTA_CHEST_D_CORONAL_cor</v>
      </c>
      <c r="F1500" t="str">
        <f t="shared" si="257"/>
        <v>_CTA_CHEST_D_CORONAL_COR</v>
      </c>
      <c r="G1500" t="b">
        <f t="shared" si="256"/>
        <v>1</v>
      </c>
      <c r="H1500">
        <f t="shared" si="258"/>
        <v>0</v>
      </c>
      <c r="I1500">
        <f t="shared" si="259"/>
        <v>0</v>
      </c>
      <c r="J1500" t="str" cm="1">
        <f t="array" ref="J1500">IF(OR(ISNUMBER(SEARCH({"A";"B";"C";"D";"E";"F";"G";"H";"I";"J";"K";"L";"M";"N";"O";"P";"Q";"R";"S";"T";"U";"V";"W";"X";"Y";"Z"},F1500))), "TRUE", "FALSE")</f>
        <v>TRUE</v>
      </c>
      <c r="K1500">
        <f t="shared" si="260"/>
        <v>0</v>
      </c>
      <c r="L1500">
        <f t="shared" si="261"/>
        <v>0</v>
      </c>
      <c r="M1500">
        <f t="shared" si="262"/>
        <v>0</v>
      </c>
      <c r="N1500">
        <f t="shared" si="263"/>
        <v>0</v>
      </c>
      <c r="O1500">
        <f t="shared" si="265"/>
        <v>0</v>
      </c>
      <c r="P1500">
        <f t="shared" si="264"/>
        <v>0</v>
      </c>
    </row>
    <row r="1501" spans="1:16" x14ac:dyDescent="0.45">
      <c r="A1501" t="s">
        <v>1516</v>
      </c>
      <c r="B1501" t="s">
        <v>1524</v>
      </c>
      <c r="C1501" t="s">
        <v>1530</v>
      </c>
      <c r="D1501" s="4" t="str" cm="1">
        <f t="array" ref="D1501">_xlfn.TEXTJOIN("",,_xlfn.LET(_xlpm.a,MID(C1501,_xlfn.SEQUENCE(1,LEN(C1501)),1),IF(ISNUMBER(--_xlpm.a),"",_xlpm.a)))</f>
        <v>_ABD_PELVIS_____Bf__SOFT_Tissue</v>
      </c>
      <c r="E1501" t="str">
        <f t="shared" si="255"/>
        <v>_ABD_PELVIS_Bf_SOFT_Tissue</v>
      </c>
      <c r="F1501" t="str">
        <f t="shared" si="257"/>
        <v>_ABD_PELVIS_BF_SOFT_TISSUE</v>
      </c>
      <c r="G1501" t="b">
        <f t="shared" si="256"/>
        <v>0</v>
      </c>
      <c r="H1501">
        <f t="shared" si="258"/>
        <v>1</v>
      </c>
      <c r="I1501">
        <f t="shared" si="259"/>
        <v>0</v>
      </c>
      <c r="J1501" t="str" cm="1">
        <f t="array" ref="J1501">IF(OR(ISNUMBER(SEARCH({"A";"B";"C";"D";"E";"F";"G";"H";"I";"J";"K";"L";"M";"N";"O";"P";"Q";"R";"S";"T";"U";"V";"W";"X";"Y";"Z"},F1501))), "TRUE", "FALSE")</f>
        <v>TRUE</v>
      </c>
      <c r="K1501">
        <f t="shared" si="260"/>
        <v>0</v>
      </c>
      <c r="L1501">
        <f t="shared" si="261"/>
        <v>0</v>
      </c>
      <c r="M1501">
        <f t="shared" si="262"/>
        <v>0</v>
      </c>
      <c r="N1501">
        <f t="shared" si="263"/>
        <v>0</v>
      </c>
      <c r="O1501">
        <f t="shared" si="265"/>
        <v>0</v>
      </c>
      <c r="P1501">
        <f t="shared" si="264"/>
        <v>0</v>
      </c>
    </row>
    <row r="1502" spans="1:16" x14ac:dyDescent="0.45">
      <c r="A1502" t="s">
        <v>1516</v>
      </c>
      <c r="B1502" t="s">
        <v>1524</v>
      </c>
      <c r="C1502" t="s">
        <v>1531</v>
      </c>
      <c r="D1502" s="4" t="str" cm="1">
        <f t="array" ref="D1502">_xlfn.TEXTJOIN("",,_xlfn.LET(_xlpm.a,MID(C1502,_xlfn.SEQUENCE(1,LEN(C1502)),1),IF(ISNUMBER(--_xlpm.a),"",_xlpm.a)))</f>
        <v>_ABD_PELVIS_____Bf__LUNG</v>
      </c>
      <c r="E1502" t="str">
        <f t="shared" si="255"/>
        <v>_ABD_PELVIS_Bf_LUNG</v>
      </c>
      <c r="F1502" t="str">
        <f t="shared" si="257"/>
        <v>_ABD_PELVIS_BF_LUNG</v>
      </c>
      <c r="G1502" t="b">
        <f t="shared" si="256"/>
        <v>0</v>
      </c>
      <c r="H1502">
        <f t="shared" si="258"/>
        <v>1</v>
      </c>
      <c r="I1502">
        <f t="shared" si="259"/>
        <v>0</v>
      </c>
      <c r="J1502" t="str" cm="1">
        <f t="array" ref="J1502">IF(OR(ISNUMBER(SEARCH({"A";"B";"C";"D";"E";"F";"G";"H";"I";"J";"K";"L";"M";"N";"O";"P";"Q";"R";"S";"T";"U";"V";"W";"X";"Y";"Z"},F1502))), "TRUE", "FALSE")</f>
        <v>TRUE</v>
      </c>
      <c r="K1502">
        <f t="shared" si="260"/>
        <v>0</v>
      </c>
      <c r="L1502">
        <f t="shared" si="261"/>
        <v>1</v>
      </c>
      <c r="M1502">
        <f t="shared" si="262"/>
        <v>0</v>
      </c>
      <c r="N1502">
        <f t="shared" si="263"/>
        <v>0</v>
      </c>
      <c r="O1502">
        <f t="shared" si="265"/>
        <v>0</v>
      </c>
      <c r="P1502">
        <f t="shared" si="264"/>
        <v>0</v>
      </c>
    </row>
    <row r="1503" spans="1:16" x14ac:dyDescent="0.45">
      <c r="A1503" t="s">
        <v>1532</v>
      </c>
      <c r="B1503" t="s">
        <v>1533</v>
      </c>
      <c r="C1503" t="s">
        <v>179</v>
      </c>
      <c r="D1503" s="4" t="str" cm="1">
        <f t="array" ref="D1503">_xlfn.TEXTJOIN("",,_xlfn.LET(_xlpm.a,MID(C1503,_xlfn.SEQUENCE(1,LEN(C1503)),1),IF(ISNUMBER(--_xlpm.a),"",_xlpm.a)))</f>
        <v>_SAG_MM_MIP_AP</v>
      </c>
      <c r="E1503" t="str">
        <f t="shared" si="255"/>
        <v>_SAG_MM_MIP_AP</v>
      </c>
      <c r="F1503" t="str">
        <f t="shared" si="257"/>
        <v>_SAG_MM_MIP_AP</v>
      </c>
      <c r="G1503" t="b">
        <f t="shared" si="256"/>
        <v>1</v>
      </c>
      <c r="H1503">
        <f t="shared" si="258"/>
        <v>0</v>
      </c>
      <c r="I1503">
        <f t="shared" si="259"/>
        <v>0</v>
      </c>
      <c r="J1503" t="str" cm="1">
        <f t="array" ref="J1503">IF(OR(ISNUMBER(SEARCH({"A";"B";"C";"D";"E";"F";"G";"H";"I";"J";"K";"L";"M";"N";"O";"P";"Q";"R";"S";"T";"U";"V";"W";"X";"Y";"Z"},F1503))), "TRUE", "FALSE")</f>
        <v>TRUE</v>
      </c>
      <c r="K1503">
        <f t="shared" si="260"/>
        <v>0</v>
      </c>
      <c r="L1503">
        <f t="shared" si="261"/>
        <v>0</v>
      </c>
      <c r="M1503">
        <f t="shared" si="262"/>
        <v>0</v>
      </c>
      <c r="N1503">
        <f t="shared" si="263"/>
        <v>0</v>
      </c>
      <c r="O1503">
        <f t="shared" si="265"/>
        <v>0</v>
      </c>
      <c r="P1503">
        <f t="shared" si="264"/>
        <v>0</v>
      </c>
    </row>
    <row r="1504" spans="1:16" x14ac:dyDescent="0.45">
      <c r="A1504" t="s">
        <v>1532</v>
      </c>
      <c r="B1504" t="s">
        <v>1533</v>
      </c>
      <c r="C1504" t="s">
        <v>178</v>
      </c>
      <c r="D1504" s="4" t="str" cm="1">
        <f t="array" ref="D1504">_xlfn.TEXTJOIN("",,_xlfn.LET(_xlpm.a,MID(C1504,_xlfn.SEQUENCE(1,LEN(C1504)),1),IF(ISNUMBER(--_xlpm.a),"",_xlpm.a)))</f>
        <v>_AX__MM_CHEST</v>
      </c>
      <c r="E1504" t="str">
        <f t="shared" si="255"/>
        <v>_AX_MM_CHEST</v>
      </c>
      <c r="F1504" t="str">
        <f t="shared" si="257"/>
        <v>_AX_MM_CHEST</v>
      </c>
      <c r="G1504" t="b">
        <f t="shared" si="256"/>
        <v>0</v>
      </c>
      <c r="H1504">
        <f t="shared" si="258"/>
        <v>0</v>
      </c>
      <c r="I1504">
        <f t="shared" si="259"/>
        <v>1</v>
      </c>
      <c r="J1504" t="str" cm="1">
        <f t="array" ref="J1504">IF(OR(ISNUMBER(SEARCH({"A";"B";"C";"D";"E";"F";"G";"H";"I";"J";"K";"L";"M";"N";"O";"P";"Q";"R";"S";"T";"U";"V";"W";"X";"Y";"Z"},F1504))), "TRUE", "FALSE")</f>
        <v>TRUE</v>
      </c>
      <c r="K1504">
        <f t="shared" si="260"/>
        <v>1</v>
      </c>
      <c r="L1504">
        <f t="shared" si="261"/>
        <v>0</v>
      </c>
      <c r="M1504">
        <f t="shared" si="262"/>
        <v>0</v>
      </c>
      <c r="N1504">
        <f t="shared" si="263"/>
        <v>0</v>
      </c>
      <c r="O1504">
        <f t="shared" si="265"/>
        <v>0</v>
      </c>
      <c r="P1504">
        <f t="shared" si="264"/>
        <v>0</v>
      </c>
    </row>
    <row r="1505" spans="1:16" x14ac:dyDescent="0.45">
      <c r="A1505" t="s">
        <v>1532</v>
      </c>
      <c r="B1505" t="s">
        <v>1533</v>
      </c>
      <c r="C1505" t="s">
        <v>177</v>
      </c>
      <c r="D1505" s="4" t="str" cm="1">
        <f t="array" ref="D1505">_xlfn.TEXTJOIN("",,_xlfn.LET(_xlpm.a,MID(C1505,_xlfn.SEQUENCE(1,LEN(C1505)),1),IF(ISNUMBER(--_xlpm.a),"",_xlpm.a)))</f>
        <v>_COR_MM_MIP_AP</v>
      </c>
      <c r="E1505" t="str">
        <f t="shared" si="255"/>
        <v>_COR_MM_MIP_AP</v>
      </c>
      <c r="F1505" t="str">
        <f t="shared" si="257"/>
        <v>_COR_MM_MIP_AP</v>
      </c>
      <c r="G1505" t="b">
        <f t="shared" si="256"/>
        <v>1</v>
      </c>
      <c r="H1505">
        <f t="shared" si="258"/>
        <v>0</v>
      </c>
      <c r="I1505">
        <f t="shared" si="259"/>
        <v>0</v>
      </c>
      <c r="J1505" t="str" cm="1">
        <f t="array" ref="J1505">IF(OR(ISNUMBER(SEARCH({"A";"B";"C";"D";"E";"F";"G";"H";"I";"J";"K";"L";"M";"N";"O";"P";"Q";"R";"S";"T";"U";"V";"W";"X";"Y";"Z"},F1505))), "TRUE", "FALSE")</f>
        <v>TRUE</v>
      </c>
      <c r="K1505">
        <f t="shared" si="260"/>
        <v>0</v>
      </c>
      <c r="L1505">
        <f t="shared" si="261"/>
        <v>0</v>
      </c>
      <c r="M1505">
        <f t="shared" si="262"/>
        <v>0</v>
      </c>
      <c r="N1505">
        <f t="shared" si="263"/>
        <v>0</v>
      </c>
      <c r="O1505">
        <f t="shared" si="265"/>
        <v>0</v>
      </c>
      <c r="P1505">
        <f t="shared" si="264"/>
        <v>0</v>
      </c>
    </row>
    <row r="1506" spans="1:16" x14ac:dyDescent="0.45">
      <c r="A1506" t="s">
        <v>1532</v>
      </c>
      <c r="B1506" t="s">
        <v>1533</v>
      </c>
      <c r="C1506" t="s">
        <v>172</v>
      </c>
      <c r="D1506" s="4" t="str" cm="1">
        <f t="array" ref="D1506">_xlfn.TEXTJOIN("",,_xlfn.LET(_xlpm.a,MID(C1506,_xlfn.SEQUENCE(1,LEN(C1506)),1),IF(ISNUMBER(--_xlpm.a),"",_xlpm.a)))</f>
        <v>_COR_MM_MIP_ARTERIAL_CHEST</v>
      </c>
      <c r="E1506" t="str">
        <f t="shared" si="255"/>
        <v>_COR_MM_MIP_ARTERIAL_CHEST</v>
      </c>
      <c r="F1506" t="str">
        <f t="shared" si="257"/>
        <v>_COR_MM_MIP_ARTERIAL_CHEST</v>
      </c>
      <c r="G1506" t="b">
        <f t="shared" si="256"/>
        <v>1</v>
      </c>
      <c r="H1506">
        <f t="shared" si="258"/>
        <v>0</v>
      </c>
      <c r="I1506">
        <f t="shared" si="259"/>
        <v>0</v>
      </c>
      <c r="J1506" t="str" cm="1">
        <f t="array" ref="J1506">IF(OR(ISNUMBER(SEARCH({"A";"B";"C";"D";"E";"F";"G";"H";"I";"J";"K";"L";"M";"N";"O";"P";"Q";"R";"S";"T";"U";"V";"W";"X";"Y";"Z"},F1506))), "TRUE", "FALSE")</f>
        <v>TRUE</v>
      </c>
      <c r="K1506">
        <f t="shared" si="260"/>
        <v>0</v>
      </c>
      <c r="L1506">
        <f t="shared" si="261"/>
        <v>0</v>
      </c>
      <c r="M1506">
        <f t="shared" si="262"/>
        <v>0</v>
      </c>
      <c r="N1506">
        <f t="shared" si="263"/>
        <v>0</v>
      </c>
      <c r="O1506">
        <f t="shared" si="265"/>
        <v>0</v>
      </c>
      <c r="P1506">
        <f t="shared" si="264"/>
        <v>0</v>
      </c>
    </row>
    <row r="1507" spans="1:16" x14ac:dyDescent="0.45">
      <c r="A1507" t="s">
        <v>1532</v>
      </c>
      <c r="B1507" t="s">
        <v>1533</v>
      </c>
      <c r="C1507" t="s">
        <v>173</v>
      </c>
      <c r="D1507" s="4" t="str" cm="1">
        <f t="array" ref="D1507">_xlfn.TEXTJOIN("",,_xlfn.LET(_xlpm.a,MID(C1507,_xlfn.SEQUENCE(1,LEN(C1507)),1),IF(ISNUMBER(--_xlpm.a),"",_xlpm.a)))</f>
        <v>_AX_MM_CTA_Arterial_CAP</v>
      </c>
      <c r="E1507" t="str">
        <f t="shared" si="255"/>
        <v>_AX_MM_CTA_Arterial_CAP</v>
      </c>
      <c r="F1507" t="str">
        <f t="shared" si="257"/>
        <v>_AX_MM_CTA_ARTERIAL_CAP</v>
      </c>
      <c r="G1507" t="b">
        <f t="shared" si="256"/>
        <v>0</v>
      </c>
      <c r="H1507">
        <f t="shared" si="258"/>
        <v>0</v>
      </c>
      <c r="I1507">
        <f t="shared" si="259"/>
        <v>1</v>
      </c>
      <c r="J1507" t="str" cm="1">
        <f t="array" ref="J1507">IF(OR(ISNUMBER(SEARCH({"A";"B";"C";"D";"E";"F";"G";"H";"I";"J";"K";"L";"M";"N";"O";"P";"Q";"R";"S";"T";"U";"V";"W";"X";"Y";"Z"},F1507))), "TRUE", "FALSE")</f>
        <v>TRUE</v>
      </c>
      <c r="K1507">
        <f t="shared" si="260"/>
        <v>0</v>
      </c>
      <c r="L1507">
        <f t="shared" si="261"/>
        <v>0</v>
      </c>
      <c r="M1507">
        <f t="shared" si="262"/>
        <v>0</v>
      </c>
      <c r="N1507">
        <f t="shared" si="263"/>
        <v>0</v>
      </c>
      <c r="O1507">
        <f t="shared" si="265"/>
        <v>0</v>
      </c>
      <c r="P1507">
        <f t="shared" si="264"/>
        <v>0</v>
      </c>
    </row>
    <row r="1508" spans="1:16" x14ac:dyDescent="0.45">
      <c r="A1508" t="s">
        <v>1532</v>
      </c>
      <c r="B1508" t="s">
        <v>1533</v>
      </c>
      <c r="C1508" t="s">
        <v>175</v>
      </c>
      <c r="D1508" s="4" t="str" cm="1">
        <f t="array" ref="D1508">_xlfn.TEXTJOIN("",,_xlfn.LET(_xlpm.a,MID(C1508,_xlfn.SEQUENCE(1,LEN(C1508)),1),IF(ISNUMBER(--_xlpm.a),"",_xlpm.a)))</f>
        <v>_AX__MM_ABDOMEN_PELVIS</v>
      </c>
      <c r="E1508" t="str">
        <f t="shared" si="255"/>
        <v>_AX_MM_ABDOMEN_PELVIS</v>
      </c>
      <c r="F1508" t="str">
        <f t="shared" si="257"/>
        <v>_AX_MM_ABDOMEN_PELVIS</v>
      </c>
      <c r="G1508" t="b">
        <f t="shared" si="256"/>
        <v>0</v>
      </c>
      <c r="H1508">
        <f t="shared" si="258"/>
        <v>1</v>
      </c>
      <c r="I1508">
        <f t="shared" si="259"/>
        <v>1</v>
      </c>
      <c r="J1508" t="str" cm="1">
        <f t="array" ref="J1508">IF(OR(ISNUMBER(SEARCH({"A";"B";"C";"D";"E";"F";"G";"H";"I";"J";"K";"L";"M";"N";"O";"P";"Q";"R";"S";"T";"U";"V";"W";"X";"Y";"Z"},F1508))), "TRUE", "FALSE")</f>
        <v>TRUE</v>
      </c>
      <c r="K1508">
        <f t="shared" si="260"/>
        <v>0</v>
      </c>
      <c r="L1508">
        <f t="shared" si="261"/>
        <v>0</v>
      </c>
      <c r="M1508">
        <f t="shared" si="262"/>
        <v>0</v>
      </c>
      <c r="N1508">
        <f t="shared" si="263"/>
        <v>0</v>
      </c>
      <c r="O1508">
        <f t="shared" si="265"/>
        <v>0</v>
      </c>
      <c r="P1508">
        <f t="shared" si="264"/>
        <v>0</v>
      </c>
    </row>
    <row r="1509" spans="1:16" x14ac:dyDescent="0.45">
      <c r="A1509" t="s">
        <v>1532</v>
      </c>
      <c r="B1509" t="s">
        <v>1533</v>
      </c>
      <c r="C1509" t="s">
        <v>174</v>
      </c>
      <c r="D1509" s="4" t="str" cm="1">
        <f t="array" ref="D1509">_xlfn.TEXTJOIN("",,_xlfn.LET(_xlpm.a,MID(C1509,_xlfn.SEQUENCE(1,LEN(C1509)),1),IF(ISNUMBER(--_xlpm.a),"",_xlpm.a)))</f>
        <v>_LAO_MM_MIP_CHEST</v>
      </c>
      <c r="E1509" t="str">
        <f t="shared" si="255"/>
        <v>_LAO_MM_MIP_CHEST</v>
      </c>
      <c r="F1509" t="str">
        <f t="shared" si="257"/>
        <v>_LAO_MM_MIP_CHEST</v>
      </c>
      <c r="G1509" t="b">
        <f t="shared" si="256"/>
        <v>1</v>
      </c>
      <c r="H1509">
        <f t="shared" si="258"/>
        <v>0</v>
      </c>
      <c r="I1509">
        <f t="shared" si="259"/>
        <v>0</v>
      </c>
      <c r="J1509" t="str" cm="1">
        <f t="array" ref="J1509">IF(OR(ISNUMBER(SEARCH({"A";"B";"C";"D";"E";"F";"G";"H";"I";"J";"K";"L";"M";"N";"O";"P";"Q";"R";"S";"T";"U";"V";"W";"X";"Y";"Z"},F1509))), "TRUE", "FALSE")</f>
        <v>TRUE</v>
      </c>
      <c r="K1509">
        <f t="shared" si="260"/>
        <v>0</v>
      </c>
      <c r="L1509">
        <f t="shared" si="261"/>
        <v>0</v>
      </c>
      <c r="M1509">
        <f t="shared" si="262"/>
        <v>0</v>
      </c>
      <c r="N1509">
        <f t="shared" si="263"/>
        <v>0</v>
      </c>
      <c r="O1509">
        <f t="shared" si="265"/>
        <v>0</v>
      </c>
      <c r="P1509">
        <f t="shared" si="264"/>
        <v>0</v>
      </c>
    </row>
    <row r="1510" spans="1:16" x14ac:dyDescent="0.45">
      <c r="A1510" t="s">
        <v>1532</v>
      </c>
      <c r="B1510" t="s">
        <v>1533</v>
      </c>
      <c r="C1510" t="s">
        <v>176</v>
      </c>
      <c r="D1510" s="4" t="str" cm="1">
        <f t="array" ref="D1510">_xlfn.TEXTJOIN("",,_xlfn.LET(_xlpm.a,MID(C1510,_xlfn.SEQUENCE(1,LEN(C1510)),1),IF(ISNUMBER(--_xlpm.a),"",_xlpm.a)))</f>
        <v>_SAG_MM_MIP_ARTERIAL_CHEST</v>
      </c>
      <c r="E1510" t="str">
        <f t="shared" si="255"/>
        <v>_SAG_MM_MIP_ARTERIAL_CHEST</v>
      </c>
      <c r="F1510" t="str">
        <f t="shared" si="257"/>
        <v>_SAG_MM_MIP_ARTERIAL_CHEST</v>
      </c>
      <c r="G1510" t="b">
        <f t="shared" si="256"/>
        <v>1</v>
      </c>
      <c r="H1510">
        <f t="shared" si="258"/>
        <v>0</v>
      </c>
      <c r="I1510">
        <f t="shared" si="259"/>
        <v>0</v>
      </c>
      <c r="J1510" t="str" cm="1">
        <f t="array" ref="J1510">IF(OR(ISNUMBER(SEARCH({"A";"B";"C";"D";"E";"F";"G";"H";"I";"J";"K";"L";"M";"N";"O";"P";"Q";"R";"S";"T";"U";"V";"W";"X";"Y";"Z"},F1510))), "TRUE", "FALSE")</f>
        <v>TRUE</v>
      </c>
      <c r="K1510">
        <f t="shared" si="260"/>
        <v>0</v>
      </c>
      <c r="L1510">
        <f t="shared" si="261"/>
        <v>0</v>
      </c>
      <c r="M1510">
        <f t="shared" si="262"/>
        <v>0</v>
      </c>
      <c r="N1510">
        <f t="shared" si="263"/>
        <v>0</v>
      </c>
      <c r="O1510">
        <f t="shared" si="265"/>
        <v>0</v>
      </c>
      <c r="P1510">
        <f t="shared" si="264"/>
        <v>0</v>
      </c>
    </row>
    <row r="1511" spans="1:16" x14ac:dyDescent="0.45">
      <c r="A1511" t="s">
        <v>1534</v>
      </c>
      <c r="B1511" t="s">
        <v>1535</v>
      </c>
      <c r="C1511" t="s">
        <v>840</v>
      </c>
      <c r="D1511" s="4" t="str" cm="1">
        <f t="array" ref="D1511">_xlfn.TEXTJOIN("",,_xlfn.LET(_xlpm.a,MID(C1511,_xlfn.SEQUENCE(1,LEN(C1511)),1),IF(ISNUMBER(--_xlpm.a),"",_xlpm.a)))</f>
        <v>_AX_MM_CTA_Arterial_CAP</v>
      </c>
      <c r="E1511" t="str">
        <f t="shared" si="255"/>
        <v>_AX_MM_CTA_Arterial_CAP</v>
      </c>
      <c r="F1511" t="str">
        <f t="shared" si="257"/>
        <v>_AX_MM_CTA_ARTERIAL_CAP</v>
      </c>
      <c r="G1511" t="b">
        <f t="shared" si="256"/>
        <v>0</v>
      </c>
      <c r="H1511">
        <f t="shared" si="258"/>
        <v>0</v>
      </c>
      <c r="I1511">
        <f t="shared" si="259"/>
        <v>1</v>
      </c>
      <c r="J1511" t="str" cm="1">
        <f t="array" ref="J1511">IF(OR(ISNUMBER(SEARCH({"A";"B";"C";"D";"E";"F";"G";"H";"I";"J";"K";"L";"M";"N";"O";"P";"Q";"R";"S";"T";"U";"V";"W";"X";"Y";"Z"},F1511))), "TRUE", "FALSE")</f>
        <v>TRUE</v>
      </c>
      <c r="K1511">
        <f t="shared" si="260"/>
        <v>0</v>
      </c>
      <c r="L1511">
        <f t="shared" si="261"/>
        <v>0</v>
      </c>
      <c r="M1511">
        <f t="shared" si="262"/>
        <v>0</v>
      </c>
      <c r="N1511">
        <f t="shared" si="263"/>
        <v>0</v>
      </c>
      <c r="O1511">
        <f t="shared" si="265"/>
        <v>0</v>
      </c>
      <c r="P1511">
        <f t="shared" si="264"/>
        <v>0</v>
      </c>
    </row>
    <row r="1512" spans="1:16" x14ac:dyDescent="0.45">
      <c r="A1512" t="s">
        <v>1534</v>
      </c>
      <c r="B1512" t="s">
        <v>1535</v>
      </c>
      <c r="C1512" t="s">
        <v>128</v>
      </c>
      <c r="D1512" s="4" t="str" cm="1">
        <f t="array" ref="D1512">_xlfn.TEXTJOIN("",,_xlfn.LET(_xlpm.a,MID(C1512,_xlfn.SEQUENCE(1,LEN(C1512)),1),IF(ISNUMBER(--_xlpm.a),"",_xlpm.a)))</f>
        <v>_LAO_MM_MIP_CHEST</v>
      </c>
      <c r="E1512" t="str">
        <f t="shared" si="255"/>
        <v>_LAO_MM_MIP_CHEST</v>
      </c>
      <c r="F1512" t="str">
        <f t="shared" si="257"/>
        <v>_LAO_MM_MIP_CHEST</v>
      </c>
      <c r="G1512" t="b">
        <f t="shared" si="256"/>
        <v>1</v>
      </c>
      <c r="H1512">
        <f t="shared" si="258"/>
        <v>0</v>
      </c>
      <c r="I1512">
        <f t="shared" si="259"/>
        <v>0</v>
      </c>
      <c r="J1512" t="str" cm="1">
        <f t="array" ref="J1512">IF(OR(ISNUMBER(SEARCH({"A";"B";"C";"D";"E";"F";"G";"H";"I";"J";"K";"L";"M";"N";"O";"P";"Q";"R";"S";"T";"U";"V";"W";"X";"Y";"Z"},F1512))), "TRUE", "FALSE")</f>
        <v>TRUE</v>
      </c>
      <c r="K1512">
        <f t="shared" si="260"/>
        <v>0</v>
      </c>
      <c r="L1512">
        <f t="shared" si="261"/>
        <v>0</v>
      </c>
      <c r="M1512">
        <f t="shared" si="262"/>
        <v>0</v>
      </c>
      <c r="N1512">
        <f t="shared" si="263"/>
        <v>0</v>
      </c>
      <c r="O1512">
        <f t="shared" si="265"/>
        <v>0</v>
      </c>
      <c r="P1512">
        <f t="shared" si="264"/>
        <v>0</v>
      </c>
    </row>
    <row r="1513" spans="1:16" x14ac:dyDescent="0.45">
      <c r="A1513" t="s">
        <v>1534</v>
      </c>
      <c r="B1513" t="s">
        <v>1535</v>
      </c>
      <c r="C1513" t="s">
        <v>132</v>
      </c>
      <c r="D1513" s="4" t="str" cm="1">
        <f t="array" ref="D1513">_xlfn.TEXTJOIN("",,_xlfn.LET(_xlpm.a,MID(C1513,_xlfn.SEQUENCE(1,LEN(C1513)),1),IF(ISNUMBER(--_xlpm.a),"",_xlpm.a)))</f>
        <v>_AX__MM_ABDOMEN_PELVIS</v>
      </c>
      <c r="E1513" t="str">
        <f t="shared" si="255"/>
        <v>_AX_MM_ABDOMEN_PELVIS</v>
      </c>
      <c r="F1513" t="str">
        <f t="shared" si="257"/>
        <v>_AX_MM_ABDOMEN_PELVIS</v>
      </c>
      <c r="G1513" t="b">
        <f t="shared" si="256"/>
        <v>0</v>
      </c>
      <c r="H1513">
        <f t="shared" si="258"/>
        <v>1</v>
      </c>
      <c r="I1513">
        <f t="shared" si="259"/>
        <v>1</v>
      </c>
      <c r="J1513" t="str" cm="1">
        <f t="array" ref="J1513">IF(OR(ISNUMBER(SEARCH({"A";"B";"C";"D";"E";"F";"G";"H";"I";"J";"K";"L";"M";"N";"O";"P";"Q";"R";"S";"T";"U";"V";"W";"X";"Y";"Z"},F1513))), "TRUE", "FALSE")</f>
        <v>TRUE</v>
      </c>
      <c r="K1513">
        <f t="shared" si="260"/>
        <v>0</v>
      </c>
      <c r="L1513">
        <f t="shared" si="261"/>
        <v>0</v>
      </c>
      <c r="M1513">
        <f t="shared" si="262"/>
        <v>0</v>
      </c>
      <c r="N1513">
        <f t="shared" si="263"/>
        <v>0</v>
      </c>
      <c r="O1513">
        <f t="shared" si="265"/>
        <v>0</v>
      </c>
      <c r="P1513">
        <f t="shared" si="264"/>
        <v>0</v>
      </c>
    </row>
    <row r="1514" spans="1:16" x14ac:dyDescent="0.45">
      <c r="A1514" t="s">
        <v>1534</v>
      </c>
      <c r="B1514" t="s">
        <v>1535</v>
      </c>
      <c r="C1514" t="s">
        <v>126</v>
      </c>
      <c r="D1514" s="4" t="str" cm="1">
        <f t="array" ref="D1514">_xlfn.TEXTJOIN("",,_xlfn.LET(_xlpm.a,MID(C1514,_xlfn.SEQUENCE(1,LEN(C1514)),1),IF(ISNUMBER(--_xlpm.a),"",_xlpm.a)))</f>
        <v>_SAG_MM_MIP_AP</v>
      </c>
      <c r="E1514" t="str">
        <f t="shared" si="255"/>
        <v>_SAG_MM_MIP_AP</v>
      </c>
      <c r="F1514" t="str">
        <f t="shared" si="257"/>
        <v>_SAG_MM_MIP_AP</v>
      </c>
      <c r="G1514" t="b">
        <f t="shared" si="256"/>
        <v>1</v>
      </c>
      <c r="H1514">
        <f t="shared" si="258"/>
        <v>0</v>
      </c>
      <c r="I1514">
        <f t="shared" si="259"/>
        <v>0</v>
      </c>
      <c r="J1514" t="str" cm="1">
        <f t="array" ref="J1514">IF(OR(ISNUMBER(SEARCH({"A";"B";"C";"D";"E";"F";"G";"H";"I";"J";"K";"L";"M";"N";"O";"P";"Q";"R";"S";"T";"U";"V";"W";"X";"Y";"Z"},F1514))), "TRUE", "FALSE")</f>
        <v>TRUE</v>
      </c>
      <c r="K1514">
        <f t="shared" si="260"/>
        <v>0</v>
      </c>
      <c r="L1514">
        <f t="shared" si="261"/>
        <v>0</v>
      </c>
      <c r="M1514">
        <f t="shared" si="262"/>
        <v>0</v>
      </c>
      <c r="N1514">
        <f t="shared" si="263"/>
        <v>0</v>
      </c>
      <c r="O1514">
        <f t="shared" si="265"/>
        <v>0</v>
      </c>
      <c r="P1514">
        <f t="shared" si="264"/>
        <v>0</v>
      </c>
    </row>
    <row r="1515" spans="1:16" x14ac:dyDescent="0.45">
      <c r="A1515" t="s">
        <v>1534</v>
      </c>
      <c r="B1515" t="s">
        <v>1535</v>
      </c>
      <c r="C1515" t="s">
        <v>131</v>
      </c>
      <c r="D1515" s="4" t="str" cm="1">
        <f t="array" ref="D1515">_xlfn.TEXTJOIN("",,_xlfn.LET(_xlpm.a,MID(C1515,_xlfn.SEQUENCE(1,LEN(C1515)),1),IF(ISNUMBER(--_xlpm.a),"",_xlpm.a)))</f>
        <v>_COR_MM_MIP_ARTERIAL_CHEST</v>
      </c>
      <c r="E1515" t="str">
        <f t="shared" si="255"/>
        <v>_COR_MM_MIP_ARTERIAL_CHEST</v>
      </c>
      <c r="F1515" t="str">
        <f t="shared" si="257"/>
        <v>_COR_MM_MIP_ARTERIAL_CHEST</v>
      </c>
      <c r="G1515" t="b">
        <f t="shared" si="256"/>
        <v>1</v>
      </c>
      <c r="H1515">
        <f t="shared" si="258"/>
        <v>0</v>
      </c>
      <c r="I1515">
        <f t="shared" si="259"/>
        <v>0</v>
      </c>
      <c r="J1515" t="str" cm="1">
        <f t="array" ref="J1515">IF(OR(ISNUMBER(SEARCH({"A";"B";"C";"D";"E";"F";"G";"H";"I";"J";"K";"L";"M";"N";"O";"P";"Q";"R";"S";"T";"U";"V";"W";"X";"Y";"Z"},F1515))), "TRUE", "FALSE")</f>
        <v>TRUE</v>
      </c>
      <c r="K1515">
        <f t="shared" si="260"/>
        <v>0</v>
      </c>
      <c r="L1515">
        <f t="shared" si="261"/>
        <v>0</v>
      </c>
      <c r="M1515">
        <f t="shared" si="262"/>
        <v>0</v>
      </c>
      <c r="N1515">
        <f t="shared" si="263"/>
        <v>0</v>
      </c>
      <c r="O1515">
        <f t="shared" si="265"/>
        <v>0</v>
      </c>
      <c r="P1515">
        <f t="shared" si="264"/>
        <v>0</v>
      </c>
    </row>
    <row r="1516" spans="1:16" x14ac:dyDescent="0.45">
      <c r="A1516" t="s">
        <v>1534</v>
      </c>
      <c r="B1516" t="s">
        <v>1535</v>
      </c>
      <c r="C1516" t="s">
        <v>137</v>
      </c>
      <c r="D1516" s="4" t="str" cm="1">
        <f t="array" ref="D1516">_xlfn.TEXTJOIN("",,_xlfn.LET(_xlpm.a,MID(C1516,_xlfn.SEQUENCE(1,LEN(C1516)),1),IF(ISNUMBER(--_xlpm.a),"",_xlpm.a)))</f>
        <v>_SAG</v>
      </c>
      <c r="E1516" t="str">
        <f t="shared" si="255"/>
        <v>_SAG</v>
      </c>
      <c r="F1516" t="str">
        <f t="shared" si="257"/>
        <v>_SAG</v>
      </c>
      <c r="G1516" t="b">
        <f t="shared" si="256"/>
        <v>1</v>
      </c>
      <c r="H1516">
        <f t="shared" si="258"/>
        <v>0</v>
      </c>
      <c r="I1516">
        <f t="shared" si="259"/>
        <v>0</v>
      </c>
      <c r="J1516" t="str" cm="1">
        <f t="array" ref="J1516">IF(OR(ISNUMBER(SEARCH({"A";"B";"C";"D";"E";"F";"G";"H";"I";"J";"K";"L";"M";"N";"O";"P";"Q";"R";"S";"T";"U";"V";"W";"X";"Y";"Z"},F1516))), "TRUE", "FALSE")</f>
        <v>TRUE</v>
      </c>
      <c r="K1516">
        <f t="shared" si="260"/>
        <v>0</v>
      </c>
      <c r="L1516">
        <f t="shared" si="261"/>
        <v>0</v>
      </c>
      <c r="M1516">
        <f t="shared" si="262"/>
        <v>0</v>
      </c>
      <c r="N1516">
        <f t="shared" si="263"/>
        <v>0</v>
      </c>
      <c r="O1516">
        <f t="shared" si="265"/>
        <v>0</v>
      </c>
      <c r="P1516">
        <f t="shared" si="264"/>
        <v>0</v>
      </c>
    </row>
    <row r="1517" spans="1:16" x14ac:dyDescent="0.45">
      <c r="A1517" t="s">
        <v>1534</v>
      </c>
      <c r="B1517" t="s">
        <v>1535</v>
      </c>
      <c r="C1517" t="s">
        <v>127</v>
      </c>
      <c r="D1517" s="4" t="str" cm="1">
        <f t="array" ref="D1517">_xlfn.TEXTJOIN("",,_xlfn.LET(_xlpm.a,MID(C1517,_xlfn.SEQUENCE(1,LEN(C1517)),1),IF(ISNUMBER(--_xlpm.a),"",_xlpm.a)))</f>
        <v>_SAG_MM_MIP_ARTERIAL_CHEST</v>
      </c>
      <c r="E1517" t="str">
        <f t="shared" si="255"/>
        <v>_SAG_MM_MIP_ARTERIAL_CHEST</v>
      </c>
      <c r="F1517" t="str">
        <f t="shared" si="257"/>
        <v>_SAG_MM_MIP_ARTERIAL_CHEST</v>
      </c>
      <c r="G1517" t="b">
        <f t="shared" si="256"/>
        <v>1</v>
      </c>
      <c r="H1517">
        <f t="shared" si="258"/>
        <v>0</v>
      </c>
      <c r="I1517">
        <f t="shared" si="259"/>
        <v>0</v>
      </c>
      <c r="J1517" t="str" cm="1">
        <f t="array" ref="J1517">IF(OR(ISNUMBER(SEARCH({"A";"B";"C";"D";"E";"F";"G";"H";"I";"J";"K";"L";"M";"N";"O";"P";"Q";"R";"S";"T";"U";"V";"W";"X";"Y";"Z"},F1517))), "TRUE", "FALSE")</f>
        <v>TRUE</v>
      </c>
      <c r="K1517">
        <f t="shared" si="260"/>
        <v>0</v>
      </c>
      <c r="L1517">
        <f t="shared" si="261"/>
        <v>0</v>
      </c>
      <c r="M1517">
        <f t="shared" si="262"/>
        <v>0</v>
      </c>
      <c r="N1517">
        <f t="shared" si="263"/>
        <v>0</v>
      </c>
      <c r="O1517">
        <f t="shared" si="265"/>
        <v>0</v>
      </c>
      <c r="P1517">
        <f t="shared" si="264"/>
        <v>0</v>
      </c>
    </row>
    <row r="1518" spans="1:16" x14ac:dyDescent="0.45">
      <c r="A1518" t="s">
        <v>1534</v>
      </c>
      <c r="B1518" t="s">
        <v>1535</v>
      </c>
      <c r="C1518" t="s">
        <v>136</v>
      </c>
      <c r="D1518" s="4" t="str" cm="1">
        <f t="array" ref="D1518">_xlfn.TEXTJOIN("",,_xlfn.LET(_xlpm.a,MID(C1518,_xlfn.SEQUENCE(1,LEN(C1518)),1),IF(ISNUMBER(--_xlpm.a),"",_xlpm.a)))</f>
        <v>_AX_THIN</v>
      </c>
      <c r="E1518" t="str">
        <f t="shared" si="255"/>
        <v>_AX_THIN</v>
      </c>
      <c r="F1518" t="str">
        <f t="shared" si="257"/>
        <v>_AX_THIN</v>
      </c>
      <c r="G1518" t="b">
        <f t="shared" si="256"/>
        <v>0</v>
      </c>
      <c r="H1518">
        <f t="shared" si="258"/>
        <v>0</v>
      </c>
      <c r="I1518">
        <f t="shared" si="259"/>
        <v>1</v>
      </c>
      <c r="J1518" t="str" cm="1">
        <f t="array" ref="J1518">IF(OR(ISNUMBER(SEARCH({"A";"B";"C";"D";"E";"F";"G";"H";"I";"J";"K";"L";"M";"N";"O";"P";"Q";"R";"S";"T";"U";"V";"W";"X";"Y";"Z"},F1518))), "TRUE", "FALSE")</f>
        <v>TRUE</v>
      </c>
      <c r="K1518">
        <f t="shared" si="260"/>
        <v>0</v>
      </c>
      <c r="L1518">
        <f t="shared" si="261"/>
        <v>0</v>
      </c>
      <c r="M1518">
        <f t="shared" si="262"/>
        <v>1</v>
      </c>
      <c r="N1518">
        <f t="shared" si="263"/>
        <v>0</v>
      </c>
      <c r="O1518">
        <f t="shared" si="265"/>
        <v>0</v>
      </c>
      <c r="P1518">
        <f t="shared" si="264"/>
        <v>0</v>
      </c>
    </row>
    <row r="1519" spans="1:16" x14ac:dyDescent="0.45">
      <c r="A1519" t="s">
        <v>1534</v>
      </c>
      <c r="B1519" t="s">
        <v>1535</v>
      </c>
      <c r="C1519" t="s">
        <v>138</v>
      </c>
      <c r="D1519" s="4" t="str" cm="1">
        <f t="array" ref="D1519">_xlfn.TEXTJOIN("",,_xlfn.LET(_xlpm.a,MID(C1519,_xlfn.SEQUENCE(1,LEN(C1519)),1),IF(ISNUMBER(--_xlpm.a),"",_xlpm.a)))</f>
        <v>_AX__MM_CHEST</v>
      </c>
      <c r="E1519" t="str">
        <f t="shared" si="255"/>
        <v>_AX_MM_CHEST</v>
      </c>
      <c r="F1519" t="str">
        <f t="shared" si="257"/>
        <v>_AX_MM_CHEST</v>
      </c>
      <c r="G1519" t="b">
        <f t="shared" si="256"/>
        <v>0</v>
      </c>
      <c r="H1519">
        <f t="shared" si="258"/>
        <v>0</v>
      </c>
      <c r="I1519">
        <f t="shared" si="259"/>
        <v>1</v>
      </c>
      <c r="J1519" t="str" cm="1">
        <f t="array" ref="J1519">IF(OR(ISNUMBER(SEARCH({"A";"B";"C";"D";"E";"F";"G";"H";"I";"J";"K";"L";"M";"N";"O";"P";"Q";"R";"S";"T";"U";"V";"W";"X";"Y";"Z"},F1519))), "TRUE", "FALSE")</f>
        <v>TRUE</v>
      </c>
      <c r="K1519">
        <f t="shared" si="260"/>
        <v>1</v>
      </c>
      <c r="L1519">
        <f t="shared" si="261"/>
        <v>0</v>
      </c>
      <c r="M1519">
        <f t="shared" si="262"/>
        <v>0</v>
      </c>
      <c r="N1519">
        <f t="shared" si="263"/>
        <v>0</v>
      </c>
      <c r="O1519">
        <f t="shared" si="265"/>
        <v>0</v>
      </c>
      <c r="P1519">
        <f t="shared" si="264"/>
        <v>0</v>
      </c>
    </row>
    <row r="1520" spans="1:16" x14ac:dyDescent="0.45">
      <c r="A1520" t="s">
        <v>1534</v>
      </c>
      <c r="B1520" t="s">
        <v>1535</v>
      </c>
      <c r="C1520" t="s">
        <v>135</v>
      </c>
      <c r="D1520" s="4" t="str" cm="1">
        <f t="array" ref="D1520">_xlfn.TEXTJOIN("",,_xlfn.LET(_xlpm.a,MID(C1520,_xlfn.SEQUENCE(1,LEN(C1520)),1),IF(ISNUMBER(--_xlpm.a),"",_xlpm.a)))</f>
        <v>_AX_THICK</v>
      </c>
      <c r="E1520" t="str">
        <f t="shared" si="255"/>
        <v>_AX_THICK</v>
      </c>
      <c r="F1520" t="str">
        <f t="shared" si="257"/>
        <v>_AX_THICK</v>
      </c>
      <c r="G1520" t="b">
        <f t="shared" si="256"/>
        <v>0</v>
      </c>
      <c r="H1520">
        <f t="shared" si="258"/>
        <v>0</v>
      </c>
      <c r="I1520">
        <f t="shared" si="259"/>
        <v>1</v>
      </c>
      <c r="J1520" t="str" cm="1">
        <f t="array" ref="J1520">IF(OR(ISNUMBER(SEARCH({"A";"B";"C";"D";"E";"F";"G";"H";"I";"J";"K";"L";"M";"N";"O";"P";"Q";"R";"S";"T";"U";"V";"W";"X";"Y";"Z"},F1520))), "TRUE", "FALSE")</f>
        <v>TRUE</v>
      </c>
      <c r="K1520">
        <f t="shared" si="260"/>
        <v>0</v>
      </c>
      <c r="L1520">
        <f t="shared" si="261"/>
        <v>0</v>
      </c>
      <c r="M1520">
        <f t="shared" si="262"/>
        <v>0</v>
      </c>
      <c r="N1520">
        <f t="shared" si="263"/>
        <v>0</v>
      </c>
      <c r="O1520">
        <f t="shared" si="265"/>
        <v>0</v>
      </c>
      <c r="P1520">
        <f t="shared" si="264"/>
        <v>0</v>
      </c>
    </row>
    <row r="1521" spans="1:16" x14ac:dyDescent="0.45">
      <c r="A1521" t="s">
        <v>1534</v>
      </c>
      <c r="B1521" t="s">
        <v>1535</v>
      </c>
      <c r="C1521" t="s">
        <v>134</v>
      </c>
      <c r="D1521" s="4" t="str" cm="1">
        <f t="array" ref="D1521">_xlfn.TEXTJOIN("",,_xlfn.LET(_xlpm.a,MID(C1521,_xlfn.SEQUENCE(1,LEN(C1521)),1),IF(ISNUMBER(--_xlpm.a),"",_xlpm.a)))</f>
        <v>_COR</v>
      </c>
      <c r="E1521" t="str">
        <f t="shared" si="255"/>
        <v>_COR</v>
      </c>
      <c r="F1521" t="str">
        <f t="shared" si="257"/>
        <v>_COR</v>
      </c>
      <c r="G1521" t="b">
        <f t="shared" si="256"/>
        <v>1</v>
      </c>
      <c r="H1521">
        <f t="shared" si="258"/>
        <v>0</v>
      </c>
      <c r="I1521">
        <f t="shared" si="259"/>
        <v>0</v>
      </c>
      <c r="J1521" t="str" cm="1">
        <f t="array" ref="J1521">IF(OR(ISNUMBER(SEARCH({"A";"B";"C";"D";"E";"F";"G";"H";"I";"J";"K";"L";"M";"N";"O";"P";"Q";"R";"S";"T";"U";"V";"W";"X";"Y";"Z"},F1521))), "TRUE", "FALSE")</f>
        <v>TRUE</v>
      </c>
      <c r="K1521">
        <f t="shared" si="260"/>
        <v>0</v>
      </c>
      <c r="L1521">
        <f t="shared" si="261"/>
        <v>0</v>
      </c>
      <c r="M1521">
        <f t="shared" si="262"/>
        <v>0</v>
      </c>
      <c r="N1521">
        <f t="shared" si="263"/>
        <v>0</v>
      </c>
      <c r="O1521">
        <f t="shared" si="265"/>
        <v>0</v>
      </c>
      <c r="P1521">
        <f t="shared" si="264"/>
        <v>0</v>
      </c>
    </row>
    <row r="1522" spans="1:16" x14ac:dyDescent="0.45">
      <c r="A1522" t="s">
        <v>1534</v>
      </c>
      <c r="B1522" t="s">
        <v>1535</v>
      </c>
      <c r="C1522" t="s">
        <v>129</v>
      </c>
      <c r="D1522" s="4" t="str" cm="1">
        <f t="array" ref="D1522">_xlfn.TEXTJOIN("",,_xlfn.LET(_xlpm.a,MID(C1522,_xlfn.SEQUENCE(1,LEN(C1522)),1),IF(ISNUMBER(--_xlpm.a),"",_xlpm.a)))</f>
        <v>_COR_MM_MIP_AP</v>
      </c>
      <c r="E1522" t="str">
        <f t="shared" si="255"/>
        <v>_COR_MM_MIP_AP</v>
      </c>
      <c r="F1522" t="str">
        <f t="shared" si="257"/>
        <v>_COR_MM_MIP_AP</v>
      </c>
      <c r="G1522" t="b">
        <f t="shared" si="256"/>
        <v>1</v>
      </c>
      <c r="H1522">
        <f t="shared" si="258"/>
        <v>0</v>
      </c>
      <c r="I1522">
        <f t="shared" si="259"/>
        <v>0</v>
      </c>
      <c r="J1522" t="str" cm="1">
        <f t="array" ref="J1522">IF(OR(ISNUMBER(SEARCH({"A";"B";"C";"D";"E";"F";"G";"H";"I";"J";"K";"L";"M";"N";"O";"P";"Q";"R";"S";"T";"U";"V";"W";"X";"Y";"Z"},F1522))), "TRUE", "FALSE")</f>
        <v>TRUE</v>
      </c>
      <c r="K1522">
        <f t="shared" si="260"/>
        <v>0</v>
      </c>
      <c r="L1522">
        <f t="shared" si="261"/>
        <v>0</v>
      </c>
      <c r="M1522">
        <f t="shared" si="262"/>
        <v>0</v>
      </c>
      <c r="N1522">
        <f t="shared" si="263"/>
        <v>0</v>
      </c>
      <c r="O1522">
        <f t="shared" si="265"/>
        <v>0</v>
      </c>
      <c r="P1522">
        <f t="shared" si="264"/>
        <v>0</v>
      </c>
    </row>
    <row r="1523" spans="1:16" x14ac:dyDescent="0.45">
      <c r="A1523" t="s">
        <v>1534</v>
      </c>
      <c r="B1523" t="s">
        <v>1535</v>
      </c>
      <c r="C1523" t="s">
        <v>130</v>
      </c>
      <c r="D1523" s="4" t="str" cm="1">
        <f t="array" ref="D1523">_xlfn.TEXTJOIN("",,_xlfn.LET(_xlpm.a,MID(C1523,_xlfn.SEQUENCE(1,LEN(C1523)),1),IF(ISNUMBER(--_xlpm.a),"",_xlpm.a)))</f>
        <v>_AX_MIP</v>
      </c>
      <c r="E1523" t="str">
        <f t="shared" si="255"/>
        <v>_AX_MIP</v>
      </c>
      <c r="F1523" t="str">
        <f t="shared" si="257"/>
        <v>_AX_MIP</v>
      </c>
      <c r="G1523" t="b">
        <f t="shared" si="256"/>
        <v>0</v>
      </c>
      <c r="H1523">
        <f t="shared" si="258"/>
        <v>0</v>
      </c>
      <c r="I1523">
        <f t="shared" si="259"/>
        <v>1</v>
      </c>
      <c r="J1523" t="str" cm="1">
        <f t="array" ref="J1523">IF(OR(ISNUMBER(SEARCH({"A";"B";"C";"D";"E";"F";"G";"H";"I";"J";"K";"L";"M";"N";"O";"P";"Q";"R";"S";"T";"U";"V";"W";"X";"Y";"Z"},F1523))), "TRUE", "FALSE")</f>
        <v>TRUE</v>
      </c>
      <c r="K1523">
        <f t="shared" si="260"/>
        <v>0</v>
      </c>
      <c r="L1523">
        <f t="shared" si="261"/>
        <v>0</v>
      </c>
      <c r="M1523">
        <f t="shared" si="262"/>
        <v>0</v>
      </c>
      <c r="N1523">
        <f t="shared" si="263"/>
        <v>0</v>
      </c>
      <c r="O1523">
        <f t="shared" si="265"/>
        <v>0</v>
      </c>
      <c r="P1523">
        <f t="shared" si="264"/>
        <v>0</v>
      </c>
    </row>
    <row r="1524" spans="1:16" x14ac:dyDescent="0.45">
      <c r="A1524" t="s">
        <v>1536</v>
      </c>
      <c r="B1524" t="s">
        <v>1537</v>
      </c>
      <c r="C1524" t="s">
        <v>15</v>
      </c>
      <c r="D1524" s="4" t="str" cm="1">
        <f t="array" ref="D1524">_xlfn.TEXTJOIN("",,_xlfn.LET(_xlpm.a,MID(C1524,_xlfn.SEQUENCE(1,LEN(C1524)),1),IF(ISNUMBER(--_xlpm.a),"",_xlpm.a)))</f>
        <v>Unknown</v>
      </c>
      <c r="E1524" t="str">
        <f t="shared" si="255"/>
        <v>Unknown</v>
      </c>
      <c r="F1524" t="str">
        <f t="shared" si="257"/>
        <v>UNKNOWN</v>
      </c>
      <c r="G1524" t="b">
        <f t="shared" si="256"/>
        <v>1</v>
      </c>
      <c r="H1524">
        <f t="shared" si="258"/>
        <v>0</v>
      </c>
      <c r="I1524">
        <f t="shared" si="259"/>
        <v>0</v>
      </c>
      <c r="J1524" t="str" cm="1">
        <f t="array" ref="J1524">IF(OR(ISNUMBER(SEARCH({"A";"B";"C";"D";"E";"F";"G";"H";"I";"J";"K";"L";"M";"N";"O";"P";"Q";"R";"S";"T";"U";"V";"W";"X";"Y";"Z"},F1524))), "TRUE", "FALSE")</f>
        <v>TRUE</v>
      </c>
      <c r="K1524">
        <f t="shared" si="260"/>
        <v>0</v>
      </c>
      <c r="L1524">
        <f t="shared" si="261"/>
        <v>0</v>
      </c>
      <c r="M1524">
        <f t="shared" si="262"/>
        <v>0</v>
      </c>
      <c r="N1524">
        <f t="shared" si="263"/>
        <v>0</v>
      </c>
      <c r="O1524">
        <f t="shared" si="265"/>
        <v>0</v>
      </c>
      <c r="P1524">
        <f t="shared" si="264"/>
        <v>0</v>
      </c>
    </row>
    <row r="1525" spans="1:16" x14ac:dyDescent="0.45">
      <c r="A1525" t="s">
        <v>1536</v>
      </c>
      <c r="B1525" t="s">
        <v>1537</v>
      </c>
      <c r="C1525" t="s">
        <v>1538</v>
      </c>
      <c r="D1525" s="4" t="str" cm="1">
        <f t="array" ref="D1525">_xlfn.TEXTJOIN("",,_xlfn.LET(_xlpm.a,MID(C1525,_xlfn.SEQUENCE(1,LEN(C1525)),1),IF(ISNUMBER(--_xlpm.a),"",_xlpm.a)))</f>
        <v>_SAGITTAL_ABDOMEN_PELVIS</v>
      </c>
      <c r="E1525" t="str">
        <f t="shared" si="255"/>
        <v>_SAGITTAL_ABDOMEN_PELVIS</v>
      </c>
      <c r="F1525" t="str">
        <f t="shared" si="257"/>
        <v>_SAGITTAL_ABDOMEN_PELVIS</v>
      </c>
      <c r="G1525" t="b">
        <f t="shared" si="256"/>
        <v>1</v>
      </c>
      <c r="H1525">
        <f t="shared" si="258"/>
        <v>0</v>
      </c>
      <c r="I1525">
        <f t="shared" si="259"/>
        <v>0</v>
      </c>
      <c r="J1525" t="str" cm="1">
        <f t="array" ref="J1525">IF(OR(ISNUMBER(SEARCH({"A";"B";"C";"D";"E";"F";"G";"H";"I";"J";"K";"L";"M";"N";"O";"P";"Q";"R";"S";"T";"U";"V";"W";"X";"Y";"Z"},F1525))), "TRUE", "FALSE")</f>
        <v>TRUE</v>
      </c>
      <c r="K1525">
        <f t="shared" si="260"/>
        <v>0</v>
      </c>
      <c r="L1525">
        <f t="shared" si="261"/>
        <v>0</v>
      </c>
      <c r="M1525">
        <f t="shared" si="262"/>
        <v>0</v>
      </c>
      <c r="N1525">
        <f t="shared" si="263"/>
        <v>0</v>
      </c>
      <c r="O1525">
        <f t="shared" si="265"/>
        <v>0</v>
      </c>
      <c r="P1525">
        <f t="shared" si="264"/>
        <v>0</v>
      </c>
    </row>
    <row r="1526" spans="1:16" x14ac:dyDescent="0.45">
      <c r="A1526" t="s">
        <v>1536</v>
      </c>
      <c r="B1526" t="s">
        <v>1537</v>
      </c>
      <c r="C1526" t="s">
        <v>795</v>
      </c>
      <c r="D1526" s="4" t="str" cm="1">
        <f t="array" ref="D1526">_xlfn.TEXTJOIN("",,_xlfn.LET(_xlpm.a,MID(C1526,_xlfn.SEQUENCE(1,LEN(C1526)),1),IF(ISNUMBER(--_xlpm.a),"",_xlpm.a)))</f>
        <v>_CORONAL_ABDOMEN_PELVIS</v>
      </c>
      <c r="E1526" t="str">
        <f t="shared" si="255"/>
        <v>_CORONAL_ABDOMEN_PELVIS</v>
      </c>
      <c r="F1526" t="str">
        <f t="shared" si="257"/>
        <v>_CORONAL_ABDOMEN_PELVIS</v>
      </c>
      <c r="G1526" t="b">
        <f t="shared" si="256"/>
        <v>1</v>
      </c>
      <c r="H1526">
        <f t="shared" si="258"/>
        <v>0</v>
      </c>
      <c r="I1526">
        <f t="shared" si="259"/>
        <v>0</v>
      </c>
      <c r="J1526" t="str" cm="1">
        <f t="array" ref="J1526">IF(OR(ISNUMBER(SEARCH({"A";"B";"C";"D";"E";"F";"G";"H";"I";"J";"K";"L";"M";"N";"O";"P";"Q";"R";"S";"T";"U";"V";"W";"X";"Y";"Z"},F1526))), "TRUE", "FALSE")</f>
        <v>TRUE</v>
      </c>
      <c r="K1526">
        <f t="shared" si="260"/>
        <v>0</v>
      </c>
      <c r="L1526">
        <f t="shared" si="261"/>
        <v>0</v>
      </c>
      <c r="M1526">
        <f t="shared" si="262"/>
        <v>0</v>
      </c>
      <c r="N1526">
        <f t="shared" si="263"/>
        <v>0</v>
      </c>
      <c r="O1526">
        <f t="shared" si="265"/>
        <v>0</v>
      </c>
      <c r="P1526">
        <f t="shared" si="264"/>
        <v>0</v>
      </c>
    </row>
    <row r="1527" spans="1:16" x14ac:dyDescent="0.45">
      <c r="A1527" t="s">
        <v>1539</v>
      </c>
      <c r="B1527" t="s">
        <v>1540</v>
      </c>
      <c r="C1527" t="s">
        <v>1541</v>
      </c>
      <c r="D1527" s="4" t="str" cm="1">
        <f t="array" ref="D1527">_xlfn.TEXTJOIN("",,_xlfn.LET(_xlpm.a,MID(C1527,_xlfn.SEQUENCE(1,LEN(C1527)),1),IF(ISNUMBER(--_xlpm.a),"",_xlpm.a)))</f>
        <v>_COR_MPR_ABDOMEN_PELVIS</v>
      </c>
      <c r="E1527" t="str">
        <f t="shared" si="255"/>
        <v>_COR_MPR_ABDOMEN_PELVIS</v>
      </c>
      <c r="F1527" t="str">
        <f t="shared" si="257"/>
        <v>_COR_MPR_ABDOMEN_PELVIS</v>
      </c>
      <c r="G1527" t="b">
        <f t="shared" si="256"/>
        <v>1</v>
      </c>
      <c r="H1527">
        <f t="shared" si="258"/>
        <v>0</v>
      </c>
      <c r="I1527">
        <f t="shared" si="259"/>
        <v>0</v>
      </c>
      <c r="J1527" t="str" cm="1">
        <f t="array" ref="J1527">IF(OR(ISNUMBER(SEARCH({"A";"B";"C";"D";"E";"F";"G";"H";"I";"J";"K";"L";"M";"N";"O";"P";"Q";"R";"S";"T";"U";"V";"W";"X";"Y";"Z"},F1527))), "TRUE", "FALSE")</f>
        <v>TRUE</v>
      </c>
      <c r="K1527">
        <f t="shared" si="260"/>
        <v>0</v>
      </c>
      <c r="L1527">
        <f t="shared" si="261"/>
        <v>0</v>
      </c>
      <c r="M1527">
        <f t="shared" si="262"/>
        <v>0</v>
      </c>
      <c r="N1527">
        <f t="shared" si="263"/>
        <v>0</v>
      </c>
      <c r="O1527">
        <f t="shared" si="265"/>
        <v>0</v>
      </c>
      <c r="P1527">
        <f t="shared" si="264"/>
        <v>0</v>
      </c>
    </row>
    <row r="1528" spans="1:16" x14ac:dyDescent="0.45">
      <c r="A1528" t="s">
        <v>1539</v>
      </c>
      <c r="B1528" t="s">
        <v>1540</v>
      </c>
      <c r="C1528" t="s">
        <v>1542</v>
      </c>
      <c r="D1528" s="4" t="str" cm="1">
        <f t="array" ref="D1528">_xlfn.TEXTJOIN("",,_xlfn.LET(_xlpm.a,MID(C1528,_xlfn.SEQUENCE(1,LEN(C1528)),1),IF(ISNUMBER(--_xlpm.a),"",_xlpm.a)))</f>
        <v>_SAG__MPR_ABDOMEN_PELVIS</v>
      </c>
      <c r="E1528" t="str">
        <f t="shared" si="255"/>
        <v>_SAG_MPR_ABDOMEN_PELVIS</v>
      </c>
      <c r="F1528" t="str">
        <f t="shared" si="257"/>
        <v>_SAG_MPR_ABDOMEN_PELVIS</v>
      </c>
      <c r="G1528" t="b">
        <f t="shared" si="256"/>
        <v>1</v>
      </c>
      <c r="H1528">
        <f t="shared" si="258"/>
        <v>0</v>
      </c>
      <c r="I1528">
        <f t="shared" si="259"/>
        <v>0</v>
      </c>
      <c r="J1528" t="str" cm="1">
        <f t="array" ref="J1528">IF(OR(ISNUMBER(SEARCH({"A";"B";"C";"D";"E";"F";"G";"H";"I";"J";"K";"L";"M";"N";"O";"P";"Q";"R";"S";"T";"U";"V";"W";"X";"Y";"Z"},F1528))), "TRUE", "FALSE")</f>
        <v>TRUE</v>
      </c>
      <c r="K1528">
        <f t="shared" si="260"/>
        <v>0</v>
      </c>
      <c r="L1528">
        <f t="shared" si="261"/>
        <v>0</v>
      </c>
      <c r="M1528">
        <f t="shared" si="262"/>
        <v>0</v>
      </c>
      <c r="N1528">
        <f t="shared" si="263"/>
        <v>0</v>
      </c>
      <c r="O1528">
        <f t="shared" si="265"/>
        <v>0</v>
      </c>
      <c r="P1528">
        <f t="shared" si="264"/>
        <v>0</v>
      </c>
    </row>
    <row r="1529" spans="1:16" x14ac:dyDescent="0.45">
      <c r="A1529" t="s">
        <v>1539</v>
      </c>
      <c r="B1529" t="s">
        <v>1540</v>
      </c>
      <c r="C1529" t="s">
        <v>1543</v>
      </c>
      <c r="D1529" s="4" t="str" cm="1">
        <f t="array" ref="D1529">_xlfn.TEXTJOIN("",,_xlfn.LET(_xlpm.a,MID(C1529,_xlfn.SEQUENCE(1,LEN(C1529)),1),IF(ISNUMBER(--_xlpm.a),"",_xlpm.a)))</f>
        <v>__ML_OMNI_</v>
      </c>
      <c r="E1529" t="str">
        <f t="shared" si="255"/>
        <v>_ML_OMNI_</v>
      </c>
      <c r="F1529" t="str">
        <f t="shared" si="257"/>
        <v>_ML_OMNI_</v>
      </c>
      <c r="G1529" t="b">
        <f t="shared" si="256"/>
        <v>0</v>
      </c>
      <c r="H1529">
        <f t="shared" si="258"/>
        <v>0</v>
      </c>
      <c r="I1529">
        <f t="shared" si="259"/>
        <v>0</v>
      </c>
      <c r="J1529" t="str" cm="1">
        <f t="array" ref="J1529">IF(OR(ISNUMBER(SEARCH({"A";"B";"C";"D";"E";"F";"G";"H";"I";"J";"K";"L";"M";"N";"O";"P";"Q";"R";"S";"T";"U";"V";"W";"X";"Y";"Z"},F1529))), "TRUE", "FALSE")</f>
        <v>TRUE</v>
      </c>
      <c r="K1529">
        <f t="shared" si="260"/>
        <v>0</v>
      </c>
      <c r="L1529">
        <f t="shared" si="261"/>
        <v>0</v>
      </c>
      <c r="M1529">
        <f t="shared" si="262"/>
        <v>0</v>
      </c>
      <c r="N1529">
        <f t="shared" si="263"/>
        <v>0</v>
      </c>
      <c r="O1529">
        <f t="shared" si="265"/>
        <v>0</v>
      </c>
      <c r="P1529">
        <f t="shared" si="264"/>
        <v>0</v>
      </c>
    </row>
    <row r="1530" spans="1:16" x14ac:dyDescent="0.45">
      <c r="A1530" t="s">
        <v>1544</v>
      </c>
      <c r="B1530" t="s">
        <v>1545</v>
      </c>
      <c r="C1530" t="s">
        <v>5</v>
      </c>
      <c r="D1530" s="4" t="str" cm="1">
        <f t="array" ref="D1530">_xlfn.TEXTJOIN("",,_xlfn.LET(_xlpm.a,MID(C1530,_xlfn.SEQUENCE(1,LEN(C1530)),1),IF(ISNUMBER(--_xlpm.a),"",_xlpm.a)))</f>
        <v>_CORONAL_ABDOMEN_PELVIS</v>
      </c>
      <c r="E1530" t="str">
        <f t="shared" si="255"/>
        <v>_CORONAL_ABDOMEN_PELVIS</v>
      </c>
      <c r="F1530" t="str">
        <f t="shared" si="257"/>
        <v>_CORONAL_ABDOMEN_PELVIS</v>
      </c>
      <c r="G1530" t="b">
        <f t="shared" si="256"/>
        <v>1</v>
      </c>
      <c r="H1530">
        <f t="shared" si="258"/>
        <v>0</v>
      </c>
      <c r="I1530">
        <f t="shared" si="259"/>
        <v>0</v>
      </c>
      <c r="J1530" t="str" cm="1">
        <f t="array" ref="J1530">IF(OR(ISNUMBER(SEARCH({"A";"B";"C";"D";"E";"F";"G";"H";"I";"J";"K";"L";"M";"N";"O";"P";"Q";"R";"S";"T";"U";"V";"W";"X";"Y";"Z"},F1530))), "TRUE", "FALSE")</f>
        <v>TRUE</v>
      </c>
      <c r="K1530">
        <f t="shared" si="260"/>
        <v>0</v>
      </c>
      <c r="L1530">
        <f t="shared" si="261"/>
        <v>0</v>
      </c>
      <c r="M1530">
        <f t="shared" si="262"/>
        <v>0</v>
      </c>
      <c r="N1530">
        <f t="shared" si="263"/>
        <v>0</v>
      </c>
      <c r="O1530">
        <f t="shared" si="265"/>
        <v>0</v>
      </c>
      <c r="P1530">
        <f t="shared" si="264"/>
        <v>0</v>
      </c>
    </row>
    <row r="1531" spans="1:16" x14ac:dyDescent="0.45">
      <c r="A1531" t="s">
        <v>1544</v>
      </c>
      <c r="B1531" t="s">
        <v>1545</v>
      </c>
      <c r="C1531" t="s">
        <v>7</v>
      </c>
      <c r="D1531" s="4" t="str" cm="1">
        <f t="array" ref="D1531">_xlfn.TEXTJOIN("",,_xlfn.LET(_xlpm.a,MID(C1531,_xlfn.SEQUENCE(1,LEN(C1531)),1),IF(ISNUMBER(--_xlpm.a),"",_xlpm.a)))</f>
        <v>_SAGITTAL_ABDOMEN_PELVIS</v>
      </c>
      <c r="E1531" t="str">
        <f t="shared" si="255"/>
        <v>_SAGITTAL_ABDOMEN_PELVIS</v>
      </c>
      <c r="F1531" t="str">
        <f t="shared" si="257"/>
        <v>_SAGITTAL_ABDOMEN_PELVIS</v>
      </c>
      <c r="G1531" t="b">
        <f t="shared" si="256"/>
        <v>1</v>
      </c>
      <c r="H1531">
        <f t="shared" si="258"/>
        <v>0</v>
      </c>
      <c r="I1531">
        <f t="shared" si="259"/>
        <v>0</v>
      </c>
      <c r="J1531" t="str" cm="1">
        <f t="array" ref="J1531">IF(OR(ISNUMBER(SEARCH({"A";"B";"C";"D";"E";"F";"G";"H";"I";"J";"K";"L";"M";"N";"O";"P";"Q";"R";"S";"T";"U";"V";"W";"X";"Y";"Z"},F1531))), "TRUE", "FALSE")</f>
        <v>TRUE</v>
      </c>
      <c r="K1531">
        <f t="shared" si="260"/>
        <v>0</v>
      </c>
      <c r="L1531">
        <f t="shared" si="261"/>
        <v>0</v>
      </c>
      <c r="M1531">
        <f t="shared" si="262"/>
        <v>0</v>
      </c>
      <c r="N1531">
        <f t="shared" si="263"/>
        <v>0</v>
      </c>
      <c r="O1531">
        <f t="shared" si="265"/>
        <v>0</v>
      </c>
      <c r="P1531">
        <f t="shared" si="264"/>
        <v>0</v>
      </c>
    </row>
    <row r="1532" spans="1:16" x14ac:dyDescent="0.45">
      <c r="A1532" t="s">
        <v>1544</v>
      </c>
      <c r="B1532" t="s">
        <v>1545</v>
      </c>
      <c r="C1532" t="s">
        <v>6</v>
      </c>
      <c r="D1532" s="4" t="str" cm="1">
        <f t="array" ref="D1532">_xlfn.TEXTJOIN("",,_xlfn.LET(_xlpm.a,MID(C1532,_xlfn.SEQUENCE(1,LEN(C1532)),1),IF(ISNUMBER(--_xlpm.a),"",_xlpm.a)))</f>
        <v>_ML_OMNI</v>
      </c>
      <c r="E1532" t="str">
        <f t="shared" si="255"/>
        <v>_ML_OMNI</v>
      </c>
      <c r="F1532" t="str">
        <f t="shared" si="257"/>
        <v>_ML_OMNI</v>
      </c>
      <c r="G1532" t="b">
        <f t="shared" si="256"/>
        <v>0</v>
      </c>
      <c r="H1532">
        <f t="shared" si="258"/>
        <v>0</v>
      </c>
      <c r="I1532">
        <f t="shared" si="259"/>
        <v>0</v>
      </c>
      <c r="J1532" t="str" cm="1">
        <f t="array" ref="J1532">IF(OR(ISNUMBER(SEARCH({"A";"B";"C";"D";"E";"F";"G";"H";"I";"J";"K";"L";"M";"N";"O";"P";"Q";"R";"S";"T";"U";"V";"W";"X";"Y";"Z"},F1532))), "TRUE", "FALSE")</f>
        <v>TRUE</v>
      </c>
      <c r="K1532">
        <f t="shared" si="260"/>
        <v>0</v>
      </c>
      <c r="L1532">
        <f t="shared" si="261"/>
        <v>0</v>
      </c>
      <c r="M1532">
        <f t="shared" si="262"/>
        <v>0</v>
      </c>
      <c r="N1532">
        <f t="shared" si="263"/>
        <v>0</v>
      </c>
      <c r="O1532">
        <f t="shared" si="265"/>
        <v>0</v>
      </c>
      <c r="P1532">
        <f t="shared" si="264"/>
        <v>0</v>
      </c>
    </row>
    <row r="1533" spans="1:16" x14ac:dyDescent="0.45">
      <c r="A1533" t="s">
        <v>1546</v>
      </c>
      <c r="B1533" t="s">
        <v>1547</v>
      </c>
      <c r="C1533" t="s">
        <v>1548</v>
      </c>
      <c r="D1533" s="4" t="str" cm="1">
        <f t="array" ref="D1533">_xlfn.TEXTJOIN("",,_xlfn.LET(_xlpm.a,MID(C1533,_xlfn.SEQUENCE(1,LEN(C1533)),1),IF(ISNUMBER(--_xlpm.a),"",_xlpm.a)))</f>
        <v>_ABD_PEL_WO</v>
      </c>
      <c r="E1533" t="str">
        <f t="shared" si="255"/>
        <v>_ABD_PEL_WO</v>
      </c>
      <c r="F1533" t="str">
        <f t="shared" si="257"/>
        <v>_ABD_PEL_WO</v>
      </c>
      <c r="G1533" t="b">
        <f t="shared" si="256"/>
        <v>0</v>
      </c>
      <c r="H1533">
        <f t="shared" si="258"/>
        <v>0</v>
      </c>
      <c r="I1533">
        <f t="shared" si="259"/>
        <v>0</v>
      </c>
      <c r="J1533" t="str" cm="1">
        <f t="array" ref="J1533">IF(OR(ISNUMBER(SEARCH({"A";"B";"C";"D";"E";"F";"G";"H";"I";"J";"K";"L";"M";"N";"O";"P";"Q";"R";"S";"T";"U";"V";"W";"X";"Y";"Z"},F1533))), "TRUE", "FALSE")</f>
        <v>TRUE</v>
      </c>
      <c r="K1533">
        <f t="shared" si="260"/>
        <v>0</v>
      </c>
      <c r="L1533">
        <f t="shared" si="261"/>
        <v>0</v>
      </c>
      <c r="M1533">
        <f t="shared" si="262"/>
        <v>0</v>
      </c>
      <c r="N1533">
        <f t="shared" si="263"/>
        <v>0</v>
      </c>
      <c r="O1533">
        <f t="shared" si="265"/>
        <v>0</v>
      </c>
      <c r="P1533">
        <f t="shared" si="264"/>
        <v>0</v>
      </c>
    </row>
    <row r="1534" spans="1:16" x14ac:dyDescent="0.45">
      <c r="A1534" t="s">
        <v>1546</v>
      </c>
      <c r="B1534" t="s">
        <v>1547</v>
      </c>
      <c r="C1534" t="s">
        <v>1549</v>
      </c>
      <c r="D1534" s="4" t="str" cm="1">
        <f t="array" ref="D1534">_xlfn.TEXTJOIN("",,_xlfn.LET(_xlpm.a,MID(C1534,_xlfn.SEQUENCE(1,LEN(C1534)),1),IF(ISNUMBER(--_xlpm.a),"",_xlpm.a)))</f>
        <v>_MPR__CORONAL</v>
      </c>
      <c r="E1534" t="str">
        <f t="shared" si="255"/>
        <v>_MPR_CORONAL</v>
      </c>
      <c r="F1534" t="str">
        <f t="shared" si="257"/>
        <v>_MPR_CORONAL</v>
      </c>
      <c r="G1534" t="b">
        <f t="shared" si="256"/>
        <v>1</v>
      </c>
      <c r="H1534">
        <f t="shared" si="258"/>
        <v>0</v>
      </c>
      <c r="I1534">
        <f t="shared" si="259"/>
        <v>0</v>
      </c>
      <c r="J1534" t="str" cm="1">
        <f t="array" ref="J1534">IF(OR(ISNUMBER(SEARCH({"A";"B";"C";"D";"E";"F";"G";"H";"I";"J";"K";"L";"M";"N";"O";"P";"Q";"R";"S";"T";"U";"V";"W";"X";"Y";"Z"},F1534))), "TRUE", "FALSE")</f>
        <v>TRUE</v>
      </c>
      <c r="K1534">
        <f t="shared" si="260"/>
        <v>0</v>
      </c>
      <c r="L1534">
        <f t="shared" si="261"/>
        <v>0</v>
      </c>
      <c r="M1534">
        <f t="shared" si="262"/>
        <v>0</v>
      </c>
      <c r="N1534">
        <f t="shared" si="263"/>
        <v>0</v>
      </c>
      <c r="O1534">
        <f t="shared" si="265"/>
        <v>0</v>
      </c>
      <c r="P1534">
        <f t="shared" si="264"/>
        <v>0</v>
      </c>
    </row>
    <row r="1535" spans="1:16" x14ac:dyDescent="0.45">
      <c r="A1535" t="s">
        <v>1546</v>
      </c>
      <c r="B1535" t="s">
        <v>1547</v>
      </c>
      <c r="C1535" t="s">
        <v>1550</v>
      </c>
      <c r="D1535" s="4" t="str" cm="1">
        <f t="array" ref="D1535">_xlfn.TEXTJOIN("",,_xlfn.LET(_xlpm.a,MID(C1535,_xlfn.SEQUENCE(1,LEN(C1535)),1),IF(ISNUMBER(--_xlpm.a),"",_xlpm.a)))</f>
        <v>_MPR__SAGITTAL__Sagittal</v>
      </c>
      <c r="E1535" t="str">
        <f t="shared" si="255"/>
        <v>_MPR_SAGITTAL_Sagittal</v>
      </c>
      <c r="F1535" t="str">
        <f t="shared" si="257"/>
        <v>_MPR_SAGITTAL_SAGITTAL</v>
      </c>
      <c r="G1535" t="b">
        <f t="shared" si="256"/>
        <v>1</v>
      </c>
      <c r="H1535">
        <f t="shared" si="258"/>
        <v>0</v>
      </c>
      <c r="I1535">
        <f t="shared" si="259"/>
        <v>0</v>
      </c>
      <c r="J1535" t="str" cm="1">
        <f t="array" ref="J1535">IF(OR(ISNUMBER(SEARCH({"A";"B";"C";"D";"E";"F";"G";"H";"I";"J";"K";"L";"M";"N";"O";"P";"Q";"R";"S";"T";"U";"V";"W";"X";"Y";"Z"},F1535))), "TRUE", "FALSE")</f>
        <v>TRUE</v>
      </c>
      <c r="K1535">
        <f t="shared" si="260"/>
        <v>0</v>
      </c>
      <c r="L1535">
        <f t="shared" si="261"/>
        <v>0</v>
      </c>
      <c r="M1535">
        <f t="shared" si="262"/>
        <v>0</v>
      </c>
      <c r="N1535">
        <f t="shared" si="263"/>
        <v>0</v>
      </c>
      <c r="O1535">
        <f t="shared" si="265"/>
        <v>0</v>
      </c>
      <c r="P1535">
        <f t="shared" si="264"/>
        <v>0</v>
      </c>
    </row>
    <row r="1536" spans="1:16" x14ac:dyDescent="0.45">
      <c r="A1536" t="s">
        <v>1551</v>
      </c>
      <c r="B1536" t="s">
        <v>1552</v>
      </c>
      <c r="C1536" t="s">
        <v>163</v>
      </c>
      <c r="D1536" s="4" t="str" cm="1">
        <f t="array" ref="D1536">_xlfn.TEXTJOIN("",,_xlfn.LET(_xlpm.a,MID(C1536,_xlfn.SEQUENCE(1,LEN(C1536)),1),IF(ISNUMBER(--_xlpm.a),"",_xlpm.a)))</f>
        <v>_PELVIS_____Bf</v>
      </c>
      <c r="E1536" t="str">
        <f t="shared" si="255"/>
        <v>_PELVIS_Bf</v>
      </c>
      <c r="F1536" t="str">
        <f t="shared" si="257"/>
        <v>_PELVIS_BF</v>
      </c>
      <c r="G1536" t="b">
        <f t="shared" si="256"/>
        <v>0</v>
      </c>
      <c r="H1536">
        <f t="shared" si="258"/>
        <v>0</v>
      </c>
      <c r="I1536">
        <f t="shared" si="259"/>
        <v>0</v>
      </c>
      <c r="J1536" t="str" cm="1">
        <f t="array" ref="J1536">IF(OR(ISNUMBER(SEARCH({"A";"B";"C";"D";"E";"F";"G";"H";"I";"J";"K";"L";"M";"N";"O";"P";"Q";"R";"S";"T";"U";"V";"W";"X";"Y";"Z"},F1536))), "TRUE", "FALSE")</f>
        <v>TRUE</v>
      </c>
      <c r="K1536">
        <f t="shared" si="260"/>
        <v>0</v>
      </c>
      <c r="L1536">
        <f t="shared" si="261"/>
        <v>0</v>
      </c>
      <c r="M1536">
        <f t="shared" si="262"/>
        <v>0</v>
      </c>
      <c r="N1536">
        <f t="shared" si="263"/>
        <v>0</v>
      </c>
      <c r="O1536">
        <f t="shared" si="265"/>
        <v>0</v>
      </c>
      <c r="P1536">
        <f t="shared" si="264"/>
        <v>0</v>
      </c>
    </row>
    <row r="1537" spans="1:16" x14ac:dyDescent="0.45">
      <c r="A1537" t="s">
        <v>1551</v>
      </c>
      <c r="B1537" t="s">
        <v>1552</v>
      </c>
      <c r="C1537" t="s">
        <v>1553</v>
      </c>
      <c r="D1537" s="4" t="str" cm="1">
        <f t="array" ref="D1537">_xlfn.TEXTJOIN("",,_xlfn.LET(_xlpm.a,MID(C1537,_xlfn.SEQUENCE(1,LEN(C1537)),1),IF(ISNUMBER(--_xlpm.a),"",_xlpm.a)))</f>
        <v>_ABD_____Bf</v>
      </c>
      <c r="E1537" t="str">
        <f t="shared" si="255"/>
        <v>_ABD_Bf</v>
      </c>
      <c r="F1537" t="str">
        <f t="shared" si="257"/>
        <v>_ABD_BF</v>
      </c>
      <c r="G1537" t="b">
        <f t="shared" si="256"/>
        <v>0</v>
      </c>
      <c r="H1537">
        <f t="shared" si="258"/>
        <v>0</v>
      </c>
      <c r="I1537">
        <f t="shared" si="259"/>
        <v>0</v>
      </c>
      <c r="J1537" t="str" cm="1">
        <f t="array" ref="J1537">IF(OR(ISNUMBER(SEARCH({"A";"B";"C";"D";"E";"F";"G";"H";"I";"J";"K";"L";"M";"N";"O";"P";"Q";"R";"S";"T";"U";"V";"W";"X";"Y";"Z"},F1537))), "TRUE", "FALSE")</f>
        <v>TRUE</v>
      </c>
      <c r="K1537">
        <f t="shared" si="260"/>
        <v>0</v>
      </c>
      <c r="L1537">
        <f t="shared" si="261"/>
        <v>0</v>
      </c>
      <c r="M1537">
        <f t="shared" si="262"/>
        <v>0</v>
      </c>
      <c r="N1537">
        <f t="shared" si="263"/>
        <v>0</v>
      </c>
      <c r="O1537">
        <f t="shared" si="265"/>
        <v>0</v>
      </c>
      <c r="P1537">
        <f t="shared" si="264"/>
        <v>0</v>
      </c>
    </row>
    <row r="1538" spans="1:16" x14ac:dyDescent="0.45">
      <c r="A1538" t="s">
        <v>1551</v>
      </c>
      <c r="B1538" t="s">
        <v>1552</v>
      </c>
      <c r="C1538" t="s">
        <v>162</v>
      </c>
      <c r="D1538" s="4" t="str" cm="1">
        <f t="array" ref="D1538">_xlfn.TEXTJOIN("",,_xlfn.LET(_xlpm.a,MID(C1538,_xlfn.SEQUENCE(1,LEN(C1538)),1),IF(ISNUMBER(--_xlpm.a),"",_xlpm.a)))</f>
        <v>_ABD_____Bf</v>
      </c>
      <c r="E1538" t="str">
        <f t="shared" ref="E1538:E1601" si="266">SUBSTITUTE(SUBSTITUTE(SUBSTITUTE(D1538,"___","_"),"__","_"),"__","_")</f>
        <v>_ABD_Bf</v>
      </c>
      <c r="F1538" t="str">
        <f t="shared" si="257"/>
        <v>_ABD_BF</v>
      </c>
      <c r="G1538" t="b">
        <f t="shared" ref="G1538:G1601" si="267">OR(ISNUMBER(SEARCH("unknown",LOWER(C1538))),ISNUMBER(SEARCH("cor",LOWER(C1538))),ISNUMBER(SEARCH("sag",LOWER(C1538))),ISNUMBER(SEARCH("recon",LOWER(C1538))),ISNUMBER(SEARCH("reformat",LOWER(C1538))),ISNUMBER(SEARCH("dose",LOWER(C1538))),ISNUMBER(SEARCH("lao",LOWER(C1538))),ISNUMBER(SEARCH("rpo",LOWER(C1538))))</f>
        <v>0</v>
      </c>
      <c r="H1538">
        <f t="shared" si="258"/>
        <v>0</v>
      </c>
      <c r="I1538">
        <f t="shared" si="259"/>
        <v>0</v>
      </c>
      <c r="J1538" t="str" cm="1">
        <f t="array" ref="J1538">IF(OR(ISNUMBER(SEARCH({"A";"B";"C";"D";"E";"F";"G";"H";"I";"J";"K";"L";"M";"N";"O";"P";"Q";"R";"S";"T";"U";"V";"W";"X";"Y";"Z"},F1538))), "TRUE", "FALSE")</f>
        <v>TRUE</v>
      </c>
      <c r="K1538">
        <f t="shared" si="260"/>
        <v>0</v>
      </c>
      <c r="L1538">
        <f t="shared" si="261"/>
        <v>0</v>
      </c>
      <c r="M1538">
        <f t="shared" si="262"/>
        <v>0</v>
      </c>
      <c r="N1538">
        <f t="shared" si="263"/>
        <v>0</v>
      </c>
      <c r="O1538">
        <f t="shared" si="265"/>
        <v>0</v>
      </c>
      <c r="P1538">
        <f t="shared" si="264"/>
        <v>0</v>
      </c>
    </row>
    <row r="1539" spans="1:16" x14ac:dyDescent="0.45">
      <c r="A1539" t="s">
        <v>1551</v>
      </c>
      <c r="B1539" t="s">
        <v>1552</v>
      </c>
      <c r="C1539" t="s">
        <v>56</v>
      </c>
      <c r="D1539" s="4" t="str" cm="1">
        <f t="array" ref="D1539">_xlfn.TEXTJOIN("",,_xlfn.LET(_xlpm.a,MID(C1539,_xlfn.SEQUENCE(1,LEN(C1539)),1),IF(ISNUMBER(--_xlpm.a),"",_xlpm.a)))</f>
        <v>_ABD_____Bf</v>
      </c>
      <c r="E1539" t="str">
        <f t="shared" si="266"/>
        <v>_ABD_Bf</v>
      </c>
      <c r="F1539" t="str">
        <f t="shared" ref="F1539:F1602" si="268">UPPER(E1539)</f>
        <v>_ABD_BF</v>
      </c>
      <c r="G1539" t="b">
        <f t="shared" si="267"/>
        <v>0</v>
      </c>
      <c r="H1539">
        <f t="shared" ref="H1539:H1602" si="269">IF(AND(ISNUMBER(SEARCH("abd", LOWER(C1539))), ISNUMBER(SEARCH("pelvis", LOWER(C1539))), G1539=FALSE, J1539="TRUE"), 1, 0)</f>
        <v>0</v>
      </c>
      <c r="I1539">
        <f t="shared" ref="I1539:I1602" si="270">IF(AND(ISNUMBER(SEARCH("ax", LOWER(C1539))), G1539=FALSE, J1539="TRUE"), 1, 0)</f>
        <v>0</v>
      </c>
      <c r="J1539" t="str" cm="1">
        <f t="array" ref="J1539">IF(OR(ISNUMBER(SEARCH({"A";"B";"C";"D";"E";"F";"G";"H";"I";"J";"K";"L";"M";"N";"O";"P";"Q";"R";"S";"T";"U";"V";"W";"X";"Y";"Z"},F1539))), "TRUE", "FALSE")</f>
        <v>TRUE</v>
      </c>
      <c r="K1539">
        <f t="shared" ref="K1539:K1602" si="271">IF(AND(ISNUMBER(SEARCH("chest", LOWER(C1539))), G1539=FALSE, J1539="TRUE"), 1, 0)</f>
        <v>0</v>
      </c>
      <c r="L1539">
        <f t="shared" ref="L1539:L1602" si="272">IF(AND(ISNUMBER(SEARCH("lung", LOWER(C1539))), G1539=FALSE, J1539="TRUE"), 1, 0)</f>
        <v>0</v>
      </c>
      <c r="M1539">
        <f t="shared" ref="M1539:M1602" si="273">IF(AND(ISNUMBER(SEARCH("thin", LOWER(C1539))), G1539=FALSE, J1539="TRUE"), 1, 0)</f>
        <v>0</v>
      </c>
      <c r="N1539">
        <f t="shared" ref="N1539:N1602" si="274">IF(AND(ISNUMBER(SEARCH("bone", LOWER(C1539))), G1539=FALSE, J1539="TRUE"), 1, 0)</f>
        <v>0</v>
      </c>
      <c r="O1539">
        <f t="shared" si="265"/>
        <v>0</v>
      </c>
      <c r="P1539">
        <f t="shared" ref="P1539:P1602" si="275">IF(AND(ISNUMBER(SEARCH("body", LOWER(C1539))), G1539=FALSE, J1539="TRUE"), 1, 0)</f>
        <v>0</v>
      </c>
    </row>
    <row r="1540" spans="1:16" x14ac:dyDescent="0.45">
      <c r="A1540" t="s">
        <v>1554</v>
      </c>
      <c r="B1540" t="s">
        <v>1555</v>
      </c>
      <c r="C1540" t="s">
        <v>1556</v>
      </c>
      <c r="D1540" s="4" t="str" cm="1">
        <f t="array" ref="D1540">_xlfn.TEXTJOIN("",,_xlfn.LET(_xlpm.a,MID(C1540,_xlfn.SEQUENCE(1,LEN(C1540)),1),IF(ISNUMBER(--_xlpm.a),"",_xlpm.a)))</f>
        <v>__mm</v>
      </c>
      <c r="E1540" t="str">
        <f t="shared" si="266"/>
        <v>_mm</v>
      </c>
      <c r="F1540" t="str">
        <f t="shared" si="268"/>
        <v>_MM</v>
      </c>
      <c r="G1540" t="b">
        <f t="shared" si="267"/>
        <v>0</v>
      </c>
      <c r="H1540">
        <f t="shared" si="269"/>
        <v>0</v>
      </c>
      <c r="I1540">
        <f t="shared" si="270"/>
        <v>0</v>
      </c>
      <c r="J1540" t="str" cm="1">
        <f t="array" ref="J1540">IF(OR(ISNUMBER(SEARCH({"A";"B";"C";"D";"E";"F";"G";"H";"I";"J";"K";"L";"M";"N";"O";"P";"Q";"R";"S";"T";"U";"V";"W";"X";"Y";"Z"},F1540))), "TRUE", "FALSE")</f>
        <v>TRUE</v>
      </c>
      <c r="K1540">
        <f t="shared" si="271"/>
        <v>0</v>
      </c>
      <c r="L1540">
        <f t="shared" si="272"/>
        <v>0</v>
      </c>
      <c r="M1540">
        <f t="shared" si="273"/>
        <v>0</v>
      </c>
      <c r="N1540">
        <f t="shared" si="274"/>
        <v>0</v>
      </c>
      <c r="O1540">
        <f t="shared" si="265"/>
        <v>0</v>
      </c>
      <c r="P1540">
        <f t="shared" si="275"/>
        <v>0</v>
      </c>
    </row>
    <row r="1541" spans="1:16" x14ac:dyDescent="0.45">
      <c r="A1541" t="s">
        <v>1554</v>
      </c>
      <c r="B1541" t="s">
        <v>1555</v>
      </c>
      <c r="C1541" t="s">
        <v>149</v>
      </c>
      <c r="D1541" s="4" t="str" cm="1">
        <f t="array" ref="D1541">_xlfn.TEXTJOIN("",,_xlfn.LET(_xlpm.a,MID(C1541,_xlfn.SEQUENCE(1,LEN(C1541)),1),IF(ISNUMBER(--_xlpm.a),"",_xlpm.a)))</f>
        <v>_LUNG</v>
      </c>
      <c r="E1541" t="str">
        <f t="shared" si="266"/>
        <v>_LUNG</v>
      </c>
      <c r="F1541" t="str">
        <f t="shared" si="268"/>
        <v>_LUNG</v>
      </c>
      <c r="G1541" t="b">
        <f t="shared" si="267"/>
        <v>0</v>
      </c>
      <c r="H1541">
        <f t="shared" si="269"/>
        <v>0</v>
      </c>
      <c r="I1541">
        <f t="shared" si="270"/>
        <v>0</v>
      </c>
      <c r="J1541" t="str" cm="1">
        <f t="array" ref="J1541">IF(OR(ISNUMBER(SEARCH({"A";"B";"C";"D";"E";"F";"G";"H";"I";"J";"K";"L";"M";"N";"O";"P";"Q";"R";"S";"T";"U";"V";"W";"X";"Y";"Z"},F1541))), "TRUE", "FALSE")</f>
        <v>TRUE</v>
      </c>
      <c r="K1541">
        <f t="shared" si="271"/>
        <v>0</v>
      </c>
      <c r="L1541">
        <f t="shared" si="272"/>
        <v>1</v>
      </c>
      <c r="M1541">
        <f t="shared" si="273"/>
        <v>0</v>
      </c>
      <c r="N1541">
        <f t="shared" si="274"/>
        <v>0</v>
      </c>
      <c r="O1541">
        <f t="shared" si="265"/>
        <v>0</v>
      </c>
      <c r="P1541">
        <f t="shared" si="275"/>
        <v>0</v>
      </c>
    </row>
    <row r="1542" spans="1:16" x14ac:dyDescent="0.45">
      <c r="A1542" t="s">
        <v>1554</v>
      </c>
      <c r="B1542" t="s">
        <v>1555</v>
      </c>
      <c r="C1542" t="s">
        <v>1557</v>
      </c>
      <c r="D1542" s="4" t="str" cm="1">
        <f t="array" ref="D1542">_xlfn.TEXTJOIN("",,_xlfn.LET(_xlpm.a,MID(C1542,_xlfn.SEQUENCE(1,LEN(C1542)),1),IF(ISNUMBER(--_xlpm.a),"",_xlpm.a)))</f>
        <v>_CC___CC_SEC</v>
      </c>
      <c r="E1542" t="str">
        <f t="shared" si="266"/>
        <v>_CC_CC_SEC</v>
      </c>
      <c r="F1542" t="str">
        <f t="shared" si="268"/>
        <v>_CC_CC_SEC</v>
      </c>
      <c r="G1542" t="b">
        <f t="shared" si="267"/>
        <v>0</v>
      </c>
      <c r="H1542">
        <f t="shared" si="269"/>
        <v>0</v>
      </c>
      <c r="I1542">
        <f t="shared" si="270"/>
        <v>0</v>
      </c>
      <c r="J1542" t="str" cm="1">
        <f t="array" ref="J1542">IF(OR(ISNUMBER(SEARCH({"A";"B";"C";"D";"E";"F";"G";"H";"I";"J";"K";"L";"M";"N";"O";"P";"Q";"R";"S";"T";"U";"V";"W";"X";"Y";"Z"},F1542))), "TRUE", "FALSE")</f>
        <v>TRUE</v>
      </c>
      <c r="K1542">
        <f t="shared" si="271"/>
        <v>0</v>
      </c>
      <c r="L1542">
        <f t="shared" si="272"/>
        <v>0</v>
      </c>
      <c r="M1542">
        <f t="shared" si="273"/>
        <v>0</v>
      </c>
      <c r="N1542">
        <f t="shared" si="274"/>
        <v>0</v>
      </c>
      <c r="O1542">
        <f t="shared" si="265"/>
        <v>0</v>
      </c>
      <c r="P1542">
        <f t="shared" si="275"/>
        <v>0</v>
      </c>
    </row>
    <row r="1543" spans="1:16" x14ac:dyDescent="0.45">
      <c r="A1543" t="s">
        <v>1554</v>
      </c>
      <c r="B1543" t="s">
        <v>1555</v>
      </c>
      <c r="C1543" t="s">
        <v>1558</v>
      </c>
      <c r="D1543" s="4" t="str" cm="1">
        <f t="array" ref="D1543">_xlfn.TEXTJOIN("",,_xlfn.LET(_xlpm.a,MID(C1543,_xlfn.SEQUENCE(1,LEN(C1543)),1),IF(ISNUMBER(--_xlpm.a),"",_xlpm.a)))</f>
        <v>_SAG</v>
      </c>
      <c r="E1543" t="str">
        <f t="shared" si="266"/>
        <v>_SAG</v>
      </c>
      <c r="F1543" t="str">
        <f t="shared" si="268"/>
        <v>_SAG</v>
      </c>
      <c r="G1543" t="b">
        <f t="shared" si="267"/>
        <v>1</v>
      </c>
      <c r="H1543">
        <f t="shared" si="269"/>
        <v>0</v>
      </c>
      <c r="I1543">
        <f t="shared" si="270"/>
        <v>0</v>
      </c>
      <c r="J1543" t="str" cm="1">
        <f t="array" ref="J1543">IF(OR(ISNUMBER(SEARCH({"A";"B";"C";"D";"E";"F";"G";"H";"I";"J";"K";"L";"M";"N";"O";"P";"Q";"R";"S";"T";"U";"V";"W";"X";"Y";"Z"},F1543))), "TRUE", "FALSE")</f>
        <v>TRUE</v>
      </c>
      <c r="K1543">
        <f t="shared" si="271"/>
        <v>0</v>
      </c>
      <c r="L1543">
        <f t="shared" si="272"/>
        <v>0</v>
      </c>
      <c r="M1543">
        <f t="shared" si="273"/>
        <v>0</v>
      </c>
      <c r="N1543">
        <f t="shared" si="274"/>
        <v>0</v>
      </c>
      <c r="O1543">
        <f t="shared" si="265"/>
        <v>0</v>
      </c>
      <c r="P1543">
        <f t="shared" si="275"/>
        <v>0</v>
      </c>
    </row>
    <row r="1544" spans="1:16" x14ac:dyDescent="0.45">
      <c r="A1544" t="s">
        <v>1554</v>
      </c>
      <c r="B1544" t="s">
        <v>1555</v>
      </c>
      <c r="C1544" t="s">
        <v>1559</v>
      </c>
      <c r="D1544" s="4" t="str" cm="1">
        <f t="array" ref="D1544">_xlfn.TEXTJOIN("",,_xlfn.LET(_xlpm.a,MID(C1544,_xlfn.SEQUENCE(1,LEN(C1544)),1),IF(ISNUMBER(--_xlpm.a),"",_xlpm.a)))</f>
        <v>_COR</v>
      </c>
      <c r="E1544" t="str">
        <f t="shared" si="266"/>
        <v>_COR</v>
      </c>
      <c r="F1544" t="str">
        <f t="shared" si="268"/>
        <v>_COR</v>
      </c>
      <c r="G1544" t="b">
        <f t="shared" si="267"/>
        <v>1</v>
      </c>
      <c r="H1544">
        <f t="shared" si="269"/>
        <v>0</v>
      </c>
      <c r="I1544">
        <f t="shared" si="270"/>
        <v>0</v>
      </c>
      <c r="J1544" t="str" cm="1">
        <f t="array" ref="J1544">IF(OR(ISNUMBER(SEARCH({"A";"B";"C";"D";"E";"F";"G";"H";"I";"J";"K";"L";"M";"N";"O";"P";"Q";"R";"S";"T";"U";"V";"W";"X";"Y";"Z"},F1544))), "TRUE", "FALSE")</f>
        <v>TRUE</v>
      </c>
      <c r="K1544">
        <f t="shared" si="271"/>
        <v>0</v>
      </c>
      <c r="L1544">
        <f t="shared" si="272"/>
        <v>0</v>
      </c>
      <c r="M1544">
        <f t="shared" si="273"/>
        <v>0</v>
      </c>
      <c r="N1544">
        <f t="shared" si="274"/>
        <v>0</v>
      </c>
      <c r="O1544">
        <f t="shared" si="265"/>
        <v>0</v>
      </c>
      <c r="P1544">
        <f t="shared" si="275"/>
        <v>0</v>
      </c>
    </row>
    <row r="1545" spans="1:16" x14ac:dyDescent="0.45">
      <c r="A1545" t="s">
        <v>1554</v>
      </c>
      <c r="B1545" t="s">
        <v>1555</v>
      </c>
      <c r="C1545" t="s">
        <v>1560</v>
      </c>
      <c r="D1545" s="4" t="str" cm="1">
        <f t="array" ref="D1545">_xlfn.TEXTJOIN("",,_xlfn.LET(_xlpm.a,MID(C1545,_xlfn.SEQUENCE(1,LEN(C1545)),1),IF(ISNUMBER(--_xlpm.a),"",_xlpm.a)))</f>
        <v>_COR</v>
      </c>
      <c r="E1545" t="str">
        <f t="shared" si="266"/>
        <v>_COR</v>
      </c>
      <c r="F1545" t="str">
        <f t="shared" si="268"/>
        <v>_COR</v>
      </c>
      <c r="G1545" t="b">
        <f t="shared" si="267"/>
        <v>1</v>
      </c>
      <c r="H1545">
        <f t="shared" si="269"/>
        <v>0</v>
      </c>
      <c r="I1545">
        <f t="shared" si="270"/>
        <v>0</v>
      </c>
      <c r="J1545" t="str" cm="1">
        <f t="array" ref="J1545">IF(OR(ISNUMBER(SEARCH({"A";"B";"C";"D";"E";"F";"G";"H";"I";"J";"K";"L";"M";"N";"O";"P";"Q";"R";"S";"T";"U";"V";"W";"X";"Y";"Z"},F1545))), "TRUE", "FALSE")</f>
        <v>TRUE</v>
      </c>
      <c r="K1545">
        <f t="shared" si="271"/>
        <v>0</v>
      </c>
      <c r="L1545">
        <f t="shared" si="272"/>
        <v>0</v>
      </c>
      <c r="M1545">
        <f t="shared" si="273"/>
        <v>0</v>
      </c>
      <c r="N1545">
        <f t="shared" si="274"/>
        <v>0</v>
      </c>
      <c r="O1545">
        <f t="shared" si="265"/>
        <v>0</v>
      </c>
      <c r="P1545">
        <f t="shared" si="275"/>
        <v>0</v>
      </c>
    </row>
    <row r="1546" spans="1:16" x14ac:dyDescent="0.45">
      <c r="A1546" t="s">
        <v>1554</v>
      </c>
      <c r="B1546" t="s">
        <v>1555</v>
      </c>
      <c r="C1546" t="s">
        <v>185</v>
      </c>
      <c r="D1546" s="4" t="str" cm="1">
        <f t="array" ref="D1546">_xlfn.TEXTJOIN("",,_xlfn.LET(_xlpm.a,MID(C1546,_xlfn.SEQUENCE(1,LEN(C1546)),1),IF(ISNUMBER(--_xlpm.a),"",_xlpm.a)))</f>
        <v>_SAG</v>
      </c>
      <c r="E1546" t="str">
        <f t="shared" si="266"/>
        <v>_SAG</v>
      </c>
      <c r="F1546" t="str">
        <f t="shared" si="268"/>
        <v>_SAG</v>
      </c>
      <c r="G1546" t="b">
        <f t="shared" si="267"/>
        <v>1</v>
      </c>
      <c r="H1546">
        <f t="shared" si="269"/>
        <v>0</v>
      </c>
      <c r="I1546">
        <f t="shared" si="270"/>
        <v>0</v>
      </c>
      <c r="J1546" t="str" cm="1">
        <f t="array" ref="J1546">IF(OR(ISNUMBER(SEARCH({"A";"B";"C";"D";"E";"F";"G";"H";"I";"J";"K";"L";"M";"N";"O";"P";"Q";"R";"S";"T";"U";"V";"W";"X";"Y";"Z"},F1546))), "TRUE", "FALSE")</f>
        <v>TRUE</v>
      </c>
      <c r="K1546">
        <f t="shared" si="271"/>
        <v>0</v>
      </c>
      <c r="L1546">
        <f t="shared" si="272"/>
        <v>0</v>
      </c>
      <c r="M1546">
        <f t="shared" si="273"/>
        <v>0</v>
      </c>
      <c r="N1546">
        <f t="shared" si="274"/>
        <v>0</v>
      </c>
      <c r="O1546">
        <f t="shared" si="265"/>
        <v>0</v>
      </c>
      <c r="P1546">
        <f t="shared" si="275"/>
        <v>0</v>
      </c>
    </row>
    <row r="1547" spans="1:16" x14ac:dyDescent="0.45">
      <c r="A1547" t="s">
        <v>1561</v>
      </c>
      <c r="B1547" t="s">
        <v>1562</v>
      </c>
      <c r="C1547" t="s">
        <v>1346</v>
      </c>
      <c r="D1547" s="4" t="str" cm="1">
        <f t="array" ref="D1547">_xlfn.TEXTJOIN("",,_xlfn.LET(_xlpm.a,MID(C1547,_xlfn.SEQUENCE(1,LEN(C1547)),1),IF(ISNUMBER(--_xlpm.a),"",_xlpm.a)))</f>
        <v>_CORONAL_ABDOMEN_PELVIS</v>
      </c>
      <c r="E1547" t="str">
        <f t="shared" si="266"/>
        <v>_CORONAL_ABDOMEN_PELVIS</v>
      </c>
      <c r="F1547" t="str">
        <f t="shared" si="268"/>
        <v>_CORONAL_ABDOMEN_PELVIS</v>
      </c>
      <c r="G1547" t="b">
        <f t="shared" si="267"/>
        <v>1</v>
      </c>
      <c r="H1547">
        <f t="shared" si="269"/>
        <v>0</v>
      </c>
      <c r="I1547">
        <f t="shared" si="270"/>
        <v>0</v>
      </c>
      <c r="J1547" t="str" cm="1">
        <f t="array" ref="J1547">IF(OR(ISNUMBER(SEARCH({"A";"B";"C";"D";"E";"F";"G";"H";"I";"J";"K";"L";"M";"N";"O";"P";"Q";"R";"S";"T";"U";"V";"W";"X";"Y";"Z"},F1547))), "TRUE", "FALSE")</f>
        <v>TRUE</v>
      </c>
      <c r="K1547">
        <f t="shared" si="271"/>
        <v>0</v>
      </c>
      <c r="L1547">
        <f t="shared" si="272"/>
        <v>0</v>
      </c>
      <c r="M1547">
        <f t="shared" si="273"/>
        <v>0</v>
      </c>
      <c r="N1547">
        <f t="shared" si="274"/>
        <v>0</v>
      </c>
      <c r="O1547">
        <f t="shared" si="265"/>
        <v>0</v>
      </c>
      <c r="P1547">
        <f t="shared" si="275"/>
        <v>0</v>
      </c>
    </row>
    <row r="1548" spans="1:16" x14ac:dyDescent="0.45">
      <c r="A1548" t="s">
        <v>1561</v>
      </c>
      <c r="B1548" t="s">
        <v>1562</v>
      </c>
      <c r="C1548" t="s">
        <v>1563</v>
      </c>
      <c r="D1548" s="4" t="str" cm="1">
        <f t="array" ref="D1548">_xlfn.TEXTJOIN("",,_xlfn.LET(_xlpm.a,MID(C1548,_xlfn.SEQUENCE(1,LEN(C1548)),1),IF(ISNUMBER(--_xlpm.a),"",_xlpm.a)))</f>
        <v>_SAGITTAL_ABDOMEN_PELVIS</v>
      </c>
      <c r="E1548" t="str">
        <f t="shared" si="266"/>
        <v>_SAGITTAL_ABDOMEN_PELVIS</v>
      </c>
      <c r="F1548" t="str">
        <f t="shared" si="268"/>
        <v>_SAGITTAL_ABDOMEN_PELVIS</v>
      </c>
      <c r="G1548" t="b">
        <f t="shared" si="267"/>
        <v>1</v>
      </c>
      <c r="H1548">
        <f t="shared" si="269"/>
        <v>0</v>
      </c>
      <c r="I1548">
        <f t="shared" si="270"/>
        <v>0</v>
      </c>
      <c r="J1548" t="str" cm="1">
        <f t="array" ref="J1548">IF(OR(ISNUMBER(SEARCH({"A";"B";"C";"D";"E";"F";"G";"H";"I";"J";"K";"L";"M";"N";"O";"P";"Q";"R";"S";"T";"U";"V";"W";"X";"Y";"Z"},F1548))), "TRUE", "FALSE")</f>
        <v>TRUE</v>
      </c>
      <c r="K1548">
        <f t="shared" si="271"/>
        <v>0</v>
      </c>
      <c r="L1548">
        <f t="shared" si="272"/>
        <v>0</v>
      </c>
      <c r="M1548">
        <f t="shared" si="273"/>
        <v>0</v>
      </c>
      <c r="N1548">
        <f t="shared" si="274"/>
        <v>0</v>
      </c>
      <c r="O1548">
        <f t="shared" si="265"/>
        <v>0</v>
      </c>
      <c r="P1548">
        <f t="shared" si="275"/>
        <v>0</v>
      </c>
    </row>
    <row r="1549" spans="1:16" x14ac:dyDescent="0.45">
      <c r="A1549" t="s">
        <v>1561</v>
      </c>
      <c r="B1549" t="s">
        <v>1562</v>
      </c>
      <c r="C1549" t="s">
        <v>679</v>
      </c>
      <c r="D1549" s="4" t="str" cm="1">
        <f t="array" ref="D1549">_xlfn.TEXTJOIN("",,_xlfn.LET(_xlpm.a,MID(C1549,_xlfn.SEQUENCE(1,LEN(C1549)),1),IF(ISNUMBER(--_xlpm.a),"",_xlpm.a)))</f>
        <v>_ML_OMNI</v>
      </c>
      <c r="E1549" t="str">
        <f t="shared" si="266"/>
        <v>_ML_OMNI</v>
      </c>
      <c r="F1549" t="str">
        <f t="shared" si="268"/>
        <v>_ML_OMNI</v>
      </c>
      <c r="G1549" t="b">
        <f t="shared" si="267"/>
        <v>0</v>
      </c>
      <c r="H1549">
        <f t="shared" si="269"/>
        <v>0</v>
      </c>
      <c r="I1549">
        <f t="shared" si="270"/>
        <v>0</v>
      </c>
      <c r="J1549" t="str" cm="1">
        <f t="array" ref="J1549">IF(OR(ISNUMBER(SEARCH({"A";"B";"C";"D";"E";"F";"G";"H";"I";"J";"K";"L";"M";"N";"O";"P";"Q";"R";"S";"T";"U";"V";"W";"X";"Y";"Z"},F1549))), "TRUE", "FALSE")</f>
        <v>TRUE</v>
      </c>
      <c r="K1549">
        <f t="shared" si="271"/>
        <v>0</v>
      </c>
      <c r="L1549">
        <f t="shared" si="272"/>
        <v>0</v>
      </c>
      <c r="M1549">
        <f t="shared" si="273"/>
        <v>0</v>
      </c>
      <c r="N1549">
        <f t="shared" si="274"/>
        <v>0</v>
      </c>
      <c r="O1549">
        <f t="shared" si="265"/>
        <v>0</v>
      </c>
      <c r="P1549">
        <f t="shared" si="275"/>
        <v>0</v>
      </c>
    </row>
    <row r="1550" spans="1:16" x14ac:dyDescent="0.45">
      <c r="A1550" t="s">
        <v>1564</v>
      </c>
      <c r="B1550" t="s">
        <v>1565</v>
      </c>
      <c r="C1550" t="s">
        <v>1566</v>
      </c>
      <c r="D1550" s="4" t="str" cm="1">
        <f t="array" ref="D1550">_xlfn.TEXTJOIN("",,_xlfn.LET(_xlpm.a,MID(C1550,_xlfn.SEQUENCE(1,LEN(C1550)),1),IF(ISNUMBER(--_xlpm.a),"",_xlpm.a)))</f>
        <v>_contrat_abd_pelvis_delay</v>
      </c>
      <c r="E1550" t="str">
        <f t="shared" si="266"/>
        <v>_contrat_abd_pelvis_delay</v>
      </c>
      <c r="F1550" t="str">
        <f t="shared" si="268"/>
        <v>_CONTRAT_ABD_PELVIS_DELAY</v>
      </c>
      <c r="G1550" t="b">
        <f t="shared" si="267"/>
        <v>0</v>
      </c>
      <c r="H1550">
        <f t="shared" si="269"/>
        <v>1</v>
      </c>
      <c r="I1550">
        <f t="shared" si="270"/>
        <v>0</v>
      </c>
      <c r="J1550" t="str" cm="1">
        <f t="array" ref="J1550">IF(OR(ISNUMBER(SEARCH({"A";"B";"C";"D";"E";"F";"G";"H";"I";"J";"K";"L";"M";"N";"O";"P";"Q";"R";"S";"T";"U";"V";"W";"X";"Y";"Z"},F1550))), "TRUE", "FALSE")</f>
        <v>TRUE</v>
      </c>
      <c r="K1550">
        <f t="shared" si="271"/>
        <v>0</v>
      </c>
      <c r="L1550">
        <f t="shared" si="272"/>
        <v>0</v>
      </c>
      <c r="M1550">
        <f t="shared" si="273"/>
        <v>0</v>
      </c>
      <c r="N1550">
        <f t="shared" si="274"/>
        <v>0</v>
      </c>
      <c r="O1550">
        <f t="shared" si="265"/>
        <v>0</v>
      </c>
      <c r="P1550">
        <f t="shared" si="275"/>
        <v>0</v>
      </c>
    </row>
    <row r="1551" spans="1:16" x14ac:dyDescent="0.45">
      <c r="A1551" t="s">
        <v>1564</v>
      </c>
      <c r="B1551" t="s">
        <v>1565</v>
      </c>
      <c r="C1551" t="s">
        <v>1567</v>
      </c>
      <c r="D1551" s="4" t="str" cm="1">
        <f t="array" ref="D1551">_xlfn.TEXTJOIN("",,_xlfn.LET(_xlpm.a,MID(C1551,_xlfn.SEQUENCE(1,LEN(C1551)),1),IF(ISNUMBER(--_xlpm.a),"",_xlpm.a)))</f>
        <v>_non_contrast_abd_pelvis</v>
      </c>
      <c r="E1551" t="str">
        <f t="shared" si="266"/>
        <v>_non_contrast_abd_pelvis</v>
      </c>
      <c r="F1551" t="str">
        <f t="shared" si="268"/>
        <v>_NON_CONTRAST_ABD_PELVIS</v>
      </c>
      <c r="G1551" t="b">
        <f t="shared" si="267"/>
        <v>0</v>
      </c>
      <c r="H1551">
        <f t="shared" si="269"/>
        <v>1</v>
      </c>
      <c r="I1551">
        <f t="shared" si="270"/>
        <v>0</v>
      </c>
      <c r="J1551" t="str" cm="1">
        <f t="array" ref="J1551">IF(OR(ISNUMBER(SEARCH({"A";"B";"C";"D";"E";"F";"G";"H";"I";"J";"K";"L";"M";"N";"O";"P";"Q";"R";"S";"T";"U";"V";"W";"X";"Y";"Z"},F1551))), "TRUE", "FALSE")</f>
        <v>TRUE</v>
      </c>
      <c r="K1551">
        <f t="shared" si="271"/>
        <v>0</v>
      </c>
      <c r="L1551">
        <f t="shared" si="272"/>
        <v>0</v>
      </c>
      <c r="M1551">
        <f t="shared" si="273"/>
        <v>0</v>
      </c>
      <c r="N1551">
        <f t="shared" si="274"/>
        <v>0</v>
      </c>
      <c r="O1551">
        <f t="shared" si="265"/>
        <v>0</v>
      </c>
      <c r="P1551">
        <f t="shared" si="275"/>
        <v>0</v>
      </c>
    </row>
    <row r="1552" spans="1:16" x14ac:dyDescent="0.45">
      <c r="A1552" t="s">
        <v>1568</v>
      </c>
      <c r="B1552" t="s">
        <v>1569</v>
      </c>
      <c r="C1552" t="s">
        <v>1570</v>
      </c>
      <c r="D1552" s="4" t="str" cm="1">
        <f t="array" ref="D1552">_xlfn.TEXTJOIN("",,_xlfn.LET(_xlpm.a,MID(C1552,_xlfn.SEQUENCE(1,LEN(C1552)),1),IF(ISNUMBER(--_xlpm.a),"",_xlpm.a)))</f>
        <v>_SAGITTAL_ABDOMEN_PELVIS</v>
      </c>
      <c r="E1552" t="str">
        <f t="shared" si="266"/>
        <v>_SAGITTAL_ABDOMEN_PELVIS</v>
      </c>
      <c r="F1552" t="str">
        <f t="shared" si="268"/>
        <v>_SAGITTAL_ABDOMEN_PELVIS</v>
      </c>
      <c r="G1552" t="b">
        <f t="shared" si="267"/>
        <v>1</v>
      </c>
      <c r="H1552">
        <f t="shared" si="269"/>
        <v>0</v>
      </c>
      <c r="I1552">
        <f t="shared" si="270"/>
        <v>0</v>
      </c>
      <c r="J1552" t="str" cm="1">
        <f t="array" ref="J1552">IF(OR(ISNUMBER(SEARCH({"A";"B";"C";"D";"E";"F";"G";"H";"I";"J";"K";"L";"M";"N";"O";"P";"Q";"R";"S";"T";"U";"V";"W";"X";"Y";"Z"},F1552))), "TRUE", "FALSE")</f>
        <v>TRUE</v>
      </c>
      <c r="K1552">
        <f t="shared" si="271"/>
        <v>0</v>
      </c>
      <c r="L1552">
        <f t="shared" si="272"/>
        <v>0</v>
      </c>
      <c r="M1552">
        <f t="shared" si="273"/>
        <v>0</v>
      </c>
      <c r="N1552">
        <f t="shared" si="274"/>
        <v>0</v>
      </c>
      <c r="O1552">
        <f t="shared" si="265"/>
        <v>0</v>
      </c>
      <c r="P1552">
        <f t="shared" si="275"/>
        <v>0</v>
      </c>
    </row>
    <row r="1553" spans="1:16" x14ac:dyDescent="0.45">
      <c r="A1553" t="s">
        <v>1568</v>
      </c>
      <c r="B1553" t="s">
        <v>1569</v>
      </c>
      <c r="C1553" t="s">
        <v>1571</v>
      </c>
      <c r="D1553" s="4" t="str" cm="1">
        <f t="array" ref="D1553">_xlfn.TEXTJOIN("",,_xlfn.LET(_xlpm.a,MID(C1553,_xlfn.SEQUENCE(1,LEN(C1553)),1),IF(ISNUMBER(--_xlpm.a),"",_xlpm.a)))</f>
        <v>_CORONAL_ABDOMEN_PELVIS</v>
      </c>
      <c r="E1553" t="str">
        <f t="shared" si="266"/>
        <v>_CORONAL_ABDOMEN_PELVIS</v>
      </c>
      <c r="F1553" t="str">
        <f t="shared" si="268"/>
        <v>_CORONAL_ABDOMEN_PELVIS</v>
      </c>
      <c r="G1553" t="b">
        <f t="shared" si="267"/>
        <v>1</v>
      </c>
      <c r="H1553">
        <f t="shared" si="269"/>
        <v>0</v>
      </c>
      <c r="I1553">
        <f t="shared" si="270"/>
        <v>0</v>
      </c>
      <c r="J1553" t="str" cm="1">
        <f t="array" ref="J1553">IF(OR(ISNUMBER(SEARCH({"A";"B";"C";"D";"E";"F";"G";"H";"I";"J";"K";"L";"M";"N";"O";"P";"Q";"R";"S";"T";"U";"V";"W";"X";"Y";"Z"},F1553))), "TRUE", "FALSE")</f>
        <v>TRUE</v>
      </c>
      <c r="K1553">
        <f t="shared" si="271"/>
        <v>0</v>
      </c>
      <c r="L1553">
        <f t="shared" si="272"/>
        <v>0</v>
      </c>
      <c r="M1553">
        <f t="shared" si="273"/>
        <v>0</v>
      </c>
      <c r="N1553">
        <f t="shared" si="274"/>
        <v>0</v>
      </c>
      <c r="O1553">
        <f t="shared" ref="O1553:O1616" si="276">IF(AND(ISNUMBER(SEARCH("kidney", LOWER(C1553))), G1553=FALSE, J1553="TRUE"), 1, 0)</f>
        <v>0</v>
      </c>
      <c r="P1553">
        <f t="shared" si="275"/>
        <v>0</v>
      </c>
    </row>
    <row r="1554" spans="1:16" x14ac:dyDescent="0.45">
      <c r="A1554" t="s">
        <v>1568</v>
      </c>
      <c r="B1554" t="s">
        <v>1569</v>
      </c>
      <c r="C1554" t="s">
        <v>1572</v>
      </c>
      <c r="D1554" s="4" t="str" cm="1">
        <f t="array" ref="D1554">_xlfn.TEXTJOIN("",,_xlfn.LET(_xlpm.a,MID(C1554,_xlfn.SEQUENCE(1,LEN(C1554)),1),IF(ISNUMBER(--_xlpm.a),"",_xlpm.a)))</f>
        <v>_ML_OMNI</v>
      </c>
      <c r="E1554" t="str">
        <f t="shared" si="266"/>
        <v>_ML_OMNI</v>
      </c>
      <c r="F1554" t="str">
        <f t="shared" si="268"/>
        <v>_ML_OMNI</v>
      </c>
      <c r="G1554" t="b">
        <f t="shared" si="267"/>
        <v>0</v>
      </c>
      <c r="H1554">
        <f t="shared" si="269"/>
        <v>0</v>
      </c>
      <c r="I1554">
        <f t="shared" si="270"/>
        <v>0</v>
      </c>
      <c r="J1554" t="str" cm="1">
        <f t="array" ref="J1554">IF(OR(ISNUMBER(SEARCH({"A";"B";"C";"D";"E";"F";"G";"H";"I";"J";"K";"L";"M";"N";"O";"P";"Q";"R";"S";"T";"U";"V";"W";"X";"Y";"Z"},F1554))), "TRUE", "FALSE")</f>
        <v>TRUE</v>
      </c>
      <c r="K1554">
        <f t="shared" si="271"/>
        <v>0</v>
      </c>
      <c r="L1554">
        <f t="shared" si="272"/>
        <v>0</v>
      </c>
      <c r="M1554">
        <f t="shared" si="273"/>
        <v>0</v>
      </c>
      <c r="N1554">
        <f t="shared" si="274"/>
        <v>0</v>
      </c>
      <c r="O1554">
        <f t="shared" si="276"/>
        <v>0</v>
      </c>
      <c r="P1554">
        <f t="shared" si="275"/>
        <v>0</v>
      </c>
    </row>
    <row r="1555" spans="1:16" x14ac:dyDescent="0.45">
      <c r="A1555" t="s">
        <v>1568</v>
      </c>
      <c r="B1555" t="s">
        <v>1569</v>
      </c>
      <c r="C1555" t="s">
        <v>1573</v>
      </c>
      <c r="D1555" s="4" t="str" cm="1">
        <f t="array" ref="D1555">_xlfn.TEXTJOIN("",,_xlfn.LET(_xlpm.a,MID(C1555,_xlfn.SEQUENCE(1,LEN(C1555)),1),IF(ISNUMBER(--_xlpm.a),"",_xlpm.a)))</f>
        <v>_THINS</v>
      </c>
      <c r="E1555" t="str">
        <f t="shared" si="266"/>
        <v>_THINS</v>
      </c>
      <c r="F1555" t="str">
        <f t="shared" si="268"/>
        <v>_THINS</v>
      </c>
      <c r="G1555" t="b">
        <f t="shared" si="267"/>
        <v>0</v>
      </c>
      <c r="H1555">
        <f t="shared" si="269"/>
        <v>0</v>
      </c>
      <c r="I1555">
        <f t="shared" si="270"/>
        <v>0</v>
      </c>
      <c r="J1555" t="str" cm="1">
        <f t="array" ref="J1555">IF(OR(ISNUMBER(SEARCH({"A";"B";"C";"D";"E";"F";"G";"H";"I";"J";"K";"L";"M";"N";"O";"P";"Q";"R";"S";"T";"U";"V";"W";"X";"Y";"Z"},F1555))), "TRUE", "FALSE")</f>
        <v>TRUE</v>
      </c>
      <c r="K1555">
        <f t="shared" si="271"/>
        <v>0</v>
      </c>
      <c r="L1555">
        <f t="shared" si="272"/>
        <v>0</v>
      </c>
      <c r="M1555">
        <f t="shared" si="273"/>
        <v>1</v>
      </c>
      <c r="N1555">
        <f t="shared" si="274"/>
        <v>0</v>
      </c>
      <c r="O1555">
        <f t="shared" si="276"/>
        <v>0</v>
      </c>
      <c r="P1555">
        <f t="shared" si="275"/>
        <v>0</v>
      </c>
    </row>
    <row r="1556" spans="1:16" x14ac:dyDescent="0.45">
      <c r="A1556" t="s">
        <v>1574</v>
      </c>
      <c r="B1556" t="s">
        <v>1575</v>
      </c>
      <c r="C1556" t="s">
        <v>1576</v>
      </c>
      <c r="D1556" s="4" t="str" cm="1">
        <f t="array" ref="D1556">_xlfn.TEXTJOIN("",,_xlfn.LET(_xlpm.a,MID(C1556,_xlfn.SEQUENCE(1,LEN(C1556)),1),IF(ISNUMBER(--_xlpm.a),"",_xlpm.a)))</f>
        <v>_X_AXIAL</v>
      </c>
      <c r="E1556" t="str">
        <f t="shared" si="266"/>
        <v>_X_AXIAL</v>
      </c>
      <c r="F1556" t="str">
        <f t="shared" si="268"/>
        <v>_X_AXIAL</v>
      </c>
      <c r="G1556" t="b">
        <f t="shared" si="267"/>
        <v>0</v>
      </c>
      <c r="H1556">
        <f t="shared" si="269"/>
        <v>0</v>
      </c>
      <c r="I1556">
        <f t="shared" si="270"/>
        <v>1</v>
      </c>
      <c r="J1556" t="str" cm="1">
        <f t="array" ref="J1556">IF(OR(ISNUMBER(SEARCH({"A";"B";"C";"D";"E";"F";"G";"H";"I";"J";"K";"L";"M";"N";"O";"P";"Q";"R";"S";"T";"U";"V";"W";"X";"Y";"Z"},F1556))), "TRUE", "FALSE")</f>
        <v>TRUE</v>
      </c>
      <c r="K1556">
        <f t="shared" si="271"/>
        <v>0</v>
      </c>
      <c r="L1556">
        <f t="shared" si="272"/>
        <v>0</v>
      </c>
      <c r="M1556">
        <f t="shared" si="273"/>
        <v>0</v>
      </c>
      <c r="N1556">
        <f t="shared" si="274"/>
        <v>0</v>
      </c>
      <c r="O1556">
        <f t="shared" si="276"/>
        <v>0</v>
      </c>
      <c r="P1556">
        <f t="shared" si="275"/>
        <v>0</v>
      </c>
    </row>
    <row r="1557" spans="1:16" x14ac:dyDescent="0.45">
      <c r="A1557" t="s">
        <v>1574</v>
      </c>
      <c r="B1557" t="s">
        <v>1575</v>
      </c>
      <c r="C1557" t="s">
        <v>1577</v>
      </c>
      <c r="D1557" s="4" t="str" cm="1">
        <f t="array" ref="D1557">_xlfn.TEXTJOIN("",,_xlfn.LET(_xlpm.a,MID(C1557,_xlfn.SEQUENCE(1,LEN(C1557)),1),IF(ISNUMBER(--_xlpm.a),"",_xlpm.a)))</f>
        <v>_COR_MPR</v>
      </c>
      <c r="E1557" t="str">
        <f t="shared" si="266"/>
        <v>_COR_MPR</v>
      </c>
      <c r="F1557" t="str">
        <f t="shared" si="268"/>
        <v>_COR_MPR</v>
      </c>
      <c r="G1557" t="b">
        <f t="shared" si="267"/>
        <v>1</v>
      </c>
      <c r="H1557">
        <f t="shared" si="269"/>
        <v>0</v>
      </c>
      <c r="I1557">
        <f t="shared" si="270"/>
        <v>0</v>
      </c>
      <c r="J1557" t="str" cm="1">
        <f t="array" ref="J1557">IF(OR(ISNUMBER(SEARCH({"A";"B";"C";"D";"E";"F";"G";"H";"I";"J";"K";"L";"M";"N";"O";"P";"Q";"R";"S";"T";"U";"V";"W";"X";"Y";"Z"},F1557))), "TRUE", "FALSE")</f>
        <v>TRUE</v>
      </c>
      <c r="K1557">
        <f t="shared" si="271"/>
        <v>0</v>
      </c>
      <c r="L1557">
        <f t="shared" si="272"/>
        <v>0</v>
      </c>
      <c r="M1557">
        <f t="shared" si="273"/>
        <v>0</v>
      </c>
      <c r="N1557">
        <f t="shared" si="274"/>
        <v>0</v>
      </c>
      <c r="O1557">
        <f t="shared" si="276"/>
        <v>0</v>
      </c>
      <c r="P1557">
        <f t="shared" si="275"/>
        <v>0</v>
      </c>
    </row>
    <row r="1558" spans="1:16" x14ac:dyDescent="0.45">
      <c r="A1558" t="s">
        <v>1574</v>
      </c>
      <c r="B1558" t="s">
        <v>1575</v>
      </c>
      <c r="C1558" t="s">
        <v>1578</v>
      </c>
      <c r="D1558" s="4" t="str" cm="1">
        <f t="array" ref="D1558">_xlfn.TEXTJOIN("",,_xlfn.LET(_xlpm.a,MID(C1558,_xlfn.SEQUENCE(1,LEN(C1558)),1),IF(ISNUMBER(--_xlpm.a),"",_xlpm.a)))</f>
        <v>_SAG_MPR</v>
      </c>
      <c r="E1558" t="str">
        <f t="shared" si="266"/>
        <v>_SAG_MPR</v>
      </c>
      <c r="F1558" t="str">
        <f t="shared" si="268"/>
        <v>_SAG_MPR</v>
      </c>
      <c r="G1558" t="b">
        <f t="shared" si="267"/>
        <v>1</v>
      </c>
      <c r="H1558">
        <f t="shared" si="269"/>
        <v>0</v>
      </c>
      <c r="I1558">
        <f t="shared" si="270"/>
        <v>0</v>
      </c>
      <c r="J1558" t="str" cm="1">
        <f t="array" ref="J1558">IF(OR(ISNUMBER(SEARCH({"A";"B";"C";"D";"E";"F";"G";"H";"I";"J";"K";"L";"M";"N";"O";"P";"Q";"R";"S";"T";"U";"V";"W";"X";"Y";"Z"},F1558))), "TRUE", "FALSE")</f>
        <v>TRUE</v>
      </c>
      <c r="K1558">
        <f t="shared" si="271"/>
        <v>0</v>
      </c>
      <c r="L1558">
        <f t="shared" si="272"/>
        <v>0</v>
      </c>
      <c r="M1558">
        <f t="shared" si="273"/>
        <v>0</v>
      </c>
      <c r="N1558">
        <f t="shared" si="274"/>
        <v>0</v>
      </c>
      <c r="O1558">
        <f t="shared" si="276"/>
        <v>0</v>
      </c>
      <c r="P1558">
        <f t="shared" si="275"/>
        <v>0</v>
      </c>
    </row>
    <row r="1559" spans="1:16" x14ac:dyDescent="0.45">
      <c r="A1559" t="s">
        <v>1574</v>
      </c>
      <c r="B1559" t="s">
        <v>1575</v>
      </c>
      <c r="C1559" t="s">
        <v>258</v>
      </c>
      <c r="D1559" s="4" t="str" cm="1">
        <f t="array" ref="D1559">_xlfn.TEXTJOIN("",,_xlfn.LET(_xlpm.a,MID(C1559,_xlfn.SEQUENCE(1,LEN(C1559)),1),IF(ISNUMBER(--_xlpm.a),"",_xlpm.a)))</f>
        <v>_PELVIS_HIP__iDose___</v>
      </c>
      <c r="E1559" t="str">
        <f t="shared" si="266"/>
        <v>_PELVIS_HIP_iDose_</v>
      </c>
      <c r="F1559" t="str">
        <f t="shared" si="268"/>
        <v>_PELVIS_HIP_IDOSE_</v>
      </c>
      <c r="G1559" t="b">
        <f t="shared" si="267"/>
        <v>1</v>
      </c>
      <c r="H1559">
        <f t="shared" si="269"/>
        <v>0</v>
      </c>
      <c r="I1559">
        <f t="shared" si="270"/>
        <v>0</v>
      </c>
      <c r="J1559" t="str" cm="1">
        <f t="array" ref="J1559">IF(OR(ISNUMBER(SEARCH({"A";"B";"C";"D";"E";"F";"G";"H";"I";"J";"K";"L";"M";"N";"O";"P";"Q";"R";"S";"T";"U";"V";"W";"X";"Y";"Z"},F1559))), "TRUE", "FALSE")</f>
        <v>TRUE</v>
      </c>
      <c r="K1559">
        <f t="shared" si="271"/>
        <v>0</v>
      </c>
      <c r="L1559">
        <f t="shared" si="272"/>
        <v>0</v>
      </c>
      <c r="M1559">
        <f t="shared" si="273"/>
        <v>0</v>
      </c>
      <c r="N1559">
        <f t="shared" si="274"/>
        <v>0</v>
      </c>
      <c r="O1559">
        <f t="shared" si="276"/>
        <v>0</v>
      </c>
      <c r="P1559">
        <f t="shared" si="275"/>
        <v>0</v>
      </c>
    </row>
    <row r="1560" spans="1:16" x14ac:dyDescent="0.45">
      <c r="A1560" t="s">
        <v>1574</v>
      </c>
      <c r="B1560" t="s">
        <v>1575</v>
      </c>
      <c r="C1560" t="s">
        <v>896</v>
      </c>
      <c r="D1560" s="4" t="str" cm="1">
        <f t="array" ref="D1560">_xlfn.TEXTJOIN("",,_xlfn.LET(_xlpm.a,MID(C1560,_xlfn.SEQUENCE(1,LEN(C1560)),1),IF(ISNUMBER(--_xlpm.a),"",_xlpm.a)))</f>
        <v>_THINS__iDose___</v>
      </c>
      <c r="E1560" t="str">
        <f t="shared" si="266"/>
        <v>_THINS_iDose_</v>
      </c>
      <c r="F1560" t="str">
        <f t="shared" si="268"/>
        <v>_THINS_IDOSE_</v>
      </c>
      <c r="G1560" t="b">
        <f t="shared" si="267"/>
        <v>1</v>
      </c>
      <c r="H1560">
        <f t="shared" si="269"/>
        <v>0</v>
      </c>
      <c r="I1560">
        <f t="shared" si="270"/>
        <v>0</v>
      </c>
      <c r="J1560" t="str" cm="1">
        <f t="array" ref="J1560">IF(OR(ISNUMBER(SEARCH({"A";"B";"C";"D";"E";"F";"G";"H";"I";"J";"K";"L";"M";"N";"O";"P";"Q";"R";"S";"T";"U";"V";"W";"X";"Y";"Z"},F1560))), "TRUE", "FALSE")</f>
        <v>TRUE</v>
      </c>
      <c r="K1560">
        <f t="shared" si="271"/>
        <v>0</v>
      </c>
      <c r="L1560">
        <f t="shared" si="272"/>
        <v>0</v>
      </c>
      <c r="M1560">
        <f t="shared" si="273"/>
        <v>0</v>
      </c>
      <c r="N1560">
        <f t="shared" si="274"/>
        <v>0</v>
      </c>
      <c r="O1560">
        <f t="shared" si="276"/>
        <v>0</v>
      </c>
      <c r="P1560">
        <f t="shared" si="275"/>
        <v>0</v>
      </c>
    </row>
    <row r="1561" spans="1:16" x14ac:dyDescent="0.45">
      <c r="A1561" t="s">
        <v>1579</v>
      </c>
      <c r="B1561" t="s">
        <v>1580</v>
      </c>
      <c r="C1561" t="s">
        <v>805</v>
      </c>
      <c r="D1561" s="4" t="str" cm="1">
        <f t="array" ref="D1561">_xlfn.TEXTJOIN("",,_xlfn.LET(_xlpm.a,MID(C1561,_xlfn.SEQUENCE(1,LEN(C1561)),1),IF(ISNUMBER(--_xlpm.a),"",_xlpm.a)))</f>
        <v>_AXIAL_ABD_PEL_POST_CONTRAST</v>
      </c>
      <c r="E1561" t="str">
        <f t="shared" si="266"/>
        <v>_AXIAL_ABD_PEL_POST_CONTRAST</v>
      </c>
      <c r="F1561" t="str">
        <f t="shared" si="268"/>
        <v>_AXIAL_ABD_PEL_POST_CONTRAST</v>
      </c>
      <c r="G1561" t="b">
        <f t="shared" si="267"/>
        <v>0</v>
      </c>
      <c r="H1561">
        <f t="shared" si="269"/>
        <v>0</v>
      </c>
      <c r="I1561">
        <f t="shared" si="270"/>
        <v>1</v>
      </c>
      <c r="J1561" t="str" cm="1">
        <f t="array" ref="J1561">IF(OR(ISNUMBER(SEARCH({"A";"B";"C";"D";"E";"F";"G";"H";"I";"J";"K";"L";"M";"N";"O";"P";"Q";"R";"S";"T";"U";"V";"W";"X";"Y";"Z"},F1561))), "TRUE", "FALSE")</f>
        <v>TRUE</v>
      </c>
      <c r="K1561">
        <f t="shared" si="271"/>
        <v>0</v>
      </c>
      <c r="L1561">
        <f t="shared" si="272"/>
        <v>0</v>
      </c>
      <c r="M1561">
        <f t="shared" si="273"/>
        <v>0</v>
      </c>
      <c r="N1561">
        <f t="shared" si="274"/>
        <v>0</v>
      </c>
      <c r="O1561">
        <f t="shared" si="276"/>
        <v>0</v>
      </c>
      <c r="P1561">
        <f t="shared" si="275"/>
        <v>0</v>
      </c>
    </row>
    <row r="1562" spans="1:16" x14ac:dyDescent="0.45">
      <c r="A1562" t="s">
        <v>1579</v>
      </c>
      <c r="B1562" t="s">
        <v>1580</v>
      </c>
      <c r="C1562" t="s">
        <v>1581</v>
      </c>
      <c r="D1562" s="4" t="str" cm="1">
        <f t="array" ref="D1562">_xlfn.TEXTJOIN("",,_xlfn.LET(_xlpm.a,MID(C1562,_xlfn.SEQUENCE(1,LEN(C1562)),1),IF(ISNUMBER(--_xlpm.a),"",_xlpm.a)))</f>
        <v>_Average</v>
      </c>
      <c r="E1562" t="str">
        <f t="shared" si="266"/>
        <v>_Average</v>
      </c>
      <c r="F1562" t="str">
        <f t="shared" si="268"/>
        <v>_AVERAGE</v>
      </c>
      <c r="G1562" t="b">
        <f t="shared" si="267"/>
        <v>0</v>
      </c>
      <c r="H1562">
        <f t="shared" si="269"/>
        <v>0</v>
      </c>
      <c r="I1562">
        <f t="shared" si="270"/>
        <v>0</v>
      </c>
      <c r="J1562" t="str" cm="1">
        <f t="array" ref="J1562">IF(OR(ISNUMBER(SEARCH({"A";"B";"C";"D";"E";"F";"G";"H";"I";"J";"K";"L";"M";"N";"O";"P";"Q";"R";"S";"T";"U";"V";"W";"X";"Y";"Z"},F1562))), "TRUE", "FALSE")</f>
        <v>TRUE</v>
      </c>
      <c r="K1562">
        <f t="shared" si="271"/>
        <v>0</v>
      </c>
      <c r="L1562">
        <f t="shared" si="272"/>
        <v>0</v>
      </c>
      <c r="M1562">
        <f t="shared" si="273"/>
        <v>0</v>
      </c>
      <c r="N1562">
        <f t="shared" si="274"/>
        <v>0</v>
      </c>
      <c r="O1562">
        <f t="shared" si="276"/>
        <v>0</v>
      </c>
      <c r="P1562">
        <f t="shared" si="275"/>
        <v>0</v>
      </c>
    </row>
    <row r="1563" spans="1:16" x14ac:dyDescent="0.45">
      <c r="A1563" t="s">
        <v>1582</v>
      </c>
      <c r="B1563" t="s">
        <v>1583</v>
      </c>
      <c r="C1563" t="s">
        <v>1584</v>
      </c>
      <c r="D1563" s="4" t="str" cm="1">
        <f t="array" ref="D1563">_xlfn.TEXTJOIN("",,_xlfn.LET(_xlpm.a,MID(C1563,_xlfn.SEQUENCE(1,LEN(C1563)),1),IF(ISNUMBER(--_xlpm.a),"",_xlpm.a)))</f>
        <v>_SAGITTAL_CHEST_ABDOMEN_PELVIS</v>
      </c>
      <c r="E1563" t="str">
        <f t="shared" si="266"/>
        <v>_SAGITTAL_CHEST_ABDOMEN_PELVIS</v>
      </c>
      <c r="F1563" t="str">
        <f t="shared" si="268"/>
        <v>_SAGITTAL_CHEST_ABDOMEN_PELVIS</v>
      </c>
      <c r="G1563" t="b">
        <f t="shared" si="267"/>
        <v>1</v>
      </c>
      <c r="H1563">
        <f t="shared" si="269"/>
        <v>0</v>
      </c>
      <c r="I1563">
        <f t="shared" si="270"/>
        <v>0</v>
      </c>
      <c r="J1563" t="str" cm="1">
        <f t="array" ref="J1563">IF(OR(ISNUMBER(SEARCH({"A";"B";"C";"D";"E";"F";"G";"H";"I";"J";"K";"L";"M";"N";"O";"P";"Q";"R";"S";"T";"U";"V";"W";"X";"Y";"Z"},F1563))), "TRUE", "FALSE")</f>
        <v>TRUE</v>
      </c>
      <c r="K1563">
        <f t="shared" si="271"/>
        <v>0</v>
      </c>
      <c r="L1563">
        <f t="shared" si="272"/>
        <v>0</v>
      </c>
      <c r="M1563">
        <f t="shared" si="273"/>
        <v>0</v>
      </c>
      <c r="N1563">
        <f t="shared" si="274"/>
        <v>0</v>
      </c>
      <c r="O1563">
        <f t="shared" si="276"/>
        <v>0</v>
      </c>
      <c r="P1563">
        <f t="shared" si="275"/>
        <v>0</v>
      </c>
    </row>
    <row r="1564" spans="1:16" x14ac:dyDescent="0.45">
      <c r="A1564" t="s">
        <v>1582</v>
      </c>
      <c r="B1564" t="s">
        <v>1583</v>
      </c>
      <c r="C1564" t="s">
        <v>17</v>
      </c>
      <c r="D1564" s="4" t="str" cm="1">
        <f t="array" ref="D1564">_xlfn.TEXTJOIN("",,_xlfn.LET(_xlpm.a,MID(C1564,_xlfn.SEQUENCE(1,LEN(C1564)),1),IF(ISNUMBER(--_xlpm.a),"",_xlpm.a)))</f>
        <v>_ML_OMIN</v>
      </c>
      <c r="E1564" t="str">
        <f t="shared" si="266"/>
        <v>_ML_OMIN</v>
      </c>
      <c r="F1564" t="str">
        <f t="shared" si="268"/>
        <v>_ML_OMIN</v>
      </c>
      <c r="G1564" t="b">
        <f t="shared" si="267"/>
        <v>0</v>
      </c>
      <c r="H1564">
        <f t="shared" si="269"/>
        <v>0</v>
      </c>
      <c r="I1564">
        <f t="shared" si="270"/>
        <v>0</v>
      </c>
      <c r="J1564" t="str" cm="1">
        <f t="array" ref="J1564">IF(OR(ISNUMBER(SEARCH({"A";"B";"C";"D";"E";"F";"G";"H";"I";"J";"K";"L";"M";"N";"O";"P";"Q";"R";"S";"T";"U";"V";"W";"X";"Y";"Z"},F1564))), "TRUE", "FALSE")</f>
        <v>TRUE</v>
      </c>
      <c r="K1564">
        <f t="shared" si="271"/>
        <v>0</v>
      </c>
      <c r="L1564">
        <f t="shared" si="272"/>
        <v>0</v>
      </c>
      <c r="M1564">
        <f t="shared" si="273"/>
        <v>0</v>
      </c>
      <c r="N1564">
        <f t="shared" si="274"/>
        <v>0</v>
      </c>
      <c r="O1564">
        <f t="shared" si="276"/>
        <v>0</v>
      </c>
      <c r="P1564">
        <f t="shared" si="275"/>
        <v>0</v>
      </c>
    </row>
    <row r="1565" spans="1:16" x14ac:dyDescent="0.45">
      <c r="A1565" t="s">
        <v>1582</v>
      </c>
      <c r="B1565" t="s">
        <v>1583</v>
      </c>
      <c r="C1565" t="s">
        <v>1585</v>
      </c>
      <c r="D1565" s="4" t="str" cm="1">
        <f t="array" ref="D1565">_xlfn.TEXTJOIN("",,_xlfn.LET(_xlpm.a,MID(C1565,_xlfn.SEQUENCE(1,LEN(C1565)),1),IF(ISNUMBER(--_xlpm.a),"",_xlpm.a)))</f>
        <v>_CORONAL_CHEST_ABDOMEN_PELVIS</v>
      </c>
      <c r="E1565" t="str">
        <f t="shared" si="266"/>
        <v>_CORONAL_CHEST_ABDOMEN_PELVIS</v>
      </c>
      <c r="F1565" t="str">
        <f t="shared" si="268"/>
        <v>_CORONAL_CHEST_ABDOMEN_PELVIS</v>
      </c>
      <c r="G1565" t="b">
        <f t="shared" si="267"/>
        <v>1</v>
      </c>
      <c r="H1565">
        <f t="shared" si="269"/>
        <v>0</v>
      </c>
      <c r="I1565">
        <f t="shared" si="270"/>
        <v>0</v>
      </c>
      <c r="J1565" t="str" cm="1">
        <f t="array" ref="J1565">IF(OR(ISNUMBER(SEARCH({"A";"B";"C";"D";"E";"F";"G";"H";"I";"J";"K";"L";"M";"N";"O";"P";"Q";"R";"S";"T";"U";"V";"W";"X";"Y";"Z"},F1565))), "TRUE", "FALSE")</f>
        <v>TRUE</v>
      </c>
      <c r="K1565">
        <f t="shared" si="271"/>
        <v>0</v>
      </c>
      <c r="L1565">
        <f t="shared" si="272"/>
        <v>0</v>
      </c>
      <c r="M1565">
        <f t="shared" si="273"/>
        <v>0</v>
      </c>
      <c r="N1565">
        <f t="shared" si="274"/>
        <v>0</v>
      </c>
      <c r="O1565">
        <f t="shared" si="276"/>
        <v>0</v>
      </c>
      <c r="P1565">
        <f t="shared" si="275"/>
        <v>0</v>
      </c>
    </row>
    <row r="1566" spans="1:16" x14ac:dyDescent="0.45">
      <c r="A1566" t="s">
        <v>1586</v>
      </c>
      <c r="B1566" t="s">
        <v>1587</v>
      </c>
      <c r="C1566" t="s">
        <v>700</v>
      </c>
      <c r="D1566" s="4" t="str" cm="1">
        <f t="array" ref="D1566">_xlfn.TEXTJOIN("",,_xlfn.LET(_xlpm.a,MID(C1566,_xlfn.SEQUENCE(1,LEN(C1566)),1),IF(ISNUMBER(--_xlpm.a),"",_xlpm.a)))</f>
        <v>_NONCONTRAST_ABD_PELV</v>
      </c>
      <c r="E1566" t="str">
        <f t="shared" si="266"/>
        <v>_NONCONTRAST_ABD_PELV</v>
      </c>
      <c r="F1566" t="str">
        <f t="shared" si="268"/>
        <v>_NONCONTRAST_ABD_PELV</v>
      </c>
      <c r="G1566" t="b">
        <f t="shared" si="267"/>
        <v>0</v>
      </c>
      <c r="H1566">
        <f t="shared" si="269"/>
        <v>0</v>
      </c>
      <c r="I1566">
        <f t="shared" si="270"/>
        <v>0</v>
      </c>
      <c r="J1566" t="str" cm="1">
        <f t="array" ref="J1566">IF(OR(ISNUMBER(SEARCH({"A";"B";"C";"D";"E";"F";"G";"H";"I";"J";"K";"L";"M";"N";"O";"P";"Q";"R";"S";"T";"U";"V";"W";"X";"Y";"Z"},F1566))), "TRUE", "FALSE")</f>
        <v>TRUE</v>
      </c>
      <c r="K1566">
        <f t="shared" si="271"/>
        <v>0</v>
      </c>
      <c r="L1566">
        <f t="shared" si="272"/>
        <v>0</v>
      </c>
      <c r="M1566">
        <f t="shared" si="273"/>
        <v>0</v>
      </c>
      <c r="N1566">
        <f t="shared" si="274"/>
        <v>0</v>
      </c>
      <c r="O1566">
        <f t="shared" si="276"/>
        <v>0</v>
      </c>
      <c r="P1566">
        <f t="shared" si="275"/>
        <v>0</v>
      </c>
    </row>
    <row r="1567" spans="1:16" x14ac:dyDescent="0.45">
      <c r="A1567" t="s">
        <v>1586</v>
      </c>
      <c r="B1567" t="s">
        <v>1587</v>
      </c>
      <c r="C1567" t="s">
        <v>1588</v>
      </c>
      <c r="D1567" s="4" t="str" cm="1">
        <f t="array" ref="D1567">_xlfn.TEXTJOIN("",,_xlfn.LET(_xlpm.a,MID(C1567,_xlfn.SEQUENCE(1,LEN(C1567)),1),IF(ISNUMBER(--_xlpm.a),"",_xlpm.a)))</f>
        <v>_Average</v>
      </c>
      <c r="E1567" t="str">
        <f t="shared" si="266"/>
        <v>_Average</v>
      </c>
      <c r="F1567" t="str">
        <f t="shared" si="268"/>
        <v>_AVERAGE</v>
      </c>
      <c r="G1567" t="b">
        <f t="shared" si="267"/>
        <v>0</v>
      </c>
      <c r="H1567">
        <f t="shared" si="269"/>
        <v>0</v>
      </c>
      <c r="I1567">
        <f t="shared" si="270"/>
        <v>0</v>
      </c>
      <c r="J1567" t="str" cm="1">
        <f t="array" ref="J1567">IF(OR(ISNUMBER(SEARCH({"A";"B";"C";"D";"E";"F";"G";"H";"I";"J";"K";"L";"M";"N";"O";"P";"Q";"R";"S";"T";"U";"V";"W";"X";"Y";"Z"},F1567))), "TRUE", "FALSE")</f>
        <v>TRUE</v>
      </c>
      <c r="K1567">
        <f t="shared" si="271"/>
        <v>0</v>
      </c>
      <c r="L1567">
        <f t="shared" si="272"/>
        <v>0</v>
      </c>
      <c r="M1567">
        <f t="shared" si="273"/>
        <v>0</v>
      </c>
      <c r="N1567">
        <f t="shared" si="274"/>
        <v>0</v>
      </c>
      <c r="O1567">
        <f t="shared" si="276"/>
        <v>0</v>
      </c>
      <c r="P1567">
        <f t="shared" si="275"/>
        <v>0</v>
      </c>
    </row>
    <row r="1568" spans="1:16" x14ac:dyDescent="0.45">
      <c r="A1568" t="s">
        <v>1589</v>
      </c>
      <c r="B1568" t="s">
        <v>1590</v>
      </c>
      <c r="C1568" t="s">
        <v>75</v>
      </c>
      <c r="D1568" s="4" t="str" cm="1">
        <f t="array" ref="D1568">_xlfn.TEXTJOIN("",,_xlfn.LET(_xlpm.a,MID(C1568,_xlfn.SEQUENCE(1,LEN(C1568)),1),IF(ISNUMBER(--_xlpm.a),"",_xlpm.a)))</f>
        <v>_Trauma_Arch_Abdomen_Pelvis</v>
      </c>
      <c r="E1568" t="str">
        <f t="shared" si="266"/>
        <v>_Trauma_Arch_Abdomen_Pelvis</v>
      </c>
      <c r="F1568" t="str">
        <f t="shared" si="268"/>
        <v>_TRAUMA_ARCH_ABDOMEN_PELVIS</v>
      </c>
      <c r="G1568" t="b">
        <f t="shared" si="267"/>
        <v>0</v>
      </c>
      <c r="H1568">
        <f t="shared" si="269"/>
        <v>1</v>
      </c>
      <c r="I1568">
        <f t="shared" si="270"/>
        <v>0</v>
      </c>
      <c r="J1568" t="str" cm="1">
        <f t="array" ref="J1568">IF(OR(ISNUMBER(SEARCH({"A";"B";"C";"D";"E";"F";"G";"H";"I";"J";"K";"L";"M";"N";"O";"P";"Q";"R";"S";"T";"U";"V";"W";"X";"Y";"Z"},F1568))), "TRUE", "FALSE")</f>
        <v>TRUE</v>
      </c>
      <c r="K1568">
        <f t="shared" si="271"/>
        <v>0</v>
      </c>
      <c r="L1568">
        <f t="shared" si="272"/>
        <v>0</v>
      </c>
      <c r="M1568">
        <f t="shared" si="273"/>
        <v>0</v>
      </c>
      <c r="N1568">
        <f t="shared" si="274"/>
        <v>0</v>
      </c>
      <c r="O1568">
        <f t="shared" si="276"/>
        <v>0</v>
      </c>
      <c r="P1568">
        <f t="shared" si="275"/>
        <v>0</v>
      </c>
    </row>
    <row r="1569" spans="1:16" x14ac:dyDescent="0.45">
      <c r="A1569" t="s">
        <v>1589</v>
      </c>
      <c r="B1569" t="s">
        <v>1590</v>
      </c>
      <c r="C1569" t="s">
        <v>74</v>
      </c>
      <c r="D1569" s="4" t="str" cm="1">
        <f t="array" ref="D1569">_xlfn.TEXTJOIN("",,_xlfn.LET(_xlpm.a,MID(C1569,_xlfn.SEQUENCE(1,LEN(C1569)),1),IF(ISNUMBER(--_xlpm.a),"",_xlpm.a)))</f>
        <v>_Recon___Trauma_Arch_Abdomen_Pe</v>
      </c>
      <c r="E1569" t="str">
        <f t="shared" si="266"/>
        <v>_Recon_Trauma_Arch_Abdomen_Pe</v>
      </c>
      <c r="F1569" t="str">
        <f t="shared" si="268"/>
        <v>_RECON_TRAUMA_ARCH_ABDOMEN_PE</v>
      </c>
      <c r="G1569" t="b">
        <f t="shared" si="267"/>
        <v>1</v>
      </c>
      <c r="H1569">
        <f t="shared" si="269"/>
        <v>0</v>
      </c>
      <c r="I1569">
        <f t="shared" si="270"/>
        <v>0</v>
      </c>
      <c r="J1569" t="str" cm="1">
        <f t="array" ref="J1569">IF(OR(ISNUMBER(SEARCH({"A";"B";"C";"D";"E";"F";"G";"H";"I";"J";"K";"L";"M";"N";"O";"P";"Q";"R";"S";"T";"U";"V";"W";"X";"Y";"Z"},F1569))), "TRUE", "FALSE")</f>
        <v>TRUE</v>
      </c>
      <c r="K1569">
        <f t="shared" si="271"/>
        <v>0</v>
      </c>
      <c r="L1569">
        <f t="shared" si="272"/>
        <v>0</v>
      </c>
      <c r="M1569">
        <f t="shared" si="273"/>
        <v>0</v>
      </c>
      <c r="N1569">
        <f t="shared" si="274"/>
        <v>0</v>
      </c>
      <c r="O1569">
        <f t="shared" si="276"/>
        <v>0</v>
      </c>
      <c r="P1569">
        <f t="shared" si="275"/>
        <v>0</v>
      </c>
    </row>
    <row r="1570" spans="1:16" x14ac:dyDescent="0.45">
      <c r="A1570" t="s">
        <v>1589</v>
      </c>
      <c r="B1570" t="s">
        <v>1590</v>
      </c>
      <c r="C1570" t="s">
        <v>1591</v>
      </c>
      <c r="D1570" s="4" t="str" cm="1">
        <f t="array" ref="D1570">_xlfn.TEXTJOIN("",,_xlfn.LET(_xlpm.a,MID(C1570,_xlfn.SEQUENCE(1,LEN(C1570)),1),IF(ISNUMBER(--_xlpm.a),"",_xlpm.a)))</f>
        <v>_Reformatted</v>
      </c>
      <c r="E1570" t="str">
        <f t="shared" si="266"/>
        <v>_Reformatted</v>
      </c>
      <c r="F1570" t="str">
        <f t="shared" si="268"/>
        <v>_REFORMATTED</v>
      </c>
      <c r="G1570" t="b">
        <f t="shared" si="267"/>
        <v>1</v>
      </c>
      <c r="H1570">
        <f t="shared" si="269"/>
        <v>0</v>
      </c>
      <c r="I1570">
        <f t="shared" si="270"/>
        <v>0</v>
      </c>
      <c r="J1570" t="str" cm="1">
        <f t="array" ref="J1570">IF(OR(ISNUMBER(SEARCH({"A";"B";"C";"D";"E";"F";"G";"H";"I";"J";"K";"L";"M";"N";"O";"P";"Q";"R";"S";"T";"U";"V";"W";"X";"Y";"Z"},F1570))), "TRUE", "FALSE")</f>
        <v>TRUE</v>
      </c>
      <c r="K1570">
        <f t="shared" si="271"/>
        <v>0</v>
      </c>
      <c r="L1570">
        <f t="shared" si="272"/>
        <v>0</v>
      </c>
      <c r="M1570">
        <f t="shared" si="273"/>
        <v>0</v>
      </c>
      <c r="N1570">
        <f t="shared" si="274"/>
        <v>0</v>
      </c>
      <c r="O1570">
        <f t="shared" si="276"/>
        <v>0</v>
      </c>
      <c r="P1570">
        <f t="shared" si="275"/>
        <v>0</v>
      </c>
    </row>
    <row r="1571" spans="1:16" x14ac:dyDescent="0.45">
      <c r="A1571" t="s">
        <v>1592</v>
      </c>
      <c r="B1571" t="s">
        <v>1593</v>
      </c>
      <c r="C1571" t="s">
        <v>15</v>
      </c>
      <c r="D1571" s="4" t="str" cm="1">
        <f t="array" ref="D1571">_xlfn.TEXTJOIN("",,_xlfn.LET(_xlpm.a,MID(C1571,_xlfn.SEQUENCE(1,LEN(C1571)),1),IF(ISNUMBER(--_xlpm.a),"",_xlpm.a)))</f>
        <v>Unknown</v>
      </c>
      <c r="E1571" t="str">
        <f t="shared" si="266"/>
        <v>Unknown</v>
      </c>
      <c r="F1571" t="str">
        <f t="shared" si="268"/>
        <v>UNKNOWN</v>
      </c>
      <c r="G1571" t="b">
        <f t="shared" si="267"/>
        <v>1</v>
      </c>
      <c r="H1571">
        <f t="shared" si="269"/>
        <v>0</v>
      </c>
      <c r="I1571">
        <f t="shared" si="270"/>
        <v>0</v>
      </c>
      <c r="J1571" t="str" cm="1">
        <f t="array" ref="J1571">IF(OR(ISNUMBER(SEARCH({"A";"B";"C";"D";"E";"F";"G";"H";"I";"J";"K";"L";"M";"N";"O";"P";"Q";"R";"S";"T";"U";"V";"W";"X";"Y";"Z"},F1571))), "TRUE", "FALSE")</f>
        <v>TRUE</v>
      </c>
      <c r="K1571">
        <f t="shared" si="271"/>
        <v>0</v>
      </c>
      <c r="L1571">
        <f t="shared" si="272"/>
        <v>0</v>
      </c>
      <c r="M1571">
        <f t="shared" si="273"/>
        <v>0</v>
      </c>
      <c r="N1571">
        <f t="shared" si="274"/>
        <v>0</v>
      </c>
      <c r="O1571">
        <f t="shared" si="276"/>
        <v>0</v>
      </c>
      <c r="P1571">
        <f t="shared" si="275"/>
        <v>0</v>
      </c>
    </row>
    <row r="1572" spans="1:16" x14ac:dyDescent="0.45">
      <c r="A1572" t="s">
        <v>1592</v>
      </c>
      <c r="B1572" t="s">
        <v>1593</v>
      </c>
      <c r="C1572" t="s">
        <v>1594</v>
      </c>
      <c r="D1572" s="4" t="str" cm="1">
        <f t="array" ref="D1572">_xlfn.TEXTJOIN("",,_xlfn.LET(_xlpm.a,MID(C1572,_xlfn.SEQUENCE(1,LEN(C1572)),1),IF(ISNUMBER(--_xlpm.a),"",_xlpm.a)))</f>
        <v>_CORONAL_ABDOMEN_PELVIS</v>
      </c>
      <c r="E1572" t="str">
        <f t="shared" si="266"/>
        <v>_CORONAL_ABDOMEN_PELVIS</v>
      </c>
      <c r="F1572" t="str">
        <f t="shared" si="268"/>
        <v>_CORONAL_ABDOMEN_PELVIS</v>
      </c>
      <c r="G1572" t="b">
        <f t="shared" si="267"/>
        <v>1</v>
      </c>
      <c r="H1572">
        <f t="shared" si="269"/>
        <v>0</v>
      </c>
      <c r="I1572">
        <f t="shared" si="270"/>
        <v>0</v>
      </c>
      <c r="J1572" t="str" cm="1">
        <f t="array" ref="J1572">IF(OR(ISNUMBER(SEARCH({"A";"B";"C";"D";"E";"F";"G";"H";"I";"J";"K";"L";"M";"N";"O";"P";"Q";"R";"S";"T";"U";"V";"W";"X";"Y";"Z"},F1572))), "TRUE", "FALSE")</f>
        <v>TRUE</v>
      </c>
      <c r="K1572">
        <f t="shared" si="271"/>
        <v>0</v>
      </c>
      <c r="L1572">
        <f t="shared" si="272"/>
        <v>0</v>
      </c>
      <c r="M1572">
        <f t="shared" si="273"/>
        <v>0</v>
      </c>
      <c r="N1572">
        <f t="shared" si="274"/>
        <v>0</v>
      </c>
      <c r="O1572">
        <f t="shared" si="276"/>
        <v>0</v>
      </c>
      <c r="P1572">
        <f t="shared" si="275"/>
        <v>0</v>
      </c>
    </row>
    <row r="1573" spans="1:16" x14ac:dyDescent="0.45">
      <c r="A1573" t="s">
        <v>1592</v>
      </c>
      <c r="B1573" t="s">
        <v>1593</v>
      </c>
      <c r="C1573" t="s">
        <v>30</v>
      </c>
      <c r="D1573" s="4" t="str" cm="1">
        <f t="array" ref="D1573">_xlfn.TEXTJOIN("",,_xlfn.LET(_xlpm.a,MID(C1573,_xlfn.SEQUENCE(1,LEN(C1573)),1),IF(ISNUMBER(--_xlpm.a),"",_xlpm.a)))</f>
        <v>_NON_CONTRAST</v>
      </c>
      <c r="E1573" t="str">
        <f t="shared" si="266"/>
        <v>_NON_CONTRAST</v>
      </c>
      <c r="F1573" t="str">
        <f t="shared" si="268"/>
        <v>_NON_CONTRAST</v>
      </c>
      <c r="G1573" t="b">
        <f t="shared" si="267"/>
        <v>0</v>
      </c>
      <c r="H1573">
        <f t="shared" si="269"/>
        <v>0</v>
      </c>
      <c r="I1573">
        <f t="shared" si="270"/>
        <v>0</v>
      </c>
      <c r="J1573" t="str" cm="1">
        <f t="array" ref="J1573">IF(OR(ISNUMBER(SEARCH({"A";"B";"C";"D";"E";"F";"G";"H";"I";"J";"K";"L";"M";"N";"O";"P";"Q";"R";"S";"T";"U";"V";"W";"X";"Y";"Z"},F1573))), "TRUE", "FALSE")</f>
        <v>TRUE</v>
      </c>
      <c r="K1573">
        <f t="shared" si="271"/>
        <v>0</v>
      </c>
      <c r="L1573">
        <f t="shared" si="272"/>
        <v>0</v>
      </c>
      <c r="M1573">
        <f t="shared" si="273"/>
        <v>0</v>
      </c>
      <c r="N1573">
        <f t="shared" si="274"/>
        <v>0</v>
      </c>
      <c r="O1573">
        <f t="shared" si="276"/>
        <v>0</v>
      </c>
      <c r="P1573">
        <f t="shared" si="275"/>
        <v>0</v>
      </c>
    </row>
    <row r="1574" spans="1:16" x14ac:dyDescent="0.45">
      <c r="A1574" t="s">
        <v>1595</v>
      </c>
      <c r="B1574" t="s">
        <v>1596</v>
      </c>
      <c r="C1574" t="s">
        <v>1597</v>
      </c>
      <c r="D1574" s="4" t="str" cm="1">
        <f t="array" ref="D1574">_xlfn.TEXTJOIN("",,_xlfn.LET(_xlpm.a,MID(C1574,_xlfn.SEQUENCE(1,LEN(C1574)),1),IF(ISNUMBER(--_xlpm.a),"",_xlpm.a)))</f>
        <v>_ABD_PELVIS</v>
      </c>
      <c r="E1574" t="str">
        <f t="shared" si="266"/>
        <v>_ABD_PELVIS</v>
      </c>
      <c r="F1574" t="str">
        <f t="shared" si="268"/>
        <v>_ABD_PELVIS</v>
      </c>
      <c r="G1574" t="b">
        <f t="shared" si="267"/>
        <v>0</v>
      </c>
      <c r="H1574">
        <f t="shared" si="269"/>
        <v>1</v>
      </c>
      <c r="I1574">
        <f t="shared" si="270"/>
        <v>0</v>
      </c>
      <c r="J1574" t="str" cm="1">
        <f t="array" ref="J1574">IF(OR(ISNUMBER(SEARCH({"A";"B";"C";"D";"E";"F";"G";"H";"I";"J";"K";"L";"M";"N";"O";"P";"Q";"R";"S";"T";"U";"V";"W";"X";"Y";"Z"},F1574))), "TRUE", "FALSE")</f>
        <v>TRUE</v>
      </c>
      <c r="K1574">
        <f t="shared" si="271"/>
        <v>0</v>
      </c>
      <c r="L1574">
        <f t="shared" si="272"/>
        <v>0</v>
      </c>
      <c r="M1574">
        <f t="shared" si="273"/>
        <v>0</v>
      </c>
      <c r="N1574">
        <f t="shared" si="274"/>
        <v>0</v>
      </c>
      <c r="O1574">
        <f t="shared" si="276"/>
        <v>0</v>
      </c>
      <c r="P1574">
        <f t="shared" si="275"/>
        <v>0</v>
      </c>
    </row>
    <row r="1575" spans="1:16" x14ac:dyDescent="0.45">
      <c r="A1575" t="s">
        <v>1598</v>
      </c>
      <c r="B1575" t="s">
        <v>1599</v>
      </c>
      <c r="C1575" t="s">
        <v>183</v>
      </c>
      <c r="D1575" s="4" t="str" cm="1">
        <f t="array" ref="D1575">_xlfn.TEXTJOIN("",,_xlfn.LET(_xlpm.a,MID(C1575,_xlfn.SEQUENCE(1,LEN(C1575)),1),IF(ISNUMBER(--_xlpm.a),"",_xlpm.a)))</f>
        <v>_COR</v>
      </c>
      <c r="E1575" t="str">
        <f t="shared" si="266"/>
        <v>_COR</v>
      </c>
      <c r="F1575" t="str">
        <f t="shared" si="268"/>
        <v>_COR</v>
      </c>
      <c r="G1575" t="b">
        <f t="shared" si="267"/>
        <v>1</v>
      </c>
      <c r="H1575">
        <f t="shared" si="269"/>
        <v>0</v>
      </c>
      <c r="I1575">
        <f t="shared" si="270"/>
        <v>0</v>
      </c>
      <c r="J1575" t="str" cm="1">
        <f t="array" ref="J1575">IF(OR(ISNUMBER(SEARCH({"A";"B";"C";"D";"E";"F";"G";"H";"I";"J";"K";"L";"M";"N";"O";"P";"Q";"R";"S";"T";"U";"V";"W";"X";"Y";"Z"},F1575))), "TRUE", "FALSE")</f>
        <v>TRUE</v>
      </c>
      <c r="K1575">
        <f t="shared" si="271"/>
        <v>0</v>
      </c>
      <c r="L1575">
        <f t="shared" si="272"/>
        <v>0</v>
      </c>
      <c r="M1575">
        <f t="shared" si="273"/>
        <v>0</v>
      </c>
      <c r="N1575">
        <f t="shared" si="274"/>
        <v>0</v>
      </c>
      <c r="O1575">
        <f t="shared" si="276"/>
        <v>0</v>
      </c>
      <c r="P1575">
        <f t="shared" si="275"/>
        <v>0</v>
      </c>
    </row>
    <row r="1576" spans="1:16" x14ac:dyDescent="0.45">
      <c r="A1576" t="s">
        <v>1598</v>
      </c>
      <c r="B1576" t="s">
        <v>1599</v>
      </c>
      <c r="C1576" t="s">
        <v>406</v>
      </c>
      <c r="D1576" s="4" t="str" cm="1">
        <f t="array" ref="D1576">_xlfn.TEXTJOIN("",,_xlfn.LET(_xlpm.a,MID(C1576,_xlfn.SEQUENCE(1,LEN(C1576)),1),IF(ISNUMBER(--_xlpm.a),"",_xlpm.a)))</f>
        <v>_ARTERIAL</v>
      </c>
      <c r="E1576" t="str">
        <f t="shared" si="266"/>
        <v>_ARTERIAL</v>
      </c>
      <c r="F1576" t="str">
        <f t="shared" si="268"/>
        <v>_ARTERIAL</v>
      </c>
      <c r="G1576" t="b">
        <f t="shared" si="267"/>
        <v>0</v>
      </c>
      <c r="H1576">
        <f t="shared" si="269"/>
        <v>0</v>
      </c>
      <c r="I1576">
        <f t="shared" si="270"/>
        <v>0</v>
      </c>
      <c r="J1576" t="str" cm="1">
        <f t="array" ref="J1576">IF(OR(ISNUMBER(SEARCH({"A";"B";"C";"D";"E";"F";"G";"H";"I";"J";"K";"L";"M";"N";"O";"P";"Q";"R";"S";"T";"U";"V";"W";"X";"Y";"Z"},F1576))), "TRUE", "FALSE")</f>
        <v>TRUE</v>
      </c>
      <c r="K1576">
        <f t="shared" si="271"/>
        <v>0</v>
      </c>
      <c r="L1576">
        <f t="shared" si="272"/>
        <v>0</v>
      </c>
      <c r="M1576">
        <f t="shared" si="273"/>
        <v>0</v>
      </c>
      <c r="N1576">
        <f t="shared" si="274"/>
        <v>0</v>
      </c>
      <c r="O1576">
        <f t="shared" si="276"/>
        <v>0</v>
      </c>
      <c r="P1576">
        <f t="shared" si="275"/>
        <v>0</v>
      </c>
    </row>
    <row r="1577" spans="1:16" x14ac:dyDescent="0.45">
      <c r="A1577" t="s">
        <v>1598</v>
      </c>
      <c r="B1577" t="s">
        <v>1599</v>
      </c>
      <c r="C1577" t="s">
        <v>246</v>
      </c>
      <c r="D1577" s="4" t="str" cm="1">
        <f t="array" ref="D1577">_xlfn.TEXTJOIN("",,_xlfn.LET(_xlpm.a,MID(C1577,_xlfn.SEQUENCE(1,LEN(C1577)),1),IF(ISNUMBER(--_xlpm.a),"",_xlpm.a)))</f>
        <v>_VENOUS</v>
      </c>
      <c r="E1577" t="str">
        <f t="shared" si="266"/>
        <v>_VENOUS</v>
      </c>
      <c r="F1577" t="str">
        <f t="shared" si="268"/>
        <v>_VENOUS</v>
      </c>
      <c r="G1577" t="b">
        <f t="shared" si="267"/>
        <v>0</v>
      </c>
      <c r="H1577">
        <f t="shared" si="269"/>
        <v>0</v>
      </c>
      <c r="I1577">
        <f t="shared" si="270"/>
        <v>0</v>
      </c>
      <c r="J1577" t="str" cm="1">
        <f t="array" ref="J1577">IF(OR(ISNUMBER(SEARCH({"A";"B";"C";"D";"E";"F";"G";"H";"I";"J";"K";"L";"M";"N";"O";"P";"Q";"R";"S";"T";"U";"V";"W";"X";"Y";"Z"},F1577))), "TRUE", "FALSE")</f>
        <v>TRUE</v>
      </c>
      <c r="K1577">
        <f t="shared" si="271"/>
        <v>0</v>
      </c>
      <c r="L1577">
        <f t="shared" si="272"/>
        <v>0</v>
      </c>
      <c r="M1577">
        <f t="shared" si="273"/>
        <v>0</v>
      </c>
      <c r="N1577">
        <f t="shared" si="274"/>
        <v>0</v>
      </c>
      <c r="O1577">
        <f t="shared" si="276"/>
        <v>0</v>
      </c>
      <c r="P1577">
        <f t="shared" si="275"/>
        <v>0</v>
      </c>
    </row>
    <row r="1578" spans="1:16" x14ac:dyDescent="0.45">
      <c r="A1578" t="s">
        <v>1598</v>
      </c>
      <c r="B1578" t="s">
        <v>1599</v>
      </c>
      <c r="C1578" t="s">
        <v>182</v>
      </c>
      <c r="D1578" s="4" t="str" cm="1">
        <f t="array" ref="D1578">_xlfn.TEXTJOIN("",,_xlfn.LET(_xlpm.a,MID(C1578,_xlfn.SEQUENCE(1,LEN(C1578)),1),IF(ISNUMBER(--_xlpm.a),"",_xlpm.a)))</f>
        <v>_THINS</v>
      </c>
      <c r="E1578" t="str">
        <f t="shared" si="266"/>
        <v>_THINS</v>
      </c>
      <c r="F1578" t="str">
        <f t="shared" si="268"/>
        <v>_THINS</v>
      </c>
      <c r="G1578" t="b">
        <f t="shared" si="267"/>
        <v>0</v>
      </c>
      <c r="H1578">
        <f t="shared" si="269"/>
        <v>0</v>
      </c>
      <c r="I1578">
        <f t="shared" si="270"/>
        <v>0</v>
      </c>
      <c r="J1578" t="str" cm="1">
        <f t="array" ref="J1578">IF(OR(ISNUMBER(SEARCH({"A";"B";"C";"D";"E";"F";"G";"H";"I";"J";"K";"L";"M";"N";"O";"P";"Q";"R";"S";"T";"U";"V";"W";"X";"Y";"Z"},F1578))), "TRUE", "FALSE")</f>
        <v>TRUE</v>
      </c>
      <c r="K1578">
        <f t="shared" si="271"/>
        <v>0</v>
      </c>
      <c r="L1578">
        <f t="shared" si="272"/>
        <v>0</v>
      </c>
      <c r="M1578">
        <f t="shared" si="273"/>
        <v>1</v>
      </c>
      <c r="N1578">
        <f t="shared" si="274"/>
        <v>0</v>
      </c>
      <c r="O1578">
        <f t="shared" si="276"/>
        <v>0</v>
      </c>
      <c r="P1578">
        <f t="shared" si="275"/>
        <v>0</v>
      </c>
    </row>
    <row r="1579" spans="1:16" x14ac:dyDescent="0.45">
      <c r="A1579" t="s">
        <v>1598</v>
      </c>
      <c r="B1579" t="s">
        <v>1599</v>
      </c>
      <c r="C1579" t="s">
        <v>1327</v>
      </c>
      <c r="D1579" s="4" t="str" cm="1">
        <f t="array" ref="D1579">_xlfn.TEXTJOIN("",,_xlfn.LET(_xlpm.a,MID(C1579,_xlfn.SEQUENCE(1,LEN(C1579)),1),IF(ISNUMBER(--_xlpm.a),"",_xlpm.a)))</f>
        <v>_SAG_MIP</v>
      </c>
      <c r="E1579" t="str">
        <f t="shared" si="266"/>
        <v>_SAG_MIP</v>
      </c>
      <c r="F1579" t="str">
        <f t="shared" si="268"/>
        <v>_SAG_MIP</v>
      </c>
      <c r="G1579" t="b">
        <f t="shared" si="267"/>
        <v>1</v>
      </c>
      <c r="H1579">
        <f t="shared" si="269"/>
        <v>0</v>
      </c>
      <c r="I1579">
        <f t="shared" si="270"/>
        <v>0</v>
      </c>
      <c r="J1579" t="str" cm="1">
        <f t="array" ref="J1579">IF(OR(ISNUMBER(SEARCH({"A";"B";"C";"D";"E";"F";"G";"H";"I";"J";"K";"L";"M";"N";"O";"P";"Q";"R";"S";"T";"U";"V";"W";"X";"Y";"Z"},F1579))), "TRUE", "FALSE")</f>
        <v>TRUE</v>
      </c>
      <c r="K1579">
        <f t="shared" si="271"/>
        <v>0</v>
      </c>
      <c r="L1579">
        <f t="shared" si="272"/>
        <v>0</v>
      </c>
      <c r="M1579">
        <f t="shared" si="273"/>
        <v>0</v>
      </c>
      <c r="N1579">
        <f t="shared" si="274"/>
        <v>0</v>
      </c>
      <c r="O1579">
        <f t="shared" si="276"/>
        <v>0</v>
      </c>
      <c r="P1579">
        <f t="shared" si="275"/>
        <v>0</v>
      </c>
    </row>
    <row r="1580" spans="1:16" x14ac:dyDescent="0.45">
      <c r="A1580" t="s">
        <v>1598</v>
      </c>
      <c r="B1580" t="s">
        <v>1599</v>
      </c>
      <c r="C1580" t="s">
        <v>249</v>
      </c>
      <c r="D1580" s="4" t="str" cm="1">
        <f t="array" ref="D1580">_xlfn.TEXTJOIN("",,_xlfn.LET(_xlpm.a,MID(C1580,_xlfn.SEQUENCE(1,LEN(C1580)),1),IF(ISNUMBER(--_xlpm.a),"",_xlpm.a)))</f>
        <v>_COR_MIP_X</v>
      </c>
      <c r="E1580" t="str">
        <f t="shared" si="266"/>
        <v>_COR_MIP_X</v>
      </c>
      <c r="F1580" t="str">
        <f t="shared" si="268"/>
        <v>_COR_MIP_X</v>
      </c>
      <c r="G1580" t="b">
        <f t="shared" si="267"/>
        <v>1</v>
      </c>
      <c r="H1580">
        <f t="shared" si="269"/>
        <v>0</v>
      </c>
      <c r="I1580">
        <f t="shared" si="270"/>
        <v>0</v>
      </c>
      <c r="J1580" t="str" cm="1">
        <f t="array" ref="J1580">IF(OR(ISNUMBER(SEARCH({"A";"B";"C";"D";"E";"F";"G";"H";"I";"J";"K";"L";"M";"N";"O";"P";"Q";"R";"S";"T";"U";"V";"W";"X";"Y";"Z"},F1580))), "TRUE", "FALSE")</f>
        <v>TRUE</v>
      </c>
      <c r="K1580">
        <f t="shared" si="271"/>
        <v>0</v>
      </c>
      <c r="L1580">
        <f t="shared" si="272"/>
        <v>0</v>
      </c>
      <c r="M1580">
        <f t="shared" si="273"/>
        <v>0</v>
      </c>
      <c r="N1580">
        <f t="shared" si="274"/>
        <v>0</v>
      </c>
      <c r="O1580">
        <f t="shared" si="276"/>
        <v>0</v>
      </c>
      <c r="P1580">
        <f t="shared" si="275"/>
        <v>0</v>
      </c>
    </row>
    <row r="1581" spans="1:16" x14ac:dyDescent="0.45">
      <c r="A1581" t="s">
        <v>1598</v>
      </c>
      <c r="B1581" t="s">
        <v>1599</v>
      </c>
      <c r="C1581" t="s">
        <v>400</v>
      </c>
      <c r="D1581" s="4" t="str" cm="1">
        <f t="array" ref="D1581">_xlfn.TEXTJOIN("",,_xlfn.LET(_xlpm.a,MID(C1581,_xlfn.SEQUENCE(1,LEN(C1581)),1),IF(ISNUMBER(--_xlpm.a),"",_xlpm.a)))</f>
        <v>_THINS</v>
      </c>
      <c r="E1581" t="str">
        <f t="shared" si="266"/>
        <v>_THINS</v>
      </c>
      <c r="F1581" t="str">
        <f t="shared" si="268"/>
        <v>_THINS</v>
      </c>
      <c r="G1581" t="b">
        <f t="shared" si="267"/>
        <v>0</v>
      </c>
      <c r="H1581">
        <f t="shared" si="269"/>
        <v>0</v>
      </c>
      <c r="I1581">
        <f t="shared" si="270"/>
        <v>0</v>
      </c>
      <c r="J1581" t="str" cm="1">
        <f t="array" ref="J1581">IF(OR(ISNUMBER(SEARCH({"A";"B";"C";"D";"E";"F";"G";"H";"I";"J";"K";"L";"M";"N";"O";"P";"Q";"R";"S";"T";"U";"V";"W";"X";"Y";"Z"},F1581))), "TRUE", "FALSE")</f>
        <v>TRUE</v>
      </c>
      <c r="K1581">
        <f t="shared" si="271"/>
        <v>0</v>
      </c>
      <c r="L1581">
        <f t="shared" si="272"/>
        <v>0</v>
      </c>
      <c r="M1581">
        <f t="shared" si="273"/>
        <v>1</v>
      </c>
      <c r="N1581">
        <f t="shared" si="274"/>
        <v>0</v>
      </c>
      <c r="O1581">
        <f t="shared" si="276"/>
        <v>0</v>
      </c>
      <c r="P1581">
        <f t="shared" si="275"/>
        <v>0</v>
      </c>
    </row>
    <row r="1582" spans="1:16" x14ac:dyDescent="0.45">
      <c r="A1582" t="s">
        <v>1598</v>
      </c>
      <c r="B1582" t="s">
        <v>1599</v>
      </c>
      <c r="C1582" t="s">
        <v>184</v>
      </c>
      <c r="D1582" s="4" t="str" cm="1">
        <f t="array" ref="D1582">_xlfn.TEXTJOIN("",,_xlfn.LET(_xlpm.a,MID(C1582,_xlfn.SEQUENCE(1,LEN(C1582)),1),IF(ISNUMBER(--_xlpm.a),"",_xlpm.a)))</f>
        <v>_ABD_PELVIS_W_O</v>
      </c>
      <c r="E1582" t="str">
        <f t="shared" si="266"/>
        <v>_ABD_PELVIS_W_O</v>
      </c>
      <c r="F1582" t="str">
        <f t="shared" si="268"/>
        <v>_ABD_PELVIS_W_O</v>
      </c>
      <c r="G1582" t="b">
        <f t="shared" si="267"/>
        <v>0</v>
      </c>
      <c r="H1582">
        <f t="shared" si="269"/>
        <v>1</v>
      </c>
      <c r="I1582">
        <f t="shared" si="270"/>
        <v>0</v>
      </c>
      <c r="J1582" t="str" cm="1">
        <f t="array" ref="J1582">IF(OR(ISNUMBER(SEARCH({"A";"B";"C";"D";"E";"F";"G";"H";"I";"J";"K";"L";"M";"N";"O";"P";"Q";"R";"S";"T";"U";"V";"W";"X";"Y";"Z"},F1582))), "TRUE", "FALSE")</f>
        <v>TRUE</v>
      </c>
      <c r="K1582">
        <f t="shared" si="271"/>
        <v>0</v>
      </c>
      <c r="L1582">
        <f t="shared" si="272"/>
        <v>0</v>
      </c>
      <c r="M1582">
        <f t="shared" si="273"/>
        <v>0</v>
      </c>
      <c r="N1582">
        <f t="shared" si="274"/>
        <v>0</v>
      </c>
      <c r="O1582">
        <f t="shared" si="276"/>
        <v>0</v>
      </c>
      <c r="P1582">
        <f t="shared" si="275"/>
        <v>0</v>
      </c>
    </row>
    <row r="1583" spans="1:16" x14ac:dyDescent="0.45">
      <c r="A1583" t="s">
        <v>1598</v>
      </c>
      <c r="B1583" t="s">
        <v>1599</v>
      </c>
      <c r="C1583" t="s">
        <v>401</v>
      </c>
      <c r="D1583" s="4" t="str" cm="1">
        <f t="array" ref="D1583">_xlfn.TEXTJOIN("",,_xlfn.LET(_xlpm.a,MID(C1583,_xlfn.SEQUENCE(1,LEN(C1583)),1),IF(ISNUMBER(--_xlpm.a),"",_xlpm.a)))</f>
        <v>_THINS</v>
      </c>
      <c r="E1583" t="str">
        <f t="shared" si="266"/>
        <v>_THINS</v>
      </c>
      <c r="F1583" t="str">
        <f t="shared" si="268"/>
        <v>_THINS</v>
      </c>
      <c r="G1583" t="b">
        <f t="shared" si="267"/>
        <v>0</v>
      </c>
      <c r="H1583">
        <f t="shared" si="269"/>
        <v>0</v>
      </c>
      <c r="I1583">
        <f t="shared" si="270"/>
        <v>0</v>
      </c>
      <c r="J1583" t="str" cm="1">
        <f t="array" ref="J1583">IF(OR(ISNUMBER(SEARCH({"A";"B";"C";"D";"E";"F";"G";"H";"I";"J";"K";"L";"M";"N";"O";"P";"Q";"R";"S";"T";"U";"V";"W";"X";"Y";"Z"},F1583))), "TRUE", "FALSE")</f>
        <v>TRUE</v>
      </c>
      <c r="K1583">
        <f t="shared" si="271"/>
        <v>0</v>
      </c>
      <c r="L1583">
        <f t="shared" si="272"/>
        <v>0</v>
      </c>
      <c r="M1583">
        <f t="shared" si="273"/>
        <v>1</v>
      </c>
      <c r="N1583">
        <f t="shared" si="274"/>
        <v>0</v>
      </c>
      <c r="O1583">
        <f t="shared" si="276"/>
        <v>0</v>
      </c>
      <c r="P1583">
        <f t="shared" si="275"/>
        <v>0</v>
      </c>
    </row>
    <row r="1584" spans="1:16" x14ac:dyDescent="0.45">
      <c r="A1584" t="s">
        <v>1598</v>
      </c>
      <c r="B1584" t="s">
        <v>1599</v>
      </c>
      <c r="C1584" t="s">
        <v>1328</v>
      </c>
      <c r="D1584" s="4" t="str" cm="1">
        <f t="array" ref="D1584">_xlfn.TEXTJOIN("",,_xlfn.LET(_xlpm.a,MID(C1584,_xlfn.SEQUENCE(1,LEN(C1584)),1),IF(ISNUMBER(--_xlpm.a),"",_xlpm.a)))</f>
        <v>_COR_MIP</v>
      </c>
      <c r="E1584" t="str">
        <f t="shared" si="266"/>
        <v>_COR_MIP</v>
      </c>
      <c r="F1584" t="str">
        <f t="shared" si="268"/>
        <v>_COR_MIP</v>
      </c>
      <c r="G1584" t="b">
        <f t="shared" si="267"/>
        <v>1</v>
      </c>
      <c r="H1584">
        <f t="shared" si="269"/>
        <v>0</v>
      </c>
      <c r="I1584">
        <f t="shared" si="270"/>
        <v>0</v>
      </c>
      <c r="J1584" t="str" cm="1">
        <f t="array" ref="J1584">IF(OR(ISNUMBER(SEARCH({"A";"B";"C";"D";"E";"F";"G";"H";"I";"J";"K";"L";"M";"N";"O";"P";"Q";"R";"S";"T";"U";"V";"W";"X";"Y";"Z"},F1584))), "TRUE", "FALSE")</f>
        <v>TRUE</v>
      </c>
      <c r="K1584">
        <f t="shared" si="271"/>
        <v>0</v>
      </c>
      <c r="L1584">
        <f t="shared" si="272"/>
        <v>0</v>
      </c>
      <c r="M1584">
        <f t="shared" si="273"/>
        <v>0</v>
      </c>
      <c r="N1584">
        <f t="shared" si="274"/>
        <v>0</v>
      </c>
      <c r="O1584">
        <f t="shared" si="276"/>
        <v>0</v>
      </c>
      <c r="P1584">
        <f t="shared" si="275"/>
        <v>0</v>
      </c>
    </row>
    <row r="1585" spans="1:16" x14ac:dyDescent="0.45">
      <c r="A1585" t="s">
        <v>1598</v>
      </c>
      <c r="B1585" t="s">
        <v>1599</v>
      </c>
      <c r="C1585" t="s">
        <v>185</v>
      </c>
      <c r="D1585" s="4" t="str" cm="1">
        <f t="array" ref="D1585">_xlfn.TEXTJOIN("",,_xlfn.LET(_xlpm.a,MID(C1585,_xlfn.SEQUENCE(1,LEN(C1585)),1),IF(ISNUMBER(--_xlpm.a),"",_xlpm.a)))</f>
        <v>_SAG</v>
      </c>
      <c r="E1585" t="str">
        <f t="shared" si="266"/>
        <v>_SAG</v>
      </c>
      <c r="F1585" t="str">
        <f t="shared" si="268"/>
        <v>_SAG</v>
      </c>
      <c r="G1585" t="b">
        <f t="shared" si="267"/>
        <v>1</v>
      </c>
      <c r="H1585">
        <f t="shared" si="269"/>
        <v>0</v>
      </c>
      <c r="I1585">
        <f t="shared" si="270"/>
        <v>0</v>
      </c>
      <c r="J1585" t="str" cm="1">
        <f t="array" ref="J1585">IF(OR(ISNUMBER(SEARCH({"A";"B";"C";"D";"E";"F";"G";"H";"I";"J";"K";"L";"M";"N";"O";"P";"Q";"R";"S";"T";"U";"V";"W";"X";"Y";"Z"},F1585))), "TRUE", "FALSE")</f>
        <v>TRUE</v>
      </c>
      <c r="K1585">
        <f t="shared" si="271"/>
        <v>0</v>
      </c>
      <c r="L1585">
        <f t="shared" si="272"/>
        <v>0</v>
      </c>
      <c r="M1585">
        <f t="shared" si="273"/>
        <v>0</v>
      </c>
      <c r="N1585">
        <f t="shared" si="274"/>
        <v>0</v>
      </c>
      <c r="O1585">
        <f t="shared" si="276"/>
        <v>0</v>
      </c>
      <c r="P1585">
        <f t="shared" si="275"/>
        <v>0</v>
      </c>
    </row>
    <row r="1586" spans="1:16" x14ac:dyDescent="0.45">
      <c r="A1586" t="s">
        <v>1598</v>
      </c>
      <c r="B1586" t="s">
        <v>1599</v>
      </c>
      <c r="C1586" t="s">
        <v>247</v>
      </c>
      <c r="D1586" s="4" t="str" cm="1">
        <f t="array" ref="D1586">_xlfn.TEXTJOIN("",,_xlfn.LET(_xlpm.a,MID(C1586,_xlfn.SEQUENCE(1,LEN(C1586)),1),IF(ISNUMBER(--_xlpm.a),"",_xlpm.a)))</f>
        <v>_SAG_MIP_X</v>
      </c>
      <c r="E1586" t="str">
        <f t="shared" si="266"/>
        <v>_SAG_MIP_X</v>
      </c>
      <c r="F1586" t="str">
        <f t="shared" si="268"/>
        <v>_SAG_MIP_X</v>
      </c>
      <c r="G1586" t="b">
        <f t="shared" si="267"/>
        <v>1</v>
      </c>
      <c r="H1586">
        <f t="shared" si="269"/>
        <v>0</v>
      </c>
      <c r="I1586">
        <f t="shared" si="270"/>
        <v>0</v>
      </c>
      <c r="J1586" t="str" cm="1">
        <f t="array" ref="J1586">IF(OR(ISNUMBER(SEARCH({"A";"B";"C";"D";"E";"F";"G";"H";"I";"J";"K";"L";"M";"N";"O";"P";"Q";"R";"S";"T";"U";"V";"W";"X";"Y";"Z"},F1586))), "TRUE", "FALSE")</f>
        <v>TRUE</v>
      </c>
      <c r="K1586">
        <f t="shared" si="271"/>
        <v>0</v>
      </c>
      <c r="L1586">
        <f t="shared" si="272"/>
        <v>0</v>
      </c>
      <c r="M1586">
        <f t="shared" si="273"/>
        <v>0</v>
      </c>
      <c r="N1586">
        <f t="shared" si="274"/>
        <v>0</v>
      </c>
      <c r="O1586">
        <f t="shared" si="276"/>
        <v>0</v>
      </c>
      <c r="P1586">
        <f t="shared" si="275"/>
        <v>0</v>
      </c>
    </row>
    <row r="1587" spans="1:16" x14ac:dyDescent="0.45">
      <c r="A1587" t="s">
        <v>1600</v>
      </c>
      <c r="B1587" t="s">
        <v>1601</v>
      </c>
      <c r="C1587" t="s">
        <v>1392</v>
      </c>
      <c r="D1587" s="4" t="str" cm="1">
        <f t="array" ref="D1587">_xlfn.TEXTJOIN("",,_xlfn.LET(_xlpm.a,MID(C1587,_xlfn.SEQUENCE(1,LEN(C1587)),1),IF(ISNUMBER(--_xlpm.a),"",_xlpm.a)))</f>
        <v>_Unknown</v>
      </c>
      <c r="E1587" t="str">
        <f t="shared" si="266"/>
        <v>_Unknown</v>
      </c>
      <c r="F1587" t="str">
        <f t="shared" si="268"/>
        <v>_UNKNOWN</v>
      </c>
      <c r="G1587" t="b">
        <f t="shared" si="267"/>
        <v>1</v>
      </c>
      <c r="H1587">
        <f t="shared" si="269"/>
        <v>0</v>
      </c>
      <c r="I1587">
        <f t="shared" si="270"/>
        <v>0</v>
      </c>
      <c r="J1587" t="str" cm="1">
        <f t="array" ref="J1587">IF(OR(ISNUMBER(SEARCH({"A";"B";"C";"D";"E";"F";"G";"H";"I";"J";"K";"L";"M";"N";"O";"P";"Q";"R";"S";"T";"U";"V";"W";"X";"Y";"Z"},F1587))), "TRUE", "FALSE")</f>
        <v>TRUE</v>
      </c>
      <c r="K1587">
        <f t="shared" si="271"/>
        <v>0</v>
      </c>
      <c r="L1587">
        <f t="shared" si="272"/>
        <v>0</v>
      </c>
      <c r="M1587">
        <f t="shared" si="273"/>
        <v>0</v>
      </c>
      <c r="N1587">
        <f t="shared" si="274"/>
        <v>0</v>
      </c>
      <c r="O1587">
        <f t="shared" si="276"/>
        <v>0</v>
      </c>
      <c r="P1587">
        <f t="shared" si="275"/>
        <v>0</v>
      </c>
    </row>
    <row r="1588" spans="1:16" x14ac:dyDescent="0.45">
      <c r="A1588" t="s">
        <v>1600</v>
      </c>
      <c r="B1588" t="s">
        <v>1601</v>
      </c>
      <c r="C1588" t="s">
        <v>1280</v>
      </c>
      <c r="D1588" s="4" t="str" cm="1">
        <f t="array" ref="D1588">_xlfn.TEXTJOIN("",,_xlfn.LET(_xlpm.a,MID(C1588,_xlfn.SEQUENCE(1,LEN(C1588)),1),IF(ISNUMBER(--_xlpm.a),"",_xlpm.a)))</f>
        <v>_Unknown</v>
      </c>
      <c r="E1588" t="str">
        <f t="shared" si="266"/>
        <v>_Unknown</v>
      </c>
      <c r="F1588" t="str">
        <f t="shared" si="268"/>
        <v>_UNKNOWN</v>
      </c>
      <c r="G1588" t="b">
        <f t="shared" si="267"/>
        <v>1</v>
      </c>
      <c r="H1588">
        <f t="shared" si="269"/>
        <v>0</v>
      </c>
      <c r="I1588">
        <f t="shared" si="270"/>
        <v>0</v>
      </c>
      <c r="J1588" t="str" cm="1">
        <f t="array" ref="J1588">IF(OR(ISNUMBER(SEARCH({"A";"B";"C";"D";"E";"F";"G";"H";"I";"J";"K";"L";"M";"N";"O";"P";"Q";"R";"S";"T";"U";"V";"W";"X";"Y";"Z"},F1588))), "TRUE", "FALSE")</f>
        <v>TRUE</v>
      </c>
      <c r="K1588">
        <f t="shared" si="271"/>
        <v>0</v>
      </c>
      <c r="L1588">
        <f t="shared" si="272"/>
        <v>0</v>
      </c>
      <c r="M1588">
        <f t="shared" si="273"/>
        <v>0</v>
      </c>
      <c r="N1588">
        <f t="shared" si="274"/>
        <v>0</v>
      </c>
      <c r="O1588">
        <f t="shared" si="276"/>
        <v>0</v>
      </c>
      <c r="P1588">
        <f t="shared" si="275"/>
        <v>0</v>
      </c>
    </row>
    <row r="1589" spans="1:16" x14ac:dyDescent="0.45">
      <c r="A1589" t="s">
        <v>1600</v>
      </c>
      <c r="B1589" t="s">
        <v>1601</v>
      </c>
      <c r="C1589" t="s">
        <v>1281</v>
      </c>
      <c r="D1589" s="4" t="str" cm="1">
        <f t="array" ref="D1589">_xlfn.TEXTJOIN("",,_xlfn.LET(_xlpm.a,MID(C1589,_xlfn.SEQUENCE(1,LEN(C1589)),1),IF(ISNUMBER(--_xlpm.a),"",_xlpm.a)))</f>
        <v>_Unknown</v>
      </c>
      <c r="E1589" t="str">
        <f t="shared" si="266"/>
        <v>_Unknown</v>
      </c>
      <c r="F1589" t="str">
        <f t="shared" si="268"/>
        <v>_UNKNOWN</v>
      </c>
      <c r="G1589" t="b">
        <f t="shared" si="267"/>
        <v>1</v>
      </c>
      <c r="H1589">
        <f t="shared" si="269"/>
        <v>0</v>
      </c>
      <c r="I1589">
        <f t="shared" si="270"/>
        <v>0</v>
      </c>
      <c r="J1589" t="str" cm="1">
        <f t="array" ref="J1589">IF(OR(ISNUMBER(SEARCH({"A";"B";"C";"D";"E";"F";"G";"H";"I";"J";"K";"L";"M";"N";"O";"P";"Q";"R";"S";"T";"U";"V";"W";"X";"Y";"Z"},F1589))), "TRUE", "FALSE")</f>
        <v>TRUE</v>
      </c>
      <c r="K1589">
        <f t="shared" si="271"/>
        <v>0</v>
      </c>
      <c r="L1589">
        <f t="shared" si="272"/>
        <v>0</v>
      </c>
      <c r="M1589">
        <f t="shared" si="273"/>
        <v>0</v>
      </c>
      <c r="N1589">
        <f t="shared" si="274"/>
        <v>0</v>
      </c>
      <c r="O1589">
        <f t="shared" si="276"/>
        <v>0</v>
      </c>
      <c r="P1589">
        <f t="shared" si="275"/>
        <v>0</v>
      </c>
    </row>
    <row r="1590" spans="1:16" x14ac:dyDescent="0.45">
      <c r="A1590" t="s">
        <v>1600</v>
      </c>
      <c r="B1590" t="s">
        <v>1601</v>
      </c>
      <c r="C1590" t="s">
        <v>1602</v>
      </c>
      <c r="D1590" s="4" t="str" cm="1">
        <f t="array" ref="D1590">_xlfn.TEXTJOIN("",,_xlfn.LET(_xlpm.a,MID(C1590,_xlfn.SEQUENCE(1,LEN(C1590)),1),IF(ISNUMBER(--_xlpm.a),"",_xlpm.a)))</f>
        <v>_Unknown</v>
      </c>
      <c r="E1590" t="str">
        <f t="shared" si="266"/>
        <v>_Unknown</v>
      </c>
      <c r="F1590" t="str">
        <f t="shared" si="268"/>
        <v>_UNKNOWN</v>
      </c>
      <c r="G1590" t="b">
        <f t="shared" si="267"/>
        <v>1</v>
      </c>
      <c r="H1590">
        <f t="shared" si="269"/>
        <v>0</v>
      </c>
      <c r="I1590">
        <f t="shared" si="270"/>
        <v>0</v>
      </c>
      <c r="J1590" t="str" cm="1">
        <f t="array" ref="J1590">IF(OR(ISNUMBER(SEARCH({"A";"B";"C";"D";"E";"F";"G";"H";"I";"J";"K";"L";"M";"N";"O";"P";"Q";"R";"S";"T";"U";"V";"W";"X";"Y";"Z"},F1590))), "TRUE", "FALSE")</f>
        <v>TRUE</v>
      </c>
      <c r="K1590">
        <f t="shared" si="271"/>
        <v>0</v>
      </c>
      <c r="L1590">
        <f t="shared" si="272"/>
        <v>0</v>
      </c>
      <c r="M1590">
        <f t="shared" si="273"/>
        <v>0</v>
      </c>
      <c r="N1590">
        <f t="shared" si="274"/>
        <v>0</v>
      </c>
      <c r="O1590">
        <f t="shared" si="276"/>
        <v>0</v>
      </c>
      <c r="P1590">
        <f t="shared" si="275"/>
        <v>0</v>
      </c>
    </row>
    <row r="1591" spans="1:16" x14ac:dyDescent="0.45">
      <c r="A1591" t="s">
        <v>1603</v>
      </c>
      <c r="B1591" t="s">
        <v>1604</v>
      </c>
      <c r="C1591" t="s">
        <v>1605</v>
      </c>
      <c r="D1591" s="4" t="str" cm="1">
        <f t="array" ref="D1591">_xlfn.TEXTJOIN("",,_xlfn.LET(_xlpm.a,MID(C1591,_xlfn.SEQUENCE(1,LEN(C1591)),1),IF(ISNUMBER(--_xlpm.a),"",_xlpm.a)))</f>
        <v>_PV_COR_MM</v>
      </c>
      <c r="E1591" t="str">
        <f t="shared" si="266"/>
        <v>_PV_COR_MM</v>
      </c>
      <c r="F1591" t="str">
        <f t="shared" si="268"/>
        <v>_PV_COR_MM</v>
      </c>
      <c r="G1591" t="b">
        <f t="shared" si="267"/>
        <v>1</v>
      </c>
      <c r="H1591">
        <f t="shared" si="269"/>
        <v>0</v>
      </c>
      <c r="I1591">
        <f t="shared" si="270"/>
        <v>0</v>
      </c>
      <c r="J1591" t="str" cm="1">
        <f t="array" ref="J1591">IF(OR(ISNUMBER(SEARCH({"A";"B";"C";"D";"E";"F";"G";"H";"I";"J";"K";"L";"M";"N";"O";"P";"Q";"R";"S";"T";"U";"V";"W";"X";"Y";"Z"},F1591))), "TRUE", "FALSE")</f>
        <v>TRUE</v>
      </c>
      <c r="K1591">
        <f t="shared" si="271"/>
        <v>0</v>
      </c>
      <c r="L1591">
        <f t="shared" si="272"/>
        <v>0</v>
      </c>
      <c r="M1591">
        <f t="shared" si="273"/>
        <v>0</v>
      </c>
      <c r="N1591">
        <f t="shared" si="274"/>
        <v>0</v>
      </c>
      <c r="O1591">
        <f t="shared" si="276"/>
        <v>0</v>
      </c>
      <c r="P1591">
        <f t="shared" si="275"/>
        <v>0</v>
      </c>
    </row>
    <row r="1592" spans="1:16" x14ac:dyDescent="0.45">
      <c r="A1592" t="s">
        <v>1603</v>
      </c>
      <c r="B1592" t="s">
        <v>1604</v>
      </c>
      <c r="C1592" t="s">
        <v>1606</v>
      </c>
      <c r="D1592" s="4" t="str" cm="1">
        <f t="array" ref="D1592">_xlfn.TEXTJOIN("",,_xlfn.LET(_xlpm.a,MID(C1592,_xlfn.SEQUENCE(1,LEN(C1592)),1),IF(ISNUMBER(--_xlpm.a),"",_xlpm.a)))</f>
        <v>_PV_AX_THIN_MM</v>
      </c>
      <c r="E1592" t="str">
        <f t="shared" si="266"/>
        <v>_PV_AX_THIN_MM</v>
      </c>
      <c r="F1592" t="str">
        <f t="shared" si="268"/>
        <v>_PV_AX_THIN_MM</v>
      </c>
      <c r="G1592" t="b">
        <f t="shared" si="267"/>
        <v>0</v>
      </c>
      <c r="H1592">
        <f t="shared" si="269"/>
        <v>0</v>
      </c>
      <c r="I1592">
        <f t="shared" si="270"/>
        <v>1</v>
      </c>
      <c r="J1592" t="str" cm="1">
        <f t="array" ref="J1592">IF(OR(ISNUMBER(SEARCH({"A";"B";"C";"D";"E";"F";"G";"H";"I";"J";"K";"L";"M";"N";"O";"P";"Q";"R";"S";"T";"U";"V";"W";"X";"Y";"Z"},F1592))), "TRUE", "FALSE")</f>
        <v>TRUE</v>
      </c>
      <c r="K1592">
        <f t="shared" si="271"/>
        <v>0</v>
      </c>
      <c r="L1592">
        <f t="shared" si="272"/>
        <v>0</v>
      </c>
      <c r="M1592">
        <f t="shared" si="273"/>
        <v>1</v>
      </c>
      <c r="N1592">
        <f t="shared" si="274"/>
        <v>0</v>
      </c>
      <c r="O1592">
        <f t="shared" si="276"/>
        <v>0</v>
      </c>
      <c r="P1592">
        <f t="shared" si="275"/>
        <v>0</v>
      </c>
    </row>
    <row r="1593" spans="1:16" x14ac:dyDescent="0.45">
      <c r="A1593" t="s">
        <v>1603</v>
      </c>
      <c r="B1593" t="s">
        <v>1604</v>
      </c>
      <c r="C1593" t="s">
        <v>1607</v>
      </c>
      <c r="D1593" s="4" t="str" cm="1">
        <f t="array" ref="D1593">_xlfn.TEXTJOIN("",,_xlfn.LET(_xlpm.a,MID(C1593,_xlfn.SEQUENCE(1,LEN(C1593)),1),IF(ISNUMBER(--_xlpm.a),"",_xlpm.a)))</f>
        <v>_PV_AX_MM_PELVIS_ONLY</v>
      </c>
      <c r="E1593" t="str">
        <f t="shared" si="266"/>
        <v>_PV_AX_MM_PELVIS_ONLY</v>
      </c>
      <c r="F1593" t="str">
        <f t="shared" si="268"/>
        <v>_PV_AX_MM_PELVIS_ONLY</v>
      </c>
      <c r="G1593" t="b">
        <f t="shared" si="267"/>
        <v>0</v>
      </c>
      <c r="H1593">
        <f t="shared" si="269"/>
        <v>0</v>
      </c>
      <c r="I1593">
        <f t="shared" si="270"/>
        <v>1</v>
      </c>
      <c r="J1593" t="str" cm="1">
        <f t="array" ref="J1593">IF(OR(ISNUMBER(SEARCH({"A";"B";"C";"D";"E";"F";"G";"H";"I";"J";"K";"L";"M";"N";"O";"P";"Q";"R";"S";"T";"U";"V";"W";"X";"Y";"Z"},F1593))), "TRUE", "FALSE")</f>
        <v>TRUE</v>
      </c>
      <c r="K1593">
        <f t="shared" si="271"/>
        <v>0</v>
      </c>
      <c r="L1593">
        <f t="shared" si="272"/>
        <v>0</v>
      </c>
      <c r="M1593">
        <f t="shared" si="273"/>
        <v>0</v>
      </c>
      <c r="N1593">
        <f t="shared" si="274"/>
        <v>0</v>
      </c>
      <c r="O1593">
        <f t="shared" si="276"/>
        <v>0</v>
      </c>
      <c r="P1593">
        <f t="shared" si="275"/>
        <v>0</v>
      </c>
    </row>
    <row r="1594" spans="1:16" x14ac:dyDescent="0.45">
      <c r="A1594" t="s">
        <v>1603</v>
      </c>
      <c r="B1594" t="s">
        <v>1604</v>
      </c>
      <c r="C1594" t="s">
        <v>1608</v>
      </c>
      <c r="D1594" s="4" t="str" cm="1">
        <f t="array" ref="D1594">_xlfn.TEXTJOIN("",,_xlfn.LET(_xlpm.a,MID(C1594,_xlfn.SEQUENCE(1,LEN(C1594)),1),IF(ISNUMBER(--_xlpm.a),"",_xlpm.a)))</f>
        <v>_PV_SAG_MM</v>
      </c>
      <c r="E1594" t="str">
        <f t="shared" si="266"/>
        <v>_PV_SAG_MM</v>
      </c>
      <c r="F1594" t="str">
        <f t="shared" si="268"/>
        <v>_PV_SAG_MM</v>
      </c>
      <c r="G1594" t="b">
        <f t="shared" si="267"/>
        <v>1</v>
      </c>
      <c r="H1594">
        <f t="shared" si="269"/>
        <v>0</v>
      </c>
      <c r="I1594">
        <f t="shared" si="270"/>
        <v>0</v>
      </c>
      <c r="J1594" t="str" cm="1">
        <f t="array" ref="J1594">IF(OR(ISNUMBER(SEARCH({"A";"B";"C";"D";"E";"F";"G";"H";"I";"J";"K";"L";"M";"N";"O";"P";"Q";"R";"S";"T";"U";"V";"W";"X";"Y";"Z"},F1594))), "TRUE", "FALSE")</f>
        <v>TRUE</v>
      </c>
      <c r="K1594">
        <f t="shared" si="271"/>
        <v>0</v>
      </c>
      <c r="L1594">
        <f t="shared" si="272"/>
        <v>0</v>
      </c>
      <c r="M1594">
        <f t="shared" si="273"/>
        <v>0</v>
      </c>
      <c r="N1594">
        <f t="shared" si="274"/>
        <v>0</v>
      </c>
      <c r="O1594">
        <f t="shared" si="276"/>
        <v>0</v>
      </c>
      <c r="P1594">
        <f t="shared" si="275"/>
        <v>0</v>
      </c>
    </row>
    <row r="1595" spans="1:16" x14ac:dyDescent="0.45">
      <c r="A1595" t="s">
        <v>1609</v>
      </c>
      <c r="B1595" t="s">
        <v>1610</v>
      </c>
      <c r="C1595" t="s">
        <v>1060</v>
      </c>
      <c r="D1595" s="4" t="str" cm="1">
        <f t="array" ref="D1595">_xlfn.TEXTJOIN("",,_xlfn.LET(_xlpm.a,MID(C1595,_xlfn.SEQUENCE(1,LEN(C1595)),1),IF(ISNUMBER(--_xlpm.a),"",_xlpm.a)))</f>
        <v>_DELAYS</v>
      </c>
      <c r="E1595" t="str">
        <f t="shared" si="266"/>
        <v>_DELAYS</v>
      </c>
      <c r="F1595" t="str">
        <f t="shared" si="268"/>
        <v>_DELAYS</v>
      </c>
      <c r="G1595" t="b">
        <f t="shared" si="267"/>
        <v>0</v>
      </c>
      <c r="H1595">
        <f t="shared" si="269"/>
        <v>0</v>
      </c>
      <c r="I1595">
        <f t="shared" si="270"/>
        <v>0</v>
      </c>
      <c r="J1595" t="str" cm="1">
        <f t="array" ref="J1595">IF(OR(ISNUMBER(SEARCH({"A";"B";"C";"D";"E";"F";"G";"H";"I";"J";"K";"L";"M";"N";"O";"P";"Q";"R";"S";"T";"U";"V";"W";"X";"Y";"Z"},F1595))), "TRUE", "FALSE")</f>
        <v>TRUE</v>
      </c>
      <c r="K1595">
        <f t="shared" si="271"/>
        <v>0</v>
      </c>
      <c r="L1595">
        <f t="shared" si="272"/>
        <v>0</v>
      </c>
      <c r="M1595">
        <f t="shared" si="273"/>
        <v>0</v>
      </c>
      <c r="N1595">
        <f t="shared" si="274"/>
        <v>0</v>
      </c>
      <c r="O1595">
        <f t="shared" si="276"/>
        <v>0</v>
      </c>
      <c r="P1595">
        <f t="shared" si="275"/>
        <v>0</v>
      </c>
    </row>
    <row r="1596" spans="1:16" x14ac:dyDescent="0.45">
      <c r="A1596" t="s">
        <v>1609</v>
      </c>
      <c r="B1596" t="s">
        <v>1610</v>
      </c>
      <c r="C1596" t="s">
        <v>168</v>
      </c>
      <c r="D1596" s="4" t="str" cm="1">
        <f t="array" ref="D1596">_xlfn.TEXTJOIN("",,_xlfn.LET(_xlpm.a,MID(C1596,_xlfn.SEQUENCE(1,LEN(C1596)),1),IF(ISNUMBER(--_xlpm.a),"",_xlpm.a)))</f>
        <v>_CHEST_ABDOMEN_PELVIS</v>
      </c>
      <c r="E1596" t="str">
        <f t="shared" si="266"/>
        <v>_CHEST_ABDOMEN_PELVIS</v>
      </c>
      <c r="F1596" t="str">
        <f t="shared" si="268"/>
        <v>_CHEST_ABDOMEN_PELVIS</v>
      </c>
      <c r="G1596" t="b">
        <f t="shared" si="267"/>
        <v>0</v>
      </c>
      <c r="H1596">
        <f t="shared" si="269"/>
        <v>1</v>
      </c>
      <c r="I1596">
        <f t="shared" si="270"/>
        <v>0</v>
      </c>
      <c r="J1596" t="str" cm="1">
        <f t="array" ref="J1596">IF(OR(ISNUMBER(SEARCH({"A";"B";"C";"D";"E";"F";"G";"H";"I";"J";"K";"L";"M";"N";"O";"P";"Q";"R";"S";"T";"U";"V";"W";"X";"Y";"Z"},F1596))), "TRUE", "FALSE")</f>
        <v>TRUE</v>
      </c>
      <c r="K1596">
        <f t="shared" si="271"/>
        <v>1</v>
      </c>
      <c r="L1596">
        <f t="shared" si="272"/>
        <v>0</v>
      </c>
      <c r="M1596">
        <f t="shared" si="273"/>
        <v>0</v>
      </c>
      <c r="N1596">
        <f t="shared" si="274"/>
        <v>0</v>
      </c>
      <c r="O1596">
        <f t="shared" si="276"/>
        <v>0</v>
      </c>
      <c r="P1596">
        <f t="shared" si="275"/>
        <v>0</v>
      </c>
    </row>
    <row r="1597" spans="1:16" x14ac:dyDescent="0.45">
      <c r="A1597" t="s">
        <v>1609</v>
      </c>
      <c r="B1597" t="s">
        <v>1611</v>
      </c>
      <c r="C1597" t="s">
        <v>1612</v>
      </c>
      <c r="D1597" s="4" t="str" cm="1">
        <f t="array" ref="D1597">_xlfn.TEXTJOIN("",,_xlfn.LET(_xlpm.a,MID(C1597,_xlfn.SEQUENCE(1,LEN(C1597)),1),IF(ISNUMBER(--_xlpm.a),"",_xlpm.a)))</f>
        <v>_Recon___CHEST_ABDOMEN_PELVIS</v>
      </c>
      <c r="E1597" t="str">
        <f t="shared" si="266"/>
        <v>_Recon_CHEST_ABDOMEN_PELVIS</v>
      </c>
      <c r="F1597" t="str">
        <f t="shared" si="268"/>
        <v>_RECON_CHEST_ABDOMEN_PELVIS</v>
      </c>
      <c r="G1597" t="b">
        <f t="shared" si="267"/>
        <v>1</v>
      </c>
      <c r="H1597">
        <f t="shared" si="269"/>
        <v>0</v>
      </c>
      <c r="I1597">
        <f t="shared" si="270"/>
        <v>0</v>
      </c>
      <c r="J1597" t="str" cm="1">
        <f t="array" ref="J1597">IF(OR(ISNUMBER(SEARCH({"A";"B";"C";"D";"E";"F";"G";"H";"I";"J";"K";"L";"M";"N";"O";"P";"Q";"R";"S";"T";"U";"V";"W";"X";"Y";"Z"},F1597))), "TRUE", "FALSE")</f>
        <v>TRUE</v>
      </c>
      <c r="K1597">
        <f t="shared" si="271"/>
        <v>0</v>
      </c>
      <c r="L1597">
        <f t="shared" si="272"/>
        <v>0</v>
      </c>
      <c r="M1597">
        <f t="shared" si="273"/>
        <v>0</v>
      </c>
      <c r="N1597">
        <f t="shared" si="274"/>
        <v>0</v>
      </c>
      <c r="O1597">
        <f t="shared" si="276"/>
        <v>0</v>
      </c>
      <c r="P1597">
        <f t="shared" si="275"/>
        <v>0</v>
      </c>
    </row>
    <row r="1598" spans="1:16" x14ac:dyDescent="0.45">
      <c r="A1598" t="s">
        <v>1609</v>
      </c>
      <c r="B1598" t="s">
        <v>1611</v>
      </c>
      <c r="C1598" t="s">
        <v>168</v>
      </c>
      <c r="D1598" s="4" t="str" cm="1">
        <f t="array" ref="D1598">_xlfn.TEXTJOIN("",,_xlfn.LET(_xlpm.a,MID(C1598,_xlfn.SEQUENCE(1,LEN(C1598)),1),IF(ISNUMBER(--_xlpm.a),"",_xlpm.a)))</f>
        <v>_CHEST_ABDOMEN_PELVIS</v>
      </c>
      <c r="E1598" t="str">
        <f t="shared" si="266"/>
        <v>_CHEST_ABDOMEN_PELVIS</v>
      </c>
      <c r="F1598" t="str">
        <f t="shared" si="268"/>
        <v>_CHEST_ABDOMEN_PELVIS</v>
      </c>
      <c r="G1598" t="b">
        <f t="shared" si="267"/>
        <v>0</v>
      </c>
      <c r="H1598">
        <f t="shared" si="269"/>
        <v>1</v>
      </c>
      <c r="I1598">
        <f t="shared" si="270"/>
        <v>0</v>
      </c>
      <c r="J1598" t="str" cm="1">
        <f t="array" ref="J1598">IF(OR(ISNUMBER(SEARCH({"A";"B";"C";"D";"E";"F";"G";"H";"I";"J";"K";"L";"M";"N";"O";"P";"Q";"R";"S";"T";"U";"V";"W";"X";"Y";"Z"},F1598))), "TRUE", "FALSE")</f>
        <v>TRUE</v>
      </c>
      <c r="K1598">
        <f t="shared" si="271"/>
        <v>1</v>
      </c>
      <c r="L1598">
        <f t="shared" si="272"/>
        <v>0</v>
      </c>
      <c r="M1598">
        <f t="shared" si="273"/>
        <v>0</v>
      </c>
      <c r="N1598">
        <f t="shared" si="274"/>
        <v>0</v>
      </c>
      <c r="O1598">
        <f t="shared" si="276"/>
        <v>0</v>
      </c>
      <c r="P1598">
        <f t="shared" si="275"/>
        <v>0</v>
      </c>
    </row>
    <row r="1599" spans="1:16" x14ac:dyDescent="0.45">
      <c r="A1599" t="s">
        <v>1609</v>
      </c>
      <c r="B1599" t="s">
        <v>1613</v>
      </c>
      <c r="C1599" t="s">
        <v>1614</v>
      </c>
      <c r="D1599" s="4" t="str" cm="1">
        <f t="array" ref="D1599">_xlfn.TEXTJOIN("",,_xlfn.LET(_xlpm.a,MID(C1599,_xlfn.SEQUENCE(1,LEN(C1599)),1),IF(ISNUMBER(--_xlpm.a),"",_xlpm.a)))</f>
        <v>_Reformatted</v>
      </c>
      <c r="E1599" t="str">
        <f t="shared" si="266"/>
        <v>_Reformatted</v>
      </c>
      <c r="F1599" t="str">
        <f t="shared" si="268"/>
        <v>_REFORMATTED</v>
      </c>
      <c r="G1599" t="b">
        <f t="shared" si="267"/>
        <v>1</v>
      </c>
      <c r="H1599">
        <f t="shared" si="269"/>
        <v>0</v>
      </c>
      <c r="I1599">
        <f t="shared" si="270"/>
        <v>0</v>
      </c>
      <c r="J1599" t="str" cm="1">
        <f t="array" ref="J1599">IF(OR(ISNUMBER(SEARCH({"A";"B";"C";"D";"E";"F";"G";"H";"I";"J";"K";"L";"M";"N";"O";"P";"Q";"R";"S";"T";"U";"V";"W";"X";"Y";"Z"},F1599))), "TRUE", "FALSE")</f>
        <v>TRUE</v>
      </c>
      <c r="K1599">
        <f t="shared" si="271"/>
        <v>0</v>
      </c>
      <c r="L1599">
        <f t="shared" si="272"/>
        <v>0</v>
      </c>
      <c r="M1599">
        <f t="shared" si="273"/>
        <v>0</v>
      </c>
      <c r="N1599">
        <f t="shared" si="274"/>
        <v>0</v>
      </c>
      <c r="O1599">
        <f t="shared" si="276"/>
        <v>0</v>
      </c>
      <c r="P1599">
        <f t="shared" si="275"/>
        <v>0</v>
      </c>
    </row>
    <row r="1600" spans="1:16" x14ac:dyDescent="0.45">
      <c r="A1600" t="s">
        <v>1609</v>
      </c>
      <c r="B1600" t="s">
        <v>1613</v>
      </c>
      <c r="C1600" t="s">
        <v>1615</v>
      </c>
      <c r="D1600" s="4" t="str" cm="1">
        <f t="array" ref="D1600">_xlfn.TEXTJOIN("",,_xlfn.LET(_xlpm.a,MID(C1600,_xlfn.SEQUENCE(1,LEN(C1600)),1),IF(ISNUMBER(--_xlpm.a),"",_xlpm.a)))</f>
        <v>_CHEST_ABDOMEN_PELVIS</v>
      </c>
      <c r="E1600" t="str">
        <f t="shared" si="266"/>
        <v>_CHEST_ABDOMEN_PELVIS</v>
      </c>
      <c r="F1600" t="str">
        <f t="shared" si="268"/>
        <v>_CHEST_ABDOMEN_PELVIS</v>
      </c>
      <c r="G1600" t="b">
        <f t="shared" si="267"/>
        <v>0</v>
      </c>
      <c r="H1600">
        <f t="shared" si="269"/>
        <v>1</v>
      </c>
      <c r="I1600">
        <f t="shared" si="270"/>
        <v>0</v>
      </c>
      <c r="J1600" t="str" cm="1">
        <f t="array" ref="J1600">IF(OR(ISNUMBER(SEARCH({"A";"B";"C";"D";"E";"F";"G";"H";"I";"J";"K";"L";"M";"N";"O";"P";"Q";"R";"S";"T";"U";"V";"W";"X";"Y";"Z"},F1600))), "TRUE", "FALSE")</f>
        <v>TRUE</v>
      </c>
      <c r="K1600">
        <f t="shared" si="271"/>
        <v>1</v>
      </c>
      <c r="L1600">
        <f t="shared" si="272"/>
        <v>0</v>
      </c>
      <c r="M1600">
        <f t="shared" si="273"/>
        <v>0</v>
      </c>
      <c r="N1600">
        <f t="shared" si="274"/>
        <v>0</v>
      </c>
      <c r="O1600">
        <f t="shared" si="276"/>
        <v>0</v>
      </c>
      <c r="P1600">
        <f t="shared" si="275"/>
        <v>0</v>
      </c>
    </row>
    <row r="1601" spans="1:16" x14ac:dyDescent="0.45">
      <c r="A1601" t="s">
        <v>1609</v>
      </c>
      <c r="B1601" t="s">
        <v>1613</v>
      </c>
      <c r="C1601" t="s">
        <v>1612</v>
      </c>
      <c r="D1601" s="4" t="str" cm="1">
        <f t="array" ref="D1601">_xlfn.TEXTJOIN("",,_xlfn.LET(_xlpm.a,MID(C1601,_xlfn.SEQUENCE(1,LEN(C1601)),1),IF(ISNUMBER(--_xlpm.a),"",_xlpm.a)))</f>
        <v>_Recon___CHEST_ABDOMEN_PELVIS</v>
      </c>
      <c r="E1601" t="str">
        <f t="shared" si="266"/>
        <v>_Recon_CHEST_ABDOMEN_PELVIS</v>
      </c>
      <c r="F1601" t="str">
        <f t="shared" si="268"/>
        <v>_RECON_CHEST_ABDOMEN_PELVIS</v>
      </c>
      <c r="G1601" t="b">
        <f t="shared" si="267"/>
        <v>1</v>
      </c>
      <c r="H1601">
        <f t="shared" si="269"/>
        <v>0</v>
      </c>
      <c r="I1601">
        <f t="shared" si="270"/>
        <v>0</v>
      </c>
      <c r="J1601" t="str" cm="1">
        <f t="array" ref="J1601">IF(OR(ISNUMBER(SEARCH({"A";"B";"C";"D";"E";"F";"G";"H";"I";"J";"K";"L";"M";"N";"O";"P";"Q";"R";"S";"T";"U";"V";"W";"X";"Y";"Z"},F1601))), "TRUE", "FALSE")</f>
        <v>TRUE</v>
      </c>
      <c r="K1601">
        <f t="shared" si="271"/>
        <v>0</v>
      </c>
      <c r="L1601">
        <f t="shared" si="272"/>
        <v>0</v>
      </c>
      <c r="M1601">
        <f t="shared" si="273"/>
        <v>0</v>
      </c>
      <c r="N1601">
        <f t="shared" si="274"/>
        <v>0</v>
      </c>
      <c r="O1601">
        <f t="shared" si="276"/>
        <v>0</v>
      </c>
      <c r="P1601">
        <f t="shared" si="275"/>
        <v>0</v>
      </c>
    </row>
    <row r="1602" spans="1:16" x14ac:dyDescent="0.45">
      <c r="A1602" t="s">
        <v>1609</v>
      </c>
      <c r="B1602" t="s">
        <v>1613</v>
      </c>
      <c r="C1602" t="s">
        <v>1616</v>
      </c>
      <c r="D1602" s="4" t="str" cm="1">
        <f t="array" ref="D1602">_xlfn.TEXTJOIN("",,_xlfn.LET(_xlpm.a,MID(C1602,_xlfn.SEQUENCE(1,LEN(C1602)),1),IF(ISNUMBER(--_xlpm.a),"",_xlpm.a)))</f>
        <v>_Reformatted</v>
      </c>
      <c r="E1602" t="str">
        <f t="shared" ref="E1602:E1665" si="277">SUBSTITUTE(SUBSTITUTE(SUBSTITUTE(D1602,"___","_"),"__","_"),"__","_")</f>
        <v>_Reformatted</v>
      </c>
      <c r="F1602" t="str">
        <f t="shared" si="268"/>
        <v>_REFORMATTED</v>
      </c>
      <c r="G1602" t="b">
        <f t="shared" ref="G1602:G1665" si="278">OR(ISNUMBER(SEARCH("unknown",LOWER(C1602))),ISNUMBER(SEARCH("cor",LOWER(C1602))),ISNUMBER(SEARCH("sag",LOWER(C1602))),ISNUMBER(SEARCH("recon",LOWER(C1602))),ISNUMBER(SEARCH("reformat",LOWER(C1602))),ISNUMBER(SEARCH("dose",LOWER(C1602))),ISNUMBER(SEARCH("lao",LOWER(C1602))),ISNUMBER(SEARCH("rpo",LOWER(C1602))))</f>
        <v>1</v>
      </c>
      <c r="H1602">
        <f t="shared" si="269"/>
        <v>0</v>
      </c>
      <c r="I1602">
        <f t="shared" si="270"/>
        <v>0</v>
      </c>
      <c r="J1602" t="str" cm="1">
        <f t="array" ref="J1602">IF(OR(ISNUMBER(SEARCH({"A";"B";"C";"D";"E";"F";"G";"H";"I";"J";"K";"L";"M";"N";"O";"P";"Q";"R";"S";"T";"U";"V";"W";"X";"Y";"Z"},F1602))), "TRUE", "FALSE")</f>
        <v>TRUE</v>
      </c>
      <c r="K1602">
        <f t="shared" si="271"/>
        <v>0</v>
      </c>
      <c r="L1602">
        <f t="shared" si="272"/>
        <v>0</v>
      </c>
      <c r="M1602">
        <f t="shared" si="273"/>
        <v>0</v>
      </c>
      <c r="N1602">
        <f t="shared" si="274"/>
        <v>0</v>
      </c>
      <c r="O1602">
        <f t="shared" si="276"/>
        <v>0</v>
      </c>
      <c r="P1602">
        <f t="shared" si="275"/>
        <v>0</v>
      </c>
    </row>
    <row r="1603" spans="1:16" x14ac:dyDescent="0.45">
      <c r="A1603" t="s">
        <v>1609</v>
      </c>
      <c r="B1603" t="s">
        <v>1617</v>
      </c>
      <c r="C1603" t="s">
        <v>1612</v>
      </c>
      <c r="D1603" s="4" t="str" cm="1">
        <f t="array" ref="D1603">_xlfn.TEXTJOIN("",,_xlfn.LET(_xlpm.a,MID(C1603,_xlfn.SEQUENCE(1,LEN(C1603)),1),IF(ISNUMBER(--_xlpm.a),"",_xlpm.a)))</f>
        <v>_Recon___CHEST_ABDOMEN_PELVIS</v>
      </c>
      <c r="E1603" t="str">
        <f t="shared" si="277"/>
        <v>_Recon_CHEST_ABDOMEN_PELVIS</v>
      </c>
      <c r="F1603" t="str">
        <f t="shared" ref="F1603:F1666" si="279">UPPER(E1603)</f>
        <v>_RECON_CHEST_ABDOMEN_PELVIS</v>
      </c>
      <c r="G1603" t="b">
        <f t="shared" si="278"/>
        <v>1</v>
      </c>
      <c r="H1603">
        <f t="shared" ref="H1603:H1666" si="280">IF(AND(ISNUMBER(SEARCH("abd", LOWER(C1603))), ISNUMBER(SEARCH("pelvis", LOWER(C1603))), G1603=FALSE, J1603="TRUE"), 1, 0)</f>
        <v>0</v>
      </c>
      <c r="I1603">
        <f t="shared" ref="I1603:I1666" si="281">IF(AND(ISNUMBER(SEARCH("ax", LOWER(C1603))), G1603=FALSE, J1603="TRUE"), 1, 0)</f>
        <v>0</v>
      </c>
      <c r="J1603" t="str" cm="1">
        <f t="array" ref="J1603">IF(OR(ISNUMBER(SEARCH({"A";"B";"C";"D";"E";"F";"G";"H";"I";"J";"K";"L";"M";"N";"O";"P";"Q";"R";"S";"T";"U";"V";"W";"X";"Y";"Z"},F1603))), "TRUE", "FALSE")</f>
        <v>TRUE</v>
      </c>
      <c r="K1603">
        <f t="shared" ref="K1603:K1666" si="282">IF(AND(ISNUMBER(SEARCH("chest", LOWER(C1603))), G1603=FALSE, J1603="TRUE"), 1, 0)</f>
        <v>0</v>
      </c>
      <c r="L1603">
        <f t="shared" ref="L1603:L1666" si="283">IF(AND(ISNUMBER(SEARCH("lung", LOWER(C1603))), G1603=FALSE, J1603="TRUE"), 1, 0)</f>
        <v>0</v>
      </c>
      <c r="M1603">
        <f t="shared" ref="M1603:M1666" si="284">IF(AND(ISNUMBER(SEARCH("thin", LOWER(C1603))), G1603=FALSE, J1603="TRUE"), 1, 0)</f>
        <v>0</v>
      </c>
      <c r="N1603">
        <f t="shared" ref="N1603:N1666" si="285">IF(AND(ISNUMBER(SEARCH("bone", LOWER(C1603))), G1603=FALSE, J1603="TRUE"), 1, 0)</f>
        <v>0</v>
      </c>
      <c r="O1603">
        <f t="shared" si="276"/>
        <v>0</v>
      </c>
      <c r="P1603">
        <f t="shared" ref="P1603:P1666" si="286">IF(AND(ISNUMBER(SEARCH("body", LOWER(C1603))), G1603=FALSE, J1603="TRUE"), 1, 0)</f>
        <v>0</v>
      </c>
    </row>
    <row r="1604" spans="1:16" x14ac:dyDescent="0.45">
      <c r="A1604" t="s">
        <v>1609</v>
      </c>
      <c r="B1604" t="s">
        <v>1617</v>
      </c>
      <c r="C1604" t="s">
        <v>168</v>
      </c>
      <c r="D1604" s="4" t="str" cm="1">
        <f t="array" ref="D1604">_xlfn.TEXTJOIN("",,_xlfn.LET(_xlpm.a,MID(C1604,_xlfn.SEQUENCE(1,LEN(C1604)),1),IF(ISNUMBER(--_xlpm.a),"",_xlpm.a)))</f>
        <v>_CHEST_ABDOMEN_PELVIS</v>
      </c>
      <c r="E1604" t="str">
        <f t="shared" si="277"/>
        <v>_CHEST_ABDOMEN_PELVIS</v>
      </c>
      <c r="F1604" t="str">
        <f t="shared" si="279"/>
        <v>_CHEST_ABDOMEN_PELVIS</v>
      </c>
      <c r="G1604" t="b">
        <f t="shared" si="278"/>
        <v>0</v>
      </c>
      <c r="H1604">
        <f t="shared" si="280"/>
        <v>1</v>
      </c>
      <c r="I1604">
        <f t="shared" si="281"/>
        <v>0</v>
      </c>
      <c r="J1604" t="str" cm="1">
        <f t="array" ref="J1604">IF(OR(ISNUMBER(SEARCH({"A";"B";"C";"D";"E";"F";"G";"H";"I";"J";"K";"L";"M";"N";"O";"P";"Q";"R";"S";"T";"U";"V";"W";"X";"Y";"Z"},F1604))), "TRUE", "FALSE")</f>
        <v>TRUE</v>
      </c>
      <c r="K1604">
        <f t="shared" si="282"/>
        <v>1</v>
      </c>
      <c r="L1604">
        <f t="shared" si="283"/>
        <v>0</v>
      </c>
      <c r="M1604">
        <f t="shared" si="284"/>
        <v>0</v>
      </c>
      <c r="N1604">
        <f t="shared" si="285"/>
        <v>0</v>
      </c>
      <c r="O1604">
        <f t="shared" si="276"/>
        <v>0</v>
      </c>
      <c r="P1604">
        <f t="shared" si="286"/>
        <v>0</v>
      </c>
    </row>
    <row r="1605" spans="1:16" x14ac:dyDescent="0.45">
      <c r="A1605" t="s">
        <v>1609</v>
      </c>
      <c r="B1605" t="s">
        <v>1618</v>
      </c>
      <c r="C1605" t="s">
        <v>1060</v>
      </c>
      <c r="D1605" s="4" t="str" cm="1">
        <f t="array" ref="D1605">_xlfn.TEXTJOIN("",,_xlfn.LET(_xlpm.a,MID(C1605,_xlfn.SEQUENCE(1,LEN(C1605)),1),IF(ISNUMBER(--_xlpm.a),"",_xlpm.a)))</f>
        <v>_DELAYS</v>
      </c>
      <c r="E1605" t="str">
        <f t="shared" si="277"/>
        <v>_DELAYS</v>
      </c>
      <c r="F1605" t="str">
        <f t="shared" si="279"/>
        <v>_DELAYS</v>
      </c>
      <c r="G1605" t="b">
        <f t="shared" si="278"/>
        <v>0</v>
      </c>
      <c r="H1605">
        <f t="shared" si="280"/>
        <v>0</v>
      </c>
      <c r="I1605">
        <f t="shared" si="281"/>
        <v>0</v>
      </c>
      <c r="J1605" t="str" cm="1">
        <f t="array" ref="J1605">IF(OR(ISNUMBER(SEARCH({"A";"B";"C";"D";"E";"F";"G";"H";"I";"J";"K";"L";"M";"N";"O";"P";"Q";"R";"S";"T";"U";"V";"W";"X";"Y";"Z"},F1605))), "TRUE", "FALSE")</f>
        <v>TRUE</v>
      </c>
      <c r="K1605">
        <f t="shared" si="282"/>
        <v>0</v>
      </c>
      <c r="L1605">
        <f t="shared" si="283"/>
        <v>0</v>
      </c>
      <c r="M1605">
        <f t="shared" si="284"/>
        <v>0</v>
      </c>
      <c r="N1605">
        <f t="shared" si="285"/>
        <v>0</v>
      </c>
      <c r="O1605">
        <f t="shared" si="276"/>
        <v>0</v>
      </c>
      <c r="P1605">
        <f t="shared" si="286"/>
        <v>0</v>
      </c>
    </row>
    <row r="1606" spans="1:16" x14ac:dyDescent="0.45">
      <c r="A1606" t="s">
        <v>1609</v>
      </c>
      <c r="B1606" t="s">
        <v>1618</v>
      </c>
      <c r="C1606" t="s">
        <v>168</v>
      </c>
      <c r="D1606" s="4" t="str" cm="1">
        <f t="array" ref="D1606">_xlfn.TEXTJOIN("",,_xlfn.LET(_xlpm.a,MID(C1606,_xlfn.SEQUENCE(1,LEN(C1606)),1),IF(ISNUMBER(--_xlpm.a),"",_xlpm.a)))</f>
        <v>_CHEST_ABDOMEN_PELVIS</v>
      </c>
      <c r="E1606" t="str">
        <f t="shared" si="277"/>
        <v>_CHEST_ABDOMEN_PELVIS</v>
      </c>
      <c r="F1606" t="str">
        <f t="shared" si="279"/>
        <v>_CHEST_ABDOMEN_PELVIS</v>
      </c>
      <c r="G1606" t="b">
        <f t="shared" si="278"/>
        <v>0</v>
      </c>
      <c r="H1606">
        <f t="shared" si="280"/>
        <v>1</v>
      </c>
      <c r="I1606">
        <f t="shared" si="281"/>
        <v>0</v>
      </c>
      <c r="J1606" t="str" cm="1">
        <f t="array" ref="J1606">IF(OR(ISNUMBER(SEARCH({"A";"B";"C";"D";"E";"F";"G";"H";"I";"J";"K";"L";"M";"N";"O";"P";"Q";"R";"S";"T";"U";"V";"W";"X";"Y";"Z"},F1606))), "TRUE", "FALSE")</f>
        <v>TRUE</v>
      </c>
      <c r="K1606">
        <f t="shared" si="282"/>
        <v>1</v>
      </c>
      <c r="L1606">
        <f t="shared" si="283"/>
        <v>0</v>
      </c>
      <c r="M1606">
        <f t="shared" si="284"/>
        <v>0</v>
      </c>
      <c r="N1606">
        <f t="shared" si="285"/>
        <v>0</v>
      </c>
      <c r="O1606">
        <f t="shared" si="276"/>
        <v>0</v>
      </c>
      <c r="P1606">
        <f t="shared" si="286"/>
        <v>0</v>
      </c>
    </row>
    <row r="1607" spans="1:16" x14ac:dyDescent="0.45">
      <c r="A1607" t="s">
        <v>1609</v>
      </c>
      <c r="B1607" t="s">
        <v>1619</v>
      </c>
      <c r="C1607" t="s">
        <v>168</v>
      </c>
      <c r="D1607" s="4" t="str" cm="1">
        <f t="array" ref="D1607">_xlfn.TEXTJOIN("",,_xlfn.LET(_xlpm.a,MID(C1607,_xlfn.SEQUENCE(1,LEN(C1607)),1),IF(ISNUMBER(--_xlpm.a),"",_xlpm.a)))</f>
        <v>_CHEST_ABDOMEN_PELVIS</v>
      </c>
      <c r="E1607" t="str">
        <f t="shared" si="277"/>
        <v>_CHEST_ABDOMEN_PELVIS</v>
      </c>
      <c r="F1607" t="str">
        <f t="shared" si="279"/>
        <v>_CHEST_ABDOMEN_PELVIS</v>
      </c>
      <c r="G1607" t="b">
        <f t="shared" si="278"/>
        <v>0</v>
      </c>
      <c r="H1607">
        <f t="shared" si="280"/>
        <v>1</v>
      </c>
      <c r="I1607">
        <f t="shared" si="281"/>
        <v>0</v>
      </c>
      <c r="J1607" t="str" cm="1">
        <f t="array" ref="J1607">IF(OR(ISNUMBER(SEARCH({"A";"B";"C";"D";"E";"F";"G";"H";"I";"J";"K";"L";"M";"N";"O";"P";"Q";"R";"S";"T";"U";"V";"W";"X";"Y";"Z"},F1607))), "TRUE", "FALSE")</f>
        <v>TRUE</v>
      </c>
      <c r="K1607">
        <f t="shared" si="282"/>
        <v>1</v>
      </c>
      <c r="L1607">
        <f t="shared" si="283"/>
        <v>0</v>
      </c>
      <c r="M1607">
        <f t="shared" si="284"/>
        <v>0</v>
      </c>
      <c r="N1607">
        <f t="shared" si="285"/>
        <v>0</v>
      </c>
      <c r="O1607">
        <f t="shared" si="276"/>
        <v>0</v>
      </c>
      <c r="P1607">
        <f t="shared" si="286"/>
        <v>0</v>
      </c>
    </row>
    <row r="1608" spans="1:16" x14ac:dyDescent="0.45">
      <c r="A1608" t="s">
        <v>1609</v>
      </c>
      <c r="B1608" t="s">
        <v>1620</v>
      </c>
      <c r="C1608" t="s">
        <v>1615</v>
      </c>
      <c r="D1608" s="4" t="str" cm="1">
        <f t="array" ref="D1608">_xlfn.TEXTJOIN("",,_xlfn.LET(_xlpm.a,MID(C1608,_xlfn.SEQUENCE(1,LEN(C1608)),1),IF(ISNUMBER(--_xlpm.a),"",_xlpm.a)))</f>
        <v>_CHEST_ABDOMEN_PELVIS</v>
      </c>
      <c r="E1608" t="str">
        <f t="shared" si="277"/>
        <v>_CHEST_ABDOMEN_PELVIS</v>
      </c>
      <c r="F1608" t="str">
        <f t="shared" si="279"/>
        <v>_CHEST_ABDOMEN_PELVIS</v>
      </c>
      <c r="G1608" t="b">
        <f t="shared" si="278"/>
        <v>0</v>
      </c>
      <c r="H1608">
        <f t="shared" si="280"/>
        <v>1</v>
      </c>
      <c r="I1608">
        <f t="shared" si="281"/>
        <v>0</v>
      </c>
      <c r="J1608" t="str" cm="1">
        <f t="array" ref="J1608">IF(OR(ISNUMBER(SEARCH({"A";"B";"C";"D";"E";"F";"G";"H";"I";"J";"K";"L";"M";"N";"O";"P";"Q";"R";"S";"T";"U";"V";"W";"X";"Y";"Z"},F1608))), "TRUE", "FALSE")</f>
        <v>TRUE</v>
      </c>
      <c r="K1608">
        <f t="shared" si="282"/>
        <v>1</v>
      </c>
      <c r="L1608">
        <f t="shared" si="283"/>
        <v>0</v>
      </c>
      <c r="M1608">
        <f t="shared" si="284"/>
        <v>0</v>
      </c>
      <c r="N1608">
        <f t="shared" si="285"/>
        <v>0</v>
      </c>
      <c r="O1608">
        <f t="shared" si="276"/>
        <v>0</v>
      </c>
      <c r="P1608">
        <f t="shared" si="286"/>
        <v>0</v>
      </c>
    </row>
    <row r="1609" spans="1:16" x14ac:dyDescent="0.45">
      <c r="A1609" t="s">
        <v>1609</v>
      </c>
      <c r="B1609" t="s">
        <v>1620</v>
      </c>
      <c r="C1609" t="s">
        <v>168</v>
      </c>
      <c r="D1609" s="4" t="str" cm="1">
        <f t="array" ref="D1609">_xlfn.TEXTJOIN("",,_xlfn.LET(_xlpm.a,MID(C1609,_xlfn.SEQUENCE(1,LEN(C1609)),1),IF(ISNUMBER(--_xlpm.a),"",_xlpm.a)))</f>
        <v>_CHEST_ABDOMEN_PELVIS</v>
      </c>
      <c r="E1609" t="str">
        <f t="shared" si="277"/>
        <v>_CHEST_ABDOMEN_PELVIS</v>
      </c>
      <c r="F1609" t="str">
        <f t="shared" si="279"/>
        <v>_CHEST_ABDOMEN_PELVIS</v>
      </c>
      <c r="G1609" t="b">
        <f t="shared" si="278"/>
        <v>0</v>
      </c>
      <c r="H1609">
        <f t="shared" si="280"/>
        <v>1</v>
      </c>
      <c r="I1609">
        <f t="shared" si="281"/>
        <v>0</v>
      </c>
      <c r="J1609" t="str" cm="1">
        <f t="array" ref="J1609">IF(OR(ISNUMBER(SEARCH({"A";"B";"C";"D";"E";"F";"G";"H";"I";"J";"K";"L";"M";"N";"O";"P";"Q";"R";"S";"T";"U";"V";"W";"X";"Y";"Z"},F1609))), "TRUE", "FALSE")</f>
        <v>TRUE</v>
      </c>
      <c r="K1609">
        <f t="shared" si="282"/>
        <v>1</v>
      </c>
      <c r="L1609">
        <f t="shared" si="283"/>
        <v>0</v>
      </c>
      <c r="M1609">
        <f t="shared" si="284"/>
        <v>0</v>
      </c>
      <c r="N1609">
        <f t="shared" si="285"/>
        <v>0</v>
      </c>
      <c r="O1609">
        <f t="shared" si="276"/>
        <v>0</v>
      </c>
      <c r="P1609">
        <f t="shared" si="286"/>
        <v>0</v>
      </c>
    </row>
    <row r="1610" spans="1:16" x14ac:dyDescent="0.45">
      <c r="A1610" t="s">
        <v>1621</v>
      </c>
      <c r="B1610" t="s">
        <v>1622</v>
      </c>
      <c r="C1610" t="s">
        <v>528</v>
      </c>
      <c r="D1610" s="4" t="str" cm="1">
        <f t="array" ref="D1610">_xlfn.TEXTJOIN("",,_xlfn.LET(_xlpm.a,MID(C1610,_xlfn.SEQUENCE(1,LEN(C1610)),1),IF(ISNUMBER(--_xlpm.a),"",_xlpm.a)))</f>
        <v>_CORONAL_ABDOMEN_PELVIS</v>
      </c>
      <c r="E1610" t="str">
        <f t="shared" si="277"/>
        <v>_CORONAL_ABDOMEN_PELVIS</v>
      </c>
      <c r="F1610" t="str">
        <f t="shared" si="279"/>
        <v>_CORONAL_ABDOMEN_PELVIS</v>
      </c>
      <c r="G1610" t="b">
        <f t="shared" si="278"/>
        <v>1</v>
      </c>
      <c r="H1610">
        <f t="shared" si="280"/>
        <v>0</v>
      </c>
      <c r="I1610">
        <f t="shared" si="281"/>
        <v>0</v>
      </c>
      <c r="J1610" t="str" cm="1">
        <f t="array" ref="J1610">IF(OR(ISNUMBER(SEARCH({"A";"B";"C";"D";"E";"F";"G";"H";"I";"J";"K";"L";"M";"N";"O";"P";"Q";"R";"S";"T";"U";"V";"W";"X";"Y";"Z"},F1610))), "TRUE", "FALSE")</f>
        <v>TRUE</v>
      </c>
      <c r="K1610">
        <f t="shared" si="282"/>
        <v>0</v>
      </c>
      <c r="L1610">
        <f t="shared" si="283"/>
        <v>0</v>
      </c>
      <c r="M1610">
        <f t="shared" si="284"/>
        <v>0</v>
      </c>
      <c r="N1610">
        <f t="shared" si="285"/>
        <v>0</v>
      </c>
      <c r="O1610">
        <f t="shared" si="276"/>
        <v>0</v>
      </c>
      <c r="P1610">
        <f t="shared" si="286"/>
        <v>0</v>
      </c>
    </row>
    <row r="1611" spans="1:16" x14ac:dyDescent="0.45">
      <c r="A1611" t="s">
        <v>1621</v>
      </c>
      <c r="B1611" t="s">
        <v>1622</v>
      </c>
      <c r="C1611" t="s">
        <v>527</v>
      </c>
      <c r="D1611" s="4" t="str" cm="1">
        <f t="array" ref="D1611">_xlfn.TEXTJOIN("",,_xlfn.LET(_xlpm.a,MID(C1611,_xlfn.SEQUENCE(1,LEN(C1611)),1),IF(ISNUMBER(--_xlpm.a),"",_xlpm.a)))</f>
        <v>_SAGITTAL_ABDOMEN_PELVIS</v>
      </c>
      <c r="E1611" t="str">
        <f t="shared" si="277"/>
        <v>_SAGITTAL_ABDOMEN_PELVIS</v>
      </c>
      <c r="F1611" t="str">
        <f t="shared" si="279"/>
        <v>_SAGITTAL_ABDOMEN_PELVIS</v>
      </c>
      <c r="G1611" t="b">
        <f t="shared" si="278"/>
        <v>1</v>
      </c>
      <c r="H1611">
        <f t="shared" si="280"/>
        <v>0</v>
      </c>
      <c r="I1611">
        <f t="shared" si="281"/>
        <v>0</v>
      </c>
      <c r="J1611" t="str" cm="1">
        <f t="array" ref="J1611">IF(OR(ISNUMBER(SEARCH({"A";"B";"C";"D";"E";"F";"G";"H";"I";"J";"K";"L";"M";"N";"O";"P";"Q";"R";"S";"T";"U";"V";"W";"X";"Y";"Z"},F1611))), "TRUE", "FALSE")</f>
        <v>TRUE</v>
      </c>
      <c r="K1611">
        <f t="shared" si="282"/>
        <v>0</v>
      </c>
      <c r="L1611">
        <f t="shared" si="283"/>
        <v>0</v>
      </c>
      <c r="M1611">
        <f t="shared" si="284"/>
        <v>0</v>
      </c>
      <c r="N1611">
        <f t="shared" si="285"/>
        <v>0</v>
      </c>
      <c r="O1611">
        <f t="shared" si="276"/>
        <v>0</v>
      </c>
      <c r="P1611">
        <f t="shared" si="286"/>
        <v>0</v>
      </c>
    </row>
    <row r="1612" spans="1:16" x14ac:dyDescent="0.45">
      <c r="A1612" t="s">
        <v>1623</v>
      </c>
      <c r="B1612" t="s">
        <v>1624</v>
      </c>
      <c r="C1612" t="s">
        <v>149</v>
      </c>
      <c r="D1612" s="4" t="str" cm="1">
        <f t="array" ref="D1612">_xlfn.TEXTJOIN("",,_xlfn.LET(_xlpm.a,MID(C1612,_xlfn.SEQUENCE(1,LEN(C1612)),1),IF(ISNUMBER(--_xlpm.a),"",_xlpm.a)))</f>
        <v>_LUNG</v>
      </c>
      <c r="E1612" t="str">
        <f t="shared" si="277"/>
        <v>_LUNG</v>
      </c>
      <c r="F1612" t="str">
        <f t="shared" si="279"/>
        <v>_LUNG</v>
      </c>
      <c r="G1612" t="b">
        <f t="shared" si="278"/>
        <v>0</v>
      </c>
      <c r="H1612">
        <f t="shared" si="280"/>
        <v>0</v>
      </c>
      <c r="I1612">
        <f t="shared" si="281"/>
        <v>0</v>
      </c>
      <c r="J1612" t="str" cm="1">
        <f t="array" ref="J1612">IF(OR(ISNUMBER(SEARCH({"A";"B";"C";"D";"E";"F";"G";"H";"I";"J";"K";"L";"M";"N";"O";"P";"Q";"R";"S";"T";"U";"V";"W";"X";"Y";"Z"},F1612))), "TRUE", "FALSE")</f>
        <v>TRUE</v>
      </c>
      <c r="K1612">
        <f t="shared" si="282"/>
        <v>0</v>
      </c>
      <c r="L1612">
        <f t="shared" si="283"/>
        <v>1</v>
      </c>
      <c r="M1612">
        <f t="shared" si="284"/>
        <v>0</v>
      </c>
      <c r="N1612">
        <f t="shared" si="285"/>
        <v>0</v>
      </c>
      <c r="O1612">
        <f t="shared" si="276"/>
        <v>0</v>
      </c>
      <c r="P1612">
        <f t="shared" si="286"/>
        <v>0</v>
      </c>
    </row>
    <row r="1613" spans="1:16" x14ac:dyDescent="0.45">
      <c r="A1613" t="s">
        <v>1623</v>
      </c>
      <c r="B1613" t="s">
        <v>1624</v>
      </c>
      <c r="C1613" t="s">
        <v>1625</v>
      </c>
      <c r="D1613" s="4" t="str" cm="1">
        <f t="array" ref="D1613">_xlfn.TEXTJOIN("",,_xlfn.LET(_xlpm.a,MID(C1613,_xlfn.SEQUENCE(1,LEN(C1613)),1),IF(ISNUMBER(--_xlpm.a),"",_xlpm.a)))</f>
        <v>_Processed_Images</v>
      </c>
      <c r="E1613" t="str">
        <f t="shared" si="277"/>
        <v>_Processed_Images</v>
      </c>
      <c r="F1613" t="str">
        <f t="shared" si="279"/>
        <v>_PROCESSED_IMAGES</v>
      </c>
      <c r="G1613" t="b">
        <f t="shared" si="278"/>
        <v>0</v>
      </c>
      <c r="H1613">
        <f t="shared" si="280"/>
        <v>0</v>
      </c>
      <c r="I1613">
        <f t="shared" si="281"/>
        <v>0</v>
      </c>
      <c r="J1613" t="str" cm="1">
        <f t="array" ref="J1613">IF(OR(ISNUMBER(SEARCH({"A";"B";"C";"D";"E";"F";"G";"H";"I";"J";"K";"L";"M";"N";"O";"P";"Q";"R";"S";"T";"U";"V";"W";"X";"Y";"Z"},F1613))), "TRUE", "FALSE")</f>
        <v>TRUE</v>
      </c>
      <c r="K1613">
        <f t="shared" si="282"/>
        <v>0</v>
      </c>
      <c r="L1613">
        <f t="shared" si="283"/>
        <v>0</v>
      </c>
      <c r="M1613">
        <f t="shared" si="284"/>
        <v>0</v>
      </c>
      <c r="N1613">
        <f t="shared" si="285"/>
        <v>0</v>
      </c>
      <c r="O1613">
        <f t="shared" si="276"/>
        <v>0</v>
      </c>
      <c r="P1613">
        <f t="shared" si="286"/>
        <v>0</v>
      </c>
    </row>
    <row r="1614" spans="1:16" x14ac:dyDescent="0.45">
      <c r="A1614" t="s">
        <v>1623</v>
      </c>
      <c r="B1614" t="s">
        <v>1624</v>
      </c>
      <c r="C1614" t="s">
        <v>1548</v>
      </c>
      <c r="D1614" s="4" t="str" cm="1">
        <f t="array" ref="D1614">_xlfn.TEXTJOIN("",,_xlfn.LET(_xlpm.a,MID(C1614,_xlfn.SEQUENCE(1,LEN(C1614)),1),IF(ISNUMBER(--_xlpm.a),"",_xlpm.a)))</f>
        <v>_ABD_PEL_WO</v>
      </c>
      <c r="E1614" t="str">
        <f t="shared" si="277"/>
        <v>_ABD_PEL_WO</v>
      </c>
      <c r="F1614" t="str">
        <f t="shared" si="279"/>
        <v>_ABD_PEL_WO</v>
      </c>
      <c r="G1614" t="b">
        <f t="shared" si="278"/>
        <v>0</v>
      </c>
      <c r="H1614">
        <f t="shared" si="280"/>
        <v>0</v>
      </c>
      <c r="I1614">
        <f t="shared" si="281"/>
        <v>0</v>
      </c>
      <c r="J1614" t="str" cm="1">
        <f t="array" ref="J1614">IF(OR(ISNUMBER(SEARCH({"A";"B";"C";"D";"E";"F";"G";"H";"I";"J";"K";"L";"M";"N";"O";"P";"Q";"R";"S";"T";"U";"V";"W";"X";"Y";"Z"},F1614))), "TRUE", "FALSE")</f>
        <v>TRUE</v>
      </c>
      <c r="K1614">
        <f t="shared" si="282"/>
        <v>0</v>
      </c>
      <c r="L1614">
        <f t="shared" si="283"/>
        <v>0</v>
      </c>
      <c r="M1614">
        <f t="shared" si="284"/>
        <v>0</v>
      </c>
      <c r="N1614">
        <f t="shared" si="285"/>
        <v>0</v>
      </c>
      <c r="O1614">
        <f t="shared" si="276"/>
        <v>0</v>
      </c>
      <c r="P1614">
        <f t="shared" si="286"/>
        <v>0</v>
      </c>
    </row>
    <row r="1615" spans="1:16" x14ac:dyDescent="0.45">
      <c r="A1615" t="s">
        <v>1626</v>
      </c>
      <c r="B1615" t="s">
        <v>1627</v>
      </c>
      <c r="C1615" t="s">
        <v>25</v>
      </c>
      <c r="D1615" s="4" t="str" cm="1">
        <f t="array" ref="D1615">_xlfn.TEXTJOIN("",,_xlfn.LET(_xlpm.a,MID(C1615,_xlfn.SEQUENCE(1,LEN(C1615)),1),IF(ISNUMBER(--_xlpm.a),"",_xlpm.a)))</f>
        <v>_ABDOMEN_PELVIS_HELICAL</v>
      </c>
      <c r="E1615" t="str">
        <f t="shared" si="277"/>
        <v>_ABDOMEN_PELVIS_HELICAL</v>
      </c>
      <c r="F1615" t="str">
        <f t="shared" si="279"/>
        <v>_ABDOMEN_PELVIS_HELICAL</v>
      </c>
      <c r="G1615" t="b">
        <f t="shared" si="278"/>
        <v>0</v>
      </c>
      <c r="H1615">
        <f t="shared" si="280"/>
        <v>1</v>
      </c>
      <c r="I1615">
        <f t="shared" si="281"/>
        <v>0</v>
      </c>
      <c r="J1615" t="str" cm="1">
        <f t="array" ref="J1615">IF(OR(ISNUMBER(SEARCH({"A";"B";"C";"D";"E";"F";"G";"H";"I";"J";"K";"L";"M";"N";"O";"P";"Q";"R";"S";"T";"U";"V";"W";"X";"Y";"Z"},F1615))), "TRUE", "FALSE")</f>
        <v>TRUE</v>
      </c>
      <c r="K1615">
        <f t="shared" si="282"/>
        <v>0</v>
      </c>
      <c r="L1615">
        <f t="shared" si="283"/>
        <v>0</v>
      </c>
      <c r="M1615">
        <f t="shared" si="284"/>
        <v>0</v>
      </c>
      <c r="N1615">
        <f t="shared" si="285"/>
        <v>0</v>
      </c>
      <c r="O1615">
        <f t="shared" si="276"/>
        <v>0</v>
      </c>
      <c r="P1615">
        <f t="shared" si="286"/>
        <v>0</v>
      </c>
    </row>
    <row r="1616" spans="1:16" x14ac:dyDescent="0.45">
      <c r="A1616" t="s">
        <v>1628</v>
      </c>
      <c r="B1616" t="s">
        <v>1629</v>
      </c>
      <c r="C1616" t="s">
        <v>6</v>
      </c>
      <c r="D1616" s="4" t="str" cm="1">
        <f t="array" ref="D1616">_xlfn.TEXTJOIN("",,_xlfn.LET(_xlpm.a,MID(C1616,_xlfn.SEQUENCE(1,LEN(C1616)),1),IF(ISNUMBER(--_xlpm.a),"",_xlpm.a)))</f>
        <v>_ML_OMNI</v>
      </c>
      <c r="E1616" t="str">
        <f t="shared" si="277"/>
        <v>_ML_OMNI</v>
      </c>
      <c r="F1616" t="str">
        <f t="shared" si="279"/>
        <v>_ML_OMNI</v>
      </c>
      <c r="G1616" t="b">
        <f t="shared" si="278"/>
        <v>0</v>
      </c>
      <c r="H1616">
        <f t="shared" si="280"/>
        <v>0</v>
      </c>
      <c r="I1616">
        <f t="shared" si="281"/>
        <v>0</v>
      </c>
      <c r="J1616" t="str" cm="1">
        <f t="array" ref="J1616">IF(OR(ISNUMBER(SEARCH({"A";"B";"C";"D";"E";"F";"G";"H";"I";"J";"K";"L";"M";"N";"O";"P";"Q";"R";"S";"T";"U";"V";"W";"X";"Y";"Z"},F1616))), "TRUE", "FALSE")</f>
        <v>TRUE</v>
      </c>
      <c r="K1616">
        <f t="shared" si="282"/>
        <v>0</v>
      </c>
      <c r="L1616">
        <f t="shared" si="283"/>
        <v>0</v>
      </c>
      <c r="M1616">
        <f t="shared" si="284"/>
        <v>0</v>
      </c>
      <c r="N1616">
        <f t="shared" si="285"/>
        <v>0</v>
      </c>
      <c r="O1616">
        <f t="shared" si="276"/>
        <v>0</v>
      </c>
      <c r="P1616">
        <f t="shared" si="286"/>
        <v>0</v>
      </c>
    </row>
    <row r="1617" spans="1:16" x14ac:dyDescent="0.45">
      <c r="A1617" t="s">
        <v>1628</v>
      </c>
      <c r="B1617" t="s">
        <v>1629</v>
      </c>
      <c r="C1617" t="s">
        <v>798</v>
      </c>
      <c r="D1617" s="4" t="str" cm="1">
        <f t="array" ref="D1617">_xlfn.TEXTJOIN("",,_xlfn.LET(_xlpm.a,MID(C1617,_xlfn.SEQUENCE(1,LEN(C1617)),1),IF(ISNUMBER(--_xlpm.a),"",_xlpm.a)))</f>
        <v>_CORONAL_ABDOMEN_PELVIS</v>
      </c>
      <c r="E1617" t="str">
        <f t="shared" si="277"/>
        <v>_CORONAL_ABDOMEN_PELVIS</v>
      </c>
      <c r="F1617" t="str">
        <f t="shared" si="279"/>
        <v>_CORONAL_ABDOMEN_PELVIS</v>
      </c>
      <c r="G1617" t="b">
        <f t="shared" si="278"/>
        <v>1</v>
      </c>
      <c r="H1617">
        <f t="shared" si="280"/>
        <v>0</v>
      </c>
      <c r="I1617">
        <f t="shared" si="281"/>
        <v>0</v>
      </c>
      <c r="J1617" t="str" cm="1">
        <f t="array" ref="J1617">IF(OR(ISNUMBER(SEARCH({"A";"B";"C";"D";"E";"F";"G";"H";"I";"J";"K";"L";"M";"N";"O";"P";"Q";"R";"S";"T";"U";"V";"W";"X";"Y";"Z"},F1617))), "TRUE", "FALSE")</f>
        <v>TRUE</v>
      </c>
      <c r="K1617">
        <f t="shared" si="282"/>
        <v>0</v>
      </c>
      <c r="L1617">
        <f t="shared" si="283"/>
        <v>0</v>
      </c>
      <c r="M1617">
        <f t="shared" si="284"/>
        <v>0</v>
      </c>
      <c r="N1617">
        <f t="shared" si="285"/>
        <v>0</v>
      </c>
      <c r="O1617">
        <f t="shared" ref="O1617:O1680" si="287">IF(AND(ISNUMBER(SEARCH("kidney", LOWER(C1617))), G1617=FALSE, J1617="TRUE"), 1, 0)</f>
        <v>0</v>
      </c>
      <c r="P1617">
        <f t="shared" si="286"/>
        <v>0</v>
      </c>
    </row>
    <row r="1618" spans="1:16" x14ac:dyDescent="0.45">
      <c r="A1618" t="s">
        <v>1628</v>
      </c>
      <c r="B1618" t="s">
        <v>1629</v>
      </c>
      <c r="C1618" t="s">
        <v>799</v>
      </c>
      <c r="D1618" s="4" t="str" cm="1">
        <f t="array" ref="D1618">_xlfn.TEXTJOIN("",,_xlfn.LET(_xlpm.a,MID(C1618,_xlfn.SEQUENCE(1,LEN(C1618)),1),IF(ISNUMBER(--_xlpm.a),"",_xlpm.a)))</f>
        <v>_SAGITTAL_ABDOMEN_PELVIS</v>
      </c>
      <c r="E1618" t="str">
        <f t="shared" si="277"/>
        <v>_SAGITTAL_ABDOMEN_PELVIS</v>
      </c>
      <c r="F1618" t="str">
        <f t="shared" si="279"/>
        <v>_SAGITTAL_ABDOMEN_PELVIS</v>
      </c>
      <c r="G1618" t="b">
        <f t="shared" si="278"/>
        <v>1</v>
      </c>
      <c r="H1618">
        <f t="shared" si="280"/>
        <v>0</v>
      </c>
      <c r="I1618">
        <f t="shared" si="281"/>
        <v>0</v>
      </c>
      <c r="J1618" t="str" cm="1">
        <f t="array" ref="J1618">IF(OR(ISNUMBER(SEARCH({"A";"B";"C";"D";"E";"F";"G";"H";"I";"J";"K";"L";"M";"N";"O";"P";"Q";"R";"S";"T";"U";"V";"W";"X";"Y";"Z"},F1618))), "TRUE", "FALSE")</f>
        <v>TRUE</v>
      </c>
      <c r="K1618">
        <f t="shared" si="282"/>
        <v>0</v>
      </c>
      <c r="L1618">
        <f t="shared" si="283"/>
        <v>0</v>
      </c>
      <c r="M1618">
        <f t="shared" si="284"/>
        <v>0</v>
      </c>
      <c r="N1618">
        <f t="shared" si="285"/>
        <v>0</v>
      </c>
      <c r="O1618">
        <f t="shared" si="287"/>
        <v>0</v>
      </c>
      <c r="P1618">
        <f t="shared" si="286"/>
        <v>0</v>
      </c>
    </row>
    <row r="1619" spans="1:16" x14ac:dyDescent="0.45">
      <c r="A1619" t="s">
        <v>1630</v>
      </c>
      <c r="B1619" t="s">
        <v>1631</v>
      </c>
      <c r="C1619" t="s">
        <v>5</v>
      </c>
      <c r="D1619" s="4" t="str" cm="1">
        <f t="array" ref="D1619">_xlfn.TEXTJOIN("",,_xlfn.LET(_xlpm.a,MID(C1619,_xlfn.SEQUENCE(1,LEN(C1619)),1),IF(ISNUMBER(--_xlpm.a),"",_xlpm.a)))</f>
        <v>_CORONAL_ABDOMEN_PELVIS</v>
      </c>
      <c r="E1619" t="str">
        <f t="shared" si="277"/>
        <v>_CORONAL_ABDOMEN_PELVIS</v>
      </c>
      <c r="F1619" t="str">
        <f t="shared" si="279"/>
        <v>_CORONAL_ABDOMEN_PELVIS</v>
      </c>
      <c r="G1619" t="b">
        <f t="shared" si="278"/>
        <v>1</v>
      </c>
      <c r="H1619">
        <f t="shared" si="280"/>
        <v>0</v>
      </c>
      <c r="I1619">
        <f t="shared" si="281"/>
        <v>0</v>
      </c>
      <c r="J1619" t="str" cm="1">
        <f t="array" ref="J1619">IF(OR(ISNUMBER(SEARCH({"A";"B";"C";"D";"E";"F";"G";"H";"I";"J";"K";"L";"M";"N";"O";"P";"Q";"R";"S";"T";"U";"V";"W";"X";"Y";"Z"},F1619))), "TRUE", "FALSE")</f>
        <v>TRUE</v>
      </c>
      <c r="K1619">
        <f t="shared" si="282"/>
        <v>0</v>
      </c>
      <c r="L1619">
        <f t="shared" si="283"/>
        <v>0</v>
      </c>
      <c r="M1619">
        <f t="shared" si="284"/>
        <v>0</v>
      </c>
      <c r="N1619">
        <f t="shared" si="285"/>
        <v>0</v>
      </c>
      <c r="O1619">
        <f t="shared" si="287"/>
        <v>0</v>
      </c>
      <c r="P1619">
        <f t="shared" si="286"/>
        <v>0</v>
      </c>
    </row>
    <row r="1620" spans="1:16" x14ac:dyDescent="0.45">
      <c r="A1620" t="s">
        <v>1630</v>
      </c>
      <c r="B1620" t="s">
        <v>1631</v>
      </c>
      <c r="C1620" t="s">
        <v>7</v>
      </c>
      <c r="D1620" s="4" t="str" cm="1">
        <f t="array" ref="D1620">_xlfn.TEXTJOIN("",,_xlfn.LET(_xlpm.a,MID(C1620,_xlfn.SEQUENCE(1,LEN(C1620)),1),IF(ISNUMBER(--_xlpm.a),"",_xlpm.a)))</f>
        <v>_SAGITTAL_ABDOMEN_PELVIS</v>
      </c>
      <c r="E1620" t="str">
        <f t="shared" si="277"/>
        <v>_SAGITTAL_ABDOMEN_PELVIS</v>
      </c>
      <c r="F1620" t="str">
        <f t="shared" si="279"/>
        <v>_SAGITTAL_ABDOMEN_PELVIS</v>
      </c>
      <c r="G1620" t="b">
        <f t="shared" si="278"/>
        <v>1</v>
      </c>
      <c r="H1620">
        <f t="shared" si="280"/>
        <v>0</v>
      </c>
      <c r="I1620">
        <f t="shared" si="281"/>
        <v>0</v>
      </c>
      <c r="J1620" t="str" cm="1">
        <f t="array" ref="J1620">IF(OR(ISNUMBER(SEARCH({"A";"B";"C";"D";"E";"F";"G";"H";"I";"J";"K";"L";"M";"N";"O";"P";"Q";"R";"S";"T";"U";"V";"W";"X";"Y";"Z"},F1620))), "TRUE", "FALSE")</f>
        <v>TRUE</v>
      </c>
      <c r="K1620">
        <f t="shared" si="282"/>
        <v>0</v>
      </c>
      <c r="L1620">
        <f t="shared" si="283"/>
        <v>0</v>
      </c>
      <c r="M1620">
        <f t="shared" si="284"/>
        <v>0</v>
      </c>
      <c r="N1620">
        <f t="shared" si="285"/>
        <v>0</v>
      </c>
      <c r="O1620">
        <f t="shared" si="287"/>
        <v>0</v>
      </c>
      <c r="P1620">
        <f t="shared" si="286"/>
        <v>0</v>
      </c>
    </row>
    <row r="1621" spans="1:16" x14ac:dyDescent="0.45">
      <c r="A1621" t="s">
        <v>1630</v>
      </c>
      <c r="B1621" t="s">
        <v>1631</v>
      </c>
      <c r="C1621" t="s">
        <v>438</v>
      </c>
      <c r="D1621" s="4" t="str" cm="1">
        <f t="array" ref="D1621">_xlfn.TEXTJOIN("",,_xlfn.LET(_xlpm.a,MID(C1621,_xlfn.SEQUENCE(1,LEN(C1621)),1),IF(ISNUMBER(--_xlpm.a),"",_xlpm.a)))</f>
        <v>_ML_OMNI</v>
      </c>
      <c r="E1621" t="str">
        <f t="shared" si="277"/>
        <v>_ML_OMNI</v>
      </c>
      <c r="F1621" t="str">
        <f t="shared" si="279"/>
        <v>_ML_OMNI</v>
      </c>
      <c r="G1621" t="b">
        <f t="shared" si="278"/>
        <v>0</v>
      </c>
      <c r="H1621">
        <f t="shared" si="280"/>
        <v>0</v>
      </c>
      <c r="I1621">
        <f t="shared" si="281"/>
        <v>0</v>
      </c>
      <c r="J1621" t="str" cm="1">
        <f t="array" ref="J1621">IF(OR(ISNUMBER(SEARCH({"A";"B";"C";"D";"E";"F";"G";"H";"I";"J";"K";"L";"M";"N";"O";"P";"Q";"R";"S";"T";"U";"V";"W";"X";"Y";"Z"},F1621))), "TRUE", "FALSE")</f>
        <v>TRUE</v>
      </c>
      <c r="K1621">
        <f t="shared" si="282"/>
        <v>0</v>
      </c>
      <c r="L1621">
        <f t="shared" si="283"/>
        <v>0</v>
      </c>
      <c r="M1621">
        <f t="shared" si="284"/>
        <v>0</v>
      </c>
      <c r="N1621">
        <f t="shared" si="285"/>
        <v>0</v>
      </c>
      <c r="O1621">
        <f t="shared" si="287"/>
        <v>0</v>
      </c>
      <c r="P1621">
        <f t="shared" si="286"/>
        <v>0</v>
      </c>
    </row>
    <row r="1622" spans="1:16" x14ac:dyDescent="0.45">
      <c r="A1622" t="s">
        <v>1632</v>
      </c>
      <c r="B1622" t="s">
        <v>1633</v>
      </c>
      <c r="C1622" t="s">
        <v>721</v>
      </c>
      <c r="D1622" s="4" t="str" cm="1">
        <f t="array" ref="D1622">_xlfn.TEXTJOIN("",,_xlfn.LET(_xlpm.a,MID(C1622,_xlfn.SEQUENCE(1,LEN(C1622)),1),IF(ISNUMBER(--_xlpm.a),"",_xlpm.a)))</f>
        <v>_Routine_Abdomen_Pelvis</v>
      </c>
      <c r="E1622" t="str">
        <f t="shared" si="277"/>
        <v>_Routine_Abdomen_Pelvis</v>
      </c>
      <c r="F1622" t="str">
        <f t="shared" si="279"/>
        <v>_ROUTINE_ABDOMEN_PELVIS</v>
      </c>
      <c r="G1622" t="b">
        <f t="shared" si="278"/>
        <v>0</v>
      </c>
      <c r="H1622">
        <f t="shared" si="280"/>
        <v>1</v>
      </c>
      <c r="I1622">
        <f t="shared" si="281"/>
        <v>0</v>
      </c>
      <c r="J1622" t="str" cm="1">
        <f t="array" ref="J1622">IF(OR(ISNUMBER(SEARCH({"A";"B";"C";"D";"E";"F";"G";"H";"I";"J";"K";"L";"M";"N";"O";"P";"Q";"R";"S";"T";"U";"V";"W";"X";"Y";"Z"},F1622))), "TRUE", "FALSE")</f>
        <v>TRUE</v>
      </c>
      <c r="K1622">
        <f t="shared" si="282"/>
        <v>0</v>
      </c>
      <c r="L1622">
        <f t="shared" si="283"/>
        <v>0</v>
      </c>
      <c r="M1622">
        <f t="shared" si="284"/>
        <v>0</v>
      </c>
      <c r="N1622">
        <f t="shared" si="285"/>
        <v>0</v>
      </c>
      <c r="O1622">
        <f t="shared" si="287"/>
        <v>0</v>
      </c>
      <c r="P1622">
        <f t="shared" si="286"/>
        <v>0</v>
      </c>
    </row>
    <row r="1623" spans="1:16" x14ac:dyDescent="0.45">
      <c r="A1623" t="s">
        <v>1634</v>
      </c>
      <c r="B1623" t="s">
        <v>1635</v>
      </c>
      <c r="C1623" t="s">
        <v>258</v>
      </c>
      <c r="D1623" s="4" t="str" cm="1">
        <f t="array" ref="D1623">_xlfn.TEXTJOIN("",,_xlfn.LET(_xlpm.a,MID(C1623,_xlfn.SEQUENCE(1,LEN(C1623)),1),IF(ISNUMBER(--_xlpm.a),"",_xlpm.a)))</f>
        <v>_PELVIS_HIP__iDose___</v>
      </c>
      <c r="E1623" t="str">
        <f t="shared" si="277"/>
        <v>_PELVIS_HIP_iDose_</v>
      </c>
      <c r="F1623" t="str">
        <f t="shared" si="279"/>
        <v>_PELVIS_HIP_IDOSE_</v>
      </c>
      <c r="G1623" t="b">
        <f t="shared" si="278"/>
        <v>1</v>
      </c>
      <c r="H1623">
        <f t="shared" si="280"/>
        <v>0</v>
      </c>
      <c r="I1623">
        <f t="shared" si="281"/>
        <v>0</v>
      </c>
      <c r="J1623" t="str" cm="1">
        <f t="array" ref="J1623">IF(OR(ISNUMBER(SEARCH({"A";"B";"C";"D";"E";"F";"G";"H";"I";"J";"K";"L";"M";"N";"O";"P";"Q";"R";"S";"T";"U";"V";"W";"X";"Y";"Z"},F1623))), "TRUE", "FALSE")</f>
        <v>TRUE</v>
      </c>
      <c r="K1623">
        <f t="shared" si="282"/>
        <v>0</v>
      </c>
      <c r="L1623">
        <f t="shared" si="283"/>
        <v>0</v>
      </c>
      <c r="M1623">
        <f t="shared" si="284"/>
        <v>0</v>
      </c>
      <c r="N1623">
        <f t="shared" si="285"/>
        <v>0</v>
      </c>
      <c r="O1623">
        <f t="shared" si="287"/>
        <v>0</v>
      </c>
      <c r="P1623">
        <f t="shared" si="286"/>
        <v>0</v>
      </c>
    </row>
    <row r="1624" spans="1:16" x14ac:dyDescent="0.45">
      <c r="A1624" t="s">
        <v>1634</v>
      </c>
      <c r="B1624" t="s">
        <v>1635</v>
      </c>
      <c r="C1624" t="s">
        <v>1636</v>
      </c>
      <c r="D1624" s="4" t="str" cm="1">
        <f t="array" ref="D1624">_xlfn.TEXTJOIN("",,_xlfn.LET(_xlpm.a,MID(C1624,_xlfn.SEQUENCE(1,LEN(C1624)),1),IF(ISNUMBER(--_xlpm.a),"",_xlpm.a)))</f>
        <v>_COR_MPR</v>
      </c>
      <c r="E1624" t="str">
        <f t="shared" si="277"/>
        <v>_COR_MPR</v>
      </c>
      <c r="F1624" t="str">
        <f t="shared" si="279"/>
        <v>_COR_MPR</v>
      </c>
      <c r="G1624" t="b">
        <f t="shared" si="278"/>
        <v>1</v>
      </c>
      <c r="H1624">
        <f t="shared" si="280"/>
        <v>0</v>
      </c>
      <c r="I1624">
        <f t="shared" si="281"/>
        <v>0</v>
      </c>
      <c r="J1624" t="str" cm="1">
        <f t="array" ref="J1624">IF(OR(ISNUMBER(SEARCH({"A";"B";"C";"D";"E";"F";"G";"H";"I";"J";"K";"L";"M";"N";"O";"P";"Q";"R";"S";"T";"U";"V";"W";"X";"Y";"Z"},F1624))), "TRUE", "FALSE")</f>
        <v>TRUE</v>
      </c>
      <c r="K1624">
        <f t="shared" si="282"/>
        <v>0</v>
      </c>
      <c r="L1624">
        <f t="shared" si="283"/>
        <v>0</v>
      </c>
      <c r="M1624">
        <f t="shared" si="284"/>
        <v>0</v>
      </c>
      <c r="N1624">
        <f t="shared" si="285"/>
        <v>0</v>
      </c>
      <c r="O1624">
        <f t="shared" si="287"/>
        <v>0</v>
      </c>
      <c r="P1624">
        <f t="shared" si="286"/>
        <v>0</v>
      </c>
    </row>
    <row r="1625" spans="1:16" x14ac:dyDescent="0.45">
      <c r="A1625" t="s">
        <v>1634</v>
      </c>
      <c r="B1625" t="s">
        <v>1635</v>
      </c>
      <c r="C1625" t="s">
        <v>896</v>
      </c>
      <c r="D1625" s="4" t="str" cm="1">
        <f t="array" ref="D1625">_xlfn.TEXTJOIN("",,_xlfn.LET(_xlpm.a,MID(C1625,_xlfn.SEQUENCE(1,LEN(C1625)),1),IF(ISNUMBER(--_xlpm.a),"",_xlpm.a)))</f>
        <v>_THINS__iDose___</v>
      </c>
      <c r="E1625" t="str">
        <f t="shared" si="277"/>
        <v>_THINS_iDose_</v>
      </c>
      <c r="F1625" t="str">
        <f t="shared" si="279"/>
        <v>_THINS_IDOSE_</v>
      </c>
      <c r="G1625" t="b">
        <f t="shared" si="278"/>
        <v>1</v>
      </c>
      <c r="H1625">
        <f t="shared" si="280"/>
        <v>0</v>
      </c>
      <c r="I1625">
        <f t="shared" si="281"/>
        <v>0</v>
      </c>
      <c r="J1625" t="str" cm="1">
        <f t="array" ref="J1625">IF(OR(ISNUMBER(SEARCH({"A";"B";"C";"D";"E";"F";"G";"H";"I";"J";"K";"L";"M";"N";"O";"P";"Q";"R";"S";"T";"U";"V";"W";"X";"Y";"Z"},F1625))), "TRUE", "FALSE")</f>
        <v>TRUE</v>
      </c>
      <c r="K1625">
        <f t="shared" si="282"/>
        <v>0</v>
      </c>
      <c r="L1625">
        <f t="shared" si="283"/>
        <v>0</v>
      </c>
      <c r="M1625">
        <f t="shared" si="284"/>
        <v>0</v>
      </c>
      <c r="N1625">
        <f t="shared" si="285"/>
        <v>0</v>
      </c>
      <c r="O1625">
        <f t="shared" si="287"/>
        <v>0</v>
      </c>
      <c r="P1625">
        <f t="shared" si="286"/>
        <v>0</v>
      </c>
    </row>
    <row r="1626" spans="1:16" x14ac:dyDescent="0.45">
      <c r="A1626" t="s">
        <v>1634</v>
      </c>
      <c r="B1626" t="s">
        <v>1635</v>
      </c>
      <c r="C1626" t="s">
        <v>1637</v>
      </c>
      <c r="D1626" s="4" t="str" cm="1">
        <f t="array" ref="D1626">_xlfn.TEXTJOIN("",,_xlfn.LET(_xlpm.a,MID(C1626,_xlfn.SEQUENCE(1,LEN(C1626)),1),IF(ISNUMBER(--_xlpm.a),"",_xlpm.a)))</f>
        <v>_SAG_MPR</v>
      </c>
      <c r="E1626" t="str">
        <f t="shared" si="277"/>
        <v>_SAG_MPR</v>
      </c>
      <c r="F1626" t="str">
        <f t="shared" si="279"/>
        <v>_SAG_MPR</v>
      </c>
      <c r="G1626" t="b">
        <f t="shared" si="278"/>
        <v>1</v>
      </c>
      <c r="H1626">
        <f t="shared" si="280"/>
        <v>0</v>
      </c>
      <c r="I1626">
        <f t="shared" si="281"/>
        <v>0</v>
      </c>
      <c r="J1626" t="str" cm="1">
        <f t="array" ref="J1626">IF(OR(ISNUMBER(SEARCH({"A";"B";"C";"D";"E";"F";"G";"H";"I";"J";"K";"L";"M";"N";"O";"P";"Q";"R";"S";"T";"U";"V";"W";"X";"Y";"Z"},F1626))), "TRUE", "FALSE")</f>
        <v>TRUE</v>
      </c>
      <c r="K1626">
        <f t="shared" si="282"/>
        <v>0</v>
      </c>
      <c r="L1626">
        <f t="shared" si="283"/>
        <v>0</v>
      </c>
      <c r="M1626">
        <f t="shared" si="284"/>
        <v>0</v>
      </c>
      <c r="N1626">
        <f t="shared" si="285"/>
        <v>0</v>
      </c>
      <c r="O1626">
        <f t="shared" si="287"/>
        <v>0</v>
      </c>
      <c r="P1626">
        <f t="shared" si="286"/>
        <v>0</v>
      </c>
    </row>
    <row r="1627" spans="1:16" x14ac:dyDescent="0.45">
      <c r="A1627" t="s">
        <v>1638</v>
      </c>
      <c r="B1627" t="s">
        <v>1639</v>
      </c>
      <c r="C1627" t="s">
        <v>840</v>
      </c>
      <c r="D1627" s="4" t="str" cm="1">
        <f t="array" ref="D1627">_xlfn.TEXTJOIN("",,_xlfn.LET(_xlpm.a,MID(C1627,_xlfn.SEQUENCE(1,LEN(C1627)),1),IF(ISNUMBER(--_xlpm.a),"",_xlpm.a)))</f>
        <v>_AX_MM_CTA_Arterial_CAP</v>
      </c>
      <c r="E1627" t="str">
        <f t="shared" si="277"/>
        <v>_AX_MM_CTA_Arterial_CAP</v>
      </c>
      <c r="F1627" t="str">
        <f t="shared" si="279"/>
        <v>_AX_MM_CTA_ARTERIAL_CAP</v>
      </c>
      <c r="G1627" t="b">
        <f t="shared" si="278"/>
        <v>0</v>
      </c>
      <c r="H1627">
        <f t="shared" si="280"/>
        <v>0</v>
      </c>
      <c r="I1627">
        <f t="shared" si="281"/>
        <v>1</v>
      </c>
      <c r="J1627" t="str" cm="1">
        <f t="array" ref="J1627">IF(OR(ISNUMBER(SEARCH({"A";"B";"C";"D";"E";"F";"G";"H";"I";"J";"K";"L";"M";"N";"O";"P";"Q";"R";"S";"T";"U";"V";"W";"X";"Y";"Z"},F1627))), "TRUE", "FALSE")</f>
        <v>TRUE</v>
      </c>
      <c r="K1627">
        <f t="shared" si="282"/>
        <v>0</v>
      </c>
      <c r="L1627">
        <f t="shared" si="283"/>
        <v>0</v>
      </c>
      <c r="M1627">
        <f t="shared" si="284"/>
        <v>0</v>
      </c>
      <c r="N1627">
        <f t="shared" si="285"/>
        <v>0</v>
      </c>
      <c r="O1627">
        <f t="shared" si="287"/>
        <v>0</v>
      </c>
      <c r="P1627">
        <f t="shared" si="286"/>
        <v>0</v>
      </c>
    </row>
    <row r="1628" spans="1:16" x14ac:dyDescent="0.45">
      <c r="A1628" t="s">
        <v>1638</v>
      </c>
      <c r="B1628" t="s">
        <v>1639</v>
      </c>
      <c r="C1628" t="s">
        <v>134</v>
      </c>
      <c r="D1628" s="4" t="str" cm="1">
        <f t="array" ref="D1628">_xlfn.TEXTJOIN("",,_xlfn.LET(_xlpm.a,MID(C1628,_xlfn.SEQUENCE(1,LEN(C1628)),1),IF(ISNUMBER(--_xlpm.a),"",_xlpm.a)))</f>
        <v>_COR</v>
      </c>
      <c r="E1628" t="str">
        <f t="shared" si="277"/>
        <v>_COR</v>
      </c>
      <c r="F1628" t="str">
        <f t="shared" si="279"/>
        <v>_COR</v>
      </c>
      <c r="G1628" t="b">
        <f t="shared" si="278"/>
        <v>1</v>
      </c>
      <c r="H1628">
        <f t="shared" si="280"/>
        <v>0</v>
      </c>
      <c r="I1628">
        <f t="shared" si="281"/>
        <v>0</v>
      </c>
      <c r="J1628" t="str" cm="1">
        <f t="array" ref="J1628">IF(OR(ISNUMBER(SEARCH({"A";"B";"C";"D";"E";"F";"G";"H";"I";"J";"K";"L";"M";"N";"O";"P";"Q";"R";"S";"T";"U";"V";"W";"X";"Y";"Z"},F1628))), "TRUE", "FALSE")</f>
        <v>TRUE</v>
      </c>
      <c r="K1628">
        <f t="shared" si="282"/>
        <v>0</v>
      </c>
      <c r="L1628">
        <f t="shared" si="283"/>
        <v>0</v>
      </c>
      <c r="M1628">
        <f t="shared" si="284"/>
        <v>0</v>
      </c>
      <c r="N1628">
        <f t="shared" si="285"/>
        <v>0</v>
      </c>
      <c r="O1628">
        <f t="shared" si="287"/>
        <v>0</v>
      </c>
      <c r="P1628">
        <f t="shared" si="286"/>
        <v>0</v>
      </c>
    </row>
    <row r="1629" spans="1:16" x14ac:dyDescent="0.45">
      <c r="A1629" t="s">
        <v>1638</v>
      </c>
      <c r="B1629" t="s">
        <v>1639</v>
      </c>
      <c r="C1629" t="s">
        <v>129</v>
      </c>
      <c r="D1629" s="4" t="str" cm="1">
        <f t="array" ref="D1629">_xlfn.TEXTJOIN("",,_xlfn.LET(_xlpm.a,MID(C1629,_xlfn.SEQUENCE(1,LEN(C1629)),1),IF(ISNUMBER(--_xlpm.a),"",_xlpm.a)))</f>
        <v>_COR_MM_MIP_AP</v>
      </c>
      <c r="E1629" t="str">
        <f t="shared" si="277"/>
        <v>_COR_MM_MIP_AP</v>
      </c>
      <c r="F1629" t="str">
        <f t="shared" si="279"/>
        <v>_COR_MM_MIP_AP</v>
      </c>
      <c r="G1629" t="b">
        <f t="shared" si="278"/>
        <v>1</v>
      </c>
      <c r="H1629">
        <f t="shared" si="280"/>
        <v>0</v>
      </c>
      <c r="I1629">
        <f t="shared" si="281"/>
        <v>0</v>
      </c>
      <c r="J1629" t="str" cm="1">
        <f t="array" ref="J1629">IF(OR(ISNUMBER(SEARCH({"A";"B";"C";"D";"E";"F";"G";"H";"I";"J";"K";"L";"M";"N";"O";"P";"Q";"R";"S";"T";"U";"V";"W";"X";"Y";"Z"},F1629))), "TRUE", "FALSE")</f>
        <v>TRUE</v>
      </c>
      <c r="K1629">
        <f t="shared" si="282"/>
        <v>0</v>
      </c>
      <c r="L1629">
        <f t="shared" si="283"/>
        <v>0</v>
      </c>
      <c r="M1629">
        <f t="shared" si="284"/>
        <v>0</v>
      </c>
      <c r="N1629">
        <f t="shared" si="285"/>
        <v>0</v>
      </c>
      <c r="O1629">
        <f t="shared" si="287"/>
        <v>0</v>
      </c>
      <c r="P1629">
        <f t="shared" si="286"/>
        <v>0</v>
      </c>
    </row>
    <row r="1630" spans="1:16" x14ac:dyDescent="0.45">
      <c r="A1630" t="s">
        <v>1638</v>
      </c>
      <c r="B1630" t="s">
        <v>1639</v>
      </c>
      <c r="C1630" t="s">
        <v>136</v>
      </c>
      <c r="D1630" s="4" t="str" cm="1">
        <f t="array" ref="D1630">_xlfn.TEXTJOIN("",,_xlfn.LET(_xlpm.a,MID(C1630,_xlfn.SEQUENCE(1,LEN(C1630)),1),IF(ISNUMBER(--_xlpm.a),"",_xlpm.a)))</f>
        <v>_AX_THIN</v>
      </c>
      <c r="E1630" t="str">
        <f t="shared" si="277"/>
        <v>_AX_THIN</v>
      </c>
      <c r="F1630" t="str">
        <f t="shared" si="279"/>
        <v>_AX_THIN</v>
      </c>
      <c r="G1630" t="b">
        <f t="shared" si="278"/>
        <v>0</v>
      </c>
      <c r="H1630">
        <f t="shared" si="280"/>
        <v>0</v>
      </c>
      <c r="I1630">
        <f t="shared" si="281"/>
        <v>1</v>
      </c>
      <c r="J1630" t="str" cm="1">
        <f t="array" ref="J1630">IF(OR(ISNUMBER(SEARCH({"A";"B";"C";"D";"E";"F";"G";"H";"I";"J";"K";"L";"M";"N";"O";"P";"Q";"R";"S";"T";"U";"V";"W";"X";"Y";"Z"},F1630))), "TRUE", "FALSE")</f>
        <v>TRUE</v>
      </c>
      <c r="K1630">
        <f t="shared" si="282"/>
        <v>0</v>
      </c>
      <c r="L1630">
        <f t="shared" si="283"/>
        <v>0</v>
      </c>
      <c r="M1630">
        <f t="shared" si="284"/>
        <v>1</v>
      </c>
      <c r="N1630">
        <f t="shared" si="285"/>
        <v>0</v>
      </c>
      <c r="O1630">
        <f t="shared" si="287"/>
        <v>0</v>
      </c>
      <c r="P1630">
        <f t="shared" si="286"/>
        <v>0</v>
      </c>
    </row>
    <row r="1631" spans="1:16" x14ac:dyDescent="0.45">
      <c r="A1631" t="s">
        <v>1638</v>
      </c>
      <c r="B1631" t="s">
        <v>1639</v>
      </c>
      <c r="C1631" t="s">
        <v>137</v>
      </c>
      <c r="D1631" s="4" t="str" cm="1">
        <f t="array" ref="D1631">_xlfn.TEXTJOIN("",,_xlfn.LET(_xlpm.a,MID(C1631,_xlfn.SEQUENCE(1,LEN(C1631)),1),IF(ISNUMBER(--_xlpm.a),"",_xlpm.a)))</f>
        <v>_SAG</v>
      </c>
      <c r="E1631" t="str">
        <f t="shared" si="277"/>
        <v>_SAG</v>
      </c>
      <c r="F1631" t="str">
        <f t="shared" si="279"/>
        <v>_SAG</v>
      </c>
      <c r="G1631" t="b">
        <f t="shared" si="278"/>
        <v>1</v>
      </c>
      <c r="H1631">
        <f t="shared" si="280"/>
        <v>0</v>
      </c>
      <c r="I1631">
        <f t="shared" si="281"/>
        <v>0</v>
      </c>
      <c r="J1631" t="str" cm="1">
        <f t="array" ref="J1631">IF(OR(ISNUMBER(SEARCH({"A";"B";"C";"D";"E";"F";"G";"H";"I";"J";"K";"L";"M";"N";"O";"P";"Q";"R";"S";"T";"U";"V";"W";"X";"Y";"Z"},F1631))), "TRUE", "FALSE")</f>
        <v>TRUE</v>
      </c>
      <c r="K1631">
        <f t="shared" si="282"/>
        <v>0</v>
      </c>
      <c r="L1631">
        <f t="shared" si="283"/>
        <v>0</v>
      </c>
      <c r="M1631">
        <f t="shared" si="284"/>
        <v>0</v>
      </c>
      <c r="N1631">
        <f t="shared" si="285"/>
        <v>0</v>
      </c>
      <c r="O1631">
        <f t="shared" si="287"/>
        <v>0</v>
      </c>
      <c r="P1631">
        <f t="shared" si="286"/>
        <v>0</v>
      </c>
    </row>
    <row r="1632" spans="1:16" x14ac:dyDescent="0.45">
      <c r="A1632" t="s">
        <v>1638</v>
      </c>
      <c r="B1632" t="s">
        <v>1639</v>
      </c>
      <c r="C1632" t="s">
        <v>126</v>
      </c>
      <c r="D1632" s="4" t="str" cm="1">
        <f t="array" ref="D1632">_xlfn.TEXTJOIN("",,_xlfn.LET(_xlpm.a,MID(C1632,_xlfn.SEQUENCE(1,LEN(C1632)),1),IF(ISNUMBER(--_xlpm.a),"",_xlpm.a)))</f>
        <v>_SAG_MM_MIP_AP</v>
      </c>
      <c r="E1632" t="str">
        <f t="shared" si="277"/>
        <v>_SAG_MM_MIP_AP</v>
      </c>
      <c r="F1632" t="str">
        <f t="shared" si="279"/>
        <v>_SAG_MM_MIP_AP</v>
      </c>
      <c r="G1632" t="b">
        <f t="shared" si="278"/>
        <v>1</v>
      </c>
      <c r="H1632">
        <f t="shared" si="280"/>
        <v>0</v>
      </c>
      <c r="I1632">
        <f t="shared" si="281"/>
        <v>0</v>
      </c>
      <c r="J1632" t="str" cm="1">
        <f t="array" ref="J1632">IF(OR(ISNUMBER(SEARCH({"A";"B";"C";"D";"E";"F";"G";"H";"I";"J";"K";"L";"M";"N";"O";"P";"Q";"R";"S";"T";"U";"V";"W";"X";"Y";"Z"},F1632))), "TRUE", "FALSE")</f>
        <v>TRUE</v>
      </c>
      <c r="K1632">
        <f t="shared" si="282"/>
        <v>0</v>
      </c>
      <c r="L1632">
        <f t="shared" si="283"/>
        <v>0</v>
      </c>
      <c r="M1632">
        <f t="shared" si="284"/>
        <v>0</v>
      </c>
      <c r="N1632">
        <f t="shared" si="285"/>
        <v>0</v>
      </c>
      <c r="O1632">
        <f t="shared" si="287"/>
        <v>0</v>
      </c>
      <c r="P1632">
        <f t="shared" si="286"/>
        <v>0</v>
      </c>
    </row>
    <row r="1633" spans="1:16" x14ac:dyDescent="0.45">
      <c r="A1633" t="s">
        <v>1638</v>
      </c>
      <c r="B1633" t="s">
        <v>1639</v>
      </c>
      <c r="C1633" t="s">
        <v>127</v>
      </c>
      <c r="D1633" s="4" t="str" cm="1">
        <f t="array" ref="D1633">_xlfn.TEXTJOIN("",,_xlfn.LET(_xlpm.a,MID(C1633,_xlfn.SEQUENCE(1,LEN(C1633)),1),IF(ISNUMBER(--_xlpm.a),"",_xlpm.a)))</f>
        <v>_SAG_MM_MIP_ARTERIAL_CHEST</v>
      </c>
      <c r="E1633" t="str">
        <f t="shared" si="277"/>
        <v>_SAG_MM_MIP_ARTERIAL_CHEST</v>
      </c>
      <c r="F1633" t="str">
        <f t="shared" si="279"/>
        <v>_SAG_MM_MIP_ARTERIAL_CHEST</v>
      </c>
      <c r="G1633" t="b">
        <f t="shared" si="278"/>
        <v>1</v>
      </c>
      <c r="H1633">
        <f t="shared" si="280"/>
        <v>0</v>
      </c>
      <c r="I1633">
        <f t="shared" si="281"/>
        <v>0</v>
      </c>
      <c r="J1633" t="str" cm="1">
        <f t="array" ref="J1633">IF(OR(ISNUMBER(SEARCH({"A";"B";"C";"D";"E";"F";"G";"H";"I";"J";"K";"L";"M";"N";"O";"P";"Q";"R";"S";"T";"U";"V";"W";"X";"Y";"Z"},F1633))), "TRUE", "FALSE")</f>
        <v>TRUE</v>
      </c>
      <c r="K1633">
        <f t="shared" si="282"/>
        <v>0</v>
      </c>
      <c r="L1633">
        <f t="shared" si="283"/>
        <v>0</v>
      </c>
      <c r="M1633">
        <f t="shared" si="284"/>
        <v>0</v>
      </c>
      <c r="N1633">
        <f t="shared" si="285"/>
        <v>0</v>
      </c>
      <c r="O1633">
        <f t="shared" si="287"/>
        <v>0</v>
      </c>
      <c r="P1633">
        <f t="shared" si="286"/>
        <v>0</v>
      </c>
    </row>
    <row r="1634" spans="1:16" x14ac:dyDescent="0.45">
      <c r="A1634" t="s">
        <v>1638</v>
      </c>
      <c r="B1634" t="s">
        <v>1639</v>
      </c>
      <c r="C1634" t="s">
        <v>138</v>
      </c>
      <c r="D1634" s="4" t="str" cm="1">
        <f t="array" ref="D1634">_xlfn.TEXTJOIN("",,_xlfn.LET(_xlpm.a,MID(C1634,_xlfn.SEQUENCE(1,LEN(C1634)),1),IF(ISNUMBER(--_xlpm.a),"",_xlpm.a)))</f>
        <v>_AX__MM_CHEST</v>
      </c>
      <c r="E1634" t="str">
        <f t="shared" si="277"/>
        <v>_AX_MM_CHEST</v>
      </c>
      <c r="F1634" t="str">
        <f t="shared" si="279"/>
        <v>_AX_MM_CHEST</v>
      </c>
      <c r="G1634" t="b">
        <f t="shared" si="278"/>
        <v>0</v>
      </c>
      <c r="H1634">
        <f t="shared" si="280"/>
        <v>0</v>
      </c>
      <c r="I1634">
        <f t="shared" si="281"/>
        <v>1</v>
      </c>
      <c r="J1634" t="str" cm="1">
        <f t="array" ref="J1634">IF(OR(ISNUMBER(SEARCH({"A";"B";"C";"D";"E";"F";"G";"H";"I";"J";"K";"L";"M";"N";"O";"P";"Q";"R";"S";"T";"U";"V";"W";"X";"Y";"Z"},F1634))), "TRUE", "FALSE")</f>
        <v>TRUE</v>
      </c>
      <c r="K1634">
        <f t="shared" si="282"/>
        <v>1</v>
      </c>
      <c r="L1634">
        <f t="shared" si="283"/>
        <v>0</v>
      </c>
      <c r="M1634">
        <f t="shared" si="284"/>
        <v>0</v>
      </c>
      <c r="N1634">
        <f t="shared" si="285"/>
        <v>0</v>
      </c>
      <c r="O1634">
        <f t="shared" si="287"/>
        <v>0</v>
      </c>
      <c r="P1634">
        <f t="shared" si="286"/>
        <v>0</v>
      </c>
    </row>
    <row r="1635" spans="1:16" x14ac:dyDescent="0.45">
      <c r="A1635" t="s">
        <v>1638</v>
      </c>
      <c r="B1635" t="s">
        <v>1639</v>
      </c>
      <c r="C1635" t="s">
        <v>135</v>
      </c>
      <c r="D1635" s="4" t="str" cm="1">
        <f t="array" ref="D1635">_xlfn.TEXTJOIN("",,_xlfn.LET(_xlpm.a,MID(C1635,_xlfn.SEQUENCE(1,LEN(C1635)),1),IF(ISNUMBER(--_xlpm.a),"",_xlpm.a)))</f>
        <v>_AX_THICK</v>
      </c>
      <c r="E1635" t="str">
        <f t="shared" si="277"/>
        <v>_AX_THICK</v>
      </c>
      <c r="F1635" t="str">
        <f t="shared" si="279"/>
        <v>_AX_THICK</v>
      </c>
      <c r="G1635" t="b">
        <f t="shared" si="278"/>
        <v>0</v>
      </c>
      <c r="H1635">
        <f t="shared" si="280"/>
        <v>0</v>
      </c>
      <c r="I1635">
        <f t="shared" si="281"/>
        <v>1</v>
      </c>
      <c r="J1635" t="str" cm="1">
        <f t="array" ref="J1635">IF(OR(ISNUMBER(SEARCH({"A";"B";"C";"D";"E";"F";"G";"H";"I";"J";"K";"L";"M";"N";"O";"P";"Q";"R";"S";"T";"U";"V";"W";"X";"Y";"Z"},F1635))), "TRUE", "FALSE")</f>
        <v>TRUE</v>
      </c>
      <c r="K1635">
        <f t="shared" si="282"/>
        <v>0</v>
      </c>
      <c r="L1635">
        <f t="shared" si="283"/>
        <v>0</v>
      </c>
      <c r="M1635">
        <f t="shared" si="284"/>
        <v>0</v>
      </c>
      <c r="N1635">
        <f t="shared" si="285"/>
        <v>0</v>
      </c>
      <c r="O1635">
        <f t="shared" si="287"/>
        <v>0</v>
      </c>
      <c r="P1635">
        <f t="shared" si="286"/>
        <v>0</v>
      </c>
    </row>
    <row r="1636" spans="1:16" x14ac:dyDescent="0.45">
      <c r="A1636" t="s">
        <v>1638</v>
      </c>
      <c r="B1636" t="s">
        <v>1639</v>
      </c>
      <c r="C1636" t="s">
        <v>132</v>
      </c>
      <c r="D1636" s="4" t="str" cm="1">
        <f t="array" ref="D1636">_xlfn.TEXTJOIN("",,_xlfn.LET(_xlpm.a,MID(C1636,_xlfn.SEQUENCE(1,LEN(C1636)),1),IF(ISNUMBER(--_xlpm.a),"",_xlpm.a)))</f>
        <v>_AX__MM_ABDOMEN_PELVIS</v>
      </c>
      <c r="E1636" t="str">
        <f t="shared" si="277"/>
        <v>_AX_MM_ABDOMEN_PELVIS</v>
      </c>
      <c r="F1636" t="str">
        <f t="shared" si="279"/>
        <v>_AX_MM_ABDOMEN_PELVIS</v>
      </c>
      <c r="G1636" t="b">
        <f t="shared" si="278"/>
        <v>0</v>
      </c>
      <c r="H1636">
        <f t="shared" si="280"/>
        <v>1</v>
      </c>
      <c r="I1636">
        <f t="shared" si="281"/>
        <v>1</v>
      </c>
      <c r="J1636" t="str" cm="1">
        <f t="array" ref="J1636">IF(OR(ISNUMBER(SEARCH({"A";"B";"C";"D";"E";"F";"G";"H";"I";"J";"K";"L";"M";"N";"O";"P";"Q";"R";"S";"T";"U";"V";"W";"X";"Y";"Z"},F1636))), "TRUE", "FALSE")</f>
        <v>TRUE</v>
      </c>
      <c r="K1636">
        <f t="shared" si="282"/>
        <v>0</v>
      </c>
      <c r="L1636">
        <f t="shared" si="283"/>
        <v>0</v>
      </c>
      <c r="M1636">
        <f t="shared" si="284"/>
        <v>0</v>
      </c>
      <c r="N1636">
        <f t="shared" si="285"/>
        <v>0</v>
      </c>
      <c r="O1636">
        <f t="shared" si="287"/>
        <v>0</v>
      </c>
      <c r="P1636">
        <f t="shared" si="286"/>
        <v>0</v>
      </c>
    </row>
    <row r="1637" spans="1:16" x14ac:dyDescent="0.45">
      <c r="A1637" t="s">
        <v>1638</v>
      </c>
      <c r="B1637" t="s">
        <v>1639</v>
      </c>
      <c r="C1637" t="s">
        <v>131</v>
      </c>
      <c r="D1637" s="4" t="str" cm="1">
        <f t="array" ref="D1637">_xlfn.TEXTJOIN("",,_xlfn.LET(_xlpm.a,MID(C1637,_xlfn.SEQUENCE(1,LEN(C1637)),1),IF(ISNUMBER(--_xlpm.a),"",_xlpm.a)))</f>
        <v>_COR_MM_MIP_ARTERIAL_CHEST</v>
      </c>
      <c r="E1637" t="str">
        <f t="shared" si="277"/>
        <v>_COR_MM_MIP_ARTERIAL_CHEST</v>
      </c>
      <c r="F1637" t="str">
        <f t="shared" si="279"/>
        <v>_COR_MM_MIP_ARTERIAL_CHEST</v>
      </c>
      <c r="G1637" t="b">
        <f t="shared" si="278"/>
        <v>1</v>
      </c>
      <c r="H1637">
        <f t="shared" si="280"/>
        <v>0</v>
      </c>
      <c r="I1637">
        <f t="shared" si="281"/>
        <v>0</v>
      </c>
      <c r="J1637" t="str" cm="1">
        <f t="array" ref="J1637">IF(OR(ISNUMBER(SEARCH({"A";"B";"C";"D";"E";"F";"G";"H";"I";"J";"K";"L";"M";"N";"O";"P";"Q";"R";"S";"T";"U";"V";"W";"X";"Y";"Z"},F1637))), "TRUE", "FALSE")</f>
        <v>TRUE</v>
      </c>
      <c r="K1637">
        <f t="shared" si="282"/>
        <v>0</v>
      </c>
      <c r="L1637">
        <f t="shared" si="283"/>
        <v>0</v>
      </c>
      <c r="M1637">
        <f t="shared" si="284"/>
        <v>0</v>
      </c>
      <c r="N1637">
        <f t="shared" si="285"/>
        <v>0</v>
      </c>
      <c r="O1637">
        <f t="shared" si="287"/>
        <v>0</v>
      </c>
      <c r="P1637">
        <f t="shared" si="286"/>
        <v>0</v>
      </c>
    </row>
    <row r="1638" spans="1:16" x14ac:dyDescent="0.45">
      <c r="A1638" t="s">
        <v>1638</v>
      </c>
      <c r="B1638" t="s">
        <v>1639</v>
      </c>
      <c r="C1638" t="s">
        <v>130</v>
      </c>
      <c r="D1638" s="4" t="str" cm="1">
        <f t="array" ref="D1638">_xlfn.TEXTJOIN("",,_xlfn.LET(_xlpm.a,MID(C1638,_xlfn.SEQUENCE(1,LEN(C1638)),1),IF(ISNUMBER(--_xlpm.a),"",_xlpm.a)))</f>
        <v>_AX_MIP</v>
      </c>
      <c r="E1638" t="str">
        <f t="shared" si="277"/>
        <v>_AX_MIP</v>
      </c>
      <c r="F1638" t="str">
        <f t="shared" si="279"/>
        <v>_AX_MIP</v>
      </c>
      <c r="G1638" t="b">
        <f t="shared" si="278"/>
        <v>0</v>
      </c>
      <c r="H1638">
        <f t="shared" si="280"/>
        <v>0</v>
      </c>
      <c r="I1638">
        <f t="shared" si="281"/>
        <v>1</v>
      </c>
      <c r="J1638" t="str" cm="1">
        <f t="array" ref="J1638">IF(OR(ISNUMBER(SEARCH({"A";"B";"C";"D";"E";"F";"G";"H";"I";"J";"K";"L";"M";"N";"O";"P";"Q";"R";"S";"T";"U";"V";"W";"X";"Y";"Z"},F1638))), "TRUE", "FALSE")</f>
        <v>TRUE</v>
      </c>
      <c r="K1638">
        <f t="shared" si="282"/>
        <v>0</v>
      </c>
      <c r="L1638">
        <f t="shared" si="283"/>
        <v>0</v>
      </c>
      <c r="M1638">
        <f t="shared" si="284"/>
        <v>0</v>
      </c>
      <c r="N1638">
        <f t="shared" si="285"/>
        <v>0</v>
      </c>
      <c r="O1638">
        <f t="shared" si="287"/>
        <v>0</v>
      </c>
      <c r="P1638">
        <f t="shared" si="286"/>
        <v>0</v>
      </c>
    </row>
    <row r="1639" spans="1:16" x14ac:dyDescent="0.45">
      <c r="A1639" t="s">
        <v>1638</v>
      </c>
      <c r="B1639" t="s">
        <v>1639</v>
      </c>
      <c r="C1639" t="s">
        <v>128</v>
      </c>
      <c r="D1639" s="4" t="str" cm="1">
        <f t="array" ref="D1639">_xlfn.TEXTJOIN("",,_xlfn.LET(_xlpm.a,MID(C1639,_xlfn.SEQUENCE(1,LEN(C1639)),1),IF(ISNUMBER(--_xlpm.a),"",_xlpm.a)))</f>
        <v>_LAO_MM_MIP_CHEST</v>
      </c>
      <c r="E1639" t="str">
        <f t="shared" si="277"/>
        <v>_LAO_MM_MIP_CHEST</v>
      </c>
      <c r="F1639" t="str">
        <f t="shared" si="279"/>
        <v>_LAO_MM_MIP_CHEST</v>
      </c>
      <c r="G1639" t="b">
        <f t="shared" si="278"/>
        <v>1</v>
      </c>
      <c r="H1639">
        <f t="shared" si="280"/>
        <v>0</v>
      </c>
      <c r="I1639">
        <f t="shared" si="281"/>
        <v>0</v>
      </c>
      <c r="J1639" t="str" cm="1">
        <f t="array" ref="J1639">IF(OR(ISNUMBER(SEARCH({"A";"B";"C";"D";"E";"F";"G";"H";"I";"J";"K";"L";"M";"N";"O";"P";"Q";"R";"S";"T";"U";"V";"W";"X";"Y";"Z"},F1639))), "TRUE", "FALSE")</f>
        <v>TRUE</v>
      </c>
      <c r="K1639">
        <f t="shared" si="282"/>
        <v>0</v>
      </c>
      <c r="L1639">
        <f t="shared" si="283"/>
        <v>0</v>
      </c>
      <c r="M1639">
        <f t="shared" si="284"/>
        <v>0</v>
      </c>
      <c r="N1639">
        <f t="shared" si="285"/>
        <v>0</v>
      </c>
      <c r="O1639">
        <f t="shared" si="287"/>
        <v>0</v>
      </c>
      <c r="P1639">
        <f t="shared" si="286"/>
        <v>0</v>
      </c>
    </row>
    <row r="1640" spans="1:16" x14ac:dyDescent="0.45">
      <c r="A1640" t="s">
        <v>1640</v>
      </c>
      <c r="B1640" t="s">
        <v>1641</v>
      </c>
      <c r="C1640" t="s">
        <v>1642</v>
      </c>
      <c r="D1640" s="4" t="str" cm="1">
        <f t="array" ref="D1640">_xlfn.TEXTJOIN("",,_xlfn.LET(_xlpm.a,MID(C1640,_xlfn.SEQUENCE(1,LEN(C1640)),1),IF(ISNUMBER(--_xlpm.a),"",_xlpm.a)))</f>
        <v>_SAGITTAL_CHEST</v>
      </c>
      <c r="E1640" t="str">
        <f t="shared" si="277"/>
        <v>_SAGITTAL_CHEST</v>
      </c>
      <c r="F1640" t="str">
        <f t="shared" si="279"/>
        <v>_SAGITTAL_CHEST</v>
      </c>
      <c r="G1640" t="b">
        <f t="shared" si="278"/>
        <v>1</v>
      </c>
      <c r="H1640">
        <f t="shared" si="280"/>
        <v>0</v>
      </c>
      <c r="I1640">
        <f t="shared" si="281"/>
        <v>0</v>
      </c>
      <c r="J1640" t="str" cm="1">
        <f t="array" ref="J1640">IF(OR(ISNUMBER(SEARCH({"A";"B";"C";"D";"E";"F";"G";"H";"I";"J";"K";"L";"M";"N";"O";"P";"Q";"R";"S";"T";"U";"V";"W";"X";"Y";"Z"},F1640))), "TRUE", "FALSE")</f>
        <v>TRUE</v>
      </c>
      <c r="K1640">
        <f t="shared" si="282"/>
        <v>0</v>
      </c>
      <c r="L1640">
        <f t="shared" si="283"/>
        <v>0</v>
      </c>
      <c r="M1640">
        <f t="shared" si="284"/>
        <v>0</v>
      </c>
      <c r="N1640">
        <f t="shared" si="285"/>
        <v>0</v>
      </c>
      <c r="O1640">
        <f t="shared" si="287"/>
        <v>0</v>
      </c>
      <c r="P1640">
        <f t="shared" si="286"/>
        <v>0</v>
      </c>
    </row>
    <row r="1641" spans="1:16" x14ac:dyDescent="0.45">
      <c r="A1641" t="s">
        <v>1640</v>
      </c>
      <c r="B1641" t="s">
        <v>1641</v>
      </c>
      <c r="C1641" t="s">
        <v>1643</v>
      </c>
      <c r="D1641" s="4" t="str" cm="1">
        <f t="array" ref="D1641">_xlfn.TEXTJOIN("",,_xlfn.LET(_xlpm.a,MID(C1641,_xlfn.SEQUENCE(1,LEN(C1641)),1),IF(ISNUMBER(--_xlpm.a),"",_xlpm.a)))</f>
        <v>_SAGITTAL_ABDOMEN_PELVIS</v>
      </c>
      <c r="E1641" t="str">
        <f t="shared" si="277"/>
        <v>_SAGITTAL_ABDOMEN_PELVIS</v>
      </c>
      <c r="F1641" t="str">
        <f t="shared" si="279"/>
        <v>_SAGITTAL_ABDOMEN_PELVIS</v>
      </c>
      <c r="G1641" t="b">
        <f t="shared" si="278"/>
        <v>1</v>
      </c>
      <c r="H1641">
        <f t="shared" si="280"/>
        <v>0</v>
      </c>
      <c r="I1641">
        <f t="shared" si="281"/>
        <v>0</v>
      </c>
      <c r="J1641" t="str" cm="1">
        <f t="array" ref="J1641">IF(OR(ISNUMBER(SEARCH({"A";"B";"C";"D";"E";"F";"G";"H";"I";"J";"K";"L";"M";"N";"O";"P";"Q";"R";"S";"T";"U";"V";"W";"X";"Y";"Z"},F1641))), "TRUE", "FALSE")</f>
        <v>TRUE</v>
      </c>
      <c r="K1641">
        <f t="shared" si="282"/>
        <v>0</v>
      </c>
      <c r="L1641">
        <f t="shared" si="283"/>
        <v>0</v>
      </c>
      <c r="M1641">
        <f t="shared" si="284"/>
        <v>0</v>
      </c>
      <c r="N1641">
        <f t="shared" si="285"/>
        <v>0</v>
      </c>
      <c r="O1641">
        <f t="shared" si="287"/>
        <v>0</v>
      </c>
      <c r="P1641">
        <f t="shared" si="286"/>
        <v>0</v>
      </c>
    </row>
    <row r="1642" spans="1:16" x14ac:dyDescent="0.45">
      <c r="A1642" t="s">
        <v>1640</v>
      </c>
      <c r="B1642" t="s">
        <v>1641</v>
      </c>
      <c r="C1642" t="s">
        <v>1644</v>
      </c>
      <c r="D1642" s="4" t="str" cm="1">
        <f t="array" ref="D1642">_xlfn.TEXTJOIN("",,_xlfn.LET(_xlpm.a,MID(C1642,_xlfn.SEQUENCE(1,LEN(C1642)),1),IF(ISNUMBER(--_xlpm.a),"",_xlpm.a)))</f>
        <v>_ML_OM_NI</v>
      </c>
      <c r="E1642" t="str">
        <f t="shared" si="277"/>
        <v>_ML_OM_NI</v>
      </c>
      <c r="F1642" t="str">
        <f t="shared" si="279"/>
        <v>_ML_OM_NI</v>
      </c>
      <c r="G1642" t="b">
        <f t="shared" si="278"/>
        <v>0</v>
      </c>
      <c r="H1642">
        <f t="shared" si="280"/>
        <v>0</v>
      </c>
      <c r="I1642">
        <f t="shared" si="281"/>
        <v>0</v>
      </c>
      <c r="J1642" t="str" cm="1">
        <f t="array" ref="J1642">IF(OR(ISNUMBER(SEARCH({"A";"B";"C";"D";"E";"F";"G";"H";"I";"J";"K";"L";"M";"N";"O";"P";"Q";"R";"S";"T";"U";"V";"W";"X";"Y";"Z"},F1642))), "TRUE", "FALSE")</f>
        <v>TRUE</v>
      </c>
      <c r="K1642">
        <f t="shared" si="282"/>
        <v>0</v>
      </c>
      <c r="L1642">
        <f t="shared" si="283"/>
        <v>0</v>
      </c>
      <c r="M1642">
        <f t="shared" si="284"/>
        <v>0</v>
      </c>
      <c r="N1642">
        <f t="shared" si="285"/>
        <v>0</v>
      </c>
      <c r="O1642">
        <f t="shared" si="287"/>
        <v>0</v>
      </c>
      <c r="P1642">
        <f t="shared" si="286"/>
        <v>0</v>
      </c>
    </row>
    <row r="1643" spans="1:16" x14ac:dyDescent="0.45">
      <c r="A1643" t="s">
        <v>1640</v>
      </c>
      <c r="B1643" t="s">
        <v>1641</v>
      </c>
      <c r="C1643" t="s">
        <v>1645</v>
      </c>
      <c r="D1643" s="4" t="str" cm="1">
        <f t="array" ref="D1643">_xlfn.TEXTJOIN("",,_xlfn.LET(_xlpm.a,MID(C1643,_xlfn.SEQUENCE(1,LEN(C1643)),1),IF(ISNUMBER(--_xlpm.a),"",_xlpm.a)))</f>
        <v>_CORONAL_CHEST</v>
      </c>
      <c r="E1643" t="str">
        <f t="shared" si="277"/>
        <v>_CORONAL_CHEST</v>
      </c>
      <c r="F1643" t="str">
        <f t="shared" si="279"/>
        <v>_CORONAL_CHEST</v>
      </c>
      <c r="G1643" t="b">
        <f t="shared" si="278"/>
        <v>1</v>
      </c>
      <c r="H1643">
        <f t="shared" si="280"/>
        <v>0</v>
      </c>
      <c r="I1643">
        <f t="shared" si="281"/>
        <v>0</v>
      </c>
      <c r="J1643" t="str" cm="1">
        <f t="array" ref="J1643">IF(OR(ISNUMBER(SEARCH({"A";"B";"C";"D";"E";"F";"G";"H";"I";"J";"K";"L";"M";"N";"O";"P";"Q";"R";"S";"T";"U";"V";"W";"X";"Y";"Z"},F1643))), "TRUE", "FALSE")</f>
        <v>TRUE</v>
      </c>
      <c r="K1643">
        <f t="shared" si="282"/>
        <v>0</v>
      </c>
      <c r="L1643">
        <f t="shared" si="283"/>
        <v>0</v>
      </c>
      <c r="M1643">
        <f t="shared" si="284"/>
        <v>0</v>
      </c>
      <c r="N1643">
        <f t="shared" si="285"/>
        <v>0</v>
      </c>
      <c r="O1643">
        <f t="shared" si="287"/>
        <v>0</v>
      </c>
      <c r="P1643">
        <f t="shared" si="286"/>
        <v>0</v>
      </c>
    </row>
    <row r="1644" spans="1:16" x14ac:dyDescent="0.45">
      <c r="A1644" t="s">
        <v>1640</v>
      </c>
      <c r="B1644" t="s">
        <v>1641</v>
      </c>
      <c r="C1644" t="s">
        <v>1646</v>
      </c>
      <c r="D1644" s="4" t="str" cm="1">
        <f t="array" ref="D1644">_xlfn.TEXTJOIN("",,_xlfn.LET(_xlpm.a,MID(C1644,_xlfn.SEQUENCE(1,LEN(C1644)),1),IF(ISNUMBER(--_xlpm.a),"",_xlpm.a)))</f>
        <v>_CORONAL_ABDOMEN_PELVIS</v>
      </c>
      <c r="E1644" t="str">
        <f t="shared" si="277"/>
        <v>_CORONAL_ABDOMEN_PELVIS</v>
      </c>
      <c r="F1644" t="str">
        <f t="shared" si="279"/>
        <v>_CORONAL_ABDOMEN_PELVIS</v>
      </c>
      <c r="G1644" t="b">
        <f t="shared" si="278"/>
        <v>1</v>
      </c>
      <c r="H1644">
        <f t="shared" si="280"/>
        <v>0</v>
      </c>
      <c r="I1644">
        <f t="shared" si="281"/>
        <v>0</v>
      </c>
      <c r="J1644" t="str" cm="1">
        <f t="array" ref="J1644">IF(OR(ISNUMBER(SEARCH({"A";"B";"C";"D";"E";"F";"G";"H";"I";"J";"K";"L";"M";"N";"O";"P";"Q";"R";"S";"T";"U";"V";"W";"X";"Y";"Z"},F1644))), "TRUE", "FALSE")</f>
        <v>TRUE</v>
      </c>
      <c r="K1644">
        <f t="shared" si="282"/>
        <v>0</v>
      </c>
      <c r="L1644">
        <f t="shared" si="283"/>
        <v>0</v>
      </c>
      <c r="M1644">
        <f t="shared" si="284"/>
        <v>0</v>
      </c>
      <c r="N1644">
        <f t="shared" si="285"/>
        <v>0</v>
      </c>
      <c r="O1644">
        <f t="shared" si="287"/>
        <v>0</v>
      </c>
      <c r="P1644">
        <f t="shared" si="286"/>
        <v>0</v>
      </c>
    </row>
    <row r="1645" spans="1:16" x14ac:dyDescent="0.45">
      <c r="A1645" t="s">
        <v>1640</v>
      </c>
      <c r="B1645" t="s">
        <v>1641</v>
      </c>
      <c r="C1645" t="s">
        <v>1647</v>
      </c>
      <c r="D1645" s="4" t="str" cm="1">
        <f t="array" ref="D1645">_xlfn.TEXTJOIN("",,_xlfn.LET(_xlpm.a,MID(C1645,_xlfn.SEQUENCE(1,LEN(C1645)),1),IF(ISNUMBER(--_xlpm.a),"",_xlpm.a)))</f>
        <v>_CC_CHEST</v>
      </c>
      <c r="E1645" t="str">
        <f t="shared" si="277"/>
        <v>_CC_CHEST</v>
      </c>
      <c r="F1645" t="str">
        <f t="shared" si="279"/>
        <v>_CC_CHEST</v>
      </c>
      <c r="G1645" t="b">
        <f t="shared" si="278"/>
        <v>0</v>
      </c>
      <c r="H1645">
        <f t="shared" si="280"/>
        <v>0</v>
      </c>
      <c r="I1645">
        <f t="shared" si="281"/>
        <v>0</v>
      </c>
      <c r="J1645" t="str" cm="1">
        <f t="array" ref="J1645">IF(OR(ISNUMBER(SEARCH({"A";"B";"C";"D";"E";"F";"G";"H";"I";"J";"K";"L";"M";"N";"O";"P";"Q";"R";"S";"T";"U";"V";"W";"X";"Y";"Z"},F1645))), "TRUE", "FALSE")</f>
        <v>TRUE</v>
      </c>
      <c r="K1645">
        <f t="shared" si="282"/>
        <v>1</v>
      </c>
      <c r="L1645">
        <f t="shared" si="283"/>
        <v>0</v>
      </c>
      <c r="M1645">
        <f t="shared" si="284"/>
        <v>0</v>
      </c>
      <c r="N1645">
        <f t="shared" si="285"/>
        <v>0</v>
      </c>
      <c r="O1645">
        <f t="shared" si="287"/>
        <v>0</v>
      </c>
      <c r="P1645">
        <f t="shared" si="286"/>
        <v>0</v>
      </c>
    </row>
    <row r="1646" spans="1:16" x14ac:dyDescent="0.45">
      <c r="A1646" t="s">
        <v>1648</v>
      </c>
      <c r="B1646" t="s">
        <v>1649</v>
      </c>
      <c r="C1646" t="s">
        <v>88</v>
      </c>
      <c r="D1646" s="4" t="str" cm="1">
        <f t="array" ref="D1646">_xlfn.TEXTJOIN("",,_xlfn.LET(_xlpm.a,MID(C1646,_xlfn.SEQUENCE(1,LEN(C1646)),1),IF(ISNUMBER(--_xlpm.a),"",_xlpm.a)))</f>
        <v>_AXIAL_X__iDose___</v>
      </c>
      <c r="E1646" t="str">
        <f t="shared" si="277"/>
        <v>_AXIAL_X_iDose_</v>
      </c>
      <c r="F1646" t="str">
        <f t="shared" si="279"/>
        <v>_AXIAL_X_IDOSE_</v>
      </c>
      <c r="G1646" t="b">
        <f t="shared" si="278"/>
        <v>1</v>
      </c>
      <c r="H1646">
        <f t="shared" si="280"/>
        <v>0</v>
      </c>
      <c r="I1646">
        <f t="shared" si="281"/>
        <v>0</v>
      </c>
      <c r="J1646" t="str" cm="1">
        <f t="array" ref="J1646">IF(OR(ISNUMBER(SEARCH({"A";"B";"C";"D";"E";"F";"G";"H";"I";"J";"K";"L";"M";"N";"O";"P";"Q";"R";"S";"T";"U";"V";"W";"X";"Y";"Z"},F1646))), "TRUE", "FALSE")</f>
        <v>TRUE</v>
      </c>
      <c r="K1646">
        <f t="shared" si="282"/>
        <v>0</v>
      </c>
      <c r="L1646">
        <f t="shared" si="283"/>
        <v>0</v>
      </c>
      <c r="M1646">
        <f t="shared" si="284"/>
        <v>0</v>
      </c>
      <c r="N1646">
        <f t="shared" si="285"/>
        <v>0</v>
      </c>
      <c r="O1646">
        <f t="shared" si="287"/>
        <v>0</v>
      </c>
      <c r="P1646">
        <f t="shared" si="286"/>
        <v>0</v>
      </c>
    </row>
    <row r="1647" spans="1:16" x14ac:dyDescent="0.45">
      <c r="A1647" t="s">
        <v>1648</v>
      </c>
      <c r="B1647" t="s">
        <v>1649</v>
      </c>
      <c r="C1647" t="s">
        <v>89</v>
      </c>
      <c r="D1647" s="4" t="str" cm="1">
        <f t="array" ref="D1647">_xlfn.TEXTJOIN("",,_xlfn.LET(_xlpm.a,MID(C1647,_xlfn.SEQUENCE(1,LEN(C1647)),1),IF(ISNUMBER(--_xlpm.a),"",_xlpm.a)))</f>
        <v>_CORONAL__iDose___</v>
      </c>
      <c r="E1647" t="str">
        <f t="shared" si="277"/>
        <v>_CORONAL_iDose_</v>
      </c>
      <c r="F1647" t="str">
        <f t="shared" si="279"/>
        <v>_CORONAL_IDOSE_</v>
      </c>
      <c r="G1647" t="b">
        <f t="shared" si="278"/>
        <v>1</v>
      </c>
      <c r="H1647">
        <f t="shared" si="280"/>
        <v>0</v>
      </c>
      <c r="I1647">
        <f t="shared" si="281"/>
        <v>0</v>
      </c>
      <c r="J1647" t="str" cm="1">
        <f t="array" ref="J1647">IF(OR(ISNUMBER(SEARCH({"A";"B";"C";"D";"E";"F";"G";"H";"I";"J";"K";"L";"M";"N";"O";"P";"Q";"R";"S";"T";"U";"V";"W";"X";"Y";"Z"},F1647))), "TRUE", "FALSE")</f>
        <v>TRUE</v>
      </c>
      <c r="K1647">
        <f t="shared" si="282"/>
        <v>0</v>
      </c>
      <c r="L1647">
        <f t="shared" si="283"/>
        <v>0</v>
      </c>
      <c r="M1647">
        <f t="shared" si="284"/>
        <v>0</v>
      </c>
      <c r="N1647">
        <f t="shared" si="285"/>
        <v>0</v>
      </c>
      <c r="O1647">
        <f t="shared" si="287"/>
        <v>0</v>
      </c>
      <c r="P1647">
        <f t="shared" si="286"/>
        <v>0</v>
      </c>
    </row>
    <row r="1648" spans="1:16" x14ac:dyDescent="0.45">
      <c r="A1648" t="s">
        <v>1648</v>
      </c>
      <c r="B1648" t="s">
        <v>1649</v>
      </c>
      <c r="C1648" t="s">
        <v>86</v>
      </c>
      <c r="D1648" s="4" t="str" cm="1">
        <f t="array" ref="D1648">_xlfn.TEXTJOIN("",,_xlfn.LET(_xlpm.a,MID(C1648,_xlfn.SEQUENCE(1,LEN(C1648)),1),IF(ISNUMBER(--_xlpm.a),"",_xlpm.a)))</f>
        <v>_SAGITAL__iDose___</v>
      </c>
      <c r="E1648" t="str">
        <f t="shared" si="277"/>
        <v>_SAGITAL_iDose_</v>
      </c>
      <c r="F1648" t="str">
        <f t="shared" si="279"/>
        <v>_SAGITAL_IDOSE_</v>
      </c>
      <c r="G1648" t="b">
        <f t="shared" si="278"/>
        <v>1</v>
      </c>
      <c r="H1648">
        <f t="shared" si="280"/>
        <v>0</v>
      </c>
      <c r="I1648">
        <f t="shared" si="281"/>
        <v>0</v>
      </c>
      <c r="J1648" t="str" cm="1">
        <f t="array" ref="J1648">IF(OR(ISNUMBER(SEARCH({"A";"B";"C";"D";"E";"F";"G";"H";"I";"J";"K";"L";"M";"N";"O";"P";"Q";"R";"S";"T";"U";"V";"W";"X";"Y";"Z"},F1648))), "TRUE", "FALSE")</f>
        <v>TRUE</v>
      </c>
      <c r="K1648">
        <f t="shared" si="282"/>
        <v>0</v>
      </c>
      <c r="L1648">
        <f t="shared" si="283"/>
        <v>0</v>
      </c>
      <c r="M1648">
        <f t="shared" si="284"/>
        <v>0</v>
      </c>
      <c r="N1648">
        <f t="shared" si="285"/>
        <v>0</v>
      </c>
      <c r="O1648">
        <f t="shared" si="287"/>
        <v>0</v>
      </c>
      <c r="P1648">
        <f t="shared" si="286"/>
        <v>0</v>
      </c>
    </row>
    <row r="1649" spans="1:16" x14ac:dyDescent="0.45">
      <c r="A1649" t="s">
        <v>1648</v>
      </c>
      <c r="B1649" t="s">
        <v>1649</v>
      </c>
      <c r="C1649" t="s">
        <v>87</v>
      </c>
      <c r="D1649" s="4" t="str" cm="1">
        <f t="array" ref="D1649">_xlfn.TEXTJOIN("",,_xlfn.LET(_xlpm.a,MID(C1649,_xlfn.SEQUENCE(1,LEN(C1649)),1),IF(ISNUMBER(--_xlpm.a),"",_xlpm.a)))</f>
        <v>_LUNG__iDose___</v>
      </c>
      <c r="E1649" t="str">
        <f t="shared" si="277"/>
        <v>_LUNG_iDose_</v>
      </c>
      <c r="F1649" t="str">
        <f t="shared" si="279"/>
        <v>_LUNG_IDOSE_</v>
      </c>
      <c r="G1649" t="b">
        <f t="shared" si="278"/>
        <v>1</v>
      </c>
      <c r="H1649">
        <f t="shared" si="280"/>
        <v>0</v>
      </c>
      <c r="I1649">
        <f t="shared" si="281"/>
        <v>0</v>
      </c>
      <c r="J1649" t="str" cm="1">
        <f t="array" ref="J1649">IF(OR(ISNUMBER(SEARCH({"A";"B";"C";"D";"E";"F";"G";"H";"I";"J";"K";"L";"M";"N";"O";"P";"Q";"R";"S";"T";"U";"V";"W";"X";"Y";"Z"},F1649))), "TRUE", "FALSE")</f>
        <v>TRUE</v>
      </c>
      <c r="K1649">
        <f t="shared" si="282"/>
        <v>0</v>
      </c>
      <c r="L1649">
        <f t="shared" si="283"/>
        <v>0</v>
      </c>
      <c r="M1649">
        <f t="shared" si="284"/>
        <v>0</v>
      </c>
      <c r="N1649">
        <f t="shared" si="285"/>
        <v>0</v>
      </c>
      <c r="O1649">
        <f t="shared" si="287"/>
        <v>0</v>
      </c>
      <c r="P1649">
        <f t="shared" si="286"/>
        <v>0</v>
      </c>
    </row>
    <row r="1650" spans="1:16" x14ac:dyDescent="0.45">
      <c r="A1650" t="s">
        <v>1650</v>
      </c>
      <c r="B1650" t="s">
        <v>1651</v>
      </c>
      <c r="C1650" t="s">
        <v>132</v>
      </c>
      <c r="D1650" s="4" t="str" cm="1">
        <f t="array" ref="D1650">_xlfn.TEXTJOIN("",,_xlfn.LET(_xlpm.a,MID(C1650,_xlfn.SEQUENCE(1,LEN(C1650)),1),IF(ISNUMBER(--_xlpm.a),"",_xlpm.a)))</f>
        <v>_AX__MM_ABDOMEN_PELVIS</v>
      </c>
      <c r="E1650" t="str">
        <f t="shared" si="277"/>
        <v>_AX_MM_ABDOMEN_PELVIS</v>
      </c>
      <c r="F1650" t="str">
        <f t="shared" si="279"/>
        <v>_AX_MM_ABDOMEN_PELVIS</v>
      </c>
      <c r="G1650" t="b">
        <f t="shared" si="278"/>
        <v>0</v>
      </c>
      <c r="H1650">
        <f t="shared" si="280"/>
        <v>1</v>
      </c>
      <c r="I1650">
        <f t="shared" si="281"/>
        <v>1</v>
      </c>
      <c r="J1650" t="str" cm="1">
        <f t="array" ref="J1650">IF(OR(ISNUMBER(SEARCH({"A";"B";"C";"D";"E";"F";"G";"H";"I";"J";"K";"L";"M";"N";"O";"P";"Q";"R";"S";"T";"U";"V";"W";"X";"Y";"Z"},F1650))), "TRUE", "FALSE")</f>
        <v>TRUE</v>
      </c>
      <c r="K1650">
        <f t="shared" si="282"/>
        <v>0</v>
      </c>
      <c r="L1650">
        <f t="shared" si="283"/>
        <v>0</v>
      </c>
      <c r="M1650">
        <f t="shared" si="284"/>
        <v>0</v>
      </c>
      <c r="N1650">
        <f t="shared" si="285"/>
        <v>0</v>
      </c>
      <c r="O1650">
        <f t="shared" si="287"/>
        <v>0</v>
      </c>
      <c r="P1650">
        <f t="shared" si="286"/>
        <v>0</v>
      </c>
    </row>
    <row r="1651" spans="1:16" x14ac:dyDescent="0.45">
      <c r="A1651" t="s">
        <v>1650</v>
      </c>
      <c r="B1651" t="s">
        <v>1651</v>
      </c>
      <c r="C1651" t="s">
        <v>126</v>
      </c>
      <c r="D1651" s="4" t="str" cm="1">
        <f t="array" ref="D1651">_xlfn.TEXTJOIN("",,_xlfn.LET(_xlpm.a,MID(C1651,_xlfn.SEQUENCE(1,LEN(C1651)),1),IF(ISNUMBER(--_xlpm.a),"",_xlpm.a)))</f>
        <v>_SAG_MM_MIP_AP</v>
      </c>
      <c r="E1651" t="str">
        <f t="shared" si="277"/>
        <v>_SAG_MM_MIP_AP</v>
      </c>
      <c r="F1651" t="str">
        <f t="shared" si="279"/>
        <v>_SAG_MM_MIP_AP</v>
      </c>
      <c r="G1651" t="b">
        <f t="shared" si="278"/>
        <v>1</v>
      </c>
      <c r="H1651">
        <f t="shared" si="280"/>
        <v>0</v>
      </c>
      <c r="I1651">
        <f t="shared" si="281"/>
        <v>0</v>
      </c>
      <c r="J1651" t="str" cm="1">
        <f t="array" ref="J1651">IF(OR(ISNUMBER(SEARCH({"A";"B";"C";"D";"E";"F";"G";"H";"I";"J";"K";"L";"M";"N";"O";"P";"Q";"R";"S";"T";"U";"V";"W";"X";"Y";"Z"},F1651))), "TRUE", "FALSE")</f>
        <v>TRUE</v>
      </c>
      <c r="K1651">
        <f t="shared" si="282"/>
        <v>0</v>
      </c>
      <c r="L1651">
        <f t="shared" si="283"/>
        <v>0</v>
      </c>
      <c r="M1651">
        <f t="shared" si="284"/>
        <v>0</v>
      </c>
      <c r="N1651">
        <f t="shared" si="285"/>
        <v>0</v>
      </c>
      <c r="O1651">
        <f t="shared" si="287"/>
        <v>0</v>
      </c>
      <c r="P1651">
        <f t="shared" si="286"/>
        <v>0</v>
      </c>
    </row>
    <row r="1652" spans="1:16" x14ac:dyDescent="0.45">
      <c r="A1652" t="s">
        <v>1650</v>
      </c>
      <c r="B1652" t="s">
        <v>1651</v>
      </c>
      <c r="C1652" t="s">
        <v>127</v>
      </c>
      <c r="D1652" s="4" t="str" cm="1">
        <f t="array" ref="D1652">_xlfn.TEXTJOIN("",,_xlfn.LET(_xlpm.a,MID(C1652,_xlfn.SEQUENCE(1,LEN(C1652)),1),IF(ISNUMBER(--_xlpm.a),"",_xlpm.a)))</f>
        <v>_SAG_MM_MIP_ARTERIAL_CHEST</v>
      </c>
      <c r="E1652" t="str">
        <f t="shared" si="277"/>
        <v>_SAG_MM_MIP_ARTERIAL_CHEST</v>
      </c>
      <c r="F1652" t="str">
        <f t="shared" si="279"/>
        <v>_SAG_MM_MIP_ARTERIAL_CHEST</v>
      </c>
      <c r="G1652" t="b">
        <f t="shared" si="278"/>
        <v>1</v>
      </c>
      <c r="H1652">
        <f t="shared" si="280"/>
        <v>0</v>
      </c>
      <c r="I1652">
        <f t="shared" si="281"/>
        <v>0</v>
      </c>
      <c r="J1652" t="str" cm="1">
        <f t="array" ref="J1652">IF(OR(ISNUMBER(SEARCH({"A";"B";"C";"D";"E";"F";"G";"H";"I";"J";"K";"L";"M";"N";"O";"P";"Q";"R";"S";"T";"U";"V";"W";"X";"Y";"Z"},F1652))), "TRUE", "FALSE")</f>
        <v>TRUE</v>
      </c>
      <c r="K1652">
        <f t="shared" si="282"/>
        <v>0</v>
      </c>
      <c r="L1652">
        <f t="shared" si="283"/>
        <v>0</v>
      </c>
      <c r="M1652">
        <f t="shared" si="284"/>
        <v>0</v>
      </c>
      <c r="N1652">
        <f t="shared" si="285"/>
        <v>0</v>
      </c>
      <c r="O1652">
        <f t="shared" si="287"/>
        <v>0</v>
      </c>
      <c r="P1652">
        <f t="shared" si="286"/>
        <v>0</v>
      </c>
    </row>
    <row r="1653" spans="1:16" x14ac:dyDescent="0.45">
      <c r="A1653" t="s">
        <v>1650</v>
      </c>
      <c r="B1653" t="s">
        <v>1651</v>
      </c>
      <c r="C1653" t="s">
        <v>687</v>
      </c>
      <c r="D1653" s="4" t="str" cm="1">
        <f t="array" ref="D1653">_xlfn.TEXTJOIN("",,_xlfn.LET(_xlpm.a,MID(C1653,_xlfn.SEQUENCE(1,LEN(C1653)),1),IF(ISNUMBER(--_xlpm.a),"",_xlpm.a)))</f>
        <v>_SAG</v>
      </c>
      <c r="E1653" t="str">
        <f t="shared" si="277"/>
        <v>_SAG</v>
      </c>
      <c r="F1653" t="str">
        <f t="shared" si="279"/>
        <v>_SAG</v>
      </c>
      <c r="G1653" t="b">
        <f t="shared" si="278"/>
        <v>1</v>
      </c>
      <c r="H1653">
        <f t="shared" si="280"/>
        <v>0</v>
      </c>
      <c r="I1653">
        <f t="shared" si="281"/>
        <v>0</v>
      </c>
      <c r="J1653" t="str" cm="1">
        <f t="array" ref="J1653">IF(OR(ISNUMBER(SEARCH({"A";"B";"C";"D";"E";"F";"G";"H";"I";"J";"K";"L";"M";"N";"O";"P";"Q";"R";"S";"T";"U";"V";"W";"X";"Y";"Z"},F1653))), "TRUE", "FALSE")</f>
        <v>TRUE</v>
      </c>
      <c r="K1653">
        <f t="shared" si="282"/>
        <v>0</v>
      </c>
      <c r="L1653">
        <f t="shared" si="283"/>
        <v>0</v>
      </c>
      <c r="M1653">
        <f t="shared" si="284"/>
        <v>0</v>
      </c>
      <c r="N1653">
        <f t="shared" si="285"/>
        <v>0</v>
      </c>
      <c r="O1653">
        <f t="shared" si="287"/>
        <v>0</v>
      </c>
      <c r="P1653">
        <f t="shared" si="286"/>
        <v>0</v>
      </c>
    </row>
    <row r="1654" spans="1:16" x14ac:dyDescent="0.45">
      <c r="A1654" t="s">
        <v>1650</v>
      </c>
      <c r="B1654" t="s">
        <v>1651</v>
      </c>
      <c r="C1654" t="s">
        <v>131</v>
      </c>
      <c r="D1654" s="4" t="str" cm="1">
        <f t="array" ref="D1654">_xlfn.TEXTJOIN("",,_xlfn.LET(_xlpm.a,MID(C1654,_xlfn.SEQUENCE(1,LEN(C1654)),1),IF(ISNUMBER(--_xlpm.a),"",_xlpm.a)))</f>
        <v>_COR_MM_MIP_ARTERIAL_CHEST</v>
      </c>
      <c r="E1654" t="str">
        <f t="shared" si="277"/>
        <v>_COR_MM_MIP_ARTERIAL_CHEST</v>
      </c>
      <c r="F1654" t="str">
        <f t="shared" si="279"/>
        <v>_COR_MM_MIP_ARTERIAL_CHEST</v>
      </c>
      <c r="G1654" t="b">
        <f t="shared" si="278"/>
        <v>1</v>
      </c>
      <c r="H1654">
        <f t="shared" si="280"/>
        <v>0</v>
      </c>
      <c r="I1654">
        <f t="shared" si="281"/>
        <v>0</v>
      </c>
      <c r="J1654" t="str" cm="1">
        <f t="array" ref="J1654">IF(OR(ISNUMBER(SEARCH({"A";"B";"C";"D";"E";"F";"G";"H";"I";"J";"K";"L";"M";"N";"O";"P";"Q";"R";"S";"T";"U";"V";"W";"X";"Y";"Z"},F1654))), "TRUE", "FALSE")</f>
        <v>TRUE</v>
      </c>
      <c r="K1654">
        <f t="shared" si="282"/>
        <v>0</v>
      </c>
      <c r="L1654">
        <f t="shared" si="283"/>
        <v>0</v>
      </c>
      <c r="M1654">
        <f t="shared" si="284"/>
        <v>0</v>
      </c>
      <c r="N1654">
        <f t="shared" si="285"/>
        <v>0</v>
      </c>
      <c r="O1654">
        <f t="shared" si="287"/>
        <v>0</v>
      </c>
      <c r="P1654">
        <f t="shared" si="286"/>
        <v>0</v>
      </c>
    </row>
    <row r="1655" spans="1:16" x14ac:dyDescent="0.45">
      <c r="A1655" t="s">
        <v>1650</v>
      </c>
      <c r="B1655" t="s">
        <v>1651</v>
      </c>
      <c r="C1655" t="s">
        <v>689</v>
      </c>
      <c r="D1655" s="4" t="str" cm="1">
        <f t="array" ref="D1655">_xlfn.TEXTJOIN("",,_xlfn.LET(_xlpm.a,MID(C1655,_xlfn.SEQUENCE(1,LEN(C1655)),1),IF(ISNUMBER(--_xlpm.a),"",_xlpm.a)))</f>
        <v>_COR</v>
      </c>
      <c r="E1655" t="str">
        <f t="shared" si="277"/>
        <v>_COR</v>
      </c>
      <c r="F1655" t="str">
        <f t="shared" si="279"/>
        <v>_COR</v>
      </c>
      <c r="G1655" t="b">
        <f t="shared" si="278"/>
        <v>1</v>
      </c>
      <c r="H1655">
        <f t="shared" si="280"/>
        <v>0</v>
      </c>
      <c r="I1655">
        <f t="shared" si="281"/>
        <v>0</v>
      </c>
      <c r="J1655" t="str" cm="1">
        <f t="array" ref="J1655">IF(OR(ISNUMBER(SEARCH({"A";"B";"C";"D";"E";"F";"G";"H";"I";"J";"K";"L";"M";"N";"O";"P";"Q";"R";"S";"T";"U";"V";"W";"X";"Y";"Z"},F1655))), "TRUE", "FALSE")</f>
        <v>TRUE</v>
      </c>
      <c r="K1655">
        <f t="shared" si="282"/>
        <v>0</v>
      </c>
      <c r="L1655">
        <f t="shared" si="283"/>
        <v>0</v>
      </c>
      <c r="M1655">
        <f t="shared" si="284"/>
        <v>0</v>
      </c>
      <c r="N1655">
        <f t="shared" si="285"/>
        <v>0</v>
      </c>
      <c r="O1655">
        <f t="shared" si="287"/>
        <v>0</v>
      </c>
      <c r="P1655">
        <f t="shared" si="286"/>
        <v>0</v>
      </c>
    </row>
    <row r="1656" spans="1:16" x14ac:dyDescent="0.45">
      <c r="A1656" t="s">
        <v>1650</v>
      </c>
      <c r="B1656" t="s">
        <v>1651</v>
      </c>
      <c r="C1656" t="s">
        <v>688</v>
      </c>
      <c r="D1656" s="4" t="str" cm="1">
        <f t="array" ref="D1656">_xlfn.TEXTJOIN("",,_xlfn.LET(_xlpm.a,MID(C1656,_xlfn.SEQUENCE(1,LEN(C1656)),1),IF(ISNUMBER(--_xlpm.a),"",_xlpm.a)))</f>
        <v>_AX_THIN</v>
      </c>
      <c r="E1656" t="str">
        <f t="shared" si="277"/>
        <v>_AX_THIN</v>
      </c>
      <c r="F1656" t="str">
        <f t="shared" si="279"/>
        <v>_AX_THIN</v>
      </c>
      <c r="G1656" t="b">
        <f t="shared" si="278"/>
        <v>0</v>
      </c>
      <c r="H1656">
        <f t="shared" si="280"/>
        <v>0</v>
      </c>
      <c r="I1656">
        <f t="shared" si="281"/>
        <v>1</v>
      </c>
      <c r="J1656" t="str" cm="1">
        <f t="array" ref="J1656">IF(OR(ISNUMBER(SEARCH({"A";"B";"C";"D";"E";"F";"G";"H";"I";"J";"K";"L";"M";"N";"O";"P";"Q";"R";"S";"T";"U";"V";"W";"X";"Y";"Z"},F1656))), "TRUE", "FALSE")</f>
        <v>TRUE</v>
      </c>
      <c r="K1656">
        <f t="shared" si="282"/>
        <v>0</v>
      </c>
      <c r="L1656">
        <f t="shared" si="283"/>
        <v>0</v>
      </c>
      <c r="M1656">
        <f t="shared" si="284"/>
        <v>1</v>
      </c>
      <c r="N1656">
        <f t="shared" si="285"/>
        <v>0</v>
      </c>
      <c r="O1656">
        <f t="shared" si="287"/>
        <v>0</v>
      </c>
      <c r="P1656">
        <f t="shared" si="286"/>
        <v>0</v>
      </c>
    </row>
    <row r="1657" spans="1:16" x14ac:dyDescent="0.45">
      <c r="A1657" t="s">
        <v>1650</v>
      </c>
      <c r="B1657" t="s">
        <v>1651</v>
      </c>
      <c r="C1657" t="s">
        <v>129</v>
      </c>
      <c r="D1657" s="4" t="str" cm="1">
        <f t="array" ref="D1657">_xlfn.TEXTJOIN("",,_xlfn.LET(_xlpm.a,MID(C1657,_xlfn.SEQUENCE(1,LEN(C1657)),1),IF(ISNUMBER(--_xlpm.a),"",_xlpm.a)))</f>
        <v>_COR_MM_MIP_AP</v>
      </c>
      <c r="E1657" t="str">
        <f t="shared" si="277"/>
        <v>_COR_MM_MIP_AP</v>
      </c>
      <c r="F1657" t="str">
        <f t="shared" si="279"/>
        <v>_COR_MM_MIP_AP</v>
      </c>
      <c r="G1657" t="b">
        <f t="shared" si="278"/>
        <v>1</v>
      </c>
      <c r="H1657">
        <f t="shared" si="280"/>
        <v>0</v>
      </c>
      <c r="I1657">
        <f t="shared" si="281"/>
        <v>0</v>
      </c>
      <c r="J1657" t="str" cm="1">
        <f t="array" ref="J1657">IF(OR(ISNUMBER(SEARCH({"A";"B";"C";"D";"E";"F";"G";"H";"I";"J";"K";"L";"M";"N";"O";"P";"Q";"R";"S";"T";"U";"V";"W";"X";"Y";"Z"},F1657))), "TRUE", "FALSE")</f>
        <v>TRUE</v>
      </c>
      <c r="K1657">
        <f t="shared" si="282"/>
        <v>0</v>
      </c>
      <c r="L1657">
        <f t="shared" si="283"/>
        <v>0</v>
      </c>
      <c r="M1657">
        <f t="shared" si="284"/>
        <v>0</v>
      </c>
      <c r="N1657">
        <f t="shared" si="285"/>
        <v>0</v>
      </c>
      <c r="O1657">
        <f t="shared" si="287"/>
        <v>0</v>
      </c>
      <c r="P1657">
        <f t="shared" si="286"/>
        <v>0</v>
      </c>
    </row>
    <row r="1658" spans="1:16" x14ac:dyDescent="0.45">
      <c r="A1658" t="s">
        <v>1650</v>
      </c>
      <c r="B1658" t="s">
        <v>1651</v>
      </c>
      <c r="C1658" t="s">
        <v>173</v>
      </c>
      <c r="D1658" s="4" t="str" cm="1">
        <f t="array" ref="D1658">_xlfn.TEXTJOIN("",,_xlfn.LET(_xlpm.a,MID(C1658,_xlfn.SEQUENCE(1,LEN(C1658)),1),IF(ISNUMBER(--_xlpm.a),"",_xlpm.a)))</f>
        <v>_AX_MM_CTA_Arterial_CAP</v>
      </c>
      <c r="E1658" t="str">
        <f t="shared" si="277"/>
        <v>_AX_MM_CTA_Arterial_CAP</v>
      </c>
      <c r="F1658" t="str">
        <f t="shared" si="279"/>
        <v>_AX_MM_CTA_ARTERIAL_CAP</v>
      </c>
      <c r="G1658" t="b">
        <f t="shared" si="278"/>
        <v>0</v>
      </c>
      <c r="H1658">
        <f t="shared" si="280"/>
        <v>0</v>
      </c>
      <c r="I1658">
        <f t="shared" si="281"/>
        <v>1</v>
      </c>
      <c r="J1658" t="str" cm="1">
        <f t="array" ref="J1658">IF(OR(ISNUMBER(SEARCH({"A";"B";"C";"D";"E";"F";"G";"H";"I";"J";"K";"L";"M";"N";"O";"P";"Q";"R";"S";"T";"U";"V";"W";"X";"Y";"Z"},F1658))), "TRUE", "FALSE")</f>
        <v>TRUE</v>
      </c>
      <c r="K1658">
        <f t="shared" si="282"/>
        <v>0</v>
      </c>
      <c r="L1658">
        <f t="shared" si="283"/>
        <v>0</v>
      </c>
      <c r="M1658">
        <f t="shared" si="284"/>
        <v>0</v>
      </c>
      <c r="N1658">
        <f t="shared" si="285"/>
        <v>0</v>
      </c>
      <c r="O1658">
        <f t="shared" si="287"/>
        <v>0</v>
      </c>
      <c r="P1658">
        <f t="shared" si="286"/>
        <v>0</v>
      </c>
    </row>
    <row r="1659" spans="1:16" x14ac:dyDescent="0.45">
      <c r="A1659" t="s">
        <v>1650</v>
      </c>
      <c r="B1659" t="s">
        <v>1651</v>
      </c>
      <c r="C1659" t="s">
        <v>128</v>
      </c>
      <c r="D1659" s="4" t="str" cm="1">
        <f t="array" ref="D1659">_xlfn.TEXTJOIN("",,_xlfn.LET(_xlpm.a,MID(C1659,_xlfn.SEQUENCE(1,LEN(C1659)),1),IF(ISNUMBER(--_xlpm.a),"",_xlpm.a)))</f>
        <v>_LAO_MM_MIP_CHEST</v>
      </c>
      <c r="E1659" t="str">
        <f t="shared" si="277"/>
        <v>_LAO_MM_MIP_CHEST</v>
      </c>
      <c r="F1659" t="str">
        <f t="shared" si="279"/>
        <v>_LAO_MM_MIP_CHEST</v>
      </c>
      <c r="G1659" t="b">
        <f t="shared" si="278"/>
        <v>1</v>
      </c>
      <c r="H1659">
        <f t="shared" si="280"/>
        <v>0</v>
      </c>
      <c r="I1659">
        <f t="shared" si="281"/>
        <v>0</v>
      </c>
      <c r="J1659" t="str" cm="1">
        <f t="array" ref="J1659">IF(OR(ISNUMBER(SEARCH({"A";"B";"C";"D";"E";"F";"G";"H";"I";"J";"K";"L";"M";"N";"O";"P";"Q";"R";"S";"T";"U";"V";"W";"X";"Y";"Z"},F1659))), "TRUE", "FALSE")</f>
        <v>TRUE</v>
      </c>
      <c r="K1659">
        <f t="shared" si="282"/>
        <v>0</v>
      </c>
      <c r="L1659">
        <f t="shared" si="283"/>
        <v>0</v>
      </c>
      <c r="M1659">
        <f t="shared" si="284"/>
        <v>0</v>
      </c>
      <c r="N1659">
        <f t="shared" si="285"/>
        <v>0</v>
      </c>
      <c r="O1659">
        <f t="shared" si="287"/>
        <v>0</v>
      </c>
      <c r="P1659">
        <f t="shared" si="286"/>
        <v>0</v>
      </c>
    </row>
    <row r="1660" spans="1:16" x14ac:dyDescent="0.45">
      <c r="A1660" t="s">
        <v>1650</v>
      </c>
      <c r="B1660" t="s">
        <v>1651</v>
      </c>
      <c r="C1660" t="s">
        <v>690</v>
      </c>
      <c r="D1660" s="4" t="str" cm="1">
        <f t="array" ref="D1660">_xlfn.TEXTJOIN("",,_xlfn.LET(_xlpm.a,MID(C1660,_xlfn.SEQUENCE(1,LEN(C1660)),1),IF(ISNUMBER(--_xlpm.a),"",_xlpm.a)))</f>
        <v>_AX_MIP</v>
      </c>
      <c r="E1660" t="str">
        <f t="shared" si="277"/>
        <v>_AX_MIP</v>
      </c>
      <c r="F1660" t="str">
        <f t="shared" si="279"/>
        <v>_AX_MIP</v>
      </c>
      <c r="G1660" t="b">
        <f t="shared" si="278"/>
        <v>0</v>
      </c>
      <c r="H1660">
        <f t="shared" si="280"/>
        <v>0</v>
      </c>
      <c r="I1660">
        <f t="shared" si="281"/>
        <v>1</v>
      </c>
      <c r="J1660" t="str" cm="1">
        <f t="array" ref="J1660">IF(OR(ISNUMBER(SEARCH({"A";"B";"C";"D";"E";"F";"G";"H";"I";"J";"K";"L";"M";"N";"O";"P";"Q";"R";"S";"T";"U";"V";"W";"X";"Y";"Z"},F1660))), "TRUE", "FALSE")</f>
        <v>TRUE</v>
      </c>
      <c r="K1660">
        <f t="shared" si="282"/>
        <v>0</v>
      </c>
      <c r="L1660">
        <f t="shared" si="283"/>
        <v>0</v>
      </c>
      <c r="M1660">
        <f t="shared" si="284"/>
        <v>0</v>
      </c>
      <c r="N1660">
        <f t="shared" si="285"/>
        <v>0</v>
      </c>
      <c r="O1660">
        <f t="shared" si="287"/>
        <v>0</v>
      </c>
      <c r="P1660">
        <f t="shared" si="286"/>
        <v>0</v>
      </c>
    </row>
    <row r="1661" spans="1:16" x14ac:dyDescent="0.45">
      <c r="A1661" t="s">
        <v>1650</v>
      </c>
      <c r="B1661" t="s">
        <v>1651</v>
      </c>
      <c r="C1661" t="s">
        <v>138</v>
      </c>
      <c r="D1661" s="4" t="str" cm="1">
        <f t="array" ref="D1661">_xlfn.TEXTJOIN("",,_xlfn.LET(_xlpm.a,MID(C1661,_xlfn.SEQUENCE(1,LEN(C1661)),1),IF(ISNUMBER(--_xlpm.a),"",_xlpm.a)))</f>
        <v>_AX__MM_CHEST</v>
      </c>
      <c r="E1661" t="str">
        <f t="shared" si="277"/>
        <v>_AX_MM_CHEST</v>
      </c>
      <c r="F1661" t="str">
        <f t="shared" si="279"/>
        <v>_AX_MM_CHEST</v>
      </c>
      <c r="G1661" t="b">
        <f t="shared" si="278"/>
        <v>0</v>
      </c>
      <c r="H1661">
        <f t="shared" si="280"/>
        <v>0</v>
      </c>
      <c r="I1661">
        <f t="shared" si="281"/>
        <v>1</v>
      </c>
      <c r="J1661" t="str" cm="1">
        <f t="array" ref="J1661">IF(OR(ISNUMBER(SEARCH({"A";"B";"C";"D";"E";"F";"G";"H";"I";"J";"K";"L";"M";"N";"O";"P";"Q";"R";"S";"T";"U";"V";"W";"X";"Y";"Z"},F1661))), "TRUE", "FALSE")</f>
        <v>TRUE</v>
      </c>
      <c r="K1661">
        <f t="shared" si="282"/>
        <v>1</v>
      </c>
      <c r="L1661">
        <f t="shared" si="283"/>
        <v>0</v>
      </c>
      <c r="M1661">
        <f t="shared" si="284"/>
        <v>0</v>
      </c>
      <c r="N1661">
        <f t="shared" si="285"/>
        <v>0</v>
      </c>
      <c r="O1661">
        <f t="shared" si="287"/>
        <v>0</v>
      </c>
      <c r="P1661">
        <f t="shared" si="286"/>
        <v>0</v>
      </c>
    </row>
    <row r="1662" spans="1:16" x14ac:dyDescent="0.45">
      <c r="A1662" t="s">
        <v>1650</v>
      </c>
      <c r="B1662" t="s">
        <v>1651</v>
      </c>
      <c r="C1662" t="s">
        <v>686</v>
      </c>
      <c r="D1662" s="4" t="str" cm="1">
        <f t="array" ref="D1662">_xlfn.TEXTJOIN("",,_xlfn.LET(_xlpm.a,MID(C1662,_xlfn.SEQUENCE(1,LEN(C1662)),1),IF(ISNUMBER(--_xlpm.a),"",_xlpm.a)))</f>
        <v>_AX_THICK</v>
      </c>
      <c r="E1662" t="str">
        <f t="shared" si="277"/>
        <v>_AX_THICK</v>
      </c>
      <c r="F1662" t="str">
        <f t="shared" si="279"/>
        <v>_AX_THICK</v>
      </c>
      <c r="G1662" t="b">
        <f t="shared" si="278"/>
        <v>0</v>
      </c>
      <c r="H1662">
        <f t="shared" si="280"/>
        <v>0</v>
      </c>
      <c r="I1662">
        <f t="shared" si="281"/>
        <v>1</v>
      </c>
      <c r="J1662" t="str" cm="1">
        <f t="array" ref="J1662">IF(OR(ISNUMBER(SEARCH({"A";"B";"C";"D";"E";"F";"G";"H";"I";"J";"K";"L";"M";"N";"O";"P";"Q";"R";"S";"T";"U";"V";"W";"X";"Y";"Z"},F1662))), "TRUE", "FALSE")</f>
        <v>TRUE</v>
      </c>
      <c r="K1662">
        <f t="shared" si="282"/>
        <v>0</v>
      </c>
      <c r="L1662">
        <f t="shared" si="283"/>
        <v>0</v>
      </c>
      <c r="M1662">
        <f t="shared" si="284"/>
        <v>0</v>
      </c>
      <c r="N1662">
        <f t="shared" si="285"/>
        <v>0</v>
      </c>
      <c r="O1662">
        <f t="shared" si="287"/>
        <v>0</v>
      </c>
      <c r="P1662">
        <f t="shared" si="286"/>
        <v>0</v>
      </c>
    </row>
    <row r="1663" spans="1:16" x14ac:dyDescent="0.45">
      <c r="A1663" t="s">
        <v>1652</v>
      </c>
      <c r="B1663" t="s">
        <v>1653</v>
      </c>
      <c r="C1663" t="s">
        <v>278</v>
      </c>
      <c r="D1663" s="4" t="str" cm="1">
        <f t="array" ref="D1663">_xlfn.TEXTJOIN("",,_xlfn.LET(_xlpm.a,MID(C1663,_xlfn.SEQUENCE(1,LEN(C1663)),1),IF(ISNUMBER(--_xlpm.a),"",_xlpm.a)))</f>
        <v>_ABDOMEN_PELVIS</v>
      </c>
      <c r="E1663" t="str">
        <f t="shared" si="277"/>
        <v>_ABDOMEN_PELVIS</v>
      </c>
      <c r="F1663" t="str">
        <f t="shared" si="279"/>
        <v>_ABDOMEN_PELVIS</v>
      </c>
      <c r="G1663" t="b">
        <f t="shared" si="278"/>
        <v>0</v>
      </c>
      <c r="H1663">
        <f t="shared" si="280"/>
        <v>1</v>
      </c>
      <c r="I1663">
        <f t="shared" si="281"/>
        <v>0</v>
      </c>
      <c r="J1663" t="str" cm="1">
        <f t="array" ref="J1663">IF(OR(ISNUMBER(SEARCH({"A";"B";"C";"D";"E";"F";"G";"H";"I";"J";"K";"L";"M";"N";"O";"P";"Q";"R";"S";"T";"U";"V";"W";"X";"Y";"Z"},F1663))), "TRUE", "FALSE")</f>
        <v>TRUE</v>
      </c>
      <c r="K1663">
        <f t="shared" si="282"/>
        <v>0</v>
      </c>
      <c r="L1663">
        <f t="shared" si="283"/>
        <v>0</v>
      </c>
      <c r="M1663">
        <f t="shared" si="284"/>
        <v>0</v>
      </c>
      <c r="N1663">
        <f t="shared" si="285"/>
        <v>0</v>
      </c>
      <c r="O1663">
        <f t="shared" si="287"/>
        <v>0</v>
      </c>
      <c r="P1663">
        <f t="shared" si="286"/>
        <v>0</v>
      </c>
    </row>
    <row r="1664" spans="1:16" x14ac:dyDescent="0.45">
      <c r="A1664" t="s">
        <v>1654</v>
      </c>
      <c r="B1664" t="s">
        <v>1655</v>
      </c>
      <c r="C1664" t="s">
        <v>380</v>
      </c>
      <c r="D1664" s="4" t="str" cm="1">
        <f t="array" ref="D1664">_xlfn.TEXTJOIN("",,_xlfn.LET(_xlpm.a,MID(C1664,_xlfn.SEQUENCE(1,LEN(C1664)),1),IF(ISNUMBER(--_xlpm.a),"",_xlpm.a)))</f>
        <v>_SAG_MM_MPR</v>
      </c>
      <c r="E1664" t="str">
        <f t="shared" si="277"/>
        <v>_SAG_MM_MPR</v>
      </c>
      <c r="F1664" t="str">
        <f t="shared" si="279"/>
        <v>_SAG_MM_MPR</v>
      </c>
      <c r="G1664" t="b">
        <f t="shared" si="278"/>
        <v>1</v>
      </c>
      <c r="H1664">
        <f t="shared" si="280"/>
        <v>0</v>
      </c>
      <c r="I1664">
        <f t="shared" si="281"/>
        <v>0</v>
      </c>
      <c r="J1664" t="str" cm="1">
        <f t="array" ref="J1664">IF(OR(ISNUMBER(SEARCH({"A";"B";"C";"D";"E";"F";"G";"H";"I";"J";"K";"L";"M";"N";"O";"P";"Q";"R";"S";"T";"U";"V";"W";"X";"Y";"Z"},F1664))), "TRUE", "FALSE")</f>
        <v>TRUE</v>
      </c>
      <c r="K1664">
        <f t="shared" si="282"/>
        <v>0</v>
      </c>
      <c r="L1664">
        <f t="shared" si="283"/>
        <v>0</v>
      </c>
      <c r="M1664">
        <f t="shared" si="284"/>
        <v>0</v>
      </c>
      <c r="N1664">
        <f t="shared" si="285"/>
        <v>0</v>
      </c>
      <c r="O1664">
        <f t="shared" si="287"/>
        <v>0</v>
      </c>
      <c r="P1664">
        <f t="shared" si="286"/>
        <v>0</v>
      </c>
    </row>
    <row r="1665" spans="1:16" x14ac:dyDescent="0.45">
      <c r="A1665" t="s">
        <v>1654</v>
      </c>
      <c r="B1665" t="s">
        <v>1655</v>
      </c>
      <c r="C1665" t="s">
        <v>1656</v>
      </c>
      <c r="D1665" s="4" t="str" cm="1">
        <f t="array" ref="D1665">_xlfn.TEXTJOIN("",,_xlfn.LET(_xlpm.a,MID(C1665,_xlfn.SEQUENCE(1,LEN(C1665)),1),IF(ISNUMBER(--_xlpm.a),"",_xlpm.a)))</f>
        <v>_AX_MM_PELVIS_W_O</v>
      </c>
      <c r="E1665" t="str">
        <f t="shared" si="277"/>
        <v>_AX_MM_PELVIS_W_O</v>
      </c>
      <c r="F1665" t="str">
        <f t="shared" si="279"/>
        <v>_AX_MM_PELVIS_W_O</v>
      </c>
      <c r="G1665" t="b">
        <f t="shared" si="278"/>
        <v>0</v>
      </c>
      <c r="H1665">
        <f t="shared" si="280"/>
        <v>0</v>
      </c>
      <c r="I1665">
        <f t="shared" si="281"/>
        <v>1</v>
      </c>
      <c r="J1665" t="str" cm="1">
        <f t="array" ref="J1665">IF(OR(ISNUMBER(SEARCH({"A";"B";"C";"D";"E";"F";"G";"H";"I";"J";"K";"L";"M";"N";"O";"P";"Q";"R";"S";"T";"U";"V";"W";"X";"Y";"Z"},F1665))), "TRUE", "FALSE")</f>
        <v>TRUE</v>
      </c>
      <c r="K1665">
        <f t="shared" si="282"/>
        <v>0</v>
      </c>
      <c r="L1665">
        <f t="shared" si="283"/>
        <v>0</v>
      </c>
      <c r="M1665">
        <f t="shared" si="284"/>
        <v>0</v>
      </c>
      <c r="N1665">
        <f t="shared" si="285"/>
        <v>0</v>
      </c>
      <c r="O1665">
        <f t="shared" si="287"/>
        <v>0</v>
      </c>
      <c r="P1665">
        <f t="shared" si="286"/>
        <v>0</v>
      </c>
    </row>
    <row r="1666" spans="1:16" x14ac:dyDescent="0.45">
      <c r="A1666" t="s">
        <v>1654</v>
      </c>
      <c r="B1666" t="s">
        <v>1655</v>
      </c>
      <c r="C1666" t="s">
        <v>1657</v>
      </c>
      <c r="D1666" s="4" t="str" cm="1">
        <f t="array" ref="D1666">_xlfn.TEXTJOIN("",,_xlfn.LET(_xlpm.a,MID(C1666,_xlfn.SEQUENCE(1,LEN(C1666)),1),IF(ISNUMBER(--_xlpm.a),"",_xlpm.a)))</f>
        <v>_SAG_MM_MPR</v>
      </c>
      <c r="E1666" t="str">
        <f t="shared" ref="E1666:E1729" si="288">SUBSTITUTE(SUBSTITUTE(SUBSTITUTE(D1666,"___","_"),"__","_"),"__","_")</f>
        <v>_SAG_MM_MPR</v>
      </c>
      <c r="F1666" t="str">
        <f t="shared" si="279"/>
        <v>_SAG_MM_MPR</v>
      </c>
      <c r="G1666" t="b">
        <f t="shared" ref="G1666:G1729" si="289">OR(ISNUMBER(SEARCH("unknown",LOWER(C1666))),ISNUMBER(SEARCH("cor",LOWER(C1666))),ISNUMBER(SEARCH("sag",LOWER(C1666))),ISNUMBER(SEARCH("recon",LOWER(C1666))),ISNUMBER(SEARCH("reformat",LOWER(C1666))),ISNUMBER(SEARCH("dose",LOWER(C1666))),ISNUMBER(SEARCH("lao",LOWER(C1666))),ISNUMBER(SEARCH("rpo",LOWER(C1666))))</f>
        <v>1</v>
      </c>
      <c r="H1666">
        <f t="shared" si="280"/>
        <v>0</v>
      </c>
      <c r="I1666">
        <f t="shared" si="281"/>
        <v>0</v>
      </c>
      <c r="J1666" t="str" cm="1">
        <f t="array" ref="J1666">IF(OR(ISNUMBER(SEARCH({"A";"B";"C";"D";"E";"F";"G";"H";"I";"J";"K";"L";"M";"N";"O";"P";"Q";"R";"S";"T";"U";"V";"W";"X";"Y";"Z"},F1666))), "TRUE", "FALSE")</f>
        <v>TRUE</v>
      </c>
      <c r="K1666">
        <f t="shared" si="282"/>
        <v>0</v>
      </c>
      <c r="L1666">
        <f t="shared" si="283"/>
        <v>0</v>
      </c>
      <c r="M1666">
        <f t="shared" si="284"/>
        <v>0</v>
      </c>
      <c r="N1666">
        <f t="shared" si="285"/>
        <v>0</v>
      </c>
      <c r="O1666">
        <f t="shared" si="287"/>
        <v>0</v>
      </c>
      <c r="P1666">
        <f t="shared" si="286"/>
        <v>0</v>
      </c>
    </row>
    <row r="1667" spans="1:16" x14ac:dyDescent="0.45">
      <c r="A1667" t="s">
        <v>1654</v>
      </c>
      <c r="B1667" t="s">
        <v>1655</v>
      </c>
      <c r="C1667" t="s">
        <v>1658</v>
      </c>
      <c r="D1667" s="4" t="str" cm="1">
        <f t="array" ref="D1667">_xlfn.TEXTJOIN("",,_xlfn.LET(_xlpm.a,MID(C1667,_xlfn.SEQUENCE(1,LEN(C1667)),1),IF(ISNUMBER(--_xlpm.a),"",_xlpm.a)))</f>
        <v>_COR_MM_MPR</v>
      </c>
      <c r="E1667" t="str">
        <f t="shared" si="288"/>
        <v>_COR_MM_MPR</v>
      </c>
      <c r="F1667" t="str">
        <f t="shared" ref="F1667:F1730" si="290">UPPER(E1667)</f>
        <v>_COR_MM_MPR</v>
      </c>
      <c r="G1667" t="b">
        <f t="shared" si="289"/>
        <v>1</v>
      </c>
      <c r="H1667">
        <f t="shared" ref="H1667:H1730" si="291">IF(AND(ISNUMBER(SEARCH("abd", LOWER(C1667))), ISNUMBER(SEARCH("pelvis", LOWER(C1667))), G1667=FALSE, J1667="TRUE"), 1, 0)</f>
        <v>0</v>
      </c>
      <c r="I1667">
        <f t="shared" ref="I1667:I1730" si="292">IF(AND(ISNUMBER(SEARCH("ax", LOWER(C1667))), G1667=FALSE, J1667="TRUE"), 1, 0)</f>
        <v>0</v>
      </c>
      <c r="J1667" t="str" cm="1">
        <f t="array" ref="J1667">IF(OR(ISNUMBER(SEARCH({"A";"B";"C";"D";"E";"F";"G";"H";"I";"J";"K";"L";"M";"N";"O";"P";"Q";"R";"S";"T";"U";"V";"W";"X";"Y";"Z"},F1667))), "TRUE", "FALSE")</f>
        <v>TRUE</v>
      </c>
      <c r="K1667">
        <f t="shared" ref="K1667:K1730" si="293">IF(AND(ISNUMBER(SEARCH("chest", LOWER(C1667))), G1667=FALSE, J1667="TRUE"), 1, 0)</f>
        <v>0</v>
      </c>
      <c r="L1667">
        <f t="shared" ref="L1667:L1730" si="294">IF(AND(ISNUMBER(SEARCH("lung", LOWER(C1667))), G1667=FALSE, J1667="TRUE"), 1, 0)</f>
        <v>0</v>
      </c>
      <c r="M1667">
        <f t="shared" ref="M1667:M1730" si="295">IF(AND(ISNUMBER(SEARCH("thin", LOWER(C1667))), G1667=FALSE, J1667="TRUE"), 1, 0)</f>
        <v>0</v>
      </c>
      <c r="N1667">
        <f t="shared" ref="N1667:N1730" si="296">IF(AND(ISNUMBER(SEARCH("bone", LOWER(C1667))), G1667=FALSE, J1667="TRUE"), 1, 0)</f>
        <v>0</v>
      </c>
      <c r="O1667">
        <f t="shared" si="287"/>
        <v>0</v>
      </c>
      <c r="P1667">
        <f t="shared" ref="P1667:P1730" si="297">IF(AND(ISNUMBER(SEARCH("body", LOWER(C1667))), G1667=FALSE, J1667="TRUE"), 1, 0)</f>
        <v>0</v>
      </c>
    </row>
    <row r="1668" spans="1:16" x14ac:dyDescent="0.45">
      <c r="A1668" t="s">
        <v>1654</v>
      </c>
      <c r="B1668" t="s">
        <v>1655</v>
      </c>
      <c r="C1668" t="s">
        <v>383</v>
      </c>
      <c r="D1668" s="4" t="str" cm="1">
        <f t="array" ref="D1668">_xlfn.TEXTJOIN("",,_xlfn.LET(_xlpm.a,MID(C1668,_xlfn.SEQUENCE(1,LEN(C1668)),1),IF(ISNUMBER(--_xlpm.a),"",_xlpm.a)))</f>
        <v>_COR_MM_MPR</v>
      </c>
      <c r="E1668" t="str">
        <f t="shared" si="288"/>
        <v>_COR_MM_MPR</v>
      </c>
      <c r="F1668" t="str">
        <f t="shared" si="290"/>
        <v>_COR_MM_MPR</v>
      </c>
      <c r="G1668" t="b">
        <f t="shared" si="289"/>
        <v>1</v>
      </c>
      <c r="H1668">
        <f t="shared" si="291"/>
        <v>0</v>
      </c>
      <c r="I1668">
        <f t="shared" si="292"/>
        <v>0</v>
      </c>
      <c r="J1668" t="str" cm="1">
        <f t="array" ref="J1668">IF(OR(ISNUMBER(SEARCH({"A";"B";"C";"D";"E";"F";"G";"H";"I";"J";"K";"L";"M";"N";"O";"P";"Q";"R";"S";"T";"U";"V";"W";"X";"Y";"Z"},F1668))), "TRUE", "FALSE")</f>
        <v>TRUE</v>
      </c>
      <c r="K1668">
        <f t="shared" si="293"/>
        <v>0</v>
      </c>
      <c r="L1668">
        <f t="shared" si="294"/>
        <v>0</v>
      </c>
      <c r="M1668">
        <f t="shared" si="295"/>
        <v>0</v>
      </c>
      <c r="N1668">
        <f t="shared" si="296"/>
        <v>0</v>
      </c>
      <c r="O1668">
        <f t="shared" si="287"/>
        <v>0</v>
      </c>
      <c r="P1668">
        <f t="shared" si="297"/>
        <v>0</v>
      </c>
    </row>
    <row r="1669" spans="1:16" x14ac:dyDescent="0.45">
      <c r="A1669" t="s">
        <v>1654</v>
      </c>
      <c r="B1669" t="s">
        <v>1655</v>
      </c>
      <c r="C1669" t="s">
        <v>1659</v>
      </c>
      <c r="D1669" s="4" t="str" cm="1">
        <f t="array" ref="D1669">_xlfn.TEXTJOIN("",,_xlfn.LET(_xlpm.a,MID(C1669,_xlfn.SEQUENCE(1,LEN(C1669)),1),IF(ISNUMBER(--_xlpm.a),"",_xlpm.a)))</f>
        <v>_AXIAL_MM__MIP</v>
      </c>
      <c r="E1669" t="str">
        <f t="shared" si="288"/>
        <v>_AXIAL_MM_MIP</v>
      </c>
      <c r="F1669" t="str">
        <f t="shared" si="290"/>
        <v>_AXIAL_MM_MIP</v>
      </c>
      <c r="G1669" t="b">
        <f t="shared" si="289"/>
        <v>0</v>
      </c>
      <c r="H1669">
        <f t="shared" si="291"/>
        <v>0</v>
      </c>
      <c r="I1669">
        <f t="shared" si="292"/>
        <v>1</v>
      </c>
      <c r="J1669" t="str" cm="1">
        <f t="array" ref="J1669">IF(OR(ISNUMBER(SEARCH({"A";"B";"C";"D";"E";"F";"G";"H";"I";"J";"K";"L";"M";"N";"O";"P";"Q";"R";"S";"T";"U";"V";"W";"X";"Y";"Z"},F1669))), "TRUE", "FALSE")</f>
        <v>TRUE</v>
      </c>
      <c r="K1669">
        <f t="shared" si="293"/>
        <v>0</v>
      </c>
      <c r="L1669">
        <f t="shared" si="294"/>
        <v>0</v>
      </c>
      <c r="M1669">
        <f t="shared" si="295"/>
        <v>0</v>
      </c>
      <c r="N1669">
        <f t="shared" si="296"/>
        <v>0</v>
      </c>
      <c r="O1669">
        <f t="shared" si="287"/>
        <v>0</v>
      </c>
      <c r="P1669">
        <f t="shared" si="297"/>
        <v>0</v>
      </c>
    </row>
    <row r="1670" spans="1:16" x14ac:dyDescent="0.45">
      <c r="A1670" t="s">
        <v>1654</v>
      </c>
      <c r="B1670" t="s">
        <v>1655</v>
      </c>
      <c r="C1670" t="s">
        <v>379</v>
      </c>
      <c r="D1670" s="4" t="str" cm="1">
        <f t="array" ref="D1670">_xlfn.TEXTJOIN("",,_xlfn.LET(_xlpm.a,MID(C1670,_xlfn.SEQUENCE(1,LEN(C1670)),1),IF(ISNUMBER(--_xlpm.a),"",_xlpm.a)))</f>
        <v>_AX_MM_CHEST</v>
      </c>
      <c r="E1670" t="str">
        <f t="shared" si="288"/>
        <v>_AX_MM_CHEST</v>
      </c>
      <c r="F1670" t="str">
        <f t="shared" si="290"/>
        <v>_AX_MM_CHEST</v>
      </c>
      <c r="G1670" t="b">
        <f t="shared" si="289"/>
        <v>0</v>
      </c>
      <c r="H1670">
        <f t="shared" si="291"/>
        <v>0</v>
      </c>
      <c r="I1670">
        <f t="shared" si="292"/>
        <v>1</v>
      </c>
      <c r="J1670" t="str" cm="1">
        <f t="array" ref="J1670">IF(OR(ISNUMBER(SEARCH({"A";"B";"C";"D";"E";"F";"G";"H";"I";"J";"K";"L";"M";"N";"O";"P";"Q";"R";"S";"T";"U";"V";"W";"X";"Y";"Z"},F1670))), "TRUE", "FALSE")</f>
        <v>TRUE</v>
      </c>
      <c r="K1670">
        <f t="shared" si="293"/>
        <v>1</v>
      </c>
      <c r="L1670">
        <f t="shared" si="294"/>
        <v>0</v>
      </c>
      <c r="M1670">
        <f t="shared" si="295"/>
        <v>0</v>
      </c>
      <c r="N1670">
        <f t="shared" si="296"/>
        <v>0</v>
      </c>
      <c r="O1670">
        <f t="shared" si="287"/>
        <v>0</v>
      </c>
      <c r="P1670">
        <f t="shared" si="297"/>
        <v>0</v>
      </c>
    </row>
    <row r="1671" spans="1:16" x14ac:dyDescent="0.45">
      <c r="A1671" t="s">
        <v>1654</v>
      </c>
      <c r="B1671" t="s">
        <v>1655</v>
      </c>
      <c r="C1671" t="s">
        <v>1660</v>
      </c>
      <c r="D1671" s="4" t="str" cm="1">
        <f t="array" ref="D1671">_xlfn.TEXTJOIN("",,_xlfn.LET(_xlpm.a,MID(C1671,_xlfn.SEQUENCE(1,LEN(C1671)),1),IF(ISNUMBER(--_xlpm.a),"",_xlpm.a)))</f>
        <v>_AX_MM</v>
      </c>
      <c r="E1671" t="str">
        <f t="shared" si="288"/>
        <v>_AX_MM</v>
      </c>
      <c r="F1671" t="str">
        <f t="shared" si="290"/>
        <v>_AX_MM</v>
      </c>
      <c r="G1671" t="b">
        <f t="shared" si="289"/>
        <v>0</v>
      </c>
      <c r="H1671">
        <f t="shared" si="291"/>
        <v>0</v>
      </c>
      <c r="I1671">
        <f t="shared" si="292"/>
        <v>1</v>
      </c>
      <c r="J1671" t="str" cm="1">
        <f t="array" ref="J1671">IF(OR(ISNUMBER(SEARCH({"A";"B";"C";"D";"E";"F";"G";"H";"I";"J";"K";"L";"M";"N";"O";"P";"Q";"R";"S";"T";"U";"V";"W";"X";"Y";"Z"},F1671))), "TRUE", "FALSE")</f>
        <v>TRUE</v>
      </c>
      <c r="K1671">
        <f t="shared" si="293"/>
        <v>0</v>
      </c>
      <c r="L1671">
        <f t="shared" si="294"/>
        <v>0</v>
      </c>
      <c r="M1671">
        <f t="shared" si="295"/>
        <v>0</v>
      </c>
      <c r="N1671">
        <f t="shared" si="296"/>
        <v>0</v>
      </c>
      <c r="O1671">
        <f t="shared" si="287"/>
        <v>0</v>
      </c>
      <c r="P1671">
        <f t="shared" si="297"/>
        <v>0</v>
      </c>
    </row>
    <row r="1672" spans="1:16" x14ac:dyDescent="0.45">
      <c r="A1672" t="s">
        <v>1661</v>
      </c>
      <c r="B1672" t="s">
        <v>1662</v>
      </c>
      <c r="C1672" t="s">
        <v>1663</v>
      </c>
      <c r="D1672" s="4" t="str" cm="1">
        <f t="array" ref="D1672">_xlfn.TEXTJOIN("",,_xlfn.LET(_xlpm.a,MID(C1672,_xlfn.SEQUENCE(1,LEN(C1672)),1),IF(ISNUMBER(--_xlpm.a),"",_xlpm.a)))</f>
        <v>_CORONAL_ABDOMEN_PELVIS</v>
      </c>
      <c r="E1672" t="str">
        <f t="shared" si="288"/>
        <v>_CORONAL_ABDOMEN_PELVIS</v>
      </c>
      <c r="F1672" t="str">
        <f t="shared" si="290"/>
        <v>_CORONAL_ABDOMEN_PELVIS</v>
      </c>
      <c r="G1672" t="b">
        <f t="shared" si="289"/>
        <v>1</v>
      </c>
      <c r="H1672">
        <f t="shared" si="291"/>
        <v>0</v>
      </c>
      <c r="I1672">
        <f t="shared" si="292"/>
        <v>0</v>
      </c>
      <c r="J1672" t="str" cm="1">
        <f t="array" ref="J1672">IF(OR(ISNUMBER(SEARCH({"A";"B";"C";"D";"E";"F";"G";"H";"I";"J";"K";"L";"M";"N";"O";"P";"Q";"R";"S";"T";"U";"V";"W";"X";"Y";"Z"},F1672))), "TRUE", "FALSE")</f>
        <v>TRUE</v>
      </c>
      <c r="K1672">
        <f t="shared" si="293"/>
        <v>0</v>
      </c>
      <c r="L1672">
        <f t="shared" si="294"/>
        <v>0</v>
      </c>
      <c r="M1672">
        <f t="shared" si="295"/>
        <v>0</v>
      </c>
      <c r="N1672">
        <f t="shared" si="296"/>
        <v>0</v>
      </c>
      <c r="O1672">
        <f t="shared" si="287"/>
        <v>0</v>
      </c>
      <c r="P1672">
        <f t="shared" si="297"/>
        <v>0</v>
      </c>
    </row>
    <row r="1673" spans="1:16" x14ac:dyDescent="0.45">
      <c r="A1673" t="s">
        <v>1661</v>
      </c>
      <c r="B1673" t="s">
        <v>1662</v>
      </c>
      <c r="C1673" t="s">
        <v>15</v>
      </c>
      <c r="D1673" s="4" t="str" cm="1">
        <f t="array" ref="D1673">_xlfn.TEXTJOIN("",,_xlfn.LET(_xlpm.a,MID(C1673,_xlfn.SEQUENCE(1,LEN(C1673)),1),IF(ISNUMBER(--_xlpm.a),"",_xlpm.a)))</f>
        <v>Unknown</v>
      </c>
      <c r="E1673" t="str">
        <f t="shared" si="288"/>
        <v>Unknown</v>
      </c>
      <c r="F1673" t="str">
        <f t="shared" si="290"/>
        <v>UNKNOWN</v>
      </c>
      <c r="G1673" t="b">
        <f t="shared" si="289"/>
        <v>1</v>
      </c>
      <c r="H1673">
        <f t="shared" si="291"/>
        <v>0</v>
      </c>
      <c r="I1673">
        <f t="shared" si="292"/>
        <v>0</v>
      </c>
      <c r="J1673" t="str" cm="1">
        <f t="array" ref="J1673">IF(OR(ISNUMBER(SEARCH({"A";"B";"C";"D";"E";"F";"G";"H";"I";"J";"K";"L";"M";"N";"O";"P";"Q";"R";"S";"T";"U";"V";"W";"X";"Y";"Z"},F1673))), "TRUE", "FALSE")</f>
        <v>TRUE</v>
      </c>
      <c r="K1673">
        <f t="shared" si="293"/>
        <v>0</v>
      </c>
      <c r="L1673">
        <f t="shared" si="294"/>
        <v>0</v>
      </c>
      <c r="M1673">
        <f t="shared" si="295"/>
        <v>0</v>
      </c>
      <c r="N1673">
        <f t="shared" si="296"/>
        <v>0</v>
      </c>
      <c r="O1673">
        <f t="shared" si="287"/>
        <v>0</v>
      </c>
      <c r="P1673">
        <f t="shared" si="297"/>
        <v>0</v>
      </c>
    </row>
    <row r="1674" spans="1:16" x14ac:dyDescent="0.45">
      <c r="A1674" t="s">
        <v>1661</v>
      </c>
      <c r="B1674" t="s">
        <v>1662</v>
      </c>
      <c r="C1674" t="s">
        <v>1664</v>
      </c>
      <c r="D1674" s="4" t="str" cm="1">
        <f t="array" ref="D1674">_xlfn.TEXTJOIN("",,_xlfn.LET(_xlpm.a,MID(C1674,_xlfn.SEQUENCE(1,LEN(C1674)),1),IF(ISNUMBER(--_xlpm.a),"",_xlpm.a)))</f>
        <v>_SAGITTAL_ABDOMEN_PELVIS</v>
      </c>
      <c r="E1674" t="str">
        <f t="shared" si="288"/>
        <v>_SAGITTAL_ABDOMEN_PELVIS</v>
      </c>
      <c r="F1674" t="str">
        <f t="shared" si="290"/>
        <v>_SAGITTAL_ABDOMEN_PELVIS</v>
      </c>
      <c r="G1674" t="b">
        <f t="shared" si="289"/>
        <v>1</v>
      </c>
      <c r="H1674">
        <f t="shared" si="291"/>
        <v>0</v>
      </c>
      <c r="I1674">
        <f t="shared" si="292"/>
        <v>0</v>
      </c>
      <c r="J1674" t="str" cm="1">
        <f t="array" ref="J1674">IF(OR(ISNUMBER(SEARCH({"A";"B";"C";"D";"E";"F";"G";"H";"I";"J";"K";"L";"M";"N";"O";"P";"Q";"R";"S";"T";"U";"V";"W";"X";"Y";"Z"},F1674))), "TRUE", "FALSE")</f>
        <v>TRUE</v>
      </c>
      <c r="K1674">
        <f t="shared" si="293"/>
        <v>0</v>
      </c>
      <c r="L1674">
        <f t="shared" si="294"/>
        <v>0</v>
      </c>
      <c r="M1674">
        <f t="shared" si="295"/>
        <v>0</v>
      </c>
      <c r="N1674">
        <f t="shared" si="296"/>
        <v>0</v>
      </c>
      <c r="O1674">
        <f t="shared" si="287"/>
        <v>0</v>
      </c>
      <c r="P1674">
        <f t="shared" si="297"/>
        <v>0</v>
      </c>
    </row>
    <row r="1675" spans="1:16" x14ac:dyDescent="0.45">
      <c r="A1675" t="s">
        <v>1661</v>
      </c>
      <c r="B1675" t="s">
        <v>1665</v>
      </c>
      <c r="C1675" t="s">
        <v>6</v>
      </c>
      <c r="D1675" s="4" t="str" cm="1">
        <f t="array" ref="D1675">_xlfn.TEXTJOIN("",,_xlfn.LET(_xlpm.a,MID(C1675,_xlfn.SEQUENCE(1,LEN(C1675)),1),IF(ISNUMBER(--_xlpm.a),"",_xlpm.a)))</f>
        <v>_ML_OMNI</v>
      </c>
      <c r="E1675" t="str">
        <f t="shared" si="288"/>
        <v>_ML_OMNI</v>
      </c>
      <c r="F1675" t="str">
        <f t="shared" si="290"/>
        <v>_ML_OMNI</v>
      </c>
      <c r="G1675" t="b">
        <f t="shared" si="289"/>
        <v>0</v>
      </c>
      <c r="H1675">
        <f t="shared" si="291"/>
        <v>0</v>
      </c>
      <c r="I1675">
        <f t="shared" si="292"/>
        <v>0</v>
      </c>
      <c r="J1675" t="str" cm="1">
        <f t="array" ref="J1675">IF(OR(ISNUMBER(SEARCH({"A";"B";"C";"D";"E";"F";"G";"H";"I";"J";"K";"L";"M";"N";"O";"P";"Q";"R";"S";"T";"U";"V";"W";"X";"Y";"Z"},F1675))), "TRUE", "FALSE")</f>
        <v>TRUE</v>
      </c>
      <c r="K1675">
        <f t="shared" si="293"/>
        <v>0</v>
      </c>
      <c r="L1675">
        <f t="shared" si="294"/>
        <v>0</v>
      </c>
      <c r="M1675">
        <f t="shared" si="295"/>
        <v>0</v>
      </c>
      <c r="N1675">
        <f t="shared" si="296"/>
        <v>0</v>
      </c>
      <c r="O1675">
        <f t="shared" si="287"/>
        <v>0</v>
      </c>
      <c r="P1675">
        <f t="shared" si="297"/>
        <v>0</v>
      </c>
    </row>
    <row r="1676" spans="1:16" x14ac:dyDescent="0.45">
      <c r="A1676" t="s">
        <v>1661</v>
      </c>
      <c r="B1676" t="s">
        <v>1665</v>
      </c>
      <c r="C1676" t="s">
        <v>1666</v>
      </c>
      <c r="D1676" s="4" t="str" cm="1">
        <f t="array" ref="D1676">_xlfn.TEXTJOIN("",,_xlfn.LET(_xlpm.a,MID(C1676,_xlfn.SEQUENCE(1,LEN(C1676)),1),IF(ISNUMBER(--_xlpm.a),"",_xlpm.a)))</f>
        <v>_SAGITTAL_ABDOMEN_PELVIS</v>
      </c>
      <c r="E1676" t="str">
        <f t="shared" si="288"/>
        <v>_SAGITTAL_ABDOMEN_PELVIS</v>
      </c>
      <c r="F1676" t="str">
        <f t="shared" si="290"/>
        <v>_SAGITTAL_ABDOMEN_PELVIS</v>
      </c>
      <c r="G1676" t="b">
        <f t="shared" si="289"/>
        <v>1</v>
      </c>
      <c r="H1676">
        <f t="shared" si="291"/>
        <v>0</v>
      </c>
      <c r="I1676">
        <f t="shared" si="292"/>
        <v>0</v>
      </c>
      <c r="J1676" t="str" cm="1">
        <f t="array" ref="J1676">IF(OR(ISNUMBER(SEARCH({"A";"B";"C";"D";"E";"F";"G";"H";"I";"J";"K";"L";"M";"N";"O";"P";"Q";"R";"S";"T";"U";"V";"W";"X";"Y";"Z"},F1676))), "TRUE", "FALSE")</f>
        <v>TRUE</v>
      </c>
      <c r="K1676">
        <f t="shared" si="293"/>
        <v>0</v>
      </c>
      <c r="L1676">
        <f t="shared" si="294"/>
        <v>0</v>
      </c>
      <c r="M1676">
        <f t="shared" si="295"/>
        <v>0</v>
      </c>
      <c r="N1676">
        <f t="shared" si="296"/>
        <v>0</v>
      </c>
      <c r="O1676">
        <f t="shared" si="287"/>
        <v>0</v>
      </c>
      <c r="P1676">
        <f t="shared" si="297"/>
        <v>0</v>
      </c>
    </row>
    <row r="1677" spans="1:16" x14ac:dyDescent="0.45">
      <c r="A1677" t="s">
        <v>1661</v>
      </c>
      <c r="B1677" t="s">
        <v>1665</v>
      </c>
      <c r="C1677" t="s">
        <v>16</v>
      </c>
      <c r="D1677" s="4" t="str" cm="1">
        <f t="array" ref="D1677">_xlfn.TEXTJOIN("",,_xlfn.LET(_xlpm.a,MID(C1677,_xlfn.SEQUENCE(1,LEN(C1677)),1),IF(ISNUMBER(--_xlpm.a),"",_xlpm.a)))</f>
        <v>_CORONAL_ABDOMEN_PELVIS</v>
      </c>
      <c r="E1677" t="str">
        <f t="shared" si="288"/>
        <v>_CORONAL_ABDOMEN_PELVIS</v>
      </c>
      <c r="F1677" t="str">
        <f t="shared" si="290"/>
        <v>_CORONAL_ABDOMEN_PELVIS</v>
      </c>
      <c r="G1677" t="b">
        <f t="shared" si="289"/>
        <v>1</v>
      </c>
      <c r="H1677">
        <f t="shared" si="291"/>
        <v>0</v>
      </c>
      <c r="I1677">
        <f t="shared" si="292"/>
        <v>0</v>
      </c>
      <c r="J1677" t="str" cm="1">
        <f t="array" ref="J1677">IF(OR(ISNUMBER(SEARCH({"A";"B";"C";"D";"E";"F";"G";"H";"I";"J";"K";"L";"M";"N";"O";"P";"Q";"R";"S";"T";"U";"V";"W";"X";"Y";"Z"},F1677))), "TRUE", "FALSE")</f>
        <v>TRUE</v>
      </c>
      <c r="K1677">
        <f t="shared" si="293"/>
        <v>0</v>
      </c>
      <c r="L1677">
        <f t="shared" si="294"/>
        <v>0</v>
      </c>
      <c r="M1677">
        <f t="shared" si="295"/>
        <v>0</v>
      </c>
      <c r="N1677">
        <f t="shared" si="296"/>
        <v>0</v>
      </c>
      <c r="O1677">
        <f t="shared" si="287"/>
        <v>0</v>
      </c>
      <c r="P1677">
        <f t="shared" si="297"/>
        <v>0</v>
      </c>
    </row>
    <row r="1678" spans="1:16" x14ac:dyDescent="0.45">
      <c r="A1678" t="s">
        <v>1667</v>
      </c>
      <c r="B1678" t="s">
        <v>1668</v>
      </c>
      <c r="C1678" t="s">
        <v>75</v>
      </c>
      <c r="D1678" s="4" t="str" cm="1">
        <f t="array" ref="D1678">_xlfn.TEXTJOIN("",,_xlfn.LET(_xlpm.a,MID(C1678,_xlfn.SEQUENCE(1,LEN(C1678)),1),IF(ISNUMBER(--_xlpm.a),"",_xlpm.a)))</f>
        <v>_Trauma_Arch_Abdomen_Pelvis</v>
      </c>
      <c r="E1678" t="str">
        <f t="shared" si="288"/>
        <v>_Trauma_Arch_Abdomen_Pelvis</v>
      </c>
      <c r="F1678" t="str">
        <f t="shared" si="290"/>
        <v>_TRAUMA_ARCH_ABDOMEN_PELVIS</v>
      </c>
      <c r="G1678" t="b">
        <f t="shared" si="289"/>
        <v>0</v>
      </c>
      <c r="H1678">
        <f t="shared" si="291"/>
        <v>1</v>
      </c>
      <c r="I1678">
        <f t="shared" si="292"/>
        <v>0</v>
      </c>
      <c r="J1678" t="str" cm="1">
        <f t="array" ref="J1678">IF(OR(ISNUMBER(SEARCH({"A";"B";"C";"D";"E";"F";"G";"H";"I";"J";"K";"L";"M";"N";"O";"P";"Q";"R";"S";"T";"U";"V";"W";"X";"Y";"Z"},F1678))), "TRUE", "FALSE")</f>
        <v>TRUE</v>
      </c>
      <c r="K1678">
        <f t="shared" si="293"/>
        <v>0</v>
      </c>
      <c r="L1678">
        <f t="shared" si="294"/>
        <v>0</v>
      </c>
      <c r="M1678">
        <f t="shared" si="295"/>
        <v>0</v>
      </c>
      <c r="N1678">
        <f t="shared" si="296"/>
        <v>0</v>
      </c>
      <c r="O1678">
        <f t="shared" si="287"/>
        <v>0</v>
      </c>
      <c r="P1678">
        <f t="shared" si="297"/>
        <v>0</v>
      </c>
    </row>
    <row r="1679" spans="1:16" x14ac:dyDescent="0.45">
      <c r="A1679" t="s">
        <v>1667</v>
      </c>
      <c r="B1679" t="s">
        <v>1668</v>
      </c>
      <c r="C1679" t="s">
        <v>911</v>
      </c>
      <c r="D1679" s="4" t="str" cm="1">
        <f t="array" ref="D1679">_xlfn.TEXTJOIN("",,_xlfn.LET(_xlpm.a,MID(C1679,_xlfn.SEQUENCE(1,LEN(C1679)),1),IF(ISNUMBER(--_xlpm.a),"",_xlpm.a)))</f>
        <v>_Trauma_Cervical_Spine</v>
      </c>
      <c r="E1679" t="str">
        <f t="shared" si="288"/>
        <v>_Trauma_Cervical_Spine</v>
      </c>
      <c r="F1679" t="str">
        <f t="shared" si="290"/>
        <v>_TRAUMA_CERVICAL_SPINE</v>
      </c>
      <c r="G1679" t="b">
        <f t="shared" si="289"/>
        <v>0</v>
      </c>
      <c r="H1679">
        <f t="shared" si="291"/>
        <v>0</v>
      </c>
      <c r="I1679">
        <f t="shared" si="292"/>
        <v>0</v>
      </c>
      <c r="J1679" t="str" cm="1">
        <f t="array" ref="J1679">IF(OR(ISNUMBER(SEARCH({"A";"B";"C";"D";"E";"F";"G";"H";"I";"J";"K";"L";"M";"N";"O";"P";"Q";"R";"S";"T";"U";"V";"W";"X";"Y";"Z"},F1679))), "TRUE", "FALSE")</f>
        <v>TRUE</v>
      </c>
      <c r="K1679">
        <f t="shared" si="293"/>
        <v>0</v>
      </c>
      <c r="L1679">
        <f t="shared" si="294"/>
        <v>0</v>
      </c>
      <c r="M1679">
        <f t="shared" si="295"/>
        <v>0</v>
      </c>
      <c r="N1679">
        <f t="shared" si="296"/>
        <v>0</v>
      </c>
      <c r="O1679">
        <f t="shared" si="287"/>
        <v>0</v>
      </c>
      <c r="P1679">
        <f t="shared" si="297"/>
        <v>0</v>
      </c>
    </row>
    <row r="1680" spans="1:16" x14ac:dyDescent="0.45">
      <c r="A1680" t="s">
        <v>1669</v>
      </c>
      <c r="B1680" t="s">
        <v>1670</v>
      </c>
      <c r="C1680" t="s">
        <v>573</v>
      </c>
      <c r="D1680" s="4" t="str" cm="1">
        <f t="array" ref="D1680">_xlfn.TEXTJOIN("",,_xlfn.LET(_xlpm.a,MID(C1680,_xlfn.SEQUENCE(1,LEN(C1680)),1),IF(ISNUMBER(--_xlpm.a),"",_xlpm.a)))</f>
        <v>_THINS</v>
      </c>
      <c r="E1680" t="str">
        <f t="shared" si="288"/>
        <v>_THINS</v>
      </c>
      <c r="F1680" t="str">
        <f t="shared" si="290"/>
        <v>_THINS</v>
      </c>
      <c r="G1680" t="b">
        <f t="shared" si="289"/>
        <v>0</v>
      </c>
      <c r="H1680">
        <f t="shared" si="291"/>
        <v>0</v>
      </c>
      <c r="I1680">
        <f t="shared" si="292"/>
        <v>0</v>
      </c>
      <c r="J1680" t="str" cm="1">
        <f t="array" ref="J1680">IF(OR(ISNUMBER(SEARCH({"A";"B";"C";"D";"E";"F";"G";"H";"I";"J";"K";"L";"M";"N";"O";"P";"Q";"R";"S";"T";"U";"V";"W";"X";"Y";"Z"},F1680))), "TRUE", "FALSE")</f>
        <v>TRUE</v>
      </c>
      <c r="K1680">
        <f t="shared" si="293"/>
        <v>0</v>
      </c>
      <c r="L1680">
        <f t="shared" si="294"/>
        <v>0</v>
      </c>
      <c r="M1680">
        <f t="shared" si="295"/>
        <v>1</v>
      </c>
      <c r="N1680">
        <f t="shared" si="296"/>
        <v>0</v>
      </c>
      <c r="O1680">
        <f t="shared" si="287"/>
        <v>0</v>
      </c>
      <c r="P1680">
        <f t="shared" si="297"/>
        <v>0</v>
      </c>
    </row>
    <row r="1681" spans="1:16" x14ac:dyDescent="0.45">
      <c r="A1681" t="s">
        <v>1669</v>
      </c>
      <c r="B1681" t="s">
        <v>1670</v>
      </c>
      <c r="C1681" t="s">
        <v>184</v>
      </c>
      <c r="D1681" s="4" t="str" cm="1">
        <f t="array" ref="D1681">_xlfn.TEXTJOIN("",,_xlfn.LET(_xlpm.a,MID(C1681,_xlfn.SEQUENCE(1,LEN(C1681)),1),IF(ISNUMBER(--_xlpm.a),"",_xlpm.a)))</f>
        <v>_ABD_PELVIS_W_O</v>
      </c>
      <c r="E1681" t="str">
        <f t="shared" si="288"/>
        <v>_ABD_PELVIS_W_O</v>
      </c>
      <c r="F1681" t="str">
        <f t="shared" si="290"/>
        <v>_ABD_PELVIS_W_O</v>
      </c>
      <c r="G1681" t="b">
        <f t="shared" si="289"/>
        <v>0</v>
      </c>
      <c r="H1681">
        <f t="shared" si="291"/>
        <v>1</v>
      </c>
      <c r="I1681">
        <f t="shared" si="292"/>
        <v>0</v>
      </c>
      <c r="J1681" t="str" cm="1">
        <f t="array" ref="J1681">IF(OR(ISNUMBER(SEARCH({"A";"B";"C";"D";"E";"F";"G";"H";"I";"J";"K";"L";"M";"N";"O";"P";"Q";"R";"S";"T";"U";"V";"W";"X";"Y";"Z"},F1681))), "TRUE", "FALSE")</f>
        <v>TRUE</v>
      </c>
      <c r="K1681">
        <f t="shared" si="293"/>
        <v>0</v>
      </c>
      <c r="L1681">
        <f t="shared" si="294"/>
        <v>0</v>
      </c>
      <c r="M1681">
        <f t="shared" si="295"/>
        <v>0</v>
      </c>
      <c r="N1681">
        <f t="shared" si="296"/>
        <v>0</v>
      </c>
      <c r="O1681">
        <f t="shared" ref="O1681:O1744" si="298">IF(AND(ISNUMBER(SEARCH("kidney", LOWER(C1681))), G1681=FALSE, J1681="TRUE"), 1, 0)</f>
        <v>0</v>
      </c>
      <c r="P1681">
        <f t="shared" si="297"/>
        <v>0</v>
      </c>
    </row>
    <row r="1682" spans="1:16" x14ac:dyDescent="0.45">
      <c r="A1682" t="s">
        <v>1669</v>
      </c>
      <c r="B1682" t="s">
        <v>1670</v>
      </c>
      <c r="C1682" t="s">
        <v>185</v>
      </c>
      <c r="D1682" s="4" t="str" cm="1">
        <f t="array" ref="D1682">_xlfn.TEXTJOIN("",,_xlfn.LET(_xlpm.a,MID(C1682,_xlfn.SEQUENCE(1,LEN(C1682)),1),IF(ISNUMBER(--_xlpm.a),"",_xlpm.a)))</f>
        <v>_SAG</v>
      </c>
      <c r="E1682" t="str">
        <f t="shared" si="288"/>
        <v>_SAG</v>
      </c>
      <c r="F1682" t="str">
        <f t="shared" si="290"/>
        <v>_SAG</v>
      </c>
      <c r="G1682" t="b">
        <f t="shared" si="289"/>
        <v>1</v>
      </c>
      <c r="H1682">
        <f t="shared" si="291"/>
        <v>0</v>
      </c>
      <c r="I1682">
        <f t="shared" si="292"/>
        <v>0</v>
      </c>
      <c r="J1682" t="str" cm="1">
        <f t="array" ref="J1682">IF(OR(ISNUMBER(SEARCH({"A";"B";"C";"D";"E";"F";"G";"H";"I";"J";"K";"L";"M";"N";"O";"P";"Q";"R";"S";"T";"U";"V";"W";"X";"Y";"Z"},F1682))), "TRUE", "FALSE")</f>
        <v>TRUE</v>
      </c>
      <c r="K1682">
        <f t="shared" si="293"/>
        <v>0</v>
      </c>
      <c r="L1682">
        <f t="shared" si="294"/>
        <v>0</v>
      </c>
      <c r="M1682">
        <f t="shared" si="295"/>
        <v>0</v>
      </c>
      <c r="N1682">
        <f t="shared" si="296"/>
        <v>0</v>
      </c>
      <c r="O1682">
        <f t="shared" si="298"/>
        <v>0</v>
      </c>
      <c r="P1682">
        <f t="shared" si="297"/>
        <v>0</v>
      </c>
    </row>
    <row r="1683" spans="1:16" x14ac:dyDescent="0.45">
      <c r="A1683" t="s">
        <v>1669</v>
      </c>
      <c r="B1683" t="s">
        <v>1670</v>
      </c>
      <c r="C1683" t="s">
        <v>183</v>
      </c>
      <c r="D1683" s="4" t="str" cm="1">
        <f t="array" ref="D1683">_xlfn.TEXTJOIN("",,_xlfn.LET(_xlpm.a,MID(C1683,_xlfn.SEQUENCE(1,LEN(C1683)),1),IF(ISNUMBER(--_xlpm.a),"",_xlpm.a)))</f>
        <v>_COR</v>
      </c>
      <c r="E1683" t="str">
        <f t="shared" si="288"/>
        <v>_COR</v>
      </c>
      <c r="F1683" t="str">
        <f t="shared" si="290"/>
        <v>_COR</v>
      </c>
      <c r="G1683" t="b">
        <f t="shared" si="289"/>
        <v>1</v>
      </c>
      <c r="H1683">
        <f t="shared" si="291"/>
        <v>0</v>
      </c>
      <c r="I1683">
        <f t="shared" si="292"/>
        <v>0</v>
      </c>
      <c r="J1683" t="str" cm="1">
        <f t="array" ref="J1683">IF(OR(ISNUMBER(SEARCH({"A";"B";"C";"D";"E";"F";"G";"H";"I";"J";"K";"L";"M";"N";"O";"P";"Q";"R";"S";"T";"U";"V";"W";"X";"Y";"Z"},F1683))), "TRUE", "FALSE")</f>
        <v>TRUE</v>
      </c>
      <c r="K1683">
        <f t="shared" si="293"/>
        <v>0</v>
      </c>
      <c r="L1683">
        <f t="shared" si="294"/>
        <v>0</v>
      </c>
      <c r="M1683">
        <f t="shared" si="295"/>
        <v>0</v>
      </c>
      <c r="N1683">
        <f t="shared" si="296"/>
        <v>0</v>
      </c>
      <c r="O1683">
        <f t="shared" si="298"/>
        <v>0</v>
      </c>
      <c r="P1683">
        <f t="shared" si="297"/>
        <v>0</v>
      </c>
    </row>
    <row r="1684" spans="1:16" x14ac:dyDescent="0.45">
      <c r="A1684" t="s">
        <v>1669</v>
      </c>
      <c r="B1684" t="s">
        <v>1670</v>
      </c>
      <c r="C1684" t="s">
        <v>875</v>
      </c>
      <c r="D1684" s="4" t="str" cm="1">
        <f t="array" ref="D1684">_xlfn.TEXTJOIN("",,_xlfn.LET(_xlpm.a,MID(C1684,_xlfn.SEQUENCE(1,LEN(C1684)),1),IF(ISNUMBER(--_xlpm.a),"",_xlpm.a)))</f>
        <v>_ABD_PELVIS_W</v>
      </c>
      <c r="E1684" t="str">
        <f t="shared" si="288"/>
        <v>_ABD_PELVIS_W</v>
      </c>
      <c r="F1684" t="str">
        <f t="shared" si="290"/>
        <v>_ABD_PELVIS_W</v>
      </c>
      <c r="G1684" t="b">
        <f t="shared" si="289"/>
        <v>0</v>
      </c>
      <c r="H1684">
        <f t="shared" si="291"/>
        <v>1</v>
      </c>
      <c r="I1684">
        <f t="shared" si="292"/>
        <v>0</v>
      </c>
      <c r="J1684" t="str" cm="1">
        <f t="array" ref="J1684">IF(OR(ISNUMBER(SEARCH({"A";"B";"C";"D";"E";"F";"G";"H";"I";"J";"K";"L";"M";"N";"O";"P";"Q";"R";"S";"T";"U";"V";"W";"X";"Y";"Z"},F1684))), "TRUE", "FALSE")</f>
        <v>TRUE</v>
      </c>
      <c r="K1684">
        <f t="shared" si="293"/>
        <v>0</v>
      </c>
      <c r="L1684">
        <f t="shared" si="294"/>
        <v>0</v>
      </c>
      <c r="M1684">
        <f t="shared" si="295"/>
        <v>0</v>
      </c>
      <c r="N1684">
        <f t="shared" si="296"/>
        <v>0</v>
      </c>
      <c r="O1684">
        <f t="shared" si="298"/>
        <v>0</v>
      </c>
      <c r="P1684">
        <f t="shared" si="297"/>
        <v>0</v>
      </c>
    </row>
    <row r="1685" spans="1:16" x14ac:dyDescent="0.45">
      <c r="A1685" t="s">
        <v>1671</v>
      </c>
      <c r="B1685" t="s">
        <v>1672</v>
      </c>
      <c r="C1685" t="s">
        <v>182</v>
      </c>
      <c r="D1685" s="4" t="str" cm="1">
        <f t="array" ref="D1685">_xlfn.TEXTJOIN("",,_xlfn.LET(_xlpm.a,MID(C1685,_xlfn.SEQUENCE(1,LEN(C1685)),1),IF(ISNUMBER(--_xlpm.a),"",_xlpm.a)))</f>
        <v>_THINS</v>
      </c>
      <c r="E1685" t="str">
        <f t="shared" si="288"/>
        <v>_THINS</v>
      </c>
      <c r="F1685" t="str">
        <f t="shared" si="290"/>
        <v>_THINS</v>
      </c>
      <c r="G1685" t="b">
        <f t="shared" si="289"/>
        <v>0</v>
      </c>
      <c r="H1685">
        <f t="shared" si="291"/>
        <v>0</v>
      </c>
      <c r="I1685">
        <f t="shared" si="292"/>
        <v>0</v>
      </c>
      <c r="J1685" t="str" cm="1">
        <f t="array" ref="J1685">IF(OR(ISNUMBER(SEARCH({"A";"B";"C";"D";"E";"F";"G";"H";"I";"J";"K";"L";"M";"N";"O";"P";"Q";"R";"S";"T";"U";"V";"W";"X";"Y";"Z"},F1685))), "TRUE", "FALSE")</f>
        <v>TRUE</v>
      </c>
      <c r="K1685">
        <f t="shared" si="293"/>
        <v>0</v>
      </c>
      <c r="L1685">
        <f t="shared" si="294"/>
        <v>0</v>
      </c>
      <c r="M1685">
        <f t="shared" si="295"/>
        <v>1</v>
      </c>
      <c r="N1685">
        <f t="shared" si="296"/>
        <v>0</v>
      </c>
      <c r="O1685">
        <f t="shared" si="298"/>
        <v>0</v>
      </c>
      <c r="P1685">
        <f t="shared" si="297"/>
        <v>0</v>
      </c>
    </row>
    <row r="1686" spans="1:16" x14ac:dyDescent="0.45">
      <c r="A1686" t="s">
        <v>1671</v>
      </c>
      <c r="B1686" t="s">
        <v>1672</v>
      </c>
      <c r="C1686" t="s">
        <v>183</v>
      </c>
      <c r="D1686" s="4" t="str" cm="1">
        <f t="array" ref="D1686">_xlfn.TEXTJOIN("",,_xlfn.LET(_xlpm.a,MID(C1686,_xlfn.SEQUENCE(1,LEN(C1686)),1),IF(ISNUMBER(--_xlpm.a),"",_xlpm.a)))</f>
        <v>_COR</v>
      </c>
      <c r="E1686" t="str">
        <f t="shared" si="288"/>
        <v>_COR</v>
      </c>
      <c r="F1686" t="str">
        <f t="shared" si="290"/>
        <v>_COR</v>
      </c>
      <c r="G1686" t="b">
        <f t="shared" si="289"/>
        <v>1</v>
      </c>
      <c r="H1686">
        <f t="shared" si="291"/>
        <v>0</v>
      </c>
      <c r="I1686">
        <f t="shared" si="292"/>
        <v>0</v>
      </c>
      <c r="J1686" t="str" cm="1">
        <f t="array" ref="J1686">IF(OR(ISNUMBER(SEARCH({"A";"B";"C";"D";"E";"F";"G";"H";"I";"J";"K";"L";"M";"N";"O";"P";"Q";"R";"S";"T";"U";"V";"W";"X";"Y";"Z"},F1686))), "TRUE", "FALSE")</f>
        <v>TRUE</v>
      </c>
      <c r="K1686">
        <f t="shared" si="293"/>
        <v>0</v>
      </c>
      <c r="L1686">
        <f t="shared" si="294"/>
        <v>0</v>
      </c>
      <c r="M1686">
        <f t="shared" si="295"/>
        <v>0</v>
      </c>
      <c r="N1686">
        <f t="shared" si="296"/>
        <v>0</v>
      </c>
      <c r="O1686">
        <f t="shared" si="298"/>
        <v>0</v>
      </c>
      <c r="P1686">
        <f t="shared" si="297"/>
        <v>0</v>
      </c>
    </row>
    <row r="1687" spans="1:16" x14ac:dyDescent="0.45">
      <c r="A1687" t="s">
        <v>1671</v>
      </c>
      <c r="B1687" t="s">
        <v>1672</v>
      </c>
      <c r="C1687" t="s">
        <v>185</v>
      </c>
      <c r="D1687" s="4" t="str" cm="1">
        <f t="array" ref="D1687">_xlfn.TEXTJOIN("",,_xlfn.LET(_xlpm.a,MID(C1687,_xlfn.SEQUENCE(1,LEN(C1687)),1),IF(ISNUMBER(--_xlpm.a),"",_xlpm.a)))</f>
        <v>_SAG</v>
      </c>
      <c r="E1687" t="str">
        <f t="shared" si="288"/>
        <v>_SAG</v>
      </c>
      <c r="F1687" t="str">
        <f t="shared" si="290"/>
        <v>_SAG</v>
      </c>
      <c r="G1687" t="b">
        <f t="shared" si="289"/>
        <v>1</v>
      </c>
      <c r="H1687">
        <f t="shared" si="291"/>
        <v>0</v>
      </c>
      <c r="I1687">
        <f t="shared" si="292"/>
        <v>0</v>
      </c>
      <c r="J1687" t="str" cm="1">
        <f t="array" ref="J1687">IF(OR(ISNUMBER(SEARCH({"A";"B";"C";"D";"E";"F";"G";"H";"I";"J";"K";"L";"M";"N";"O";"P";"Q";"R";"S";"T";"U";"V";"W";"X";"Y";"Z"},F1687))), "TRUE", "FALSE")</f>
        <v>TRUE</v>
      </c>
      <c r="K1687">
        <f t="shared" si="293"/>
        <v>0</v>
      </c>
      <c r="L1687">
        <f t="shared" si="294"/>
        <v>0</v>
      </c>
      <c r="M1687">
        <f t="shared" si="295"/>
        <v>0</v>
      </c>
      <c r="N1687">
        <f t="shared" si="296"/>
        <v>0</v>
      </c>
      <c r="O1687">
        <f t="shared" si="298"/>
        <v>0</v>
      </c>
      <c r="P1687">
        <f t="shared" si="297"/>
        <v>0</v>
      </c>
    </row>
    <row r="1688" spans="1:16" x14ac:dyDescent="0.45">
      <c r="A1688" t="s">
        <v>1671</v>
      </c>
      <c r="B1688" t="s">
        <v>1672</v>
      </c>
      <c r="C1688" t="s">
        <v>184</v>
      </c>
      <c r="D1688" s="4" t="str" cm="1">
        <f t="array" ref="D1688">_xlfn.TEXTJOIN("",,_xlfn.LET(_xlpm.a,MID(C1688,_xlfn.SEQUENCE(1,LEN(C1688)),1),IF(ISNUMBER(--_xlpm.a),"",_xlpm.a)))</f>
        <v>_ABD_PELVIS_W_O</v>
      </c>
      <c r="E1688" t="str">
        <f t="shared" si="288"/>
        <v>_ABD_PELVIS_W_O</v>
      </c>
      <c r="F1688" t="str">
        <f t="shared" si="290"/>
        <v>_ABD_PELVIS_W_O</v>
      </c>
      <c r="G1688" t="b">
        <f t="shared" si="289"/>
        <v>0</v>
      </c>
      <c r="H1688">
        <f t="shared" si="291"/>
        <v>1</v>
      </c>
      <c r="I1688">
        <f t="shared" si="292"/>
        <v>0</v>
      </c>
      <c r="J1688" t="str" cm="1">
        <f t="array" ref="J1688">IF(OR(ISNUMBER(SEARCH({"A";"B";"C";"D";"E";"F";"G";"H";"I";"J";"K";"L";"M";"N";"O";"P";"Q";"R";"S";"T";"U";"V";"W";"X";"Y";"Z"},F1688))), "TRUE", "FALSE")</f>
        <v>TRUE</v>
      </c>
      <c r="K1688">
        <f t="shared" si="293"/>
        <v>0</v>
      </c>
      <c r="L1688">
        <f t="shared" si="294"/>
        <v>0</v>
      </c>
      <c r="M1688">
        <f t="shared" si="295"/>
        <v>0</v>
      </c>
      <c r="N1688">
        <f t="shared" si="296"/>
        <v>0</v>
      </c>
      <c r="O1688">
        <f t="shared" si="298"/>
        <v>0</v>
      </c>
      <c r="P1688">
        <f t="shared" si="297"/>
        <v>0</v>
      </c>
    </row>
    <row r="1689" spans="1:16" x14ac:dyDescent="0.45">
      <c r="A1689" t="s">
        <v>1673</v>
      </c>
      <c r="B1689" t="s">
        <v>1674</v>
      </c>
      <c r="C1689" t="s">
        <v>1675</v>
      </c>
      <c r="D1689" s="4" t="str" cm="1">
        <f t="array" ref="D1689">_xlfn.TEXTJOIN("",,_xlfn.LET(_xlpm.a,MID(C1689,_xlfn.SEQUENCE(1,LEN(C1689)),1),IF(ISNUMBER(--_xlpm.a),"",_xlpm.a)))</f>
        <v>_ST_PELVIS__iDose___</v>
      </c>
      <c r="E1689" t="str">
        <f t="shared" si="288"/>
        <v>_ST_PELVIS_iDose_</v>
      </c>
      <c r="F1689" t="str">
        <f t="shared" si="290"/>
        <v>_ST_PELVIS_IDOSE_</v>
      </c>
      <c r="G1689" t="b">
        <f t="shared" si="289"/>
        <v>1</v>
      </c>
      <c r="H1689">
        <f t="shared" si="291"/>
        <v>0</v>
      </c>
      <c r="I1689">
        <f t="shared" si="292"/>
        <v>0</v>
      </c>
      <c r="J1689" t="str" cm="1">
        <f t="array" ref="J1689">IF(OR(ISNUMBER(SEARCH({"A";"B";"C";"D";"E";"F";"G";"H";"I";"J";"K";"L";"M";"N";"O";"P";"Q";"R";"S";"T";"U";"V";"W";"X";"Y";"Z"},F1689))), "TRUE", "FALSE")</f>
        <v>TRUE</v>
      </c>
      <c r="K1689">
        <f t="shared" si="293"/>
        <v>0</v>
      </c>
      <c r="L1689">
        <f t="shared" si="294"/>
        <v>0</v>
      </c>
      <c r="M1689">
        <f t="shared" si="295"/>
        <v>0</v>
      </c>
      <c r="N1689">
        <f t="shared" si="296"/>
        <v>0</v>
      </c>
      <c r="O1689">
        <f t="shared" si="298"/>
        <v>0</v>
      </c>
      <c r="P1689">
        <f t="shared" si="297"/>
        <v>0</v>
      </c>
    </row>
    <row r="1690" spans="1:16" x14ac:dyDescent="0.45">
      <c r="A1690" t="s">
        <v>1673</v>
      </c>
      <c r="B1690" t="s">
        <v>1674</v>
      </c>
      <c r="C1690" t="s">
        <v>1676</v>
      </c>
      <c r="D1690" s="4" t="str" cm="1">
        <f t="array" ref="D1690">_xlfn.TEXTJOIN("",,_xlfn.LET(_xlpm.a,MID(C1690,_xlfn.SEQUENCE(1,LEN(C1690)),1),IF(ISNUMBER(--_xlpm.a),"",_xlpm.a)))</f>
        <v>_ST_PELVIS__iDose___</v>
      </c>
      <c r="E1690" t="str">
        <f t="shared" si="288"/>
        <v>_ST_PELVIS_iDose_</v>
      </c>
      <c r="F1690" t="str">
        <f t="shared" si="290"/>
        <v>_ST_PELVIS_IDOSE_</v>
      </c>
      <c r="G1690" t="b">
        <f t="shared" si="289"/>
        <v>1</v>
      </c>
      <c r="H1690">
        <f t="shared" si="291"/>
        <v>0</v>
      </c>
      <c r="I1690">
        <f t="shared" si="292"/>
        <v>0</v>
      </c>
      <c r="J1690" t="str" cm="1">
        <f t="array" ref="J1690">IF(OR(ISNUMBER(SEARCH({"A";"B";"C";"D";"E";"F";"G";"H";"I";"J";"K";"L";"M";"N";"O";"P";"Q";"R";"S";"T";"U";"V";"W";"X";"Y";"Z"},F1690))), "TRUE", "FALSE")</f>
        <v>TRUE</v>
      </c>
      <c r="K1690">
        <f t="shared" si="293"/>
        <v>0</v>
      </c>
      <c r="L1690">
        <f t="shared" si="294"/>
        <v>0</v>
      </c>
      <c r="M1690">
        <f t="shared" si="295"/>
        <v>0</v>
      </c>
      <c r="N1690">
        <f t="shared" si="296"/>
        <v>0</v>
      </c>
      <c r="O1690">
        <f t="shared" si="298"/>
        <v>0</v>
      </c>
      <c r="P1690">
        <f t="shared" si="297"/>
        <v>0</v>
      </c>
    </row>
    <row r="1691" spans="1:16" x14ac:dyDescent="0.45">
      <c r="A1691" t="s">
        <v>1673</v>
      </c>
      <c r="B1691" t="s">
        <v>1674</v>
      </c>
      <c r="C1691" t="s">
        <v>1677</v>
      </c>
      <c r="D1691" s="4" t="str" cm="1">
        <f t="array" ref="D1691">_xlfn.TEXTJOIN("",,_xlfn.LET(_xlpm.a,MID(C1691,_xlfn.SEQUENCE(1,LEN(C1691)),1),IF(ISNUMBER(--_xlpm.a),"",_xlpm.a)))</f>
        <v>_O_MAR__RIGHT_HIP__iDose___</v>
      </c>
      <c r="E1691" t="str">
        <f t="shared" si="288"/>
        <v>_O_MAR_RIGHT_HIP_iDose_</v>
      </c>
      <c r="F1691" t="str">
        <f t="shared" si="290"/>
        <v>_O_MAR_RIGHT_HIP_IDOSE_</v>
      </c>
      <c r="G1691" t="b">
        <f t="shared" si="289"/>
        <v>1</v>
      </c>
      <c r="H1691">
        <f t="shared" si="291"/>
        <v>0</v>
      </c>
      <c r="I1691">
        <f t="shared" si="292"/>
        <v>0</v>
      </c>
      <c r="J1691" t="str" cm="1">
        <f t="array" ref="J1691">IF(OR(ISNUMBER(SEARCH({"A";"B";"C";"D";"E";"F";"G";"H";"I";"J";"K";"L";"M";"N";"O";"P";"Q";"R";"S";"T";"U";"V";"W";"X";"Y";"Z"},F1691))), "TRUE", "FALSE")</f>
        <v>TRUE</v>
      </c>
      <c r="K1691">
        <f t="shared" si="293"/>
        <v>0</v>
      </c>
      <c r="L1691">
        <f t="shared" si="294"/>
        <v>0</v>
      </c>
      <c r="M1691">
        <f t="shared" si="295"/>
        <v>0</v>
      </c>
      <c r="N1691">
        <f t="shared" si="296"/>
        <v>0</v>
      </c>
      <c r="O1691">
        <f t="shared" si="298"/>
        <v>0</v>
      </c>
      <c r="P1691">
        <f t="shared" si="297"/>
        <v>0</v>
      </c>
    </row>
    <row r="1692" spans="1:16" x14ac:dyDescent="0.45">
      <c r="A1692" t="s">
        <v>1673</v>
      </c>
      <c r="B1692" t="s">
        <v>1674</v>
      </c>
      <c r="C1692" t="s">
        <v>1678</v>
      </c>
      <c r="D1692" s="4" t="str" cm="1">
        <f t="array" ref="D1692">_xlfn.TEXTJOIN("",,_xlfn.LET(_xlpm.a,MID(C1692,_xlfn.SEQUENCE(1,LEN(C1692)),1),IF(ISNUMBER(--_xlpm.a),"",_xlpm.a)))</f>
        <v>_D_HIP</v>
      </c>
      <c r="E1692" t="str">
        <f t="shared" si="288"/>
        <v>_D_HIP</v>
      </c>
      <c r="F1692" t="str">
        <f t="shared" si="290"/>
        <v>_D_HIP</v>
      </c>
      <c r="G1692" t="b">
        <f t="shared" si="289"/>
        <v>0</v>
      </c>
      <c r="H1692">
        <f t="shared" si="291"/>
        <v>0</v>
      </c>
      <c r="I1692">
        <f t="shared" si="292"/>
        <v>0</v>
      </c>
      <c r="J1692" t="str" cm="1">
        <f t="array" ref="J1692">IF(OR(ISNUMBER(SEARCH({"A";"B";"C";"D";"E";"F";"G";"H";"I";"J";"K";"L";"M";"N";"O";"P";"Q";"R";"S";"T";"U";"V";"W";"X";"Y";"Z"},F1692))), "TRUE", "FALSE")</f>
        <v>TRUE</v>
      </c>
      <c r="K1692">
        <f t="shared" si="293"/>
        <v>0</v>
      </c>
      <c r="L1692">
        <f t="shared" si="294"/>
        <v>0</v>
      </c>
      <c r="M1692">
        <f t="shared" si="295"/>
        <v>0</v>
      </c>
      <c r="N1692">
        <f t="shared" si="296"/>
        <v>0</v>
      </c>
      <c r="O1692">
        <f t="shared" si="298"/>
        <v>0</v>
      </c>
      <c r="P1692">
        <f t="shared" si="297"/>
        <v>0</v>
      </c>
    </row>
    <row r="1693" spans="1:16" x14ac:dyDescent="0.45">
      <c r="A1693" t="s">
        <v>1673</v>
      </c>
      <c r="B1693" t="s">
        <v>1674</v>
      </c>
      <c r="C1693" t="s">
        <v>1679</v>
      </c>
      <c r="D1693" s="4" t="str" cm="1">
        <f t="array" ref="D1693">_xlfn.TEXTJOIN("",,_xlfn.LET(_xlpm.a,MID(C1693,_xlfn.SEQUENCE(1,LEN(C1693)),1),IF(ISNUMBER(--_xlpm.a),"",_xlpm.a)))</f>
        <v>_RIGHT_HIP__iDose___</v>
      </c>
      <c r="E1693" t="str">
        <f t="shared" si="288"/>
        <v>_RIGHT_HIP_iDose_</v>
      </c>
      <c r="F1693" t="str">
        <f t="shared" si="290"/>
        <v>_RIGHT_HIP_IDOSE_</v>
      </c>
      <c r="G1693" t="b">
        <f t="shared" si="289"/>
        <v>1</v>
      </c>
      <c r="H1693">
        <f t="shared" si="291"/>
        <v>0</v>
      </c>
      <c r="I1693">
        <f t="shared" si="292"/>
        <v>0</v>
      </c>
      <c r="J1693" t="str" cm="1">
        <f t="array" ref="J1693">IF(OR(ISNUMBER(SEARCH({"A";"B";"C";"D";"E";"F";"G";"H";"I";"J";"K";"L";"M";"N";"O";"P";"Q";"R";"S";"T";"U";"V";"W";"X";"Y";"Z"},F1693))), "TRUE", "FALSE")</f>
        <v>TRUE</v>
      </c>
      <c r="K1693">
        <f t="shared" si="293"/>
        <v>0</v>
      </c>
      <c r="L1693">
        <f t="shared" si="294"/>
        <v>0</v>
      </c>
      <c r="M1693">
        <f t="shared" si="295"/>
        <v>0</v>
      </c>
      <c r="N1693">
        <f t="shared" si="296"/>
        <v>0</v>
      </c>
      <c r="O1693">
        <f t="shared" si="298"/>
        <v>0</v>
      </c>
      <c r="P1693">
        <f t="shared" si="297"/>
        <v>0</v>
      </c>
    </row>
    <row r="1694" spans="1:16" x14ac:dyDescent="0.45">
      <c r="A1694" t="s">
        <v>1673</v>
      </c>
      <c r="B1694" t="s">
        <v>1674</v>
      </c>
      <c r="C1694" t="s">
        <v>1680</v>
      </c>
      <c r="D1694" s="4" t="str" cm="1">
        <f t="array" ref="D1694">_xlfn.TEXTJOIN("",,_xlfn.LET(_xlpm.a,MID(C1694,_xlfn.SEQUENCE(1,LEN(C1694)),1),IF(ISNUMBER(--_xlpm.a),"",_xlpm.a)))</f>
        <v>_SAGITTAL_HIP</v>
      </c>
      <c r="E1694" t="str">
        <f t="shared" si="288"/>
        <v>_SAGITTAL_HIP</v>
      </c>
      <c r="F1694" t="str">
        <f t="shared" si="290"/>
        <v>_SAGITTAL_HIP</v>
      </c>
      <c r="G1694" t="b">
        <f t="shared" si="289"/>
        <v>1</v>
      </c>
      <c r="H1694">
        <f t="shared" si="291"/>
        <v>0</v>
      </c>
      <c r="I1694">
        <f t="shared" si="292"/>
        <v>0</v>
      </c>
      <c r="J1694" t="str" cm="1">
        <f t="array" ref="J1694">IF(OR(ISNUMBER(SEARCH({"A";"B";"C";"D";"E";"F";"G";"H";"I";"J";"K";"L";"M";"N";"O";"P";"Q";"R";"S";"T";"U";"V";"W";"X";"Y";"Z"},F1694))), "TRUE", "FALSE")</f>
        <v>TRUE</v>
      </c>
      <c r="K1694">
        <f t="shared" si="293"/>
        <v>0</v>
      </c>
      <c r="L1694">
        <f t="shared" si="294"/>
        <v>0</v>
      </c>
      <c r="M1694">
        <f t="shared" si="295"/>
        <v>0</v>
      </c>
      <c r="N1694">
        <f t="shared" si="296"/>
        <v>0</v>
      </c>
      <c r="O1694">
        <f t="shared" si="298"/>
        <v>0</v>
      </c>
      <c r="P1694">
        <f t="shared" si="297"/>
        <v>0</v>
      </c>
    </row>
    <row r="1695" spans="1:16" x14ac:dyDescent="0.45">
      <c r="A1695" t="s">
        <v>1673</v>
      </c>
      <c r="B1695" t="s">
        <v>1674</v>
      </c>
      <c r="C1695" t="s">
        <v>1681</v>
      </c>
      <c r="D1695" s="4" t="str" cm="1">
        <f t="array" ref="D1695">_xlfn.TEXTJOIN("",,_xlfn.LET(_xlpm.a,MID(C1695,_xlfn.SEQUENCE(1,LEN(C1695)),1),IF(ISNUMBER(--_xlpm.a),"",_xlpm.a)))</f>
        <v>_O_MAR__RIGHT_HIP__iDose___</v>
      </c>
      <c r="E1695" t="str">
        <f t="shared" si="288"/>
        <v>_O_MAR_RIGHT_HIP_iDose_</v>
      </c>
      <c r="F1695" t="str">
        <f t="shared" si="290"/>
        <v>_O_MAR_RIGHT_HIP_IDOSE_</v>
      </c>
      <c r="G1695" t="b">
        <f t="shared" si="289"/>
        <v>1</v>
      </c>
      <c r="H1695">
        <f t="shared" si="291"/>
        <v>0</v>
      </c>
      <c r="I1695">
        <f t="shared" si="292"/>
        <v>0</v>
      </c>
      <c r="J1695" t="str" cm="1">
        <f t="array" ref="J1695">IF(OR(ISNUMBER(SEARCH({"A";"B";"C";"D";"E";"F";"G";"H";"I";"J";"K";"L";"M";"N";"O";"P";"Q";"R";"S";"T";"U";"V";"W";"X";"Y";"Z"},F1695))), "TRUE", "FALSE")</f>
        <v>TRUE</v>
      </c>
      <c r="K1695">
        <f t="shared" si="293"/>
        <v>0</v>
      </c>
      <c r="L1695">
        <f t="shared" si="294"/>
        <v>0</v>
      </c>
      <c r="M1695">
        <f t="shared" si="295"/>
        <v>0</v>
      </c>
      <c r="N1695">
        <f t="shared" si="296"/>
        <v>0</v>
      </c>
      <c r="O1695">
        <f t="shared" si="298"/>
        <v>0</v>
      </c>
      <c r="P1695">
        <f t="shared" si="297"/>
        <v>0</v>
      </c>
    </row>
    <row r="1696" spans="1:16" x14ac:dyDescent="0.45">
      <c r="A1696" t="s">
        <v>1673</v>
      </c>
      <c r="B1696" t="s">
        <v>1674</v>
      </c>
      <c r="C1696" t="s">
        <v>1682</v>
      </c>
      <c r="D1696" s="4" t="str" cm="1">
        <f t="array" ref="D1696">_xlfn.TEXTJOIN("",,_xlfn.LET(_xlpm.a,MID(C1696,_xlfn.SEQUENCE(1,LEN(C1696)),1),IF(ISNUMBER(--_xlpm.a),"",_xlpm.a)))</f>
        <v>_RIGHT_HIP__iDose___</v>
      </c>
      <c r="E1696" t="str">
        <f t="shared" si="288"/>
        <v>_RIGHT_HIP_iDose_</v>
      </c>
      <c r="F1696" t="str">
        <f t="shared" si="290"/>
        <v>_RIGHT_HIP_IDOSE_</v>
      </c>
      <c r="G1696" t="b">
        <f t="shared" si="289"/>
        <v>1</v>
      </c>
      <c r="H1696">
        <f t="shared" si="291"/>
        <v>0</v>
      </c>
      <c r="I1696">
        <f t="shared" si="292"/>
        <v>0</v>
      </c>
      <c r="J1696" t="str" cm="1">
        <f t="array" ref="J1696">IF(OR(ISNUMBER(SEARCH({"A";"B";"C";"D";"E";"F";"G";"H";"I";"J";"K";"L";"M";"N";"O";"P";"Q";"R";"S";"T";"U";"V";"W";"X";"Y";"Z"},F1696))), "TRUE", "FALSE")</f>
        <v>TRUE</v>
      </c>
      <c r="K1696">
        <f t="shared" si="293"/>
        <v>0</v>
      </c>
      <c r="L1696">
        <f t="shared" si="294"/>
        <v>0</v>
      </c>
      <c r="M1696">
        <f t="shared" si="295"/>
        <v>0</v>
      </c>
      <c r="N1696">
        <f t="shared" si="296"/>
        <v>0</v>
      </c>
      <c r="O1696">
        <f t="shared" si="298"/>
        <v>0</v>
      </c>
      <c r="P1696">
        <f t="shared" si="297"/>
        <v>0</v>
      </c>
    </row>
    <row r="1697" spans="1:16" x14ac:dyDescent="0.45">
      <c r="A1697" t="s">
        <v>1683</v>
      </c>
      <c r="B1697" t="s">
        <v>1684</v>
      </c>
      <c r="C1697" t="s">
        <v>1685</v>
      </c>
      <c r="D1697" s="4" t="str" cm="1">
        <f t="array" ref="D1697">_xlfn.TEXTJOIN("",,_xlfn.LET(_xlpm.a,MID(C1697,_xlfn.SEQUENCE(1,LEN(C1697)),1),IF(ISNUMBER(--_xlpm.a),"",_xlpm.a)))</f>
        <v>_COR_MM_MIP_AP</v>
      </c>
      <c r="E1697" t="str">
        <f t="shared" si="288"/>
        <v>_COR_MM_MIP_AP</v>
      </c>
      <c r="F1697" t="str">
        <f t="shared" si="290"/>
        <v>_COR_MM_MIP_AP</v>
      </c>
      <c r="G1697" t="b">
        <f t="shared" si="289"/>
        <v>1</v>
      </c>
      <c r="H1697">
        <f t="shared" si="291"/>
        <v>0</v>
      </c>
      <c r="I1697">
        <f t="shared" si="292"/>
        <v>0</v>
      </c>
      <c r="J1697" t="str" cm="1">
        <f t="array" ref="J1697">IF(OR(ISNUMBER(SEARCH({"A";"B";"C";"D";"E";"F";"G";"H";"I";"J";"K";"L";"M";"N";"O";"P";"Q";"R";"S";"T";"U";"V";"W";"X";"Y";"Z"},F1697))), "TRUE", "FALSE")</f>
        <v>TRUE</v>
      </c>
      <c r="K1697">
        <f t="shared" si="293"/>
        <v>0</v>
      </c>
      <c r="L1697">
        <f t="shared" si="294"/>
        <v>0</v>
      </c>
      <c r="M1697">
        <f t="shared" si="295"/>
        <v>0</v>
      </c>
      <c r="N1697">
        <f t="shared" si="296"/>
        <v>0</v>
      </c>
      <c r="O1697">
        <f t="shared" si="298"/>
        <v>0</v>
      </c>
      <c r="P1697">
        <f t="shared" si="297"/>
        <v>0</v>
      </c>
    </row>
    <row r="1698" spans="1:16" x14ac:dyDescent="0.45">
      <c r="A1698" t="s">
        <v>1683</v>
      </c>
      <c r="B1698" t="s">
        <v>1684</v>
      </c>
      <c r="C1698" t="s">
        <v>1686</v>
      </c>
      <c r="D1698" s="4" t="str" cm="1">
        <f t="array" ref="D1698">_xlfn.TEXTJOIN("",,_xlfn.LET(_xlpm.a,MID(C1698,_xlfn.SEQUENCE(1,LEN(C1698)),1),IF(ISNUMBER(--_xlpm.a),"",_xlpm.a)))</f>
        <v>_AX__MM_ABDOMEN_PELVIS</v>
      </c>
      <c r="E1698" t="str">
        <f t="shared" si="288"/>
        <v>_AX_MM_ABDOMEN_PELVIS</v>
      </c>
      <c r="F1698" t="str">
        <f t="shared" si="290"/>
        <v>_AX_MM_ABDOMEN_PELVIS</v>
      </c>
      <c r="G1698" t="b">
        <f t="shared" si="289"/>
        <v>0</v>
      </c>
      <c r="H1698">
        <f t="shared" si="291"/>
        <v>1</v>
      </c>
      <c r="I1698">
        <f t="shared" si="292"/>
        <v>1</v>
      </c>
      <c r="J1698" t="str" cm="1">
        <f t="array" ref="J1698">IF(OR(ISNUMBER(SEARCH({"A";"B";"C";"D";"E";"F";"G";"H";"I";"J";"K";"L";"M";"N";"O";"P";"Q";"R";"S";"T";"U";"V";"W";"X";"Y";"Z"},F1698))), "TRUE", "FALSE")</f>
        <v>TRUE</v>
      </c>
      <c r="K1698">
        <f t="shared" si="293"/>
        <v>0</v>
      </c>
      <c r="L1698">
        <f t="shared" si="294"/>
        <v>0</v>
      </c>
      <c r="M1698">
        <f t="shared" si="295"/>
        <v>0</v>
      </c>
      <c r="N1698">
        <f t="shared" si="296"/>
        <v>0</v>
      </c>
      <c r="O1698">
        <f t="shared" si="298"/>
        <v>0</v>
      </c>
      <c r="P1698">
        <f t="shared" si="297"/>
        <v>0</v>
      </c>
    </row>
    <row r="1699" spans="1:16" x14ac:dyDescent="0.45">
      <c r="A1699" t="s">
        <v>1683</v>
      </c>
      <c r="B1699" t="s">
        <v>1684</v>
      </c>
      <c r="C1699" t="s">
        <v>760</v>
      </c>
      <c r="D1699" s="4" t="str" cm="1">
        <f t="array" ref="D1699">_xlfn.TEXTJOIN("",,_xlfn.LET(_xlpm.a,MID(C1699,_xlfn.SEQUENCE(1,LEN(C1699)),1),IF(ISNUMBER(--_xlpm.a),"",_xlpm.a)))</f>
        <v>_AX_MM_CTA_Arterial_CAP</v>
      </c>
      <c r="E1699" t="str">
        <f t="shared" si="288"/>
        <v>_AX_MM_CTA_Arterial_CAP</v>
      </c>
      <c r="F1699" t="str">
        <f t="shared" si="290"/>
        <v>_AX_MM_CTA_ARTERIAL_CAP</v>
      </c>
      <c r="G1699" t="b">
        <f t="shared" si="289"/>
        <v>0</v>
      </c>
      <c r="H1699">
        <f t="shared" si="291"/>
        <v>0</v>
      </c>
      <c r="I1699">
        <f t="shared" si="292"/>
        <v>1</v>
      </c>
      <c r="J1699" t="str" cm="1">
        <f t="array" ref="J1699">IF(OR(ISNUMBER(SEARCH({"A";"B";"C";"D";"E";"F";"G";"H";"I";"J";"K";"L";"M";"N";"O";"P";"Q";"R";"S";"T";"U";"V";"W";"X";"Y";"Z"},F1699))), "TRUE", "FALSE")</f>
        <v>TRUE</v>
      </c>
      <c r="K1699">
        <f t="shared" si="293"/>
        <v>0</v>
      </c>
      <c r="L1699">
        <f t="shared" si="294"/>
        <v>0</v>
      </c>
      <c r="M1699">
        <f t="shared" si="295"/>
        <v>0</v>
      </c>
      <c r="N1699">
        <f t="shared" si="296"/>
        <v>0</v>
      </c>
      <c r="O1699">
        <f t="shared" si="298"/>
        <v>0</v>
      </c>
      <c r="P1699">
        <f t="shared" si="297"/>
        <v>0</v>
      </c>
    </row>
    <row r="1700" spans="1:16" x14ac:dyDescent="0.45">
      <c r="A1700" t="s">
        <v>1683</v>
      </c>
      <c r="B1700" t="s">
        <v>1684</v>
      </c>
      <c r="C1700" t="s">
        <v>1687</v>
      </c>
      <c r="D1700" s="4" t="str" cm="1">
        <f t="array" ref="D1700">_xlfn.TEXTJOIN("",,_xlfn.LET(_xlpm.a,MID(C1700,_xlfn.SEQUENCE(1,LEN(C1700)),1),IF(ISNUMBER(--_xlpm.a),"",_xlpm.a)))</f>
        <v>_LAO_MM_MIP_CHEST</v>
      </c>
      <c r="E1700" t="str">
        <f t="shared" si="288"/>
        <v>_LAO_MM_MIP_CHEST</v>
      </c>
      <c r="F1700" t="str">
        <f t="shared" si="290"/>
        <v>_LAO_MM_MIP_CHEST</v>
      </c>
      <c r="G1700" t="b">
        <f t="shared" si="289"/>
        <v>1</v>
      </c>
      <c r="H1700">
        <f t="shared" si="291"/>
        <v>0</v>
      </c>
      <c r="I1700">
        <f t="shared" si="292"/>
        <v>0</v>
      </c>
      <c r="J1700" t="str" cm="1">
        <f t="array" ref="J1700">IF(OR(ISNUMBER(SEARCH({"A";"B";"C";"D";"E";"F";"G";"H";"I";"J";"K";"L";"M";"N";"O";"P";"Q";"R";"S";"T";"U";"V";"W";"X";"Y";"Z"},F1700))), "TRUE", "FALSE")</f>
        <v>TRUE</v>
      </c>
      <c r="K1700">
        <f t="shared" si="293"/>
        <v>0</v>
      </c>
      <c r="L1700">
        <f t="shared" si="294"/>
        <v>0</v>
      </c>
      <c r="M1700">
        <f t="shared" si="295"/>
        <v>0</v>
      </c>
      <c r="N1700">
        <f t="shared" si="296"/>
        <v>0</v>
      </c>
      <c r="O1700">
        <f t="shared" si="298"/>
        <v>0</v>
      </c>
      <c r="P1700">
        <f t="shared" si="297"/>
        <v>0</v>
      </c>
    </row>
    <row r="1701" spans="1:16" x14ac:dyDescent="0.45">
      <c r="A1701" t="s">
        <v>1683</v>
      </c>
      <c r="B1701" t="s">
        <v>1684</v>
      </c>
      <c r="C1701" t="s">
        <v>1688</v>
      </c>
      <c r="D1701" s="4" t="str" cm="1">
        <f t="array" ref="D1701">_xlfn.TEXTJOIN("",,_xlfn.LET(_xlpm.a,MID(C1701,_xlfn.SEQUENCE(1,LEN(C1701)),1),IF(ISNUMBER(--_xlpm.a),"",_xlpm.a)))</f>
        <v>_SAG_MM_MIP_AP</v>
      </c>
      <c r="E1701" t="str">
        <f t="shared" si="288"/>
        <v>_SAG_MM_MIP_AP</v>
      </c>
      <c r="F1701" t="str">
        <f t="shared" si="290"/>
        <v>_SAG_MM_MIP_AP</v>
      </c>
      <c r="G1701" t="b">
        <f t="shared" si="289"/>
        <v>1</v>
      </c>
      <c r="H1701">
        <f t="shared" si="291"/>
        <v>0</v>
      </c>
      <c r="I1701">
        <f t="shared" si="292"/>
        <v>0</v>
      </c>
      <c r="J1701" t="str" cm="1">
        <f t="array" ref="J1701">IF(OR(ISNUMBER(SEARCH({"A";"B";"C";"D";"E";"F";"G";"H";"I";"J";"K";"L";"M";"N";"O";"P";"Q";"R";"S";"T";"U";"V";"W";"X";"Y";"Z"},F1701))), "TRUE", "FALSE")</f>
        <v>TRUE</v>
      </c>
      <c r="K1701">
        <f t="shared" si="293"/>
        <v>0</v>
      </c>
      <c r="L1701">
        <f t="shared" si="294"/>
        <v>0</v>
      </c>
      <c r="M1701">
        <f t="shared" si="295"/>
        <v>0</v>
      </c>
      <c r="N1701">
        <f t="shared" si="296"/>
        <v>0</v>
      </c>
      <c r="O1701">
        <f t="shared" si="298"/>
        <v>0</v>
      </c>
      <c r="P1701">
        <f t="shared" si="297"/>
        <v>0</v>
      </c>
    </row>
    <row r="1702" spans="1:16" x14ac:dyDescent="0.45">
      <c r="A1702" t="s">
        <v>1683</v>
      </c>
      <c r="B1702" t="s">
        <v>1684</v>
      </c>
      <c r="C1702" t="s">
        <v>1689</v>
      </c>
      <c r="D1702" s="4" t="str" cm="1">
        <f t="array" ref="D1702">_xlfn.TEXTJOIN("",,_xlfn.LET(_xlpm.a,MID(C1702,_xlfn.SEQUENCE(1,LEN(C1702)),1),IF(ISNUMBER(--_xlpm.a),"",_xlpm.a)))</f>
        <v>_COR_MM_MIP_ARTERIAL_CHEST</v>
      </c>
      <c r="E1702" t="str">
        <f t="shared" si="288"/>
        <v>_COR_MM_MIP_ARTERIAL_CHEST</v>
      </c>
      <c r="F1702" t="str">
        <f t="shared" si="290"/>
        <v>_COR_MM_MIP_ARTERIAL_CHEST</v>
      </c>
      <c r="G1702" t="b">
        <f t="shared" si="289"/>
        <v>1</v>
      </c>
      <c r="H1702">
        <f t="shared" si="291"/>
        <v>0</v>
      </c>
      <c r="I1702">
        <f t="shared" si="292"/>
        <v>0</v>
      </c>
      <c r="J1702" t="str" cm="1">
        <f t="array" ref="J1702">IF(OR(ISNUMBER(SEARCH({"A";"B";"C";"D";"E";"F";"G";"H";"I";"J";"K";"L";"M";"N";"O";"P";"Q";"R";"S";"T";"U";"V";"W";"X";"Y";"Z"},F1702))), "TRUE", "FALSE")</f>
        <v>TRUE</v>
      </c>
      <c r="K1702">
        <f t="shared" si="293"/>
        <v>0</v>
      </c>
      <c r="L1702">
        <f t="shared" si="294"/>
        <v>0</v>
      </c>
      <c r="M1702">
        <f t="shared" si="295"/>
        <v>0</v>
      </c>
      <c r="N1702">
        <f t="shared" si="296"/>
        <v>0</v>
      </c>
      <c r="O1702">
        <f t="shared" si="298"/>
        <v>0</v>
      </c>
      <c r="P1702">
        <f t="shared" si="297"/>
        <v>0</v>
      </c>
    </row>
    <row r="1703" spans="1:16" x14ac:dyDescent="0.45">
      <c r="A1703" t="s">
        <v>1683</v>
      </c>
      <c r="B1703" t="s">
        <v>1684</v>
      </c>
      <c r="C1703" t="s">
        <v>1690</v>
      </c>
      <c r="D1703" s="4" t="str" cm="1">
        <f t="array" ref="D1703">_xlfn.TEXTJOIN("",,_xlfn.LET(_xlpm.a,MID(C1703,_xlfn.SEQUENCE(1,LEN(C1703)),1),IF(ISNUMBER(--_xlpm.a),"",_xlpm.a)))</f>
        <v>_AX__MM_CHEST</v>
      </c>
      <c r="E1703" t="str">
        <f t="shared" si="288"/>
        <v>_AX_MM_CHEST</v>
      </c>
      <c r="F1703" t="str">
        <f t="shared" si="290"/>
        <v>_AX_MM_CHEST</v>
      </c>
      <c r="G1703" t="b">
        <f t="shared" si="289"/>
        <v>0</v>
      </c>
      <c r="H1703">
        <f t="shared" si="291"/>
        <v>0</v>
      </c>
      <c r="I1703">
        <f t="shared" si="292"/>
        <v>1</v>
      </c>
      <c r="J1703" t="str" cm="1">
        <f t="array" ref="J1703">IF(OR(ISNUMBER(SEARCH({"A";"B";"C";"D";"E";"F";"G";"H";"I";"J";"K";"L";"M";"N";"O";"P";"Q";"R";"S";"T";"U";"V";"W";"X";"Y";"Z"},F1703))), "TRUE", "FALSE")</f>
        <v>TRUE</v>
      </c>
      <c r="K1703">
        <f t="shared" si="293"/>
        <v>1</v>
      </c>
      <c r="L1703">
        <f t="shared" si="294"/>
        <v>0</v>
      </c>
      <c r="M1703">
        <f t="shared" si="295"/>
        <v>0</v>
      </c>
      <c r="N1703">
        <f t="shared" si="296"/>
        <v>0</v>
      </c>
      <c r="O1703">
        <f t="shared" si="298"/>
        <v>0</v>
      </c>
      <c r="P1703">
        <f t="shared" si="297"/>
        <v>0</v>
      </c>
    </row>
    <row r="1704" spans="1:16" x14ac:dyDescent="0.45">
      <c r="A1704" t="s">
        <v>1683</v>
      </c>
      <c r="B1704" t="s">
        <v>1684</v>
      </c>
      <c r="C1704" t="s">
        <v>1691</v>
      </c>
      <c r="D1704" s="4" t="str" cm="1">
        <f t="array" ref="D1704">_xlfn.TEXTJOIN("",,_xlfn.LET(_xlpm.a,MID(C1704,_xlfn.SEQUENCE(1,LEN(C1704)),1),IF(ISNUMBER(--_xlpm.a),"",_xlpm.a)))</f>
        <v>_SAG_MM_MIP_ARTERIAL_CHEST</v>
      </c>
      <c r="E1704" t="str">
        <f t="shared" si="288"/>
        <v>_SAG_MM_MIP_ARTERIAL_CHEST</v>
      </c>
      <c r="F1704" t="str">
        <f t="shared" si="290"/>
        <v>_SAG_MM_MIP_ARTERIAL_CHEST</v>
      </c>
      <c r="G1704" t="b">
        <f t="shared" si="289"/>
        <v>1</v>
      </c>
      <c r="H1704">
        <f t="shared" si="291"/>
        <v>0</v>
      </c>
      <c r="I1704">
        <f t="shared" si="292"/>
        <v>0</v>
      </c>
      <c r="J1704" t="str" cm="1">
        <f t="array" ref="J1704">IF(OR(ISNUMBER(SEARCH({"A";"B";"C";"D";"E";"F";"G";"H";"I";"J";"K";"L";"M";"N";"O";"P";"Q";"R";"S";"T";"U";"V";"W";"X";"Y";"Z"},F1704))), "TRUE", "FALSE")</f>
        <v>TRUE</v>
      </c>
      <c r="K1704">
        <f t="shared" si="293"/>
        <v>0</v>
      </c>
      <c r="L1704">
        <f t="shared" si="294"/>
        <v>0</v>
      </c>
      <c r="M1704">
        <f t="shared" si="295"/>
        <v>0</v>
      </c>
      <c r="N1704">
        <f t="shared" si="296"/>
        <v>0</v>
      </c>
      <c r="O1704">
        <f t="shared" si="298"/>
        <v>0</v>
      </c>
      <c r="P1704">
        <f t="shared" si="297"/>
        <v>0</v>
      </c>
    </row>
    <row r="1705" spans="1:16" x14ac:dyDescent="0.45">
      <c r="A1705" t="s">
        <v>1692</v>
      </c>
      <c r="B1705" t="s">
        <v>1693</v>
      </c>
      <c r="C1705" t="s">
        <v>675</v>
      </c>
      <c r="D1705" s="4" t="str" cm="1">
        <f t="array" ref="D1705">_xlfn.TEXTJOIN("",,_xlfn.LET(_xlpm.a,MID(C1705,_xlfn.SEQUENCE(1,LEN(C1705)),1),IF(ISNUMBER(--_xlpm.a),"",_xlpm.a)))</f>
        <v>_CORONAL</v>
      </c>
      <c r="E1705" t="str">
        <f t="shared" si="288"/>
        <v>_CORONAL</v>
      </c>
      <c r="F1705" t="str">
        <f t="shared" si="290"/>
        <v>_CORONAL</v>
      </c>
      <c r="G1705" t="b">
        <f t="shared" si="289"/>
        <v>1</v>
      </c>
      <c r="H1705">
        <f t="shared" si="291"/>
        <v>0</v>
      </c>
      <c r="I1705">
        <f t="shared" si="292"/>
        <v>0</v>
      </c>
      <c r="J1705" t="str" cm="1">
        <f t="array" ref="J1705">IF(OR(ISNUMBER(SEARCH({"A";"B";"C";"D";"E";"F";"G";"H";"I";"J";"K";"L";"M";"N";"O";"P";"Q";"R";"S";"T";"U";"V";"W";"X";"Y";"Z"},F1705))), "TRUE", "FALSE")</f>
        <v>TRUE</v>
      </c>
      <c r="K1705">
        <f t="shared" si="293"/>
        <v>0</v>
      </c>
      <c r="L1705">
        <f t="shared" si="294"/>
        <v>0</v>
      </c>
      <c r="M1705">
        <f t="shared" si="295"/>
        <v>0</v>
      </c>
      <c r="N1705">
        <f t="shared" si="296"/>
        <v>0</v>
      </c>
      <c r="O1705">
        <f t="shared" si="298"/>
        <v>0</v>
      </c>
      <c r="P1705">
        <f t="shared" si="297"/>
        <v>0</v>
      </c>
    </row>
    <row r="1706" spans="1:16" x14ac:dyDescent="0.45">
      <c r="A1706" t="s">
        <v>1694</v>
      </c>
      <c r="B1706" t="s">
        <v>1695</v>
      </c>
      <c r="C1706" t="s">
        <v>1696</v>
      </c>
      <c r="D1706" s="4" t="str" cm="1">
        <f t="array" ref="D1706">_xlfn.TEXTJOIN("",,_xlfn.LET(_xlpm.a,MID(C1706,_xlfn.SEQUENCE(1,LEN(C1706)),1),IF(ISNUMBER(--_xlpm.a),"",_xlpm.a)))</f>
        <v>_Average</v>
      </c>
      <c r="E1706" t="str">
        <f t="shared" si="288"/>
        <v>_Average</v>
      </c>
      <c r="F1706" t="str">
        <f t="shared" si="290"/>
        <v>_AVERAGE</v>
      </c>
      <c r="G1706" t="b">
        <f t="shared" si="289"/>
        <v>0</v>
      </c>
      <c r="H1706">
        <f t="shared" si="291"/>
        <v>0</v>
      </c>
      <c r="I1706">
        <f t="shared" si="292"/>
        <v>0</v>
      </c>
      <c r="J1706" t="str" cm="1">
        <f t="array" ref="J1706">IF(OR(ISNUMBER(SEARCH({"A";"B";"C";"D";"E";"F";"G";"H";"I";"J";"K";"L";"M";"N";"O";"P";"Q";"R";"S";"T";"U";"V";"W";"X";"Y";"Z"},F1706))), "TRUE", "FALSE")</f>
        <v>TRUE</v>
      </c>
      <c r="K1706">
        <f t="shared" si="293"/>
        <v>0</v>
      </c>
      <c r="L1706">
        <f t="shared" si="294"/>
        <v>0</v>
      </c>
      <c r="M1706">
        <f t="shared" si="295"/>
        <v>0</v>
      </c>
      <c r="N1706">
        <f t="shared" si="296"/>
        <v>0</v>
      </c>
      <c r="O1706">
        <f t="shared" si="298"/>
        <v>0</v>
      </c>
      <c r="P1706">
        <f t="shared" si="297"/>
        <v>0</v>
      </c>
    </row>
    <row r="1707" spans="1:16" x14ac:dyDescent="0.45">
      <c r="A1707" t="s">
        <v>1694</v>
      </c>
      <c r="B1707" t="s">
        <v>1695</v>
      </c>
      <c r="C1707" t="s">
        <v>278</v>
      </c>
      <c r="D1707" s="4" t="str" cm="1">
        <f t="array" ref="D1707">_xlfn.TEXTJOIN("",,_xlfn.LET(_xlpm.a,MID(C1707,_xlfn.SEQUENCE(1,LEN(C1707)),1),IF(ISNUMBER(--_xlpm.a),"",_xlpm.a)))</f>
        <v>_ABDOMEN_PELVIS</v>
      </c>
      <c r="E1707" t="str">
        <f t="shared" si="288"/>
        <v>_ABDOMEN_PELVIS</v>
      </c>
      <c r="F1707" t="str">
        <f t="shared" si="290"/>
        <v>_ABDOMEN_PELVIS</v>
      </c>
      <c r="G1707" t="b">
        <f t="shared" si="289"/>
        <v>0</v>
      </c>
      <c r="H1707">
        <f t="shared" si="291"/>
        <v>1</v>
      </c>
      <c r="I1707">
        <f t="shared" si="292"/>
        <v>0</v>
      </c>
      <c r="J1707" t="str" cm="1">
        <f t="array" ref="J1707">IF(OR(ISNUMBER(SEARCH({"A";"B";"C";"D";"E";"F";"G";"H";"I";"J";"K";"L";"M";"N";"O";"P";"Q";"R";"S";"T";"U";"V";"W";"X";"Y";"Z"},F1707))), "TRUE", "FALSE")</f>
        <v>TRUE</v>
      </c>
      <c r="K1707">
        <f t="shared" si="293"/>
        <v>0</v>
      </c>
      <c r="L1707">
        <f t="shared" si="294"/>
        <v>0</v>
      </c>
      <c r="M1707">
        <f t="shared" si="295"/>
        <v>0</v>
      </c>
      <c r="N1707">
        <f t="shared" si="296"/>
        <v>0</v>
      </c>
      <c r="O1707">
        <f t="shared" si="298"/>
        <v>0</v>
      </c>
      <c r="P1707">
        <f t="shared" si="297"/>
        <v>0</v>
      </c>
    </row>
    <row r="1708" spans="1:16" x14ac:dyDescent="0.45">
      <c r="A1708" t="s">
        <v>1694</v>
      </c>
      <c r="B1708" t="s">
        <v>1695</v>
      </c>
      <c r="C1708" t="s">
        <v>279</v>
      </c>
      <c r="D1708" s="4" t="str" cm="1">
        <f t="array" ref="D1708">_xlfn.TEXTJOIN("",,_xlfn.LET(_xlpm.a,MID(C1708,_xlfn.SEQUENCE(1,LEN(C1708)),1),IF(ISNUMBER(--_xlpm.a),"",_xlpm.a)))</f>
        <v>_Recon___ABDOMEN_PELVIS</v>
      </c>
      <c r="E1708" t="str">
        <f t="shared" si="288"/>
        <v>_Recon_ABDOMEN_PELVIS</v>
      </c>
      <c r="F1708" t="str">
        <f t="shared" si="290"/>
        <v>_RECON_ABDOMEN_PELVIS</v>
      </c>
      <c r="G1708" t="b">
        <f t="shared" si="289"/>
        <v>1</v>
      </c>
      <c r="H1708">
        <f t="shared" si="291"/>
        <v>0</v>
      </c>
      <c r="I1708">
        <f t="shared" si="292"/>
        <v>0</v>
      </c>
      <c r="J1708" t="str" cm="1">
        <f t="array" ref="J1708">IF(OR(ISNUMBER(SEARCH({"A";"B";"C";"D";"E";"F";"G";"H";"I";"J";"K";"L";"M";"N";"O";"P";"Q";"R";"S";"T";"U";"V";"W";"X";"Y";"Z"},F1708))), "TRUE", "FALSE")</f>
        <v>TRUE</v>
      </c>
      <c r="K1708">
        <f t="shared" si="293"/>
        <v>0</v>
      </c>
      <c r="L1708">
        <f t="shared" si="294"/>
        <v>0</v>
      </c>
      <c r="M1708">
        <f t="shared" si="295"/>
        <v>0</v>
      </c>
      <c r="N1708">
        <f t="shared" si="296"/>
        <v>0</v>
      </c>
      <c r="O1708">
        <f t="shared" si="298"/>
        <v>0</v>
      </c>
      <c r="P1708">
        <f t="shared" si="297"/>
        <v>0</v>
      </c>
    </row>
    <row r="1709" spans="1:16" x14ac:dyDescent="0.45">
      <c r="A1709" t="s">
        <v>1697</v>
      </c>
      <c r="B1709" t="s">
        <v>1698</v>
      </c>
      <c r="C1709" t="s">
        <v>15</v>
      </c>
      <c r="D1709" s="4" t="str" cm="1">
        <f t="array" ref="D1709">_xlfn.TEXTJOIN("",,_xlfn.LET(_xlpm.a,MID(C1709,_xlfn.SEQUENCE(1,LEN(C1709)),1),IF(ISNUMBER(--_xlpm.a),"",_xlpm.a)))</f>
        <v>Unknown</v>
      </c>
      <c r="E1709" t="str">
        <f t="shared" si="288"/>
        <v>Unknown</v>
      </c>
      <c r="F1709" t="str">
        <f t="shared" si="290"/>
        <v>UNKNOWN</v>
      </c>
      <c r="G1709" t="b">
        <f t="shared" si="289"/>
        <v>1</v>
      </c>
      <c r="H1709">
        <f t="shared" si="291"/>
        <v>0</v>
      </c>
      <c r="I1709">
        <f t="shared" si="292"/>
        <v>0</v>
      </c>
      <c r="J1709" t="str" cm="1">
        <f t="array" ref="J1709">IF(OR(ISNUMBER(SEARCH({"A";"B";"C";"D";"E";"F";"G";"H";"I";"J";"K";"L";"M";"N";"O";"P";"Q";"R";"S";"T";"U";"V";"W";"X";"Y";"Z"},F1709))), "TRUE", "FALSE")</f>
        <v>TRUE</v>
      </c>
      <c r="K1709">
        <f t="shared" si="293"/>
        <v>0</v>
      </c>
      <c r="L1709">
        <f t="shared" si="294"/>
        <v>0</v>
      </c>
      <c r="M1709">
        <f t="shared" si="295"/>
        <v>0</v>
      </c>
      <c r="N1709">
        <f t="shared" si="296"/>
        <v>0</v>
      </c>
      <c r="O1709">
        <f t="shared" si="298"/>
        <v>0</v>
      </c>
      <c r="P1709">
        <f t="shared" si="297"/>
        <v>0</v>
      </c>
    </row>
    <row r="1710" spans="1:16" x14ac:dyDescent="0.45">
      <c r="A1710" t="s">
        <v>1697</v>
      </c>
      <c r="B1710" t="s">
        <v>1699</v>
      </c>
      <c r="C1710" t="s">
        <v>1700</v>
      </c>
      <c r="D1710" s="4" t="str" cm="1">
        <f t="array" ref="D1710">_xlfn.TEXTJOIN("",,_xlfn.LET(_xlpm.a,MID(C1710,_xlfn.SEQUENCE(1,LEN(C1710)),1),IF(ISNUMBER(--_xlpm.a),"",_xlpm.a)))</f>
        <v>_cor_mip_chest__di_</v>
      </c>
      <c r="E1710" t="str">
        <f t="shared" si="288"/>
        <v>_cor_mip_chest_di_</v>
      </c>
      <c r="F1710" t="str">
        <f t="shared" si="290"/>
        <v>_COR_MIP_CHEST_DI_</v>
      </c>
      <c r="G1710" t="b">
        <f t="shared" si="289"/>
        <v>1</v>
      </c>
      <c r="H1710">
        <f t="shared" si="291"/>
        <v>0</v>
      </c>
      <c r="I1710">
        <f t="shared" si="292"/>
        <v>0</v>
      </c>
      <c r="J1710" t="str" cm="1">
        <f t="array" ref="J1710">IF(OR(ISNUMBER(SEARCH({"A";"B";"C";"D";"E";"F";"G";"H";"I";"J";"K";"L";"M";"N";"O";"P";"Q";"R";"S";"T";"U";"V";"W";"X";"Y";"Z"},F1710))), "TRUE", "FALSE")</f>
        <v>TRUE</v>
      </c>
      <c r="K1710">
        <f t="shared" si="293"/>
        <v>0</v>
      </c>
      <c r="L1710">
        <f t="shared" si="294"/>
        <v>0</v>
      </c>
      <c r="M1710">
        <f t="shared" si="295"/>
        <v>0</v>
      </c>
      <c r="N1710">
        <f t="shared" si="296"/>
        <v>0</v>
      </c>
      <c r="O1710">
        <f t="shared" si="298"/>
        <v>0</v>
      </c>
      <c r="P1710">
        <f t="shared" si="297"/>
        <v>0</v>
      </c>
    </row>
    <row r="1711" spans="1:16" x14ac:dyDescent="0.45">
      <c r="A1711" t="s">
        <v>1697</v>
      </c>
      <c r="B1711" t="s">
        <v>1699</v>
      </c>
      <c r="C1711" t="s">
        <v>1701</v>
      </c>
      <c r="D1711" s="4" t="str" cm="1">
        <f t="array" ref="D1711">_xlfn.TEXTJOIN("",,_xlfn.LET(_xlpm.a,MID(C1711,_xlfn.SEQUENCE(1,LEN(C1711)),1),IF(ISNUMBER(--_xlpm.a),"",_xlpm.a)))</f>
        <v>_cor_abd_pelv__di_</v>
      </c>
      <c r="E1711" t="str">
        <f t="shared" si="288"/>
        <v>_cor_abd_pelv_di_</v>
      </c>
      <c r="F1711" t="str">
        <f t="shared" si="290"/>
        <v>_COR_ABD_PELV_DI_</v>
      </c>
      <c r="G1711" t="b">
        <f t="shared" si="289"/>
        <v>1</v>
      </c>
      <c r="H1711">
        <f t="shared" si="291"/>
        <v>0</v>
      </c>
      <c r="I1711">
        <f t="shared" si="292"/>
        <v>0</v>
      </c>
      <c r="J1711" t="str" cm="1">
        <f t="array" ref="J1711">IF(OR(ISNUMBER(SEARCH({"A";"B";"C";"D";"E";"F";"G";"H";"I";"J";"K";"L";"M";"N";"O";"P";"Q";"R";"S";"T";"U";"V";"W";"X";"Y";"Z"},F1711))), "TRUE", "FALSE")</f>
        <v>TRUE</v>
      </c>
      <c r="K1711">
        <f t="shared" si="293"/>
        <v>0</v>
      </c>
      <c r="L1711">
        <f t="shared" si="294"/>
        <v>0</v>
      </c>
      <c r="M1711">
        <f t="shared" si="295"/>
        <v>0</v>
      </c>
      <c r="N1711">
        <f t="shared" si="296"/>
        <v>0</v>
      </c>
      <c r="O1711">
        <f t="shared" si="298"/>
        <v>0</v>
      </c>
      <c r="P1711">
        <f t="shared" si="297"/>
        <v>0</v>
      </c>
    </row>
    <row r="1712" spans="1:16" x14ac:dyDescent="0.45">
      <c r="A1712" t="s">
        <v>1697</v>
      </c>
      <c r="B1712" t="s">
        <v>1699</v>
      </c>
      <c r="C1712" t="s">
        <v>1702</v>
      </c>
      <c r="D1712" s="4" t="str" cm="1">
        <f t="array" ref="D1712">_xlfn.TEXTJOIN("",,_xlfn.LET(_xlpm.a,MID(C1712,_xlfn.SEQUENCE(1,LEN(C1712)),1),IF(ISNUMBER(--_xlpm.a),"",_xlpm.a)))</f>
        <v>_sag_mip_chest__di_</v>
      </c>
      <c r="E1712" t="str">
        <f t="shared" si="288"/>
        <v>_sag_mip_chest_di_</v>
      </c>
      <c r="F1712" t="str">
        <f t="shared" si="290"/>
        <v>_SAG_MIP_CHEST_DI_</v>
      </c>
      <c r="G1712" t="b">
        <f t="shared" si="289"/>
        <v>1</v>
      </c>
      <c r="H1712">
        <f t="shared" si="291"/>
        <v>0</v>
      </c>
      <c r="I1712">
        <f t="shared" si="292"/>
        <v>0</v>
      </c>
      <c r="J1712" t="str" cm="1">
        <f t="array" ref="J1712">IF(OR(ISNUMBER(SEARCH({"A";"B";"C";"D";"E";"F";"G";"H";"I";"J";"K";"L";"M";"N";"O";"P";"Q";"R";"S";"T";"U";"V";"W";"X";"Y";"Z"},F1712))), "TRUE", "FALSE")</f>
        <v>TRUE</v>
      </c>
      <c r="K1712">
        <f t="shared" si="293"/>
        <v>0</v>
      </c>
      <c r="L1712">
        <f t="shared" si="294"/>
        <v>0</v>
      </c>
      <c r="M1712">
        <f t="shared" si="295"/>
        <v>0</v>
      </c>
      <c r="N1712">
        <f t="shared" si="296"/>
        <v>0</v>
      </c>
      <c r="O1712">
        <f t="shared" si="298"/>
        <v>0</v>
      </c>
      <c r="P1712">
        <f t="shared" si="297"/>
        <v>0</v>
      </c>
    </row>
    <row r="1713" spans="1:16" x14ac:dyDescent="0.45">
      <c r="A1713" t="s">
        <v>1697</v>
      </c>
      <c r="B1713" t="s">
        <v>1699</v>
      </c>
      <c r="C1713" t="s">
        <v>15</v>
      </c>
      <c r="D1713" s="4" t="str" cm="1">
        <f t="array" ref="D1713">_xlfn.TEXTJOIN("",,_xlfn.LET(_xlpm.a,MID(C1713,_xlfn.SEQUENCE(1,LEN(C1713)),1),IF(ISNUMBER(--_xlpm.a),"",_xlpm.a)))</f>
        <v>Unknown</v>
      </c>
      <c r="E1713" t="str">
        <f t="shared" si="288"/>
        <v>Unknown</v>
      </c>
      <c r="F1713" t="str">
        <f t="shared" si="290"/>
        <v>UNKNOWN</v>
      </c>
      <c r="G1713" t="b">
        <f t="shared" si="289"/>
        <v>1</v>
      </c>
      <c r="H1713">
        <f t="shared" si="291"/>
        <v>0</v>
      </c>
      <c r="I1713">
        <f t="shared" si="292"/>
        <v>0</v>
      </c>
      <c r="J1713" t="str" cm="1">
        <f t="array" ref="J1713">IF(OR(ISNUMBER(SEARCH({"A";"B";"C";"D";"E";"F";"G";"H";"I";"J";"K";"L";"M";"N";"O";"P";"Q";"R";"S";"T";"U";"V";"W";"X";"Y";"Z"},F1713))), "TRUE", "FALSE")</f>
        <v>TRUE</v>
      </c>
      <c r="K1713">
        <f t="shared" si="293"/>
        <v>0</v>
      </c>
      <c r="L1713">
        <f t="shared" si="294"/>
        <v>0</v>
      </c>
      <c r="M1713">
        <f t="shared" si="295"/>
        <v>0</v>
      </c>
      <c r="N1713">
        <f t="shared" si="296"/>
        <v>0</v>
      </c>
      <c r="O1713">
        <f t="shared" si="298"/>
        <v>0</v>
      </c>
      <c r="P1713">
        <f t="shared" si="297"/>
        <v>0</v>
      </c>
    </row>
    <row r="1714" spans="1:16" x14ac:dyDescent="0.45">
      <c r="A1714" t="s">
        <v>1697</v>
      </c>
      <c r="B1714" t="s">
        <v>1699</v>
      </c>
      <c r="C1714" t="s">
        <v>1703</v>
      </c>
      <c r="D1714" s="4" t="str" cm="1">
        <f t="array" ref="D1714">_xlfn.TEXTJOIN("",,_xlfn.LET(_xlpm.a,MID(C1714,_xlfn.SEQUENCE(1,LEN(C1714)),1),IF(ISNUMBER(--_xlpm.a),"",_xlpm.a)))</f>
        <v>_sag_abd_pelvis__di_</v>
      </c>
      <c r="E1714" t="str">
        <f t="shared" si="288"/>
        <v>_sag_abd_pelvis_di_</v>
      </c>
      <c r="F1714" t="str">
        <f t="shared" si="290"/>
        <v>_SAG_ABD_PELVIS_DI_</v>
      </c>
      <c r="G1714" t="b">
        <f t="shared" si="289"/>
        <v>1</v>
      </c>
      <c r="H1714">
        <f t="shared" si="291"/>
        <v>0</v>
      </c>
      <c r="I1714">
        <f t="shared" si="292"/>
        <v>0</v>
      </c>
      <c r="J1714" t="str" cm="1">
        <f t="array" ref="J1714">IF(OR(ISNUMBER(SEARCH({"A";"B";"C";"D";"E";"F";"G";"H";"I";"J";"K";"L";"M";"N";"O";"P";"Q";"R";"S";"T";"U";"V";"W";"X";"Y";"Z"},F1714))), "TRUE", "FALSE")</f>
        <v>TRUE</v>
      </c>
      <c r="K1714">
        <f t="shared" si="293"/>
        <v>0</v>
      </c>
      <c r="L1714">
        <f t="shared" si="294"/>
        <v>0</v>
      </c>
      <c r="M1714">
        <f t="shared" si="295"/>
        <v>0</v>
      </c>
      <c r="N1714">
        <f t="shared" si="296"/>
        <v>0</v>
      </c>
      <c r="O1714">
        <f t="shared" si="298"/>
        <v>0</v>
      </c>
      <c r="P1714">
        <f t="shared" si="297"/>
        <v>0</v>
      </c>
    </row>
    <row r="1715" spans="1:16" x14ac:dyDescent="0.45">
      <c r="A1715" t="s">
        <v>1697</v>
      </c>
      <c r="B1715" t="s">
        <v>1699</v>
      </c>
      <c r="C1715" t="s">
        <v>1704</v>
      </c>
      <c r="D1715" s="4" t="str" cm="1">
        <f t="array" ref="D1715">_xlfn.TEXTJOIN("",,_xlfn.LET(_xlpm.a,MID(C1715,_xlfn.SEQUENCE(1,LEN(C1715)),1),IF(ISNUMBER(--_xlpm.a),"",_xlpm.a)))</f>
        <v>_obl_mip_chest__di_</v>
      </c>
      <c r="E1715" t="str">
        <f t="shared" si="288"/>
        <v>_obl_mip_chest_di_</v>
      </c>
      <c r="F1715" t="str">
        <f t="shared" si="290"/>
        <v>_OBL_MIP_CHEST_DI_</v>
      </c>
      <c r="G1715" t="b">
        <f t="shared" si="289"/>
        <v>0</v>
      </c>
      <c r="H1715">
        <f t="shared" si="291"/>
        <v>0</v>
      </c>
      <c r="I1715">
        <f t="shared" si="292"/>
        <v>0</v>
      </c>
      <c r="J1715" t="str" cm="1">
        <f t="array" ref="J1715">IF(OR(ISNUMBER(SEARCH({"A";"B";"C";"D";"E";"F";"G";"H";"I";"J";"K";"L";"M";"N";"O";"P";"Q";"R";"S";"T";"U";"V";"W";"X";"Y";"Z"},F1715))), "TRUE", "FALSE")</f>
        <v>TRUE</v>
      </c>
      <c r="K1715">
        <f t="shared" si="293"/>
        <v>1</v>
      </c>
      <c r="L1715">
        <f t="shared" si="294"/>
        <v>0</v>
      </c>
      <c r="M1715">
        <f t="shared" si="295"/>
        <v>0</v>
      </c>
      <c r="N1715">
        <f t="shared" si="296"/>
        <v>0</v>
      </c>
      <c r="O1715">
        <f t="shared" si="298"/>
        <v>0</v>
      </c>
      <c r="P1715">
        <f t="shared" si="297"/>
        <v>0</v>
      </c>
    </row>
    <row r="1716" spans="1:16" x14ac:dyDescent="0.45">
      <c r="A1716" t="s">
        <v>1705</v>
      </c>
      <c r="B1716" t="s">
        <v>1706</v>
      </c>
      <c r="C1716" t="s">
        <v>1707</v>
      </c>
      <c r="D1716" s="4" t="str" cm="1">
        <f t="array" ref="D1716">_xlfn.TEXTJOIN("",,_xlfn.LET(_xlpm.a,MID(C1716,_xlfn.SEQUENCE(1,LEN(C1716)),1),IF(ISNUMBER(--_xlpm.a),"",_xlpm.a)))</f>
        <v>_CT_ABDOMEN_AND_PELVIS</v>
      </c>
      <c r="E1716" t="str">
        <f t="shared" si="288"/>
        <v>_CT_ABDOMEN_AND_PELVIS</v>
      </c>
      <c r="F1716" t="str">
        <f t="shared" si="290"/>
        <v>_CT_ABDOMEN_AND_PELVIS</v>
      </c>
      <c r="G1716" t="b">
        <f t="shared" si="289"/>
        <v>0</v>
      </c>
      <c r="H1716">
        <f t="shared" si="291"/>
        <v>1</v>
      </c>
      <c r="I1716">
        <f t="shared" si="292"/>
        <v>0</v>
      </c>
      <c r="J1716" t="str" cm="1">
        <f t="array" ref="J1716">IF(OR(ISNUMBER(SEARCH({"A";"B";"C";"D";"E";"F";"G";"H";"I";"J";"K";"L";"M";"N";"O";"P";"Q";"R";"S";"T";"U";"V";"W";"X";"Y";"Z"},F1716))), "TRUE", "FALSE")</f>
        <v>TRUE</v>
      </c>
      <c r="K1716">
        <f t="shared" si="293"/>
        <v>0</v>
      </c>
      <c r="L1716">
        <f t="shared" si="294"/>
        <v>0</v>
      </c>
      <c r="M1716">
        <f t="shared" si="295"/>
        <v>0</v>
      </c>
      <c r="N1716">
        <f t="shared" si="296"/>
        <v>0</v>
      </c>
      <c r="O1716">
        <f t="shared" si="298"/>
        <v>0</v>
      </c>
      <c r="P1716">
        <f t="shared" si="297"/>
        <v>0</v>
      </c>
    </row>
    <row r="1717" spans="1:16" x14ac:dyDescent="0.45">
      <c r="A1717" t="s">
        <v>1708</v>
      </c>
      <c r="B1717" t="s">
        <v>1709</v>
      </c>
      <c r="C1717" t="s">
        <v>162</v>
      </c>
      <c r="D1717" s="4" t="str" cm="1">
        <f t="array" ref="D1717">_xlfn.TEXTJOIN("",,_xlfn.LET(_xlpm.a,MID(C1717,_xlfn.SEQUENCE(1,LEN(C1717)),1),IF(ISNUMBER(--_xlpm.a),"",_xlpm.a)))</f>
        <v>_ABD_____Bf</v>
      </c>
      <c r="E1717" t="str">
        <f t="shared" si="288"/>
        <v>_ABD_Bf</v>
      </c>
      <c r="F1717" t="str">
        <f t="shared" si="290"/>
        <v>_ABD_BF</v>
      </c>
      <c r="G1717" t="b">
        <f t="shared" si="289"/>
        <v>0</v>
      </c>
      <c r="H1717">
        <f t="shared" si="291"/>
        <v>0</v>
      </c>
      <c r="I1717">
        <f t="shared" si="292"/>
        <v>0</v>
      </c>
      <c r="J1717" t="str" cm="1">
        <f t="array" ref="J1717">IF(OR(ISNUMBER(SEARCH({"A";"B";"C";"D";"E";"F";"G";"H";"I";"J";"K";"L";"M";"N";"O";"P";"Q";"R";"S";"T";"U";"V";"W";"X";"Y";"Z"},F1717))), "TRUE", "FALSE")</f>
        <v>TRUE</v>
      </c>
      <c r="K1717">
        <f t="shared" si="293"/>
        <v>0</v>
      </c>
      <c r="L1717">
        <f t="shared" si="294"/>
        <v>0</v>
      </c>
      <c r="M1717">
        <f t="shared" si="295"/>
        <v>0</v>
      </c>
      <c r="N1717">
        <f t="shared" si="296"/>
        <v>0</v>
      </c>
      <c r="O1717">
        <f t="shared" si="298"/>
        <v>0</v>
      </c>
      <c r="P1717">
        <f t="shared" si="297"/>
        <v>0</v>
      </c>
    </row>
    <row r="1718" spans="1:16" x14ac:dyDescent="0.45">
      <c r="A1718" t="s">
        <v>1708</v>
      </c>
      <c r="B1718" t="s">
        <v>1709</v>
      </c>
      <c r="C1718" t="s">
        <v>57</v>
      </c>
      <c r="D1718" s="4" t="str" cm="1">
        <f t="array" ref="D1718">_xlfn.TEXTJOIN("",,_xlfn.LET(_xlpm.a,MID(C1718,_xlfn.SEQUENCE(1,LEN(C1718)),1),IF(ISNUMBER(--_xlpm.a),"",_xlpm.a)))</f>
        <v>_PELVIS_____Bf</v>
      </c>
      <c r="E1718" t="str">
        <f t="shared" si="288"/>
        <v>_PELVIS_Bf</v>
      </c>
      <c r="F1718" t="str">
        <f t="shared" si="290"/>
        <v>_PELVIS_BF</v>
      </c>
      <c r="G1718" t="b">
        <f t="shared" si="289"/>
        <v>0</v>
      </c>
      <c r="H1718">
        <f t="shared" si="291"/>
        <v>0</v>
      </c>
      <c r="I1718">
        <f t="shared" si="292"/>
        <v>0</v>
      </c>
      <c r="J1718" t="str" cm="1">
        <f t="array" ref="J1718">IF(OR(ISNUMBER(SEARCH({"A";"B";"C";"D";"E";"F";"G";"H";"I";"J";"K";"L";"M";"N";"O";"P";"Q";"R";"S";"T";"U";"V";"W";"X";"Y";"Z"},F1718))), "TRUE", "FALSE")</f>
        <v>TRUE</v>
      </c>
      <c r="K1718">
        <f t="shared" si="293"/>
        <v>0</v>
      </c>
      <c r="L1718">
        <f t="shared" si="294"/>
        <v>0</v>
      </c>
      <c r="M1718">
        <f t="shared" si="295"/>
        <v>0</v>
      </c>
      <c r="N1718">
        <f t="shared" si="296"/>
        <v>0</v>
      </c>
      <c r="O1718">
        <f t="shared" si="298"/>
        <v>0</v>
      </c>
      <c r="P1718">
        <f t="shared" si="297"/>
        <v>0</v>
      </c>
    </row>
    <row r="1719" spans="1:16" x14ac:dyDescent="0.45">
      <c r="A1719" t="s">
        <v>1708</v>
      </c>
      <c r="B1719" t="s">
        <v>1709</v>
      </c>
      <c r="C1719" t="s">
        <v>1710</v>
      </c>
      <c r="D1719" s="4" t="str" cm="1">
        <f t="array" ref="D1719">_xlfn.TEXTJOIN("",,_xlfn.LET(_xlpm.a,MID(C1719,_xlfn.SEQUENCE(1,LEN(C1719)),1),IF(ISNUMBER(--_xlpm.a),"",_xlpm.a)))</f>
        <v>_Delays_____Bf</v>
      </c>
      <c r="E1719" t="str">
        <f t="shared" si="288"/>
        <v>_Delays_Bf</v>
      </c>
      <c r="F1719" t="str">
        <f t="shared" si="290"/>
        <v>_DELAYS_BF</v>
      </c>
      <c r="G1719" t="b">
        <f t="shared" si="289"/>
        <v>0</v>
      </c>
      <c r="H1719">
        <f t="shared" si="291"/>
        <v>0</v>
      </c>
      <c r="I1719">
        <f t="shared" si="292"/>
        <v>0</v>
      </c>
      <c r="J1719" t="str" cm="1">
        <f t="array" ref="J1719">IF(OR(ISNUMBER(SEARCH({"A";"B";"C";"D";"E";"F";"G";"H";"I";"J";"K";"L";"M";"N";"O";"P";"Q";"R";"S";"T";"U";"V";"W";"X";"Y";"Z"},F1719))), "TRUE", "FALSE")</f>
        <v>TRUE</v>
      </c>
      <c r="K1719">
        <f t="shared" si="293"/>
        <v>0</v>
      </c>
      <c r="L1719">
        <f t="shared" si="294"/>
        <v>0</v>
      </c>
      <c r="M1719">
        <f t="shared" si="295"/>
        <v>0</v>
      </c>
      <c r="N1719">
        <f t="shared" si="296"/>
        <v>0</v>
      </c>
      <c r="O1719">
        <f t="shared" si="298"/>
        <v>0</v>
      </c>
      <c r="P1719">
        <f t="shared" si="297"/>
        <v>0</v>
      </c>
    </row>
    <row r="1720" spans="1:16" x14ac:dyDescent="0.45">
      <c r="A1720" t="s">
        <v>1708</v>
      </c>
      <c r="B1720" t="s">
        <v>1709</v>
      </c>
      <c r="C1720" t="s">
        <v>1711</v>
      </c>
      <c r="D1720" s="4" t="str" cm="1">
        <f t="array" ref="D1720">_xlfn.TEXTJOIN("",,_xlfn.LET(_xlpm.a,MID(C1720,_xlfn.SEQUENCE(1,LEN(C1720)),1),IF(ISNUMBER(--_xlpm.a),"",_xlpm.a)))</f>
        <v>_ABD_____Bf</v>
      </c>
      <c r="E1720" t="str">
        <f t="shared" si="288"/>
        <v>_ABD_Bf</v>
      </c>
      <c r="F1720" t="str">
        <f t="shared" si="290"/>
        <v>_ABD_BF</v>
      </c>
      <c r="G1720" t="b">
        <f t="shared" si="289"/>
        <v>0</v>
      </c>
      <c r="H1720">
        <f t="shared" si="291"/>
        <v>0</v>
      </c>
      <c r="I1720">
        <f t="shared" si="292"/>
        <v>0</v>
      </c>
      <c r="J1720" t="str" cm="1">
        <f t="array" ref="J1720">IF(OR(ISNUMBER(SEARCH({"A";"B";"C";"D";"E";"F";"G";"H";"I";"J";"K";"L";"M";"N";"O";"P";"Q";"R";"S";"T";"U";"V";"W";"X";"Y";"Z"},F1720))), "TRUE", "FALSE")</f>
        <v>TRUE</v>
      </c>
      <c r="K1720">
        <f t="shared" si="293"/>
        <v>0</v>
      </c>
      <c r="L1720">
        <f t="shared" si="294"/>
        <v>0</v>
      </c>
      <c r="M1720">
        <f t="shared" si="295"/>
        <v>0</v>
      </c>
      <c r="N1720">
        <f t="shared" si="296"/>
        <v>0</v>
      </c>
      <c r="O1720">
        <f t="shared" si="298"/>
        <v>0</v>
      </c>
      <c r="P1720">
        <f t="shared" si="297"/>
        <v>0</v>
      </c>
    </row>
    <row r="1721" spans="1:16" x14ac:dyDescent="0.45">
      <c r="A1721" t="s">
        <v>1708</v>
      </c>
      <c r="B1721" t="s">
        <v>1709</v>
      </c>
      <c r="C1721" t="s">
        <v>1712</v>
      </c>
      <c r="D1721" s="4" t="str" cm="1">
        <f t="array" ref="D1721">_xlfn.TEXTJOIN("",,_xlfn.LET(_xlpm.a,MID(C1721,_xlfn.SEQUENCE(1,LEN(C1721)),1),IF(ISNUMBER(--_xlpm.a),"",_xlpm.a)))</f>
        <v>_ABD_W_O_____Bf</v>
      </c>
      <c r="E1721" t="str">
        <f t="shared" si="288"/>
        <v>_ABD_W_O_Bf</v>
      </c>
      <c r="F1721" t="str">
        <f t="shared" si="290"/>
        <v>_ABD_W_O_BF</v>
      </c>
      <c r="G1721" t="b">
        <f t="shared" si="289"/>
        <v>0</v>
      </c>
      <c r="H1721">
        <f t="shared" si="291"/>
        <v>0</v>
      </c>
      <c r="I1721">
        <f t="shared" si="292"/>
        <v>0</v>
      </c>
      <c r="J1721" t="str" cm="1">
        <f t="array" ref="J1721">IF(OR(ISNUMBER(SEARCH({"A";"B";"C";"D";"E";"F";"G";"H";"I";"J";"K";"L";"M";"N";"O";"P";"Q";"R";"S";"T";"U";"V";"W";"X";"Y";"Z"},F1721))), "TRUE", "FALSE")</f>
        <v>TRUE</v>
      </c>
      <c r="K1721">
        <f t="shared" si="293"/>
        <v>0</v>
      </c>
      <c r="L1721">
        <f t="shared" si="294"/>
        <v>0</v>
      </c>
      <c r="M1721">
        <f t="shared" si="295"/>
        <v>0</v>
      </c>
      <c r="N1721">
        <f t="shared" si="296"/>
        <v>0</v>
      </c>
      <c r="O1721">
        <f t="shared" si="298"/>
        <v>0</v>
      </c>
      <c r="P1721">
        <f t="shared" si="297"/>
        <v>0</v>
      </c>
    </row>
    <row r="1722" spans="1:16" x14ac:dyDescent="0.45">
      <c r="A1722" t="s">
        <v>1713</v>
      </c>
      <c r="B1722" t="s">
        <v>1714</v>
      </c>
      <c r="C1722" t="s">
        <v>721</v>
      </c>
      <c r="D1722" s="4" t="str" cm="1">
        <f t="array" ref="D1722">_xlfn.TEXTJOIN("",,_xlfn.LET(_xlpm.a,MID(C1722,_xlfn.SEQUENCE(1,LEN(C1722)),1),IF(ISNUMBER(--_xlpm.a),"",_xlpm.a)))</f>
        <v>_Routine_Abdomen_Pelvis</v>
      </c>
      <c r="E1722" t="str">
        <f t="shared" si="288"/>
        <v>_Routine_Abdomen_Pelvis</v>
      </c>
      <c r="F1722" t="str">
        <f t="shared" si="290"/>
        <v>_ROUTINE_ABDOMEN_PELVIS</v>
      </c>
      <c r="G1722" t="b">
        <f t="shared" si="289"/>
        <v>0</v>
      </c>
      <c r="H1722">
        <f t="shared" si="291"/>
        <v>1</v>
      </c>
      <c r="I1722">
        <f t="shared" si="292"/>
        <v>0</v>
      </c>
      <c r="J1722" t="str" cm="1">
        <f t="array" ref="J1722">IF(OR(ISNUMBER(SEARCH({"A";"B";"C";"D";"E";"F";"G";"H";"I";"J";"K";"L";"M";"N";"O";"P";"Q";"R";"S";"T";"U";"V";"W";"X";"Y";"Z"},F1722))), "TRUE", "FALSE")</f>
        <v>TRUE</v>
      </c>
      <c r="K1722">
        <f t="shared" si="293"/>
        <v>0</v>
      </c>
      <c r="L1722">
        <f t="shared" si="294"/>
        <v>0</v>
      </c>
      <c r="M1722">
        <f t="shared" si="295"/>
        <v>0</v>
      </c>
      <c r="N1722">
        <f t="shared" si="296"/>
        <v>0</v>
      </c>
      <c r="O1722">
        <f t="shared" si="298"/>
        <v>0</v>
      </c>
      <c r="P1722">
        <f t="shared" si="297"/>
        <v>0</v>
      </c>
    </row>
    <row r="1723" spans="1:16" x14ac:dyDescent="0.45">
      <c r="A1723" t="s">
        <v>1715</v>
      </c>
      <c r="B1723" t="s">
        <v>1716</v>
      </c>
      <c r="C1723" t="s">
        <v>1717</v>
      </c>
      <c r="D1723" s="4" t="str" cm="1">
        <f t="array" ref="D1723">_xlfn.TEXTJOIN("",,_xlfn.LET(_xlpm.a,MID(C1723,_xlfn.SEQUENCE(1,LEN(C1723)),1),IF(ISNUMBER(--_xlpm.a),"",_xlpm.a)))</f>
        <v>_ML_OMI</v>
      </c>
      <c r="E1723" t="str">
        <f t="shared" si="288"/>
        <v>_ML_OMI</v>
      </c>
      <c r="F1723" t="str">
        <f t="shared" si="290"/>
        <v>_ML_OMI</v>
      </c>
      <c r="G1723" t="b">
        <f t="shared" si="289"/>
        <v>0</v>
      </c>
      <c r="H1723">
        <f t="shared" si="291"/>
        <v>0</v>
      </c>
      <c r="I1723">
        <f t="shared" si="292"/>
        <v>0</v>
      </c>
      <c r="J1723" t="str" cm="1">
        <f t="array" ref="J1723">IF(OR(ISNUMBER(SEARCH({"A";"B";"C";"D";"E";"F";"G";"H";"I";"J";"K";"L";"M";"N";"O";"P";"Q";"R";"S";"T";"U";"V";"W";"X";"Y";"Z"},F1723))), "TRUE", "FALSE")</f>
        <v>TRUE</v>
      </c>
      <c r="K1723">
        <f t="shared" si="293"/>
        <v>0</v>
      </c>
      <c r="L1723">
        <f t="shared" si="294"/>
        <v>0</v>
      </c>
      <c r="M1723">
        <f t="shared" si="295"/>
        <v>0</v>
      </c>
      <c r="N1723">
        <f t="shared" si="296"/>
        <v>0</v>
      </c>
      <c r="O1723">
        <f t="shared" si="298"/>
        <v>0</v>
      </c>
      <c r="P1723">
        <f t="shared" si="297"/>
        <v>0</v>
      </c>
    </row>
    <row r="1724" spans="1:16" x14ac:dyDescent="0.45">
      <c r="A1724" t="s">
        <v>1715</v>
      </c>
      <c r="B1724" t="s">
        <v>1716</v>
      </c>
      <c r="C1724" t="s">
        <v>15</v>
      </c>
      <c r="D1724" s="4" t="str" cm="1">
        <f t="array" ref="D1724">_xlfn.TEXTJOIN("",,_xlfn.LET(_xlpm.a,MID(C1724,_xlfn.SEQUENCE(1,LEN(C1724)),1),IF(ISNUMBER(--_xlpm.a),"",_xlpm.a)))</f>
        <v>Unknown</v>
      </c>
      <c r="E1724" t="str">
        <f t="shared" si="288"/>
        <v>Unknown</v>
      </c>
      <c r="F1724" t="str">
        <f t="shared" si="290"/>
        <v>UNKNOWN</v>
      </c>
      <c r="G1724" t="b">
        <f t="shared" si="289"/>
        <v>1</v>
      </c>
      <c r="H1724">
        <f t="shared" si="291"/>
        <v>0</v>
      </c>
      <c r="I1724">
        <f t="shared" si="292"/>
        <v>0</v>
      </c>
      <c r="J1724" t="str" cm="1">
        <f t="array" ref="J1724">IF(OR(ISNUMBER(SEARCH({"A";"B";"C";"D";"E";"F";"G";"H";"I";"J";"K";"L";"M";"N";"O";"P";"Q";"R";"S";"T";"U";"V";"W";"X";"Y";"Z"},F1724))), "TRUE", "FALSE")</f>
        <v>TRUE</v>
      </c>
      <c r="K1724">
        <f t="shared" si="293"/>
        <v>0</v>
      </c>
      <c r="L1724">
        <f t="shared" si="294"/>
        <v>0</v>
      </c>
      <c r="M1724">
        <f t="shared" si="295"/>
        <v>0</v>
      </c>
      <c r="N1724">
        <f t="shared" si="296"/>
        <v>0</v>
      </c>
      <c r="O1724">
        <f t="shared" si="298"/>
        <v>0</v>
      </c>
      <c r="P1724">
        <f t="shared" si="297"/>
        <v>0</v>
      </c>
    </row>
    <row r="1725" spans="1:16" x14ac:dyDescent="0.45">
      <c r="A1725" t="s">
        <v>1718</v>
      </c>
      <c r="B1725" t="s">
        <v>1719</v>
      </c>
      <c r="C1725" t="s">
        <v>1720</v>
      </c>
      <c r="D1725" s="4" t="str" cm="1">
        <f t="array" ref="D1725">_xlfn.TEXTJOIN("",,_xlfn.LET(_xlpm.a,MID(C1725,_xlfn.SEQUENCE(1,LEN(C1725)),1),IF(ISNUMBER(--_xlpm.a),"",_xlpm.a)))</f>
        <v>_cor_abd_pelvis</v>
      </c>
      <c r="E1725" t="str">
        <f t="shared" si="288"/>
        <v>_cor_abd_pelvis</v>
      </c>
      <c r="F1725" t="str">
        <f t="shared" si="290"/>
        <v>_COR_ABD_PELVIS</v>
      </c>
      <c r="G1725" t="b">
        <f t="shared" si="289"/>
        <v>1</v>
      </c>
      <c r="H1725">
        <f t="shared" si="291"/>
        <v>0</v>
      </c>
      <c r="I1725">
        <f t="shared" si="292"/>
        <v>0</v>
      </c>
      <c r="J1725" t="str" cm="1">
        <f t="array" ref="J1725">IF(OR(ISNUMBER(SEARCH({"A";"B";"C";"D";"E";"F";"G";"H";"I";"J";"K";"L";"M";"N";"O";"P";"Q";"R";"S";"T";"U";"V";"W";"X";"Y";"Z"},F1725))), "TRUE", "FALSE")</f>
        <v>TRUE</v>
      </c>
      <c r="K1725">
        <f t="shared" si="293"/>
        <v>0</v>
      </c>
      <c r="L1725">
        <f t="shared" si="294"/>
        <v>0</v>
      </c>
      <c r="M1725">
        <f t="shared" si="295"/>
        <v>0</v>
      </c>
      <c r="N1725">
        <f t="shared" si="296"/>
        <v>0</v>
      </c>
      <c r="O1725">
        <f t="shared" si="298"/>
        <v>0</v>
      </c>
      <c r="P1725">
        <f t="shared" si="297"/>
        <v>0</v>
      </c>
    </row>
    <row r="1726" spans="1:16" x14ac:dyDescent="0.45">
      <c r="A1726" t="s">
        <v>1718</v>
      </c>
      <c r="B1726" t="s">
        <v>1719</v>
      </c>
      <c r="C1726" t="s">
        <v>1721</v>
      </c>
      <c r="D1726" s="4" t="str" cm="1">
        <f t="array" ref="D1726">_xlfn.TEXTJOIN("",,_xlfn.LET(_xlpm.a,MID(C1726,_xlfn.SEQUENCE(1,LEN(C1726)),1),IF(ISNUMBER(--_xlpm.a),"",_xlpm.a)))</f>
        <v>_cor_thighs_di</v>
      </c>
      <c r="E1726" t="str">
        <f t="shared" si="288"/>
        <v>_cor_thighs_di</v>
      </c>
      <c r="F1726" t="str">
        <f t="shared" si="290"/>
        <v>_COR_THIGHS_DI</v>
      </c>
      <c r="G1726" t="b">
        <f t="shared" si="289"/>
        <v>1</v>
      </c>
      <c r="H1726">
        <f t="shared" si="291"/>
        <v>0</v>
      </c>
      <c r="I1726">
        <f t="shared" si="292"/>
        <v>0</v>
      </c>
      <c r="J1726" t="str" cm="1">
        <f t="array" ref="J1726">IF(OR(ISNUMBER(SEARCH({"A";"B";"C";"D";"E";"F";"G";"H";"I";"J";"K";"L";"M";"N";"O";"P";"Q";"R";"S";"T";"U";"V";"W";"X";"Y";"Z"},F1726))), "TRUE", "FALSE")</f>
        <v>TRUE</v>
      </c>
      <c r="K1726">
        <f t="shared" si="293"/>
        <v>0</v>
      </c>
      <c r="L1726">
        <f t="shared" si="294"/>
        <v>0</v>
      </c>
      <c r="M1726">
        <f t="shared" si="295"/>
        <v>0</v>
      </c>
      <c r="N1726">
        <f t="shared" si="296"/>
        <v>0</v>
      </c>
      <c r="O1726">
        <f t="shared" si="298"/>
        <v>0</v>
      </c>
      <c r="P1726">
        <f t="shared" si="297"/>
        <v>0</v>
      </c>
    </row>
    <row r="1727" spans="1:16" x14ac:dyDescent="0.45">
      <c r="A1727" t="s">
        <v>1718</v>
      </c>
      <c r="B1727" t="s">
        <v>1719</v>
      </c>
      <c r="C1727" t="s">
        <v>1722</v>
      </c>
      <c r="D1727" s="4" t="str" cm="1">
        <f t="array" ref="D1727">_xlfn.TEXTJOIN("",,_xlfn.LET(_xlpm.a,MID(C1727,_xlfn.SEQUENCE(1,LEN(C1727)),1),IF(ISNUMBER(--_xlpm.a),"",_xlpm.a)))</f>
        <v>_cor_calves_di</v>
      </c>
      <c r="E1727" t="str">
        <f t="shared" si="288"/>
        <v>_cor_calves_di</v>
      </c>
      <c r="F1727" t="str">
        <f t="shared" si="290"/>
        <v>_COR_CALVES_DI</v>
      </c>
      <c r="G1727" t="b">
        <f t="shared" si="289"/>
        <v>1</v>
      </c>
      <c r="H1727">
        <f t="shared" si="291"/>
        <v>0</v>
      </c>
      <c r="I1727">
        <f t="shared" si="292"/>
        <v>0</v>
      </c>
      <c r="J1727" t="str" cm="1">
        <f t="array" ref="J1727">IF(OR(ISNUMBER(SEARCH({"A";"B";"C";"D";"E";"F";"G";"H";"I";"J";"K";"L";"M";"N";"O";"P";"Q";"R";"S";"T";"U";"V";"W";"X";"Y";"Z"},F1727))), "TRUE", "FALSE")</f>
        <v>TRUE</v>
      </c>
      <c r="K1727">
        <f t="shared" si="293"/>
        <v>0</v>
      </c>
      <c r="L1727">
        <f t="shared" si="294"/>
        <v>0</v>
      </c>
      <c r="M1727">
        <f t="shared" si="295"/>
        <v>0</v>
      </c>
      <c r="N1727">
        <f t="shared" si="296"/>
        <v>0</v>
      </c>
      <c r="O1727">
        <f t="shared" si="298"/>
        <v>0</v>
      </c>
      <c r="P1727">
        <f t="shared" si="297"/>
        <v>0</v>
      </c>
    </row>
    <row r="1728" spans="1:16" x14ac:dyDescent="0.45">
      <c r="A1728" t="s">
        <v>1718</v>
      </c>
      <c r="B1728" t="s">
        <v>1719</v>
      </c>
      <c r="C1728" t="s">
        <v>1723</v>
      </c>
      <c r="D1728" s="4" t="str" cm="1">
        <f t="array" ref="D1728">_xlfn.TEXTJOIN("",,_xlfn.LET(_xlpm.a,MID(C1728,_xlfn.SEQUENCE(1,LEN(C1728)),1),IF(ISNUMBER(--_xlpm.a),"",_xlpm.a)))</f>
        <v>_cor_abd_pelvis</v>
      </c>
      <c r="E1728" t="str">
        <f t="shared" si="288"/>
        <v>_cor_abd_pelvis</v>
      </c>
      <c r="F1728" t="str">
        <f t="shared" si="290"/>
        <v>_COR_ABD_PELVIS</v>
      </c>
      <c r="G1728" t="b">
        <f t="shared" si="289"/>
        <v>1</v>
      </c>
      <c r="H1728">
        <f t="shared" si="291"/>
        <v>0</v>
      </c>
      <c r="I1728">
        <f t="shared" si="292"/>
        <v>0</v>
      </c>
      <c r="J1728" t="str" cm="1">
        <f t="array" ref="J1728">IF(OR(ISNUMBER(SEARCH({"A";"B";"C";"D";"E";"F";"G";"H";"I";"J";"K";"L";"M";"N";"O";"P";"Q";"R";"S";"T";"U";"V";"W";"X";"Y";"Z"},F1728))), "TRUE", "FALSE")</f>
        <v>TRUE</v>
      </c>
      <c r="K1728">
        <f t="shared" si="293"/>
        <v>0</v>
      </c>
      <c r="L1728">
        <f t="shared" si="294"/>
        <v>0</v>
      </c>
      <c r="M1728">
        <f t="shared" si="295"/>
        <v>0</v>
      </c>
      <c r="N1728">
        <f t="shared" si="296"/>
        <v>0</v>
      </c>
      <c r="O1728">
        <f t="shared" si="298"/>
        <v>0</v>
      </c>
      <c r="P1728">
        <f t="shared" si="297"/>
        <v>0</v>
      </c>
    </row>
    <row r="1729" spans="1:16" x14ac:dyDescent="0.45">
      <c r="A1729" t="s">
        <v>1718</v>
      </c>
      <c r="B1729" t="s">
        <v>1719</v>
      </c>
      <c r="C1729" t="s">
        <v>1724</v>
      </c>
      <c r="D1729" s="4" t="str" cm="1">
        <f t="array" ref="D1729">_xlfn.TEXTJOIN("",,_xlfn.LET(_xlpm.a,MID(C1729,_xlfn.SEQUENCE(1,LEN(C1729)),1),IF(ISNUMBER(--_xlpm.a),"",_xlpm.a)))</f>
        <v>_ML_OPTI_</v>
      </c>
      <c r="E1729" t="str">
        <f t="shared" si="288"/>
        <v>_ML_OPTI_</v>
      </c>
      <c r="F1729" t="str">
        <f t="shared" si="290"/>
        <v>_ML_OPTI_</v>
      </c>
      <c r="G1729" t="b">
        <f t="shared" si="289"/>
        <v>0</v>
      </c>
      <c r="H1729">
        <f t="shared" si="291"/>
        <v>0</v>
      </c>
      <c r="I1729">
        <f t="shared" si="292"/>
        <v>0</v>
      </c>
      <c r="J1729" t="str" cm="1">
        <f t="array" ref="J1729">IF(OR(ISNUMBER(SEARCH({"A";"B";"C";"D";"E";"F";"G";"H";"I";"J";"K";"L";"M";"N";"O";"P";"Q";"R";"S";"T";"U";"V";"W";"X";"Y";"Z"},F1729))), "TRUE", "FALSE")</f>
        <v>TRUE</v>
      </c>
      <c r="K1729">
        <f t="shared" si="293"/>
        <v>0</v>
      </c>
      <c r="L1729">
        <f t="shared" si="294"/>
        <v>0</v>
      </c>
      <c r="M1729">
        <f t="shared" si="295"/>
        <v>0</v>
      </c>
      <c r="N1729">
        <f t="shared" si="296"/>
        <v>0</v>
      </c>
      <c r="O1729">
        <f t="shared" si="298"/>
        <v>0</v>
      </c>
      <c r="P1729">
        <f t="shared" si="297"/>
        <v>0</v>
      </c>
    </row>
    <row r="1730" spans="1:16" x14ac:dyDescent="0.45">
      <c r="A1730" t="s">
        <v>1725</v>
      </c>
      <c r="B1730" t="s">
        <v>1726</v>
      </c>
      <c r="C1730" t="s">
        <v>1727</v>
      </c>
      <c r="D1730" s="4" t="str" cm="1">
        <f t="array" ref="D1730">_xlfn.TEXTJOIN("",,_xlfn.LET(_xlpm.a,MID(C1730,_xlfn.SEQUENCE(1,LEN(C1730)),1),IF(ISNUMBER(--_xlpm.a),"",_xlpm.a)))</f>
        <v>_Abd_Pelvis_w_o</v>
      </c>
      <c r="E1730" t="str">
        <f t="shared" ref="E1730:E1793" si="299">SUBSTITUTE(SUBSTITUTE(SUBSTITUTE(D1730,"___","_"),"__","_"),"__","_")</f>
        <v>_Abd_Pelvis_w_o</v>
      </c>
      <c r="F1730" t="str">
        <f t="shared" si="290"/>
        <v>_ABD_PELVIS_W_O</v>
      </c>
      <c r="G1730" t="b">
        <f t="shared" ref="G1730:G1793" si="300">OR(ISNUMBER(SEARCH("unknown",LOWER(C1730))),ISNUMBER(SEARCH("cor",LOWER(C1730))),ISNUMBER(SEARCH("sag",LOWER(C1730))),ISNUMBER(SEARCH("recon",LOWER(C1730))),ISNUMBER(SEARCH("reformat",LOWER(C1730))),ISNUMBER(SEARCH("dose",LOWER(C1730))),ISNUMBER(SEARCH("lao",LOWER(C1730))),ISNUMBER(SEARCH("rpo",LOWER(C1730))))</f>
        <v>0</v>
      </c>
      <c r="H1730">
        <f t="shared" si="291"/>
        <v>1</v>
      </c>
      <c r="I1730">
        <f t="shared" si="292"/>
        <v>0</v>
      </c>
      <c r="J1730" t="str" cm="1">
        <f t="array" ref="J1730">IF(OR(ISNUMBER(SEARCH({"A";"B";"C";"D";"E";"F";"G";"H";"I";"J";"K";"L";"M";"N";"O";"P";"Q";"R";"S";"T";"U";"V";"W";"X";"Y";"Z"},F1730))), "TRUE", "FALSE")</f>
        <v>TRUE</v>
      </c>
      <c r="K1730">
        <f t="shared" si="293"/>
        <v>0</v>
      </c>
      <c r="L1730">
        <f t="shared" si="294"/>
        <v>0</v>
      </c>
      <c r="M1730">
        <f t="shared" si="295"/>
        <v>0</v>
      </c>
      <c r="N1730">
        <f t="shared" si="296"/>
        <v>0</v>
      </c>
      <c r="O1730">
        <f t="shared" si="298"/>
        <v>0</v>
      </c>
      <c r="P1730">
        <f t="shared" si="297"/>
        <v>0</v>
      </c>
    </row>
    <row r="1731" spans="1:16" x14ac:dyDescent="0.45">
      <c r="A1731" t="s">
        <v>1725</v>
      </c>
      <c r="B1731" t="s">
        <v>1726</v>
      </c>
      <c r="C1731" t="s">
        <v>1728</v>
      </c>
      <c r="D1731" s="4" t="str" cm="1">
        <f t="array" ref="D1731">_xlfn.TEXTJOIN("",,_xlfn.LET(_xlpm.a,MID(C1731,_xlfn.SEQUENCE(1,LEN(C1731)),1),IF(ISNUMBER(--_xlpm.a),"",_xlpm.a)))</f>
        <v>_LUNGS</v>
      </c>
      <c r="E1731" t="str">
        <f t="shared" si="299"/>
        <v>_LUNGS</v>
      </c>
      <c r="F1731" t="str">
        <f t="shared" ref="F1731:F1794" si="301">UPPER(E1731)</f>
        <v>_LUNGS</v>
      </c>
      <c r="G1731" t="b">
        <f t="shared" si="300"/>
        <v>0</v>
      </c>
      <c r="H1731">
        <f t="shared" ref="H1731:H1794" si="302">IF(AND(ISNUMBER(SEARCH("abd", LOWER(C1731))), ISNUMBER(SEARCH("pelvis", LOWER(C1731))), G1731=FALSE, J1731="TRUE"), 1, 0)</f>
        <v>0</v>
      </c>
      <c r="I1731">
        <f t="shared" ref="I1731:I1794" si="303">IF(AND(ISNUMBER(SEARCH("ax", LOWER(C1731))), G1731=FALSE, J1731="TRUE"), 1, 0)</f>
        <v>0</v>
      </c>
      <c r="J1731" t="str" cm="1">
        <f t="array" ref="J1731">IF(OR(ISNUMBER(SEARCH({"A";"B";"C";"D";"E";"F";"G";"H";"I";"J";"K";"L";"M";"N";"O";"P";"Q";"R";"S";"T";"U";"V";"W";"X";"Y";"Z"},F1731))), "TRUE", "FALSE")</f>
        <v>TRUE</v>
      </c>
      <c r="K1731">
        <f t="shared" ref="K1731:K1794" si="304">IF(AND(ISNUMBER(SEARCH("chest", LOWER(C1731))), G1731=FALSE, J1731="TRUE"), 1, 0)</f>
        <v>0</v>
      </c>
      <c r="L1731">
        <f t="shared" ref="L1731:L1794" si="305">IF(AND(ISNUMBER(SEARCH("lung", LOWER(C1731))), G1731=FALSE, J1731="TRUE"), 1, 0)</f>
        <v>1</v>
      </c>
      <c r="M1731">
        <f t="shared" ref="M1731:M1794" si="306">IF(AND(ISNUMBER(SEARCH("thin", LOWER(C1731))), G1731=FALSE, J1731="TRUE"), 1, 0)</f>
        <v>0</v>
      </c>
      <c r="N1731">
        <f t="shared" ref="N1731:N1794" si="307">IF(AND(ISNUMBER(SEARCH("bone", LOWER(C1731))), G1731=FALSE, J1731="TRUE"), 1, 0)</f>
        <v>0</v>
      </c>
      <c r="O1731">
        <f t="shared" si="298"/>
        <v>0</v>
      </c>
      <c r="P1731">
        <f t="shared" ref="P1731:P1794" si="308">IF(AND(ISNUMBER(SEARCH("body", LOWER(C1731))), G1731=FALSE, J1731="TRUE"), 1, 0)</f>
        <v>0</v>
      </c>
    </row>
    <row r="1732" spans="1:16" x14ac:dyDescent="0.45">
      <c r="A1732" t="s">
        <v>1725</v>
      </c>
      <c r="B1732" t="s">
        <v>1726</v>
      </c>
      <c r="C1732" t="s">
        <v>1729</v>
      </c>
      <c r="D1732" s="4" t="str" cm="1">
        <f t="array" ref="D1732">_xlfn.TEXTJOIN("",,_xlfn.LET(_xlpm.a,MID(C1732,_xlfn.SEQUENCE(1,LEN(C1732)),1),IF(ISNUMBER(--_xlpm.a),"",_xlpm.a)))</f>
        <v>_CORONALS</v>
      </c>
      <c r="E1732" t="str">
        <f t="shared" si="299"/>
        <v>_CORONALS</v>
      </c>
      <c r="F1732" t="str">
        <f t="shared" si="301"/>
        <v>_CORONALS</v>
      </c>
      <c r="G1732" t="b">
        <f t="shared" si="300"/>
        <v>1</v>
      </c>
      <c r="H1732">
        <f t="shared" si="302"/>
        <v>0</v>
      </c>
      <c r="I1732">
        <f t="shared" si="303"/>
        <v>0</v>
      </c>
      <c r="J1732" t="str" cm="1">
        <f t="array" ref="J1732">IF(OR(ISNUMBER(SEARCH({"A";"B";"C";"D";"E";"F";"G";"H";"I";"J";"K";"L";"M";"N";"O";"P";"Q";"R";"S";"T";"U";"V";"W";"X";"Y";"Z"},F1732))), "TRUE", "FALSE")</f>
        <v>TRUE</v>
      </c>
      <c r="K1732">
        <f t="shared" si="304"/>
        <v>0</v>
      </c>
      <c r="L1732">
        <f t="shared" si="305"/>
        <v>0</v>
      </c>
      <c r="M1732">
        <f t="shared" si="306"/>
        <v>0</v>
      </c>
      <c r="N1732">
        <f t="shared" si="307"/>
        <v>0</v>
      </c>
      <c r="O1732">
        <f t="shared" si="298"/>
        <v>0</v>
      </c>
      <c r="P1732">
        <f t="shared" si="308"/>
        <v>0</v>
      </c>
    </row>
    <row r="1733" spans="1:16" x14ac:dyDescent="0.45">
      <c r="A1733" t="s">
        <v>1725</v>
      </c>
      <c r="B1733" t="s">
        <v>1726</v>
      </c>
      <c r="C1733" t="s">
        <v>356</v>
      </c>
      <c r="D1733" s="4" t="str" cm="1">
        <f t="array" ref="D1733">_xlfn.TEXTJOIN("",,_xlfn.LET(_xlpm.a,MID(C1733,_xlfn.SEQUENCE(1,LEN(C1733)),1),IF(ISNUMBER(--_xlpm.a),"",_xlpm.a)))</f>
        <v>_Kidney_Delay</v>
      </c>
      <c r="E1733" t="str">
        <f t="shared" si="299"/>
        <v>_Kidney_Delay</v>
      </c>
      <c r="F1733" t="str">
        <f t="shared" si="301"/>
        <v>_KIDNEY_DELAY</v>
      </c>
      <c r="G1733" t="b">
        <f t="shared" si="300"/>
        <v>0</v>
      </c>
      <c r="H1733">
        <f t="shared" si="302"/>
        <v>0</v>
      </c>
      <c r="I1733">
        <f t="shared" si="303"/>
        <v>0</v>
      </c>
      <c r="J1733" t="str" cm="1">
        <f t="array" ref="J1733">IF(OR(ISNUMBER(SEARCH({"A";"B";"C";"D";"E";"F";"G";"H";"I";"J";"K";"L";"M";"N";"O";"P";"Q";"R";"S";"T";"U";"V";"W";"X";"Y";"Z"},F1733))), "TRUE", "FALSE")</f>
        <v>TRUE</v>
      </c>
      <c r="K1733">
        <f t="shared" si="304"/>
        <v>0</v>
      </c>
      <c r="L1733">
        <f t="shared" si="305"/>
        <v>0</v>
      </c>
      <c r="M1733">
        <f t="shared" si="306"/>
        <v>0</v>
      </c>
      <c r="N1733">
        <f t="shared" si="307"/>
        <v>0</v>
      </c>
      <c r="O1733">
        <f t="shared" si="298"/>
        <v>1</v>
      </c>
      <c r="P1733">
        <f t="shared" si="308"/>
        <v>0</v>
      </c>
    </row>
    <row r="1734" spans="1:16" x14ac:dyDescent="0.45">
      <c r="A1734" t="s">
        <v>1725</v>
      </c>
      <c r="B1734" t="s">
        <v>1726</v>
      </c>
      <c r="C1734" t="s">
        <v>1730</v>
      </c>
      <c r="D1734" s="4" t="str" cm="1">
        <f t="array" ref="D1734">_xlfn.TEXTJOIN("",,_xlfn.LET(_xlpm.a,MID(C1734,_xlfn.SEQUENCE(1,LEN(C1734)),1),IF(ISNUMBER(--_xlpm.a),"",_xlpm.a)))</f>
        <v>_Abd_Pelvis_with</v>
      </c>
      <c r="E1734" t="str">
        <f t="shared" si="299"/>
        <v>_Abd_Pelvis_with</v>
      </c>
      <c r="F1734" t="str">
        <f t="shared" si="301"/>
        <v>_ABD_PELVIS_WITH</v>
      </c>
      <c r="G1734" t="b">
        <f t="shared" si="300"/>
        <v>0</v>
      </c>
      <c r="H1734">
        <f t="shared" si="302"/>
        <v>1</v>
      </c>
      <c r="I1734">
        <f t="shared" si="303"/>
        <v>0</v>
      </c>
      <c r="J1734" t="str" cm="1">
        <f t="array" ref="J1734">IF(OR(ISNUMBER(SEARCH({"A";"B";"C";"D";"E";"F";"G";"H";"I";"J";"K";"L";"M";"N";"O";"P";"Q";"R";"S";"T";"U";"V";"W";"X";"Y";"Z"},F1734))), "TRUE", "FALSE")</f>
        <v>TRUE</v>
      </c>
      <c r="K1734">
        <f t="shared" si="304"/>
        <v>0</v>
      </c>
      <c r="L1734">
        <f t="shared" si="305"/>
        <v>0</v>
      </c>
      <c r="M1734">
        <f t="shared" si="306"/>
        <v>0</v>
      </c>
      <c r="N1734">
        <f t="shared" si="307"/>
        <v>0</v>
      </c>
      <c r="O1734">
        <f t="shared" si="298"/>
        <v>0</v>
      </c>
      <c r="P1734">
        <f t="shared" si="308"/>
        <v>0</v>
      </c>
    </row>
    <row r="1735" spans="1:16" x14ac:dyDescent="0.45">
      <c r="A1735" t="s">
        <v>1725</v>
      </c>
      <c r="B1735" t="s">
        <v>1731</v>
      </c>
      <c r="C1735" t="s">
        <v>1732</v>
      </c>
      <c r="D1735" s="4" t="str" cm="1">
        <f t="array" ref="D1735">_xlfn.TEXTJOIN("",,_xlfn.LET(_xlpm.a,MID(C1735,_xlfn.SEQUENCE(1,LEN(C1735)),1),IF(ISNUMBER(--_xlpm.a),"",_xlpm.a)))</f>
        <v>_Abd_Pelvis__</v>
      </c>
      <c r="E1735" t="str">
        <f t="shared" si="299"/>
        <v>_Abd_Pelvis_</v>
      </c>
      <c r="F1735" t="str">
        <f t="shared" si="301"/>
        <v>_ABD_PELVIS_</v>
      </c>
      <c r="G1735" t="b">
        <f t="shared" si="300"/>
        <v>0</v>
      </c>
      <c r="H1735">
        <f t="shared" si="302"/>
        <v>1</v>
      </c>
      <c r="I1735">
        <f t="shared" si="303"/>
        <v>0</v>
      </c>
      <c r="J1735" t="str" cm="1">
        <f t="array" ref="J1735">IF(OR(ISNUMBER(SEARCH({"A";"B";"C";"D";"E";"F";"G";"H";"I";"J";"K";"L";"M";"N";"O";"P";"Q";"R";"S";"T";"U";"V";"W";"X";"Y";"Z"},F1735))), "TRUE", "FALSE")</f>
        <v>TRUE</v>
      </c>
      <c r="K1735">
        <f t="shared" si="304"/>
        <v>0</v>
      </c>
      <c r="L1735">
        <f t="shared" si="305"/>
        <v>0</v>
      </c>
      <c r="M1735">
        <f t="shared" si="306"/>
        <v>0</v>
      </c>
      <c r="N1735">
        <f t="shared" si="307"/>
        <v>0</v>
      </c>
      <c r="O1735">
        <f t="shared" si="298"/>
        <v>0</v>
      </c>
      <c r="P1735">
        <f t="shared" si="308"/>
        <v>0</v>
      </c>
    </row>
    <row r="1736" spans="1:16" x14ac:dyDescent="0.45">
      <c r="A1736" t="s">
        <v>1725</v>
      </c>
      <c r="B1736" t="s">
        <v>1731</v>
      </c>
      <c r="C1736" t="s">
        <v>1733</v>
      </c>
      <c r="D1736" s="4" t="str" cm="1">
        <f t="array" ref="D1736">_xlfn.TEXTJOIN("",,_xlfn.LET(_xlpm.a,MID(C1736,_xlfn.SEQUENCE(1,LEN(C1736)),1),IF(ISNUMBER(--_xlpm.a),"",_xlpm.a)))</f>
        <v>_MPR_COR_PACS</v>
      </c>
      <c r="E1736" t="str">
        <f t="shared" si="299"/>
        <v>_MPR_COR_PACS</v>
      </c>
      <c r="F1736" t="str">
        <f t="shared" si="301"/>
        <v>_MPR_COR_PACS</v>
      </c>
      <c r="G1736" t="b">
        <f t="shared" si="300"/>
        <v>1</v>
      </c>
      <c r="H1736">
        <f t="shared" si="302"/>
        <v>0</v>
      </c>
      <c r="I1736">
        <f t="shared" si="303"/>
        <v>0</v>
      </c>
      <c r="J1736" t="str" cm="1">
        <f t="array" ref="J1736">IF(OR(ISNUMBER(SEARCH({"A";"B";"C";"D";"E";"F";"G";"H";"I";"J";"K";"L";"M";"N";"O";"P";"Q";"R";"S";"T";"U";"V";"W";"X";"Y";"Z"},F1736))), "TRUE", "FALSE")</f>
        <v>TRUE</v>
      </c>
      <c r="K1736">
        <f t="shared" si="304"/>
        <v>0</v>
      </c>
      <c r="L1736">
        <f t="shared" si="305"/>
        <v>0</v>
      </c>
      <c r="M1736">
        <f t="shared" si="306"/>
        <v>0</v>
      </c>
      <c r="N1736">
        <f t="shared" si="307"/>
        <v>0</v>
      </c>
      <c r="O1736">
        <f t="shared" si="298"/>
        <v>0</v>
      </c>
      <c r="P1736">
        <f t="shared" si="308"/>
        <v>0</v>
      </c>
    </row>
    <row r="1737" spans="1:16" x14ac:dyDescent="0.45">
      <c r="A1737" t="s">
        <v>1725</v>
      </c>
      <c r="B1737" t="s">
        <v>1731</v>
      </c>
      <c r="C1737" t="s">
        <v>1734</v>
      </c>
      <c r="D1737" s="4" t="str" cm="1">
        <f t="array" ref="D1737">_xlfn.TEXTJOIN("",,_xlfn.LET(_xlpm.a,MID(C1737,_xlfn.SEQUENCE(1,LEN(C1737)),1),IF(ISNUMBER(--_xlpm.a),"",_xlpm.a)))</f>
        <v>_Lungs__</v>
      </c>
      <c r="E1737" t="str">
        <f t="shared" si="299"/>
        <v>_Lungs_</v>
      </c>
      <c r="F1737" t="str">
        <f t="shared" si="301"/>
        <v>_LUNGS_</v>
      </c>
      <c r="G1737" t="b">
        <f t="shared" si="300"/>
        <v>0</v>
      </c>
      <c r="H1737">
        <f t="shared" si="302"/>
        <v>0</v>
      </c>
      <c r="I1737">
        <f t="shared" si="303"/>
        <v>0</v>
      </c>
      <c r="J1737" t="str" cm="1">
        <f t="array" ref="J1737">IF(OR(ISNUMBER(SEARCH({"A";"B";"C";"D";"E";"F";"G";"H";"I";"J";"K";"L";"M";"N";"O";"P";"Q";"R";"S";"T";"U";"V";"W";"X";"Y";"Z"},F1737))), "TRUE", "FALSE")</f>
        <v>TRUE</v>
      </c>
      <c r="K1737">
        <f t="shared" si="304"/>
        <v>0</v>
      </c>
      <c r="L1737">
        <f t="shared" si="305"/>
        <v>1</v>
      </c>
      <c r="M1737">
        <f t="shared" si="306"/>
        <v>0</v>
      </c>
      <c r="N1737">
        <f t="shared" si="307"/>
        <v>0</v>
      </c>
      <c r="O1737">
        <f t="shared" si="298"/>
        <v>0</v>
      </c>
      <c r="P1737">
        <f t="shared" si="308"/>
        <v>0</v>
      </c>
    </row>
    <row r="1738" spans="1:16" x14ac:dyDescent="0.45">
      <c r="A1738" t="s">
        <v>1725</v>
      </c>
      <c r="B1738" t="s">
        <v>1735</v>
      </c>
      <c r="C1738" t="s">
        <v>342</v>
      </c>
      <c r="D1738" s="4" t="str" cm="1">
        <f t="array" ref="D1738">_xlfn.TEXTJOIN("",,_xlfn.LET(_xlpm.a,MID(C1738,_xlfn.SEQUENCE(1,LEN(C1738)),1),IF(ISNUMBER(--_xlpm.a),"",_xlpm.a)))</f>
        <v>_Lungs__</v>
      </c>
      <c r="E1738" t="str">
        <f t="shared" si="299"/>
        <v>_Lungs_</v>
      </c>
      <c r="F1738" t="str">
        <f t="shared" si="301"/>
        <v>_LUNGS_</v>
      </c>
      <c r="G1738" t="b">
        <f t="shared" si="300"/>
        <v>0</v>
      </c>
      <c r="H1738">
        <f t="shared" si="302"/>
        <v>0</v>
      </c>
      <c r="I1738">
        <f t="shared" si="303"/>
        <v>0</v>
      </c>
      <c r="J1738" t="str" cm="1">
        <f t="array" ref="J1738">IF(OR(ISNUMBER(SEARCH({"A";"B";"C";"D";"E";"F";"G";"H";"I";"J";"K";"L";"M";"N";"O";"P";"Q";"R";"S";"T";"U";"V";"W";"X";"Y";"Z"},F1738))), "TRUE", "FALSE")</f>
        <v>TRUE</v>
      </c>
      <c r="K1738">
        <f t="shared" si="304"/>
        <v>0</v>
      </c>
      <c r="L1738">
        <f t="shared" si="305"/>
        <v>1</v>
      </c>
      <c r="M1738">
        <f t="shared" si="306"/>
        <v>0</v>
      </c>
      <c r="N1738">
        <f t="shared" si="307"/>
        <v>0</v>
      </c>
      <c r="O1738">
        <f t="shared" si="298"/>
        <v>0</v>
      </c>
      <c r="P1738">
        <f t="shared" si="308"/>
        <v>0</v>
      </c>
    </row>
    <row r="1739" spans="1:16" x14ac:dyDescent="0.45">
      <c r="A1739" t="s">
        <v>1725</v>
      </c>
      <c r="B1739" t="s">
        <v>1735</v>
      </c>
      <c r="C1739" t="s">
        <v>343</v>
      </c>
      <c r="D1739" s="4" t="str" cm="1">
        <f t="array" ref="D1739">_xlfn.TEXTJOIN("",,_xlfn.LET(_xlpm.a,MID(C1739,_xlfn.SEQUENCE(1,LEN(C1739)),1),IF(ISNUMBER(--_xlpm.a),"",_xlpm.a)))</f>
        <v>_MPR_COR_PACS</v>
      </c>
      <c r="E1739" t="str">
        <f t="shared" si="299"/>
        <v>_MPR_COR_PACS</v>
      </c>
      <c r="F1739" t="str">
        <f t="shared" si="301"/>
        <v>_MPR_COR_PACS</v>
      </c>
      <c r="G1739" t="b">
        <f t="shared" si="300"/>
        <v>1</v>
      </c>
      <c r="H1739">
        <f t="shared" si="302"/>
        <v>0</v>
      </c>
      <c r="I1739">
        <f t="shared" si="303"/>
        <v>0</v>
      </c>
      <c r="J1739" t="str" cm="1">
        <f t="array" ref="J1739">IF(OR(ISNUMBER(SEARCH({"A";"B";"C";"D";"E";"F";"G";"H";"I";"J";"K";"L";"M";"N";"O";"P";"Q";"R";"S";"T";"U";"V";"W";"X";"Y";"Z"},F1739))), "TRUE", "FALSE")</f>
        <v>TRUE</v>
      </c>
      <c r="K1739">
        <f t="shared" si="304"/>
        <v>0</v>
      </c>
      <c r="L1739">
        <f t="shared" si="305"/>
        <v>0</v>
      </c>
      <c r="M1739">
        <f t="shared" si="306"/>
        <v>0</v>
      </c>
      <c r="N1739">
        <f t="shared" si="307"/>
        <v>0</v>
      </c>
      <c r="O1739">
        <f t="shared" si="298"/>
        <v>0</v>
      </c>
      <c r="P1739">
        <f t="shared" si="308"/>
        <v>0</v>
      </c>
    </row>
    <row r="1740" spans="1:16" x14ac:dyDescent="0.45">
      <c r="A1740" t="s">
        <v>1725</v>
      </c>
      <c r="B1740" t="s">
        <v>1735</v>
      </c>
      <c r="C1740" t="s">
        <v>341</v>
      </c>
      <c r="D1740" s="4" t="str" cm="1">
        <f t="array" ref="D1740">_xlfn.TEXTJOIN("",,_xlfn.LET(_xlpm.a,MID(C1740,_xlfn.SEQUENCE(1,LEN(C1740)),1),IF(ISNUMBER(--_xlpm.a),"",_xlpm.a)))</f>
        <v>_Abd_Pelvis__</v>
      </c>
      <c r="E1740" t="str">
        <f t="shared" si="299"/>
        <v>_Abd_Pelvis_</v>
      </c>
      <c r="F1740" t="str">
        <f t="shared" si="301"/>
        <v>_ABD_PELVIS_</v>
      </c>
      <c r="G1740" t="b">
        <f t="shared" si="300"/>
        <v>0</v>
      </c>
      <c r="H1740">
        <f t="shared" si="302"/>
        <v>1</v>
      </c>
      <c r="I1740">
        <f t="shared" si="303"/>
        <v>0</v>
      </c>
      <c r="J1740" t="str" cm="1">
        <f t="array" ref="J1740">IF(OR(ISNUMBER(SEARCH({"A";"B";"C";"D";"E";"F";"G";"H";"I";"J";"K";"L";"M";"N";"O";"P";"Q";"R";"S";"T";"U";"V";"W";"X";"Y";"Z"},F1740))), "TRUE", "FALSE")</f>
        <v>TRUE</v>
      </c>
      <c r="K1740">
        <f t="shared" si="304"/>
        <v>0</v>
      </c>
      <c r="L1740">
        <f t="shared" si="305"/>
        <v>0</v>
      </c>
      <c r="M1740">
        <f t="shared" si="306"/>
        <v>0</v>
      </c>
      <c r="N1740">
        <f t="shared" si="307"/>
        <v>0</v>
      </c>
      <c r="O1740">
        <f t="shared" si="298"/>
        <v>0</v>
      </c>
      <c r="P1740">
        <f t="shared" si="308"/>
        <v>0</v>
      </c>
    </row>
    <row r="1741" spans="1:16" x14ac:dyDescent="0.45">
      <c r="A1741" t="s">
        <v>1725</v>
      </c>
      <c r="B1741" t="s">
        <v>1736</v>
      </c>
      <c r="C1741" t="s">
        <v>855</v>
      </c>
      <c r="D1741" s="4" t="str" cm="1">
        <f t="array" ref="D1741">_xlfn.TEXTJOIN("",,_xlfn.LET(_xlpm.a,MID(C1741,_xlfn.SEQUENCE(1,LEN(C1741)),1),IF(ISNUMBER(--_xlpm.a),"",_xlpm.a)))</f>
        <v>_Lungs__</v>
      </c>
      <c r="E1741" t="str">
        <f t="shared" si="299"/>
        <v>_Lungs_</v>
      </c>
      <c r="F1741" t="str">
        <f t="shared" si="301"/>
        <v>_LUNGS_</v>
      </c>
      <c r="G1741" t="b">
        <f t="shared" si="300"/>
        <v>0</v>
      </c>
      <c r="H1741">
        <f t="shared" si="302"/>
        <v>0</v>
      </c>
      <c r="I1741">
        <f t="shared" si="303"/>
        <v>0</v>
      </c>
      <c r="J1741" t="str" cm="1">
        <f t="array" ref="J1741">IF(OR(ISNUMBER(SEARCH({"A";"B";"C";"D";"E";"F";"G";"H";"I";"J";"K";"L";"M";"N";"O";"P";"Q";"R";"S";"T";"U";"V";"W";"X";"Y";"Z"},F1741))), "TRUE", "FALSE")</f>
        <v>TRUE</v>
      </c>
      <c r="K1741">
        <f t="shared" si="304"/>
        <v>0</v>
      </c>
      <c r="L1741">
        <f t="shared" si="305"/>
        <v>1</v>
      </c>
      <c r="M1741">
        <f t="shared" si="306"/>
        <v>0</v>
      </c>
      <c r="N1741">
        <f t="shared" si="307"/>
        <v>0</v>
      </c>
      <c r="O1741">
        <f t="shared" si="298"/>
        <v>0</v>
      </c>
      <c r="P1741">
        <f t="shared" si="308"/>
        <v>0</v>
      </c>
    </row>
    <row r="1742" spans="1:16" x14ac:dyDescent="0.45">
      <c r="A1742" t="s">
        <v>1725</v>
      </c>
      <c r="B1742" t="s">
        <v>1736</v>
      </c>
      <c r="C1742" t="s">
        <v>1737</v>
      </c>
      <c r="D1742" s="4" t="str" cm="1">
        <f t="array" ref="D1742">_xlfn.TEXTJOIN("",,_xlfn.LET(_xlpm.a,MID(C1742,_xlfn.SEQUENCE(1,LEN(C1742)),1),IF(ISNUMBER(--_xlpm.a),"",_xlpm.a)))</f>
        <v>_Kidney_Delay</v>
      </c>
      <c r="E1742" t="str">
        <f t="shared" si="299"/>
        <v>_Kidney_Delay</v>
      </c>
      <c r="F1742" t="str">
        <f t="shared" si="301"/>
        <v>_KIDNEY_DELAY</v>
      </c>
      <c r="G1742" t="b">
        <f t="shared" si="300"/>
        <v>0</v>
      </c>
      <c r="H1742">
        <f t="shared" si="302"/>
        <v>0</v>
      </c>
      <c r="I1742">
        <f t="shared" si="303"/>
        <v>0</v>
      </c>
      <c r="J1742" t="str" cm="1">
        <f t="array" ref="J1742">IF(OR(ISNUMBER(SEARCH({"A";"B";"C";"D";"E";"F";"G";"H";"I";"J";"K";"L";"M";"N";"O";"P";"Q";"R";"S";"T";"U";"V";"W";"X";"Y";"Z"},F1742))), "TRUE", "FALSE")</f>
        <v>TRUE</v>
      </c>
      <c r="K1742">
        <f t="shared" si="304"/>
        <v>0</v>
      </c>
      <c r="L1742">
        <f t="shared" si="305"/>
        <v>0</v>
      </c>
      <c r="M1742">
        <f t="shared" si="306"/>
        <v>0</v>
      </c>
      <c r="N1742">
        <f t="shared" si="307"/>
        <v>0</v>
      </c>
      <c r="O1742">
        <f t="shared" si="298"/>
        <v>1</v>
      </c>
      <c r="P1742">
        <f t="shared" si="308"/>
        <v>0</v>
      </c>
    </row>
    <row r="1743" spans="1:16" x14ac:dyDescent="0.45">
      <c r="A1743" t="s">
        <v>1725</v>
      </c>
      <c r="B1743" t="s">
        <v>1736</v>
      </c>
      <c r="C1743" t="s">
        <v>357</v>
      </c>
      <c r="D1743" s="4" t="str" cm="1">
        <f t="array" ref="D1743">_xlfn.TEXTJOIN("",,_xlfn.LET(_xlpm.a,MID(C1743,_xlfn.SEQUENCE(1,LEN(C1743)),1),IF(ISNUMBER(--_xlpm.a),"",_xlpm.a)))</f>
        <v>_Abd_Pelvis__</v>
      </c>
      <c r="E1743" t="str">
        <f t="shared" si="299"/>
        <v>_Abd_Pelvis_</v>
      </c>
      <c r="F1743" t="str">
        <f t="shared" si="301"/>
        <v>_ABD_PELVIS_</v>
      </c>
      <c r="G1743" t="b">
        <f t="shared" si="300"/>
        <v>0</v>
      </c>
      <c r="H1743">
        <f t="shared" si="302"/>
        <v>1</v>
      </c>
      <c r="I1743">
        <f t="shared" si="303"/>
        <v>0</v>
      </c>
      <c r="J1743" t="str" cm="1">
        <f t="array" ref="J1743">IF(OR(ISNUMBER(SEARCH({"A";"B";"C";"D";"E";"F";"G";"H";"I";"J";"K";"L";"M";"N";"O";"P";"Q";"R";"S";"T";"U";"V";"W";"X";"Y";"Z"},F1743))), "TRUE", "FALSE")</f>
        <v>TRUE</v>
      </c>
      <c r="K1743">
        <f t="shared" si="304"/>
        <v>0</v>
      </c>
      <c r="L1743">
        <f t="shared" si="305"/>
        <v>0</v>
      </c>
      <c r="M1743">
        <f t="shared" si="306"/>
        <v>0</v>
      </c>
      <c r="N1743">
        <f t="shared" si="307"/>
        <v>0</v>
      </c>
      <c r="O1743">
        <f t="shared" si="298"/>
        <v>0</v>
      </c>
      <c r="P1743">
        <f t="shared" si="308"/>
        <v>0</v>
      </c>
    </row>
    <row r="1744" spans="1:16" x14ac:dyDescent="0.45">
      <c r="A1744" t="s">
        <v>1725</v>
      </c>
      <c r="B1744" t="s">
        <v>1736</v>
      </c>
      <c r="C1744" t="s">
        <v>1738</v>
      </c>
      <c r="D1744" s="4" t="str" cm="1">
        <f t="array" ref="D1744">_xlfn.TEXTJOIN("",,_xlfn.LET(_xlpm.a,MID(C1744,_xlfn.SEQUENCE(1,LEN(C1744)),1),IF(ISNUMBER(--_xlpm.a),"",_xlpm.a)))</f>
        <v>_Abd_Pelvis__</v>
      </c>
      <c r="E1744" t="str">
        <f t="shared" si="299"/>
        <v>_Abd_Pelvis_</v>
      </c>
      <c r="F1744" t="str">
        <f t="shared" si="301"/>
        <v>_ABD_PELVIS_</v>
      </c>
      <c r="G1744" t="b">
        <f t="shared" si="300"/>
        <v>0</v>
      </c>
      <c r="H1744">
        <f t="shared" si="302"/>
        <v>1</v>
      </c>
      <c r="I1744">
        <f t="shared" si="303"/>
        <v>0</v>
      </c>
      <c r="J1744" t="str" cm="1">
        <f t="array" ref="J1744">IF(OR(ISNUMBER(SEARCH({"A";"B";"C";"D";"E";"F";"G";"H";"I";"J";"K";"L";"M";"N";"O";"P";"Q";"R";"S";"T";"U";"V";"W";"X";"Y";"Z"},F1744))), "TRUE", "FALSE")</f>
        <v>TRUE</v>
      </c>
      <c r="K1744">
        <f t="shared" si="304"/>
        <v>0</v>
      </c>
      <c r="L1744">
        <f t="shared" si="305"/>
        <v>0</v>
      </c>
      <c r="M1744">
        <f t="shared" si="306"/>
        <v>0</v>
      </c>
      <c r="N1744">
        <f t="shared" si="307"/>
        <v>0</v>
      </c>
      <c r="O1744">
        <f t="shared" si="298"/>
        <v>0</v>
      </c>
      <c r="P1744">
        <f t="shared" si="308"/>
        <v>0</v>
      </c>
    </row>
    <row r="1745" spans="1:16" x14ac:dyDescent="0.45">
      <c r="A1745" t="s">
        <v>1725</v>
      </c>
      <c r="B1745" t="s">
        <v>1736</v>
      </c>
      <c r="C1745" t="s">
        <v>1739</v>
      </c>
      <c r="D1745" s="4" t="str" cm="1">
        <f t="array" ref="D1745">_xlfn.TEXTJOIN("",,_xlfn.LET(_xlpm.a,MID(C1745,_xlfn.SEQUENCE(1,LEN(C1745)),1),IF(ISNUMBER(--_xlpm.a),"",_xlpm.a)))</f>
        <v>_MPR_COR_PACS</v>
      </c>
      <c r="E1745" t="str">
        <f t="shared" si="299"/>
        <v>_MPR_COR_PACS</v>
      </c>
      <c r="F1745" t="str">
        <f t="shared" si="301"/>
        <v>_MPR_COR_PACS</v>
      </c>
      <c r="G1745" t="b">
        <f t="shared" si="300"/>
        <v>1</v>
      </c>
      <c r="H1745">
        <f t="shared" si="302"/>
        <v>0</v>
      </c>
      <c r="I1745">
        <f t="shared" si="303"/>
        <v>0</v>
      </c>
      <c r="J1745" t="str" cm="1">
        <f t="array" ref="J1745">IF(OR(ISNUMBER(SEARCH({"A";"B";"C";"D";"E";"F";"G";"H";"I";"J";"K";"L";"M";"N";"O";"P";"Q";"R";"S";"T";"U";"V";"W";"X";"Y";"Z"},F1745))), "TRUE", "FALSE")</f>
        <v>TRUE</v>
      </c>
      <c r="K1745">
        <f t="shared" si="304"/>
        <v>0</v>
      </c>
      <c r="L1745">
        <f t="shared" si="305"/>
        <v>0</v>
      </c>
      <c r="M1745">
        <f t="shared" si="306"/>
        <v>0</v>
      </c>
      <c r="N1745">
        <f t="shared" si="307"/>
        <v>0</v>
      </c>
      <c r="O1745">
        <f t="shared" ref="O1745:O1808" si="309">IF(AND(ISNUMBER(SEARCH("kidney", LOWER(C1745))), G1745=FALSE, J1745="TRUE"), 1, 0)</f>
        <v>0</v>
      </c>
      <c r="P1745">
        <f t="shared" si="308"/>
        <v>0</v>
      </c>
    </row>
    <row r="1746" spans="1:16" x14ac:dyDescent="0.45">
      <c r="A1746" t="s">
        <v>1740</v>
      </c>
      <c r="B1746" t="s">
        <v>1741</v>
      </c>
      <c r="C1746" t="s">
        <v>841</v>
      </c>
      <c r="D1746" s="4" t="str" cm="1">
        <f t="array" ref="D1746">_xlfn.TEXTJOIN("",,_xlfn.LET(_xlpm.a,MID(C1746,_xlfn.SEQUENCE(1,LEN(C1746)),1),IF(ISNUMBER(--_xlpm.a),"",_xlpm.a)))</f>
        <v>_Monitoring_____Br</v>
      </c>
      <c r="E1746" t="str">
        <f t="shared" si="299"/>
        <v>_Monitoring_Br</v>
      </c>
      <c r="F1746" t="str">
        <f t="shared" si="301"/>
        <v>_MONITORING_BR</v>
      </c>
      <c r="G1746" t="b">
        <f t="shared" si="300"/>
        <v>0</v>
      </c>
      <c r="H1746">
        <f t="shared" si="302"/>
        <v>0</v>
      </c>
      <c r="I1746">
        <f t="shared" si="303"/>
        <v>0</v>
      </c>
      <c r="J1746" t="str" cm="1">
        <f t="array" ref="J1746">IF(OR(ISNUMBER(SEARCH({"A";"B";"C";"D";"E";"F";"G";"H";"I";"J";"K";"L";"M";"N";"O";"P";"Q";"R";"S";"T";"U";"V";"W";"X";"Y";"Z"},F1746))), "TRUE", "FALSE")</f>
        <v>TRUE</v>
      </c>
      <c r="K1746">
        <f t="shared" si="304"/>
        <v>0</v>
      </c>
      <c r="L1746">
        <f t="shared" si="305"/>
        <v>0</v>
      </c>
      <c r="M1746">
        <f t="shared" si="306"/>
        <v>0</v>
      </c>
      <c r="N1746">
        <f t="shared" si="307"/>
        <v>0</v>
      </c>
      <c r="O1746">
        <f t="shared" si="309"/>
        <v>0</v>
      </c>
      <c r="P1746">
        <f t="shared" si="308"/>
        <v>0</v>
      </c>
    </row>
    <row r="1747" spans="1:16" x14ac:dyDescent="0.45">
      <c r="A1747" t="s">
        <v>1740</v>
      </c>
      <c r="B1747" t="s">
        <v>1741</v>
      </c>
      <c r="C1747" t="s">
        <v>178</v>
      </c>
      <c r="D1747" s="4" t="str" cm="1">
        <f t="array" ref="D1747">_xlfn.TEXTJOIN("",,_xlfn.LET(_xlpm.a,MID(C1747,_xlfn.SEQUENCE(1,LEN(C1747)),1),IF(ISNUMBER(--_xlpm.a),"",_xlpm.a)))</f>
        <v>_AX__MM_CHEST</v>
      </c>
      <c r="E1747" t="str">
        <f t="shared" si="299"/>
        <v>_AX_MM_CHEST</v>
      </c>
      <c r="F1747" t="str">
        <f t="shared" si="301"/>
        <v>_AX_MM_CHEST</v>
      </c>
      <c r="G1747" t="b">
        <f t="shared" si="300"/>
        <v>0</v>
      </c>
      <c r="H1747">
        <f t="shared" si="302"/>
        <v>0</v>
      </c>
      <c r="I1747">
        <f t="shared" si="303"/>
        <v>1</v>
      </c>
      <c r="J1747" t="str" cm="1">
        <f t="array" ref="J1747">IF(OR(ISNUMBER(SEARCH({"A";"B";"C";"D";"E";"F";"G";"H";"I";"J";"K";"L";"M";"N";"O";"P";"Q";"R";"S";"T";"U";"V";"W";"X";"Y";"Z"},F1747))), "TRUE", "FALSE")</f>
        <v>TRUE</v>
      </c>
      <c r="K1747">
        <f t="shared" si="304"/>
        <v>1</v>
      </c>
      <c r="L1747">
        <f t="shared" si="305"/>
        <v>0</v>
      </c>
      <c r="M1747">
        <f t="shared" si="306"/>
        <v>0</v>
      </c>
      <c r="N1747">
        <f t="shared" si="307"/>
        <v>0</v>
      </c>
      <c r="O1747">
        <f t="shared" si="309"/>
        <v>0</v>
      </c>
      <c r="P1747">
        <f t="shared" si="308"/>
        <v>0</v>
      </c>
    </row>
    <row r="1748" spans="1:16" x14ac:dyDescent="0.45">
      <c r="A1748" t="s">
        <v>1740</v>
      </c>
      <c r="B1748" t="s">
        <v>1741</v>
      </c>
      <c r="C1748" t="s">
        <v>173</v>
      </c>
      <c r="D1748" s="4" t="str" cm="1">
        <f t="array" ref="D1748">_xlfn.TEXTJOIN("",,_xlfn.LET(_xlpm.a,MID(C1748,_xlfn.SEQUENCE(1,LEN(C1748)),1),IF(ISNUMBER(--_xlpm.a),"",_xlpm.a)))</f>
        <v>_AX_MM_CTA_Arterial_CAP</v>
      </c>
      <c r="E1748" t="str">
        <f t="shared" si="299"/>
        <v>_AX_MM_CTA_Arterial_CAP</v>
      </c>
      <c r="F1748" t="str">
        <f t="shared" si="301"/>
        <v>_AX_MM_CTA_ARTERIAL_CAP</v>
      </c>
      <c r="G1748" t="b">
        <f t="shared" si="300"/>
        <v>0</v>
      </c>
      <c r="H1748">
        <f t="shared" si="302"/>
        <v>0</v>
      </c>
      <c r="I1748">
        <f t="shared" si="303"/>
        <v>1</v>
      </c>
      <c r="J1748" t="str" cm="1">
        <f t="array" ref="J1748">IF(OR(ISNUMBER(SEARCH({"A";"B";"C";"D";"E";"F";"G";"H";"I";"J";"K";"L";"M";"N";"O";"P";"Q";"R";"S";"T";"U";"V";"W";"X";"Y";"Z"},F1748))), "TRUE", "FALSE")</f>
        <v>TRUE</v>
      </c>
      <c r="K1748">
        <f t="shared" si="304"/>
        <v>0</v>
      </c>
      <c r="L1748">
        <f t="shared" si="305"/>
        <v>0</v>
      </c>
      <c r="M1748">
        <f t="shared" si="306"/>
        <v>0</v>
      </c>
      <c r="N1748">
        <f t="shared" si="307"/>
        <v>0</v>
      </c>
      <c r="O1748">
        <f t="shared" si="309"/>
        <v>0</v>
      </c>
      <c r="P1748">
        <f t="shared" si="308"/>
        <v>0</v>
      </c>
    </row>
    <row r="1749" spans="1:16" x14ac:dyDescent="0.45">
      <c r="A1749" t="s">
        <v>1740</v>
      </c>
      <c r="B1749" t="s">
        <v>1741</v>
      </c>
      <c r="C1749" t="s">
        <v>179</v>
      </c>
      <c r="D1749" s="4" t="str" cm="1">
        <f t="array" ref="D1749">_xlfn.TEXTJOIN("",,_xlfn.LET(_xlpm.a,MID(C1749,_xlfn.SEQUENCE(1,LEN(C1749)),1),IF(ISNUMBER(--_xlpm.a),"",_xlpm.a)))</f>
        <v>_SAG_MM_MIP_AP</v>
      </c>
      <c r="E1749" t="str">
        <f t="shared" si="299"/>
        <v>_SAG_MM_MIP_AP</v>
      </c>
      <c r="F1749" t="str">
        <f t="shared" si="301"/>
        <v>_SAG_MM_MIP_AP</v>
      </c>
      <c r="G1749" t="b">
        <f t="shared" si="300"/>
        <v>1</v>
      </c>
      <c r="H1749">
        <f t="shared" si="302"/>
        <v>0</v>
      </c>
      <c r="I1749">
        <f t="shared" si="303"/>
        <v>0</v>
      </c>
      <c r="J1749" t="str" cm="1">
        <f t="array" ref="J1749">IF(OR(ISNUMBER(SEARCH({"A";"B";"C";"D";"E";"F";"G";"H";"I";"J";"K";"L";"M";"N";"O";"P";"Q";"R";"S";"T";"U";"V";"W";"X";"Y";"Z"},F1749))), "TRUE", "FALSE")</f>
        <v>TRUE</v>
      </c>
      <c r="K1749">
        <f t="shared" si="304"/>
        <v>0</v>
      </c>
      <c r="L1749">
        <f t="shared" si="305"/>
        <v>0</v>
      </c>
      <c r="M1749">
        <f t="shared" si="306"/>
        <v>0</v>
      </c>
      <c r="N1749">
        <f t="shared" si="307"/>
        <v>0</v>
      </c>
      <c r="O1749">
        <f t="shared" si="309"/>
        <v>0</v>
      </c>
      <c r="P1749">
        <f t="shared" si="308"/>
        <v>0</v>
      </c>
    </row>
    <row r="1750" spans="1:16" x14ac:dyDescent="0.45">
      <c r="A1750" t="s">
        <v>1740</v>
      </c>
      <c r="B1750" t="s">
        <v>1741</v>
      </c>
      <c r="C1750" t="s">
        <v>174</v>
      </c>
      <c r="D1750" s="4" t="str" cm="1">
        <f t="array" ref="D1750">_xlfn.TEXTJOIN("",,_xlfn.LET(_xlpm.a,MID(C1750,_xlfn.SEQUENCE(1,LEN(C1750)),1),IF(ISNUMBER(--_xlpm.a),"",_xlpm.a)))</f>
        <v>_LAO_MM_MIP_CHEST</v>
      </c>
      <c r="E1750" t="str">
        <f t="shared" si="299"/>
        <v>_LAO_MM_MIP_CHEST</v>
      </c>
      <c r="F1750" t="str">
        <f t="shared" si="301"/>
        <v>_LAO_MM_MIP_CHEST</v>
      </c>
      <c r="G1750" t="b">
        <f t="shared" si="300"/>
        <v>1</v>
      </c>
      <c r="H1750">
        <f t="shared" si="302"/>
        <v>0</v>
      </c>
      <c r="I1750">
        <f t="shared" si="303"/>
        <v>0</v>
      </c>
      <c r="J1750" t="str" cm="1">
        <f t="array" ref="J1750">IF(OR(ISNUMBER(SEARCH({"A";"B";"C";"D";"E";"F";"G";"H";"I";"J";"K";"L";"M";"N";"O";"P";"Q";"R";"S";"T";"U";"V";"W";"X";"Y";"Z"},F1750))), "TRUE", "FALSE")</f>
        <v>TRUE</v>
      </c>
      <c r="K1750">
        <f t="shared" si="304"/>
        <v>0</v>
      </c>
      <c r="L1750">
        <f t="shared" si="305"/>
        <v>0</v>
      </c>
      <c r="M1750">
        <f t="shared" si="306"/>
        <v>0</v>
      </c>
      <c r="N1750">
        <f t="shared" si="307"/>
        <v>0</v>
      </c>
      <c r="O1750">
        <f t="shared" si="309"/>
        <v>0</v>
      </c>
      <c r="P1750">
        <f t="shared" si="308"/>
        <v>0</v>
      </c>
    </row>
    <row r="1751" spans="1:16" x14ac:dyDescent="0.45">
      <c r="A1751" t="s">
        <v>1740</v>
      </c>
      <c r="B1751" t="s">
        <v>1741</v>
      </c>
      <c r="C1751" t="s">
        <v>172</v>
      </c>
      <c r="D1751" s="4" t="str" cm="1">
        <f t="array" ref="D1751">_xlfn.TEXTJOIN("",,_xlfn.LET(_xlpm.a,MID(C1751,_xlfn.SEQUENCE(1,LEN(C1751)),1),IF(ISNUMBER(--_xlpm.a),"",_xlpm.a)))</f>
        <v>_COR_MM_MIP_ARTERIAL_CHEST</v>
      </c>
      <c r="E1751" t="str">
        <f t="shared" si="299"/>
        <v>_COR_MM_MIP_ARTERIAL_CHEST</v>
      </c>
      <c r="F1751" t="str">
        <f t="shared" si="301"/>
        <v>_COR_MM_MIP_ARTERIAL_CHEST</v>
      </c>
      <c r="G1751" t="b">
        <f t="shared" si="300"/>
        <v>1</v>
      </c>
      <c r="H1751">
        <f t="shared" si="302"/>
        <v>0</v>
      </c>
      <c r="I1751">
        <f t="shared" si="303"/>
        <v>0</v>
      </c>
      <c r="J1751" t="str" cm="1">
        <f t="array" ref="J1751">IF(OR(ISNUMBER(SEARCH({"A";"B";"C";"D";"E";"F";"G";"H";"I";"J";"K";"L";"M";"N";"O";"P";"Q";"R";"S";"T";"U";"V";"W";"X";"Y";"Z"},F1751))), "TRUE", "FALSE")</f>
        <v>TRUE</v>
      </c>
      <c r="K1751">
        <f t="shared" si="304"/>
        <v>0</v>
      </c>
      <c r="L1751">
        <f t="shared" si="305"/>
        <v>0</v>
      </c>
      <c r="M1751">
        <f t="shared" si="306"/>
        <v>0</v>
      </c>
      <c r="N1751">
        <f t="shared" si="307"/>
        <v>0</v>
      </c>
      <c r="O1751">
        <f t="shared" si="309"/>
        <v>0</v>
      </c>
      <c r="P1751">
        <f t="shared" si="308"/>
        <v>0</v>
      </c>
    </row>
    <row r="1752" spans="1:16" x14ac:dyDescent="0.45">
      <c r="A1752" t="s">
        <v>1740</v>
      </c>
      <c r="B1752" t="s">
        <v>1741</v>
      </c>
      <c r="C1752" t="s">
        <v>177</v>
      </c>
      <c r="D1752" s="4" t="str" cm="1">
        <f t="array" ref="D1752">_xlfn.TEXTJOIN("",,_xlfn.LET(_xlpm.a,MID(C1752,_xlfn.SEQUENCE(1,LEN(C1752)),1),IF(ISNUMBER(--_xlpm.a),"",_xlpm.a)))</f>
        <v>_COR_MM_MIP_AP</v>
      </c>
      <c r="E1752" t="str">
        <f t="shared" si="299"/>
        <v>_COR_MM_MIP_AP</v>
      </c>
      <c r="F1752" t="str">
        <f t="shared" si="301"/>
        <v>_COR_MM_MIP_AP</v>
      </c>
      <c r="G1752" t="b">
        <f t="shared" si="300"/>
        <v>1</v>
      </c>
      <c r="H1752">
        <f t="shared" si="302"/>
        <v>0</v>
      </c>
      <c r="I1752">
        <f t="shared" si="303"/>
        <v>0</v>
      </c>
      <c r="J1752" t="str" cm="1">
        <f t="array" ref="J1752">IF(OR(ISNUMBER(SEARCH({"A";"B";"C";"D";"E";"F";"G";"H";"I";"J";"K";"L";"M";"N";"O";"P";"Q";"R";"S";"T";"U";"V";"W";"X";"Y";"Z"},F1752))), "TRUE", "FALSE")</f>
        <v>TRUE</v>
      </c>
      <c r="K1752">
        <f t="shared" si="304"/>
        <v>0</v>
      </c>
      <c r="L1752">
        <f t="shared" si="305"/>
        <v>0</v>
      </c>
      <c r="M1752">
        <f t="shared" si="306"/>
        <v>0</v>
      </c>
      <c r="N1752">
        <f t="shared" si="307"/>
        <v>0</v>
      </c>
      <c r="O1752">
        <f t="shared" si="309"/>
        <v>0</v>
      </c>
      <c r="P1752">
        <f t="shared" si="308"/>
        <v>0</v>
      </c>
    </row>
    <row r="1753" spans="1:16" x14ac:dyDescent="0.45">
      <c r="A1753" t="s">
        <v>1740</v>
      </c>
      <c r="B1753" t="s">
        <v>1741</v>
      </c>
      <c r="C1753" t="s">
        <v>176</v>
      </c>
      <c r="D1753" s="4" t="str" cm="1">
        <f t="array" ref="D1753">_xlfn.TEXTJOIN("",,_xlfn.LET(_xlpm.a,MID(C1753,_xlfn.SEQUENCE(1,LEN(C1753)),1),IF(ISNUMBER(--_xlpm.a),"",_xlpm.a)))</f>
        <v>_SAG_MM_MIP_ARTERIAL_CHEST</v>
      </c>
      <c r="E1753" t="str">
        <f t="shared" si="299"/>
        <v>_SAG_MM_MIP_ARTERIAL_CHEST</v>
      </c>
      <c r="F1753" t="str">
        <f t="shared" si="301"/>
        <v>_SAG_MM_MIP_ARTERIAL_CHEST</v>
      </c>
      <c r="G1753" t="b">
        <f t="shared" si="300"/>
        <v>1</v>
      </c>
      <c r="H1753">
        <f t="shared" si="302"/>
        <v>0</v>
      </c>
      <c r="I1753">
        <f t="shared" si="303"/>
        <v>0</v>
      </c>
      <c r="J1753" t="str" cm="1">
        <f t="array" ref="J1753">IF(OR(ISNUMBER(SEARCH({"A";"B";"C";"D";"E";"F";"G";"H";"I";"J";"K";"L";"M";"N";"O";"P";"Q";"R";"S";"T";"U";"V";"W";"X";"Y";"Z"},F1753))), "TRUE", "FALSE")</f>
        <v>TRUE</v>
      </c>
      <c r="K1753">
        <f t="shared" si="304"/>
        <v>0</v>
      </c>
      <c r="L1753">
        <f t="shared" si="305"/>
        <v>0</v>
      </c>
      <c r="M1753">
        <f t="shared" si="306"/>
        <v>0</v>
      </c>
      <c r="N1753">
        <f t="shared" si="307"/>
        <v>0</v>
      </c>
      <c r="O1753">
        <f t="shared" si="309"/>
        <v>0</v>
      </c>
      <c r="P1753">
        <f t="shared" si="308"/>
        <v>0</v>
      </c>
    </row>
    <row r="1754" spans="1:16" x14ac:dyDescent="0.45">
      <c r="A1754" t="s">
        <v>1740</v>
      </c>
      <c r="B1754" t="s">
        <v>1741</v>
      </c>
      <c r="C1754" t="s">
        <v>175</v>
      </c>
      <c r="D1754" s="4" t="str" cm="1">
        <f t="array" ref="D1754">_xlfn.TEXTJOIN("",,_xlfn.LET(_xlpm.a,MID(C1754,_xlfn.SEQUENCE(1,LEN(C1754)),1),IF(ISNUMBER(--_xlpm.a),"",_xlpm.a)))</f>
        <v>_AX__MM_ABDOMEN_PELVIS</v>
      </c>
      <c r="E1754" t="str">
        <f t="shared" si="299"/>
        <v>_AX_MM_ABDOMEN_PELVIS</v>
      </c>
      <c r="F1754" t="str">
        <f t="shared" si="301"/>
        <v>_AX_MM_ABDOMEN_PELVIS</v>
      </c>
      <c r="G1754" t="b">
        <f t="shared" si="300"/>
        <v>0</v>
      </c>
      <c r="H1754">
        <f t="shared" si="302"/>
        <v>1</v>
      </c>
      <c r="I1754">
        <f t="shared" si="303"/>
        <v>1</v>
      </c>
      <c r="J1754" t="str" cm="1">
        <f t="array" ref="J1754">IF(OR(ISNUMBER(SEARCH({"A";"B";"C";"D";"E";"F";"G";"H";"I";"J";"K";"L";"M";"N";"O";"P";"Q";"R";"S";"T";"U";"V";"W";"X";"Y";"Z"},F1754))), "TRUE", "FALSE")</f>
        <v>TRUE</v>
      </c>
      <c r="K1754">
        <f t="shared" si="304"/>
        <v>0</v>
      </c>
      <c r="L1754">
        <f t="shared" si="305"/>
        <v>0</v>
      </c>
      <c r="M1754">
        <f t="shared" si="306"/>
        <v>0</v>
      </c>
      <c r="N1754">
        <f t="shared" si="307"/>
        <v>0</v>
      </c>
      <c r="O1754">
        <f t="shared" si="309"/>
        <v>0</v>
      </c>
      <c r="P1754">
        <f t="shared" si="308"/>
        <v>0</v>
      </c>
    </row>
    <row r="1755" spans="1:16" x14ac:dyDescent="0.45">
      <c r="A1755" t="s">
        <v>1742</v>
      </c>
      <c r="B1755" t="s">
        <v>1743</v>
      </c>
      <c r="C1755" t="s">
        <v>1744</v>
      </c>
      <c r="D1755" s="4" t="str" cm="1">
        <f t="array" ref="D1755">_xlfn.TEXTJOIN("",,_xlfn.LET(_xlpm.a,MID(C1755,_xlfn.SEQUENCE(1,LEN(C1755)),1),IF(ISNUMBER(--_xlpm.a),"",_xlpm.a)))</f>
        <v>_Recon__</v>
      </c>
      <c r="E1755" t="str">
        <f t="shared" si="299"/>
        <v>_Recon_</v>
      </c>
      <c r="F1755" t="str">
        <f t="shared" si="301"/>
        <v>_RECON_</v>
      </c>
      <c r="G1755" t="b">
        <f t="shared" si="300"/>
        <v>1</v>
      </c>
      <c r="H1755">
        <f t="shared" si="302"/>
        <v>0</v>
      </c>
      <c r="I1755">
        <f t="shared" si="303"/>
        <v>0</v>
      </c>
      <c r="J1755" t="str" cm="1">
        <f t="array" ref="J1755">IF(OR(ISNUMBER(SEARCH({"A";"B";"C";"D";"E";"F";"G";"H";"I";"J";"K";"L";"M";"N";"O";"P";"Q";"R";"S";"T";"U";"V";"W";"X";"Y";"Z"},F1755))), "TRUE", "FALSE")</f>
        <v>TRUE</v>
      </c>
      <c r="K1755">
        <f t="shared" si="304"/>
        <v>0</v>
      </c>
      <c r="L1755">
        <f t="shared" si="305"/>
        <v>0</v>
      </c>
      <c r="M1755">
        <f t="shared" si="306"/>
        <v>0</v>
      </c>
      <c r="N1755">
        <f t="shared" si="307"/>
        <v>0</v>
      </c>
      <c r="O1755">
        <f t="shared" si="309"/>
        <v>0</v>
      </c>
      <c r="P1755">
        <f t="shared" si="308"/>
        <v>0</v>
      </c>
    </row>
    <row r="1756" spans="1:16" x14ac:dyDescent="0.45">
      <c r="A1756" t="s">
        <v>1742</v>
      </c>
      <c r="B1756" t="s">
        <v>1743</v>
      </c>
      <c r="C1756" t="s">
        <v>15</v>
      </c>
      <c r="D1756" s="4" t="str" cm="1">
        <f t="array" ref="D1756">_xlfn.TEXTJOIN("",,_xlfn.LET(_xlpm.a,MID(C1756,_xlfn.SEQUENCE(1,LEN(C1756)),1),IF(ISNUMBER(--_xlpm.a),"",_xlpm.a)))</f>
        <v>Unknown</v>
      </c>
      <c r="E1756" t="str">
        <f t="shared" si="299"/>
        <v>Unknown</v>
      </c>
      <c r="F1756" t="str">
        <f t="shared" si="301"/>
        <v>UNKNOWN</v>
      </c>
      <c r="G1756" t="b">
        <f t="shared" si="300"/>
        <v>1</v>
      </c>
      <c r="H1756">
        <f t="shared" si="302"/>
        <v>0</v>
      </c>
      <c r="I1756">
        <f t="shared" si="303"/>
        <v>0</v>
      </c>
      <c r="J1756" t="str" cm="1">
        <f t="array" ref="J1756">IF(OR(ISNUMBER(SEARCH({"A";"B";"C";"D";"E";"F";"G";"H";"I";"J";"K";"L";"M";"N";"O";"P";"Q";"R";"S";"T";"U";"V";"W";"X";"Y";"Z"},F1756))), "TRUE", "FALSE")</f>
        <v>TRUE</v>
      </c>
      <c r="K1756">
        <f t="shared" si="304"/>
        <v>0</v>
      </c>
      <c r="L1756">
        <f t="shared" si="305"/>
        <v>0</v>
      </c>
      <c r="M1756">
        <f t="shared" si="306"/>
        <v>0</v>
      </c>
      <c r="N1756">
        <f t="shared" si="307"/>
        <v>0</v>
      </c>
      <c r="O1756">
        <f t="shared" si="309"/>
        <v>0</v>
      </c>
      <c r="P1756">
        <f t="shared" si="308"/>
        <v>0</v>
      </c>
    </row>
    <row r="1757" spans="1:16" x14ac:dyDescent="0.45">
      <c r="A1757" t="s">
        <v>1742</v>
      </c>
      <c r="B1757" t="s">
        <v>1743</v>
      </c>
      <c r="C1757" t="s">
        <v>1745</v>
      </c>
      <c r="D1757" s="4" t="str" cm="1">
        <f t="array" ref="D1757">_xlfn.TEXTJOIN("",,_xlfn.LET(_xlpm.a,MID(C1757,_xlfn.SEQUENCE(1,LEN(C1757)),1),IF(ISNUMBER(--_xlpm.a),"",_xlpm.a)))</f>
        <v>_Reformatted</v>
      </c>
      <c r="E1757" t="str">
        <f t="shared" si="299"/>
        <v>_Reformatted</v>
      </c>
      <c r="F1757" t="str">
        <f t="shared" si="301"/>
        <v>_REFORMATTED</v>
      </c>
      <c r="G1757" t="b">
        <f t="shared" si="300"/>
        <v>1</v>
      </c>
      <c r="H1757">
        <f t="shared" si="302"/>
        <v>0</v>
      </c>
      <c r="I1757">
        <f t="shared" si="303"/>
        <v>0</v>
      </c>
      <c r="J1757" t="str" cm="1">
        <f t="array" ref="J1757">IF(OR(ISNUMBER(SEARCH({"A";"B";"C";"D";"E";"F";"G";"H";"I";"J";"K";"L";"M";"N";"O";"P";"Q";"R";"S";"T";"U";"V";"W";"X";"Y";"Z"},F1757))), "TRUE", "FALSE")</f>
        <v>TRUE</v>
      </c>
      <c r="K1757">
        <f t="shared" si="304"/>
        <v>0</v>
      </c>
      <c r="L1757">
        <f t="shared" si="305"/>
        <v>0</v>
      </c>
      <c r="M1757">
        <f t="shared" si="306"/>
        <v>0</v>
      </c>
      <c r="N1757">
        <f t="shared" si="307"/>
        <v>0</v>
      </c>
      <c r="O1757">
        <f t="shared" si="309"/>
        <v>0</v>
      </c>
      <c r="P1757">
        <f t="shared" si="308"/>
        <v>0</v>
      </c>
    </row>
    <row r="1758" spans="1:16" x14ac:dyDescent="0.45">
      <c r="A1758" t="s">
        <v>1746</v>
      </c>
      <c r="B1758" t="s">
        <v>1747</v>
      </c>
      <c r="C1758" t="s">
        <v>1748</v>
      </c>
      <c r="D1758" s="4" t="str" cm="1">
        <f t="array" ref="D1758">_xlfn.TEXTJOIN("",,_xlfn.LET(_xlpm.a,MID(C1758,_xlfn.SEQUENCE(1,LEN(C1758)),1),IF(ISNUMBER(--_xlpm.a),"",_xlpm.a)))</f>
        <v>_CORONAL__A_P</v>
      </c>
      <c r="E1758" t="str">
        <f t="shared" si="299"/>
        <v>_CORONAL_A_P</v>
      </c>
      <c r="F1758" t="str">
        <f t="shared" si="301"/>
        <v>_CORONAL_A_P</v>
      </c>
      <c r="G1758" t="b">
        <f t="shared" si="300"/>
        <v>1</v>
      </c>
      <c r="H1758">
        <f t="shared" si="302"/>
        <v>0</v>
      </c>
      <c r="I1758">
        <f t="shared" si="303"/>
        <v>0</v>
      </c>
      <c r="J1758" t="str" cm="1">
        <f t="array" ref="J1758">IF(OR(ISNUMBER(SEARCH({"A";"B";"C";"D";"E";"F";"G";"H";"I";"J";"K";"L";"M";"N";"O";"P";"Q";"R";"S";"T";"U";"V";"W";"X";"Y";"Z"},F1758))), "TRUE", "FALSE")</f>
        <v>TRUE</v>
      </c>
      <c r="K1758">
        <f t="shared" si="304"/>
        <v>0</v>
      </c>
      <c r="L1758">
        <f t="shared" si="305"/>
        <v>0</v>
      </c>
      <c r="M1758">
        <f t="shared" si="306"/>
        <v>0</v>
      </c>
      <c r="N1758">
        <f t="shared" si="307"/>
        <v>0</v>
      </c>
      <c r="O1758">
        <f t="shared" si="309"/>
        <v>0</v>
      </c>
      <c r="P1758">
        <f t="shared" si="308"/>
        <v>0</v>
      </c>
    </row>
    <row r="1759" spans="1:16" x14ac:dyDescent="0.45">
      <c r="A1759" t="s">
        <v>1746</v>
      </c>
      <c r="B1759" t="s">
        <v>1747</v>
      </c>
      <c r="C1759" t="s">
        <v>141</v>
      </c>
      <c r="D1759" s="4" t="str" cm="1">
        <f t="array" ref="D1759">_xlfn.TEXTJOIN("",,_xlfn.LET(_xlpm.a,MID(C1759,_xlfn.SEQUENCE(1,LEN(C1759)),1),IF(ISNUMBER(--_xlpm.a),"",_xlpm.a)))</f>
        <v>_ABD_PELVIS</v>
      </c>
      <c r="E1759" t="str">
        <f t="shared" si="299"/>
        <v>_ABD_PELVIS</v>
      </c>
      <c r="F1759" t="str">
        <f t="shared" si="301"/>
        <v>_ABD_PELVIS</v>
      </c>
      <c r="G1759" t="b">
        <f t="shared" si="300"/>
        <v>0</v>
      </c>
      <c r="H1759">
        <f t="shared" si="302"/>
        <v>1</v>
      </c>
      <c r="I1759">
        <f t="shared" si="303"/>
        <v>0</v>
      </c>
      <c r="J1759" t="str" cm="1">
        <f t="array" ref="J1759">IF(OR(ISNUMBER(SEARCH({"A";"B";"C";"D";"E";"F";"G";"H";"I";"J";"K";"L";"M";"N";"O";"P";"Q";"R";"S";"T";"U";"V";"W";"X";"Y";"Z"},F1759))), "TRUE", "FALSE")</f>
        <v>TRUE</v>
      </c>
      <c r="K1759">
        <f t="shared" si="304"/>
        <v>0</v>
      </c>
      <c r="L1759">
        <f t="shared" si="305"/>
        <v>0</v>
      </c>
      <c r="M1759">
        <f t="shared" si="306"/>
        <v>0</v>
      </c>
      <c r="N1759">
        <f t="shared" si="307"/>
        <v>0</v>
      </c>
      <c r="O1759">
        <f t="shared" si="309"/>
        <v>0</v>
      </c>
      <c r="P1759">
        <f t="shared" si="308"/>
        <v>0</v>
      </c>
    </row>
    <row r="1760" spans="1:16" x14ac:dyDescent="0.45">
      <c r="A1760" t="s">
        <v>1746</v>
      </c>
      <c r="B1760" t="s">
        <v>1749</v>
      </c>
      <c r="C1760" t="s">
        <v>1750</v>
      </c>
      <c r="D1760" s="4" t="str" cm="1">
        <f t="array" ref="D1760">_xlfn.TEXTJOIN("",,_xlfn.LET(_xlpm.a,MID(C1760,_xlfn.SEQUENCE(1,LEN(C1760)),1),IF(ISNUMBER(--_xlpm.a),"",_xlpm.a)))</f>
        <v>_SAGITTAL_ABDOMEN_PELVIS</v>
      </c>
      <c r="E1760" t="str">
        <f t="shared" si="299"/>
        <v>_SAGITTAL_ABDOMEN_PELVIS</v>
      </c>
      <c r="F1760" t="str">
        <f t="shared" si="301"/>
        <v>_SAGITTAL_ABDOMEN_PELVIS</v>
      </c>
      <c r="G1760" t="b">
        <f t="shared" si="300"/>
        <v>1</v>
      </c>
      <c r="H1760">
        <f t="shared" si="302"/>
        <v>0</v>
      </c>
      <c r="I1760">
        <f t="shared" si="303"/>
        <v>0</v>
      </c>
      <c r="J1760" t="str" cm="1">
        <f t="array" ref="J1760">IF(OR(ISNUMBER(SEARCH({"A";"B";"C";"D";"E";"F";"G";"H";"I";"J";"K";"L";"M";"N";"O";"P";"Q";"R";"S";"T";"U";"V";"W";"X";"Y";"Z"},F1760))), "TRUE", "FALSE")</f>
        <v>TRUE</v>
      </c>
      <c r="K1760">
        <f t="shared" si="304"/>
        <v>0</v>
      </c>
      <c r="L1760">
        <f t="shared" si="305"/>
        <v>0</v>
      </c>
      <c r="M1760">
        <f t="shared" si="306"/>
        <v>0</v>
      </c>
      <c r="N1760">
        <f t="shared" si="307"/>
        <v>0</v>
      </c>
      <c r="O1760">
        <f t="shared" si="309"/>
        <v>0</v>
      </c>
      <c r="P1760">
        <f t="shared" si="308"/>
        <v>0</v>
      </c>
    </row>
    <row r="1761" spans="1:16" x14ac:dyDescent="0.45">
      <c r="A1761" t="s">
        <v>1746</v>
      </c>
      <c r="B1761" t="s">
        <v>1749</v>
      </c>
      <c r="C1761" t="s">
        <v>1751</v>
      </c>
      <c r="D1761" s="4" t="str" cm="1">
        <f t="array" ref="D1761">_xlfn.TEXTJOIN("",,_xlfn.LET(_xlpm.a,MID(C1761,_xlfn.SEQUENCE(1,LEN(C1761)),1),IF(ISNUMBER(--_xlpm.a),"",_xlpm.a)))</f>
        <v>_ARTERIAL_PHASE</v>
      </c>
      <c r="E1761" t="str">
        <f t="shared" si="299"/>
        <v>_ARTERIAL_PHASE</v>
      </c>
      <c r="F1761" t="str">
        <f t="shared" si="301"/>
        <v>_ARTERIAL_PHASE</v>
      </c>
      <c r="G1761" t="b">
        <f t="shared" si="300"/>
        <v>0</v>
      </c>
      <c r="H1761">
        <f t="shared" si="302"/>
        <v>0</v>
      </c>
      <c r="I1761">
        <f t="shared" si="303"/>
        <v>0</v>
      </c>
      <c r="J1761" t="str" cm="1">
        <f t="array" ref="J1761">IF(OR(ISNUMBER(SEARCH({"A";"B";"C";"D";"E";"F";"G";"H";"I";"J";"K";"L";"M";"N";"O";"P";"Q";"R";"S";"T";"U";"V";"W";"X";"Y";"Z"},F1761))), "TRUE", "FALSE")</f>
        <v>TRUE</v>
      </c>
      <c r="K1761">
        <f t="shared" si="304"/>
        <v>0</v>
      </c>
      <c r="L1761">
        <f t="shared" si="305"/>
        <v>0</v>
      </c>
      <c r="M1761">
        <f t="shared" si="306"/>
        <v>0</v>
      </c>
      <c r="N1761">
        <f t="shared" si="307"/>
        <v>0</v>
      </c>
      <c r="O1761">
        <f t="shared" si="309"/>
        <v>0</v>
      </c>
      <c r="P1761">
        <f t="shared" si="308"/>
        <v>0</v>
      </c>
    </row>
    <row r="1762" spans="1:16" x14ac:dyDescent="0.45">
      <c r="A1762" t="s">
        <v>1746</v>
      </c>
      <c r="B1762" t="s">
        <v>1752</v>
      </c>
      <c r="C1762" t="s">
        <v>307</v>
      </c>
      <c r="D1762" s="4" t="str" cm="1">
        <f t="array" ref="D1762">_xlfn.TEXTJOIN("",,_xlfn.LET(_xlpm.a,MID(C1762,_xlfn.SEQUENCE(1,LEN(C1762)),1),IF(ISNUMBER(--_xlpm.a),"",_xlpm.a)))</f>
        <v>_DELAY</v>
      </c>
      <c r="E1762" t="str">
        <f t="shared" si="299"/>
        <v>_DELAY</v>
      </c>
      <c r="F1762" t="str">
        <f t="shared" si="301"/>
        <v>_DELAY</v>
      </c>
      <c r="G1762" t="b">
        <f t="shared" si="300"/>
        <v>0</v>
      </c>
      <c r="H1762">
        <f t="shared" si="302"/>
        <v>0</v>
      </c>
      <c r="I1762">
        <f t="shared" si="303"/>
        <v>0</v>
      </c>
      <c r="J1762" t="str" cm="1">
        <f t="array" ref="J1762">IF(OR(ISNUMBER(SEARCH({"A";"B";"C";"D";"E";"F";"G";"H";"I";"J";"K";"L";"M";"N";"O";"P";"Q";"R";"S";"T";"U";"V";"W";"X";"Y";"Z"},F1762))), "TRUE", "FALSE")</f>
        <v>TRUE</v>
      </c>
      <c r="K1762">
        <f t="shared" si="304"/>
        <v>0</v>
      </c>
      <c r="L1762">
        <f t="shared" si="305"/>
        <v>0</v>
      </c>
      <c r="M1762">
        <f t="shared" si="306"/>
        <v>0</v>
      </c>
      <c r="N1762">
        <f t="shared" si="307"/>
        <v>0</v>
      </c>
      <c r="O1762">
        <f t="shared" si="309"/>
        <v>0</v>
      </c>
      <c r="P1762">
        <f t="shared" si="308"/>
        <v>0</v>
      </c>
    </row>
    <row r="1763" spans="1:16" x14ac:dyDescent="0.45">
      <c r="A1763" t="s">
        <v>1746</v>
      </c>
      <c r="B1763" t="s">
        <v>1752</v>
      </c>
      <c r="C1763" t="s">
        <v>1753</v>
      </c>
      <c r="D1763" s="4" t="str" cm="1">
        <f t="array" ref="D1763">_xlfn.TEXTJOIN("",,_xlfn.LET(_xlpm.a,MID(C1763,_xlfn.SEQUENCE(1,LEN(C1763)),1),IF(ISNUMBER(--_xlpm.a),"",_xlpm.a)))</f>
        <v>_CT_ABDOMEN_PELVIS_W_CONT</v>
      </c>
      <c r="E1763" t="str">
        <f t="shared" si="299"/>
        <v>_CT_ABDOMEN_PELVIS_W_CONT</v>
      </c>
      <c r="F1763" t="str">
        <f t="shared" si="301"/>
        <v>_CT_ABDOMEN_PELVIS_W_CONT</v>
      </c>
      <c r="G1763" t="b">
        <f t="shared" si="300"/>
        <v>0</v>
      </c>
      <c r="H1763">
        <f t="shared" si="302"/>
        <v>1</v>
      </c>
      <c r="I1763">
        <f t="shared" si="303"/>
        <v>0</v>
      </c>
      <c r="J1763" t="str" cm="1">
        <f t="array" ref="J1763">IF(OR(ISNUMBER(SEARCH({"A";"B";"C";"D";"E";"F";"G";"H";"I";"J";"K";"L";"M";"N";"O";"P";"Q";"R";"S";"T";"U";"V";"W";"X";"Y";"Z"},F1763))), "TRUE", "FALSE")</f>
        <v>TRUE</v>
      </c>
      <c r="K1763">
        <f t="shared" si="304"/>
        <v>0</v>
      </c>
      <c r="L1763">
        <f t="shared" si="305"/>
        <v>0</v>
      </c>
      <c r="M1763">
        <f t="shared" si="306"/>
        <v>0</v>
      </c>
      <c r="N1763">
        <f t="shared" si="307"/>
        <v>0</v>
      </c>
      <c r="O1763">
        <f t="shared" si="309"/>
        <v>0</v>
      </c>
      <c r="P1763">
        <f t="shared" si="308"/>
        <v>0</v>
      </c>
    </row>
    <row r="1764" spans="1:16" x14ac:dyDescent="0.45">
      <c r="A1764" t="s">
        <v>1746</v>
      </c>
      <c r="B1764" t="s">
        <v>1752</v>
      </c>
      <c r="C1764" t="s">
        <v>306</v>
      </c>
      <c r="D1764" s="4" t="str" cm="1">
        <f t="array" ref="D1764">_xlfn.TEXTJOIN("",,_xlfn.LET(_xlpm.a,MID(C1764,_xlfn.SEQUENCE(1,LEN(C1764)),1),IF(ISNUMBER(--_xlpm.a),"",_xlpm.a)))</f>
        <v>_CORONAL_ABDOMEN_PELVIS</v>
      </c>
      <c r="E1764" t="str">
        <f t="shared" si="299"/>
        <v>_CORONAL_ABDOMEN_PELVIS</v>
      </c>
      <c r="F1764" t="str">
        <f t="shared" si="301"/>
        <v>_CORONAL_ABDOMEN_PELVIS</v>
      </c>
      <c r="G1764" t="b">
        <f t="shared" si="300"/>
        <v>1</v>
      </c>
      <c r="H1764">
        <f t="shared" si="302"/>
        <v>0</v>
      </c>
      <c r="I1764">
        <f t="shared" si="303"/>
        <v>0</v>
      </c>
      <c r="J1764" t="str" cm="1">
        <f t="array" ref="J1764">IF(OR(ISNUMBER(SEARCH({"A";"B";"C";"D";"E";"F";"G";"H";"I";"J";"K";"L";"M";"N";"O";"P";"Q";"R";"S";"T";"U";"V";"W";"X";"Y";"Z"},F1764))), "TRUE", "FALSE")</f>
        <v>TRUE</v>
      </c>
      <c r="K1764">
        <f t="shared" si="304"/>
        <v>0</v>
      </c>
      <c r="L1764">
        <f t="shared" si="305"/>
        <v>0</v>
      </c>
      <c r="M1764">
        <f t="shared" si="306"/>
        <v>0</v>
      </c>
      <c r="N1764">
        <f t="shared" si="307"/>
        <v>0</v>
      </c>
      <c r="O1764">
        <f t="shared" si="309"/>
        <v>0</v>
      </c>
      <c r="P1764">
        <f t="shared" si="308"/>
        <v>0</v>
      </c>
    </row>
    <row r="1765" spans="1:16" x14ac:dyDescent="0.45">
      <c r="A1765" t="s">
        <v>1746</v>
      </c>
      <c r="B1765" t="s">
        <v>1754</v>
      </c>
      <c r="C1765" t="s">
        <v>1755</v>
      </c>
      <c r="D1765" s="4" t="str" cm="1">
        <f t="array" ref="D1765">_xlfn.TEXTJOIN("",,_xlfn.LET(_xlpm.a,MID(C1765,_xlfn.SEQUENCE(1,LEN(C1765)),1),IF(ISNUMBER(--_xlpm.a),"",_xlpm.a)))</f>
        <v>_CT_ABDOMEN_PELVIS_W_CONT</v>
      </c>
      <c r="E1765" t="str">
        <f t="shared" si="299"/>
        <v>_CT_ABDOMEN_PELVIS_W_CONT</v>
      </c>
      <c r="F1765" t="str">
        <f t="shared" si="301"/>
        <v>_CT_ABDOMEN_PELVIS_W_CONT</v>
      </c>
      <c r="G1765" t="b">
        <f t="shared" si="300"/>
        <v>0</v>
      </c>
      <c r="H1765">
        <f t="shared" si="302"/>
        <v>1</v>
      </c>
      <c r="I1765">
        <f t="shared" si="303"/>
        <v>0</v>
      </c>
      <c r="J1765" t="str" cm="1">
        <f t="array" ref="J1765">IF(OR(ISNUMBER(SEARCH({"A";"B";"C";"D";"E";"F";"G";"H";"I";"J";"K";"L";"M";"N";"O";"P";"Q";"R";"S";"T";"U";"V";"W";"X";"Y";"Z"},F1765))), "TRUE", "FALSE")</f>
        <v>TRUE</v>
      </c>
      <c r="K1765">
        <f t="shared" si="304"/>
        <v>0</v>
      </c>
      <c r="L1765">
        <f t="shared" si="305"/>
        <v>0</v>
      </c>
      <c r="M1765">
        <f t="shared" si="306"/>
        <v>0</v>
      </c>
      <c r="N1765">
        <f t="shared" si="307"/>
        <v>0</v>
      </c>
      <c r="O1765">
        <f t="shared" si="309"/>
        <v>0</v>
      </c>
      <c r="P1765">
        <f t="shared" si="308"/>
        <v>0</v>
      </c>
    </row>
    <row r="1766" spans="1:16" x14ac:dyDescent="0.45">
      <c r="A1766" t="s">
        <v>1746</v>
      </c>
      <c r="B1766" t="s">
        <v>1754</v>
      </c>
      <c r="C1766" t="s">
        <v>1756</v>
      </c>
      <c r="D1766" s="4" t="str" cm="1">
        <f t="array" ref="D1766">_xlfn.TEXTJOIN("",,_xlfn.LET(_xlpm.a,MID(C1766,_xlfn.SEQUENCE(1,LEN(C1766)),1),IF(ISNUMBER(--_xlpm.a),"",_xlpm.a)))</f>
        <v>_CT_ABDOMEN_PELVIS_WO_CONT</v>
      </c>
      <c r="E1766" t="str">
        <f t="shared" si="299"/>
        <v>_CT_ABDOMEN_PELVIS_WO_CONT</v>
      </c>
      <c r="F1766" t="str">
        <f t="shared" si="301"/>
        <v>_CT_ABDOMEN_PELVIS_WO_CONT</v>
      </c>
      <c r="G1766" t="b">
        <f t="shared" si="300"/>
        <v>0</v>
      </c>
      <c r="H1766">
        <f t="shared" si="302"/>
        <v>1</v>
      </c>
      <c r="I1766">
        <f t="shared" si="303"/>
        <v>0</v>
      </c>
      <c r="J1766" t="str" cm="1">
        <f t="array" ref="J1766">IF(OR(ISNUMBER(SEARCH({"A";"B";"C";"D";"E";"F";"G";"H";"I";"J";"K";"L";"M";"N";"O";"P";"Q";"R";"S";"T";"U";"V";"W";"X";"Y";"Z"},F1766))), "TRUE", "FALSE")</f>
        <v>TRUE</v>
      </c>
      <c r="K1766">
        <f t="shared" si="304"/>
        <v>0</v>
      </c>
      <c r="L1766">
        <f t="shared" si="305"/>
        <v>0</v>
      </c>
      <c r="M1766">
        <f t="shared" si="306"/>
        <v>0</v>
      </c>
      <c r="N1766">
        <f t="shared" si="307"/>
        <v>0</v>
      </c>
      <c r="O1766">
        <f t="shared" si="309"/>
        <v>0</v>
      </c>
      <c r="P1766">
        <f t="shared" si="308"/>
        <v>0</v>
      </c>
    </row>
    <row r="1767" spans="1:16" x14ac:dyDescent="0.45">
      <c r="A1767" t="s">
        <v>1746</v>
      </c>
      <c r="B1767" t="s">
        <v>1754</v>
      </c>
      <c r="C1767" t="s">
        <v>638</v>
      </c>
      <c r="D1767" s="4" t="str" cm="1">
        <f t="array" ref="D1767">_xlfn.TEXTJOIN("",,_xlfn.LET(_xlpm.a,MID(C1767,_xlfn.SEQUENCE(1,LEN(C1767)),1),IF(ISNUMBER(--_xlpm.a),"",_xlpm.a)))</f>
        <v>_DELAY</v>
      </c>
      <c r="E1767" t="str">
        <f t="shared" si="299"/>
        <v>_DELAY</v>
      </c>
      <c r="F1767" t="str">
        <f t="shared" si="301"/>
        <v>_DELAY</v>
      </c>
      <c r="G1767" t="b">
        <f t="shared" si="300"/>
        <v>0</v>
      </c>
      <c r="H1767">
        <f t="shared" si="302"/>
        <v>0</v>
      </c>
      <c r="I1767">
        <f t="shared" si="303"/>
        <v>0</v>
      </c>
      <c r="J1767" t="str" cm="1">
        <f t="array" ref="J1767">IF(OR(ISNUMBER(SEARCH({"A";"B";"C";"D";"E";"F";"G";"H";"I";"J";"K";"L";"M";"N";"O";"P";"Q";"R";"S";"T";"U";"V";"W";"X";"Y";"Z"},F1767))), "TRUE", "FALSE")</f>
        <v>TRUE</v>
      </c>
      <c r="K1767">
        <f t="shared" si="304"/>
        <v>0</v>
      </c>
      <c r="L1767">
        <f t="shared" si="305"/>
        <v>0</v>
      </c>
      <c r="M1767">
        <f t="shared" si="306"/>
        <v>0</v>
      </c>
      <c r="N1767">
        <f t="shared" si="307"/>
        <v>0</v>
      </c>
      <c r="O1767">
        <f t="shared" si="309"/>
        <v>0</v>
      </c>
      <c r="P1767">
        <f t="shared" si="308"/>
        <v>0</v>
      </c>
    </row>
    <row r="1768" spans="1:16" x14ac:dyDescent="0.45">
      <c r="A1768" t="s">
        <v>1746</v>
      </c>
      <c r="B1768" t="s">
        <v>1754</v>
      </c>
      <c r="C1768" t="s">
        <v>1757</v>
      </c>
      <c r="D1768" s="4" t="str" cm="1">
        <f t="array" ref="D1768">_xlfn.TEXTJOIN("",,_xlfn.LET(_xlpm.a,MID(C1768,_xlfn.SEQUENCE(1,LEN(C1768)),1),IF(ISNUMBER(--_xlpm.a),"",_xlpm.a)))</f>
        <v>_CORONAL_ABDOMEN_PELVIS</v>
      </c>
      <c r="E1768" t="str">
        <f t="shared" si="299"/>
        <v>_CORONAL_ABDOMEN_PELVIS</v>
      </c>
      <c r="F1768" t="str">
        <f t="shared" si="301"/>
        <v>_CORONAL_ABDOMEN_PELVIS</v>
      </c>
      <c r="G1768" t="b">
        <f t="shared" si="300"/>
        <v>1</v>
      </c>
      <c r="H1768">
        <f t="shared" si="302"/>
        <v>0</v>
      </c>
      <c r="I1768">
        <f t="shared" si="303"/>
        <v>0</v>
      </c>
      <c r="J1768" t="str" cm="1">
        <f t="array" ref="J1768">IF(OR(ISNUMBER(SEARCH({"A";"B";"C";"D";"E";"F";"G";"H";"I";"J";"K";"L";"M";"N";"O";"P";"Q";"R";"S";"T";"U";"V";"W";"X";"Y";"Z"},F1768))), "TRUE", "FALSE")</f>
        <v>TRUE</v>
      </c>
      <c r="K1768">
        <f t="shared" si="304"/>
        <v>0</v>
      </c>
      <c r="L1768">
        <f t="shared" si="305"/>
        <v>0</v>
      </c>
      <c r="M1768">
        <f t="shared" si="306"/>
        <v>0</v>
      </c>
      <c r="N1768">
        <f t="shared" si="307"/>
        <v>0</v>
      </c>
      <c r="O1768">
        <f t="shared" si="309"/>
        <v>0</v>
      </c>
      <c r="P1768">
        <f t="shared" si="308"/>
        <v>0</v>
      </c>
    </row>
    <row r="1769" spans="1:16" x14ac:dyDescent="0.45">
      <c r="A1769" t="s">
        <v>1758</v>
      </c>
      <c r="B1769" t="s">
        <v>1759</v>
      </c>
      <c r="C1769" t="s">
        <v>74</v>
      </c>
      <c r="D1769" s="4" t="str" cm="1">
        <f t="array" ref="D1769">_xlfn.TEXTJOIN("",,_xlfn.LET(_xlpm.a,MID(C1769,_xlfn.SEQUENCE(1,LEN(C1769)),1),IF(ISNUMBER(--_xlpm.a),"",_xlpm.a)))</f>
        <v>_Recon___Trauma_Arch_Abdomen_Pe</v>
      </c>
      <c r="E1769" t="str">
        <f t="shared" si="299"/>
        <v>_Recon_Trauma_Arch_Abdomen_Pe</v>
      </c>
      <c r="F1769" t="str">
        <f t="shared" si="301"/>
        <v>_RECON_TRAUMA_ARCH_ABDOMEN_PE</v>
      </c>
      <c r="G1769" t="b">
        <f t="shared" si="300"/>
        <v>1</v>
      </c>
      <c r="H1769">
        <f t="shared" si="302"/>
        <v>0</v>
      </c>
      <c r="I1769">
        <f t="shared" si="303"/>
        <v>0</v>
      </c>
      <c r="J1769" t="str" cm="1">
        <f t="array" ref="J1769">IF(OR(ISNUMBER(SEARCH({"A";"B";"C";"D";"E";"F";"G";"H";"I";"J";"K";"L";"M";"N";"O";"P";"Q";"R";"S";"T";"U";"V";"W";"X";"Y";"Z"},F1769))), "TRUE", "FALSE")</f>
        <v>TRUE</v>
      </c>
      <c r="K1769">
        <f t="shared" si="304"/>
        <v>0</v>
      </c>
      <c r="L1769">
        <f t="shared" si="305"/>
        <v>0</v>
      </c>
      <c r="M1769">
        <f t="shared" si="306"/>
        <v>0</v>
      </c>
      <c r="N1769">
        <f t="shared" si="307"/>
        <v>0</v>
      </c>
      <c r="O1769">
        <f t="shared" si="309"/>
        <v>0</v>
      </c>
      <c r="P1769">
        <f t="shared" si="308"/>
        <v>0</v>
      </c>
    </row>
    <row r="1770" spans="1:16" x14ac:dyDescent="0.45">
      <c r="A1770" t="s">
        <v>1758</v>
      </c>
      <c r="B1770" t="s">
        <v>1759</v>
      </c>
      <c r="C1770" t="s">
        <v>1760</v>
      </c>
      <c r="D1770" s="4" t="str" cm="1">
        <f t="array" ref="D1770">_xlfn.TEXTJOIN("",,_xlfn.LET(_xlpm.a,MID(C1770,_xlfn.SEQUENCE(1,LEN(C1770)),1),IF(ISNUMBER(--_xlpm.a),"",_xlpm.a)))</f>
        <v>_Reformatted</v>
      </c>
      <c r="E1770" t="str">
        <f t="shared" si="299"/>
        <v>_Reformatted</v>
      </c>
      <c r="F1770" t="str">
        <f t="shared" si="301"/>
        <v>_REFORMATTED</v>
      </c>
      <c r="G1770" t="b">
        <f t="shared" si="300"/>
        <v>1</v>
      </c>
      <c r="H1770">
        <f t="shared" si="302"/>
        <v>0</v>
      </c>
      <c r="I1770">
        <f t="shared" si="303"/>
        <v>0</v>
      </c>
      <c r="J1770" t="str" cm="1">
        <f t="array" ref="J1770">IF(OR(ISNUMBER(SEARCH({"A";"B";"C";"D";"E";"F";"G";"H";"I";"J";"K";"L";"M";"N";"O";"P";"Q";"R";"S";"T";"U";"V";"W";"X";"Y";"Z"},F1770))), "TRUE", "FALSE")</f>
        <v>TRUE</v>
      </c>
      <c r="K1770">
        <f t="shared" si="304"/>
        <v>0</v>
      </c>
      <c r="L1770">
        <f t="shared" si="305"/>
        <v>0</v>
      </c>
      <c r="M1770">
        <f t="shared" si="306"/>
        <v>0</v>
      </c>
      <c r="N1770">
        <f t="shared" si="307"/>
        <v>0</v>
      </c>
      <c r="O1770">
        <f t="shared" si="309"/>
        <v>0</v>
      </c>
      <c r="P1770">
        <f t="shared" si="308"/>
        <v>0</v>
      </c>
    </row>
    <row r="1771" spans="1:16" x14ac:dyDescent="0.45">
      <c r="A1771" t="s">
        <v>1758</v>
      </c>
      <c r="B1771" t="s">
        <v>1759</v>
      </c>
      <c r="C1771" t="s">
        <v>75</v>
      </c>
      <c r="D1771" s="4" t="str" cm="1">
        <f t="array" ref="D1771">_xlfn.TEXTJOIN("",,_xlfn.LET(_xlpm.a,MID(C1771,_xlfn.SEQUENCE(1,LEN(C1771)),1),IF(ISNUMBER(--_xlpm.a),"",_xlpm.a)))</f>
        <v>_Trauma_Arch_Abdomen_Pelvis</v>
      </c>
      <c r="E1771" t="str">
        <f t="shared" si="299"/>
        <v>_Trauma_Arch_Abdomen_Pelvis</v>
      </c>
      <c r="F1771" t="str">
        <f t="shared" si="301"/>
        <v>_TRAUMA_ARCH_ABDOMEN_PELVIS</v>
      </c>
      <c r="G1771" t="b">
        <f t="shared" si="300"/>
        <v>0</v>
      </c>
      <c r="H1771">
        <f t="shared" si="302"/>
        <v>1</v>
      </c>
      <c r="I1771">
        <f t="shared" si="303"/>
        <v>0</v>
      </c>
      <c r="J1771" t="str" cm="1">
        <f t="array" ref="J1771">IF(OR(ISNUMBER(SEARCH({"A";"B";"C";"D";"E";"F";"G";"H";"I";"J";"K";"L";"M";"N";"O";"P";"Q";"R";"S";"T";"U";"V";"W";"X";"Y";"Z"},F1771))), "TRUE", "FALSE")</f>
        <v>TRUE</v>
      </c>
      <c r="K1771">
        <f t="shared" si="304"/>
        <v>0</v>
      </c>
      <c r="L1771">
        <f t="shared" si="305"/>
        <v>0</v>
      </c>
      <c r="M1771">
        <f t="shared" si="306"/>
        <v>0</v>
      </c>
      <c r="N1771">
        <f t="shared" si="307"/>
        <v>0</v>
      </c>
      <c r="O1771">
        <f t="shared" si="309"/>
        <v>0</v>
      </c>
      <c r="P1771">
        <f t="shared" si="308"/>
        <v>0</v>
      </c>
    </row>
    <row r="1772" spans="1:16" x14ac:dyDescent="0.45">
      <c r="A1772" t="s">
        <v>1761</v>
      </c>
      <c r="B1772" t="s">
        <v>1762</v>
      </c>
      <c r="C1772" t="s">
        <v>1763</v>
      </c>
      <c r="D1772" s="4" t="str" cm="1">
        <f t="array" ref="D1772">_xlfn.TEXTJOIN("",,_xlfn.LET(_xlpm.a,MID(C1772,_xlfn.SEQUENCE(1,LEN(C1772)),1),IF(ISNUMBER(--_xlpm.a),"",_xlpm.a)))</f>
        <v>_lung_xmm</v>
      </c>
      <c r="E1772" t="str">
        <f t="shared" si="299"/>
        <v>_lung_xmm</v>
      </c>
      <c r="F1772" t="str">
        <f t="shared" si="301"/>
        <v>_LUNG_XMM</v>
      </c>
      <c r="G1772" t="b">
        <f t="shared" si="300"/>
        <v>0</v>
      </c>
      <c r="H1772">
        <f t="shared" si="302"/>
        <v>0</v>
      </c>
      <c r="I1772">
        <f t="shared" si="303"/>
        <v>0</v>
      </c>
      <c r="J1772" t="str" cm="1">
        <f t="array" ref="J1772">IF(OR(ISNUMBER(SEARCH({"A";"B";"C";"D";"E";"F";"G";"H";"I";"J";"K";"L";"M";"N";"O";"P";"Q";"R";"S";"T";"U";"V";"W";"X";"Y";"Z"},F1772))), "TRUE", "FALSE")</f>
        <v>TRUE</v>
      </c>
      <c r="K1772">
        <f t="shared" si="304"/>
        <v>0</v>
      </c>
      <c r="L1772">
        <f t="shared" si="305"/>
        <v>1</v>
      </c>
      <c r="M1772">
        <f t="shared" si="306"/>
        <v>0</v>
      </c>
      <c r="N1772">
        <f t="shared" si="307"/>
        <v>0</v>
      </c>
      <c r="O1772">
        <f t="shared" si="309"/>
        <v>0</v>
      </c>
      <c r="P1772">
        <f t="shared" si="308"/>
        <v>0</v>
      </c>
    </row>
    <row r="1773" spans="1:16" x14ac:dyDescent="0.45">
      <c r="A1773" t="s">
        <v>1761</v>
      </c>
      <c r="B1773" t="s">
        <v>1762</v>
      </c>
      <c r="C1773" t="s">
        <v>1764</v>
      </c>
      <c r="D1773" s="4" t="str" cm="1">
        <f t="array" ref="D1773">_xlfn.TEXTJOIN("",,_xlfn.LET(_xlpm.a,MID(C1773,_xlfn.SEQUENCE(1,LEN(C1773)),1),IF(ISNUMBER(--_xlpm.a),"",_xlpm.a)))</f>
        <v>_SOURCE</v>
      </c>
      <c r="E1773" t="str">
        <f t="shared" si="299"/>
        <v>_SOURCE</v>
      </c>
      <c r="F1773" t="str">
        <f t="shared" si="301"/>
        <v>_SOURCE</v>
      </c>
      <c r="G1773" t="b">
        <f t="shared" si="300"/>
        <v>0</v>
      </c>
      <c r="H1773">
        <f t="shared" si="302"/>
        <v>0</v>
      </c>
      <c r="I1773">
        <f t="shared" si="303"/>
        <v>0</v>
      </c>
      <c r="J1773" t="str" cm="1">
        <f t="array" ref="J1773">IF(OR(ISNUMBER(SEARCH({"A";"B";"C";"D";"E";"F";"G";"H";"I";"J";"K";"L";"M";"N";"O";"P";"Q";"R";"S";"T";"U";"V";"W";"X";"Y";"Z"},F1773))), "TRUE", "FALSE")</f>
        <v>TRUE</v>
      </c>
      <c r="K1773">
        <f t="shared" si="304"/>
        <v>0</v>
      </c>
      <c r="L1773">
        <f t="shared" si="305"/>
        <v>0</v>
      </c>
      <c r="M1773">
        <f t="shared" si="306"/>
        <v>0</v>
      </c>
      <c r="N1773">
        <f t="shared" si="307"/>
        <v>0</v>
      </c>
      <c r="O1773">
        <f t="shared" si="309"/>
        <v>0</v>
      </c>
      <c r="P1773">
        <f t="shared" si="308"/>
        <v>0</v>
      </c>
    </row>
    <row r="1774" spans="1:16" x14ac:dyDescent="0.45">
      <c r="A1774" t="s">
        <v>1761</v>
      </c>
      <c r="B1774" t="s">
        <v>1762</v>
      </c>
      <c r="C1774" t="s">
        <v>1765</v>
      </c>
      <c r="D1774" s="4" t="str" cm="1">
        <f t="array" ref="D1774">_xlfn.TEXTJOIN("",,_xlfn.LET(_xlpm.a,MID(C1774,_xlfn.SEQUENCE(1,LEN(C1774)),1),IF(ISNUMBER(--_xlpm.a),"",_xlpm.a)))</f>
        <v>_SOFT_THIN</v>
      </c>
      <c r="E1774" t="str">
        <f t="shared" si="299"/>
        <v>_SOFT_THIN</v>
      </c>
      <c r="F1774" t="str">
        <f t="shared" si="301"/>
        <v>_SOFT_THIN</v>
      </c>
      <c r="G1774" t="b">
        <f t="shared" si="300"/>
        <v>0</v>
      </c>
      <c r="H1774">
        <f t="shared" si="302"/>
        <v>0</v>
      </c>
      <c r="I1774">
        <f t="shared" si="303"/>
        <v>0</v>
      </c>
      <c r="J1774" t="str" cm="1">
        <f t="array" ref="J1774">IF(OR(ISNUMBER(SEARCH({"A";"B";"C";"D";"E";"F";"G";"H";"I";"J";"K";"L";"M";"N";"O";"P";"Q";"R";"S";"T";"U";"V";"W";"X";"Y";"Z"},F1774))), "TRUE", "FALSE")</f>
        <v>TRUE</v>
      </c>
      <c r="K1774">
        <f t="shared" si="304"/>
        <v>0</v>
      </c>
      <c r="L1774">
        <f t="shared" si="305"/>
        <v>0</v>
      </c>
      <c r="M1774">
        <f t="shared" si="306"/>
        <v>1</v>
      </c>
      <c r="N1774">
        <f t="shared" si="307"/>
        <v>0</v>
      </c>
      <c r="O1774">
        <f t="shared" si="309"/>
        <v>0</v>
      </c>
      <c r="P1774">
        <f t="shared" si="308"/>
        <v>0</v>
      </c>
    </row>
    <row r="1775" spans="1:16" x14ac:dyDescent="0.45">
      <c r="A1775" t="s">
        <v>1761</v>
      </c>
      <c r="B1775" t="s">
        <v>1762</v>
      </c>
      <c r="C1775" t="s">
        <v>1766</v>
      </c>
      <c r="D1775" s="4" t="str" cm="1">
        <f t="array" ref="D1775">_xlfn.TEXTJOIN("",,_xlfn.LET(_xlpm.a,MID(C1775,_xlfn.SEQUENCE(1,LEN(C1775)),1),IF(ISNUMBER(--_xlpm.a),"",_xlpm.a)))</f>
        <v>_CORONAL</v>
      </c>
      <c r="E1775" t="str">
        <f t="shared" si="299"/>
        <v>_CORONAL</v>
      </c>
      <c r="F1775" t="str">
        <f t="shared" si="301"/>
        <v>_CORONAL</v>
      </c>
      <c r="G1775" t="b">
        <f t="shared" si="300"/>
        <v>1</v>
      </c>
      <c r="H1775">
        <f t="shared" si="302"/>
        <v>0</v>
      </c>
      <c r="I1775">
        <f t="shared" si="303"/>
        <v>0</v>
      </c>
      <c r="J1775" t="str" cm="1">
        <f t="array" ref="J1775">IF(OR(ISNUMBER(SEARCH({"A";"B";"C";"D";"E";"F";"G";"H";"I";"J";"K";"L";"M";"N";"O";"P";"Q";"R";"S";"T";"U";"V";"W";"X";"Y";"Z"},F1775))), "TRUE", "FALSE")</f>
        <v>TRUE</v>
      </c>
      <c r="K1775">
        <f t="shared" si="304"/>
        <v>0</v>
      </c>
      <c r="L1775">
        <f t="shared" si="305"/>
        <v>0</v>
      </c>
      <c r="M1775">
        <f t="shared" si="306"/>
        <v>0</v>
      </c>
      <c r="N1775">
        <f t="shared" si="307"/>
        <v>0</v>
      </c>
      <c r="O1775">
        <f t="shared" si="309"/>
        <v>0</v>
      </c>
      <c r="P1775">
        <f t="shared" si="308"/>
        <v>0</v>
      </c>
    </row>
    <row r="1776" spans="1:16" x14ac:dyDescent="0.45">
      <c r="A1776" t="s">
        <v>1761</v>
      </c>
      <c r="B1776" t="s">
        <v>1762</v>
      </c>
      <c r="C1776" t="s">
        <v>1767</v>
      </c>
      <c r="D1776" s="4" t="str" cm="1">
        <f t="array" ref="D1776">_xlfn.TEXTJOIN("",,_xlfn.LET(_xlpm.a,MID(C1776,_xlfn.SEQUENCE(1,LEN(C1776)),1),IF(ISNUMBER(--_xlpm.a),"",_xlpm.a)))</f>
        <v>_CORONAL</v>
      </c>
      <c r="E1776" t="str">
        <f t="shared" si="299"/>
        <v>_CORONAL</v>
      </c>
      <c r="F1776" t="str">
        <f t="shared" si="301"/>
        <v>_CORONAL</v>
      </c>
      <c r="G1776" t="b">
        <f t="shared" si="300"/>
        <v>1</v>
      </c>
      <c r="H1776">
        <f t="shared" si="302"/>
        <v>0</v>
      </c>
      <c r="I1776">
        <f t="shared" si="303"/>
        <v>0</v>
      </c>
      <c r="J1776" t="str" cm="1">
        <f t="array" ref="J1776">IF(OR(ISNUMBER(SEARCH({"A";"B";"C";"D";"E";"F";"G";"H";"I";"J";"K";"L";"M";"N";"O";"P";"Q";"R";"S";"T";"U";"V";"W";"X";"Y";"Z"},F1776))), "TRUE", "FALSE")</f>
        <v>TRUE</v>
      </c>
      <c r="K1776">
        <f t="shared" si="304"/>
        <v>0</v>
      </c>
      <c r="L1776">
        <f t="shared" si="305"/>
        <v>0</v>
      </c>
      <c r="M1776">
        <f t="shared" si="306"/>
        <v>0</v>
      </c>
      <c r="N1776">
        <f t="shared" si="307"/>
        <v>0</v>
      </c>
      <c r="O1776">
        <f t="shared" si="309"/>
        <v>0</v>
      </c>
      <c r="P1776">
        <f t="shared" si="308"/>
        <v>0</v>
      </c>
    </row>
    <row r="1777" spans="1:16" x14ac:dyDescent="0.45">
      <c r="A1777" t="s">
        <v>1761</v>
      </c>
      <c r="B1777" t="s">
        <v>1762</v>
      </c>
      <c r="C1777" t="s">
        <v>1768</v>
      </c>
      <c r="D1777" s="4" t="str" cm="1">
        <f t="array" ref="D1777">_xlfn.TEXTJOIN("",,_xlfn.LET(_xlpm.a,MID(C1777,_xlfn.SEQUENCE(1,LEN(C1777)),1),IF(ISNUMBER(--_xlpm.a),"",_xlpm.a)))</f>
        <v>_SOFT_THIN</v>
      </c>
      <c r="E1777" t="str">
        <f t="shared" si="299"/>
        <v>_SOFT_THIN</v>
      </c>
      <c r="F1777" t="str">
        <f t="shared" si="301"/>
        <v>_SOFT_THIN</v>
      </c>
      <c r="G1777" t="b">
        <f t="shared" si="300"/>
        <v>0</v>
      </c>
      <c r="H1777">
        <f t="shared" si="302"/>
        <v>0</v>
      </c>
      <c r="I1777">
        <f t="shared" si="303"/>
        <v>0</v>
      </c>
      <c r="J1777" t="str" cm="1">
        <f t="array" ref="J1777">IF(OR(ISNUMBER(SEARCH({"A";"B";"C";"D";"E";"F";"G";"H";"I";"J";"K";"L";"M";"N";"O";"P";"Q";"R";"S";"T";"U";"V";"W";"X";"Y";"Z"},F1777))), "TRUE", "FALSE")</f>
        <v>TRUE</v>
      </c>
      <c r="K1777">
        <f t="shared" si="304"/>
        <v>0</v>
      </c>
      <c r="L1777">
        <f t="shared" si="305"/>
        <v>0</v>
      </c>
      <c r="M1777">
        <f t="shared" si="306"/>
        <v>1</v>
      </c>
      <c r="N1777">
        <f t="shared" si="307"/>
        <v>0</v>
      </c>
      <c r="O1777">
        <f t="shared" si="309"/>
        <v>0</v>
      </c>
      <c r="P1777">
        <f t="shared" si="308"/>
        <v>0</v>
      </c>
    </row>
    <row r="1778" spans="1:16" x14ac:dyDescent="0.45">
      <c r="A1778" t="s">
        <v>1761</v>
      </c>
      <c r="B1778" t="s">
        <v>1762</v>
      </c>
      <c r="C1778" t="s">
        <v>1769</v>
      </c>
      <c r="D1778" s="4" t="str" cm="1">
        <f t="array" ref="D1778">_xlfn.TEXTJOIN("",,_xlfn.LET(_xlpm.a,MID(C1778,_xlfn.SEQUENCE(1,LEN(C1778)),1),IF(ISNUMBER(--_xlpm.a),"",_xlpm.a)))</f>
        <v>_MM_AXIAL</v>
      </c>
      <c r="E1778" t="str">
        <f t="shared" si="299"/>
        <v>_MM_AXIAL</v>
      </c>
      <c r="F1778" t="str">
        <f t="shared" si="301"/>
        <v>_MM_AXIAL</v>
      </c>
      <c r="G1778" t="b">
        <f t="shared" si="300"/>
        <v>0</v>
      </c>
      <c r="H1778">
        <f t="shared" si="302"/>
        <v>0</v>
      </c>
      <c r="I1778">
        <f t="shared" si="303"/>
        <v>1</v>
      </c>
      <c r="J1778" t="str" cm="1">
        <f t="array" ref="J1778">IF(OR(ISNUMBER(SEARCH({"A";"B";"C";"D";"E";"F";"G";"H";"I";"J";"K";"L";"M";"N";"O";"P";"Q";"R";"S";"T";"U";"V";"W";"X";"Y";"Z"},F1778))), "TRUE", "FALSE")</f>
        <v>TRUE</v>
      </c>
      <c r="K1778">
        <f t="shared" si="304"/>
        <v>0</v>
      </c>
      <c r="L1778">
        <f t="shared" si="305"/>
        <v>0</v>
      </c>
      <c r="M1778">
        <f t="shared" si="306"/>
        <v>0</v>
      </c>
      <c r="N1778">
        <f t="shared" si="307"/>
        <v>0</v>
      </c>
      <c r="O1778">
        <f t="shared" si="309"/>
        <v>0</v>
      </c>
      <c r="P1778">
        <f t="shared" si="308"/>
        <v>0</v>
      </c>
    </row>
    <row r="1779" spans="1:16" x14ac:dyDescent="0.45">
      <c r="A1779" t="s">
        <v>1761</v>
      </c>
      <c r="B1779" t="s">
        <v>1762</v>
      </c>
      <c r="C1779" t="s">
        <v>1770</v>
      </c>
      <c r="D1779" s="4" t="str" cm="1">
        <f t="array" ref="D1779">_xlfn.TEXTJOIN("",,_xlfn.LET(_xlpm.a,MID(C1779,_xlfn.SEQUENCE(1,LEN(C1779)),1),IF(ISNUMBER(--_xlpm.a),"",_xlpm.a)))</f>
        <v>_SOURCE</v>
      </c>
      <c r="E1779" t="str">
        <f t="shared" si="299"/>
        <v>_SOURCE</v>
      </c>
      <c r="F1779" t="str">
        <f t="shared" si="301"/>
        <v>_SOURCE</v>
      </c>
      <c r="G1779" t="b">
        <f t="shared" si="300"/>
        <v>0</v>
      </c>
      <c r="H1779">
        <f t="shared" si="302"/>
        <v>0</v>
      </c>
      <c r="I1779">
        <f t="shared" si="303"/>
        <v>0</v>
      </c>
      <c r="J1779" t="str" cm="1">
        <f t="array" ref="J1779">IF(OR(ISNUMBER(SEARCH({"A";"B";"C";"D";"E";"F";"G";"H";"I";"J";"K";"L";"M";"N";"O";"P";"Q";"R";"S";"T";"U";"V";"W";"X";"Y";"Z"},F1779))), "TRUE", "FALSE")</f>
        <v>TRUE</v>
      </c>
      <c r="K1779">
        <f t="shared" si="304"/>
        <v>0</v>
      </c>
      <c r="L1779">
        <f t="shared" si="305"/>
        <v>0</v>
      </c>
      <c r="M1779">
        <f t="shared" si="306"/>
        <v>0</v>
      </c>
      <c r="N1779">
        <f t="shared" si="307"/>
        <v>0</v>
      </c>
      <c r="O1779">
        <f t="shared" si="309"/>
        <v>0</v>
      </c>
      <c r="P1779">
        <f t="shared" si="308"/>
        <v>0</v>
      </c>
    </row>
    <row r="1780" spans="1:16" x14ac:dyDescent="0.45">
      <c r="A1780" t="s">
        <v>1761</v>
      </c>
      <c r="B1780" t="s">
        <v>1762</v>
      </c>
      <c r="C1780" t="s">
        <v>1771</v>
      </c>
      <c r="D1780" s="4" t="str" cm="1">
        <f t="array" ref="D1780">_xlfn.TEXTJOIN("",,_xlfn.LET(_xlpm.a,MID(C1780,_xlfn.SEQUENCE(1,LEN(C1780)),1),IF(ISNUMBER(--_xlpm.a),"",_xlpm.a)))</f>
        <v>_MM_AXIAL</v>
      </c>
      <c r="E1780" t="str">
        <f t="shared" si="299"/>
        <v>_MM_AXIAL</v>
      </c>
      <c r="F1780" t="str">
        <f t="shared" si="301"/>
        <v>_MM_AXIAL</v>
      </c>
      <c r="G1780" t="b">
        <f t="shared" si="300"/>
        <v>0</v>
      </c>
      <c r="H1780">
        <f t="shared" si="302"/>
        <v>0</v>
      </c>
      <c r="I1780">
        <f t="shared" si="303"/>
        <v>1</v>
      </c>
      <c r="J1780" t="str" cm="1">
        <f t="array" ref="J1780">IF(OR(ISNUMBER(SEARCH({"A";"B";"C";"D";"E";"F";"G";"H";"I";"J";"K";"L";"M";"N";"O";"P";"Q";"R";"S";"T";"U";"V";"W";"X";"Y";"Z"},F1780))), "TRUE", "FALSE")</f>
        <v>TRUE</v>
      </c>
      <c r="K1780">
        <f t="shared" si="304"/>
        <v>0</v>
      </c>
      <c r="L1780">
        <f t="shared" si="305"/>
        <v>0</v>
      </c>
      <c r="M1780">
        <f t="shared" si="306"/>
        <v>0</v>
      </c>
      <c r="N1780">
        <f t="shared" si="307"/>
        <v>0</v>
      </c>
      <c r="O1780">
        <f t="shared" si="309"/>
        <v>0</v>
      </c>
      <c r="P1780">
        <f t="shared" si="308"/>
        <v>0</v>
      </c>
    </row>
    <row r="1781" spans="1:16" x14ac:dyDescent="0.45">
      <c r="A1781" t="s">
        <v>1761</v>
      </c>
      <c r="B1781" t="s">
        <v>1762</v>
      </c>
      <c r="C1781" t="s">
        <v>1772</v>
      </c>
      <c r="D1781" s="4" t="str" cm="1">
        <f t="array" ref="D1781">_xlfn.TEXTJOIN("",,_xlfn.LET(_xlpm.a,MID(C1781,_xlfn.SEQUENCE(1,LEN(C1781)),1),IF(ISNUMBER(--_xlpm.a),"",_xlpm.a)))</f>
        <v>_Coronal_in_plane_of_kidney</v>
      </c>
      <c r="E1781" t="str">
        <f t="shared" si="299"/>
        <v>_Coronal_in_plane_of_kidney</v>
      </c>
      <c r="F1781" t="str">
        <f t="shared" si="301"/>
        <v>_CORONAL_IN_PLANE_OF_KIDNEY</v>
      </c>
      <c r="G1781" t="b">
        <f t="shared" si="300"/>
        <v>1</v>
      </c>
      <c r="H1781">
        <f t="shared" si="302"/>
        <v>0</v>
      </c>
      <c r="I1781">
        <f t="shared" si="303"/>
        <v>0</v>
      </c>
      <c r="J1781" t="str" cm="1">
        <f t="array" ref="J1781">IF(OR(ISNUMBER(SEARCH({"A";"B";"C";"D";"E";"F";"G";"H";"I";"J";"K";"L";"M";"N";"O";"P";"Q";"R";"S";"T";"U";"V";"W";"X";"Y";"Z"},F1781))), "TRUE", "FALSE")</f>
        <v>TRUE</v>
      </c>
      <c r="K1781">
        <f t="shared" si="304"/>
        <v>0</v>
      </c>
      <c r="L1781">
        <f t="shared" si="305"/>
        <v>0</v>
      </c>
      <c r="M1781">
        <f t="shared" si="306"/>
        <v>0</v>
      </c>
      <c r="N1781">
        <f t="shared" si="307"/>
        <v>0</v>
      </c>
      <c r="O1781">
        <f t="shared" si="309"/>
        <v>0</v>
      </c>
      <c r="P1781">
        <f t="shared" si="308"/>
        <v>0</v>
      </c>
    </row>
    <row r="1782" spans="1:16" x14ac:dyDescent="0.45">
      <c r="A1782" t="s">
        <v>1761</v>
      </c>
      <c r="B1782" t="s">
        <v>1762</v>
      </c>
      <c r="C1782" t="s">
        <v>1773</v>
      </c>
      <c r="D1782" s="4" t="str" cm="1">
        <f t="array" ref="D1782">_xlfn.TEXTJOIN("",,_xlfn.LET(_xlpm.a,MID(C1782,_xlfn.SEQUENCE(1,LEN(C1782)),1),IF(ISNUMBER(--_xlpm.a),"",_xlpm.a)))</f>
        <v>_SAGITTAL</v>
      </c>
      <c r="E1782" t="str">
        <f t="shared" si="299"/>
        <v>_SAGITTAL</v>
      </c>
      <c r="F1782" t="str">
        <f t="shared" si="301"/>
        <v>_SAGITTAL</v>
      </c>
      <c r="G1782" t="b">
        <f t="shared" si="300"/>
        <v>1</v>
      </c>
      <c r="H1782">
        <f t="shared" si="302"/>
        <v>0</v>
      </c>
      <c r="I1782">
        <f t="shared" si="303"/>
        <v>0</v>
      </c>
      <c r="J1782" t="str" cm="1">
        <f t="array" ref="J1782">IF(OR(ISNUMBER(SEARCH({"A";"B";"C";"D";"E";"F";"G";"H";"I";"J";"K";"L";"M";"N";"O";"P";"Q";"R";"S";"T";"U";"V";"W";"X";"Y";"Z"},F1782))), "TRUE", "FALSE")</f>
        <v>TRUE</v>
      </c>
      <c r="K1782">
        <f t="shared" si="304"/>
        <v>0</v>
      </c>
      <c r="L1782">
        <f t="shared" si="305"/>
        <v>0</v>
      </c>
      <c r="M1782">
        <f t="shared" si="306"/>
        <v>0</v>
      </c>
      <c r="N1782">
        <f t="shared" si="307"/>
        <v>0</v>
      </c>
      <c r="O1782">
        <f t="shared" si="309"/>
        <v>0</v>
      </c>
      <c r="P1782">
        <f t="shared" si="308"/>
        <v>0</v>
      </c>
    </row>
    <row r="1783" spans="1:16" x14ac:dyDescent="0.45">
      <c r="A1783" t="s">
        <v>1761</v>
      </c>
      <c r="B1783" t="s">
        <v>1762</v>
      </c>
      <c r="C1783" t="s">
        <v>1774</v>
      </c>
      <c r="D1783" s="4" t="str" cm="1">
        <f t="array" ref="D1783">_xlfn.TEXTJOIN("",,_xlfn.LET(_xlpm.a,MID(C1783,_xlfn.SEQUENCE(1,LEN(C1783)),1),IF(ISNUMBER(--_xlpm.a),"",_xlpm.a)))</f>
        <v>_SAGITTAL</v>
      </c>
      <c r="E1783" t="str">
        <f t="shared" si="299"/>
        <v>_SAGITTAL</v>
      </c>
      <c r="F1783" t="str">
        <f t="shared" si="301"/>
        <v>_SAGITTAL</v>
      </c>
      <c r="G1783" t="b">
        <f t="shared" si="300"/>
        <v>1</v>
      </c>
      <c r="H1783">
        <f t="shared" si="302"/>
        <v>0</v>
      </c>
      <c r="I1783">
        <f t="shared" si="303"/>
        <v>0</v>
      </c>
      <c r="J1783" t="str" cm="1">
        <f t="array" ref="J1783">IF(OR(ISNUMBER(SEARCH({"A";"B";"C";"D";"E";"F";"G";"H";"I";"J";"K";"L";"M";"N";"O";"P";"Q";"R";"S";"T";"U";"V";"W";"X";"Y";"Z"},F1783))), "TRUE", "FALSE")</f>
        <v>TRUE</v>
      </c>
      <c r="K1783">
        <f t="shared" si="304"/>
        <v>0</v>
      </c>
      <c r="L1783">
        <f t="shared" si="305"/>
        <v>0</v>
      </c>
      <c r="M1783">
        <f t="shared" si="306"/>
        <v>0</v>
      </c>
      <c r="N1783">
        <f t="shared" si="307"/>
        <v>0</v>
      </c>
      <c r="O1783">
        <f t="shared" si="309"/>
        <v>0</v>
      </c>
      <c r="P1783">
        <f t="shared" si="308"/>
        <v>0</v>
      </c>
    </row>
    <row r="1784" spans="1:16" x14ac:dyDescent="0.45">
      <c r="A1784" t="s">
        <v>1761</v>
      </c>
      <c r="B1784" t="s">
        <v>1762</v>
      </c>
      <c r="C1784" t="s">
        <v>485</v>
      </c>
      <c r="D1784" s="4" t="str" cm="1">
        <f t="array" ref="D1784">_xlfn.TEXTJOIN("",,_xlfn.LET(_xlpm.a,MID(C1784,_xlfn.SEQUENCE(1,LEN(C1784)),1),IF(ISNUMBER(--_xlpm.a),"",_xlpm.a)))</f>
        <v>_MM_AXIAL</v>
      </c>
      <c r="E1784" t="str">
        <f t="shared" si="299"/>
        <v>_MM_AXIAL</v>
      </c>
      <c r="F1784" t="str">
        <f t="shared" si="301"/>
        <v>_MM_AXIAL</v>
      </c>
      <c r="G1784" t="b">
        <f t="shared" si="300"/>
        <v>0</v>
      </c>
      <c r="H1784">
        <f t="shared" si="302"/>
        <v>0</v>
      </c>
      <c r="I1784">
        <f t="shared" si="303"/>
        <v>1</v>
      </c>
      <c r="J1784" t="str" cm="1">
        <f t="array" ref="J1784">IF(OR(ISNUMBER(SEARCH({"A";"B";"C";"D";"E";"F";"G";"H";"I";"J";"K";"L";"M";"N";"O";"P";"Q";"R";"S";"T";"U";"V";"W";"X";"Y";"Z"},F1784))), "TRUE", "FALSE")</f>
        <v>TRUE</v>
      </c>
      <c r="K1784">
        <f t="shared" si="304"/>
        <v>0</v>
      </c>
      <c r="L1784">
        <f t="shared" si="305"/>
        <v>0</v>
      </c>
      <c r="M1784">
        <f t="shared" si="306"/>
        <v>0</v>
      </c>
      <c r="N1784">
        <f t="shared" si="307"/>
        <v>0</v>
      </c>
      <c r="O1784">
        <f t="shared" si="309"/>
        <v>0</v>
      </c>
      <c r="P1784">
        <f t="shared" si="308"/>
        <v>0</v>
      </c>
    </row>
    <row r="1785" spans="1:16" x14ac:dyDescent="0.45">
      <c r="A1785" t="s">
        <v>1761</v>
      </c>
      <c r="B1785" t="s">
        <v>1762</v>
      </c>
      <c r="C1785" t="s">
        <v>1775</v>
      </c>
      <c r="D1785" s="4" t="str" cm="1">
        <f t="array" ref="D1785">_xlfn.TEXTJOIN("",,_xlfn.LET(_xlpm.a,MID(C1785,_xlfn.SEQUENCE(1,LEN(C1785)),1),IF(ISNUMBER(--_xlpm.a),"",_xlpm.a)))</f>
        <v>_coronal_kidney_pelvis_ureter</v>
      </c>
      <c r="E1785" t="str">
        <f t="shared" si="299"/>
        <v>_coronal_kidney_pelvis_ureter</v>
      </c>
      <c r="F1785" t="str">
        <f t="shared" si="301"/>
        <v>_CORONAL_KIDNEY_PELVIS_URETER</v>
      </c>
      <c r="G1785" t="b">
        <f t="shared" si="300"/>
        <v>1</v>
      </c>
      <c r="H1785">
        <f t="shared" si="302"/>
        <v>0</v>
      </c>
      <c r="I1785">
        <f t="shared" si="303"/>
        <v>0</v>
      </c>
      <c r="J1785" t="str" cm="1">
        <f t="array" ref="J1785">IF(OR(ISNUMBER(SEARCH({"A";"B";"C";"D";"E";"F";"G";"H";"I";"J";"K";"L";"M";"N";"O";"P";"Q";"R";"S";"T";"U";"V";"W";"X";"Y";"Z"},F1785))), "TRUE", "FALSE")</f>
        <v>TRUE</v>
      </c>
      <c r="K1785">
        <f t="shared" si="304"/>
        <v>0</v>
      </c>
      <c r="L1785">
        <f t="shared" si="305"/>
        <v>0</v>
      </c>
      <c r="M1785">
        <f t="shared" si="306"/>
        <v>0</v>
      </c>
      <c r="N1785">
        <f t="shared" si="307"/>
        <v>0</v>
      </c>
      <c r="O1785">
        <f t="shared" si="309"/>
        <v>0</v>
      </c>
      <c r="P1785">
        <f t="shared" si="308"/>
        <v>0</v>
      </c>
    </row>
    <row r="1786" spans="1:16" x14ac:dyDescent="0.45">
      <c r="A1786" t="s">
        <v>1776</v>
      </c>
      <c r="B1786" t="s">
        <v>1777</v>
      </c>
      <c r="C1786" t="s">
        <v>1778</v>
      </c>
      <c r="D1786" s="4" t="str" cm="1">
        <f t="array" ref="D1786">_xlfn.TEXTJOIN("",,_xlfn.LET(_xlpm.a,MID(C1786,_xlfn.SEQUENCE(1,LEN(C1786)),1),IF(ISNUMBER(--_xlpm.a),"",_xlpm.a)))</f>
        <v>_Axial_s_abd_pelvis</v>
      </c>
      <c r="E1786" t="str">
        <f t="shared" si="299"/>
        <v>_Axial_s_abd_pelvis</v>
      </c>
      <c r="F1786" t="str">
        <f t="shared" si="301"/>
        <v>_AXIAL_S_ABD_PELVIS</v>
      </c>
      <c r="G1786" t="b">
        <f t="shared" si="300"/>
        <v>0</v>
      </c>
      <c r="H1786">
        <f t="shared" si="302"/>
        <v>1</v>
      </c>
      <c r="I1786">
        <f t="shared" si="303"/>
        <v>1</v>
      </c>
      <c r="J1786" t="str" cm="1">
        <f t="array" ref="J1786">IF(OR(ISNUMBER(SEARCH({"A";"B";"C";"D";"E";"F";"G";"H";"I";"J";"K";"L";"M";"N";"O";"P";"Q";"R";"S";"T";"U";"V";"W";"X";"Y";"Z"},F1786))), "TRUE", "FALSE")</f>
        <v>TRUE</v>
      </c>
      <c r="K1786">
        <f t="shared" si="304"/>
        <v>0</v>
      </c>
      <c r="L1786">
        <f t="shared" si="305"/>
        <v>0</v>
      </c>
      <c r="M1786">
        <f t="shared" si="306"/>
        <v>0</v>
      </c>
      <c r="N1786">
        <f t="shared" si="307"/>
        <v>0</v>
      </c>
      <c r="O1786">
        <f t="shared" si="309"/>
        <v>0</v>
      </c>
      <c r="P1786">
        <f t="shared" si="308"/>
        <v>0</v>
      </c>
    </row>
    <row r="1787" spans="1:16" x14ac:dyDescent="0.45">
      <c r="A1787" t="s">
        <v>1776</v>
      </c>
      <c r="B1787" t="s">
        <v>1777</v>
      </c>
      <c r="C1787" t="s">
        <v>1779</v>
      </c>
      <c r="D1787" s="4" t="str" cm="1">
        <f t="array" ref="D1787">_xlfn.TEXTJOIN("",,_xlfn.LET(_xlpm.a,MID(C1787,_xlfn.SEQUENCE(1,LEN(C1787)),1),IF(ISNUMBER(--_xlpm.a),"",_xlpm.a)))</f>
        <v>_THINS</v>
      </c>
      <c r="E1787" t="str">
        <f t="shared" si="299"/>
        <v>_THINS</v>
      </c>
      <c r="F1787" t="str">
        <f t="shared" si="301"/>
        <v>_THINS</v>
      </c>
      <c r="G1787" t="b">
        <f t="shared" si="300"/>
        <v>0</v>
      </c>
      <c r="H1787">
        <f t="shared" si="302"/>
        <v>0</v>
      </c>
      <c r="I1787">
        <f t="shared" si="303"/>
        <v>0</v>
      </c>
      <c r="J1787" t="str" cm="1">
        <f t="array" ref="J1787">IF(OR(ISNUMBER(SEARCH({"A";"B";"C";"D";"E";"F";"G";"H";"I";"J";"K";"L";"M";"N";"O";"P";"Q";"R";"S";"T";"U";"V";"W";"X";"Y";"Z"},F1787))), "TRUE", "FALSE")</f>
        <v>TRUE</v>
      </c>
      <c r="K1787">
        <f t="shared" si="304"/>
        <v>0</v>
      </c>
      <c r="L1787">
        <f t="shared" si="305"/>
        <v>0</v>
      </c>
      <c r="M1787">
        <f t="shared" si="306"/>
        <v>1</v>
      </c>
      <c r="N1787">
        <f t="shared" si="307"/>
        <v>0</v>
      </c>
      <c r="O1787">
        <f t="shared" si="309"/>
        <v>0</v>
      </c>
      <c r="P1787">
        <f t="shared" si="308"/>
        <v>0</v>
      </c>
    </row>
    <row r="1788" spans="1:16" x14ac:dyDescent="0.45">
      <c r="A1788" t="s">
        <v>1780</v>
      </c>
      <c r="B1788" t="s">
        <v>1781</v>
      </c>
      <c r="C1788" t="s">
        <v>1782</v>
      </c>
      <c r="D1788" s="4" t="str" cm="1">
        <f t="array" ref="D1788">_xlfn.TEXTJOIN("",,_xlfn.LET(_xlpm.a,MID(C1788,_xlfn.SEQUENCE(1,LEN(C1788)),1),IF(ISNUMBER(--_xlpm.a),"",_xlpm.a)))</f>
        <v>_W_CONT</v>
      </c>
      <c r="E1788" t="str">
        <f t="shared" si="299"/>
        <v>_W_CONT</v>
      </c>
      <c r="F1788" t="str">
        <f t="shared" si="301"/>
        <v>_W_CONT</v>
      </c>
      <c r="G1788" t="b">
        <f t="shared" si="300"/>
        <v>0</v>
      </c>
      <c r="H1788">
        <f t="shared" si="302"/>
        <v>0</v>
      </c>
      <c r="I1788">
        <f t="shared" si="303"/>
        <v>0</v>
      </c>
      <c r="J1788" t="str" cm="1">
        <f t="array" ref="J1788">IF(OR(ISNUMBER(SEARCH({"A";"B";"C";"D";"E";"F";"G";"H";"I";"J";"K";"L";"M";"N";"O";"P";"Q";"R";"S";"T";"U";"V";"W";"X";"Y";"Z"},F1788))), "TRUE", "FALSE")</f>
        <v>TRUE</v>
      </c>
      <c r="K1788">
        <f t="shared" si="304"/>
        <v>0</v>
      </c>
      <c r="L1788">
        <f t="shared" si="305"/>
        <v>0</v>
      </c>
      <c r="M1788">
        <f t="shared" si="306"/>
        <v>0</v>
      </c>
      <c r="N1788">
        <f t="shared" si="307"/>
        <v>0</v>
      </c>
      <c r="O1788">
        <f t="shared" si="309"/>
        <v>0</v>
      </c>
      <c r="P1788">
        <f t="shared" si="308"/>
        <v>0</v>
      </c>
    </row>
    <row r="1789" spans="1:16" x14ac:dyDescent="0.45">
      <c r="A1789" t="s">
        <v>1780</v>
      </c>
      <c r="B1789" t="s">
        <v>1781</v>
      </c>
      <c r="C1789" t="s">
        <v>1783</v>
      </c>
      <c r="D1789" s="4" t="str" cm="1">
        <f t="array" ref="D1789">_xlfn.TEXTJOIN("",,_xlfn.LET(_xlpm.a,MID(C1789,_xlfn.SEQUENCE(1,LEN(C1789)),1),IF(ISNUMBER(--_xlpm.a),"",_xlpm.a)))</f>
        <v>_MPR___X_MM__Sagittal</v>
      </c>
      <c r="E1789" t="str">
        <f t="shared" si="299"/>
        <v>_MPR_X_MM_Sagittal</v>
      </c>
      <c r="F1789" t="str">
        <f t="shared" si="301"/>
        <v>_MPR_X_MM_SAGITTAL</v>
      </c>
      <c r="G1789" t="b">
        <f t="shared" si="300"/>
        <v>1</v>
      </c>
      <c r="H1789">
        <f t="shared" si="302"/>
        <v>0</v>
      </c>
      <c r="I1789">
        <f t="shared" si="303"/>
        <v>0</v>
      </c>
      <c r="J1789" t="str" cm="1">
        <f t="array" ref="J1789">IF(OR(ISNUMBER(SEARCH({"A";"B";"C";"D";"E";"F";"G";"H";"I";"J";"K";"L";"M";"N";"O";"P";"Q";"R";"S";"T";"U";"V";"W";"X";"Y";"Z"},F1789))), "TRUE", "FALSE")</f>
        <v>TRUE</v>
      </c>
      <c r="K1789">
        <f t="shared" si="304"/>
        <v>0</v>
      </c>
      <c r="L1789">
        <f t="shared" si="305"/>
        <v>0</v>
      </c>
      <c r="M1789">
        <f t="shared" si="306"/>
        <v>0</v>
      </c>
      <c r="N1789">
        <f t="shared" si="307"/>
        <v>0</v>
      </c>
      <c r="O1789">
        <f t="shared" si="309"/>
        <v>0</v>
      </c>
      <c r="P1789">
        <f t="shared" si="308"/>
        <v>0</v>
      </c>
    </row>
    <row r="1790" spans="1:16" x14ac:dyDescent="0.45">
      <c r="A1790" t="s">
        <v>1780</v>
      </c>
      <c r="B1790" t="s">
        <v>1781</v>
      </c>
      <c r="C1790" t="s">
        <v>1784</v>
      </c>
      <c r="D1790" s="4" t="str" cm="1">
        <f t="array" ref="D1790">_xlfn.TEXTJOIN("",,_xlfn.LET(_xlpm.a,MID(C1790,_xlfn.SEQUENCE(1,LEN(C1790)),1),IF(ISNUMBER(--_xlpm.a),"",_xlpm.a)))</f>
        <v>_MPR___X_MM__Coronal</v>
      </c>
      <c r="E1790" t="str">
        <f t="shared" si="299"/>
        <v>_MPR_X_MM_Coronal</v>
      </c>
      <c r="F1790" t="str">
        <f t="shared" si="301"/>
        <v>_MPR_X_MM_CORONAL</v>
      </c>
      <c r="G1790" t="b">
        <f t="shared" si="300"/>
        <v>1</v>
      </c>
      <c r="H1790">
        <f t="shared" si="302"/>
        <v>0</v>
      </c>
      <c r="I1790">
        <f t="shared" si="303"/>
        <v>0</v>
      </c>
      <c r="J1790" t="str" cm="1">
        <f t="array" ref="J1790">IF(OR(ISNUMBER(SEARCH({"A";"B";"C";"D";"E";"F";"G";"H";"I";"J";"K";"L";"M";"N";"O";"P";"Q";"R";"S";"T";"U";"V";"W";"X";"Y";"Z"},F1790))), "TRUE", "FALSE")</f>
        <v>TRUE</v>
      </c>
      <c r="K1790">
        <f t="shared" si="304"/>
        <v>0</v>
      </c>
      <c r="L1790">
        <f t="shared" si="305"/>
        <v>0</v>
      </c>
      <c r="M1790">
        <f t="shared" si="306"/>
        <v>0</v>
      </c>
      <c r="N1790">
        <f t="shared" si="307"/>
        <v>0</v>
      </c>
      <c r="O1790">
        <f t="shared" si="309"/>
        <v>0</v>
      </c>
      <c r="P1790">
        <f t="shared" si="308"/>
        <v>0</v>
      </c>
    </row>
    <row r="1791" spans="1:16" x14ac:dyDescent="0.45">
      <c r="A1791" t="s">
        <v>1780</v>
      </c>
      <c r="B1791" t="s">
        <v>1781</v>
      </c>
      <c r="C1791" t="s">
        <v>1785</v>
      </c>
      <c r="D1791" s="4" t="str" cm="1">
        <f t="array" ref="D1791">_xlfn.TEXTJOIN("",,_xlfn.LET(_xlpm.a,MID(C1791,_xlfn.SEQUENCE(1,LEN(C1791)),1),IF(ISNUMBER(--_xlpm.a),"",_xlpm.a)))</f>
        <v>_MPR___X_MM__Coronal</v>
      </c>
      <c r="E1791" t="str">
        <f t="shared" si="299"/>
        <v>_MPR_X_MM_Coronal</v>
      </c>
      <c r="F1791" t="str">
        <f t="shared" si="301"/>
        <v>_MPR_X_MM_CORONAL</v>
      </c>
      <c r="G1791" t="b">
        <f t="shared" si="300"/>
        <v>1</v>
      </c>
      <c r="H1791">
        <f t="shared" si="302"/>
        <v>0</v>
      </c>
      <c r="I1791">
        <f t="shared" si="303"/>
        <v>0</v>
      </c>
      <c r="J1791" t="str" cm="1">
        <f t="array" ref="J1791">IF(OR(ISNUMBER(SEARCH({"A";"B";"C";"D";"E";"F";"G";"H";"I";"J";"K";"L";"M";"N";"O";"P";"Q";"R";"S";"T";"U";"V";"W";"X";"Y";"Z"},F1791))), "TRUE", "FALSE")</f>
        <v>TRUE</v>
      </c>
      <c r="K1791">
        <f t="shared" si="304"/>
        <v>0</v>
      </c>
      <c r="L1791">
        <f t="shared" si="305"/>
        <v>0</v>
      </c>
      <c r="M1791">
        <f t="shared" si="306"/>
        <v>0</v>
      </c>
      <c r="N1791">
        <f t="shared" si="307"/>
        <v>0</v>
      </c>
      <c r="O1791">
        <f t="shared" si="309"/>
        <v>0</v>
      </c>
      <c r="P1791">
        <f t="shared" si="308"/>
        <v>0</v>
      </c>
    </row>
    <row r="1792" spans="1:16" x14ac:dyDescent="0.45">
      <c r="A1792" t="s">
        <v>1780</v>
      </c>
      <c r="B1792" t="s">
        <v>1781</v>
      </c>
      <c r="C1792" t="s">
        <v>1219</v>
      </c>
      <c r="D1792" s="4" t="str" cm="1">
        <f t="array" ref="D1792">_xlfn.TEXTJOIN("",,_xlfn.LET(_xlpm.a,MID(C1792,_xlfn.SEQUENCE(1,LEN(C1792)),1),IF(ISNUMBER(--_xlpm.a),"",_xlpm.a)))</f>
        <v>_DELAYED_BLADDER</v>
      </c>
      <c r="E1792" t="str">
        <f t="shared" si="299"/>
        <v>_DELAYED_BLADDER</v>
      </c>
      <c r="F1792" t="str">
        <f t="shared" si="301"/>
        <v>_DELAYED_BLADDER</v>
      </c>
      <c r="G1792" t="b">
        <f t="shared" si="300"/>
        <v>0</v>
      </c>
      <c r="H1792">
        <f t="shared" si="302"/>
        <v>0</v>
      </c>
      <c r="I1792">
        <f t="shared" si="303"/>
        <v>0</v>
      </c>
      <c r="J1792" t="str" cm="1">
        <f t="array" ref="J1792">IF(OR(ISNUMBER(SEARCH({"A";"B";"C";"D";"E";"F";"G";"H";"I";"J";"K";"L";"M";"N";"O";"P";"Q";"R";"S";"T";"U";"V";"W";"X";"Y";"Z"},F1792))), "TRUE", "FALSE")</f>
        <v>TRUE</v>
      </c>
      <c r="K1792">
        <f t="shared" si="304"/>
        <v>0</v>
      </c>
      <c r="L1792">
        <f t="shared" si="305"/>
        <v>0</v>
      </c>
      <c r="M1792">
        <f t="shared" si="306"/>
        <v>0</v>
      </c>
      <c r="N1792">
        <f t="shared" si="307"/>
        <v>0</v>
      </c>
      <c r="O1792">
        <f t="shared" si="309"/>
        <v>0</v>
      </c>
      <c r="P1792">
        <f t="shared" si="308"/>
        <v>0</v>
      </c>
    </row>
    <row r="1793" spans="1:16" x14ac:dyDescent="0.45">
      <c r="A1793" t="s">
        <v>1780</v>
      </c>
      <c r="B1793" t="s">
        <v>1786</v>
      </c>
      <c r="C1793" t="s">
        <v>1784</v>
      </c>
      <c r="D1793" s="4" t="str" cm="1">
        <f t="array" ref="D1793">_xlfn.TEXTJOIN("",,_xlfn.LET(_xlpm.a,MID(C1793,_xlfn.SEQUENCE(1,LEN(C1793)),1),IF(ISNUMBER(--_xlpm.a),"",_xlpm.a)))</f>
        <v>_MPR___X_MM__Coronal</v>
      </c>
      <c r="E1793" t="str">
        <f t="shared" si="299"/>
        <v>_MPR_X_MM_Coronal</v>
      </c>
      <c r="F1793" t="str">
        <f t="shared" si="301"/>
        <v>_MPR_X_MM_CORONAL</v>
      </c>
      <c r="G1793" t="b">
        <f t="shared" si="300"/>
        <v>1</v>
      </c>
      <c r="H1793">
        <f t="shared" si="302"/>
        <v>0</v>
      </c>
      <c r="I1793">
        <f t="shared" si="303"/>
        <v>0</v>
      </c>
      <c r="J1793" t="str" cm="1">
        <f t="array" ref="J1793">IF(OR(ISNUMBER(SEARCH({"A";"B";"C";"D";"E";"F";"G";"H";"I";"J";"K";"L";"M";"N";"O";"P";"Q";"R";"S";"T";"U";"V";"W";"X";"Y";"Z"},F1793))), "TRUE", "FALSE")</f>
        <v>TRUE</v>
      </c>
      <c r="K1793">
        <f t="shared" si="304"/>
        <v>0</v>
      </c>
      <c r="L1793">
        <f t="shared" si="305"/>
        <v>0</v>
      </c>
      <c r="M1793">
        <f t="shared" si="306"/>
        <v>0</v>
      </c>
      <c r="N1793">
        <f t="shared" si="307"/>
        <v>0</v>
      </c>
      <c r="O1793">
        <f t="shared" si="309"/>
        <v>0</v>
      </c>
      <c r="P1793">
        <f t="shared" si="308"/>
        <v>0</v>
      </c>
    </row>
    <row r="1794" spans="1:16" x14ac:dyDescent="0.45">
      <c r="A1794" t="s">
        <v>1780</v>
      </c>
      <c r="B1794" t="s">
        <v>1786</v>
      </c>
      <c r="C1794" t="s">
        <v>1782</v>
      </c>
      <c r="D1794" s="4" t="str" cm="1">
        <f t="array" ref="D1794">_xlfn.TEXTJOIN("",,_xlfn.LET(_xlpm.a,MID(C1794,_xlfn.SEQUENCE(1,LEN(C1794)),1),IF(ISNUMBER(--_xlpm.a),"",_xlpm.a)))</f>
        <v>_W_CONT</v>
      </c>
      <c r="E1794" t="str">
        <f t="shared" ref="E1794:E1857" si="310">SUBSTITUTE(SUBSTITUTE(SUBSTITUTE(D1794,"___","_"),"__","_"),"__","_")</f>
        <v>_W_CONT</v>
      </c>
      <c r="F1794" t="str">
        <f t="shared" si="301"/>
        <v>_W_CONT</v>
      </c>
      <c r="G1794" t="b">
        <f t="shared" ref="G1794:G1857" si="311">OR(ISNUMBER(SEARCH("unknown",LOWER(C1794))),ISNUMBER(SEARCH("cor",LOWER(C1794))),ISNUMBER(SEARCH("sag",LOWER(C1794))),ISNUMBER(SEARCH("recon",LOWER(C1794))),ISNUMBER(SEARCH("reformat",LOWER(C1794))),ISNUMBER(SEARCH("dose",LOWER(C1794))),ISNUMBER(SEARCH("lao",LOWER(C1794))),ISNUMBER(SEARCH("rpo",LOWER(C1794))))</f>
        <v>0</v>
      </c>
      <c r="H1794">
        <f t="shared" si="302"/>
        <v>0</v>
      </c>
      <c r="I1794">
        <f t="shared" si="303"/>
        <v>0</v>
      </c>
      <c r="J1794" t="str" cm="1">
        <f t="array" ref="J1794">IF(OR(ISNUMBER(SEARCH({"A";"B";"C";"D";"E";"F";"G";"H";"I";"J";"K";"L";"M";"N";"O";"P";"Q";"R";"S";"T";"U";"V";"W";"X";"Y";"Z"},F1794))), "TRUE", "FALSE")</f>
        <v>TRUE</v>
      </c>
      <c r="K1794">
        <f t="shared" si="304"/>
        <v>0</v>
      </c>
      <c r="L1794">
        <f t="shared" si="305"/>
        <v>0</v>
      </c>
      <c r="M1794">
        <f t="shared" si="306"/>
        <v>0</v>
      </c>
      <c r="N1794">
        <f t="shared" si="307"/>
        <v>0</v>
      </c>
      <c r="O1794">
        <f t="shared" si="309"/>
        <v>0</v>
      </c>
      <c r="P1794">
        <f t="shared" si="308"/>
        <v>0</v>
      </c>
    </row>
    <row r="1795" spans="1:16" x14ac:dyDescent="0.45">
      <c r="A1795" t="s">
        <v>1780</v>
      </c>
      <c r="B1795" t="s">
        <v>1786</v>
      </c>
      <c r="C1795" t="s">
        <v>1783</v>
      </c>
      <c r="D1795" s="4" t="str" cm="1">
        <f t="array" ref="D1795">_xlfn.TEXTJOIN("",,_xlfn.LET(_xlpm.a,MID(C1795,_xlfn.SEQUENCE(1,LEN(C1795)),1),IF(ISNUMBER(--_xlpm.a),"",_xlpm.a)))</f>
        <v>_MPR___X_MM__Sagittal</v>
      </c>
      <c r="E1795" t="str">
        <f t="shared" si="310"/>
        <v>_MPR_X_MM_Sagittal</v>
      </c>
      <c r="F1795" t="str">
        <f t="shared" ref="F1795:F1858" si="312">UPPER(E1795)</f>
        <v>_MPR_X_MM_SAGITTAL</v>
      </c>
      <c r="G1795" t="b">
        <f t="shared" si="311"/>
        <v>1</v>
      </c>
      <c r="H1795">
        <f t="shared" ref="H1795:H1858" si="313">IF(AND(ISNUMBER(SEARCH("abd", LOWER(C1795))), ISNUMBER(SEARCH("pelvis", LOWER(C1795))), G1795=FALSE, J1795="TRUE"), 1, 0)</f>
        <v>0</v>
      </c>
      <c r="I1795">
        <f t="shared" ref="I1795:I1858" si="314">IF(AND(ISNUMBER(SEARCH("ax", LOWER(C1795))), G1795=FALSE, J1795="TRUE"), 1, 0)</f>
        <v>0</v>
      </c>
      <c r="J1795" t="str" cm="1">
        <f t="array" ref="J1795">IF(OR(ISNUMBER(SEARCH({"A";"B";"C";"D";"E";"F";"G";"H";"I";"J";"K";"L";"M";"N";"O";"P";"Q";"R";"S";"T";"U";"V";"W";"X";"Y";"Z"},F1795))), "TRUE", "FALSE")</f>
        <v>TRUE</v>
      </c>
      <c r="K1795">
        <f t="shared" ref="K1795:K1858" si="315">IF(AND(ISNUMBER(SEARCH("chest", LOWER(C1795))), G1795=FALSE, J1795="TRUE"), 1, 0)</f>
        <v>0</v>
      </c>
      <c r="L1795">
        <f t="shared" ref="L1795:L1858" si="316">IF(AND(ISNUMBER(SEARCH("lung", LOWER(C1795))), G1795=FALSE, J1795="TRUE"), 1, 0)</f>
        <v>0</v>
      </c>
      <c r="M1795">
        <f t="shared" ref="M1795:M1858" si="317">IF(AND(ISNUMBER(SEARCH("thin", LOWER(C1795))), G1795=FALSE, J1795="TRUE"), 1, 0)</f>
        <v>0</v>
      </c>
      <c r="N1795">
        <f t="shared" ref="N1795:N1858" si="318">IF(AND(ISNUMBER(SEARCH("bone", LOWER(C1795))), G1795=FALSE, J1795="TRUE"), 1, 0)</f>
        <v>0</v>
      </c>
      <c r="O1795">
        <f t="shared" si="309"/>
        <v>0</v>
      </c>
      <c r="P1795">
        <f t="shared" ref="P1795:P1858" si="319">IF(AND(ISNUMBER(SEARCH("body", LOWER(C1795))), G1795=FALSE, J1795="TRUE"), 1, 0)</f>
        <v>0</v>
      </c>
    </row>
    <row r="1796" spans="1:16" x14ac:dyDescent="0.45">
      <c r="A1796" t="s">
        <v>1780</v>
      </c>
      <c r="B1796" t="s">
        <v>1786</v>
      </c>
      <c r="C1796" t="s">
        <v>1785</v>
      </c>
      <c r="D1796" s="4" t="str" cm="1">
        <f t="array" ref="D1796">_xlfn.TEXTJOIN("",,_xlfn.LET(_xlpm.a,MID(C1796,_xlfn.SEQUENCE(1,LEN(C1796)),1),IF(ISNUMBER(--_xlpm.a),"",_xlpm.a)))</f>
        <v>_MPR___X_MM__Coronal</v>
      </c>
      <c r="E1796" t="str">
        <f t="shared" si="310"/>
        <v>_MPR_X_MM_Coronal</v>
      </c>
      <c r="F1796" t="str">
        <f t="shared" si="312"/>
        <v>_MPR_X_MM_CORONAL</v>
      </c>
      <c r="G1796" t="b">
        <f t="shared" si="311"/>
        <v>1</v>
      </c>
      <c r="H1796">
        <f t="shared" si="313"/>
        <v>0</v>
      </c>
      <c r="I1796">
        <f t="shared" si="314"/>
        <v>0</v>
      </c>
      <c r="J1796" t="str" cm="1">
        <f t="array" ref="J1796">IF(OR(ISNUMBER(SEARCH({"A";"B";"C";"D";"E";"F";"G";"H";"I";"J";"K";"L";"M";"N";"O";"P";"Q";"R";"S";"T";"U";"V";"W";"X";"Y";"Z"},F1796))), "TRUE", "FALSE")</f>
        <v>TRUE</v>
      </c>
      <c r="K1796">
        <f t="shared" si="315"/>
        <v>0</v>
      </c>
      <c r="L1796">
        <f t="shared" si="316"/>
        <v>0</v>
      </c>
      <c r="M1796">
        <f t="shared" si="317"/>
        <v>0</v>
      </c>
      <c r="N1796">
        <f t="shared" si="318"/>
        <v>0</v>
      </c>
      <c r="O1796">
        <f t="shared" si="309"/>
        <v>0</v>
      </c>
      <c r="P1796">
        <f t="shared" si="319"/>
        <v>0</v>
      </c>
    </row>
    <row r="1797" spans="1:16" x14ac:dyDescent="0.45">
      <c r="A1797" t="s">
        <v>1780</v>
      </c>
      <c r="B1797" t="s">
        <v>1786</v>
      </c>
      <c r="C1797" t="s">
        <v>1219</v>
      </c>
      <c r="D1797" s="4" t="str" cm="1">
        <f t="array" ref="D1797">_xlfn.TEXTJOIN("",,_xlfn.LET(_xlpm.a,MID(C1797,_xlfn.SEQUENCE(1,LEN(C1797)),1),IF(ISNUMBER(--_xlpm.a),"",_xlpm.a)))</f>
        <v>_DELAYED_BLADDER</v>
      </c>
      <c r="E1797" t="str">
        <f t="shared" si="310"/>
        <v>_DELAYED_BLADDER</v>
      </c>
      <c r="F1797" t="str">
        <f t="shared" si="312"/>
        <v>_DELAYED_BLADDER</v>
      </c>
      <c r="G1797" t="b">
        <f t="shared" si="311"/>
        <v>0</v>
      </c>
      <c r="H1797">
        <f t="shared" si="313"/>
        <v>0</v>
      </c>
      <c r="I1797">
        <f t="shared" si="314"/>
        <v>0</v>
      </c>
      <c r="J1797" t="str" cm="1">
        <f t="array" ref="J1797">IF(OR(ISNUMBER(SEARCH({"A";"B";"C";"D";"E";"F";"G";"H";"I";"J";"K";"L";"M";"N";"O";"P";"Q";"R";"S";"T";"U";"V";"W";"X";"Y";"Z"},F1797))), "TRUE", "FALSE")</f>
        <v>TRUE</v>
      </c>
      <c r="K1797">
        <f t="shared" si="315"/>
        <v>0</v>
      </c>
      <c r="L1797">
        <f t="shared" si="316"/>
        <v>0</v>
      </c>
      <c r="M1797">
        <f t="shared" si="317"/>
        <v>0</v>
      </c>
      <c r="N1797">
        <f t="shared" si="318"/>
        <v>0</v>
      </c>
      <c r="O1797">
        <f t="shared" si="309"/>
        <v>0</v>
      </c>
      <c r="P1797">
        <f t="shared" si="319"/>
        <v>0</v>
      </c>
    </row>
    <row r="1798" spans="1:16" x14ac:dyDescent="0.45">
      <c r="A1798" t="s">
        <v>1787</v>
      </c>
      <c r="B1798" t="s">
        <v>1788</v>
      </c>
      <c r="C1798" t="s">
        <v>127</v>
      </c>
      <c r="D1798" s="4" t="str" cm="1">
        <f t="array" ref="D1798">_xlfn.TEXTJOIN("",,_xlfn.LET(_xlpm.a,MID(C1798,_xlfn.SEQUENCE(1,LEN(C1798)),1),IF(ISNUMBER(--_xlpm.a),"",_xlpm.a)))</f>
        <v>_SAG_MM_MIP_ARTERIAL_CHEST</v>
      </c>
      <c r="E1798" t="str">
        <f t="shared" si="310"/>
        <v>_SAG_MM_MIP_ARTERIAL_CHEST</v>
      </c>
      <c r="F1798" t="str">
        <f t="shared" si="312"/>
        <v>_SAG_MM_MIP_ARTERIAL_CHEST</v>
      </c>
      <c r="G1798" t="b">
        <f t="shared" si="311"/>
        <v>1</v>
      </c>
      <c r="H1798">
        <f t="shared" si="313"/>
        <v>0</v>
      </c>
      <c r="I1798">
        <f t="shared" si="314"/>
        <v>0</v>
      </c>
      <c r="J1798" t="str" cm="1">
        <f t="array" ref="J1798">IF(OR(ISNUMBER(SEARCH({"A";"B";"C";"D";"E";"F";"G";"H";"I";"J";"K";"L";"M";"N";"O";"P";"Q";"R";"S";"T";"U";"V";"W";"X";"Y";"Z"},F1798))), "TRUE", "FALSE")</f>
        <v>TRUE</v>
      </c>
      <c r="K1798">
        <f t="shared" si="315"/>
        <v>0</v>
      </c>
      <c r="L1798">
        <f t="shared" si="316"/>
        <v>0</v>
      </c>
      <c r="M1798">
        <f t="shared" si="317"/>
        <v>0</v>
      </c>
      <c r="N1798">
        <f t="shared" si="318"/>
        <v>0</v>
      </c>
      <c r="O1798">
        <f t="shared" si="309"/>
        <v>0</v>
      </c>
      <c r="P1798">
        <f t="shared" si="319"/>
        <v>0</v>
      </c>
    </row>
    <row r="1799" spans="1:16" x14ac:dyDescent="0.45">
      <c r="A1799" t="s">
        <v>1787</v>
      </c>
      <c r="B1799" t="s">
        <v>1788</v>
      </c>
      <c r="C1799" t="s">
        <v>131</v>
      </c>
      <c r="D1799" s="4" t="str" cm="1">
        <f t="array" ref="D1799">_xlfn.TEXTJOIN("",,_xlfn.LET(_xlpm.a,MID(C1799,_xlfn.SEQUENCE(1,LEN(C1799)),1),IF(ISNUMBER(--_xlpm.a),"",_xlpm.a)))</f>
        <v>_COR_MM_MIP_ARTERIAL_CHEST</v>
      </c>
      <c r="E1799" t="str">
        <f t="shared" si="310"/>
        <v>_COR_MM_MIP_ARTERIAL_CHEST</v>
      </c>
      <c r="F1799" t="str">
        <f t="shared" si="312"/>
        <v>_COR_MM_MIP_ARTERIAL_CHEST</v>
      </c>
      <c r="G1799" t="b">
        <f t="shared" si="311"/>
        <v>1</v>
      </c>
      <c r="H1799">
        <f t="shared" si="313"/>
        <v>0</v>
      </c>
      <c r="I1799">
        <f t="shared" si="314"/>
        <v>0</v>
      </c>
      <c r="J1799" t="str" cm="1">
        <f t="array" ref="J1799">IF(OR(ISNUMBER(SEARCH({"A";"B";"C";"D";"E";"F";"G";"H";"I";"J";"K";"L";"M";"N";"O";"P";"Q";"R";"S";"T";"U";"V";"W";"X";"Y";"Z"},F1799))), "TRUE", "FALSE")</f>
        <v>TRUE</v>
      </c>
      <c r="K1799">
        <f t="shared" si="315"/>
        <v>0</v>
      </c>
      <c r="L1799">
        <f t="shared" si="316"/>
        <v>0</v>
      </c>
      <c r="M1799">
        <f t="shared" si="317"/>
        <v>0</v>
      </c>
      <c r="N1799">
        <f t="shared" si="318"/>
        <v>0</v>
      </c>
      <c r="O1799">
        <f t="shared" si="309"/>
        <v>0</v>
      </c>
      <c r="P1799">
        <f t="shared" si="319"/>
        <v>0</v>
      </c>
    </row>
    <row r="1800" spans="1:16" x14ac:dyDescent="0.45">
      <c r="A1800" t="s">
        <v>1787</v>
      </c>
      <c r="B1800" t="s">
        <v>1788</v>
      </c>
      <c r="C1800" t="s">
        <v>132</v>
      </c>
      <c r="D1800" s="4" t="str" cm="1">
        <f t="array" ref="D1800">_xlfn.TEXTJOIN("",,_xlfn.LET(_xlpm.a,MID(C1800,_xlfn.SEQUENCE(1,LEN(C1800)),1),IF(ISNUMBER(--_xlpm.a),"",_xlpm.a)))</f>
        <v>_AX__MM_ABDOMEN_PELVIS</v>
      </c>
      <c r="E1800" t="str">
        <f t="shared" si="310"/>
        <v>_AX_MM_ABDOMEN_PELVIS</v>
      </c>
      <c r="F1800" t="str">
        <f t="shared" si="312"/>
        <v>_AX_MM_ABDOMEN_PELVIS</v>
      </c>
      <c r="G1800" t="b">
        <f t="shared" si="311"/>
        <v>0</v>
      </c>
      <c r="H1800">
        <f t="shared" si="313"/>
        <v>1</v>
      </c>
      <c r="I1800">
        <f t="shared" si="314"/>
        <v>1</v>
      </c>
      <c r="J1800" t="str" cm="1">
        <f t="array" ref="J1800">IF(OR(ISNUMBER(SEARCH({"A";"B";"C";"D";"E";"F";"G";"H";"I";"J";"K";"L";"M";"N";"O";"P";"Q";"R";"S";"T";"U";"V";"W";"X";"Y";"Z"},F1800))), "TRUE", "FALSE")</f>
        <v>TRUE</v>
      </c>
      <c r="K1800">
        <f t="shared" si="315"/>
        <v>0</v>
      </c>
      <c r="L1800">
        <f t="shared" si="316"/>
        <v>0</v>
      </c>
      <c r="M1800">
        <f t="shared" si="317"/>
        <v>0</v>
      </c>
      <c r="N1800">
        <f t="shared" si="318"/>
        <v>0</v>
      </c>
      <c r="O1800">
        <f t="shared" si="309"/>
        <v>0</v>
      </c>
      <c r="P1800">
        <f t="shared" si="319"/>
        <v>0</v>
      </c>
    </row>
    <row r="1801" spans="1:16" x14ac:dyDescent="0.45">
      <c r="A1801" t="s">
        <v>1787</v>
      </c>
      <c r="B1801" t="s">
        <v>1788</v>
      </c>
      <c r="C1801" t="s">
        <v>128</v>
      </c>
      <c r="D1801" s="4" t="str" cm="1">
        <f t="array" ref="D1801">_xlfn.TEXTJOIN("",,_xlfn.LET(_xlpm.a,MID(C1801,_xlfn.SEQUENCE(1,LEN(C1801)),1),IF(ISNUMBER(--_xlpm.a),"",_xlpm.a)))</f>
        <v>_LAO_MM_MIP_CHEST</v>
      </c>
      <c r="E1801" t="str">
        <f t="shared" si="310"/>
        <v>_LAO_MM_MIP_CHEST</v>
      </c>
      <c r="F1801" t="str">
        <f t="shared" si="312"/>
        <v>_LAO_MM_MIP_CHEST</v>
      </c>
      <c r="G1801" t="b">
        <f t="shared" si="311"/>
        <v>1</v>
      </c>
      <c r="H1801">
        <f t="shared" si="313"/>
        <v>0</v>
      </c>
      <c r="I1801">
        <f t="shared" si="314"/>
        <v>0</v>
      </c>
      <c r="J1801" t="str" cm="1">
        <f t="array" ref="J1801">IF(OR(ISNUMBER(SEARCH({"A";"B";"C";"D";"E";"F";"G";"H";"I";"J";"K";"L";"M";"N";"O";"P";"Q";"R";"S";"T";"U";"V";"W";"X";"Y";"Z"},F1801))), "TRUE", "FALSE")</f>
        <v>TRUE</v>
      </c>
      <c r="K1801">
        <f t="shared" si="315"/>
        <v>0</v>
      </c>
      <c r="L1801">
        <f t="shared" si="316"/>
        <v>0</v>
      </c>
      <c r="M1801">
        <f t="shared" si="317"/>
        <v>0</v>
      </c>
      <c r="N1801">
        <f t="shared" si="318"/>
        <v>0</v>
      </c>
      <c r="O1801">
        <f t="shared" si="309"/>
        <v>0</v>
      </c>
      <c r="P1801">
        <f t="shared" si="319"/>
        <v>0</v>
      </c>
    </row>
    <row r="1802" spans="1:16" x14ac:dyDescent="0.45">
      <c r="A1802" t="s">
        <v>1787</v>
      </c>
      <c r="B1802" t="s">
        <v>1788</v>
      </c>
      <c r="C1802" t="s">
        <v>138</v>
      </c>
      <c r="D1802" s="4" t="str" cm="1">
        <f t="array" ref="D1802">_xlfn.TEXTJOIN("",,_xlfn.LET(_xlpm.a,MID(C1802,_xlfn.SEQUENCE(1,LEN(C1802)),1),IF(ISNUMBER(--_xlpm.a),"",_xlpm.a)))</f>
        <v>_AX__MM_CHEST</v>
      </c>
      <c r="E1802" t="str">
        <f t="shared" si="310"/>
        <v>_AX_MM_CHEST</v>
      </c>
      <c r="F1802" t="str">
        <f t="shared" si="312"/>
        <v>_AX_MM_CHEST</v>
      </c>
      <c r="G1802" t="b">
        <f t="shared" si="311"/>
        <v>0</v>
      </c>
      <c r="H1802">
        <f t="shared" si="313"/>
        <v>0</v>
      </c>
      <c r="I1802">
        <f t="shared" si="314"/>
        <v>1</v>
      </c>
      <c r="J1802" t="str" cm="1">
        <f t="array" ref="J1802">IF(OR(ISNUMBER(SEARCH({"A";"B";"C";"D";"E";"F";"G";"H";"I";"J";"K";"L";"M";"N";"O";"P";"Q";"R";"S";"T";"U";"V";"W";"X";"Y";"Z"},F1802))), "TRUE", "FALSE")</f>
        <v>TRUE</v>
      </c>
      <c r="K1802">
        <f t="shared" si="315"/>
        <v>1</v>
      </c>
      <c r="L1802">
        <f t="shared" si="316"/>
        <v>0</v>
      </c>
      <c r="M1802">
        <f t="shared" si="317"/>
        <v>0</v>
      </c>
      <c r="N1802">
        <f t="shared" si="318"/>
        <v>0</v>
      </c>
      <c r="O1802">
        <f t="shared" si="309"/>
        <v>0</v>
      </c>
      <c r="P1802">
        <f t="shared" si="319"/>
        <v>0</v>
      </c>
    </row>
    <row r="1803" spans="1:16" x14ac:dyDescent="0.45">
      <c r="A1803" t="s">
        <v>1787</v>
      </c>
      <c r="B1803" t="s">
        <v>1788</v>
      </c>
      <c r="C1803" t="s">
        <v>126</v>
      </c>
      <c r="D1803" s="4" t="str" cm="1">
        <f t="array" ref="D1803">_xlfn.TEXTJOIN("",,_xlfn.LET(_xlpm.a,MID(C1803,_xlfn.SEQUENCE(1,LEN(C1803)),1),IF(ISNUMBER(--_xlpm.a),"",_xlpm.a)))</f>
        <v>_SAG_MM_MIP_AP</v>
      </c>
      <c r="E1803" t="str">
        <f t="shared" si="310"/>
        <v>_SAG_MM_MIP_AP</v>
      </c>
      <c r="F1803" t="str">
        <f t="shared" si="312"/>
        <v>_SAG_MM_MIP_AP</v>
      </c>
      <c r="G1803" t="b">
        <f t="shared" si="311"/>
        <v>1</v>
      </c>
      <c r="H1803">
        <f t="shared" si="313"/>
        <v>0</v>
      </c>
      <c r="I1803">
        <f t="shared" si="314"/>
        <v>0</v>
      </c>
      <c r="J1803" t="str" cm="1">
        <f t="array" ref="J1803">IF(OR(ISNUMBER(SEARCH({"A";"B";"C";"D";"E";"F";"G";"H";"I";"J";"K";"L";"M";"N";"O";"P";"Q";"R";"S";"T";"U";"V";"W";"X";"Y";"Z"},F1803))), "TRUE", "FALSE")</f>
        <v>TRUE</v>
      </c>
      <c r="K1803">
        <f t="shared" si="315"/>
        <v>0</v>
      </c>
      <c r="L1803">
        <f t="shared" si="316"/>
        <v>0</v>
      </c>
      <c r="M1803">
        <f t="shared" si="317"/>
        <v>0</v>
      </c>
      <c r="N1803">
        <f t="shared" si="318"/>
        <v>0</v>
      </c>
      <c r="O1803">
        <f t="shared" si="309"/>
        <v>0</v>
      </c>
      <c r="P1803">
        <f t="shared" si="319"/>
        <v>0</v>
      </c>
    </row>
    <row r="1804" spans="1:16" x14ac:dyDescent="0.45">
      <c r="A1804" t="s">
        <v>1789</v>
      </c>
      <c r="B1804" t="s">
        <v>1790</v>
      </c>
      <c r="C1804" t="s">
        <v>278</v>
      </c>
      <c r="D1804" s="4" t="str" cm="1">
        <f t="array" ref="D1804">_xlfn.TEXTJOIN("",,_xlfn.LET(_xlpm.a,MID(C1804,_xlfn.SEQUENCE(1,LEN(C1804)),1),IF(ISNUMBER(--_xlpm.a),"",_xlpm.a)))</f>
        <v>_ABDOMEN_PELVIS</v>
      </c>
      <c r="E1804" t="str">
        <f t="shared" si="310"/>
        <v>_ABDOMEN_PELVIS</v>
      </c>
      <c r="F1804" t="str">
        <f t="shared" si="312"/>
        <v>_ABDOMEN_PELVIS</v>
      </c>
      <c r="G1804" t="b">
        <f t="shared" si="311"/>
        <v>0</v>
      </c>
      <c r="H1804">
        <f t="shared" si="313"/>
        <v>1</v>
      </c>
      <c r="I1804">
        <f t="shared" si="314"/>
        <v>0</v>
      </c>
      <c r="J1804" t="str" cm="1">
        <f t="array" ref="J1804">IF(OR(ISNUMBER(SEARCH({"A";"B";"C";"D";"E";"F";"G";"H";"I";"J";"K";"L";"M";"N";"O";"P";"Q";"R";"S";"T";"U";"V";"W";"X";"Y";"Z"},F1804))), "TRUE", "FALSE")</f>
        <v>TRUE</v>
      </c>
      <c r="K1804">
        <f t="shared" si="315"/>
        <v>0</v>
      </c>
      <c r="L1804">
        <f t="shared" si="316"/>
        <v>0</v>
      </c>
      <c r="M1804">
        <f t="shared" si="317"/>
        <v>0</v>
      </c>
      <c r="N1804">
        <f t="shared" si="318"/>
        <v>0</v>
      </c>
      <c r="O1804">
        <f t="shared" si="309"/>
        <v>0</v>
      </c>
      <c r="P1804">
        <f t="shared" si="319"/>
        <v>0</v>
      </c>
    </row>
    <row r="1805" spans="1:16" x14ac:dyDescent="0.45">
      <c r="A1805" t="s">
        <v>1791</v>
      </c>
      <c r="B1805" t="s">
        <v>1792</v>
      </c>
      <c r="C1805" t="s">
        <v>1793</v>
      </c>
      <c r="D1805" s="4" t="str" cm="1">
        <f t="array" ref="D1805">_xlfn.TEXTJOIN("",,_xlfn.LET(_xlpm.a,MID(C1805,_xlfn.SEQUENCE(1,LEN(C1805)),1),IF(ISNUMBER(--_xlpm.a),"",_xlpm.a)))</f>
        <v>_AXIAL_ABD_PEL_PRE_CONTRAST</v>
      </c>
      <c r="E1805" t="str">
        <f t="shared" si="310"/>
        <v>_AXIAL_ABD_PEL_PRE_CONTRAST</v>
      </c>
      <c r="F1805" t="str">
        <f t="shared" si="312"/>
        <v>_AXIAL_ABD_PEL_PRE_CONTRAST</v>
      </c>
      <c r="G1805" t="b">
        <f t="shared" si="311"/>
        <v>0</v>
      </c>
      <c r="H1805">
        <f t="shared" si="313"/>
        <v>0</v>
      </c>
      <c r="I1805">
        <f t="shared" si="314"/>
        <v>1</v>
      </c>
      <c r="J1805" t="str" cm="1">
        <f t="array" ref="J1805">IF(OR(ISNUMBER(SEARCH({"A";"B";"C";"D";"E";"F";"G";"H";"I";"J";"K";"L";"M";"N";"O";"P";"Q";"R";"S";"T";"U";"V";"W";"X";"Y";"Z"},F1805))), "TRUE", "FALSE")</f>
        <v>TRUE</v>
      </c>
      <c r="K1805">
        <f t="shared" si="315"/>
        <v>0</v>
      </c>
      <c r="L1805">
        <f t="shared" si="316"/>
        <v>0</v>
      </c>
      <c r="M1805">
        <f t="shared" si="317"/>
        <v>0</v>
      </c>
      <c r="N1805">
        <f t="shared" si="318"/>
        <v>0</v>
      </c>
      <c r="O1805">
        <f t="shared" si="309"/>
        <v>0</v>
      </c>
      <c r="P1805">
        <f t="shared" si="319"/>
        <v>0</v>
      </c>
    </row>
    <row r="1806" spans="1:16" x14ac:dyDescent="0.45">
      <c r="A1806" t="s">
        <v>1791</v>
      </c>
      <c r="B1806" t="s">
        <v>1792</v>
      </c>
      <c r="C1806" t="s">
        <v>1794</v>
      </c>
      <c r="D1806" s="4" t="str" cm="1">
        <f t="array" ref="D1806">_xlfn.TEXTJOIN("",,_xlfn.LET(_xlpm.a,MID(C1806,_xlfn.SEQUENCE(1,LEN(C1806)),1),IF(ISNUMBER(--_xlpm.a),"",_xlpm.a)))</f>
        <v>_AXIAL_ABD_PEL_POST_CONTRAST</v>
      </c>
      <c r="E1806" t="str">
        <f t="shared" si="310"/>
        <v>_AXIAL_ABD_PEL_POST_CONTRAST</v>
      </c>
      <c r="F1806" t="str">
        <f t="shared" si="312"/>
        <v>_AXIAL_ABD_PEL_POST_CONTRAST</v>
      </c>
      <c r="G1806" t="b">
        <f t="shared" si="311"/>
        <v>0</v>
      </c>
      <c r="H1806">
        <f t="shared" si="313"/>
        <v>0</v>
      </c>
      <c r="I1806">
        <f t="shared" si="314"/>
        <v>1</v>
      </c>
      <c r="J1806" t="str" cm="1">
        <f t="array" ref="J1806">IF(OR(ISNUMBER(SEARCH({"A";"B";"C";"D";"E";"F";"G";"H";"I";"J";"K";"L";"M";"N";"O";"P";"Q";"R";"S";"T";"U";"V";"W";"X";"Y";"Z"},F1806))), "TRUE", "FALSE")</f>
        <v>TRUE</v>
      </c>
      <c r="K1806">
        <f t="shared" si="315"/>
        <v>0</v>
      </c>
      <c r="L1806">
        <f t="shared" si="316"/>
        <v>0</v>
      </c>
      <c r="M1806">
        <f t="shared" si="317"/>
        <v>0</v>
      </c>
      <c r="N1806">
        <f t="shared" si="318"/>
        <v>0</v>
      </c>
      <c r="O1806">
        <f t="shared" si="309"/>
        <v>0</v>
      </c>
      <c r="P1806">
        <f t="shared" si="319"/>
        <v>0</v>
      </c>
    </row>
    <row r="1807" spans="1:16" x14ac:dyDescent="0.45">
      <c r="A1807" t="s">
        <v>1791</v>
      </c>
      <c r="B1807" t="s">
        <v>1795</v>
      </c>
      <c r="C1807" t="s">
        <v>1794</v>
      </c>
      <c r="D1807" s="4" t="str" cm="1">
        <f t="array" ref="D1807">_xlfn.TEXTJOIN("",,_xlfn.LET(_xlpm.a,MID(C1807,_xlfn.SEQUENCE(1,LEN(C1807)),1),IF(ISNUMBER(--_xlpm.a),"",_xlpm.a)))</f>
        <v>_AXIAL_ABD_PEL_POST_CONTRAST</v>
      </c>
      <c r="E1807" t="str">
        <f t="shared" si="310"/>
        <v>_AXIAL_ABD_PEL_POST_CONTRAST</v>
      </c>
      <c r="F1807" t="str">
        <f t="shared" si="312"/>
        <v>_AXIAL_ABD_PEL_POST_CONTRAST</v>
      </c>
      <c r="G1807" t="b">
        <f t="shared" si="311"/>
        <v>0</v>
      </c>
      <c r="H1807">
        <f t="shared" si="313"/>
        <v>0</v>
      </c>
      <c r="I1807">
        <f t="shared" si="314"/>
        <v>1</v>
      </c>
      <c r="J1807" t="str" cm="1">
        <f t="array" ref="J1807">IF(OR(ISNUMBER(SEARCH({"A";"B";"C";"D";"E";"F";"G";"H";"I";"J";"K";"L";"M";"N";"O";"P";"Q";"R";"S";"T";"U";"V";"W";"X";"Y";"Z"},F1807))), "TRUE", "FALSE")</f>
        <v>TRUE</v>
      </c>
      <c r="K1807">
        <f t="shared" si="315"/>
        <v>0</v>
      </c>
      <c r="L1807">
        <f t="shared" si="316"/>
        <v>0</v>
      </c>
      <c r="M1807">
        <f t="shared" si="317"/>
        <v>0</v>
      </c>
      <c r="N1807">
        <f t="shared" si="318"/>
        <v>0</v>
      </c>
      <c r="O1807">
        <f t="shared" si="309"/>
        <v>0</v>
      </c>
      <c r="P1807">
        <f t="shared" si="319"/>
        <v>0</v>
      </c>
    </row>
    <row r="1808" spans="1:16" x14ac:dyDescent="0.45">
      <c r="A1808" t="s">
        <v>1791</v>
      </c>
      <c r="B1808" t="s">
        <v>1795</v>
      </c>
      <c r="C1808" t="s">
        <v>1793</v>
      </c>
      <c r="D1808" s="4" t="str" cm="1">
        <f t="array" ref="D1808">_xlfn.TEXTJOIN("",,_xlfn.LET(_xlpm.a,MID(C1808,_xlfn.SEQUENCE(1,LEN(C1808)),1),IF(ISNUMBER(--_xlpm.a),"",_xlpm.a)))</f>
        <v>_AXIAL_ABD_PEL_PRE_CONTRAST</v>
      </c>
      <c r="E1808" t="str">
        <f t="shared" si="310"/>
        <v>_AXIAL_ABD_PEL_PRE_CONTRAST</v>
      </c>
      <c r="F1808" t="str">
        <f t="shared" si="312"/>
        <v>_AXIAL_ABD_PEL_PRE_CONTRAST</v>
      </c>
      <c r="G1808" t="b">
        <f t="shared" si="311"/>
        <v>0</v>
      </c>
      <c r="H1808">
        <f t="shared" si="313"/>
        <v>0</v>
      </c>
      <c r="I1808">
        <f t="shared" si="314"/>
        <v>1</v>
      </c>
      <c r="J1808" t="str" cm="1">
        <f t="array" ref="J1808">IF(OR(ISNUMBER(SEARCH({"A";"B";"C";"D";"E";"F";"G";"H";"I";"J";"K";"L";"M";"N";"O";"P";"Q";"R";"S";"T";"U";"V";"W";"X";"Y";"Z"},F1808))), "TRUE", "FALSE")</f>
        <v>TRUE</v>
      </c>
      <c r="K1808">
        <f t="shared" si="315"/>
        <v>0</v>
      </c>
      <c r="L1808">
        <f t="shared" si="316"/>
        <v>0</v>
      </c>
      <c r="M1808">
        <f t="shared" si="317"/>
        <v>0</v>
      </c>
      <c r="N1808">
        <f t="shared" si="318"/>
        <v>0</v>
      </c>
      <c r="O1808">
        <f t="shared" si="309"/>
        <v>0</v>
      </c>
      <c r="P1808">
        <f t="shared" si="319"/>
        <v>0</v>
      </c>
    </row>
    <row r="1809" spans="1:16" x14ac:dyDescent="0.45">
      <c r="A1809" t="s">
        <v>1796</v>
      </c>
      <c r="B1809" t="s">
        <v>1797</v>
      </c>
      <c r="C1809" t="s">
        <v>278</v>
      </c>
      <c r="D1809" s="4" t="str" cm="1">
        <f t="array" ref="D1809">_xlfn.TEXTJOIN("",,_xlfn.LET(_xlpm.a,MID(C1809,_xlfn.SEQUENCE(1,LEN(C1809)),1),IF(ISNUMBER(--_xlpm.a),"",_xlpm.a)))</f>
        <v>_ABDOMEN_PELVIS</v>
      </c>
      <c r="E1809" t="str">
        <f t="shared" si="310"/>
        <v>_ABDOMEN_PELVIS</v>
      </c>
      <c r="F1809" t="str">
        <f t="shared" si="312"/>
        <v>_ABDOMEN_PELVIS</v>
      </c>
      <c r="G1809" t="b">
        <f t="shared" si="311"/>
        <v>0</v>
      </c>
      <c r="H1809">
        <f t="shared" si="313"/>
        <v>1</v>
      </c>
      <c r="I1809">
        <f t="shared" si="314"/>
        <v>0</v>
      </c>
      <c r="J1809" t="str" cm="1">
        <f t="array" ref="J1809">IF(OR(ISNUMBER(SEARCH({"A";"B";"C";"D";"E";"F";"G";"H";"I";"J";"K";"L";"M";"N";"O";"P";"Q";"R";"S";"T";"U";"V";"W";"X";"Y";"Z"},F1809))), "TRUE", "FALSE")</f>
        <v>TRUE</v>
      </c>
      <c r="K1809">
        <f t="shared" si="315"/>
        <v>0</v>
      </c>
      <c r="L1809">
        <f t="shared" si="316"/>
        <v>0</v>
      </c>
      <c r="M1809">
        <f t="shared" si="317"/>
        <v>0</v>
      </c>
      <c r="N1809">
        <f t="shared" si="318"/>
        <v>0</v>
      </c>
      <c r="O1809">
        <f t="shared" ref="O1809:O1872" si="320">IF(AND(ISNUMBER(SEARCH("kidney", LOWER(C1809))), G1809=FALSE, J1809="TRUE"), 1, 0)</f>
        <v>0</v>
      </c>
      <c r="P1809">
        <f t="shared" si="319"/>
        <v>0</v>
      </c>
    </row>
    <row r="1810" spans="1:16" x14ac:dyDescent="0.45">
      <c r="A1810" t="s">
        <v>1798</v>
      </c>
      <c r="B1810" t="s">
        <v>1799</v>
      </c>
      <c r="C1810" t="s">
        <v>1800</v>
      </c>
      <c r="D1810" s="4" t="str" cm="1">
        <f t="array" ref="D1810">_xlfn.TEXTJOIN("",,_xlfn.LET(_xlpm.a,MID(C1810,_xlfn.SEQUENCE(1,LEN(C1810)),1),IF(ISNUMBER(--_xlpm.a),"",_xlpm.a)))</f>
        <v>_ABD_PELVIS_DELAYS_WITH</v>
      </c>
      <c r="E1810" t="str">
        <f t="shared" si="310"/>
        <v>_ABD_PELVIS_DELAYS_WITH</v>
      </c>
      <c r="F1810" t="str">
        <f t="shared" si="312"/>
        <v>_ABD_PELVIS_DELAYS_WITH</v>
      </c>
      <c r="G1810" t="b">
        <f t="shared" si="311"/>
        <v>0</v>
      </c>
      <c r="H1810">
        <f t="shared" si="313"/>
        <v>1</v>
      </c>
      <c r="I1810">
        <f t="shared" si="314"/>
        <v>0</v>
      </c>
      <c r="J1810" t="str" cm="1">
        <f t="array" ref="J1810">IF(OR(ISNUMBER(SEARCH({"A";"B";"C";"D";"E";"F";"G";"H";"I";"J";"K";"L";"M";"N";"O";"P";"Q";"R";"S";"T";"U";"V";"W";"X";"Y";"Z"},F1810))), "TRUE", "FALSE")</f>
        <v>TRUE</v>
      </c>
      <c r="K1810">
        <f t="shared" si="315"/>
        <v>0</v>
      </c>
      <c r="L1810">
        <f t="shared" si="316"/>
        <v>0</v>
      </c>
      <c r="M1810">
        <f t="shared" si="317"/>
        <v>0</v>
      </c>
      <c r="N1810">
        <f t="shared" si="318"/>
        <v>0</v>
      </c>
      <c r="O1810">
        <f t="shared" si="320"/>
        <v>0</v>
      </c>
      <c r="P1810">
        <f t="shared" si="319"/>
        <v>0</v>
      </c>
    </row>
    <row r="1811" spans="1:16" x14ac:dyDescent="0.45">
      <c r="A1811" t="s">
        <v>1798</v>
      </c>
      <c r="B1811" t="s">
        <v>1799</v>
      </c>
      <c r="C1811" t="s">
        <v>1801</v>
      </c>
      <c r="D1811" s="4" t="str" cm="1">
        <f t="array" ref="D1811">_xlfn.TEXTJOIN("",,_xlfn.LET(_xlpm.a,MID(C1811,_xlfn.SEQUENCE(1,LEN(C1811)),1),IF(ISNUMBER(--_xlpm.a),"",_xlpm.a)))</f>
        <v>_ABD_WO</v>
      </c>
      <c r="E1811" t="str">
        <f t="shared" si="310"/>
        <v>_ABD_WO</v>
      </c>
      <c r="F1811" t="str">
        <f t="shared" si="312"/>
        <v>_ABD_WO</v>
      </c>
      <c r="G1811" t="b">
        <f t="shared" si="311"/>
        <v>0</v>
      </c>
      <c r="H1811">
        <f t="shared" si="313"/>
        <v>0</v>
      </c>
      <c r="I1811">
        <f t="shared" si="314"/>
        <v>0</v>
      </c>
      <c r="J1811" t="str" cm="1">
        <f t="array" ref="J1811">IF(OR(ISNUMBER(SEARCH({"A";"B";"C";"D";"E";"F";"G";"H";"I";"J";"K";"L";"M";"N";"O";"P";"Q";"R";"S";"T";"U";"V";"W";"X";"Y";"Z"},F1811))), "TRUE", "FALSE")</f>
        <v>TRUE</v>
      </c>
      <c r="K1811">
        <f t="shared" si="315"/>
        <v>0</v>
      </c>
      <c r="L1811">
        <f t="shared" si="316"/>
        <v>0</v>
      </c>
      <c r="M1811">
        <f t="shared" si="317"/>
        <v>0</v>
      </c>
      <c r="N1811">
        <f t="shared" si="318"/>
        <v>0</v>
      </c>
      <c r="O1811">
        <f t="shared" si="320"/>
        <v>0</v>
      </c>
      <c r="P1811">
        <f t="shared" si="319"/>
        <v>0</v>
      </c>
    </row>
    <row r="1812" spans="1:16" x14ac:dyDescent="0.45">
      <c r="A1812" t="s">
        <v>1798</v>
      </c>
      <c r="B1812" t="s">
        <v>1802</v>
      </c>
      <c r="C1812" t="s">
        <v>1803</v>
      </c>
      <c r="D1812" s="4" t="str" cm="1">
        <f t="array" ref="D1812">_xlfn.TEXTJOIN("",,_xlfn.LET(_xlpm.a,MID(C1812,_xlfn.SEQUENCE(1,LEN(C1812)),1),IF(ISNUMBER(--_xlpm.a),"",_xlpm.a)))</f>
        <v>_ABD_WITH_PELVIS_WITH</v>
      </c>
      <c r="E1812" t="str">
        <f t="shared" si="310"/>
        <v>_ABD_WITH_PELVIS_WITH</v>
      </c>
      <c r="F1812" t="str">
        <f t="shared" si="312"/>
        <v>_ABD_WITH_PELVIS_WITH</v>
      </c>
      <c r="G1812" t="b">
        <f t="shared" si="311"/>
        <v>0</v>
      </c>
      <c r="H1812">
        <f t="shared" si="313"/>
        <v>1</v>
      </c>
      <c r="I1812">
        <f t="shared" si="314"/>
        <v>0</v>
      </c>
      <c r="J1812" t="str" cm="1">
        <f t="array" ref="J1812">IF(OR(ISNUMBER(SEARCH({"A";"B";"C";"D";"E";"F";"G";"H";"I";"J";"K";"L";"M";"N";"O";"P";"Q";"R";"S";"T";"U";"V";"W";"X";"Y";"Z"},F1812))), "TRUE", "FALSE")</f>
        <v>TRUE</v>
      </c>
      <c r="K1812">
        <f t="shared" si="315"/>
        <v>0</v>
      </c>
      <c r="L1812">
        <f t="shared" si="316"/>
        <v>0</v>
      </c>
      <c r="M1812">
        <f t="shared" si="317"/>
        <v>0</v>
      </c>
      <c r="N1812">
        <f t="shared" si="318"/>
        <v>0</v>
      </c>
      <c r="O1812">
        <f t="shared" si="320"/>
        <v>0</v>
      </c>
      <c r="P1812">
        <f t="shared" si="319"/>
        <v>0</v>
      </c>
    </row>
    <row r="1813" spans="1:16" x14ac:dyDescent="0.45">
      <c r="A1813" t="s">
        <v>1804</v>
      </c>
      <c r="B1813" t="s">
        <v>1805</v>
      </c>
      <c r="C1813" t="s">
        <v>1806</v>
      </c>
      <c r="D1813" s="4" t="str" cm="1">
        <f t="array" ref="D1813">_xlfn.TEXTJOIN("",,_xlfn.LET(_xlpm.a,MID(C1813,_xlfn.SEQUENCE(1,LEN(C1813)),1),IF(ISNUMBER(--_xlpm.a),"",_xlpm.a)))</f>
        <v>_SAGITTAL_ABDOMEN_PELVIS</v>
      </c>
      <c r="E1813" t="str">
        <f t="shared" si="310"/>
        <v>_SAGITTAL_ABDOMEN_PELVIS</v>
      </c>
      <c r="F1813" t="str">
        <f t="shared" si="312"/>
        <v>_SAGITTAL_ABDOMEN_PELVIS</v>
      </c>
      <c r="G1813" t="b">
        <f t="shared" si="311"/>
        <v>1</v>
      </c>
      <c r="H1813">
        <f t="shared" si="313"/>
        <v>0</v>
      </c>
      <c r="I1813">
        <f t="shared" si="314"/>
        <v>0</v>
      </c>
      <c r="J1813" t="str" cm="1">
        <f t="array" ref="J1813">IF(OR(ISNUMBER(SEARCH({"A";"B";"C";"D";"E";"F";"G";"H";"I";"J";"K";"L";"M";"N";"O";"P";"Q";"R";"S";"T";"U";"V";"W";"X";"Y";"Z"},F1813))), "TRUE", "FALSE")</f>
        <v>TRUE</v>
      </c>
      <c r="K1813">
        <f t="shared" si="315"/>
        <v>0</v>
      </c>
      <c r="L1813">
        <f t="shared" si="316"/>
        <v>0</v>
      </c>
      <c r="M1813">
        <f t="shared" si="317"/>
        <v>0</v>
      </c>
      <c r="N1813">
        <f t="shared" si="318"/>
        <v>0</v>
      </c>
      <c r="O1813">
        <f t="shared" si="320"/>
        <v>0</v>
      </c>
      <c r="P1813">
        <f t="shared" si="319"/>
        <v>0</v>
      </c>
    </row>
    <row r="1814" spans="1:16" x14ac:dyDescent="0.45">
      <c r="A1814" t="s">
        <v>1804</v>
      </c>
      <c r="B1814" t="s">
        <v>1805</v>
      </c>
      <c r="C1814" t="s">
        <v>1807</v>
      </c>
      <c r="D1814" s="4" t="str" cm="1">
        <f t="array" ref="D1814">_xlfn.TEXTJOIN("",,_xlfn.LET(_xlpm.a,MID(C1814,_xlfn.SEQUENCE(1,LEN(C1814)),1),IF(ISNUMBER(--_xlpm.a),"",_xlpm.a)))</f>
        <v>_CORONAL_ABDOMEN_PELVIS</v>
      </c>
      <c r="E1814" t="str">
        <f t="shared" si="310"/>
        <v>_CORONAL_ABDOMEN_PELVIS</v>
      </c>
      <c r="F1814" t="str">
        <f t="shared" si="312"/>
        <v>_CORONAL_ABDOMEN_PELVIS</v>
      </c>
      <c r="G1814" t="b">
        <f t="shared" si="311"/>
        <v>1</v>
      </c>
      <c r="H1814">
        <f t="shared" si="313"/>
        <v>0</v>
      </c>
      <c r="I1814">
        <f t="shared" si="314"/>
        <v>0</v>
      </c>
      <c r="J1814" t="str" cm="1">
        <f t="array" ref="J1814">IF(OR(ISNUMBER(SEARCH({"A";"B";"C";"D";"E";"F";"G";"H";"I";"J";"K";"L";"M";"N";"O";"P";"Q";"R";"S";"T";"U";"V";"W";"X";"Y";"Z"},F1814))), "TRUE", "FALSE")</f>
        <v>TRUE</v>
      </c>
      <c r="K1814">
        <f t="shared" si="315"/>
        <v>0</v>
      </c>
      <c r="L1814">
        <f t="shared" si="316"/>
        <v>0</v>
      </c>
      <c r="M1814">
        <f t="shared" si="317"/>
        <v>0</v>
      </c>
      <c r="N1814">
        <f t="shared" si="318"/>
        <v>0</v>
      </c>
      <c r="O1814">
        <f t="shared" si="320"/>
        <v>0</v>
      </c>
      <c r="P1814">
        <f t="shared" si="319"/>
        <v>0</v>
      </c>
    </row>
    <row r="1815" spans="1:16" x14ac:dyDescent="0.45">
      <c r="A1815" t="s">
        <v>1804</v>
      </c>
      <c r="B1815" t="s">
        <v>1805</v>
      </c>
      <c r="C1815" t="s">
        <v>1808</v>
      </c>
      <c r="D1815" s="4" t="str" cm="1">
        <f t="array" ref="D1815">_xlfn.TEXTJOIN("",,_xlfn.LET(_xlpm.a,MID(C1815,_xlfn.SEQUENCE(1,LEN(C1815)),1),IF(ISNUMBER(--_xlpm.a),"",_xlpm.a)))</f>
        <v>__ML_OMNI</v>
      </c>
      <c r="E1815" t="str">
        <f t="shared" si="310"/>
        <v>_ML_OMNI</v>
      </c>
      <c r="F1815" t="str">
        <f t="shared" si="312"/>
        <v>_ML_OMNI</v>
      </c>
      <c r="G1815" t="b">
        <f t="shared" si="311"/>
        <v>0</v>
      </c>
      <c r="H1815">
        <f t="shared" si="313"/>
        <v>0</v>
      </c>
      <c r="I1815">
        <f t="shared" si="314"/>
        <v>0</v>
      </c>
      <c r="J1815" t="str" cm="1">
        <f t="array" ref="J1815">IF(OR(ISNUMBER(SEARCH({"A";"B";"C";"D";"E";"F";"G";"H";"I";"J";"K";"L";"M";"N";"O";"P";"Q";"R";"S";"T";"U";"V";"W";"X";"Y";"Z"},F1815))), "TRUE", "FALSE")</f>
        <v>TRUE</v>
      </c>
      <c r="K1815">
        <f t="shared" si="315"/>
        <v>0</v>
      </c>
      <c r="L1815">
        <f t="shared" si="316"/>
        <v>0</v>
      </c>
      <c r="M1815">
        <f t="shared" si="317"/>
        <v>0</v>
      </c>
      <c r="N1815">
        <f t="shared" si="318"/>
        <v>0</v>
      </c>
      <c r="O1815">
        <f t="shared" si="320"/>
        <v>0</v>
      </c>
      <c r="P1815">
        <f t="shared" si="319"/>
        <v>0</v>
      </c>
    </row>
    <row r="1816" spans="1:16" x14ac:dyDescent="0.45">
      <c r="A1816" t="s">
        <v>1809</v>
      </c>
      <c r="B1816" t="s">
        <v>1810</v>
      </c>
      <c r="C1816" t="s">
        <v>1460</v>
      </c>
      <c r="D1816" s="4" t="str" cm="1">
        <f t="array" ref="D1816">_xlfn.TEXTJOIN("",,_xlfn.LET(_xlpm.a,MID(C1816,_xlfn.SEQUENCE(1,LEN(C1816)),1),IF(ISNUMBER(--_xlpm.a),"",_xlpm.a)))</f>
        <v>_THIN_THIGH</v>
      </c>
      <c r="E1816" t="str">
        <f t="shared" si="310"/>
        <v>_THIN_THIGH</v>
      </c>
      <c r="F1816" t="str">
        <f t="shared" si="312"/>
        <v>_THIN_THIGH</v>
      </c>
      <c r="G1816" t="b">
        <f t="shared" si="311"/>
        <v>0</v>
      </c>
      <c r="H1816">
        <f t="shared" si="313"/>
        <v>0</v>
      </c>
      <c r="I1816">
        <f t="shared" si="314"/>
        <v>0</v>
      </c>
      <c r="J1816" t="str" cm="1">
        <f t="array" ref="J1816">IF(OR(ISNUMBER(SEARCH({"A";"B";"C";"D";"E";"F";"G";"H";"I";"J";"K";"L";"M";"N";"O";"P";"Q";"R";"S";"T";"U";"V";"W";"X";"Y";"Z"},F1816))), "TRUE", "FALSE")</f>
        <v>TRUE</v>
      </c>
      <c r="K1816">
        <f t="shared" si="315"/>
        <v>0</v>
      </c>
      <c r="L1816">
        <f t="shared" si="316"/>
        <v>0</v>
      </c>
      <c r="M1816">
        <f t="shared" si="317"/>
        <v>1</v>
      </c>
      <c r="N1816">
        <f t="shared" si="318"/>
        <v>0</v>
      </c>
      <c r="O1816">
        <f t="shared" si="320"/>
        <v>0</v>
      </c>
      <c r="P1816">
        <f t="shared" si="319"/>
        <v>0</v>
      </c>
    </row>
    <row r="1817" spans="1:16" x14ac:dyDescent="0.45">
      <c r="A1817" t="s">
        <v>1809</v>
      </c>
      <c r="B1817" t="s">
        <v>1810</v>
      </c>
      <c r="C1817" t="s">
        <v>1457</v>
      </c>
      <c r="D1817" s="4" t="str" cm="1">
        <f t="array" ref="D1817">_xlfn.TEXTJOIN("",,_xlfn.LET(_xlpm.a,MID(C1817,_xlfn.SEQUENCE(1,LEN(C1817)),1),IF(ISNUMBER(--_xlpm.a),"",_xlpm.a)))</f>
        <v>_COR_X_MIP</v>
      </c>
      <c r="E1817" t="str">
        <f t="shared" si="310"/>
        <v>_COR_X_MIP</v>
      </c>
      <c r="F1817" t="str">
        <f t="shared" si="312"/>
        <v>_COR_X_MIP</v>
      </c>
      <c r="G1817" t="b">
        <f t="shared" si="311"/>
        <v>1</v>
      </c>
      <c r="H1817">
        <f t="shared" si="313"/>
        <v>0</v>
      </c>
      <c r="I1817">
        <f t="shared" si="314"/>
        <v>0</v>
      </c>
      <c r="J1817" t="str" cm="1">
        <f t="array" ref="J1817">IF(OR(ISNUMBER(SEARCH({"A";"B";"C";"D";"E";"F";"G";"H";"I";"J";"K";"L";"M";"N";"O";"P";"Q";"R";"S";"T";"U";"V";"W";"X";"Y";"Z"},F1817))), "TRUE", "FALSE")</f>
        <v>TRUE</v>
      </c>
      <c r="K1817">
        <f t="shared" si="315"/>
        <v>0</v>
      </c>
      <c r="L1817">
        <f t="shared" si="316"/>
        <v>0</v>
      </c>
      <c r="M1817">
        <f t="shared" si="317"/>
        <v>0</v>
      </c>
      <c r="N1817">
        <f t="shared" si="318"/>
        <v>0</v>
      </c>
      <c r="O1817">
        <f t="shared" si="320"/>
        <v>0</v>
      </c>
      <c r="P1817">
        <f t="shared" si="319"/>
        <v>0</v>
      </c>
    </row>
    <row r="1818" spans="1:16" x14ac:dyDescent="0.45">
      <c r="A1818" t="s">
        <v>1809</v>
      </c>
      <c r="B1818" t="s">
        <v>1810</v>
      </c>
      <c r="C1818" t="s">
        <v>1456</v>
      </c>
      <c r="D1818" s="4" t="str" cm="1">
        <f t="array" ref="D1818">_xlfn.TEXTJOIN("",,_xlfn.LET(_xlpm.a,MID(C1818,_xlfn.SEQUENCE(1,LEN(C1818)),1),IF(ISNUMBER(--_xlpm.a),"",_xlpm.a)))</f>
        <v>_SAG_X_MIP</v>
      </c>
      <c r="E1818" t="str">
        <f t="shared" si="310"/>
        <v>_SAG_X_MIP</v>
      </c>
      <c r="F1818" t="str">
        <f t="shared" si="312"/>
        <v>_SAG_X_MIP</v>
      </c>
      <c r="G1818" t="b">
        <f t="shared" si="311"/>
        <v>1</v>
      </c>
      <c r="H1818">
        <f t="shared" si="313"/>
        <v>0</v>
      </c>
      <c r="I1818">
        <f t="shared" si="314"/>
        <v>0</v>
      </c>
      <c r="J1818" t="str" cm="1">
        <f t="array" ref="J1818">IF(OR(ISNUMBER(SEARCH({"A";"B";"C";"D";"E";"F";"G";"H";"I";"J";"K";"L";"M";"N";"O";"P";"Q";"R";"S";"T";"U";"V";"W";"X";"Y";"Z"},F1818))), "TRUE", "FALSE")</f>
        <v>TRUE</v>
      </c>
      <c r="K1818">
        <f t="shared" si="315"/>
        <v>0</v>
      </c>
      <c r="L1818">
        <f t="shared" si="316"/>
        <v>0</v>
      </c>
      <c r="M1818">
        <f t="shared" si="317"/>
        <v>0</v>
      </c>
      <c r="N1818">
        <f t="shared" si="318"/>
        <v>0</v>
      </c>
      <c r="O1818">
        <f t="shared" si="320"/>
        <v>0</v>
      </c>
      <c r="P1818">
        <f t="shared" si="319"/>
        <v>0</v>
      </c>
    </row>
    <row r="1819" spans="1:16" x14ac:dyDescent="0.45">
      <c r="A1819" t="s">
        <v>1809</v>
      </c>
      <c r="B1819" t="s">
        <v>1810</v>
      </c>
      <c r="C1819" t="s">
        <v>1455</v>
      </c>
      <c r="D1819" s="4" t="str" cm="1">
        <f t="array" ref="D1819">_xlfn.TEXTJOIN("",,_xlfn.LET(_xlpm.a,MID(C1819,_xlfn.SEQUENCE(1,LEN(C1819)),1),IF(ISNUMBER(--_xlpm.a),"",_xlpm.a)))</f>
        <v>_THIN_LOWER_LEG</v>
      </c>
      <c r="E1819" t="str">
        <f t="shared" si="310"/>
        <v>_THIN_LOWER_LEG</v>
      </c>
      <c r="F1819" t="str">
        <f t="shared" si="312"/>
        <v>_THIN_LOWER_LEG</v>
      </c>
      <c r="G1819" t="b">
        <f t="shared" si="311"/>
        <v>0</v>
      </c>
      <c r="H1819">
        <f t="shared" si="313"/>
        <v>0</v>
      </c>
      <c r="I1819">
        <f t="shared" si="314"/>
        <v>0</v>
      </c>
      <c r="J1819" t="str" cm="1">
        <f t="array" ref="J1819">IF(OR(ISNUMBER(SEARCH({"A";"B";"C";"D";"E";"F";"G";"H";"I";"J";"K";"L";"M";"N";"O";"P";"Q";"R";"S";"T";"U";"V";"W";"X";"Y";"Z"},F1819))), "TRUE", "FALSE")</f>
        <v>TRUE</v>
      </c>
      <c r="K1819">
        <f t="shared" si="315"/>
        <v>0</v>
      </c>
      <c r="L1819">
        <f t="shared" si="316"/>
        <v>0</v>
      </c>
      <c r="M1819">
        <f t="shared" si="317"/>
        <v>1</v>
      </c>
      <c r="N1819">
        <f t="shared" si="318"/>
        <v>0</v>
      </c>
      <c r="O1819">
        <f t="shared" si="320"/>
        <v>0</v>
      </c>
      <c r="P1819">
        <f t="shared" si="319"/>
        <v>0</v>
      </c>
    </row>
    <row r="1820" spans="1:16" x14ac:dyDescent="0.45">
      <c r="A1820" t="s">
        <v>1809</v>
      </c>
      <c r="B1820" t="s">
        <v>1810</v>
      </c>
      <c r="C1820" t="s">
        <v>1458</v>
      </c>
      <c r="D1820" s="4" t="str" cm="1">
        <f t="array" ref="D1820">_xlfn.TEXTJOIN("",,_xlfn.LET(_xlpm.a,MID(C1820,_xlfn.SEQUENCE(1,LEN(C1820)),1),IF(ISNUMBER(--_xlpm.a),"",_xlpm.a)))</f>
        <v>_COR_X_MIP</v>
      </c>
      <c r="E1820" t="str">
        <f t="shared" si="310"/>
        <v>_COR_X_MIP</v>
      </c>
      <c r="F1820" t="str">
        <f t="shared" si="312"/>
        <v>_COR_X_MIP</v>
      </c>
      <c r="G1820" t="b">
        <f t="shared" si="311"/>
        <v>1</v>
      </c>
      <c r="H1820">
        <f t="shared" si="313"/>
        <v>0</v>
      </c>
      <c r="I1820">
        <f t="shared" si="314"/>
        <v>0</v>
      </c>
      <c r="J1820" t="str" cm="1">
        <f t="array" ref="J1820">IF(OR(ISNUMBER(SEARCH({"A";"B";"C";"D";"E";"F";"G";"H";"I";"J";"K";"L";"M";"N";"O";"P";"Q";"R";"S";"T";"U";"V";"W";"X";"Y";"Z"},F1820))), "TRUE", "FALSE")</f>
        <v>TRUE</v>
      </c>
      <c r="K1820">
        <f t="shared" si="315"/>
        <v>0</v>
      </c>
      <c r="L1820">
        <f t="shared" si="316"/>
        <v>0</v>
      </c>
      <c r="M1820">
        <f t="shared" si="317"/>
        <v>0</v>
      </c>
      <c r="N1820">
        <f t="shared" si="318"/>
        <v>0</v>
      </c>
      <c r="O1820">
        <f t="shared" si="320"/>
        <v>0</v>
      </c>
      <c r="P1820">
        <f t="shared" si="319"/>
        <v>0</v>
      </c>
    </row>
    <row r="1821" spans="1:16" x14ac:dyDescent="0.45">
      <c r="A1821" t="s">
        <v>1809</v>
      </c>
      <c r="B1821" t="s">
        <v>1810</v>
      </c>
      <c r="C1821" t="s">
        <v>1461</v>
      </c>
      <c r="D1821" s="4" t="str" cm="1">
        <f t="array" ref="D1821">_xlfn.TEXTJOIN("",,_xlfn.LET(_xlpm.a,MID(C1821,_xlfn.SEQUENCE(1,LEN(C1821)),1),IF(ISNUMBER(--_xlpm.a),"",_xlpm.a)))</f>
        <v>_THIN_LOWER_LEG_DELAY</v>
      </c>
      <c r="E1821" t="str">
        <f t="shared" si="310"/>
        <v>_THIN_LOWER_LEG_DELAY</v>
      </c>
      <c r="F1821" t="str">
        <f t="shared" si="312"/>
        <v>_THIN_LOWER_LEG_DELAY</v>
      </c>
      <c r="G1821" t="b">
        <f t="shared" si="311"/>
        <v>0</v>
      </c>
      <c r="H1821">
        <f t="shared" si="313"/>
        <v>0</v>
      </c>
      <c r="I1821">
        <f t="shared" si="314"/>
        <v>0</v>
      </c>
      <c r="J1821" t="str" cm="1">
        <f t="array" ref="J1821">IF(OR(ISNUMBER(SEARCH({"A";"B";"C";"D";"E";"F";"G";"H";"I";"J";"K";"L";"M";"N";"O";"P";"Q";"R";"S";"T";"U";"V";"W";"X";"Y";"Z"},F1821))), "TRUE", "FALSE")</f>
        <v>TRUE</v>
      </c>
      <c r="K1821">
        <f t="shared" si="315"/>
        <v>0</v>
      </c>
      <c r="L1821">
        <f t="shared" si="316"/>
        <v>0</v>
      </c>
      <c r="M1821">
        <f t="shared" si="317"/>
        <v>1</v>
      </c>
      <c r="N1821">
        <f t="shared" si="318"/>
        <v>0</v>
      </c>
      <c r="O1821">
        <f t="shared" si="320"/>
        <v>0</v>
      </c>
      <c r="P1821">
        <f t="shared" si="319"/>
        <v>0</v>
      </c>
    </row>
    <row r="1822" spans="1:16" x14ac:dyDescent="0.45">
      <c r="A1822" t="s">
        <v>1809</v>
      </c>
      <c r="B1822" t="s">
        <v>1810</v>
      </c>
      <c r="C1822" t="s">
        <v>1462</v>
      </c>
      <c r="D1822" s="4" t="str" cm="1">
        <f t="array" ref="D1822">_xlfn.TEXTJOIN("",,_xlfn.LET(_xlpm.a,MID(C1822,_xlfn.SEQUENCE(1,LEN(C1822)),1),IF(ISNUMBER(--_xlpm.a),"",_xlpm.a)))</f>
        <v>_COR_X_MIP</v>
      </c>
      <c r="E1822" t="str">
        <f t="shared" si="310"/>
        <v>_COR_X_MIP</v>
      </c>
      <c r="F1822" t="str">
        <f t="shared" si="312"/>
        <v>_COR_X_MIP</v>
      </c>
      <c r="G1822" t="b">
        <f t="shared" si="311"/>
        <v>1</v>
      </c>
      <c r="H1822">
        <f t="shared" si="313"/>
        <v>0</v>
      </c>
      <c r="I1822">
        <f t="shared" si="314"/>
        <v>0</v>
      </c>
      <c r="J1822" t="str" cm="1">
        <f t="array" ref="J1822">IF(OR(ISNUMBER(SEARCH({"A";"B";"C";"D";"E";"F";"G";"H";"I";"J";"K";"L";"M";"N";"O";"P";"Q";"R";"S";"T";"U";"V";"W";"X";"Y";"Z"},F1822))), "TRUE", "FALSE")</f>
        <v>TRUE</v>
      </c>
      <c r="K1822">
        <f t="shared" si="315"/>
        <v>0</v>
      </c>
      <c r="L1822">
        <f t="shared" si="316"/>
        <v>0</v>
      </c>
      <c r="M1822">
        <f t="shared" si="317"/>
        <v>0</v>
      </c>
      <c r="N1822">
        <f t="shared" si="318"/>
        <v>0</v>
      </c>
      <c r="O1822">
        <f t="shared" si="320"/>
        <v>0</v>
      </c>
      <c r="P1822">
        <f t="shared" si="319"/>
        <v>0</v>
      </c>
    </row>
    <row r="1823" spans="1:16" x14ac:dyDescent="0.45">
      <c r="A1823" t="s">
        <v>1809</v>
      </c>
      <c r="B1823" t="s">
        <v>1810</v>
      </c>
      <c r="C1823" t="s">
        <v>1459</v>
      </c>
      <c r="D1823" s="4" t="str" cm="1">
        <f t="array" ref="D1823">_xlfn.TEXTJOIN("",,_xlfn.LET(_xlpm.a,MID(C1823,_xlfn.SEQUENCE(1,LEN(C1823)),1),IF(ISNUMBER(--_xlpm.a),"",_xlpm.a)))</f>
        <v>_AX___AP_RUNOFF___SP___L_</v>
      </c>
      <c r="E1823" t="str">
        <f t="shared" si="310"/>
        <v>_AX_AP_RUNOFF_SP_L_</v>
      </c>
      <c r="F1823" t="str">
        <f t="shared" si="312"/>
        <v>_AX_AP_RUNOFF_SP_L_</v>
      </c>
      <c r="G1823" t="b">
        <f t="shared" si="311"/>
        <v>0</v>
      </c>
      <c r="H1823">
        <f t="shared" si="313"/>
        <v>0</v>
      </c>
      <c r="I1823">
        <f t="shared" si="314"/>
        <v>1</v>
      </c>
      <c r="J1823" t="str" cm="1">
        <f t="array" ref="J1823">IF(OR(ISNUMBER(SEARCH({"A";"B";"C";"D";"E";"F";"G";"H";"I";"J";"K";"L";"M";"N";"O";"P";"Q";"R";"S";"T";"U";"V";"W";"X";"Y";"Z"},F1823))), "TRUE", "FALSE")</f>
        <v>TRUE</v>
      </c>
      <c r="K1823">
        <f t="shared" si="315"/>
        <v>0</v>
      </c>
      <c r="L1823">
        <f t="shared" si="316"/>
        <v>0</v>
      </c>
      <c r="M1823">
        <f t="shared" si="317"/>
        <v>0</v>
      </c>
      <c r="N1823">
        <f t="shared" si="318"/>
        <v>0</v>
      </c>
      <c r="O1823">
        <f t="shared" si="320"/>
        <v>0</v>
      </c>
      <c r="P1823">
        <f t="shared" si="319"/>
        <v>0</v>
      </c>
    </row>
    <row r="1824" spans="1:16" x14ac:dyDescent="0.45">
      <c r="A1824" t="s">
        <v>1809</v>
      </c>
      <c r="B1824" t="s">
        <v>1810</v>
      </c>
      <c r="C1824" t="s">
        <v>1454</v>
      </c>
      <c r="D1824" s="4" t="str" cm="1">
        <f t="array" ref="D1824">_xlfn.TEXTJOIN("",,_xlfn.LET(_xlpm.a,MID(C1824,_xlfn.SEQUENCE(1,LEN(C1824)),1),IF(ISNUMBER(--_xlpm.a),"",_xlpm.a)))</f>
        <v>_COR_X_MIP</v>
      </c>
      <c r="E1824" t="str">
        <f t="shared" si="310"/>
        <v>_COR_X_MIP</v>
      </c>
      <c r="F1824" t="str">
        <f t="shared" si="312"/>
        <v>_COR_X_MIP</v>
      </c>
      <c r="G1824" t="b">
        <f t="shared" si="311"/>
        <v>1</v>
      </c>
      <c r="H1824">
        <f t="shared" si="313"/>
        <v>0</v>
      </c>
      <c r="I1824">
        <f t="shared" si="314"/>
        <v>0</v>
      </c>
      <c r="J1824" t="str" cm="1">
        <f t="array" ref="J1824">IF(OR(ISNUMBER(SEARCH({"A";"B";"C";"D";"E";"F";"G";"H";"I";"J";"K";"L";"M";"N";"O";"P";"Q";"R";"S";"T";"U";"V";"W";"X";"Y";"Z"},F1824))), "TRUE", "FALSE")</f>
        <v>TRUE</v>
      </c>
      <c r="K1824">
        <f t="shared" si="315"/>
        <v>0</v>
      </c>
      <c r="L1824">
        <f t="shared" si="316"/>
        <v>0</v>
      </c>
      <c r="M1824">
        <f t="shared" si="317"/>
        <v>0</v>
      </c>
      <c r="N1824">
        <f t="shared" si="318"/>
        <v>0</v>
      </c>
      <c r="O1824">
        <f t="shared" si="320"/>
        <v>0</v>
      </c>
      <c r="P1824">
        <f t="shared" si="319"/>
        <v>0</v>
      </c>
    </row>
    <row r="1825" spans="1:16" x14ac:dyDescent="0.45">
      <c r="A1825" t="s">
        <v>1809</v>
      </c>
      <c r="B1825" t="s">
        <v>1810</v>
      </c>
      <c r="C1825" t="s">
        <v>1811</v>
      </c>
      <c r="D1825" s="4" t="str" cm="1">
        <f t="array" ref="D1825">_xlfn.TEXTJOIN("",,_xlfn.LET(_xlpm.a,MID(C1825,_xlfn.SEQUENCE(1,LEN(C1825)),1),IF(ISNUMBER(--_xlpm.a),"",_xlpm.a)))</f>
        <v>_THIN_ABD__PEL</v>
      </c>
      <c r="E1825" t="str">
        <f t="shared" si="310"/>
        <v>_THIN_ABD_PEL</v>
      </c>
      <c r="F1825" t="str">
        <f t="shared" si="312"/>
        <v>_THIN_ABD_PEL</v>
      </c>
      <c r="G1825" t="b">
        <f t="shared" si="311"/>
        <v>0</v>
      </c>
      <c r="H1825">
        <f t="shared" si="313"/>
        <v>0</v>
      </c>
      <c r="I1825">
        <f t="shared" si="314"/>
        <v>0</v>
      </c>
      <c r="J1825" t="str" cm="1">
        <f t="array" ref="J1825">IF(OR(ISNUMBER(SEARCH({"A";"B";"C";"D";"E";"F";"G";"H";"I";"J";"K";"L";"M";"N";"O";"P";"Q";"R";"S";"T";"U";"V";"W";"X";"Y";"Z"},F1825))), "TRUE", "FALSE")</f>
        <v>TRUE</v>
      </c>
      <c r="K1825">
        <f t="shared" si="315"/>
        <v>0</v>
      </c>
      <c r="L1825">
        <f t="shared" si="316"/>
        <v>0</v>
      </c>
      <c r="M1825">
        <f t="shared" si="317"/>
        <v>1</v>
      </c>
      <c r="N1825">
        <f t="shared" si="318"/>
        <v>0</v>
      </c>
      <c r="O1825">
        <f t="shared" si="320"/>
        <v>0</v>
      </c>
      <c r="P1825">
        <f t="shared" si="319"/>
        <v>0</v>
      </c>
    </row>
    <row r="1826" spans="1:16" x14ac:dyDescent="0.45">
      <c r="A1826" t="s">
        <v>1809</v>
      </c>
      <c r="B1826" t="s">
        <v>1810</v>
      </c>
      <c r="C1826" t="s">
        <v>1463</v>
      </c>
      <c r="D1826" s="4" t="str" cm="1">
        <f t="array" ref="D1826">_xlfn.TEXTJOIN("",,_xlfn.LET(_xlpm.a,MID(C1826,_xlfn.SEQUENCE(1,LEN(C1826)),1),IF(ISNUMBER(--_xlpm.a),"",_xlpm.a)))</f>
        <v>_AX___DELAY_LOWER_LEG</v>
      </c>
      <c r="E1826" t="str">
        <f t="shared" si="310"/>
        <v>_AX_DELAY_LOWER_LEG</v>
      </c>
      <c r="F1826" t="str">
        <f t="shared" si="312"/>
        <v>_AX_DELAY_LOWER_LEG</v>
      </c>
      <c r="G1826" t="b">
        <f t="shared" si="311"/>
        <v>0</v>
      </c>
      <c r="H1826">
        <f t="shared" si="313"/>
        <v>0</v>
      </c>
      <c r="I1826">
        <f t="shared" si="314"/>
        <v>1</v>
      </c>
      <c r="J1826" t="str" cm="1">
        <f t="array" ref="J1826">IF(OR(ISNUMBER(SEARCH({"A";"B";"C";"D";"E";"F";"G";"H";"I";"J";"K";"L";"M";"N";"O";"P";"Q";"R";"S";"T";"U";"V";"W";"X";"Y";"Z"},F1826))), "TRUE", "FALSE")</f>
        <v>TRUE</v>
      </c>
      <c r="K1826">
        <f t="shared" si="315"/>
        <v>0</v>
      </c>
      <c r="L1826">
        <f t="shared" si="316"/>
        <v>0</v>
      </c>
      <c r="M1826">
        <f t="shared" si="317"/>
        <v>0</v>
      </c>
      <c r="N1826">
        <f t="shared" si="318"/>
        <v>0</v>
      </c>
      <c r="O1826">
        <f t="shared" si="320"/>
        <v>0</v>
      </c>
      <c r="P1826">
        <f t="shared" si="319"/>
        <v>0</v>
      </c>
    </row>
    <row r="1827" spans="1:16" x14ac:dyDescent="0.45">
      <c r="A1827" t="s">
        <v>1812</v>
      </c>
      <c r="B1827" t="s">
        <v>1813</v>
      </c>
      <c r="C1827" t="s">
        <v>343</v>
      </c>
      <c r="D1827" s="4" t="str" cm="1">
        <f t="array" ref="D1827">_xlfn.TEXTJOIN("",,_xlfn.LET(_xlpm.a,MID(C1827,_xlfn.SEQUENCE(1,LEN(C1827)),1),IF(ISNUMBER(--_xlpm.a),"",_xlpm.a)))</f>
        <v>_MPR_COR_PACS</v>
      </c>
      <c r="E1827" t="str">
        <f t="shared" si="310"/>
        <v>_MPR_COR_PACS</v>
      </c>
      <c r="F1827" t="str">
        <f t="shared" si="312"/>
        <v>_MPR_COR_PACS</v>
      </c>
      <c r="G1827" t="b">
        <f t="shared" si="311"/>
        <v>1</v>
      </c>
      <c r="H1827">
        <f t="shared" si="313"/>
        <v>0</v>
      </c>
      <c r="I1827">
        <f t="shared" si="314"/>
        <v>0</v>
      </c>
      <c r="J1827" t="str" cm="1">
        <f t="array" ref="J1827">IF(OR(ISNUMBER(SEARCH({"A";"B";"C";"D";"E";"F";"G";"H";"I";"J";"K";"L";"M";"N";"O";"P";"Q";"R";"S";"T";"U";"V";"W";"X";"Y";"Z"},F1827))), "TRUE", "FALSE")</f>
        <v>TRUE</v>
      </c>
      <c r="K1827">
        <f t="shared" si="315"/>
        <v>0</v>
      </c>
      <c r="L1827">
        <f t="shared" si="316"/>
        <v>0</v>
      </c>
      <c r="M1827">
        <f t="shared" si="317"/>
        <v>0</v>
      </c>
      <c r="N1827">
        <f t="shared" si="318"/>
        <v>0</v>
      </c>
      <c r="O1827">
        <f t="shared" si="320"/>
        <v>0</v>
      </c>
      <c r="P1827">
        <f t="shared" si="319"/>
        <v>0</v>
      </c>
    </row>
    <row r="1828" spans="1:16" x14ac:dyDescent="0.45">
      <c r="A1828" t="s">
        <v>1812</v>
      </c>
      <c r="B1828" t="s">
        <v>1813</v>
      </c>
      <c r="C1828" t="s">
        <v>342</v>
      </c>
      <c r="D1828" s="4" t="str" cm="1">
        <f t="array" ref="D1828">_xlfn.TEXTJOIN("",,_xlfn.LET(_xlpm.a,MID(C1828,_xlfn.SEQUENCE(1,LEN(C1828)),1),IF(ISNUMBER(--_xlpm.a),"",_xlpm.a)))</f>
        <v>_Lungs__</v>
      </c>
      <c r="E1828" t="str">
        <f t="shared" si="310"/>
        <v>_Lungs_</v>
      </c>
      <c r="F1828" t="str">
        <f t="shared" si="312"/>
        <v>_LUNGS_</v>
      </c>
      <c r="G1828" t="b">
        <f t="shared" si="311"/>
        <v>0</v>
      </c>
      <c r="H1828">
        <f t="shared" si="313"/>
        <v>0</v>
      </c>
      <c r="I1828">
        <f t="shared" si="314"/>
        <v>0</v>
      </c>
      <c r="J1828" t="str" cm="1">
        <f t="array" ref="J1828">IF(OR(ISNUMBER(SEARCH({"A";"B";"C";"D";"E";"F";"G";"H";"I";"J";"K";"L";"M";"N";"O";"P";"Q";"R";"S";"T";"U";"V";"W";"X";"Y";"Z"},F1828))), "TRUE", "FALSE")</f>
        <v>TRUE</v>
      </c>
      <c r="K1828">
        <f t="shared" si="315"/>
        <v>0</v>
      </c>
      <c r="L1828">
        <f t="shared" si="316"/>
        <v>1</v>
      </c>
      <c r="M1828">
        <f t="shared" si="317"/>
        <v>0</v>
      </c>
      <c r="N1828">
        <f t="shared" si="318"/>
        <v>0</v>
      </c>
      <c r="O1828">
        <f t="shared" si="320"/>
        <v>0</v>
      </c>
      <c r="P1828">
        <f t="shared" si="319"/>
        <v>0</v>
      </c>
    </row>
    <row r="1829" spans="1:16" x14ac:dyDescent="0.45">
      <c r="A1829" t="s">
        <v>1812</v>
      </c>
      <c r="B1829" t="s">
        <v>1813</v>
      </c>
      <c r="C1829" t="s">
        <v>341</v>
      </c>
      <c r="D1829" s="4" t="str" cm="1">
        <f t="array" ref="D1829">_xlfn.TEXTJOIN("",,_xlfn.LET(_xlpm.a,MID(C1829,_xlfn.SEQUENCE(1,LEN(C1829)),1),IF(ISNUMBER(--_xlpm.a),"",_xlpm.a)))</f>
        <v>_Abd_Pelvis__</v>
      </c>
      <c r="E1829" t="str">
        <f t="shared" si="310"/>
        <v>_Abd_Pelvis_</v>
      </c>
      <c r="F1829" t="str">
        <f t="shared" si="312"/>
        <v>_ABD_PELVIS_</v>
      </c>
      <c r="G1829" t="b">
        <f t="shared" si="311"/>
        <v>0</v>
      </c>
      <c r="H1829">
        <f t="shared" si="313"/>
        <v>1</v>
      </c>
      <c r="I1829">
        <f t="shared" si="314"/>
        <v>0</v>
      </c>
      <c r="J1829" t="str" cm="1">
        <f t="array" ref="J1829">IF(OR(ISNUMBER(SEARCH({"A";"B";"C";"D";"E";"F";"G";"H";"I";"J";"K";"L";"M";"N";"O";"P";"Q";"R";"S";"T";"U";"V";"W";"X";"Y";"Z"},F1829))), "TRUE", "FALSE")</f>
        <v>TRUE</v>
      </c>
      <c r="K1829">
        <f t="shared" si="315"/>
        <v>0</v>
      </c>
      <c r="L1829">
        <f t="shared" si="316"/>
        <v>0</v>
      </c>
      <c r="M1829">
        <f t="shared" si="317"/>
        <v>0</v>
      </c>
      <c r="N1829">
        <f t="shared" si="318"/>
        <v>0</v>
      </c>
      <c r="O1829">
        <f t="shared" si="320"/>
        <v>0</v>
      </c>
      <c r="P1829">
        <f t="shared" si="319"/>
        <v>0</v>
      </c>
    </row>
    <row r="1830" spans="1:16" x14ac:dyDescent="0.45">
      <c r="A1830" t="s">
        <v>1814</v>
      </c>
      <c r="B1830" t="s">
        <v>1815</v>
      </c>
      <c r="C1830" t="s">
        <v>1816</v>
      </c>
      <c r="D1830" s="4" t="str" cm="1">
        <f t="array" ref="D1830">_xlfn.TEXTJOIN("",,_xlfn.LET(_xlpm.a,MID(C1830,_xlfn.SEQUENCE(1,LEN(C1830)),1),IF(ISNUMBER(--_xlpm.a),"",_xlpm.a)))</f>
        <v>_SAG_PELVIS_X</v>
      </c>
      <c r="E1830" t="str">
        <f t="shared" si="310"/>
        <v>_SAG_PELVIS_X</v>
      </c>
      <c r="F1830" t="str">
        <f t="shared" si="312"/>
        <v>_SAG_PELVIS_X</v>
      </c>
      <c r="G1830" t="b">
        <f t="shared" si="311"/>
        <v>1</v>
      </c>
      <c r="H1830">
        <f t="shared" si="313"/>
        <v>0</v>
      </c>
      <c r="I1830">
        <f t="shared" si="314"/>
        <v>0</v>
      </c>
      <c r="J1830" t="str" cm="1">
        <f t="array" ref="J1830">IF(OR(ISNUMBER(SEARCH({"A";"B";"C";"D";"E";"F";"G";"H";"I";"J";"K";"L";"M";"N";"O";"P";"Q";"R";"S";"T";"U";"V";"W";"X";"Y";"Z"},F1830))), "TRUE", "FALSE")</f>
        <v>TRUE</v>
      </c>
      <c r="K1830">
        <f t="shared" si="315"/>
        <v>0</v>
      </c>
      <c r="L1830">
        <f t="shared" si="316"/>
        <v>0</v>
      </c>
      <c r="M1830">
        <f t="shared" si="317"/>
        <v>0</v>
      </c>
      <c r="N1830">
        <f t="shared" si="318"/>
        <v>0</v>
      </c>
      <c r="O1830">
        <f t="shared" si="320"/>
        <v>0</v>
      </c>
      <c r="P1830">
        <f t="shared" si="319"/>
        <v>0</v>
      </c>
    </row>
    <row r="1831" spans="1:16" x14ac:dyDescent="0.45">
      <c r="A1831" t="s">
        <v>1814</v>
      </c>
      <c r="B1831" t="s">
        <v>1815</v>
      </c>
      <c r="C1831" t="s">
        <v>1817</v>
      </c>
      <c r="D1831" s="4" t="str" cm="1">
        <f t="array" ref="D1831">_xlfn.TEXTJOIN("",,_xlfn.LET(_xlpm.a,MID(C1831,_xlfn.SEQUENCE(1,LEN(C1831)),1),IF(ISNUMBER(--_xlpm.a),"",_xlpm.a)))</f>
        <v>_COR_PELVIS_X</v>
      </c>
      <c r="E1831" t="str">
        <f t="shared" si="310"/>
        <v>_COR_PELVIS_X</v>
      </c>
      <c r="F1831" t="str">
        <f t="shared" si="312"/>
        <v>_COR_PELVIS_X</v>
      </c>
      <c r="G1831" t="b">
        <f t="shared" si="311"/>
        <v>1</v>
      </c>
      <c r="H1831">
        <f t="shared" si="313"/>
        <v>0</v>
      </c>
      <c r="I1831">
        <f t="shared" si="314"/>
        <v>0</v>
      </c>
      <c r="J1831" t="str" cm="1">
        <f t="array" ref="J1831">IF(OR(ISNUMBER(SEARCH({"A";"B";"C";"D";"E";"F";"G";"H";"I";"J";"K";"L";"M";"N";"O";"P";"Q";"R";"S";"T";"U";"V";"W";"X";"Y";"Z"},F1831))), "TRUE", "FALSE")</f>
        <v>TRUE</v>
      </c>
      <c r="K1831">
        <f t="shared" si="315"/>
        <v>0</v>
      </c>
      <c r="L1831">
        <f t="shared" si="316"/>
        <v>0</v>
      </c>
      <c r="M1831">
        <f t="shared" si="317"/>
        <v>0</v>
      </c>
      <c r="N1831">
        <f t="shared" si="318"/>
        <v>0</v>
      </c>
      <c r="O1831">
        <f t="shared" si="320"/>
        <v>0</v>
      </c>
      <c r="P1831">
        <f t="shared" si="319"/>
        <v>0</v>
      </c>
    </row>
    <row r="1832" spans="1:16" x14ac:dyDescent="0.45">
      <c r="A1832" t="s">
        <v>1818</v>
      </c>
      <c r="B1832" t="s">
        <v>1819</v>
      </c>
      <c r="C1832" t="s">
        <v>650</v>
      </c>
      <c r="D1832" s="4" t="str" cm="1">
        <f t="array" ref="D1832">_xlfn.TEXTJOIN("",,_xlfn.LET(_xlpm.a,MID(C1832,_xlfn.SEQUENCE(1,LEN(C1832)),1),IF(ISNUMBER(--_xlpm.a),"",_xlpm.a)))</f>
        <v>_DELAYS</v>
      </c>
      <c r="E1832" t="str">
        <f t="shared" si="310"/>
        <v>_DELAYS</v>
      </c>
      <c r="F1832" t="str">
        <f t="shared" si="312"/>
        <v>_DELAYS</v>
      </c>
      <c r="G1832" t="b">
        <f t="shared" si="311"/>
        <v>0</v>
      </c>
      <c r="H1832">
        <f t="shared" si="313"/>
        <v>0</v>
      </c>
      <c r="I1832">
        <f t="shared" si="314"/>
        <v>0</v>
      </c>
      <c r="J1832" t="str" cm="1">
        <f t="array" ref="J1832">IF(OR(ISNUMBER(SEARCH({"A";"B";"C";"D";"E";"F";"G";"H";"I";"J";"K";"L";"M";"N";"O";"P";"Q";"R";"S";"T";"U";"V";"W";"X";"Y";"Z"},F1832))), "TRUE", "FALSE")</f>
        <v>TRUE</v>
      </c>
      <c r="K1832">
        <f t="shared" si="315"/>
        <v>0</v>
      </c>
      <c r="L1832">
        <f t="shared" si="316"/>
        <v>0</v>
      </c>
      <c r="M1832">
        <f t="shared" si="317"/>
        <v>0</v>
      </c>
      <c r="N1832">
        <f t="shared" si="318"/>
        <v>0</v>
      </c>
      <c r="O1832">
        <f t="shared" si="320"/>
        <v>0</v>
      </c>
      <c r="P1832">
        <f t="shared" si="319"/>
        <v>0</v>
      </c>
    </row>
    <row r="1833" spans="1:16" x14ac:dyDescent="0.45">
      <c r="A1833" t="s">
        <v>1818</v>
      </c>
      <c r="B1833" t="s">
        <v>1819</v>
      </c>
      <c r="C1833" t="s">
        <v>1820</v>
      </c>
      <c r="D1833" s="4" t="str" cm="1">
        <f t="array" ref="D1833">_xlfn.TEXTJOIN("",,_xlfn.LET(_xlpm.a,MID(C1833,_xlfn.SEQUENCE(1,LEN(C1833)),1),IF(ISNUMBER(--_xlpm.a),"",_xlpm.a)))</f>
        <v>_ABDOMEN_PELVIS_</v>
      </c>
      <c r="E1833" t="str">
        <f t="shared" si="310"/>
        <v>_ABDOMEN_PELVIS_</v>
      </c>
      <c r="F1833" t="str">
        <f t="shared" si="312"/>
        <v>_ABDOMEN_PELVIS_</v>
      </c>
      <c r="G1833" t="b">
        <f t="shared" si="311"/>
        <v>0</v>
      </c>
      <c r="H1833">
        <f t="shared" si="313"/>
        <v>1</v>
      </c>
      <c r="I1833">
        <f t="shared" si="314"/>
        <v>0</v>
      </c>
      <c r="J1833" t="str" cm="1">
        <f t="array" ref="J1833">IF(OR(ISNUMBER(SEARCH({"A";"B";"C";"D";"E";"F";"G";"H";"I";"J";"K";"L";"M";"N";"O";"P";"Q";"R";"S";"T";"U";"V";"W";"X";"Y";"Z"},F1833))), "TRUE", "FALSE")</f>
        <v>TRUE</v>
      </c>
      <c r="K1833">
        <f t="shared" si="315"/>
        <v>0</v>
      </c>
      <c r="L1833">
        <f t="shared" si="316"/>
        <v>0</v>
      </c>
      <c r="M1833">
        <f t="shared" si="317"/>
        <v>0</v>
      </c>
      <c r="N1833">
        <f t="shared" si="318"/>
        <v>0</v>
      </c>
      <c r="O1833">
        <f t="shared" si="320"/>
        <v>0</v>
      </c>
      <c r="P1833">
        <f t="shared" si="319"/>
        <v>0</v>
      </c>
    </row>
    <row r="1834" spans="1:16" x14ac:dyDescent="0.45">
      <c r="A1834" t="s">
        <v>1821</v>
      </c>
      <c r="B1834" t="s">
        <v>1822</v>
      </c>
      <c r="C1834" t="s">
        <v>1823</v>
      </c>
      <c r="D1834" s="4" t="str" cm="1">
        <f t="array" ref="D1834">_xlfn.TEXTJOIN("",,_xlfn.LET(_xlpm.a,MID(C1834,_xlfn.SEQUENCE(1,LEN(C1834)),1),IF(ISNUMBER(--_xlpm.a),"",_xlpm.a)))</f>
        <v>_Abd_Pelvis_____SPO__cor</v>
      </c>
      <c r="E1834" t="str">
        <f t="shared" si="310"/>
        <v>_Abd_Pelvis_SPO_cor</v>
      </c>
      <c r="F1834" t="str">
        <f t="shared" si="312"/>
        <v>_ABD_PELVIS_SPO_COR</v>
      </c>
      <c r="G1834" t="b">
        <f t="shared" si="311"/>
        <v>1</v>
      </c>
      <c r="H1834">
        <f t="shared" si="313"/>
        <v>0</v>
      </c>
      <c r="I1834">
        <f t="shared" si="314"/>
        <v>0</v>
      </c>
      <c r="J1834" t="str" cm="1">
        <f t="array" ref="J1834">IF(OR(ISNUMBER(SEARCH({"A";"B";"C";"D";"E";"F";"G";"H";"I";"J";"K";"L";"M";"N";"O";"P";"Q";"R";"S";"T";"U";"V";"W";"X";"Y";"Z"},F1834))), "TRUE", "FALSE")</f>
        <v>TRUE</v>
      </c>
      <c r="K1834">
        <f t="shared" si="315"/>
        <v>0</v>
      </c>
      <c r="L1834">
        <f t="shared" si="316"/>
        <v>0</v>
      </c>
      <c r="M1834">
        <f t="shared" si="317"/>
        <v>0</v>
      </c>
      <c r="N1834">
        <f t="shared" si="318"/>
        <v>0</v>
      </c>
      <c r="O1834">
        <f t="shared" si="320"/>
        <v>0</v>
      </c>
      <c r="P1834">
        <f t="shared" si="319"/>
        <v>0</v>
      </c>
    </row>
    <row r="1835" spans="1:16" x14ac:dyDescent="0.45">
      <c r="A1835" t="s">
        <v>1821</v>
      </c>
      <c r="B1835" t="s">
        <v>1822</v>
      </c>
      <c r="C1835" t="s">
        <v>1824</v>
      </c>
      <c r="D1835" s="4" t="str" cm="1">
        <f t="array" ref="D1835">_xlfn.TEXTJOIN("",,_xlfn.LET(_xlpm.a,MID(C1835,_xlfn.SEQUENCE(1,LEN(C1835)),1),IF(ISNUMBER(--_xlpm.a),"",_xlpm.a)))</f>
        <v>_Chest_Abd_____Bf</v>
      </c>
      <c r="E1835" t="str">
        <f t="shared" si="310"/>
        <v>_Chest_Abd_Bf</v>
      </c>
      <c r="F1835" t="str">
        <f t="shared" si="312"/>
        <v>_CHEST_ABD_BF</v>
      </c>
      <c r="G1835" t="b">
        <f t="shared" si="311"/>
        <v>0</v>
      </c>
      <c r="H1835">
        <f t="shared" si="313"/>
        <v>0</v>
      </c>
      <c r="I1835">
        <f t="shared" si="314"/>
        <v>0</v>
      </c>
      <c r="J1835" t="str" cm="1">
        <f t="array" ref="J1835">IF(OR(ISNUMBER(SEARCH({"A";"B";"C";"D";"E";"F";"G";"H";"I";"J";"K";"L";"M";"N";"O";"P";"Q";"R";"S";"T";"U";"V";"W";"X";"Y";"Z"},F1835))), "TRUE", "FALSE")</f>
        <v>TRUE</v>
      </c>
      <c r="K1835">
        <f t="shared" si="315"/>
        <v>1</v>
      </c>
      <c r="L1835">
        <f t="shared" si="316"/>
        <v>0</v>
      </c>
      <c r="M1835">
        <f t="shared" si="317"/>
        <v>0</v>
      </c>
      <c r="N1835">
        <f t="shared" si="318"/>
        <v>0</v>
      </c>
      <c r="O1835">
        <f t="shared" si="320"/>
        <v>0</v>
      </c>
      <c r="P1835">
        <f t="shared" si="319"/>
        <v>0</v>
      </c>
    </row>
    <row r="1836" spans="1:16" x14ac:dyDescent="0.45">
      <c r="A1836" t="s">
        <v>1821</v>
      </c>
      <c r="B1836" t="s">
        <v>1822</v>
      </c>
      <c r="C1836" t="s">
        <v>1825</v>
      </c>
      <c r="D1836" s="4" t="str" cm="1">
        <f t="array" ref="D1836">_xlfn.TEXTJOIN("",,_xlfn.LET(_xlpm.a,MID(C1836,_xlfn.SEQUENCE(1,LEN(C1836)),1),IF(ISNUMBER(--_xlpm.a),"",_xlpm.a)))</f>
        <v>_Chest_Abd_____SPO__sag</v>
      </c>
      <c r="E1836" t="str">
        <f t="shared" si="310"/>
        <v>_Chest_Abd_SPO_sag</v>
      </c>
      <c r="F1836" t="str">
        <f t="shared" si="312"/>
        <v>_CHEST_ABD_SPO_SAG</v>
      </c>
      <c r="G1836" t="b">
        <f t="shared" si="311"/>
        <v>1</v>
      </c>
      <c r="H1836">
        <f t="shared" si="313"/>
        <v>0</v>
      </c>
      <c r="I1836">
        <f t="shared" si="314"/>
        <v>0</v>
      </c>
      <c r="J1836" t="str" cm="1">
        <f t="array" ref="J1836">IF(OR(ISNUMBER(SEARCH({"A";"B";"C";"D";"E";"F";"G";"H";"I";"J";"K";"L";"M";"N";"O";"P";"Q";"R";"S";"T";"U";"V";"W";"X";"Y";"Z"},F1836))), "TRUE", "FALSE")</f>
        <v>TRUE</v>
      </c>
      <c r="K1836">
        <f t="shared" si="315"/>
        <v>0</v>
      </c>
      <c r="L1836">
        <f t="shared" si="316"/>
        <v>0</v>
      </c>
      <c r="M1836">
        <f t="shared" si="317"/>
        <v>0</v>
      </c>
      <c r="N1836">
        <f t="shared" si="318"/>
        <v>0</v>
      </c>
      <c r="O1836">
        <f t="shared" si="320"/>
        <v>0</v>
      </c>
      <c r="P1836">
        <f t="shared" si="319"/>
        <v>0</v>
      </c>
    </row>
    <row r="1837" spans="1:16" x14ac:dyDescent="0.45">
      <c r="A1837" t="s">
        <v>1821</v>
      </c>
      <c r="B1837" t="s">
        <v>1822</v>
      </c>
      <c r="C1837" t="s">
        <v>1826</v>
      </c>
      <c r="D1837" s="4" t="str" cm="1">
        <f t="array" ref="D1837">_xlfn.TEXTJOIN("",,_xlfn.LET(_xlpm.a,MID(C1837,_xlfn.SEQUENCE(1,LEN(C1837)),1),IF(ISNUMBER(--_xlpm.a),"",_xlpm.a)))</f>
        <v>_Abd_Pelvis_____SPO__sag</v>
      </c>
      <c r="E1837" t="str">
        <f t="shared" si="310"/>
        <v>_Abd_Pelvis_SPO_sag</v>
      </c>
      <c r="F1837" t="str">
        <f t="shared" si="312"/>
        <v>_ABD_PELVIS_SPO_SAG</v>
      </c>
      <c r="G1837" t="b">
        <f t="shared" si="311"/>
        <v>1</v>
      </c>
      <c r="H1837">
        <f t="shared" si="313"/>
        <v>0</v>
      </c>
      <c r="I1837">
        <f t="shared" si="314"/>
        <v>0</v>
      </c>
      <c r="J1837" t="str" cm="1">
        <f t="array" ref="J1837">IF(OR(ISNUMBER(SEARCH({"A";"B";"C";"D";"E";"F";"G";"H";"I";"J";"K";"L";"M";"N";"O";"P";"Q";"R";"S";"T";"U";"V";"W";"X";"Y";"Z"},F1837))), "TRUE", "FALSE")</f>
        <v>TRUE</v>
      </c>
      <c r="K1837">
        <f t="shared" si="315"/>
        <v>0</v>
      </c>
      <c r="L1837">
        <f t="shared" si="316"/>
        <v>0</v>
      </c>
      <c r="M1837">
        <f t="shared" si="317"/>
        <v>0</v>
      </c>
      <c r="N1837">
        <f t="shared" si="318"/>
        <v>0</v>
      </c>
      <c r="O1837">
        <f t="shared" si="320"/>
        <v>0</v>
      </c>
      <c r="P1837">
        <f t="shared" si="319"/>
        <v>0</v>
      </c>
    </row>
    <row r="1838" spans="1:16" x14ac:dyDescent="0.45">
      <c r="A1838" t="s">
        <v>1821</v>
      </c>
      <c r="B1838" t="s">
        <v>1822</v>
      </c>
      <c r="C1838" t="s">
        <v>1827</v>
      </c>
      <c r="D1838" s="4" t="str" cm="1">
        <f t="array" ref="D1838">_xlfn.TEXTJOIN("",,_xlfn.LET(_xlpm.a,MID(C1838,_xlfn.SEQUENCE(1,LEN(C1838)),1),IF(ISNUMBER(--_xlpm.a),"",_xlpm.a)))</f>
        <v>_Chest_Abd_____SPO__cor</v>
      </c>
      <c r="E1838" t="str">
        <f t="shared" si="310"/>
        <v>_Chest_Abd_SPO_cor</v>
      </c>
      <c r="F1838" t="str">
        <f t="shared" si="312"/>
        <v>_CHEST_ABD_SPO_COR</v>
      </c>
      <c r="G1838" t="b">
        <f t="shared" si="311"/>
        <v>1</v>
      </c>
      <c r="H1838">
        <f t="shared" si="313"/>
        <v>0</v>
      </c>
      <c r="I1838">
        <f t="shared" si="314"/>
        <v>0</v>
      </c>
      <c r="J1838" t="str" cm="1">
        <f t="array" ref="J1838">IF(OR(ISNUMBER(SEARCH({"A";"B";"C";"D";"E";"F";"G";"H";"I";"J";"K";"L";"M";"N";"O";"P";"Q";"R";"S";"T";"U";"V";"W";"X";"Y";"Z"},F1838))), "TRUE", "FALSE")</f>
        <v>TRUE</v>
      </c>
      <c r="K1838">
        <f t="shared" si="315"/>
        <v>0</v>
      </c>
      <c r="L1838">
        <f t="shared" si="316"/>
        <v>0</v>
      </c>
      <c r="M1838">
        <f t="shared" si="317"/>
        <v>0</v>
      </c>
      <c r="N1838">
        <f t="shared" si="318"/>
        <v>0</v>
      </c>
      <c r="O1838">
        <f t="shared" si="320"/>
        <v>0</v>
      </c>
      <c r="P1838">
        <f t="shared" si="319"/>
        <v>0</v>
      </c>
    </row>
    <row r="1839" spans="1:16" x14ac:dyDescent="0.45">
      <c r="A1839" t="s">
        <v>1821</v>
      </c>
      <c r="B1839" t="s">
        <v>1822</v>
      </c>
      <c r="C1839" t="s">
        <v>1828</v>
      </c>
      <c r="D1839" s="4" t="str" cm="1">
        <f t="array" ref="D1839">_xlfn.TEXTJOIN("",,_xlfn.LET(_xlpm.a,MID(C1839,_xlfn.SEQUENCE(1,LEN(C1839)),1),IF(ISNUMBER(--_xlpm.a),"",_xlpm.a)))</f>
        <v>_Lung_____Bf</v>
      </c>
      <c r="E1839" t="str">
        <f t="shared" si="310"/>
        <v>_Lung_Bf</v>
      </c>
      <c r="F1839" t="str">
        <f t="shared" si="312"/>
        <v>_LUNG_BF</v>
      </c>
      <c r="G1839" t="b">
        <f t="shared" si="311"/>
        <v>0</v>
      </c>
      <c r="H1839">
        <f t="shared" si="313"/>
        <v>0</v>
      </c>
      <c r="I1839">
        <f t="shared" si="314"/>
        <v>0</v>
      </c>
      <c r="J1839" t="str" cm="1">
        <f t="array" ref="J1839">IF(OR(ISNUMBER(SEARCH({"A";"B";"C";"D";"E";"F";"G";"H";"I";"J";"K";"L";"M";"N";"O";"P";"Q";"R";"S";"T";"U";"V";"W";"X";"Y";"Z"},F1839))), "TRUE", "FALSE")</f>
        <v>TRUE</v>
      </c>
      <c r="K1839">
        <f t="shared" si="315"/>
        <v>0</v>
      </c>
      <c r="L1839">
        <f t="shared" si="316"/>
        <v>1</v>
      </c>
      <c r="M1839">
        <f t="shared" si="317"/>
        <v>0</v>
      </c>
      <c r="N1839">
        <f t="shared" si="318"/>
        <v>0</v>
      </c>
      <c r="O1839">
        <f t="shared" si="320"/>
        <v>0</v>
      </c>
      <c r="P1839">
        <f t="shared" si="319"/>
        <v>0</v>
      </c>
    </row>
    <row r="1840" spans="1:16" x14ac:dyDescent="0.45">
      <c r="A1840" t="s">
        <v>1821</v>
      </c>
      <c r="B1840" t="s">
        <v>1822</v>
      </c>
      <c r="C1840" t="s">
        <v>1829</v>
      </c>
      <c r="D1840" s="4" t="str" cm="1">
        <f t="array" ref="D1840">_xlfn.TEXTJOIN("",,_xlfn.LET(_xlpm.a,MID(C1840,_xlfn.SEQUENCE(1,LEN(C1840)),1),IF(ISNUMBER(--_xlpm.a),"",_xlpm.a)))</f>
        <v>_Abd_Pelvis_____Bf</v>
      </c>
      <c r="E1840" t="str">
        <f t="shared" si="310"/>
        <v>_Abd_Pelvis_Bf</v>
      </c>
      <c r="F1840" t="str">
        <f t="shared" si="312"/>
        <v>_ABD_PELVIS_BF</v>
      </c>
      <c r="G1840" t="b">
        <f t="shared" si="311"/>
        <v>0</v>
      </c>
      <c r="H1840">
        <f t="shared" si="313"/>
        <v>1</v>
      </c>
      <c r="I1840">
        <f t="shared" si="314"/>
        <v>0</v>
      </c>
      <c r="J1840" t="str" cm="1">
        <f t="array" ref="J1840">IF(OR(ISNUMBER(SEARCH({"A";"B";"C";"D";"E";"F";"G";"H";"I";"J";"K";"L";"M";"N";"O";"P";"Q";"R";"S";"T";"U";"V";"W";"X";"Y";"Z"},F1840))), "TRUE", "FALSE")</f>
        <v>TRUE</v>
      </c>
      <c r="K1840">
        <f t="shared" si="315"/>
        <v>0</v>
      </c>
      <c r="L1840">
        <f t="shared" si="316"/>
        <v>0</v>
      </c>
      <c r="M1840">
        <f t="shared" si="317"/>
        <v>0</v>
      </c>
      <c r="N1840">
        <f t="shared" si="318"/>
        <v>0</v>
      </c>
      <c r="O1840">
        <f t="shared" si="320"/>
        <v>0</v>
      </c>
      <c r="P1840">
        <f t="shared" si="319"/>
        <v>0</v>
      </c>
    </row>
    <row r="1841" spans="1:16" x14ac:dyDescent="0.45">
      <c r="A1841" t="s">
        <v>1821</v>
      </c>
      <c r="B1841" t="s">
        <v>1830</v>
      </c>
      <c r="C1841" t="s">
        <v>1823</v>
      </c>
      <c r="D1841" s="4" t="str" cm="1">
        <f t="array" ref="D1841">_xlfn.TEXTJOIN("",,_xlfn.LET(_xlpm.a,MID(C1841,_xlfn.SEQUENCE(1,LEN(C1841)),1),IF(ISNUMBER(--_xlpm.a),"",_xlpm.a)))</f>
        <v>_Abd_Pelvis_____SPO__cor</v>
      </c>
      <c r="E1841" t="str">
        <f t="shared" si="310"/>
        <v>_Abd_Pelvis_SPO_cor</v>
      </c>
      <c r="F1841" t="str">
        <f t="shared" si="312"/>
        <v>_ABD_PELVIS_SPO_COR</v>
      </c>
      <c r="G1841" t="b">
        <f t="shared" si="311"/>
        <v>1</v>
      </c>
      <c r="H1841">
        <f t="shared" si="313"/>
        <v>0</v>
      </c>
      <c r="I1841">
        <f t="shared" si="314"/>
        <v>0</v>
      </c>
      <c r="J1841" t="str" cm="1">
        <f t="array" ref="J1841">IF(OR(ISNUMBER(SEARCH({"A";"B";"C";"D";"E";"F";"G";"H";"I";"J";"K";"L";"M";"N";"O";"P";"Q";"R";"S";"T";"U";"V";"W";"X";"Y";"Z"},F1841))), "TRUE", "FALSE")</f>
        <v>TRUE</v>
      </c>
      <c r="K1841">
        <f t="shared" si="315"/>
        <v>0</v>
      </c>
      <c r="L1841">
        <f t="shared" si="316"/>
        <v>0</v>
      </c>
      <c r="M1841">
        <f t="shared" si="317"/>
        <v>0</v>
      </c>
      <c r="N1841">
        <f t="shared" si="318"/>
        <v>0</v>
      </c>
      <c r="O1841">
        <f t="shared" si="320"/>
        <v>0</v>
      </c>
      <c r="P1841">
        <f t="shared" si="319"/>
        <v>0</v>
      </c>
    </row>
    <row r="1842" spans="1:16" x14ac:dyDescent="0.45">
      <c r="A1842" t="s">
        <v>1821</v>
      </c>
      <c r="B1842" t="s">
        <v>1830</v>
      </c>
      <c r="C1842" t="s">
        <v>1825</v>
      </c>
      <c r="D1842" s="4" t="str" cm="1">
        <f t="array" ref="D1842">_xlfn.TEXTJOIN("",,_xlfn.LET(_xlpm.a,MID(C1842,_xlfn.SEQUENCE(1,LEN(C1842)),1),IF(ISNUMBER(--_xlpm.a),"",_xlpm.a)))</f>
        <v>_Chest_Abd_____SPO__sag</v>
      </c>
      <c r="E1842" t="str">
        <f t="shared" si="310"/>
        <v>_Chest_Abd_SPO_sag</v>
      </c>
      <c r="F1842" t="str">
        <f t="shared" si="312"/>
        <v>_CHEST_ABD_SPO_SAG</v>
      </c>
      <c r="G1842" t="b">
        <f t="shared" si="311"/>
        <v>1</v>
      </c>
      <c r="H1842">
        <f t="shared" si="313"/>
        <v>0</v>
      </c>
      <c r="I1842">
        <f t="shared" si="314"/>
        <v>0</v>
      </c>
      <c r="J1842" t="str" cm="1">
        <f t="array" ref="J1842">IF(OR(ISNUMBER(SEARCH({"A";"B";"C";"D";"E";"F";"G";"H";"I";"J";"K";"L";"M";"N";"O";"P";"Q";"R";"S";"T";"U";"V";"W";"X";"Y";"Z"},F1842))), "TRUE", "FALSE")</f>
        <v>TRUE</v>
      </c>
      <c r="K1842">
        <f t="shared" si="315"/>
        <v>0</v>
      </c>
      <c r="L1842">
        <f t="shared" si="316"/>
        <v>0</v>
      </c>
      <c r="M1842">
        <f t="shared" si="317"/>
        <v>0</v>
      </c>
      <c r="N1842">
        <f t="shared" si="318"/>
        <v>0</v>
      </c>
      <c r="O1842">
        <f t="shared" si="320"/>
        <v>0</v>
      </c>
      <c r="P1842">
        <f t="shared" si="319"/>
        <v>0</v>
      </c>
    </row>
    <row r="1843" spans="1:16" x14ac:dyDescent="0.45">
      <c r="A1843" t="s">
        <v>1821</v>
      </c>
      <c r="B1843" t="s">
        <v>1830</v>
      </c>
      <c r="C1843" t="s">
        <v>1826</v>
      </c>
      <c r="D1843" s="4" t="str" cm="1">
        <f t="array" ref="D1843">_xlfn.TEXTJOIN("",,_xlfn.LET(_xlpm.a,MID(C1843,_xlfn.SEQUENCE(1,LEN(C1843)),1),IF(ISNUMBER(--_xlpm.a),"",_xlpm.a)))</f>
        <v>_Abd_Pelvis_____SPO__sag</v>
      </c>
      <c r="E1843" t="str">
        <f t="shared" si="310"/>
        <v>_Abd_Pelvis_SPO_sag</v>
      </c>
      <c r="F1843" t="str">
        <f t="shared" si="312"/>
        <v>_ABD_PELVIS_SPO_SAG</v>
      </c>
      <c r="G1843" t="b">
        <f t="shared" si="311"/>
        <v>1</v>
      </c>
      <c r="H1843">
        <f t="shared" si="313"/>
        <v>0</v>
      </c>
      <c r="I1843">
        <f t="shared" si="314"/>
        <v>0</v>
      </c>
      <c r="J1843" t="str" cm="1">
        <f t="array" ref="J1843">IF(OR(ISNUMBER(SEARCH({"A";"B";"C";"D";"E";"F";"G";"H";"I";"J";"K";"L";"M";"N";"O";"P";"Q";"R";"S";"T";"U";"V";"W";"X";"Y";"Z"},F1843))), "TRUE", "FALSE")</f>
        <v>TRUE</v>
      </c>
      <c r="K1843">
        <f t="shared" si="315"/>
        <v>0</v>
      </c>
      <c r="L1843">
        <f t="shared" si="316"/>
        <v>0</v>
      </c>
      <c r="M1843">
        <f t="shared" si="317"/>
        <v>0</v>
      </c>
      <c r="N1843">
        <f t="shared" si="318"/>
        <v>0</v>
      </c>
      <c r="O1843">
        <f t="shared" si="320"/>
        <v>0</v>
      </c>
      <c r="P1843">
        <f t="shared" si="319"/>
        <v>0</v>
      </c>
    </row>
    <row r="1844" spans="1:16" x14ac:dyDescent="0.45">
      <c r="A1844" t="s">
        <v>1821</v>
      </c>
      <c r="B1844" t="s">
        <v>1830</v>
      </c>
      <c r="C1844" t="s">
        <v>1829</v>
      </c>
      <c r="D1844" s="4" t="str" cm="1">
        <f t="array" ref="D1844">_xlfn.TEXTJOIN("",,_xlfn.LET(_xlpm.a,MID(C1844,_xlfn.SEQUENCE(1,LEN(C1844)),1),IF(ISNUMBER(--_xlpm.a),"",_xlpm.a)))</f>
        <v>_Abd_Pelvis_____Bf</v>
      </c>
      <c r="E1844" t="str">
        <f t="shared" si="310"/>
        <v>_Abd_Pelvis_Bf</v>
      </c>
      <c r="F1844" t="str">
        <f t="shared" si="312"/>
        <v>_ABD_PELVIS_BF</v>
      </c>
      <c r="G1844" t="b">
        <f t="shared" si="311"/>
        <v>0</v>
      </c>
      <c r="H1844">
        <f t="shared" si="313"/>
        <v>1</v>
      </c>
      <c r="I1844">
        <f t="shared" si="314"/>
        <v>0</v>
      </c>
      <c r="J1844" t="str" cm="1">
        <f t="array" ref="J1844">IF(OR(ISNUMBER(SEARCH({"A";"B";"C";"D";"E";"F";"G";"H";"I";"J";"K";"L";"M";"N";"O";"P";"Q";"R";"S";"T";"U";"V";"W";"X";"Y";"Z"},F1844))), "TRUE", "FALSE")</f>
        <v>TRUE</v>
      </c>
      <c r="K1844">
        <f t="shared" si="315"/>
        <v>0</v>
      </c>
      <c r="L1844">
        <f t="shared" si="316"/>
        <v>0</v>
      </c>
      <c r="M1844">
        <f t="shared" si="317"/>
        <v>0</v>
      </c>
      <c r="N1844">
        <f t="shared" si="318"/>
        <v>0</v>
      </c>
      <c r="O1844">
        <f t="shared" si="320"/>
        <v>0</v>
      </c>
      <c r="P1844">
        <f t="shared" si="319"/>
        <v>0</v>
      </c>
    </row>
    <row r="1845" spans="1:16" x14ac:dyDescent="0.45">
      <c r="A1845" t="s">
        <v>1831</v>
      </c>
      <c r="B1845" t="s">
        <v>1832</v>
      </c>
      <c r="C1845" t="s">
        <v>174</v>
      </c>
      <c r="D1845" s="4" t="str" cm="1">
        <f t="array" ref="D1845">_xlfn.TEXTJOIN("",,_xlfn.LET(_xlpm.a,MID(C1845,_xlfn.SEQUENCE(1,LEN(C1845)),1),IF(ISNUMBER(--_xlpm.a),"",_xlpm.a)))</f>
        <v>_LAO_MM_MIP_CHEST</v>
      </c>
      <c r="E1845" t="str">
        <f t="shared" si="310"/>
        <v>_LAO_MM_MIP_CHEST</v>
      </c>
      <c r="F1845" t="str">
        <f t="shared" si="312"/>
        <v>_LAO_MM_MIP_CHEST</v>
      </c>
      <c r="G1845" t="b">
        <f t="shared" si="311"/>
        <v>1</v>
      </c>
      <c r="H1845">
        <f t="shared" si="313"/>
        <v>0</v>
      </c>
      <c r="I1845">
        <f t="shared" si="314"/>
        <v>0</v>
      </c>
      <c r="J1845" t="str" cm="1">
        <f t="array" ref="J1845">IF(OR(ISNUMBER(SEARCH({"A";"B";"C";"D";"E";"F";"G";"H";"I";"J";"K";"L";"M";"N";"O";"P";"Q";"R";"S";"T";"U";"V";"W";"X";"Y";"Z"},F1845))), "TRUE", "FALSE")</f>
        <v>TRUE</v>
      </c>
      <c r="K1845">
        <f t="shared" si="315"/>
        <v>0</v>
      </c>
      <c r="L1845">
        <f t="shared" si="316"/>
        <v>0</v>
      </c>
      <c r="M1845">
        <f t="shared" si="317"/>
        <v>0</v>
      </c>
      <c r="N1845">
        <f t="shared" si="318"/>
        <v>0</v>
      </c>
      <c r="O1845">
        <f t="shared" si="320"/>
        <v>0</v>
      </c>
      <c r="P1845">
        <f t="shared" si="319"/>
        <v>0</v>
      </c>
    </row>
    <row r="1846" spans="1:16" x14ac:dyDescent="0.45">
      <c r="A1846" t="s">
        <v>1831</v>
      </c>
      <c r="B1846" t="s">
        <v>1832</v>
      </c>
      <c r="C1846" t="s">
        <v>172</v>
      </c>
      <c r="D1846" s="4" t="str" cm="1">
        <f t="array" ref="D1846">_xlfn.TEXTJOIN("",,_xlfn.LET(_xlpm.a,MID(C1846,_xlfn.SEQUENCE(1,LEN(C1846)),1),IF(ISNUMBER(--_xlpm.a),"",_xlpm.a)))</f>
        <v>_COR_MM_MIP_ARTERIAL_CHEST</v>
      </c>
      <c r="E1846" t="str">
        <f t="shared" si="310"/>
        <v>_COR_MM_MIP_ARTERIAL_CHEST</v>
      </c>
      <c r="F1846" t="str">
        <f t="shared" si="312"/>
        <v>_COR_MM_MIP_ARTERIAL_CHEST</v>
      </c>
      <c r="G1846" t="b">
        <f t="shared" si="311"/>
        <v>1</v>
      </c>
      <c r="H1846">
        <f t="shared" si="313"/>
        <v>0</v>
      </c>
      <c r="I1846">
        <f t="shared" si="314"/>
        <v>0</v>
      </c>
      <c r="J1846" t="str" cm="1">
        <f t="array" ref="J1846">IF(OR(ISNUMBER(SEARCH({"A";"B";"C";"D";"E";"F";"G";"H";"I";"J";"K";"L";"M";"N";"O";"P";"Q";"R";"S";"T";"U";"V";"W";"X";"Y";"Z"},F1846))), "TRUE", "FALSE")</f>
        <v>TRUE</v>
      </c>
      <c r="K1846">
        <f t="shared" si="315"/>
        <v>0</v>
      </c>
      <c r="L1846">
        <f t="shared" si="316"/>
        <v>0</v>
      </c>
      <c r="M1846">
        <f t="shared" si="317"/>
        <v>0</v>
      </c>
      <c r="N1846">
        <f t="shared" si="318"/>
        <v>0</v>
      </c>
      <c r="O1846">
        <f t="shared" si="320"/>
        <v>0</v>
      </c>
      <c r="P1846">
        <f t="shared" si="319"/>
        <v>0</v>
      </c>
    </row>
    <row r="1847" spans="1:16" x14ac:dyDescent="0.45">
      <c r="A1847" t="s">
        <v>1831</v>
      </c>
      <c r="B1847" t="s">
        <v>1832</v>
      </c>
      <c r="C1847" t="s">
        <v>178</v>
      </c>
      <c r="D1847" s="4" t="str" cm="1">
        <f t="array" ref="D1847">_xlfn.TEXTJOIN("",,_xlfn.LET(_xlpm.a,MID(C1847,_xlfn.SEQUENCE(1,LEN(C1847)),1),IF(ISNUMBER(--_xlpm.a),"",_xlpm.a)))</f>
        <v>_AX__MM_CHEST</v>
      </c>
      <c r="E1847" t="str">
        <f t="shared" si="310"/>
        <v>_AX_MM_CHEST</v>
      </c>
      <c r="F1847" t="str">
        <f t="shared" si="312"/>
        <v>_AX_MM_CHEST</v>
      </c>
      <c r="G1847" t="b">
        <f t="shared" si="311"/>
        <v>0</v>
      </c>
      <c r="H1847">
        <f t="shared" si="313"/>
        <v>0</v>
      </c>
      <c r="I1847">
        <f t="shared" si="314"/>
        <v>1</v>
      </c>
      <c r="J1847" t="str" cm="1">
        <f t="array" ref="J1847">IF(OR(ISNUMBER(SEARCH({"A";"B";"C";"D";"E";"F";"G";"H";"I";"J";"K";"L";"M";"N";"O";"P";"Q";"R";"S";"T";"U";"V";"W";"X";"Y";"Z"},F1847))), "TRUE", "FALSE")</f>
        <v>TRUE</v>
      </c>
      <c r="K1847">
        <f t="shared" si="315"/>
        <v>1</v>
      </c>
      <c r="L1847">
        <f t="shared" si="316"/>
        <v>0</v>
      </c>
      <c r="M1847">
        <f t="shared" si="317"/>
        <v>0</v>
      </c>
      <c r="N1847">
        <f t="shared" si="318"/>
        <v>0</v>
      </c>
      <c r="O1847">
        <f t="shared" si="320"/>
        <v>0</v>
      </c>
      <c r="P1847">
        <f t="shared" si="319"/>
        <v>0</v>
      </c>
    </row>
    <row r="1848" spans="1:16" x14ac:dyDescent="0.45">
      <c r="A1848" t="s">
        <v>1831</v>
      </c>
      <c r="B1848" t="s">
        <v>1832</v>
      </c>
      <c r="C1848" t="s">
        <v>175</v>
      </c>
      <c r="D1848" s="4" t="str" cm="1">
        <f t="array" ref="D1848">_xlfn.TEXTJOIN("",,_xlfn.LET(_xlpm.a,MID(C1848,_xlfn.SEQUENCE(1,LEN(C1848)),1),IF(ISNUMBER(--_xlpm.a),"",_xlpm.a)))</f>
        <v>_AX__MM_ABDOMEN_PELVIS</v>
      </c>
      <c r="E1848" t="str">
        <f t="shared" si="310"/>
        <v>_AX_MM_ABDOMEN_PELVIS</v>
      </c>
      <c r="F1848" t="str">
        <f t="shared" si="312"/>
        <v>_AX_MM_ABDOMEN_PELVIS</v>
      </c>
      <c r="G1848" t="b">
        <f t="shared" si="311"/>
        <v>0</v>
      </c>
      <c r="H1848">
        <f t="shared" si="313"/>
        <v>1</v>
      </c>
      <c r="I1848">
        <f t="shared" si="314"/>
        <v>1</v>
      </c>
      <c r="J1848" t="str" cm="1">
        <f t="array" ref="J1848">IF(OR(ISNUMBER(SEARCH({"A";"B";"C";"D";"E";"F";"G";"H";"I";"J";"K";"L";"M";"N";"O";"P";"Q";"R";"S";"T";"U";"V";"W";"X";"Y";"Z"},F1848))), "TRUE", "FALSE")</f>
        <v>TRUE</v>
      </c>
      <c r="K1848">
        <f t="shared" si="315"/>
        <v>0</v>
      </c>
      <c r="L1848">
        <f t="shared" si="316"/>
        <v>0</v>
      </c>
      <c r="M1848">
        <f t="shared" si="317"/>
        <v>0</v>
      </c>
      <c r="N1848">
        <f t="shared" si="318"/>
        <v>0</v>
      </c>
      <c r="O1848">
        <f t="shared" si="320"/>
        <v>0</v>
      </c>
      <c r="P1848">
        <f t="shared" si="319"/>
        <v>0</v>
      </c>
    </row>
    <row r="1849" spans="1:16" x14ac:dyDescent="0.45">
      <c r="A1849" t="s">
        <v>1831</v>
      </c>
      <c r="B1849" t="s">
        <v>1832</v>
      </c>
      <c r="C1849" t="s">
        <v>176</v>
      </c>
      <c r="D1849" s="4" t="str" cm="1">
        <f t="array" ref="D1849">_xlfn.TEXTJOIN("",,_xlfn.LET(_xlpm.a,MID(C1849,_xlfn.SEQUENCE(1,LEN(C1849)),1),IF(ISNUMBER(--_xlpm.a),"",_xlpm.a)))</f>
        <v>_SAG_MM_MIP_ARTERIAL_CHEST</v>
      </c>
      <c r="E1849" t="str">
        <f t="shared" si="310"/>
        <v>_SAG_MM_MIP_ARTERIAL_CHEST</v>
      </c>
      <c r="F1849" t="str">
        <f t="shared" si="312"/>
        <v>_SAG_MM_MIP_ARTERIAL_CHEST</v>
      </c>
      <c r="G1849" t="b">
        <f t="shared" si="311"/>
        <v>1</v>
      </c>
      <c r="H1849">
        <f t="shared" si="313"/>
        <v>0</v>
      </c>
      <c r="I1849">
        <f t="shared" si="314"/>
        <v>0</v>
      </c>
      <c r="J1849" t="str" cm="1">
        <f t="array" ref="J1849">IF(OR(ISNUMBER(SEARCH({"A";"B";"C";"D";"E";"F";"G";"H";"I";"J";"K";"L";"M";"N";"O";"P";"Q";"R";"S";"T";"U";"V";"W";"X";"Y";"Z"},F1849))), "TRUE", "FALSE")</f>
        <v>TRUE</v>
      </c>
      <c r="K1849">
        <f t="shared" si="315"/>
        <v>0</v>
      </c>
      <c r="L1849">
        <f t="shared" si="316"/>
        <v>0</v>
      </c>
      <c r="M1849">
        <f t="shared" si="317"/>
        <v>0</v>
      </c>
      <c r="N1849">
        <f t="shared" si="318"/>
        <v>0</v>
      </c>
      <c r="O1849">
        <f t="shared" si="320"/>
        <v>0</v>
      </c>
      <c r="P1849">
        <f t="shared" si="319"/>
        <v>0</v>
      </c>
    </row>
    <row r="1850" spans="1:16" x14ac:dyDescent="0.45">
      <c r="A1850" t="s">
        <v>1831</v>
      </c>
      <c r="B1850" t="s">
        <v>1832</v>
      </c>
      <c r="C1850" t="s">
        <v>179</v>
      </c>
      <c r="D1850" s="4" t="str" cm="1">
        <f t="array" ref="D1850">_xlfn.TEXTJOIN("",,_xlfn.LET(_xlpm.a,MID(C1850,_xlfn.SEQUENCE(1,LEN(C1850)),1),IF(ISNUMBER(--_xlpm.a),"",_xlpm.a)))</f>
        <v>_SAG_MM_MIP_AP</v>
      </c>
      <c r="E1850" t="str">
        <f t="shared" si="310"/>
        <v>_SAG_MM_MIP_AP</v>
      </c>
      <c r="F1850" t="str">
        <f t="shared" si="312"/>
        <v>_SAG_MM_MIP_AP</v>
      </c>
      <c r="G1850" t="b">
        <f t="shared" si="311"/>
        <v>1</v>
      </c>
      <c r="H1850">
        <f t="shared" si="313"/>
        <v>0</v>
      </c>
      <c r="I1850">
        <f t="shared" si="314"/>
        <v>0</v>
      </c>
      <c r="J1850" t="str" cm="1">
        <f t="array" ref="J1850">IF(OR(ISNUMBER(SEARCH({"A";"B";"C";"D";"E";"F";"G";"H";"I";"J";"K";"L";"M";"N";"O";"P";"Q";"R";"S";"T";"U";"V";"W";"X";"Y";"Z"},F1850))), "TRUE", "FALSE")</f>
        <v>TRUE</v>
      </c>
      <c r="K1850">
        <f t="shared" si="315"/>
        <v>0</v>
      </c>
      <c r="L1850">
        <f t="shared" si="316"/>
        <v>0</v>
      </c>
      <c r="M1850">
        <f t="shared" si="317"/>
        <v>0</v>
      </c>
      <c r="N1850">
        <f t="shared" si="318"/>
        <v>0</v>
      </c>
      <c r="O1850">
        <f t="shared" si="320"/>
        <v>0</v>
      </c>
      <c r="P1850">
        <f t="shared" si="319"/>
        <v>0</v>
      </c>
    </row>
    <row r="1851" spans="1:16" x14ac:dyDescent="0.45">
      <c r="A1851" t="s">
        <v>1831</v>
      </c>
      <c r="B1851" t="s">
        <v>1832</v>
      </c>
      <c r="C1851" t="s">
        <v>177</v>
      </c>
      <c r="D1851" s="4" t="str" cm="1">
        <f t="array" ref="D1851">_xlfn.TEXTJOIN("",,_xlfn.LET(_xlpm.a,MID(C1851,_xlfn.SEQUENCE(1,LEN(C1851)),1),IF(ISNUMBER(--_xlpm.a),"",_xlpm.a)))</f>
        <v>_COR_MM_MIP_AP</v>
      </c>
      <c r="E1851" t="str">
        <f t="shared" si="310"/>
        <v>_COR_MM_MIP_AP</v>
      </c>
      <c r="F1851" t="str">
        <f t="shared" si="312"/>
        <v>_COR_MM_MIP_AP</v>
      </c>
      <c r="G1851" t="b">
        <f t="shared" si="311"/>
        <v>1</v>
      </c>
      <c r="H1851">
        <f t="shared" si="313"/>
        <v>0</v>
      </c>
      <c r="I1851">
        <f t="shared" si="314"/>
        <v>0</v>
      </c>
      <c r="J1851" t="str" cm="1">
        <f t="array" ref="J1851">IF(OR(ISNUMBER(SEARCH({"A";"B";"C";"D";"E";"F";"G";"H";"I";"J";"K";"L";"M";"N";"O";"P";"Q";"R";"S";"T";"U";"V";"W";"X";"Y";"Z"},F1851))), "TRUE", "FALSE")</f>
        <v>TRUE</v>
      </c>
      <c r="K1851">
        <f t="shared" si="315"/>
        <v>0</v>
      </c>
      <c r="L1851">
        <f t="shared" si="316"/>
        <v>0</v>
      </c>
      <c r="M1851">
        <f t="shared" si="317"/>
        <v>0</v>
      </c>
      <c r="N1851">
        <f t="shared" si="318"/>
        <v>0</v>
      </c>
      <c r="O1851">
        <f t="shared" si="320"/>
        <v>0</v>
      </c>
      <c r="P1851">
        <f t="shared" si="319"/>
        <v>0</v>
      </c>
    </row>
    <row r="1852" spans="1:16" x14ac:dyDescent="0.45">
      <c r="A1852" t="s">
        <v>1831</v>
      </c>
      <c r="B1852" t="s">
        <v>1832</v>
      </c>
      <c r="C1852" t="s">
        <v>173</v>
      </c>
      <c r="D1852" s="4" t="str" cm="1">
        <f t="array" ref="D1852">_xlfn.TEXTJOIN("",,_xlfn.LET(_xlpm.a,MID(C1852,_xlfn.SEQUENCE(1,LEN(C1852)),1),IF(ISNUMBER(--_xlpm.a),"",_xlpm.a)))</f>
        <v>_AX_MM_CTA_Arterial_CAP</v>
      </c>
      <c r="E1852" t="str">
        <f t="shared" si="310"/>
        <v>_AX_MM_CTA_Arterial_CAP</v>
      </c>
      <c r="F1852" t="str">
        <f t="shared" si="312"/>
        <v>_AX_MM_CTA_ARTERIAL_CAP</v>
      </c>
      <c r="G1852" t="b">
        <f t="shared" si="311"/>
        <v>0</v>
      </c>
      <c r="H1852">
        <f t="shared" si="313"/>
        <v>0</v>
      </c>
      <c r="I1852">
        <f t="shared" si="314"/>
        <v>1</v>
      </c>
      <c r="J1852" t="str" cm="1">
        <f t="array" ref="J1852">IF(OR(ISNUMBER(SEARCH({"A";"B";"C";"D";"E";"F";"G";"H";"I";"J";"K";"L";"M";"N";"O";"P";"Q";"R";"S";"T";"U";"V";"W";"X";"Y";"Z"},F1852))), "TRUE", "FALSE")</f>
        <v>TRUE</v>
      </c>
      <c r="K1852">
        <f t="shared" si="315"/>
        <v>0</v>
      </c>
      <c r="L1852">
        <f t="shared" si="316"/>
        <v>0</v>
      </c>
      <c r="M1852">
        <f t="shared" si="317"/>
        <v>0</v>
      </c>
      <c r="N1852">
        <f t="shared" si="318"/>
        <v>0</v>
      </c>
      <c r="O1852">
        <f t="shared" si="320"/>
        <v>0</v>
      </c>
      <c r="P1852">
        <f t="shared" si="319"/>
        <v>0</v>
      </c>
    </row>
    <row r="1853" spans="1:16" x14ac:dyDescent="0.45">
      <c r="A1853" t="s">
        <v>1833</v>
      </c>
      <c r="B1853" t="s">
        <v>1834</v>
      </c>
      <c r="C1853" t="s">
        <v>1835</v>
      </c>
      <c r="D1853" s="4" t="str" cm="1">
        <f t="array" ref="D1853">_xlfn.TEXTJOIN("",,_xlfn.LET(_xlpm.a,MID(C1853,_xlfn.SEQUENCE(1,LEN(C1853)),1),IF(ISNUMBER(--_xlpm.a),"",_xlpm.a)))</f>
        <v>_X_SAG_AVG</v>
      </c>
      <c r="E1853" t="str">
        <f t="shared" si="310"/>
        <v>_X_SAG_AVG</v>
      </c>
      <c r="F1853" t="str">
        <f t="shared" si="312"/>
        <v>_X_SAG_AVG</v>
      </c>
      <c r="G1853" t="b">
        <f t="shared" si="311"/>
        <v>1</v>
      </c>
      <c r="H1853">
        <f t="shared" si="313"/>
        <v>0</v>
      </c>
      <c r="I1853">
        <f t="shared" si="314"/>
        <v>0</v>
      </c>
      <c r="J1853" t="str" cm="1">
        <f t="array" ref="J1853">IF(OR(ISNUMBER(SEARCH({"A";"B";"C";"D";"E";"F";"G";"H";"I";"J";"K";"L";"M";"N";"O";"P";"Q";"R";"S";"T";"U";"V";"W";"X";"Y";"Z"},F1853))), "TRUE", "FALSE")</f>
        <v>TRUE</v>
      </c>
      <c r="K1853">
        <f t="shared" si="315"/>
        <v>0</v>
      </c>
      <c r="L1853">
        <f t="shared" si="316"/>
        <v>0</v>
      </c>
      <c r="M1853">
        <f t="shared" si="317"/>
        <v>0</v>
      </c>
      <c r="N1853">
        <f t="shared" si="318"/>
        <v>0</v>
      </c>
      <c r="O1853">
        <f t="shared" si="320"/>
        <v>0</v>
      </c>
      <c r="P1853">
        <f t="shared" si="319"/>
        <v>0</v>
      </c>
    </row>
    <row r="1854" spans="1:16" x14ac:dyDescent="0.45">
      <c r="A1854" t="s">
        <v>1833</v>
      </c>
      <c r="B1854" t="s">
        <v>1834</v>
      </c>
      <c r="C1854" t="s">
        <v>1836</v>
      </c>
      <c r="D1854" s="4" t="str" cm="1">
        <f t="array" ref="D1854">_xlfn.TEXTJOIN("",,_xlfn.LET(_xlpm.a,MID(C1854,_xlfn.SEQUENCE(1,LEN(C1854)),1),IF(ISNUMBER(--_xlpm.a),"",_xlpm.a)))</f>
        <v>_X_AXIAL_MIP</v>
      </c>
      <c r="E1854" t="str">
        <f t="shared" si="310"/>
        <v>_X_AXIAL_MIP</v>
      </c>
      <c r="F1854" t="str">
        <f t="shared" si="312"/>
        <v>_X_AXIAL_MIP</v>
      </c>
      <c r="G1854" t="b">
        <f t="shared" si="311"/>
        <v>0</v>
      </c>
      <c r="H1854">
        <f t="shared" si="313"/>
        <v>0</v>
      </c>
      <c r="I1854">
        <f t="shared" si="314"/>
        <v>1</v>
      </c>
      <c r="J1854" t="str" cm="1">
        <f t="array" ref="J1854">IF(OR(ISNUMBER(SEARCH({"A";"B";"C";"D";"E";"F";"G";"H";"I";"J";"K";"L";"M";"N";"O";"P";"Q";"R";"S";"T";"U";"V";"W";"X";"Y";"Z"},F1854))), "TRUE", "FALSE")</f>
        <v>TRUE</v>
      </c>
      <c r="K1854">
        <f t="shared" si="315"/>
        <v>0</v>
      </c>
      <c r="L1854">
        <f t="shared" si="316"/>
        <v>0</v>
      </c>
      <c r="M1854">
        <f t="shared" si="317"/>
        <v>0</v>
      </c>
      <c r="N1854">
        <f t="shared" si="318"/>
        <v>0</v>
      </c>
      <c r="O1854">
        <f t="shared" si="320"/>
        <v>0</v>
      </c>
      <c r="P1854">
        <f t="shared" si="319"/>
        <v>0</v>
      </c>
    </row>
    <row r="1855" spans="1:16" x14ac:dyDescent="0.45">
      <c r="A1855" t="s">
        <v>1833</v>
      </c>
      <c r="B1855" t="s">
        <v>1834</v>
      </c>
      <c r="C1855" t="s">
        <v>1837</v>
      </c>
      <c r="D1855" s="4" t="str" cm="1">
        <f t="array" ref="D1855">_xlfn.TEXTJOIN("",,_xlfn.LET(_xlpm.a,MID(C1855,_xlfn.SEQUENCE(1,LEN(C1855)),1),IF(ISNUMBER(--_xlpm.a),"",_xlpm.a)))</f>
        <v>_X_COR_AVG</v>
      </c>
      <c r="E1855" t="str">
        <f t="shared" si="310"/>
        <v>_X_COR_AVG</v>
      </c>
      <c r="F1855" t="str">
        <f t="shared" si="312"/>
        <v>_X_COR_AVG</v>
      </c>
      <c r="G1855" t="b">
        <f t="shared" si="311"/>
        <v>1</v>
      </c>
      <c r="H1855">
        <f t="shared" si="313"/>
        <v>0</v>
      </c>
      <c r="I1855">
        <f t="shared" si="314"/>
        <v>0</v>
      </c>
      <c r="J1855" t="str" cm="1">
        <f t="array" ref="J1855">IF(OR(ISNUMBER(SEARCH({"A";"B";"C";"D";"E";"F";"G";"H";"I";"J";"K";"L";"M";"N";"O";"P";"Q";"R";"S";"T";"U";"V";"W";"X";"Y";"Z"},F1855))), "TRUE", "FALSE")</f>
        <v>TRUE</v>
      </c>
      <c r="K1855">
        <f t="shared" si="315"/>
        <v>0</v>
      </c>
      <c r="L1855">
        <f t="shared" si="316"/>
        <v>0</v>
      </c>
      <c r="M1855">
        <f t="shared" si="317"/>
        <v>0</v>
      </c>
      <c r="N1855">
        <f t="shared" si="318"/>
        <v>0</v>
      </c>
      <c r="O1855">
        <f t="shared" si="320"/>
        <v>0</v>
      </c>
      <c r="P1855">
        <f t="shared" si="319"/>
        <v>0</v>
      </c>
    </row>
    <row r="1856" spans="1:16" x14ac:dyDescent="0.45">
      <c r="A1856" t="s">
        <v>1833</v>
      </c>
      <c r="B1856" t="s">
        <v>1834</v>
      </c>
      <c r="C1856" t="s">
        <v>1838</v>
      </c>
      <c r="D1856" s="4" t="str" cm="1">
        <f t="array" ref="D1856">_xlfn.TEXTJOIN("",,_xlfn.LET(_xlpm.a,MID(C1856,_xlfn.SEQUENCE(1,LEN(C1856)),1),IF(ISNUMBER(--_xlpm.a),"",_xlpm.a)))</f>
        <v>__MM_CHEST</v>
      </c>
      <c r="E1856" t="str">
        <f t="shared" si="310"/>
        <v>_MM_CHEST</v>
      </c>
      <c r="F1856" t="str">
        <f t="shared" si="312"/>
        <v>_MM_CHEST</v>
      </c>
      <c r="G1856" t="b">
        <f t="shared" si="311"/>
        <v>0</v>
      </c>
      <c r="H1856">
        <f t="shared" si="313"/>
        <v>0</v>
      </c>
      <c r="I1856">
        <f t="shared" si="314"/>
        <v>0</v>
      </c>
      <c r="J1856" t="str" cm="1">
        <f t="array" ref="J1856">IF(OR(ISNUMBER(SEARCH({"A";"B";"C";"D";"E";"F";"G";"H";"I";"J";"K";"L";"M";"N";"O";"P";"Q";"R";"S";"T";"U";"V";"W";"X";"Y";"Z"},F1856))), "TRUE", "FALSE")</f>
        <v>TRUE</v>
      </c>
      <c r="K1856">
        <f t="shared" si="315"/>
        <v>1</v>
      </c>
      <c r="L1856">
        <f t="shared" si="316"/>
        <v>0</v>
      </c>
      <c r="M1856">
        <f t="shared" si="317"/>
        <v>0</v>
      </c>
      <c r="N1856">
        <f t="shared" si="318"/>
        <v>0</v>
      </c>
      <c r="O1856">
        <f t="shared" si="320"/>
        <v>0</v>
      </c>
      <c r="P1856">
        <f t="shared" si="319"/>
        <v>0</v>
      </c>
    </row>
    <row r="1857" spans="1:16" x14ac:dyDescent="0.45">
      <c r="A1857" t="s">
        <v>1833</v>
      </c>
      <c r="B1857" t="s">
        <v>1834</v>
      </c>
      <c r="C1857" t="s">
        <v>1839</v>
      </c>
      <c r="D1857" s="4" t="str" cm="1">
        <f t="array" ref="D1857">_xlfn.TEXTJOIN("",,_xlfn.LET(_xlpm.a,MID(C1857,_xlfn.SEQUENCE(1,LEN(C1857)),1),IF(ISNUMBER(--_xlpm.a),"",_xlpm.a)))</f>
        <v>___MM_LUNG</v>
      </c>
      <c r="E1857" t="str">
        <f t="shared" si="310"/>
        <v>_MM_LUNG</v>
      </c>
      <c r="F1857" t="str">
        <f t="shared" si="312"/>
        <v>_MM_LUNG</v>
      </c>
      <c r="G1857" t="b">
        <f t="shared" si="311"/>
        <v>0</v>
      </c>
      <c r="H1857">
        <f t="shared" si="313"/>
        <v>0</v>
      </c>
      <c r="I1857">
        <f t="shared" si="314"/>
        <v>0</v>
      </c>
      <c r="J1857" t="str" cm="1">
        <f t="array" ref="J1857">IF(OR(ISNUMBER(SEARCH({"A";"B";"C";"D";"E";"F";"G";"H";"I";"J";"K";"L";"M";"N";"O";"P";"Q";"R";"S";"T";"U";"V";"W";"X";"Y";"Z"},F1857))), "TRUE", "FALSE")</f>
        <v>TRUE</v>
      </c>
      <c r="K1857">
        <f t="shared" si="315"/>
        <v>0</v>
      </c>
      <c r="L1857">
        <f t="shared" si="316"/>
        <v>1</v>
      </c>
      <c r="M1857">
        <f t="shared" si="317"/>
        <v>0</v>
      </c>
      <c r="N1857">
        <f t="shared" si="318"/>
        <v>0</v>
      </c>
      <c r="O1857">
        <f t="shared" si="320"/>
        <v>0</v>
      </c>
      <c r="P1857">
        <f t="shared" si="319"/>
        <v>0</v>
      </c>
    </row>
    <row r="1858" spans="1:16" x14ac:dyDescent="0.45">
      <c r="A1858" t="s">
        <v>1833</v>
      </c>
      <c r="B1858" t="s">
        <v>1834</v>
      </c>
      <c r="C1858" t="s">
        <v>1840</v>
      </c>
      <c r="D1858" s="4" t="str" cm="1">
        <f t="array" ref="D1858">_xlfn.TEXTJOIN("",,_xlfn.LET(_xlpm.a,MID(C1858,_xlfn.SEQUENCE(1,LEN(C1858)),1),IF(ISNUMBER(--_xlpm.a),"",_xlpm.a)))</f>
        <v>_MM_ABD_PEL</v>
      </c>
      <c r="E1858" t="str">
        <f t="shared" ref="E1858:E1921" si="321">SUBSTITUTE(SUBSTITUTE(SUBSTITUTE(D1858,"___","_"),"__","_"),"__","_")</f>
        <v>_MM_ABD_PEL</v>
      </c>
      <c r="F1858" t="str">
        <f t="shared" si="312"/>
        <v>_MM_ABD_PEL</v>
      </c>
      <c r="G1858" t="b">
        <f t="shared" ref="G1858:G1921" si="322">OR(ISNUMBER(SEARCH("unknown",LOWER(C1858))),ISNUMBER(SEARCH("cor",LOWER(C1858))),ISNUMBER(SEARCH("sag",LOWER(C1858))),ISNUMBER(SEARCH("recon",LOWER(C1858))),ISNUMBER(SEARCH("reformat",LOWER(C1858))),ISNUMBER(SEARCH("dose",LOWER(C1858))),ISNUMBER(SEARCH("lao",LOWER(C1858))),ISNUMBER(SEARCH("rpo",LOWER(C1858))))</f>
        <v>0</v>
      </c>
      <c r="H1858">
        <f t="shared" si="313"/>
        <v>0</v>
      </c>
      <c r="I1858">
        <f t="shared" si="314"/>
        <v>0</v>
      </c>
      <c r="J1858" t="str" cm="1">
        <f t="array" ref="J1858">IF(OR(ISNUMBER(SEARCH({"A";"B";"C";"D";"E";"F";"G";"H";"I";"J";"K";"L";"M";"N";"O";"P";"Q";"R";"S";"T";"U";"V";"W";"X";"Y";"Z"},F1858))), "TRUE", "FALSE")</f>
        <v>TRUE</v>
      </c>
      <c r="K1858">
        <f t="shared" si="315"/>
        <v>0</v>
      </c>
      <c r="L1858">
        <f t="shared" si="316"/>
        <v>0</v>
      </c>
      <c r="M1858">
        <f t="shared" si="317"/>
        <v>0</v>
      </c>
      <c r="N1858">
        <f t="shared" si="318"/>
        <v>0</v>
      </c>
      <c r="O1858">
        <f t="shared" si="320"/>
        <v>0</v>
      </c>
      <c r="P1858">
        <f t="shared" si="319"/>
        <v>0</v>
      </c>
    </row>
    <row r="1859" spans="1:16" x14ac:dyDescent="0.45">
      <c r="A1859" t="s">
        <v>1833</v>
      </c>
      <c r="B1859" t="s">
        <v>1834</v>
      </c>
      <c r="C1859" t="s">
        <v>1841</v>
      </c>
      <c r="D1859" s="4" t="str" cm="1">
        <f t="array" ref="D1859">_xlfn.TEXTJOIN("",,_xlfn.LET(_xlpm.a,MID(C1859,_xlfn.SEQUENCE(1,LEN(C1859)),1),IF(ISNUMBER(--_xlpm.a),"",_xlpm.a)))</f>
        <v>_X_SAG_AVG</v>
      </c>
      <c r="E1859" t="str">
        <f t="shared" si="321"/>
        <v>_X_SAG_AVG</v>
      </c>
      <c r="F1859" t="str">
        <f t="shared" ref="F1859:F1922" si="323">UPPER(E1859)</f>
        <v>_X_SAG_AVG</v>
      </c>
      <c r="G1859" t="b">
        <f t="shared" si="322"/>
        <v>1</v>
      </c>
      <c r="H1859">
        <f t="shared" ref="H1859:H1922" si="324">IF(AND(ISNUMBER(SEARCH("abd", LOWER(C1859))), ISNUMBER(SEARCH("pelvis", LOWER(C1859))), G1859=FALSE, J1859="TRUE"), 1, 0)</f>
        <v>0</v>
      </c>
      <c r="I1859">
        <f t="shared" ref="I1859:I1922" si="325">IF(AND(ISNUMBER(SEARCH("ax", LOWER(C1859))), G1859=FALSE, J1859="TRUE"), 1, 0)</f>
        <v>0</v>
      </c>
      <c r="J1859" t="str" cm="1">
        <f t="array" ref="J1859">IF(OR(ISNUMBER(SEARCH({"A";"B";"C";"D";"E";"F";"G";"H";"I";"J";"K";"L";"M";"N";"O";"P";"Q";"R";"S";"T";"U";"V";"W";"X";"Y";"Z"},F1859))), "TRUE", "FALSE")</f>
        <v>TRUE</v>
      </c>
      <c r="K1859">
        <f t="shared" ref="K1859:K1922" si="326">IF(AND(ISNUMBER(SEARCH("chest", LOWER(C1859))), G1859=FALSE, J1859="TRUE"), 1, 0)</f>
        <v>0</v>
      </c>
      <c r="L1859">
        <f t="shared" ref="L1859:L1922" si="327">IF(AND(ISNUMBER(SEARCH("lung", LOWER(C1859))), G1859=FALSE, J1859="TRUE"), 1, 0)</f>
        <v>0</v>
      </c>
      <c r="M1859">
        <f t="shared" ref="M1859:M1922" si="328">IF(AND(ISNUMBER(SEARCH("thin", LOWER(C1859))), G1859=FALSE, J1859="TRUE"), 1, 0)</f>
        <v>0</v>
      </c>
      <c r="N1859">
        <f t="shared" ref="N1859:N1922" si="329">IF(AND(ISNUMBER(SEARCH("bone", LOWER(C1859))), G1859=FALSE, J1859="TRUE"), 1, 0)</f>
        <v>0</v>
      </c>
      <c r="O1859">
        <f t="shared" si="320"/>
        <v>0</v>
      </c>
      <c r="P1859">
        <f t="shared" ref="P1859:P1922" si="330">IF(AND(ISNUMBER(SEARCH("body", LOWER(C1859))), G1859=FALSE, J1859="TRUE"), 1, 0)</f>
        <v>0</v>
      </c>
    </row>
    <row r="1860" spans="1:16" x14ac:dyDescent="0.45">
      <c r="A1860" t="s">
        <v>1833</v>
      </c>
      <c r="B1860" t="s">
        <v>1834</v>
      </c>
      <c r="C1860" t="s">
        <v>1842</v>
      </c>
      <c r="D1860" s="4" t="str" cm="1">
        <f t="array" ref="D1860">_xlfn.TEXTJOIN("",,_xlfn.LET(_xlpm.a,MID(C1860,_xlfn.SEQUENCE(1,LEN(C1860)),1),IF(ISNUMBER(--_xlpm.a),"",_xlpm.a)))</f>
        <v>_X_COR_AVG</v>
      </c>
      <c r="E1860" t="str">
        <f t="shared" si="321"/>
        <v>_X_COR_AVG</v>
      </c>
      <c r="F1860" t="str">
        <f t="shared" si="323"/>
        <v>_X_COR_AVG</v>
      </c>
      <c r="G1860" t="b">
        <f t="shared" si="322"/>
        <v>1</v>
      </c>
      <c r="H1860">
        <f t="shared" si="324"/>
        <v>0</v>
      </c>
      <c r="I1860">
        <f t="shared" si="325"/>
        <v>0</v>
      </c>
      <c r="J1860" t="str" cm="1">
        <f t="array" ref="J1860">IF(OR(ISNUMBER(SEARCH({"A";"B";"C";"D";"E";"F";"G";"H";"I";"J";"K";"L";"M";"N";"O";"P";"Q";"R";"S";"T";"U";"V";"W";"X";"Y";"Z"},F1860))), "TRUE", "FALSE")</f>
        <v>TRUE</v>
      </c>
      <c r="K1860">
        <f t="shared" si="326"/>
        <v>0</v>
      </c>
      <c r="L1860">
        <f t="shared" si="327"/>
        <v>0</v>
      </c>
      <c r="M1860">
        <f t="shared" si="328"/>
        <v>0</v>
      </c>
      <c r="N1860">
        <f t="shared" si="329"/>
        <v>0</v>
      </c>
      <c r="O1860">
        <f t="shared" si="320"/>
        <v>0</v>
      </c>
      <c r="P1860">
        <f t="shared" si="330"/>
        <v>0</v>
      </c>
    </row>
    <row r="1861" spans="1:16" x14ac:dyDescent="0.45">
      <c r="A1861" t="s">
        <v>1833</v>
      </c>
      <c r="B1861" t="s">
        <v>1843</v>
      </c>
      <c r="C1861" t="s">
        <v>1844</v>
      </c>
      <c r="D1861" s="4" t="str" cm="1">
        <f t="array" ref="D1861">_xlfn.TEXTJOIN("",,_xlfn.LET(_xlpm.a,MID(C1861,_xlfn.SEQUENCE(1,LEN(C1861)),1),IF(ISNUMBER(--_xlpm.a),"",_xlpm.a)))</f>
        <v>_X_COR_AVG</v>
      </c>
      <c r="E1861" t="str">
        <f t="shared" si="321"/>
        <v>_X_COR_AVG</v>
      </c>
      <c r="F1861" t="str">
        <f t="shared" si="323"/>
        <v>_X_COR_AVG</v>
      </c>
      <c r="G1861" t="b">
        <f t="shared" si="322"/>
        <v>1</v>
      </c>
      <c r="H1861">
        <f t="shared" si="324"/>
        <v>0</v>
      </c>
      <c r="I1861">
        <f t="shared" si="325"/>
        <v>0</v>
      </c>
      <c r="J1861" t="str" cm="1">
        <f t="array" ref="J1861">IF(OR(ISNUMBER(SEARCH({"A";"B";"C";"D";"E";"F";"G";"H";"I";"J";"K";"L";"M";"N";"O";"P";"Q";"R";"S";"T";"U";"V";"W";"X";"Y";"Z"},F1861))), "TRUE", "FALSE")</f>
        <v>TRUE</v>
      </c>
      <c r="K1861">
        <f t="shared" si="326"/>
        <v>0</v>
      </c>
      <c r="L1861">
        <f t="shared" si="327"/>
        <v>0</v>
      </c>
      <c r="M1861">
        <f t="shared" si="328"/>
        <v>0</v>
      </c>
      <c r="N1861">
        <f t="shared" si="329"/>
        <v>0</v>
      </c>
      <c r="O1861">
        <f t="shared" si="320"/>
        <v>0</v>
      </c>
      <c r="P1861">
        <f t="shared" si="330"/>
        <v>0</v>
      </c>
    </row>
    <row r="1862" spans="1:16" x14ac:dyDescent="0.45">
      <c r="A1862" t="s">
        <v>1833</v>
      </c>
      <c r="B1862" t="s">
        <v>1843</v>
      </c>
      <c r="C1862" t="s">
        <v>1838</v>
      </c>
      <c r="D1862" s="4" t="str" cm="1">
        <f t="array" ref="D1862">_xlfn.TEXTJOIN("",,_xlfn.LET(_xlpm.a,MID(C1862,_xlfn.SEQUENCE(1,LEN(C1862)),1),IF(ISNUMBER(--_xlpm.a),"",_xlpm.a)))</f>
        <v>__MM_CHEST</v>
      </c>
      <c r="E1862" t="str">
        <f t="shared" si="321"/>
        <v>_MM_CHEST</v>
      </c>
      <c r="F1862" t="str">
        <f t="shared" si="323"/>
        <v>_MM_CHEST</v>
      </c>
      <c r="G1862" t="b">
        <f t="shared" si="322"/>
        <v>0</v>
      </c>
      <c r="H1862">
        <f t="shared" si="324"/>
        <v>0</v>
      </c>
      <c r="I1862">
        <f t="shared" si="325"/>
        <v>0</v>
      </c>
      <c r="J1862" t="str" cm="1">
        <f t="array" ref="J1862">IF(OR(ISNUMBER(SEARCH({"A";"B";"C";"D";"E";"F";"G";"H";"I";"J";"K";"L";"M";"N";"O";"P";"Q";"R";"S";"T";"U";"V";"W";"X";"Y";"Z"},F1862))), "TRUE", "FALSE")</f>
        <v>TRUE</v>
      </c>
      <c r="K1862">
        <f t="shared" si="326"/>
        <v>1</v>
      </c>
      <c r="L1862">
        <f t="shared" si="327"/>
        <v>0</v>
      </c>
      <c r="M1862">
        <f t="shared" si="328"/>
        <v>0</v>
      </c>
      <c r="N1862">
        <f t="shared" si="329"/>
        <v>0</v>
      </c>
      <c r="O1862">
        <f t="shared" si="320"/>
        <v>0</v>
      </c>
      <c r="P1862">
        <f t="shared" si="330"/>
        <v>0</v>
      </c>
    </row>
    <row r="1863" spans="1:16" x14ac:dyDescent="0.45">
      <c r="A1863" t="s">
        <v>1833</v>
      </c>
      <c r="B1863" t="s">
        <v>1843</v>
      </c>
      <c r="C1863" t="s">
        <v>1845</v>
      </c>
      <c r="D1863" s="4" t="str" cm="1">
        <f t="array" ref="D1863">_xlfn.TEXTJOIN("",,_xlfn.LET(_xlpm.a,MID(C1863,_xlfn.SEQUENCE(1,LEN(C1863)),1),IF(ISNUMBER(--_xlpm.a),"",_xlpm.a)))</f>
        <v>_X_SAG_AVG</v>
      </c>
      <c r="E1863" t="str">
        <f t="shared" si="321"/>
        <v>_X_SAG_AVG</v>
      </c>
      <c r="F1863" t="str">
        <f t="shared" si="323"/>
        <v>_X_SAG_AVG</v>
      </c>
      <c r="G1863" t="b">
        <f t="shared" si="322"/>
        <v>1</v>
      </c>
      <c r="H1863">
        <f t="shared" si="324"/>
        <v>0</v>
      </c>
      <c r="I1863">
        <f t="shared" si="325"/>
        <v>0</v>
      </c>
      <c r="J1863" t="str" cm="1">
        <f t="array" ref="J1863">IF(OR(ISNUMBER(SEARCH({"A";"B";"C";"D";"E";"F";"G";"H";"I";"J";"K";"L";"M";"N";"O";"P";"Q";"R";"S";"T";"U";"V";"W";"X";"Y";"Z"},F1863))), "TRUE", "FALSE")</f>
        <v>TRUE</v>
      </c>
      <c r="K1863">
        <f t="shared" si="326"/>
        <v>0</v>
      </c>
      <c r="L1863">
        <f t="shared" si="327"/>
        <v>0</v>
      </c>
      <c r="M1863">
        <f t="shared" si="328"/>
        <v>0</v>
      </c>
      <c r="N1863">
        <f t="shared" si="329"/>
        <v>0</v>
      </c>
      <c r="O1863">
        <f t="shared" si="320"/>
        <v>0</v>
      </c>
      <c r="P1863">
        <f t="shared" si="330"/>
        <v>0</v>
      </c>
    </row>
    <row r="1864" spans="1:16" x14ac:dyDescent="0.45">
      <c r="A1864" t="s">
        <v>1833</v>
      </c>
      <c r="B1864" t="s">
        <v>1843</v>
      </c>
      <c r="C1864" t="s">
        <v>1846</v>
      </c>
      <c r="D1864" s="4" t="str" cm="1">
        <f t="array" ref="D1864">_xlfn.TEXTJOIN("",,_xlfn.LET(_xlpm.a,MID(C1864,_xlfn.SEQUENCE(1,LEN(C1864)),1),IF(ISNUMBER(--_xlpm.a),"",_xlpm.a)))</f>
        <v>_MM_ABD_PELVIS__PORTAL_VENOU</v>
      </c>
      <c r="E1864" t="str">
        <f t="shared" si="321"/>
        <v>_MM_ABD_PELVIS_PORTAL_VENOU</v>
      </c>
      <c r="F1864" t="str">
        <f t="shared" si="323"/>
        <v>_MM_ABD_PELVIS_PORTAL_VENOU</v>
      </c>
      <c r="G1864" t="b">
        <f t="shared" si="322"/>
        <v>0</v>
      </c>
      <c r="H1864">
        <f t="shared" si="324"/>
        <v>1</v>
      </c>
      <c r="I1864">
        <f t="shared" si="325"/>
        <v>0</v>
      </c>
      <c r="J1864" t="str" cm="1">
        <f t="array" ref="J1864">IF(OR(ISNUMBER(SEARCH({"A";"B";"C";"D";"E";"F";"G";"H";"I";"J";"K";"L";"M";"N";"O";"P";"Q";"R";"S";"T";"U";"V";"W";"X";"Y";"Z"},F1864))), "TRUE", "FALSE")</f>
        <v>TRUE</v>
      </c>
      <c r="K1864">
        <f t="shared" si="326"/>
        <v>0</v>
      </c>
      <c r="L1864">
        <f t="shared" si="327"/>
        <v>0</v>
      </c>
      <c r="M1864">
        <f t="shared" si="328"/>
        <v>0</v>
      </c>
      <c r="N1864">
        <f t="shared" si="329"/>
        <v>0</v>
      </c>
      <c r="O1864">
        <f t="shared" si="320"/>
        <v>0</v>
      </c>
      <c r="P1864">
        <f t="shared" si="330"/>
        <v>0</v>
      </c>
    </row>
    <row r="1865" spans="1:16" x14ac:dyDescent="0.45">
      <c r="A1865" t="s">
        <v>1833</v>
      </c>
      <c r="B1865" t="s">
        <v>1847</v>
      </c>
      <c r="C1865" t="s">
        <v>1848</v>
      </c>
      <c r="D1865" s="4" t="str" cm="1">
        <f t="array" ref="D1865">_xlfn.TEXTJOIN("",,_xlfn.LET(_xlpm.a,MID(C1865,_xlfn.SEQUENCE(1,LEN(C1865)),1),IF(ISNUMBER(--_xlpm.a),"",_xlpm.a)))</f>
        <v>_MM_ABD_PELVIS</v>
      </c>
      <c r="E1865" t="str">
        <f t="shared" si="321"/>
        <v>_MM_ABD_PELVIS</v>
      </c>
      <c r="F1865" t="str">
        <f t="shared" si="323"/>
        <v>_MM_ABD_PELVIS</v>
      </c>
      <c r="G1865" t="b">
        <f t="shared" si="322"/>
        <v>0</v>
      </c>
      <c r="H1865">
        <f t="shared" si="324"/>
        <v>1</v>
      </c>
      <c r="I1865">
        <f t="shared" si="325"/>
        <v>0</v>
      </c>
      <c r="J1865" t="str" cm="1">
        <f t="array" ref="J1865">IF(OR(ISNUMBER(SEARCH({"A";"B";"C";"D";"E";"F";"G";"H";"I";"J";"K";"L";"M";"N";"O";"P";"Q";"R";"S";"T";"U";"V";"W";"X";"Y";"Z"},F1865))), "TRUE", "FALSE")</f>
        <v>TRUE</v>
      </c>
      <c r="K1865">
        <f t="shared" si="326"/>
        <v>0</v>
      </c>
      <c r="L1865">
        <f t="shared" si="327"/>
        <v>0</v>
      </c>
      <c r="M1865">
        <f t="shared" si="328"/>
        <v>0</v>
      </c>
      <c r="N1865">
        <f t="shared" si="329"/>
        <v>0</v>
      </c>
      <c r="O1865">
        <f t="shared" si="320"/>
        <v>0</v>
      </c>
      <c r="P1865">
        <f t="shared" si="330"/>
        <v>0</v>
      </c>
    </row>
    <row r="1866" spans="1:16" x14ac:dyDescent="0.45">
      <c r="A1866" t="s">
        <v>1833</v>
      </c>
      <c r="B1866" t="s">
        <v>1847</v>
      </c>
      <c r="C1866" t="s">
        <v>1849</v>
      </c>
      <c r="D1866" s="4" t="str" cm="1">
        <f t="array" ref="D1866">_xlfn.TEXTJOIN("",,_xlfn.LET(_xlpm.a,MID(C1866,_xlfn.SEQUENCE(1,LEN(C1866)),1),IF(ISNUMBER(--_xlpm.a),"",_xlpm.a)))</f>
        <v>_X_COR_AVG</v>
      </c>
      <c r="E1866" t="str">
        <f t="shared" si="321"/>
        <v>_X_COR_AVG</v>
      </c>
      <c r="F1866" t="str">
        <f t="shared" si="323"/>
        <v>_X_COR_AVG</v>
      </c>
      <c r="G1866" t="b">
        <f t="shared" si="322"/>
        <v>1</v>
      </c>
      <c r="H1866">
        <f t="shared" si="324"/>
        <v>0</v>
      </c>
      <c r="I1866">
        <f t="shared" si="325"/>
        <v>0</v>
      </c>
      <c r="J1866" t="str" cm="1">
        <f t="array" ref="J1866">IF(OR(ISNUMBER(SEARCH({"A";"B";"C";"D";"E";"F";"G";"H";"I";"J";"K";"L";"M";"N";"O";"P";"Q";"R";"S";"T";"U";"V";"W";"X";"Y";"Z"},F1866))), "TRUE", "FALSE")</f>
        <v>TRUE</v>
      </c>
      <c r="K1866">
        <f t="shared" si="326"/>
        <v>0</v>
      </c>
      <c r="L1866">
        <f t="shared" si="327"/>
        <v>0</v>
      </c>
      <c r="M1866">
        <f t="shared" si="328"/>
        <v>0</v>
      </c>
      <c r="N1866">
        <f t="shared" si="329"/>
        <v>0</v>
      </c>
      <c r="O1866">
        <f t="shared" si="320"/>
        <v>0</v>
      </c>
      <c r="P1866">
        <f t="shared" si="330"/>
        <v>0</v>
      </c>
    </row>
    <row r="1867" spans="1:16" x14ac:dyDescent="0.45">
      <c r="A1867" t="s">
        <v>1833</v>
      </c>
      <c r="B1867" t="s">
        <v>1847</v>
      </c>
      <c r="C1867" t="s">
        <v>1850</v>
      </c>
      <c r="D1867" s="4" t="str" cm="1">
        <f t="array" ref="D1867">_xlfn.TEXTJOIN("",,_xlfn.LET(_xlpm.a,MID(C1867,_xlfn.SEQUENCE(1,LEN(C1867)),1),IF(ISNUMBER(--_xlpm.a),"",_xlpm.a)))</f>
        <v>_X_SAG_AVG</v>
      </c>
      <c r="E1867" t="str">
        <f t="shared" si="321"/>
        <v>_X_SAG_AVG</v>
      </c>
      <c r="F1867" t="str">
        <f t="shared" si="323"/>
        <v>_X_SAG_AVG</v>
      </c>
      <c r="G1867" t="b">
        <f t="shared" si="322"/>
        <v>1</v>
      </c>
      <c r="H1867">
        <f t="shared" si="324"/>
        <v>0</v>
      </c>
      <c r="I1867">
        <f t="shared" si="325"/>
        <v>0</v>
      </c>
      <c r="J1867" t="str" cm="1">
        <f t="array" ref="J1867">IF(OR(ISNUMBER(SEARCH({"A";"B";"C";"D";"E";"F";"G";"H";"I";"J";"K";"L";"M";"N";"O";"P";"Q";"R";"S";"T";"U";"V";"W";"X";"Y";"Z"},F1867))), "TRUE", "FALSE")</f>
        <v>TRUE</v>
      </c>
      <c r="K1867">
        <f t="shared" si="326"/>
        <v>0</v>
      </c>
      <c r="L1867">
        <f t="shared" si="327"/>
        <v>0</v>
      </c>
      <c r="M1867">
        <f t="shared" si="328"/>
        <v>0</v>
      </c>
      <c r="N1867">
        <f t="shared" si="329"/>
        <v>0</v>
      </c>
      <c r="O1867">
        <f t="shared" si="320"/>
        <v>0</v>
      </c>
      <c r="P1867">
        <f t="shared" si="330"/>
        <v>0</v>
      </c>
    </row>
    <row r="1868" spans="1:16" x14ac:dyDescent="0.45">
      <c r="A1868" t="s">
        <v>1833</v>
      </c>
      <c r="B1868" t="s">
        <v>1851</v>
      </c>
      <c r="C1868" t="s">
        <v>1845</v>
      </c>
      <c r="D1868" s="4" t="str" cm="1">
        <f t="array" ref="D1868">_xlfn.TEXTJOIN("",,_xlfn.LET(_xlpm.a,MID(C1868,_xlfn.SEQUENCE(1,LEN(C1868)),1),IF(ISNUMBER(--_xlpm.a),"",_xlpm.a)))</f>
        <v>_X_SAG_AVG</v>
      </c>
      <c r="E1868" t="str">
        <f t="shared" si="321"/>
        <v>_X_SAG_AVG</v>
      </c>
      <c r="F1868" t="str">
        <f t="shared" si="323"/>
        <v>_X_SAG_AVG</v>
      </c>
      <c r="G1868" t="b">
        <f t="shared" si="322"/>
        <v>1</v>
      </c>
      <c r="H1868">
        <f t="shared" si="324"/>
        <v>0</v>
      </c>
      <c r="I1868">
        <f t="shared" si="325"/>
        <v>0</v>
      </c>
      <c r="J1868" t="str" cm="1">
        <f t="array" ref="J1868">IF(OR(ISNUMBER(SEARCH({"A";"B";"C";"D";"E";"F";"G";"H";"I";"J";"K";"L";"M";"N";"O";"P";"Q";"R";"S";"T";"U";"V";"W";"X";"Y";"Z"},F1868))), "TRUE", "FALSE")</f>
        <v>TRUE</v>
      </c>
      <c r="K1868">
        <f t="shared" si="326"/>
        <v>0</v>
      </c>
      <c r="L1868">
        <f t="shared" si="327"/>
        <v>0</v>
      </c>
      <c r="M1868">
        <f t="shared" si="328"/>
        <v>0</v>
      </c>
      <c r="N1868">
        <f t="shared" si="329"/>
        <v>0</v>
      </c>
      <c r="O1868">
        <f t="shared" si="320"/>
        <v>0</v>
      </c>
      <c r="P1868">
        <f t="shared" si="330"/>
        <v>0</v>
      </c>
    </row>
    <row r="1869" spans="1:16" x14ac:dyDescent="0.45">
      <c r="A1869" t="s">
        <v>1833</v>
      </c>
      <c r="B1869" t="s">
        <v>1851</v>
      </c>
      <c r="C1869" t="s">
        <v>1852</v>
      </c>
      <c r="D1869" s="4" t="str" cm="1">
        <f t="array" ref="D1869">_xlfn.TEXTJOIN("",,_xlfn.LET(_xlpm.a,MID(C1869,_xlfn.SEQUENCE(1,LEN(C1869)),1),IF(ISNUMBER(--_xlpm.a),"",_xlpm.a)))</f>
        <v>_MM_ABD_PELVIS</v>
      </c>
      <c r="E1869" t="str">
        <f t="shared" si="321"/>
        <v>_MM_ABD_PELVIS</v>
      </c>
      <c r="F1869" t="str">
        <f t="shared" si="323"/>
        <v>_MM_ABD_PELVIS</v>
      </c>
      <c r="G1869" t="b">
        <f t="shared" si="322"/>
        <v>0</v>
      </c>
      <c r="H1869">
        <f t="shared" si="324"/>
        <v>1</v>
      </c>
      <c r="I1869">
        <f t="shared" si="325"/>
        <v>0</v>
      </c>
      <c r="J1869" t="str" cm="1">
        <f t="array" ref="J1869">IF(OR(ISNUMBER(SEARCH({"A";"B";"C";"D";"E";"F";"G";"H";"I";"J";"K";"L";"M";"N";"O";"P";"Q";"R";"S";"T";"U";"V";"W";"X";"Y";"Z"},F1869))), "TRUE", "FALSE")</f>
        <v>TRUE</v>
      </c>
      <c r="K1869">
        <f t="shared" si="326"/>
        <v>0</v>
      </c>
      <c r="L1869">
        <f t="shared" si="327"/>
        <v>0</v>
      </c>
      <c r="M1869">
        <f t="shared" si="328"/>
        <v>0</v>
      </c>
      <c r="N1869">
        <f t="shared" si="329"/>
        <v>0</v>
      </c>
      <c r="O1869">
        <f t="shared" si="320"/>
        <v>0</v>
      </c>
      <c r="P1869">
        <f t="shared" si="330"/>
        <v>0</v>
      </c>
    </row>
    <row r="1870" spans="1:16" x14ac:dyDescent="0.45">
      <c r="A1870" t="s">
        <v>1833</v>
      </c>
      <c r="B1870" t="s">
        <v>1851</v>
      </c>
      <c r="C1870" t="s">
        <v>1844</v>
      </c>
      <c r="D1870" s="4" t="str" cm="1">
        <f t="array" ref="D1870">_xlfn.TEXTJOIN("",,_xlfn.LET(_xlpm.a,MID(C1870,_xlfn.SEQUENCE(1,LEN(C1870)),1),IF(ISNUMBER(--_xlpm.a),"",_xlpm.a)))</f>
        <v>_X_COR_AVG</v>
      </c>
      <c r="E1870" t="str">
        <f t="shared" si="321"/>
        <v>_X_COR_AVG</v>
      </c>
      <c r="F1870" t="str">
        <f t="shared" si="323"/>
        <v>_X_COR_AVG</v>
      </c>
      <c r="G1870" t="b">
        <f t="shared" si="322"/>
        <v>1</v>
      </c>
      <c r="H1870">
        <f t="shared" si="324"/>
        <v>0</v>
      </c>
      <c r="I1870">
        <f t="shared" si="325"/>
        <v>0</v>
      </c>
      <c r="J1870" t="str" cm="1">
        <f t="array" ref="J1870">IF(OR(ISNUMBER(SEARCH({"A";"B";"C";"D";"E";"F";"G";"H";"I";"J";"K";"L";"M";"N";"O";"P";"Q";"R";"S";"T";"U";"V";"W";"X";"Y";"Z"},F1870))), "TRUE", "FALSE")</f>
        <v>TRUE</v>
      </c>
      <c r="K1870">
        <f t="shared" si="326"/>
        <v>0</v>
      </c>
      <c r="L1870">
        <f t="shared" si="327"/>
        <v>0</v>
      </c>
      <c r="M1870">
        <f t="shared" si="328"/>
        <v>0</v>
      </c>
      <c r="N1870">
        <f t="shared" si="329"/>
        <v>0</v>
      </c>
      <c r="O1870">
        <f t="shared" si="320"/>
        <v>0</v>
      </c>
      <c r="P1870">
        <f t="shared" si="330"/>
        <v>0</v>
      </c>
    </row>
    <row r="1871" spans="1:16" x14ac:dyDescent="0.45">
      <c r="A1871" t="s">
        <v>1833</v>
      </c>
      <c r="B1871" t="s">
        <v>1853</v>
      </c>
      <c r="C1871" t="s">
        <v>1840</v>
      </c>
      <c r="D1871" s="4" t="str" cm="1">
        <f t="array" ref="D1871">_xlfn.TEXTJOIN("",,_xlfn.LET(_xlpm.a,MID(C1871,_xlfn.SEQUENCE(1,LEN(C1871)),1),IF(ISNUMBER(--_xlpm.a),"",_xlpm.a)))</f>
        <v>_MM_ABD_PEL</v>
      </c>
      <c r="E1871" t="str">
        <f t="shared" si="321"/>
        <v>_MM_ABD_PEL</v>
      </c>
      <c r="F1871" t="str">
        <f t="shared" si="323"/>
        <v>_MM_ABD_PEL</v>
      </c>
      <c r="G1871" t="b">
        <f t="shared" si="322"/>
        <v>0</v>
      </c>
      <c r="H1871">
        <f t="shared" si="324"/>
        <v>0</v>
      </c>
      <c r="I1871">
        <f t="shared" si="325"/>
        <v>0</v>
      </c>
      <c r="J1871" t="str" cm="1">
        <f t="array" ref="J1871">IF(OR(ISNUMBER(SEARCH({"A";"B";"C";"D";"E";"F";"G";"H";"I";"J";"K";"L";"M";"N";"O";"P";"Q";"R";"S";"T";"U";"V";"W";"X";"Y";"Z"},F1871))), "TRUE", "FALSE")</f>
        <v>TRUE</v>
      </c>
      <c r="K1871">
        <f t="shared" si="326"/>
        <v>0</v>
      </c>
      <c r="L1871">
        <f t="shared" si="327"/>
        <v>0</v>
      </c>
      <c r="M1871">
        <f t="shared" si="328"/>
        <v>0</v>
      </c>
      <c r="N1871">
        <f t="shared" si="329"/>
        <v>0</v>
      </c>
      <c r="O1871">
        <f t="shared" si="320"/>
        <v>0</v>
      </c>
      <c r="P1871">
        <f t="shared" si="330"/>
        <v>0</v>
      </c>
    </row>
    <row r="1872" spans="1:16" x14ac:dyDescent="0.45">
      <c r="A1872" t="s">
        <v>1833</v>
      </c>
      <c r="B1872" t="s">
        <v>1853</v>
      </c>
      <c r="C1872" t="s">
        <v>1842</v>
      </c>
      <c r="D1872" s="4" t="str" cm="1">
        <f t="array" ref="D1872">_xlfn.TEXTJOIN("",,_xlfn.LET(_xlpm.a,MID(C1872,_xlfn.SEQUENCE(1,LEN(C1872)),1),IF(ISNUMBER(--_xlpm.a),"",_xlpm.a)))</f>
        <v>_X_COR_AVG</v>
      </c>
      <c r="E1872" t="str">
        <f t="shared" si="321"/>
        <v>_X_COR_AVG</v>
      </c>
      <c r="F1872" t="str">
        <f t="shared" si="323"/>
        <v>_X_COR_AVG</v>
      </c>
      <c r="G1872" t="b">
        <f t="shared" si="322"/>
        <v>1</v>
      </c>
      <c r="H1872">
        <f t="shared" si="324"/>
        <v>0</v>
      </c>
      <c r="I1872">
        <f t="shared" si="325"/>
        <v>0</v>
      </c>
      <c r="J1872" t="str" cm="1">
        <f t="array" ref="J1872">IF(OR(ISNUMBER(SEARCH({"A";"B";"C";"D";"E";"F";"G";"H";"I";"J";"K";"L";"M";"N";"O";"P";"Q";"R";"S";"T";"U";"V";"W";"X";"Y";"Z"},F1872))), "TRUE", "FALSE")</f>
        <v>TRUE</v>
      </c>
      <c r="K1872">
        <f t="shared" si="326"/>
        <v>0</v>
      </c>
      <c r="L1872">
        <f t="shared" si="327"/>
        <v>0</v>
      </c>
      <c r="M1872">
        <f t="shared" si="328"/>
        <v>0</v>
      </c>
      <c r="N1872">
        <f t="shared" si="329"/>
        <v>0</v>
      </c>
      <c r="O1872">
        <f t="shared" si="320"/>
        <v>0</v>
      </c>
      <c r="P1872">
        <f t="shared" si="330"/>
        <v>0</v>
      </c>
    </row>
    <row r="1873" spans="1:16" x14ac:dyDescent="0.45">
      <c r="A1873" t="s">
        <v>1833</v>
      </c>
      <c r="B1873" t="s">
        <v>1853</v>
      </c>
      <c r="C1873" t="s">
        <v>1835</v>
      </c>
      <c r="D1873" s="4" t="str" cm="1">
        <f t="array" ref="D1873">_xlfn.TEXTJOIN("",,_xlfn.LET(_xlpm.a,MID(C1873,_xlfn.SEQUENCE(1,LEN(C1873)),1),IF(ISNUMBER(--_xlpm.a),"",_xlpm.a)))</f>
        <v>_X_SAG_AVG</v>
      </c>
      <c r="E1873" t="str">
        <f t="shared" si="321"/>
        <v>_X_SAG_AVG</v>
      </c>
      <c r="F1873" t="str">
        <f t="shared" si="323"/>
        <v>_X_SAG_AVG</v>
      </c>
      <c r="G1873" t="b">
        <f t="shared" si="322"/>
        <v>1</v>
      </c>
      <c r="H1873">
        <f t="shared" si="324"/>
        <v>0</v>
      </c>
      <c r="I1873">
        <f t="shared" si="325"/>
        <v>0</v>
      </c>
      <c r="J1873" t="str" cm="1">
        <f t="array" ref="J1873">IF(OR(ISNUMBER(SEARCH({"A";"B";"C";"D";"E";"F";"G";"H";"I";"J";"K";"L";"M";"N";"O";"P";"Q";"R";"S";"T";"U";"V";"W";"X";"Y";"Z"},F1873))), "TRUE", "FALSE")</f>
        <v>TRUE</v>
      </c>
      <c r="K1873">
        <f t="shared" si="326"/>
        <v>0</v>
      </c>
      <c r="L1873">
        <f t="shared" si="327"/>
        <v>0</v>
      </c>
      <c r="M1873">
        <f t="shared" si="328"/>
        <v>0</v>
      </c>
      <c r="N1873">
        <f t="shared" si="329"/>
        <v>0</v>
      </c>
      <c r="O1873">
        <f t="shared" ref="O1873:O1936" si="331">IF(AND(ISNUMBER(SEARCH("kidney", LOWER(C1873))), G1873=FALSE, J1873="TRUE"), 1, 0)</f>
        <v>0</v>
      </c>
      <c r="P1873">
        <f t="shared" si="330"/>
        <v>0</v>
      </c>
    </row>
    <row r="1874" spans="1:16" x14ac:dyDescent="0.45">
      <c r="A1874" t="s">
        <v>1833</v>
      </c>
      <c r="B1874" t="s">
        <v>1854</v>
      </c>
      <c r="C1874" t="s">
        <v>1846</v>
      </c>
      <c r="D1874" s="4" t="str" cm="1">
        <f t="array" ref="D1874">_xlfn.TEXTJOIN("",,_xlfn.LET(_xlpm.a,MID(C1874,_xlfn.SEQUENCE(1,LEN(C1874)),1),IF(ISNUMBER(--_xlpm.a),"",_xlpm.a)))</f>
        <v>_MM_ABD_PELVIS__PORTAL_VENOU</v>
      </c>
      <c r="E1874" t="str">
        <f t="shared" si="321"/>
        <v>_MM_ABD_PELVIS_PORTAL_VENOU</v>
      </c>
      <c r="F1874" t="str">
        <f t="shared" si="323"/>
        <v>_MM_ABD_PELVIS_PORTAL_VENOU</v>
      </c>
      <c r="G1874" t="b">
        <f t="shared" si="322"/>
        <v>0</v>
      </c>
      <c r="H1874">
        <f t="shared" si="324"/>
        <v>1</v>
      </c>
      <c r="I1874">
        <f t="shared" si="325"/>
        <v>0</v>
      </c>
      <c r="J1874" t="str" cm="1">
        <f t="array" ref="J1874">IF(OR(ISNUMBER(SEARCH({"A";"B";"C";"D";"E";"F";"G";"H";"I";"J";"K";"L";"M";"N";"O";"P";"Q";"R";"S";"T";"U";"V";"W";"X";"Y";"Z"},F1874))), "TRUE", "FALSE")</f>
        <v>TRUE</v>
      </c>
      <c r="K1874">
        <f t="shared" si="326"/>
        <v>0</v>
      </c>
      <c r="L1874">
        <f t="shared" si="327"/>
        <v>0</v>
      </c>
      <c r="M1874">
        <f t="shared" si="328"/>
        <v>0</v>
      </c>
      <c r="N1874">
        <f t="shared" si="329"/>
        <v>0</v>
      </c>
      <c r="O1874">
        <f t="shared" si="331"/>
        <v>0</v>
      </c>
      <c r="P1874">
        <f t="shared" si="330"/>
        <v>0</v>
      </c>
    </row>
    <row r="1875" spans="1:16" x14ac:dyDescent="0.45">
      <c r="A1875" t="s">
        <v>1833</v>
      </c>
      <c r="B1875" t="s">
        <v>1854</v>
      </c>
      <c r="C1875" t="s">
        <v>1838</v>
      </c>
      <c r="D1875" s="4" t="str" cm="1">
        <f t="array" ref="D1875">_xlfn.TEXTJOIN("",,_xlfn.LET(_xlpm.a,MID(C1875,_xlfn.SEQUENCE(1,LEN(C1875)),1),IF(ISNUMBER(--_xlpm.a),"",_xlpm.a)))</f>
        <v>__MM_CHEST</v>
      </c>
      <c r="E1875" t="str">
        <f t="shared" si="321"/>
        <v>_MM_CHEST</v>
      </c>
      <c r="F1875" t="str">
        <f t="shared" si="323"/>
        <v>_MM_CHEST</v>
      </c>
      <c r="G1875" t="b">
        <f t="shared" si="322"/>
        <v>0</v>
      </c>
      <c r="H1875">
        <f t="shared" si="324"/>
        <v>0</v>
      </c>
      <c r="I1875">
        <f t="shared" si="325"/>
        <v>0</v>
      </c>
      <c r="J1875" t="str" cm="1">
        <f t="array" ref="J1875">IF(OR(ISNUMBER(SEARCH({"A";"B";"C";"D";"E";"F";"G";"H";"I";"J";"K";"L";"M";"N";"O";"P";"Q";"R";"S";"T";"U";"V";"W";"X";"Y";"Z"},F1875))), "TRUE", "FALSE")</f>
        <v>TRUE</v>
      </c>
      <c r="K1875">
        <f t="shared" si="326"/>
        <v>1</v>
      </c>
      <c r="L1875">
        <f t="shared" si="327"/>
        <v>0</v>
      </c>
      <c r="M1875">
        <f t="shared" si="328"/>
        <v>0</v>
      </c>
      <c r="N1875">
        <f t="shared" si="329"/>
        <v>0</v>
      </c>
      <c r="O1875">
        <f t="shared" si="331"/>
        <v>0</v>
      </c>
      <c r="P1875">
        <f t="shared" si="330"/>
        <v>0</v>
      </c>
    </row>
    <row r="1876" spans="1:16" x14ac:dyDescent="0.45">
      <c r="A1876" t="s">
        <v>1833</v>
      </c>
      <c r="B1876" t="s">
        <v>1854</v>
      </c>
      <c r="C1876" t="s">
        <v>1844</v>
      </c>
      <c r="D1876" s="4" t="str" cm="1">
        <f t="array" ref="D1876">_xlfn.TEXTJOIN("",,_xlfn.LET(_xlpm.a,MID(C1876,_xlfn.SEQUENCE(1,LEN(C1876)),1),IF(ISNUMBER(--_xlpm.a),"",_xlpm.a)))</f>
        <v>_X_COR_AVG</v>
      </c>
      <c r="E1876" t="str">
        <f t="shared" si="321"/>
        <v>_X_COR_AVG</v>
      </c>
      <c r="F1876" t="str">
        <f t="shared" si="323"/>
        <v>_X_COR_AVG</v>
      </c>
      <c r="G1876" t="b">
        <f t="shared" si="322"/>
        <v>1</v>
      </c>
      <c r="H1876">
        <f t="shared" si="324"/>
        <v>0</v>
      </c>
      <c r="I1876">
        <f t="shared" si="325"/>
        <v>0</v>
      </c>
      <c r="J1876" t="str" cm="1">
        <f t="array" ref="J1876">IF(OR(ISNUMBER(SEARCH({"A";"B";"C";"D";"E";"F";"G";"H";"I";"J";"K";"L";"M";"N";"O";"P";"Q";"R";"S";"T";"U";"V";"W";"X";"Y";"Z"},F1876))), "TRUE", "FALSE")</f>
        <v>TRUE</v>
      </c>
      <c r="K1876">
        <f t="shared" si="326"/>
        <v>0</v>
      </c>
      <c r="L1876">
        <f t="shared" si="327"/>
        <v>0</v>
      </c>
      <c r="M1876">
        <f t="shared" si="328"/>
        <v>0</v>
      </c>
      <c r="N1876">
        <f t="shared" si="329"/>
        <v>0</v>
      </c>
      <c r="O1876">
        <f t="shared" si="331"/>
        <v>0</v>
      </c>
      <c r="P1876">
        <f t="shared" si="330"/>
        <v>0</v>
      </c>
    </row>
    <row r="1877" spans="1:16" x14ac:dyDescent="0.45">
      <c r="A1877" t="s">
        <v>1833</v>
      </c>
      <c r="B1877" t="s">
        <v>1854</v>
      </c>
      <c r="C1877" t="s">
        <v>1845</v>
      </c>
      <c r="D1877" s="4" t="str" cm="1">
        <f t="array" ref="D1877">_xlfn.TEXTJOIN("",,_xlfn.LET(_xlpm.a,MID(C1877,_xlfn.SEQUENCE(1,LEN(C1877)),1),IF(ISNUMBER(--_xlpm.a),"",_xlpm.a)))</f>
        <v>_X_SAG_AVG</v>
      </c>
      <c r="E1877" t="str">
        <f t="shared" si="321"/>
        <v>_X_SAG_AVG</v>
      </c>
      <c r="F1877" t="str">
        <f t="shared" si="323"/>
        <v>_X_SAG_AVG</v>
      </c>
      <c r="G1877" t="b">
        <f t="shared" si="322"/>
        <v>1</v>
      </c>
      <c r="H1877">
        <f t="shared" si="324"/>
        <v>0</v>
      </c>
      <c r="I1877">
        <f t="shared" si="325"/>
        <v>0</v>
      </c>
      <c r="J1877" t="str" cm="1">
        <f t="array" ref="J1877">IF(OR(ISNUMBER(SEARCH({"A";"B";"C";"D";"E";"F";"G";"H";"I";"J";"K";"L";"M";"N";"O";"P";"Q";"R";"S";"T";"U";"V";"W";"X";"Y";"Z"},F1877))), "TRUE", "FALSE")</f>
        <v>TRUE</v>
      </c>
      <c r="K1877">
        <f t="shared" si="326"/>
        <v>0</v>
      </c>
      <c r="L1877">
        <f t="shared" si="327"/>
        <v>0</v>
      </c>
      <c r="M1877">
        <f t="shared" si="328"/>
        <v>0</v>
      </c>
      <c r="N1877">
        <f t="shared" si="329"/>
        <v>0</v>
      </c>
      <c r="O1877">
        <f t="shared" si="331"/>
        <v>0</v>
      </c>
      <c r="P1877">
        <f t="shared" si="330"/>
        <v>0</v>
      </c>
    </row>
    <row r="1878" spans="1:16" x14ac:dyDescent="0.45">
      <c r="A1878" t="s">
        <v>1833</v>
      </c>
      <c r="B1878" t="s">
        <v>1855</v>
      </c>
      <c r="C1878" t="s">
        <v>1842</v>
      </c>
      <c r="D1878" s="4" t="str" cm="1">
        <f t="array" ref="D1878">_xlfn.TEXTJOIN("",,_xlfn.LET(_xlpm.a,MID(C1878,_xlfn.SEQUENCE(1,LEN(C1878)),1),IF(ISNUMBER(--_xlpm.a),"",_xlpm.a)))</f>
        <v>_X_COR_AVG</v>
      </c>
      <c r="E1878" t="str">
        <f t="shared" si="321"/>
        <v>_X_COR_AVG</v>
      </c>
      <c r="F1878" t="str">
        <f t="shared" si="323"/>
        <v>_X_COR_AVG</v>
      </c>
      <c r="G1878" t="b">
        <f t="shared" si="322"/>
        <v>1</v>
      </c>
      <c r="H1878">
        <f t="shared" si="324"/>
        <v>0</v>
      </c>
      <c r="I1878">
        <f t="shared" si="325"/>
        <v>0</v>
      </c>
      <c r="J1878" t="str" cm="1">
        <f t="array" ref="J1878">IF(OR(ISNUMBER(SEARCH({"A";"B";"C";"D";"E";"F";"G";"H";"I";"J";"K";"L";"M";"N";"O";"P";"Q";"R";"S";"T";"U";"V";"W";"X";"Y";"Z"},F1878))), "TRUE", "FALSE")</f>
        <v>TRUE</v>
      </c>
      <c r="K1878">
        <f t="shared" si="326"/>
        <v>0</v>
      </c>
      <c r="L1878">
        <f t="shared" si="327"/>
        <v>0</v>
      </c>
      <c r="M1878">
        <f t="shared" si="328"/>
        <v>0</v>
      </c>
      <c r="N1878">
        <f t="shared" si="329"/>
        <v>0</v>
      </c>
      <c r="O1878">
        <f t="shared" si="331"/>
        <v>0</v>
      </c>
      <c r="P1878">
        <f t="shared" si="330"/>
        <v>0</v>
      </c>
    </row>
    <row r="1879" spans="1:16" x14ac:dyDescent="0.45">
      <c r="A1879" t="s">
        <v>1833</v>
      </c>
      <c r="B1879" t="s">
        <v>1855</v>
      </c>
      <c r="C1879" t="s">
        <v>1840</v>
      </c>
      <c r="D1879" s="4" t="str" cm="1">
        <f t="array" ref="D1879">_xlfn.TEXTJOIN("",,_xlfn.LET(_xlpm.a,MID(C1879,_xlfn.SEQUENCE(1,LEN(C1879)),1),IF(ISNUMBER(--_xlpm.a),"",_xlpm.a)))</f>
        <v>_MM_ABD_PEL</v>
      </c>
      <c r="E1879" t="str">
        <f t="shared" si="321"/>
        <v>_MM_ABD_PEL</v>
      </c>
      <c r="F1879" t="str">
        <f t="shared" si="323"/>
        <v>_MM_ABD_PEL</v>
      </c>
      <c r="G1879" t="b">
        <f t="shared" si="322"/>
        <v>0</v>
      </c>
      <c r="H1879">
        <f t="shared" si="324"/>
        <v>0</v>
      </c>
      <c r="I1879">
        <f t="shared" si="325"/>
        <v>0</v>
      </c>
      <c r="J1879" t="str" cm="1">
        <f t="array" ref="J1879">IF(OR(ISNUMBER(SEARCH({"A";"B";"C";"D";"E";"F";"G";"H";"I";"J";"K";"L";"M";"N";"O";"P";"Q";"R";"S";"T";"U";"V";"W";"X";"Y";"Z"},F1879))), "TRUE", "FALSE")</f>
        <v>TRUE</v>
      </c>
      <c r="K1879">
        <f t="shared" si="326"/>
        <v>0</v>
      </c>
      <c r="L1879">
        <f t="shared" si="327"/>
        <v>0</v>
      </c>
      <c r="M1879">
        <f t="shared" si="328"/>
        <v>0</v>
      </c>
      <c r="N1879">
        <f t="shared" si="329"/>
        <v>0</v>
      </c>
      <c r="O1879">
        <f t="shared" si="331"/>
        <v>0</v>
      </c>
      <c r="P1879">
        <f t="shared" si="330"/>
        <v>0</v>
      </c>
    </row>
    <row r="1880" spans="1:16" x14ac:dyDescent="0.45">
      <c r="A1880" t="s">
        <v>1833</v>
      </c>
      <c r="B1880" t="s">
        <v>1855</v>
      </c>
      <c r="C1880" t="s">
        <v>1835</v>
      </c>
      <c r="D1880" s="4" t="str" cm="1">
        <f t="array" ref="D1880">_xlfn.TEXTJOIN("",,_xlfn.LET(_xlpm.a,MID(C1880,_xlfn.SEQUENCE(1,LEN(C1880)),1),IF(ISNUMBER(--_xlpm.a),"",_xlpm.a)))</f>
        <v>_X_SAG_AVG</v>
      </c>
      <c r="E1880" t="str">
        <f t="shared" si="321"/>
        <v>_X_SAG_AVG</v>
      </c>
      <c r="F1880" t="str">
        <f t="shared" si="323"/>
        <v>_X_SAG_AVG</v>
      </c>
      <c r="G1880" t="b">
        <f t="shared" si="322"/>
        <v>1</v>
      </c>
      <c r="H1880">
        <f t="shared" si="324"/>
        <v>0</v>
      </c>
      <c r="I1880">
        <f t="shared" si="325"/>
        <v>0</v>
      </c>
      <c r="J1880" t="str" cm="1">
        <f t="array" ref="J1880">IF(OR(ISNUMBER(SEARCH({"A";"B";"C";"D";"E";"F";"G";"H";"I";"J";"K";"L";"M";"N";"O";"P";"Q";"R";"S";"T";"U";"V";"W";"X";"Y";"Z"},F1880))), "TRUE", "FALSE")</f>
        <v>TRUE</v>
      </c>
      <c r="K1880">
        <f t="shared" si="326"/>
        <v>0</v>
      </c>
      <c r="L1880">
        <f t="shared" si="327"/>
        <v>0</v>
      </c>
      <c r="M1880">
        <f t="shared" si="328"/>
        <v>0</v>
      </c>
      <c r="N1880">
        <f t="shared" si="329"/>
        <v>0</v>
      </c>
      <c r="O1880">
        <f t="shared" si="331"/>
        <v>0</v>
      </c>
      <c r="P1880">
        <f t="shared" si="330"/>
        <v>0</v>
      </c>
    </row>
    <row r="1881" spans="1:16" x14ac:dyDescent="0.45">
      <c r="A1881" t="s">
        <v>1856</v>
      </c>
      <c r="B1881" t="s">
        <v>1857</v>
      </c>
      <c r="C1881" t="s">
        <v>15</v>
      </c>
      <c r="D1881" s="4" t="str" cm="1">
        <f t="array" ref="D1881">_xlfn.TEXTJOIN("",,_xlfn.LET(_xlpm.a,MID(C1881,_xlfn.SEQUENCE(1,LEN(C1881)),1),IF(ISNUMBER(--_xlpm.a),"",_xlpm.a)))</f>
        <v>Unknown</v>
      </c>
      <c r="E1881" t="str">
        <f t="shared" si="321"/>
        <v>Unknown</v>
      </c>
      <c r="F1881" t="str">
        <f t="shared" si="323"/>
        <v>UNKNOWN</v>
      </c>
      <c r="G1881" t="b">
        <f t="shared" si="322"/>
        <v>1</v>
      </c>
      <c r="H1881">
        <f t="shared" si="324"/>
        <v>0</v>
      </c>
      <c r="I1881">
        <f t="shared" si="325"/>
        <v>0</v>
      </c>
      <c r="J1881" t="str" cm="1">
        <f t="array" ref="J1881">IF(OR(ISNUMBER(SEARCH({"A";"B";"C";"D";"E";"F";"G";"H";"I";"J";"K";"L";"M";"N";"O";"P";"Q";"R";"S";"T";"U";"V";"W";"X";"Y";"Z"},F1881))), "TRUE", "FALSE")</f>
        <v>TRUE</v>
      </c>
      <c r="K1881">
        <f t="shared" si="326"/>
        <v>0</v>
      </c>
      <c r="L1881">
        <f t="shared" si="327"/>
        <v>0</v>
      </c>
      <c r="M1881">
        <f t="shared" si="328"/>
        <v>0</v>
      </c>
      <c r="N1881">
        <f t="shared" si="329"/>
        <v>0</v>
      </c>
      <c r="O1881">
        <f t="shared" si="331"/>
        <v>0</v>
      </c>
      <c r="P1881">
        <f t="shared" si="330"/>
        <v>0</v>
      </c>
    </row>
    <row r="1882" spans="1:16" x14ac:dyDescent="0.45">
      <c r="A1882" t="s">
        <v>1856</v>
      </c>
      <c r="B1882" t="s">
        <v>1857</v>
      </c>
      <c r="C1882" t="s">
        <v>1183</v>
      </c>
      <c r="D1882" s="4" t="str" cm="1">
        <f t="array" ref="D1882">_xlfn.TEXTJOIN("",,_xlfn.LET(_xlpm.a,MID(C1882,_xlfn.SEQUENCE(1,LEN(C1882)),1),IF(ISNUMBER(--_xlpm.a),"",_xlpm.a)))</f>
        <v>_NON_CON</v>
      </c>
      <c r="E1882" t="str">
        <f t="shared" si="321"/>
        <v>_NON_CON</v>
      </c>
      <c r="F1882" t="str">
        <f t="shared" si="323"/>
        <v>_NON_CON</v>
      </c>
      <c r="G1882" t="b">
        <f t="shared" si="322"/>
        <v>0</v>
      </c>
      <c r="H1882">
        <f t="shared" si="324"/>
        <v>0</v>
      </c>
      <c r="I1882">
        <f t="shared" si="325"/>
        <v>0</v>
      </c>
      <c r="J1882" t="str" cm="1">
        <f t="array" ref="J1882">IF(OR(ISNUMBER(SEARCH({"A";"B";"C";"D";"E";"F";"G";"H";"I";"J";"K";"L";"M";"N";"O";"P";"Q";"R";"S";"T";"U";"V";"W";"X";"Y";"Z"},F1882))), "TRUE", "FALSE")</f>
        <v>TRUE</v>
      </c>
      <c r="K1882">
        <f t="shared" si="326"/>
        <v>0</v>
      </c>
      <c r="L1882">
        <f t="shared" si="327"/>
        <v>0</v>
      </c>
      <c r="M1882">
        <f t="shared" si="328"/>
        <v>0</v>
      </c>
      <c r="N1882">
        <f t="shared" si="329"/>
        <v>0</v>
      </c>
      <c r="O1882">
        <f t="shared" si="331"/>
        <v>0</v>
      </c>
      <c r="P1882">
        <f t="shared" si="330"/>
        <v>0</v>
      </c>
    </row>
    <row r="1883" spans="1:16" x14ac:dyDescent="0.45">
      <c r="A1883" t="s">
        <v>1856</v>
      </c>
      <c r="B1883" t="s">
        <v>1857</v>
      </c>
      <c r="C1883" t="s">
        <v>29</v>
      </c>
      <c r="D1883" s="4" t="str" cm="1">
        <f t="array" ref="D1883">_xlfn.TEXTJOIN("",,_xlfn.LET(_xlpm.a,MID(C1883,_xlfn.SEQUENCE(1,LEN(C1883)),1),IF(ISNUMBER(--_xlpm.a),"",_xlpm.a)))</f>
        <v>_SAGITTAL_ABDOMEN_PELVIS</v>
      </c>
      <c r="E1883" t="str">
        <f t="shared" si="321"/>
        <v>_SAGITTAL_ABDOMEN_PELVIS</v>
      </c>
      <c r="F1883" t="str">
        <f t="shared" si="323"/>
        <v>_SAGITTAL_ABDOMEN_PELVIS</v>
      </c>
      <c r="G1883" t="b">
        <f t="shared" si="322"/>
        <v>1</v>
      </c>
      <c r="H1883">
        <f t="shared" si="324"/>
        <v>0</v>
      </c>
      <c r="I1883">
        <f t="shared" si="325"/>
        <v>0</v>
      </c>
      <c r="J1883" t="str" cm="1">
        <f t="array" ref="J1883">IF(OR(ISNUMBER(SEARCH({"A";"B";"C";"D";"E";"F";"G";"H";"I";"J";"K";"L";"M";"N";"O";"P";"Q";"R";"S";"T";"U";"V";"W";"X";"Y";"Z"},F1883))), "TRUE", "FALSE")</f>
        <v>TRUE</v>
      </c>
      <c r="K1883">
        <f t="shared" si="326"/>
        <v>0</v>
      </c>
      <c r="L1883">
        <f t="shared" si="327"/>
        <v>0</v>
      </c>
      <c r="M1883">
        <f t="shared" si="328"/>
        <v>0</v>
      </c>
      <c r="N1883">
        <f t="shared" si="329"/>
        <v>0</v>
      </c>
      <c r="O1883">
        <f t="shared" si="331"/>
        <v>0</v>
      </c>
      <c r="P1883">
        <f t="shared" si="330"/>
        <v>0</v>
      </c>
    </row>
    <row r="1884" spans="1:16" x14ac:dyDescent="0.45">
      <c r="A1884" t="s">
        <v>1856</v>
      </c>
      <c r="B1884" t="s">
        <v>1857</v>
      </c>
      <c r="C1884" t="s">
        <v>28</v>
      </c>
      <c r="D1884" s="4" t="str" cm="1">
        <f t="array" ref="D1884">_xlfn.TEXTJOIN("",,_xlfn.LET(_xlpm.a,MID(C1884,_xlfn.SEQUENCE(1,LEN(C1884)),1),IF(ISNUMBER(--_xlpm.a),"",_xlpm.a)))</f>
        <v>_CORONAL_ABDOMEN_PELVIS</v>
      </c>
      <c r="E1884" t="str">
        <f t="shared" si="321"/>
        <v>_CORONAL_ABDOMEN_PELVIS</v>
      </c>
      <c r="F1884" t="str">
        <f t="shared" si="323"/>
        <v>_CORONAL_ABDOMEN_PELVIS</v>
      </c>
      <c r="G1884" t="b">
        <f t="shared" si="322"/>
        <v>1</v>
      </c>
      <c r="H1884">
        <f t="shared" si="324"/>
        <v>0</v>
      </c>
      <c r="I1884">
        <f t="shared" si="325"/>
        <v>0</v>
      </c>
      <c r="J1884" t="str" cm="1">
        <f t="array" ref="J1884">IF(OR(ISNUMBER(SEARCH({"A";"B";"C";"D";"E";"F";"G";"H";"I";"J";"K";"L";"M";"N";"O";"P";"Q";"R";"S";"T";"U";"V";"W";"X";"Y";"Z"},F1884))), "TRUE", "FALSE")</f>
        <v>TRUE</v>
      </c>
      <c r="K1884">
        <f t="shared" si="326"/>
        <v>0</v>
      </c>
      <c r="L1884">
        <f t="shared" si="327"/>
        <v>0</v>
      </c>
      <c r="M1884">
        <f t="shared" si="328"/>
        <v>0</v>
      </c>
      <c r="N1884">
        <f t="shared" si="329"/>
        <v>0</v>
      </c>
      <c r="O1884">
        <f t="shared" si="331"/>
        <v>0</v>
      </c>
      <c r="P1884">
        <f t="shared" si="330"/>
        <v>0</v>
      </c>
    </row>
    <row r="1885" spans="1:16" x14ac:dyDescent="0.45">
      <c r="A1885" t="s">
        <v>1858</v>
      </c>
      <c r="B1885" t="s">
        <v>1859</v>
      </c>
      <c r="C1885" t="s">
        <v>1860</v>
      </c>
      <c r="D1885" s="4" t="str" cm="1">
        <f t="array" ref="D1885">_xlfn.TEXTJOIN("",,_xlfn.LET(_xlpm.a,MID(C1885,_xlfn.SEQUENCE(1,LEN(C1885)),1),IF(ISNUMBER(--_xlpm.a),"",_xlpm.a)))</f>
        <v>_Reformatted</v>
      </c>
      <c r="E1885" t="str">
        <f t="shared" si="321"/>
        <v>_Reformatted</v>
      </c>
      <c r="F1885" t="str">
        <f t="shared" si="323"/>
        <v>_REFORMATTED</v>
      </c>
      <c r="G1885" t="b">
        <f t="shared" si="322"/>
        <v>1</v>
      </c>
      <c r="H1885">
        <f t="shared" si="324"/>
        <v>0</v>
      </c>
      <c r="I1885">
        <f t="shared" si="325"/>
        <v>0</v>
      </c>
      <c r="J1885" t="str" cm="1">
        <f t="array" ref="J1885">IF(OR(ISNUMBER(SEARCH({"A";"B";"C";"D";"E";"F";"G";"H";"I";"J";"K";"L";"M";"N";"O";"P";"Q";"R";"S";"T";"U";"V";"W";"X";"Y";"Z"},F1885))), "TRUE", "FALSE")</f>
        <v>TRUE</v>
      </c>
      <c r="K1885">
        <f t="shared" si="326"/>
        <v>0</v>
      </c>
      <c r="L1885">
        <f t="shared" si="327"/>
        <v>0</v>
      </c>
      <c r="M1885">
        <f t="shared" si="328"/>
        <v>0</v>
      </c>
      <c r="N1885">
        <f t="shared" si="329"/>
        <v>0</v>
      </c>
      <c r="O1885">
        <f t="shared" si="331"/>
        <v>0</v>
      </c>
      <c r="P1885">
        <f t="shared" si="330"/>
        <v>0</v>
      </c>
    </row>
    <row r="1886" spans="1:16" x14ac:dyDescent="0.45">
      <c r="A1886" t="s">
        <v>1858</v>
      </c>
      <c r="B1886" t="s">
        <v>1859</v>
      </c>
      <c r="C1886" t="s">
        <v>74</v>
      </c>
      <c r="D1886" s="4" t="str" cm="1">
        <f t="array" ref="D1886">_xlfn.TEXTJOIN("",,_xlfn.LET(_xlpm.a,MID(C1886,_xlfn.SEQUENCE(1,LEN(C1886)),1),IF(ISNUMBER(--_xlpm.a),"",_xlpm.a)))</f>
        <v>_Recon___Trauma_Arch_Abdomen_Pe</v>
      </c>
      <c r="E1886" t="str">
        <f t="shared" si="321"/>
        <v>_Recon_Trauma_Arch_Abdomen_Pe</v>
      </c>
      <c r="F1886" t="str">
        <f t="shared" si="323"/>
        <v>_RECON_TRAUMA_ARCH_ABDOMEN_PE</v>
      </c>
      <c r="G1886" t="b">
        <f t="shared" si="322"/>
        <v>1</v>
      </c>
      <c r="H1886">
        <f t="shared" si="324"/>
        <v>0</v>
      </c>
      <c r="I1886">
        <f t="shared" si="325"/>
        <v>0</v>
      </c>
      <c r="J1886" t="str" cm="1">
        <f t="array" ref="J1886">IF(OR(ISNUMBER(SEARCH({"A";"B";"C";"D";"E";"F";"G";"H";"I";"J";"K";"L";"M";"N";"O";"P";"Q";"R";"S";"T";"U";"V";"W";"X";"Y";"Z"},F1886))), "TRUE", "FALSE")</f>
        <v>TRUE</v>
      </c>
      <c r="K1886">
        <f t="shared" si="326"/>
        <v>0</v>
      </c>
      <c r="L1886">
        <f t="shared" si="327"/>
        <v>0</v>
      </c>
      <c r="M1886">
        <f t="shared" si="328"/>
        <v>0</v>
      </c>
      <c r="N1886">
        <f t="shared" si="329"/>
        <v>0</v>
      </c>
      <c r="O1886">
        <f t="shared" si="331"/>
        <v>0</v>
      </c>
      <c r="P1886">
        <f t="shared" si="330"/>
        <v>0</v>
      </c>
    </row>
    <row r="1887" spans="1:16" x14ac:dyDescent="0.45">
      <c r="A1887" t="s">
        <v>1858</v>
      </c>
      <c r="B1887" t="s">
        <v>1859</v>
      </c>
      <c r="C1887" t="s">
        <v>75</v>
      </c>
      <c r="D1887" s="4" t="str" cm="1">
        <f t="array" ref="D1887">_xlfn.TEXTJOIN("",,_xlfn.LET(_xlpm.a,MID(C1887,_xlfn.SEQUENCE(1,LEN(C1887)),1),IF(ISNUMBER(--_xlpm.a),"",_xlpm.a)))</f>
        <v>_Trauma_Arch_Abdomen_Pelvis</v>
      </c>
      <c r="E1887" t="str">
        <f t="shared" si="321"/>
        <v>_Trauma_Arch_Abdomen_Pelvis</v>
      </c>
      <c r="F1887" t="str">
        <f t="shared" si="323"/>
        <v>_TRAUMA_ARCH_ABDOMEN_PELVIS</v>
      </c>
      <c r="G1887" t="b">
        <f t="shared" si="322"/>
        <v>0</v>
      </c>
      <c r="H1887">
        <f t="shared" si="324"/>
        <v>1</v>
      </c>
      <c r="I1887">
        <f t="shared" si="325"/>
        <v>0</v>
      </c>
      <c r="J1887" t="str" cm="1">
        <f t="array" ref="J1887">IF(OR(ISNUMBER(SEARCH({"A";"B";"C";"D";"E";"F";"G";"H";"I";"J";"K";"L";"M";"N";"O";"P";"Q";"R";"S";"T";"U";"V";"W";"X";"Y";"Z"},F1887))), "TRUE", "FALSE")</f>
        <v>TRUE</v>
      </c>
      <c r="K1887">
        <f t="shared" si="326"/>
        <v>0</v>
      </c>
      <c r="L1887">
        <f t="shared" si="327"/>
        <v>0</v>
      </c>
      <c r="M1887">
        <f t="shared" si="328"/>
        <v>0</v>
      </c>
      <c r="N1887">
        <f t="shared" si="329"/>
        <v>0</v>
      </c>
      <c r="O1887">
        <f t="shared" si="331"/>
        <v>0</v>
      </c>
      <c r="P1887">
        <f t="shared" si="330"/>
        <v>0</v>
      </c>
    </row>
    <row r="1888" spans="1:16" x14ac:dyDescent="0.45">
      <c r="A1888" t="s">
        <v>1861</v>
      </c>
      <c r="B1888" t="s">
        <v>1862</v>
      </c>
      <c r="C1888" t="s">
        <v>1318</v>
      </c>
      <c r="D1888" s="4" t="str" cm="1">
        <f t="array" ref="D1888">_xlfn.TEXTJOIN("",,_xlfn.LET(_xlpm.a,MID(C1888,_xlfn.SEQUENCE(1,LEN(C1888)),1),IF(ISNUMBER(--_xlpm.a),"",_xlpm.a)))</f>
        <v>_ML_OMNI</v>
      </c>
      <c r="E1888" t="str">
        <f t="shared" si="321"/>
        <v>_ML_OMNI</v>
      </c>
      <c r="F1888" t="str">
        <f t="shared" si="323"/>
        <v>_ML_OMNI</v>
      </c>
      <c r="G1888" t="b">
        <f t="shared" si="322"/>
        <v>0</v>
      </c>
      <c r="H1888">
        <f t="shared" si="324"/>
        <v>0</v>
      </c>
      <c r="I1888">
        <f t="shared" si="325"/>
        <v>0</v>
      </c>
      <c r="J1888" t="str" cm="1">
        <f t="array" ref="J1888">IF(OR(ISNUMBER(SEARCH({"A";"B";"C";"D";"E";"F";"G";"H";"I";"J";"K";"L";"M";"N";"O";"P";"Q";"R";"S";"T";"U";"V";"W";"X";"Y";"Z"},F1888))), "TRUE", "FALSE")</f>
        <v>TRUE</v>
      </c>
      <c r="K1888">
        <f t="shared" si="326"/>
        <v>0</v>
      </c>
      <c r="L1888">
        <f t="shared" si="327"/>
        <v>0</v>
      </c>
      <c r="M1888">
        <f t="shared" si="328"/>
        <v>0</v>
      </c>
      <c r="N1888">
        <f t="shared" si="329"/>
        <v>0</v>
      </c>
      <c r="O1888">
        <f t="shared" si="331"/>
        <v>0</v>
      </c>
      <c r="P1888">
        <f t="shared" si="330"/>
        <v>0</v>
      </c>
    </row>
    <row r="1889" spans="1:16" x14ac:dyDescent="0.45">
      <c r="A1889" t="s">
        <v>1861</v>
      </c>
      <c r="B1889" t="s">
        <v>1862</v>
      </c>
      <c r="C1889" t="s">
        <v>1143</v>
      </c>
      <c r="D1889" s="4" t="str" cm="1">
        <f t="array" ref="D1889">_xlfn.TEXTJOIN("",,_xlfn.LET(_xlpm.a,MID(C1889,_xlfn.SEQUENCE(1,LEN(C1889)),1),IF(ISNUMBER(--_xlpm.a),"",_xlpm.a)))</f>
        <v>_CORONAL_ABDOMEN_PELVIS</v>
      </c>
      <c r="E1889" t="str">
        <f t="shared" si="321"/>
        <v>_CORONAL_ABDOMEN_PELVIS</v>
      </c>
      <c r="F1889" t="str">
        <f t="shared" si="323"/>
        <v>_CORONAL_ABDOMEN_PELVIS</v>
      </c>
      <c r="G1889" t="b">
        <f t="shared" si="322"/>
        <v>1</v>
      </c>
      <c r="H1889">
        <f t="shared" si="324"/>
        <v>0</v>
      </c>
      <c r="I1889">
        <f t="shared" si="325"/>
        <v>0</v>
      </c>
      <c r="J1889" t="str" cm="1">
        <f t="array" ref="J1889">IF(OR(ISNUMBER(SEARCH({"A";"B";"C";"D";"E";"F";"G";"H";"I";"J";"K";"L";"M";"N";"O";"P";"Q";"R";"S";"T";"U";"V";"W";"X";"Y";"Z"},F1889))), "TRUE", "FALSE")</f>
        <v>TRUE</v>
      </c>
      <c r="K1889">
        <f t="shared" si="326"/>
        <v>0</v>
      </c>
      <c r="L1889">
        <f t="shared" si="327"/>
        <v>0</v>
      </c>
      <c r="M1889">
        <f t="shared" si="328"/>
        <v>0</v>
      </c>
      <c r="N1889">
        <f t="shared" si="329"/>
        <v>0</v>
      </c>
      <c r="O1889">
        <f t="shared" si="331"/>
        <v>0</v>
      </c>
      <c r="P1889">
        <f t="shared" si="330"/>
        <v>0</v>
      </c>
    </row>
    <row r="1890" spans="1:16" x14ac:dyDescent="0.45">
      <c r="A1890" t="s">
        <v>1861</v>
      </c>
      <c r="B1890" t="s">
        <v>1862</v>
      </c>
      <c r="C1890" t="s">
        <v>1141</v>
      </c>
      <c r="D1890" s="4" t="str" cm="1">
        <f t="array" ref="D1890">_xlfn.TEXTJOIN("",,_xlfn.LET(_xlpm.a,MID(C1890,_xlfn.SEQUENCE(1,LEN(C1890)),1),IF(ISNUMBER(--_xlpm.a),"",_xlpm.a)))</f>
        <v>_SAGITTAL_ABDOMEN_PELVIS</v>
      </c>
      <c r="E1890" t="str">
        <f t="shared" si="321"/>
        <v>_SAGITTAL_ABDOMEN_PELVIS</v>
      </c>
      <c r="F1890" t="str">
        <f t="shared" si="323"/>
        <v>_SAGITTAL_ABDOMEN_PELVIS</v>
      </c>
      <c r="G1890" t="b">
        <f t="shared" si="322"/>
        <v>1</v>
      </c>
      <c r="H1890">
        <f t="shared" si="324"/>
        <v>0</v>
      </c>
      <c r="I1890">
        <f t="shared" si="325"/>
        <v>0</v>
      </c>
      <c r="J1890" t="str" cm="1">
        <f t="array" ref="J1890">IF(OR(ISNUMBER(SEARCH({"A";"B";"C";"D";"E";"F";"G";"H";"I";"J";"K";"L";"M";"N";"O";"P";"Q";"R";"S";"T";"U";"V";"W";"X";"Y";"Z"},F1890))), "TRUE", "FALSE")</f>
        <v>TRUE</v>
      </c>
      <c r="K1890">
        <f t="shared" si="326"/>
        <v>0</v>
      </c>
      <c r="L1890">
        <f t="shared" si="327"/>
        <v>0</v>
      </c>
      <c r="M1890">
        <f t="shared" si="328"/>
        <v>0</v>
      </c>
      <c r="N1890">
        <f t="shared" si="329"/>
        <v>0</v>
      </c>
      <c r="O1890">
        <f t="shared" si="331"/>
        <v>0</v>
      </c>
      <c r="P1890">
        <f t="shared" si="330"/>
        <v>0</v>
      </c>
    </row>
    <row r="1891" spans="1:16" x14ac:dyDescent="0.45">
      <c r="A1891" t="s">
        <v>1863</v>
      </c>
      <c r="B1891" t="s">
        <v>1864</v>
      </c>
      <c r="C1891" t="s">
        <v>1865</v>
      </c>
      <c r="D1891" s="4" t="str" cm="1">
        <f t="array" ref="D1891">_xlfn.TEXTJOIN("",,_xlfn.LET(_xlpm.a,MID(C1891,_xlfn.SEQUENCE(1,LEN(C1891)),1),IF(ISNUMBER(--_xlpm.a),"",_xlpm.a)))</f>
        <v>_SAGITTAL_MPR</v>
      </c>
      <c r="E1891" t="str">
        <f t="shared" si="321"/>
        <v>_SAGITTAL_MPR</v>
      </c>
      <c r="F1891" t="str">
        <f t="shared" si="323"/>
        <v>_SAGITTAL_MPR</v>
      </c>
      <c r="G1891" t="b">
        <f t="shared" si="322"/>
        <v>1</v>
      </c>
      <c r="H1891">
        <f t="shared" si="324"/>
        <v>0</v>
      </c>
      <c r="I1891">
        <f t="shared" si="325"/>
        <v>0</v>
      </c>
      <c r="J1891" t="str" cm="1">
        <f t="array" ref="J1891">IF(OR(ISNUMBER(SEARCH({"A";"B";"C";"D";"E";"F";"G";"H";"I";"J";"K";"L";"M";"N";"O";"P";"Q";"R";"S";"T";"U";"V";"W";"X";"Y";"Z"},F1891))), "TRUE", "FALSE")</f>
        <v>TRUE</v>
      </c>
      <c r="K1891">
        <f t="shared" si="326"/>
        <v>0</v>
      </c>
      <c r="L1891">
        <f t="shared" si="327"/>
        <v>0</v>
      </c>
      <c r="M1891">
        <f t="shared" si="328"/>
        <v>0</v>
      </c>
      <c r="N1891">
        <f t="shared" si="329"/>
        <v>0</v>
      </c>
      <c r="O1891">
        <f t="shared" si="331"/>
        <v>0</v>
      </c>
      <c r="P1891">
        <f t="shared" si="330"/>
        <v>0</v>
      </c>
    </row>
    <row r="1892" spans="1:16" x14ac:dyDescent="0.45">
      <c r="A1892" t="s">
        <v>1863</v>
      </c>
      <c r="B1892" t="s">
        <v>1864</v>
      </c>
      <c r="C1892" t="s">
        <v>1866</v>
      </c>
      <c r="D1892" s="4" t="str" cm="1">
        <f t="array" ref="D1892">_xlfn.TEXTJOIN("",,_xlfn.LET(_xlpm.a,MID(C1892,_xlfn.SEQUENCE(1,LEN(C1892)),1),IF(ISNUMBER(--_xlpm.a),"",_xlpm.a)))</f>
        <v>_CORONAL_MIP</v>
      </c>
      <c r="E1892" t="str">
        <f t="shared" si="321"/>
        <v>_CORONAL_MIP</v>
      </c>
      <c r="F1892" t="str">
        <f t="shared" si="323"/>
        <v>_CORONAL_MIP</v>
      </c>
      <c r="G1892" t="b">
        <f t="shared" si="322"/>
        <v>1</v>
      </c>
      <c r="H1892">
        <f t="shared" si="324"/>
        <v>0</v>
      </c>
      <c r="I1892">
        <f t="shared" si="325"/>
        <v>0</v>
      </c>
      <c r="J1892" t="str" cm="1">
        <f t="array" ref="J1892">IF(OR(ISNUMBER(SEARCH({"A";"B";"C";"D";"E";"F";"G";"H";"I";"J";"K";"L";"M";"N";"O";"P";"Q";"R";"S";"T";"U";"V";"W";"X";"Y";"Z"},F1892))), "TRUE", "FALSE")</f>
        <v>TRUE</v>
      </c>
      <c r="K1892">
        <f t="shared" si="326"/>
        <v>0</v>
      </c>
      <c r="L1892">
        <f t="shared" si="327"/>
        <v>0</v>
      </c>
      <c r="M1892">
        <f t="shared" si="328"/>
        <v>0</v>
      </c>
      <c r="N1892">
        <f t="shared" si="329"/>
        <v>0</v>
      </c>
      <c r="O1892">
        <f t="shared" si="331"/>
        <v>0</v>
      </c>
      <c r="P1892">
        <f t="shared" si="330"/>
        <v>0</v>
      </c>
    </row>
    <row r="1893" spans="1:16" x14ac:dyDescent="0.45">
      <c r="A1893" t="s">
        <v>1863</v>
      </c>
      <c r="B1893" t="s">
        <v>1864</v>
      </c>
      <c r="C1893" t="s">
        <v>1867</v>
      </c>
      <c r="D1893" s="4" t="str" cm="1">
        <f t="array" ref="D1893">_xlfn.TEXTJOIN("",,_xlfn.LET(_xlpm.a,MID(C1893,_xlfn.SEQUENCE(1,LEN(C1893)),1),IF(ISNUMBER(--_xlpm.a),"",_xlpm.a)))</f>
        <v>_CORONAL_MPR</v>
      </c>
      <c r="E1893" t="str">
        <f t="shared" si="321"/>
        <v>_CORONAL_MPR</v>
      </c>
      <c r="F1893" t="str">
        <f t="shared" si="323"/>
        <v>_CORONAL_MPR</v>
      </c>
      <c r="G1893" t="b">
        <f t="shared" si="322"/>
        <v>1</v>
      </c>
      <c r="H1893">
        <f t="shared" si="324"/>
        <v>0</v>
      </c>
      <c r="I1893">
        <f t="shared" si="325"/>
        <v>0</v>
      </c>
      <c r="J1893" t="str" cm="1">
        <f t="array" ref="J1893">IF(OR(ISNUMBER(SEARCH({"A";"B";"C";"D";"E";"F";"G";"H";"I";"J";"K";"L";"M";"N";"O";"P";"Q";"R";"S";"T";"U";"V";"W";"X";"Y";"Z"},F1893))), "TRUE", "FALSE")</f>
        <v>TRUE</v>
      </c>
      <c r="K1893">
        <f t="shared" si="326"/>
        <v>0</v>
      </c>
      <c r="L1893">
        <f t="shared" si="327"/>
        <v>0</v>
      </c>
      <c r="M1893">
        <f t="shared" si="328"/>
        <v>0</v>
      </c>
      <c r="N1893">
        <f t="shared" si="329"/>
        <v>0</v>
      </c>
      <c r="O1893">
        <f t="shared" si="331"/>
        <v>0</v>
      </c>
      <c r="P1893">
        <f t="shared" si="330"/>
        <v>0</v>
      </c>
    </row>
    <row r="1894" spans="1:16" x14ac:dyDescent="0.45">
      <c r="A1894" t="s">
        <v>1863</v>
      </c>
      <c r="B1894" t="s">
        <v>1864</v>
      </c>
      <c r="C1894" t="s">
        <v>1868</v>
      </c>
      <c r="D1894" s="4" t="str" cm="1">
        <f t="array" ref="D1894">_xlfn.TEXTJOIN("",,_xlfn.LET(_xlpm.a,MID(C1894,_xlfn.SEQUENCE(1,LEN(C1894)),1),IF(ISNUMBER(--_xlpm.a),"",_xlpm.a)))</f>
        <v>_MIN_DELAY</v>
      </c>
      <c r="E1894" t="str">
        <f t="shared" si="321"/>
        <v>_MIN_DELAY</v>
      </c>
      <c r="F1894" t="str">
        <f t="shared" si="323"/>
        <v>_MIN_DELAY</v>
      </c>
      <c r="G1894" t="b">
        <f t="shared" si="322"/>
        <v>0</v>
      </c>
      <c r="H1894">
        <f t="shared" si="324"/>
        <v>0</v>
      </c>
      <c r="I1894">
        <f t="shared" si="325"/>
        <v>0</v>
      </c>
      <c r="J1894" t="str" cm="1">
        <f t="array" ref="J1894">IF(OR(ISNUMBER(SEARCH({"A";"B";"C";"D";"E";"F";"G";"H";"I";"J";"K";"L";"M";"N";"O";"P";"Q";"R";"S";"T";"U";"V";"W";"X";"Y";"Z"},F1894))), "TRUE", "FALSE")</f>
        <v>TRUE</v>
      </c>
      <c r="K1894">
        <f t="shared" si="326"/>
        <v>0</v>
      </c>
      <c r="L1894">
        <f t="shared" si="327"/>
        <v>0</v>
      </c>
      <c r="M1894">
        <f t="shared" si="328"/>
        <v>0</v>
      </c>
      <c r="N1894">
        <f t="shared" si="329"/>
        <v>0</v>
      </c>
      <c r="O1894">
        <f t="shared" si="331"/>
        <v>0</v>
      </c>
      <c r="P1894">
        <f t="shared" si="330"/>
        <v>0</v>
      </c>
    </row>
    <row r="1895" spans="1:16" x14ac:dyDescent="0.45">
      <c r="A1895" t="s">
        <v>1863</v>
      </c>
      <c r="B1895" t="s">
        <v>1864</v>
      </c>
      <c r="C1895" t="s">
        <v>1869</v>
      </c>
      <c r="D1895" s="4" t="str" cm="1">
        <f t="array" ref="D1895">_xlfn.TEXTJOIN("",,_xlfn.LET(_xlpm.a,MID(C1895,_xlfn.SEQUENCE(1,LEN(C1895)),1),IF(ISNUMBER(--_xlpm.a),"",_xlpm.a)))</f>
        <v>_DELAY_PELVIS</v>
      </c>
      <c r="E1895" t="str">
        <f t="shared" si="321"/>
        <v>_DELAY_PELVIS</v>
      </c>
      <c r="F1895" t="str">
        <f t="shared" si="323"/>
        <v>_DELAY_PELVIS</v>
      </c>
      <c r="G1895" t="b">
        <f t="shared" si="322"/>
        <v>0</v>
      </c>
      <c r="H1895">
        <f t="shared" si="324"/>
        <v>0</v>
      </c>
      <c r="I1895">
        <f t="shared" si="325"/>
        <v>0</v>
      </c>
      <c r="J1895" t="str" cm="1">
        <f t="array" ref="J1895">IF(OR(ISNUMBER(SEARCH({"A";"B";"C";"D";"E";"F";"G";"H";"I";"J";"K";"L";"M";"N";"O";"P";"Q";"R";"S";"T";"U";"V";"W";"X";"Y";"Z"},F1895))), "TRUE", "FALSE")</f>
        <v>TRUE</v>
      </c>
      <c r="K1895">
        <f t="shared" si="326"/>
        <v>0</v>
      </c>
      <c r="L1895">
        <f t="shared" si="327"/>
        <v>0</v>
      </c>
      <c r="M1895">
        <f t="shared" si="328"/>
        <v>0</v>
      </c>
      <c r="N1895">
        <f t="shared" si="329"/>
        <v>0</v>
      </c>
      <c r="O1895">
        <f t="shared" si="331"/>
        <v>0</v>
      </c>
      <c r="P1895">
        <f t="shared" si="330"/>
        <v>0</v>
      </c>
    </row>
    <row r="1896" spans="1:16" x14ac:dyDescent="0.45">
      <c r="A1896" t="s">
        <v>1870</v>
      </c>
      <c r="B1896" t="s">
        <v>1871</v>
      </c>
      <c r="C1896" t="s">
        <v>1872</v>
      </c>
      <c r="D1896" s="4" t="str" cm="1">
        <f t="array" ref="D1896">_xlfn.TEXTJOIN("",,_xlfn.LET(_xlpm.a,MID(C1896,_xlfn.SEQUENCE(1,LEN(C1896)),1),IF(ISNUMBER(--_xlpm.a),"",_xlpm.a)))</f>
        <v>_Abdpelvis_w___Bf</v>
      </c>
      <c r="E1896" t="str">
        <f t="shared" si="321"/>
        <v>_Abdpelvis_w_Bf</v>
      </c>
      <c r="F1896" t="str">
        <f t="shared" si="323"/>
        <v>_ABDPELVIS_W_BF</v>
      </c>
      <c r="G1896" t="b">
        <f t="shared" si="322"/>
        <v>0</v>
      </c>
      <c r="H1896">
        <f t="shared" si="324"/>
        <v>1</v>
      </c>
      <c r="I1896">
        <f t="shared" si="325"/>
        <v>0</v>
      </c>
      <c r="J1896" t="str" cm="1">
        <f t="array" ref="J1896">IF(OR(ISNUMBER(SEARCH({"A";"B";"C";"D";"E";"F";"G";"H";"I";"J";"K";"L";"M";"N";"O";"P";"Q";"R";"S";"T";"U";"V";"W";"X";"Y";"Z"},F1896))), "TRUE", "FALSE")</f>
        <v>TRUE</v>
      </c>
      <c r="K1896">
        <f t="shared" si="326"/>
        <v>0</v>
      </c>
      <c r="L1896">
        <f t="shared" si="327"/>
        <v>0</v>
      </c>
      <c r="M1896">
        <f t="shared" si="328"/>
        <v>0</v>
      </c>
      <c r="N1896">
        <f t="shared" si="329"/>
        <v>0</v>
      </c>
      <c r="O1896">
        <f t="shared" si="331"/>
        <v>0</v>
      </c>
      <c r="P1896">
        <f t="shared" si="330"/>
        <v>0</v>
      </c>
    </row>
    <row r="1897" spans="1:16" x14ac:dyDescent="0.45">
      <c r="A1897" t="s">
        <v>1870</v>
      </c>
      <c r="B1897" t="s">
        <v>1871</v>
      </c>
      <c r="C1897" t="s">
        <v>1873</v>
      </c>
      <c r="D1897" s="4" t="str" cm="1">
        <f t="array" ref="D1897">_xlfn.TEXTJOIN("",,_xlfn.LET(_xlpm.a,MID(C1897,_xlfn.SEQUENCE(1,LEN(C1897)),1),IF(ISNUMBER(--_xlpm.a),"",_xlpm.a)))</f>
        <v>_delays___Bf</v>
      </c>
      <c r="E1897" t="str">
        <f t="shared" si="321"/>
        <v>_delays_Bf</v>
      </c>
      <c r="F1897" t="str">
        <f t="shared" si="323"/>
        <v>_DELAYS_BF</v>
      </c>
      <c r="G1897" t="b">
        <f t="shared" si="322"/>
        <v>0</v>
      </c>
      <c r="H1897">
        <f t="shared" si="324"/>
        <v>0</v>
      </c>
      <c r="I1897">
        <f t="shared" si="325"/>
        <v>0</v>
      </c>
      <c r="J1897" t="str" cm="1">
        <f t="array" ref="J1897">IF(OR(ISNUMBER(SEARCH({"A";"B";"C";"D";"E";"F";"G";"H";"I";"J";"K";"L";"M";"N";"O";"P";"Q";"R";"S";"T";"U";"V";"W";"X";"Y";"Z"},F1897))), "TRUE", "FALSE")</f>
        <v>TRUE</v>
      </c>
      <c r="K1897">
        <f t="shared" si="326"/>
        <v>0</v>
      </c>
      <c r="L1897">
        <f t="shared" si="327"/>
        <v>0</v>
      </c>
      <c r="M1897">
        <f t="shared" si="328"/>
        <v>0</v>
      </c>
      <c r="N1897">
        <f t="shared" si="329"/>
        <v>0</v>
      </c>
      <c r="O1897">
        <f t="shared" si="331"/>
        <v>0</v>
      </c>
      <c r="P1897">
        <f t="shared" si="330"/>
        <v>0</v>
      </c>
    </row>
    <row r="1898" spans="1:16" x14ac:dyDescent="0.45">
      <c r="A1898" t="s">
        <v>1870</v>
      </c>
      <c r="B1898" t="s">
        <v>1871</v>
      </c>
      <c r="C1898" t="s">
        <v>1874</v>
      </c>
      <c r="D1898" s="4" t="str" cm="1">
        <f t="array" ref="D1898">_xlfn.TEXTJOIN("",,_xlfn.LET(_xlpm.a,MID(C1898,_xlfn.SEQUENCE(1,LEN(C1898)),1),IF(ISNUMBER(--_xlpm.a),"",_xlpm.a)))</f>
        <v>_Abdpelvis_w_o___Bf</v>
      </c>
      <c r="E1898" t="str">
        <f t="shared" si="321"/>
        <v>_Abdpelvis_w_o_Bf</v>
      </c>
      <c r="F1898" t="str">
        <f t="shared" si="323"/>
        <v>_ABDPELVIS_W_O_BF</v>
      </c>
      <c r="G1898" t="b">
        <f t="shared" si="322"/>
        <v>0</v>
      </c>
      <c r="H1898">
        <f t="shared" si="324"/>
        <v>1</v>
      </c>
      <c r="I1898">
        <f t="shared" si="325"/>
        <v>0</v>
      </c>
      <c r="J1898" t="str" cm="1">
        <f t="array" ref="J1898">IF(OR(ISNUMBER(SEARCH({"A";"B";"C";"D";"E";"F";"G";"H";"I";"J";"K";"L";"M";"N";"O";"P";"Q";"R";"S";"T";"U";"V";"W";"X";"Y";"Z"},F1898))), "TRUE", "FALSE")</f>
        <v>TRUE</v>
      </c>
      <c r="K1898">
        <f t="shared" si="326"/>
        <v>0</v>
      </c>
      <c r="L1898">
        <f t="shared" si="327"/>
        <v>0</v>
      </c>
      <c r="M1898">
        <f t="shared" si="328"/>
        <v>0</v>
      </c>
      <c r="N1898">
        <f t="shared" si="329"/>
        <v>0</v>
      </c>
      <c r="O1898">
        <f t="shared" si="331"/>
        <v>0</v>
      </c>
      <c r="P1898">
        <f t="shared" si="330"/>
        <v>0</v>
      </c>
    </row>
    <row r="1899" spans="1:16" x14ac:dyDescent="0.45">
      <c r="A1899" t="s">
        <v>1870</v>
      </c>
      <c r="B1899" t="s">
        <v>1871</v>
      </c>
      <c r="C1899" t="s">
        <v>1875</v>
      </c>
      <c r="D1899" s="4" t="str" cm="1">
        <f t="array" ref="D1899">_xlfn.TEXTJOIN("",,_xlfn.LET(_xlpm.a,MID(C1899,_xlfn.SEQUENCE(1,LEN(C1899)),1),IF(ISNUMBER(--_xlpm.a),"",_xlpm.a)))</f>
        <v>_Abdpelvis_w___Bf</v>
      </c>
      <c r="E1899" t="str">
        <f t="shared" si="321"/>
        <v>_Abdpelvis_w_Bf</v>
      </c>
      <c r="F1899" t="str">
        <f t="shared" si="323"/>
        <v>_ABDPELVIS_W_BF</v>
      </c>
      <c r="G1899" t="b">
        <f t="shared" si="322"/>
        <v>0</v>
      </c>
      <c r="H1899">
        <f t="shared" si="324"/>
        <v>1</v>
      </c>
      <c r="I1899">
        <f t="shared" si="325"/>
        <v>0</v>
      </c>
      <c r="J1899" t="str" cm="1">
        <f t="array" ref="J1899">IF(OR(ISNUMBER(SEARCH({"A";"B";"C";"D";"E";"F";"G";"H";"I";"J";"K";"L";"M";"N";"O";"P";"Q";"R";"S";"T";"U";"V";"W";"X";"Y";"Z"},F1899))), "TRUE", "FALSE")</f>
        <v>TRUE</v>
      </c>
      <c r="K1899">
        <f t="shared" si="326"/>
        <v>0</v>
      </c>
      <c r="L1899">
        <f t="shared" si="327"/>
        <v>0</v>
      </c>
      <c r="M1899">
        <f t="shared" si="328"/>
        <v>0</v>
      </c>
      <c r="N1899">
        <f t="shared" si="329"/>
        <v>0</v>
      </c>
      <c r="O1899">
        <f t="shared" si="331"/>
        <v>0</v>
      </c>
      <c r="P1899">
        <f t="shared" si="330"/>
        <v>0</v>
      </c>
    </row>
    <row r="1900" spans="1:16" x14ac:dyDescent="0.45">
      <c r="A1900" t="s">
        <v>1870</v>
      </c>
      <c r="B1900" t="s">
        <v>1871</v>
      </c>
      <c r="C1900" t="s">
        <v>1876</v>
      </c>
      <c r="D1900" s="4" t="str" cm="1">
        <f t="array" ref="D1900">_xlfn.TEXTJOIN("",,_xlfn.LET(_xlpm.a,MID(C1900,_xlfn.SEQUENCE(1,LEN(C1900)),1),IF(ISNUMBER(--_xlpm.a),"",_xlpm.a)))</f>
        <v>_COR_RECON_MPR_Range_</v>
      </c>
      <c r="E1900" t="str">
        <f t="shared" si="321"/>
        <v>_COR_RECON_MPR_Range_</v>
      </c>
      <c r="F1900" t="str">
        <f t="shared" si="323"/>
        <v>_COR_RECON_MPR_RANGE_</v>
      </c>
      <c r="G1900" t="b">
        <f t="shared" si="322"/>
        <v>1</v>
      </c>
      <c r="H1900">
        <f t="shared" si="324"/>
        <v>0</v>
      </c>
      <c r="I1900">
        <f t="shared" si="325"/>
        <v>0</v>
      </c>
      <c r="J1900" t="str" cm="1">
        <f t="array" ref="J1900">IF(OR(ISNUMBER(SEARCH({"A";"B";"C";"D";"E";"F";"G";"H";"I";"J";"K";"L";"M";"N";"O";"P";"Q";"R";"S";"T";"U";"V";"W";"X";"Y";"Z"},F1900))), "TRUE", "FALSE")</f>
        <v>TRUE</v>
      </c>
      <c r="K1900">
        <f t="shared" si="326"/>
        <v>0</v>
      </c>
      <c r="L1900">
        <f t="shared" si="327"/>
        <v>0</v>
      </c>
      <c r="M1900">
        <f t="shared" si="328"/>
        <v>0</v>
      </c>
      <c r="N1900">
        <f t="shared" si="329"/>
        <v>0</v>
      </c>
      <c r="O1900">
        <f t="shared" si="331"/>
        <v>0</v>
      </c>
      <c r="P1900">
        <f t="shared" si="330"/>
        <v>0</v>
      </c>
    </row>
    <row r="1901" spans="1:16" x14ac:dyDescent="0.45">
      <c r="A1901" t="s">
        <v>1877</v>
      </c>
      <c r="B1901" t="s">
        <v>1878</v>
      </c>
      <c r="C1901" t="s">
        <v>426</v>
      </c>
      <c r="D1901" s="4" t="str" cm="1">
        <f t="array" ref="D1901">_xlfn.TEXTJOIN("",,_xlfn.LET(_xlpm.a,MID(C1901,_xlfn.SEQUENCE(1,LEN(C1901)),1),IF(ISNUMBER(--_xlpm.a),"",_xlpm.a)))</f>
        <v>_ML_OMNI_</v>
      </c>
      <c r="E1901" t="str">
        <f t="shared" si="321"/>
        <v>_ML_OMNI_</v>
      </c>
      <c r="F1901" t="str">
        <f t="shared" si="323"/>
        <v>_ML_OMNI_</v>
      </c>
      <c r="G1901" t="b">
        <f t="shared" si="322"/>
        <v>0</v>
      </c>
      <c r="H1901">
        <f t="shared" si="324"/>
        <v>0</v>
      </c>
      <c r="I1901">
        <f t="shared" si="325"/>
        <v>0</v>
      </c>
      <c r="J1901" t="str" cm="1">
        <f t="array" ref="J1901">IF(OR(ISNUMBER(SEARCH({"A";"B";"C";"D";"E";"F";"G";"H";"I";"J";"K";"L";"M";"N";"O";"P";"Q";"R";"S";"T";"U";"V";"W";"X";"Y";"Z"},F1901))), "TRUE", "FALSE")</f>
        <v>TRUE</v>
      </c>
      <c r="K1901">
        <f t="shared" si="326"/>
        <v>0</v>
      </c>
      <c r="L1901">
        <f t="shared" si="327"/>
        <v>0</v>
      </c>
      <c r="M1901">
        <f t="shared" si="328"/>
        <v>0</v>
      </c>
      <c r="N1901">
        <f t="shared" si="329"/>
        <v>0</v>
      </c>
      <c r="O1901">
        <f t="shared" si="331"/>
        <v>0</v>
      </c>
      <c r="P1901">
        <f t="shared" si="330"/>
        <v>0</v>
      </c>
    </row>
    <row r="1902" spans="1:16" x14ac:dyDescent="0.45">
      <c r="A1902" t="s">
        <v>1879</v>
      </c>
      <c r="B1902" t="s">
        <v>1880</v>
      </c>
      <c r="C1902" t="s">
        <v>1881</v>
      </c>
      <c r="D1902" s="4" t="str" cm="1">
        <f t="array" ref="D1902">_xlfn.TEXTJOIN("",,_xlfn.LET(_xlpm.a,MID(C1902,_xlfn.SEQUENCE(1,LEN(C1902)),1),IF(ISNUMBER(--_xlpm.a),"",_xlpm.a)))</f>
        <v>__Body___CE</v>
      </c>
      <c r="E1902" t="str">
        <f t="shared" si="321"/>
        <v>_Body_CE</v>
      </c>
      <c r="F1902" t="str">
        <f t="shared" si="323"/>
        <v>_BODY_CE</v>
      </c>
      <c r="G1902" t="b">
        <f t="shared" si="322"/>
        <v>0</v>
      </c>
      <c r="H1902">
        <f t="shared" si="324"/>
        <v>0</v>
      </c>
      <c r="I1902">
        <f t="shared" si="325"/>
        <v>0</v>
      </c>
      <c r="J1902" t="str" cm="1">
        <f t="array" ref="J1902">IF(OR(ISNUMBER(SEARCH({"A";"B";"C";"D";"E";"F";"G";"H";"I";"J";"K";"L";"M";"N";"O";"P";"Q";"R";"S";"T";"U";"V";"W";"X";"Y";"Z"},F1902))), "TRUE", "FALSE")</f>
        <v>TRUE</v>
      </c>
      <c r="K1902">
        <f t="shared" si="326"/>
        <v>0</v>
      </c>
      <c r="L1902">
        <f t="shared" si="327"/>
        <v>0</v>
      </c>
      <c r="M1902">
        <f t="shared" si="328"/>
        <v>0</v>
      </c>
      <c r="N1902">
        <f t="shared" si="329"/>
        <v>0</v>
      </c>
      <c r="O1902">
        <f t="shared" si="331"/>
        <v>0</v>
      </c>
      <c r="P1902">
        <f t="shared" si="330"/>
        <v>1</v>
      </c>
    </row>
    <row r="1903" spans="1:16" x14ac:dyDescent="0.45">
      <c r="A1903" t="s">
        <v>1879</v>
      </c>
      <c r="B1903" t="s">
        <v>1880</v>
      </c>
      <c r="C1903" t="s">
        <v>1882</v>
      </c>
      <c r="D1903" s="4" t="str" cm="1">
        <f t="array" ref="D1903">_xlfn.TEXTJOIN("",,_xlfn.LET(_xlpm.a,MID(C1903,_xlfn.SEQUENCE(1,LEN(C1903)),1),IF(ISNUMBER(--_xlpm.a),"",_xlpm.a)))</f>
        <v>__Body___CE</v>
      </c>
      <c r="E1903" t="str">
        <f t="shared" si="321"/>
        <v>_Body_CE</v>
      </c>
      <c r="F1903" t="str">
        <f t="shared" si="323"/>
        <v>_BODY_CE</v>
      </c>
      <c r="G1903" t="b">
        <f t="shared" si="322"/>
        <v>0</v>
      </c>
      <c r="H1903">
        <f t="shared" si="324"/>
        <v>0</v>
      </c>
      <c r="I1903">
        <f t="shared" si="325"/>
        <v>0</v>
      </c>
      <c r="J1903" t="str" cm="1">
        <f t="array" ref="J1903">IF(OR(ISNUMBER(SEARCH({"A";"B";"C";"D";"E";"F";"G";"H";"I";"J";"K";"L";"M";"N";"O";"P";"Q";"R";"S";"T";"U";"V";"W";"X";"Y";"Z"},F1903))), "TRUE", "FALSE")</f>
        <v>TRUE</v>
      </c>
      <c r="K1903">
        <f t="shared" si="326"/>
        <v>0</v>
      </c>
      <c r="L1903">
        <f t="shared" si="327"/>
        <v>0</v>
      </c>
      <c r="M1903">
        <f t="shared" si="328"/>
        <v>0</v>
      </c>
      <c r="N1903">
        <f t="shared" si="329"/>
        <v>0</v>
      </c>
      <c r="O1903">
        <f t="shared" si="331"/>
        <v>0</v>
      </c>
      <c r="P1903">
        <f t="shared" si="330"/>
        <v>1</v>
      </c>
    </row>
    <row r="1904" spans="1:16" x14ac:dyDescent="0.45">
      <c r="A1904" t="s">
        <v>1879</v>
      </c>
      <c r="B1904" t="s">
        <v>1880</v>
      </c>
      <c r="C1904" t="s">
        <v>1883</v>
      </c>
      <c r="D1904" s="4" t="str" cm="1">
        <f t="array" ref="D1904">_xlfn.TEXTJOIN("",,_xlfn.LET(_xlpm.a,MID(C1904,_xlfn.SEQUENCE(1,LEN(C1904)),1),IF(ISNUMBER(--_xlpm.a),"",_xlpm.a)))</f>
        <v>_CHEST_Body___CE</v>
      </c>
      <c r="E1904" t="str">
        <f t="shared" si="321"/>
        <v>_CHEST_Body_CE</v>
      </c>
      <c r="F1904" t="str">
        <f t="shared" si="323"/>
        <v>_CHEST_BODY_CE</v>
      </c>
      <c r="G1904" t="b">
        <f t="shared" si="322"/>
        <v>0</v>
      </c>
      <c r="H1904">
        <f t="shared" si="324"/>
        <v>0</v>
      </c>
      <c r="I1904">
        <f t="shared" si="325"/>
        <v>0</v>
      </c>
      <c r="J1904" t="str" cm="1">
        <f t="array" ref="J1904">IF(OR(ISNUMBER(SEARCH({"A";"B";"C";"D";"E";"F";"G";"H";"I";"J";"K";"L";"M";"N";"O";"P";"Q";"R";"S";"T";"U";"V";"W";"X";"Y";"Z"},F1904))), "TRUE", "FALSE")</f>
        <v>TRUE</v>
      </c>
      <c r="K1904">
        <f t="shared" si="326"/>
        <v>1</v>
      </c>
      <c r="L1904">
        <f t="shared" si="327"/>
        <v>0</v>
      </c>
      <c r="M1904">
        <f t="shared" si="328"/>
        <v>0</v>
      </c>
      <c r="N1904">
        <f t="shared" si="329"/>
        <v>0</v>
      </c>
      <c r="O1904">
        <f t="shared" si="331"/>
        <v>0</v>
      </c>
      <c r="P1904">
        <f t="shared" si="330"/>
        <v>1</v>
      </c>
    </row>
    <row r="1905" spans="1:16" x14ac:dyDescent="0.45">
      <c r="A1905" t="s">
        <v>1879</v>
      </c>
      <c r="B1905" t="s">
        <v>1880</v>
      </c>
      <c r="C1905" t="s">
        <v>509</v>
      </c>
      <c r="D1905" s="4" t="str" cm="1">
        <f t="array" ref="D1905">_xlfn.TEXTJOIN("",,_xlfn.LET(_xlpm.a,MID(C1905,_xlfn.SEQUENCE(1,LEN(C1905)),1),IF(ISNUMBER(--_xlpm.a),"",_xlpm.a)))</f>
        <v>__Body__</v>
      </c>
      <c r="E1905" t="str">
        <f t="shared" si="321"/>
        <v>_Body_</v>
      </c>
      <c r="F1905" t="str">
        <f t="shared" si="323"/>
        <v>_BODY_</v>
      </c>
      <c r="G1905" t="b">
        <f t="shared" si="322"/>
        <v>0</v>
      </c>
      <c r="H1905">
        <f t="shared" si="324"/>
        <v>0</v>
      </c>
      <c r="I1905">
        <f t="shared" si="325"/>
        <v>0</v>
      </c>
      <c r="J1905" t="str" cm="1">
        <f t="array" ref="J1905">IF(OR(ISNUMBER(SEARCH({"A";"B";"C";"D";"E";"F";"G";"H";"I";"J";"K";"L";"M";"N";"O";"P";"Q";"R";"S";"T";"U";"V";"W";"X";"Y";"Z"},F1905))), "TRUE", "FALSE")</f>
        <v>TRUE</v>
      </c>
      <c r="K1905">
        <f t="shared" si="326"/>
        <v>0</v>
      </c>
      <c r="L1905">
        <f t="shared" si="327"/>
        <v>0</v>
      </c>
      <c r="M1905">
        <f t="shared" si="328"/>
        <v>0</v>
      </c>
      <c r="N1905">
        <f t="shared" si="329"/>
        <v>0</v>
      </c>
      <c r="O1905">
        <f t="shared" si="331"/>
        <v>0</v>
      </c>
      <c r="P1905">
        <f t="shared" si="330"/>
        <v>1</v>
      </c>
    </row>
    <row r="1906" spans="1:16" x14ac:dyDescent="0.45">
      <c r="A1906" t="s">
        <v>1879</v>
      </c>
      <c r="B1906" t="s">
        <v>1880</v>
      </c>
      <c r="C1906" t="s">
        <v>1884</v>
      </c>
      <c r="D1906" s="4" t="str" cm="1">
        <f t="array" ref="D1906">_xlfn.TEXTJOIN("",,_xlfn.LET(_xlpm.a,MID(C1906,_xlfn.SEQUENCE(1,LEN(C1906)),1),IF(ISNUMBER(--_xlpm.a),"",_xlpm.a)))</f>
        <v>__min_delay_Body___CE</v>
      </c>
      <c r="E1906" t="str">
        <f t="shared" si="321"/>
        <v>_min_delay_Body_CE</v>
      </c>
      <c r="F1906" t="str">
        <f t="shared" si="323"/>
        <v>_MIN_DELAY_BODY_CE</v>
      </c>
      <c r="G1906" t="b">
        <f t="shared" si="322"/>
        <v>0</v>
      </c>
      <c r="H1906">
        <f t="shared" si="324"/>
        <v>0</v>
      </c>
      <c r="I1906">
        <f t="shared" si="325"/>
        <v>0</v>
      </c>
      <c r="J1906" t="str" cm="1">
        <f t="array" ref="J1906">IF(OR(ISNUMBER(SEARCH({"A";"B";"C";"D";"E";"F";"G";"H";"I";"J";"K";"L";"M";"N";"O";"P";"Q";"R";"S";"T";"U";"V";"W";"X";"Y";"Z"},F1906))), "TRUE", "FALSE")</f>
        <v>TRUE</v>
      </c>
      <c r="K1906">
        <f t="shared" si="326"/>
        <v>0</v>
      </c>
      <c r="L1906">
        <f t="shared" si="327"/>
        <v>0</v>
      </c>
      <c r="M1906">
        <f t="shared" si="328"/>
        <v>0</v>
      </c>
      <c r="N1906">
        <f t="shared" si="329"/>
        <v>0</v>
      </c>
      <c r="O1906">
        <f t="shared" si="331"/>
        <v>0</v>
      </c>
      <c r="P1906">
        <f t="shared" si="330"/>
        <v>1</v>
      </c>
    </row>
    <row r="1907" spans="1:16" x14ac:dyDescent="0.45">
      <c r="A1907" t="s">
        <v>1879</v>
      </c>
      <c r="B1907" t="s">
        <v>1880</v>
      </c>
      <c r="C1907" t="s">
        <v>1008</v>
      </c>
      <c r="D1907" s="4" t="str" cm="1">
        <f t="array" ref="D1907">_xlfn.TEXTJOIN("",,_xlfn.LET(_xlpm.a,MID(C1907,_xlfn.SEQUENCE(1,LEN(C1907)),1),IF(ISNUMBER(--_xlpm.a),"",_xlpm.a)))</f>
        <v>__min_delay_Body___CE</v>
      </c>
      <c r="E1907" t="str">
        <f t="shared" si="321"/>
        <v>_min_delay_Body_CE</v>
      </c>
      <c r="F1907" t="str">
        <f t="shared" si="323"/>
        <v>_MIN_DELAY_BODY_CE</v>
      </c>
      <c r="G1907" t="b">
        <f t="shared" si="322"/>
        <v>0</v>
      </c>
      <c r="H1907">
        <f t="shared" si="324"/>
        <v>0</v>
      </c>
      <c r="I1907">
        <f t="shared" si="325"/>
        <v>0</v>
      </c>
      <c r="J1907" t="str" cm="1">
        <f t="array" ref="J1907">IF(OR(ISNUMBER(SEARCH({"A";"B";"C";"D";"E";"F";"G";"H";"I";"J";"K";"L";"M";"N";"O";"P";"Q";"R";"S";"T";"U";"V";"W";"X";"Y";"Z"},F1907))), "TRUE", "FALSE")</f>
        <v>TRUE</v>
      </c>
      <c r="K1907">
        <f t="shared" si="326"/>
        <v>0</v>
      </c>
      <c r="L1907">
        <f t="shared" si="327"/>
        <v>0</v>
      </c>
      <c r="M1907">
        <f t="shared" si="328"/>
        <v>0</v>
      </c>
      <c r="N1907">
        <f t="shared" si="329"/>
        <v>0</v>
      </c>
      <c r="O1907">
        <f t="shared" si="331"/>
        <v>0</v>
      </c>
      <c r="P1907">
        <f t="shared" si="330"/>
        <v>1</v>
      </c>
    </row>
    <row r="1908" spans="1:16" x14ac:dyDescent="0.45">
      <c r="A1908" t="s">
        <v>1879</v>
      </c>
      <c r="B1908" t="s">
        <v>1880</v>
      </c>
      <c r="C1908" t="s">
        <v>1885</v>
      </c>
      <c r="D1908" s="4" t="str" cm="1">
        <f t="array" ref="D1908">_xlfn.TEXTJOIN("",,_xlfn.LET(_xlpm.a,MID(C1908,_xlfn.SEQUENCE(1,LEN(C1908)),1),IF(ISNUMBER(--_xlpm.a),"",_xlpm.a)))</f>
        <v>_ABDOMEN_Body___CE</v>
      </c>
      <c r="E1908" t="str">
        <f t="shared" si="321"/>
        <v>_ABDOMEN_Body_CE</v>
      </c>
      <c r="F1908" t="str">
        <f t="shared" si="323"/>
        <v>_ABDOMEN_BODY_CE</v>
      </c>
      <c r="G1908" t="b">
        <f t="shared" si="322"/>
        <v>0</v>
      </c>
      <c r="H1908">
        <f t="shared" si="324"/>
        <v>0</v>
      </c>
      <c r="I1908">
        <f t="shared" si="325"/>
        <v>0</v>
      </c>
      <c r="J1908" t="str" cm="1">
        <f t="array" ref="J1908">IF(OR(ISNUMBER(SEARCH({"A";"B";"C";"D";"E";"F";"G";"H";"I";"J";"K";"L";"M";"N";"O";"P";"Q";"R";"S";"T";"U";"V";"W";"X";"Y";"Z"},F1908))), "TRUE", "FALSE")</f>
        <v>TRUE</v>
      </c>
      <c r="K1908">
        <f t="shared" si="326"/>
        <v>0</v>
      </c>
      <c r="L1908">
        <f t="shared" si="327"/>
        <v>0</v>
      </c>
      <c r="M1908">
        <f t="shared" si="328"/>
        <v>0</v>
      </c>
      <c r="N1908">
        <f t="shared" si="329"/>
        <v>0</v>
      </c>
      <c r="O1908">
        <f t="shared" si="331"/>
        <v>0</v>
      </c>
      <c r="P1908">
        <f t="shared" si="330"/>
        <v>1</v>
      </c>
    </row>
    <row r="1909" spans="1:16" x14ac:dyDescent="0.45">
      <c r="A1909" t="s">
        <v>1886</v>
      </c>
      <c r="B1909" t="s">
        <v>1887</v>
      </c>
      <c r="C1909" t="s">
        <v>149</v>
      </c>
      <c r="D1909" s="4" t="str" cm="1">
        <f t="array" ref="D1909">_xlfn.TEXTJOIN("",,_xlfn.LET(_xlpm.a,MID(C1909,_xlfn.SEQUENCE(1,LEN(C1909)),1),IF(ISNUMBER(--_xlpm.a),"",_xlpm.a)))</f>
        <v>_LUNG</v>
      </c>
      <c r="E1909" t="str">
        <f t="shared" si="321"/>
        <v>_LUNG</v>
      </c>
      <c r="F1909" t="str">
        <f t="shared" si="323"/>
        <v>_LUNG</v>
      </c>
      <c r="G1909" t="b">
        <f t="shared" si="322"/>
        <v>0</v>
      </c>
      <c r="H1909">
        <f t="shared" si="324"/>
        <v>0</v>
      </c>
      <c r="I1909">
        <f t="shared" si="325"/>
        <v>0</v>
      </c>
      <c r="J1909" t="str" cm="1">
        <f t="array" ref="J1909">IF(OR(ISNUMBER(SEARCH({"A";"B";"C";"D";"E";"F";"G";"H";"I";"J";"K";"L";"M";"N";"O";"P";"Q";"R";"S";"T";"U";"V";"W";"X";"Y";"Z"},F1909))), "TRUE", "FALSE")</f>
        <v>TRUE</v>
      </c>
      <c r="K1909">
        <f t="shared" si="326"/>
        <v>0</v>
      </c>
      <c r="L1909">
        <f t="shared" si="327"/>
        <v>1</v>
      </c>
      <c r="M1909">
        <f t="shared" si="328"/>
        <v>0</v>
      </c>
      <c r="N1909">
        <f t="shared" si="329"/>
        <v>0</v>
      </c>
      <c r="O1909">
        <f t="shared" si="331"/>
        <v>0</v>
      </c>
      <c r="P1909">
        <f t="shared" si="330"/>
        <v>0</v>
      </c>
    </row>
    <row r="1910" spans="1:16" x14ac:dyDescent="0.45">
      <c r="A1910" t="s">
        <v>1886</v>
      </c>
      <c r="B1910" t="s">
        <v>1887</v>
      </c>
      <c r="C1910" t="s">
        <v>1888</v>
      </c>
      <c r="D1910" s="4" t="str" cm="1">
        <f t="array" ref="D1910">_xlfn.TEXTJOIN("",,_xlfn.LET(_xlpm.a,MID(C1910,_xlfn.SEQUENCE(1,LEN(C1910)),1),IF(ISNUMBER(--_xlpm.a),"",_xlpm.a)))</f>
        <v>_ABD_VENOUS</v>
      </c>
      <c r="E1910" t="str">
        <f t="shared" si="321"/>
        <v>_ABD_VENOUS</v>
      </c>
      <c r="F1910" t="str">
        <f t="shared" si="323"/>
        <v>_ABD_VENOUS</v>
      </c>
      <c r="G1910" t="b">
        <f t="shared" si="322"/>
        <v>0</v>
      </c>
      <c r="H1910">
        <f t="shared" si="324"/>
        <v>0</v>
      </c>
      <c r="I1910">
        <f t="shared" si="325"/>
        <v>0</v>
      </c>
      <c r="J1910" t="str" cm="1">
        <f t="array" ref="J1910">IF(OR(ISNUMBER(SEARCH({"A";"B";"C";"D";"E";"F";"G";"H";"I";"J";"K";"L";"M";"N";"O";"P";"Q";"R";"S";"T";"U";"V";"W";"X";"Y";"Z"},F1910))), "TRUE", "FALSE")</f>
        <v>TRUE</v>
      </c>
      <c r="K1910">
        <f t="shared" si="326"/>
        <v>0</v>
      </c>
      <c r="L1910">
        <f t="shared" si="327"/>
        <v>0</v>
      </c>
      <c r="M1910">
        <f t="shared" si="328"/>
        <v>0</v>
      </c>
      <c r="N1910">
        <f t="shared" si="329"/>
        <v>0</v>
      </c>
      <c r="O1910">
        <f t="shared" si="331"/>
        <v>0</v>
      </c>
      <c r="P1910">
        <f t="shared" si="330"/>
        <v>0</v>
      </c>
    </row>
    <row r="1911" spans="1:16" x14ac:dyDescent="0.45">
      <c r="A1911" t="s">
        <v>1886</v>
      </c>
      <c r="B1911" t="s">
        <v>1887</v>
      </c>
      <c r="C1911" t="s">
        <v>1889</v>
      </c>
      <c r="D1911" s="4" t="str" cm="1">
        <f t="array" ref="D1911">_xlfn.TEXTJOIN("",,_xlfn.LET(_xlpm.a,MID(C1911,_xlfn.SEQUENCE(1,LEN(C1911)),1),IF(ISNUMBER(--_xlpm.a),"",_xlpm.a)))</f>
        <v>_Reformatted</v>
      </c>
      <c r="E1911" t="str">
        <f t="shared" si="321"/>
        <v>_Reformatted</v>
      </c>
      <c r="F1911" t="str">
        <f t="shared" si="323"/>
        <v>_REFORMATTED</v>
      </c>
      <c r="G1911" t="b">
        <f t="shared" si="322"/>
        <v>1</v>
      </c>
      <c r="H1911">
        <f t="shared" si="324"/>
        <v>0</v>
      </c>
      <c r="I1911">
        <f t="shared" si="325"/>
        <v>0</v>
      </c>
      <c r="J1911" t="str" cm="1">
        <f t="array" ref="J1911">IF(OR(ISNUMBER(SEARCH({"A";"B";"C";"D";"E";"F";"G";"H";"I";"J";"K";"L";"M";"N";"O";"P";"Q";"R";"S";"T";"U";"V";"W";"X";"Y";"Z"},F1911))), "TRUE", "FALSE")</f>
        <v>TRUE</v>
      </c>
      <c r="K1911">
        <f t="shared" si="326"/>
        <v>0</v>
      </c>
      <c r="L1911">
        <f t="shared" si="327"/>
        <v>0</v>
      </c>
      <c r="M1911">
        <f t="shared" si="328"/>
        <v>0</v>
      </c>
      <c r="N1911">
        <f t="shared" si="329"/>
        <v>0</v>
      </c>
      <c r="O1911">
        <f t="shared" si="331"/>
        <v>0</v>
      </c>
      <c r="P1911">
        <f t="shared" si="330"/>
        <v>0</v>
      </c>
    </row>
    <row r="1912" spans="1:16" x14ac:dyDescent="0.45">
      <c r="A1912" t="s">
        <v>1890</v>
      </c>
      <c r="B1912" t="s">
        <v>1891</v>
      </c>
      <c r="C1912" t="s">
        <v>75</v>
      </c>
      <c r="D1912" s="4" t="str" cm="1">
        <f t="array" ref="D1912">_xlfn.TEXTJOIN("",,_xlfn.LET(_xlpm.a,MID(C1912,_xlfn.SEQUENCE(1,LEN(C1912)),1),IF(ISNUMBER(--_xlpm.a),"",_xlpm.a)))</f>
        <v>_Trauma_Arch_Abdomen_Pelvis</v>
      </c>
      <c r="E1912" t="str">
        <f t="shared" si="321"/>
        <v>_Trauma_Arch_Abdomen_Pelvis</v>
      </c>
      <c r="F1912" t="str">
        <f t="shared" si="323"/>
        <v>_TRAUMA_ARCH_ABDOMEN_PELVIS</v>
      </c>
      <c r="G1912" t="b">
        <f t="shared" si="322"/>
        <v>0</v>
      </c>
      <c r="H1912">
        <f t="shared" si="324"/>
        <v>1</v>
      </c>
      <c r="I1912">
        <f t="shared" si="325"/>
        <v>0</v>
      </c>
      <c r="J1912" t="str" cm="1">
        <f t="array" ref="J1912">IF(OR(ISNUMBER(SEARCH({"A";"B";"C";"D";"E";"F";"G";"H";"I";"J";"K";"L";"M";"N";"O";"P";"Q";"R";"S";"T";"U";"V";"W";"X";"Y";"Z"},F1912))), "TRUE", "FALSE")</f>
        <v>TRUE</v>
      </c>
      <c r="K1912">
        <f t="shared" si="326"/>
        <v>0</v>
      </c>
      <c r="L1912">
        <f t="shared" si="327"/>
        <v>0</v>
      </c>
      <c r="M1912">
        <f t="shared" si="328"/>
        <v>0</v>
      </c>
      <c r="N1912">
        <f t="shared" si="329"/>
        <v>0</v>
      </c>
      <c r="O1912">
        <f t="shared" si="331"/>
        <v>0</v>
      </c>
      <c r="P1912">
        <f t="shared" si="330"/>
        <v>0</v>
      </c>
    </row>
    <row r="1913" spans="1:16" x14ac:dyDescent="0.45">
      <c r="A1913" t="s">
        <v>1892</v>
      </c>
      <c r="B1913" t="s">
        <v>1893</v>
      </c>
      <c r="C1913" t="s">
        <v>1894</v>
      </c>
      <c r="D1913" s="4" t="str" cm="1">
        <f t="array" ref="D1913">_xlfn.TEXTJOIN("",,_xlfn.LET(_xlpm.a,MID(C1913,_xlfn.SEQUENCE(1,LEN(C1913)),1),IF(ISNUMBER(--_xlpm.a),"",_xlpm.a)))</f>
        <v>_ABd_ml_____If__</v>
      </c>
      <c r="E1913" t="str">
        <f t="shared" si="321"/>
        <v>_ABd_ml_If_</v>
      </c>
      <c r="F1913" t="str">
        <f t="shared" si="323"/>
        <v>_ABD_ML_IF_</v>
      </c>
      <c r="G1913" t="b">
        <f t="shared" si="322"/>
        <v>0</v>
      </c>
      <c r="H1913">
        <f t="shared" si="324"/>
        <v>0</v>
      </c>
      <c r="I1913">
        <f t="shared" si="325"/>
        <v>0</v>
      </c>
      <c r="J1913" t="str" cm="1">
        <f t="array" ref="J1913">IF(OR(ISNUMBER(SEARCH({"A";"B";"C";"D";"E";"F";"G";"H";"I";"J";"K";"L";"M";"N";"O";"P";"Q";"R";"S";"T";"U";"V";"W";"X";"Y";"Z"},F1913))), "TRUE", "FALSE")</f>
        <v>TRUE</v>
      </c>
      <c r="K1913">
        <f t="shared" si="326"/>
        <v>0</v>
      </c>
      <c r="L1913">
        <f t="shared" si="327"/>
        <v>0</v>
      </c>
      <c r="M1913">
        <f t="shared" si="328"/>
        <v>0</v>
      </c>
      <c r="N1913">
        <f t="shared" si="329"/>
        <v>0</v>
      </c>
      <c r="O1913">
        <f t="shared" si="331"/>
        <v>0</v>
      </c>
      <c r="P1913">
        <f t="shared" si="330"/>
        <v>0</v>
      </c>
    </row>
    <row r="1914" spans="1:16" x14ac:dyDescent="0.45">
      <c r="A1914" t="s">
        <v>1892</v>
      </c>
      <c r="B1914" t="s">
        <v>1893</v>
      </c>
      <c r="C1914" t="s">
        <v>1895</v>
      </c>
      <c r="D1914" s="4" t="str" cm="1">
        <f t="array" ref="D1914">_xlfn.TEXTJOIN("",,_xlfn.LET(_xlpm.a,MID(C1914,_xlfn.SEQUENCE(1,LEN(C1914)),1),IF(ISNUMBER(--_xlpm.a),"",_xlpm.a)))</f>
        <v>_Abd_PELVIS_____MPR__cor___</v>
      </c>
      <c r="E1914" t="str">
        <f t="shared" si="321"/>
        <v>_Abd_PELVIS_MPR_cor_</v>
      </c>
      <c r="F1914" t="str">
        <f t="shared" si="323"/>
        <v>_ABD_PELVIS_MPR_COR_</v>
      </c>
      <c r="G1914" t="b">
        <f t="shared" si="322"/>
        <v>1</v>
      </c>
      <c r="H1914">
        <f t="shared" si="324"/>
        <v>0</v>
      </c>
      <c r="I1914">
        <f t="shared" si="325"/>
        <v>0</v>
      </c>
      <c r="J1914" t="str" cm="1">
        <f t="array" ref="J1914">IF(OR(ISNUMBER(SEARCH({"A";"B";"C";"D";"E";"F";"G";"H";"I";"J";"K";"L";"M";"N";"O";"P";"Q";"R";"S";"T";"U";"V";"W";"X";"Y";"Z"},F1914))), "TRUE", "FALSE")</f>
        <v>TRUE</v>
      </c>
      <c r="K1914">
        <f t="shared" si="326"/>
        <v>0</v>
      </c>
      <c r="L1914">
        <f t="shared" si="327"/>
        <v>0</v>
      </c>
      <c r="M1914">
        <f t="shared" si="328"/>
        <v>0</v>
      </c>
      <c r="N1914">
        <f t="shared" si="329"/>
        <v>0</v>
      </c>
      <c r="O1914">
        <f t="shared" si="331"/>
        <v>0</v>
      </c>
      <c r="P1914">
        <f t="shared" si="330"/>
        <v>0</v>
      </c>
    </row>
    <row r="1915" spans="1:16" x14ac:dyDescent="0.45">
      <c r="A1915" t="s">
        <v>1892</v>
      </c>
      <c r="B1915" t="s">
        <v>1893</v>
      </c>
      <c r="C1915" t="s">
        <v>1896</v>
      </c>
      <c r="D1915" s="4" t="str" cm="1">
        <f t="array" ref="D1915">_xlfn.TEXTJOIN("",,_xlfn.LET(_xlpm.a,MID(C1915,_xlfn.SEQUENCE(1,LEN(C1915)),1),IF(ISNUMBER(--_xlpm.a),"",_xlpm.a)))</f>
        <v>_Abd_PELVIS_____If__</v>
      </c>
      <c r="E1915" t="str">
        <f t="shared" si="321"/>
        <v>_Abd_PELVIS_If_</v>
      </c>
      <c r="F1915" t="str">
        <f t="shared" si="323"/>
        <v>_ABD_PELVIS_IF_</v>
      </c>
      <c r="G1915" t="b">
        <f t="shared" si="322"/>
        <v>0</v>
      </c>
      <c r="H1915">
        <f t="shared" si="324"/>
        <v>1</v>
      </c>
      <c r="I1915">
        <f t="shared" si="325"/>
        <v>0</v>
      </c>
      <c r="J1915" t="str" cm="1">
        <f t="array" ref="J1915">IF(OR(ISNUMBER(SEARCH({"A";"B";"C";"D";"E";"F";"G";"H";"I";"J";"K";"L";"M";"N";"O";"P";"Q";"R";"S";"T";"U";"V";"W";"X";"Y";"Z"},F1915))), "TRUE", "FALSE")</f>
        <v>TRUE</v>
      </c>
      <c r="K1915">
        <f t="shared" si="326"/>
        <v>0</v>
      </c>
      <c r="L1915">
        <f t="shared" si="327"/>
        <v>0</v>
      </c>
      <c r="M1915">
        <f t="shared" si="328"/>
        <v>0</v>
      </c>
      <c r="N1915">
        <f t="shared" si="329"/>
        <v>0</v>
      </c>
      <c r="O1915">
        <f t="shared" si="331"/>
        <v>0</v>
      </c>
      <c r="P1915">
        <f t="shared" si="330"/>
        <v>0</v>
      </c>
    </row>
    <row r="1916" spans="1:16" x14ac:dyDescent="0.45">
      <c r="A1916" t="s">
        <v>1892</v>
      </c>
      <c r="B1916" t="s">
        <v>1893</v>
      </c>
      <c r="C1916" t="s">
        <v>1897</v>
      </c>
      <c r="D1916" s="4" t="str" cm="1">
        <f t="array" ref="D1916">_xlfn.TEXTJOIN("",,_xlfn.LET(_xlpm.a,MID(C1916,_xlfn.SEQUENCE(1,LEN(C1916)),1),IF(ISNUMBER(--_xlpm.a),"",_xlpm.a)))</f>
        <v>_Abd__NonCon_Abd_____If__</v>
      </c>
      <c r="E1916" t="str">
        <f t="shared" si="321"/>
        <v>_Abd_NonCon_Abd_If_</v>
      </c>
      <c r="F1916" t="str">
        <f t="shared" si="323"/>
        <v>_ABD_NONCON_ABD_IF_</v>
      </c>
      <c r="G1916" t="b">
        <f t="shared" si="322"/>
        <v>0</v>
      </c>
      <c r="H1916">
        <f t="shared" si="324"/>
        <v>0</v>
      </c>
      <c r="I1916">
        <f t="shared" si="325"/>
        <v>0</v>
      </c>
      <c r="J1916" t="str" cm="1">
        <f t="array" ref="J1916">IF(OR(ISNUMBER(SEARCH({"A";"B";"C";"D";"E";"F";"G";"H";"I";"J";"K";"L";"M";"N";"O";"P";"Q";"R";"S";"T";"U";"V";"W";"X";"Y";"Z"},F1916))), "TRUE", "FALSE")</f>
        <v>TRUE</v>
      </c>
      <c r="K1916">
        <f t="shared" si="326"/>
        <v>0</v>
      </c>
      <c r="L1916">
        <f t="shared" si="327"/>
        <v>0</v>
      </c>
      <c r="M1916">
        <f t="shared" si="328"/>
        <v>0</v>
      </c>
      <c r="N1916">
        <f t="shared" si="329"/>
        <v>0</v>
      </c>
      <c r="O1916">
        <f t="shared" si="331"/>
        <v>0</v>
      </c>
      <c r="P1916">
        <f t="shared" si="330"/>
        <v>0</v>
      </c>
    </row>
    <row r="1917" spans="1:16" x14ac:dyDescent="0.45">
      <c r="A1917" t="s">
        <v>1892</v>
      </c>
      <c r="B1917" t="s">
        <v>1893</v>
      </c>
      <c r="C1917" t="s">
        <v>1898</v>
      </c>
      <c r="D1917" s="4" t="str" cm="1">
        <f t="array" ref="D1917">_xlfn.TEXTJOIN("",,_xlfn.LET(_xlpm.a,MID(C1917,_xlfn.SEQUENCE(1,LEN(C1917)),1),IF(ISNUMBER(--_xlpm.a),"",_xlpm.a)))</f>
        <v>_Abd_PELVIS_____MPR__sag___</v>
      </c>
      <c r="E1917" t="str">
        <f t="shared" si="321"/>
        <v>_Abd_PELVIS_MPR_sag_</v>
      </c>
      <c r="F1917" t="str">
        <f t="shared" si="323"/>
        <v>_ABD_PELVIS_MPR_SAG_</v>
      </c>
      <c r="G1917" t="b">
        <f t="shared" si="322"/>
        <v>1</v>
      </c>
      <c r="H1917">
        <f t="shared" si="324"/>
        <v>0</v>
      </c>
      <c r="I1917">
        <f t="shared" si="325"/>
        <v>0</v>
      </c>
      <c r="J1917" t="str" cm="1">
        <f t="array" ref="J1917">IF(OR(ISNUMBER(SEARCH({"A";"B";"C";"D";"E";"F";"G";"H";"I";"J";"K";"L";"M";"N";"O";"P";"Q";"R";"S";"T";"U";"V";"W";"X";"Y";"Z"},F1917))), "TRUE", "FALSE")</f>
        <v>TRUE</v>
      </c>
      <c r="K1917">
        <f t="shared" si="326"/>
        <v>0</v>
      </c>
      <c r="L1917">
        <f t="shared" si="327"/>
        <v>0</v>
      </c>
      <c r="M1917">
        <f t="shared" si="328"/>
        <v>0</v>
      </c>
      <c r="N1917">
        <f t="shared" si="329"/>
        <v>0</v>
      </c>
      <c r="O1917">
        <f t="shared" si="331"/>
        <v>0</v>
      </c>
      <c r="P1917">
        <f t="shared" si="330"/>
        <v>0</v>
      </c>
    </row>
    <row r="1918" spans="1:16" x14ac:dyDescent="0.45">
      <c r="A1918" t="s">
        <v>1899</v>
      </c>
      <c r="B1918" t="s">
        <v>1900</v>
      </c>
      <c r="C1918" t="s">
        <v>33</v>
      </c>
      <c r="D1918" s="4" t="str" cm="1">
        <f t="array" ref="D1918">_xlfn.TEXTJOIN("",,_xlfn.LET(_xlpm.a,MID(C1918,_xlfn.SEQUENCE(1,LEN(C1918)),1),IF(ISNUMBER(--_xlpm.a),"",_xlpm.a)))</f>
        <v>_SAGITTAL_ABDOMEN_PELVIS</v>
      </c>
      <c r="E1918" t="str">
        <f t="shared" si="321"/>
        <v>_SAGITTAL_ABDOMEN_PELVIS</v>
      </c>
      <c r="F1918" t="str">
        <f t="shared" si="323"/>
        <v>_SAGITTAL_ABDOMEN_PELVIS</v>
      </c>
      <c r="G1918" t="b">
        <f t="shared" si="322"/>
        <v>1</v>
      </c>
      <c r="H1918">
        <f t="shared" si="324"/>
        <v>0</v>
      </c>
      <c r="I1918">
        <f t="shared" si="325"/>
        <v>0</v>
      </c>
      <c r="J1918" t="str" cm="1">
        <f t="array" ref="J1918">IF(OR(ISNUMBER(SEARCH({"A";"B";"C";"D";"E";"F";"G";"H";"I";"J";"K";"L";"M";"N";"O";"P";"Q";"R";"S";"T";"U";"V";"W";"X";"Y";"Z"},F1918))), "TRUE", "FALSE")</f>
        <v>TRUE</v>
      </c>
      <c r="K1918">
        <f t="shared" si="326"/>
        <v>0</v>
      </c>
      <c r="L1918">
        <f t="shared" si="327"/>
        <v>0</v>
      </c>
      <c r="M1918">
        <f t="shared" si="328"/>
        <v>0</v>
      </c>
      <c r="N1918">
        <f t="shared" si="329"/>
        <v>0</v>
      </c>
      <c r="O1918">
        <f t="shared" si="331"/>
        <v>0</v>
      </c>
      <c r="P1918">
        <f t="shared" si="330"/>
        <v>0</v>
      </c>
    </row>
    <row r="1919" spans="1:16" x14ac:dyDescent="0.45">
      <c r="A1919" t="s">
        <v>1899</v>
      </c>
      <c r="B1919" t="s">
        <v>1900</v>
      </c>
      <c r="C1919" t="s">
        <v>438</v>
      </c>
      <c r="D1919" s="4" t="str" cm="1">
        <f t="array" ref="D1919">_xlfn.TEXTJOIN("",,_xlfn.LET(_xlpm.a,MID(C1919,_xlfn.SEQUENCE(1,LEN(C1919)),1),IF(ISNUMBER(--_xlpm.a),"",_xlpm.a)))</f>
        <v>_ML_OMNI</v>
      </c>
      <c r="E1919" t="str">
        <f t="shared" si="321"/>
        <v>_ML_OMNI</v>
      </c>
      <c r="F1919" t="str">
        <f t="shared" si="323"/>
        <v>_ML_OMNI</v>
      </c>
      <c r="G1919" t="b">
        <f t="shared" si="322"/>
        <v>0</v>
      </c>
      <c r="H1919">
        <f t="shared" si="324"/>
        <v>0</v>
      </c>
      <c r="I1919">
        <f t="shared" si="325"/>
        <v>0</v>
      </c>
      <c r="J1919" t="str" cm="1">
        <f t="array" ref="J1919">IF(OR(ISNUMBER(SEARCH({"A";"B";"C";"D";"E";"F";"G";"H";"I";"J";"K";"L";"M";"N";"O";"P";"Q";"R";"S";"T";"U";"V";"W";"X";"Y";"Z"},F1919))), "TRUE", "FALSE")</f>
        <v>TRUE</v>
      </c>
      <c r="K1919">
        <f t="shared" si="326"/>
        <v>0</v>
      </c>
      <c r="L1919">
        <f t="shared" si="327"/>
        <v>0</v>
      </c>
      <c r="M1919">
        <f t="shared" si="328"/>
        <v>0</v>
      </c>
      <c r="N1919">
        <f t="shared" si="329"/>
        <v>0</v>
      </c>
      <c r="O1919">
        <f t="shared" si="331"/>
        <v>0</v>
      </c>
      <c r="P1919">
        <f t="shared" si="330"/>
        <v>0</v>
      </c>
    </row>
    <row r="1920" spans="1:16" x14ac:dyDescent="0.45">
      <c r="A1920" t="s">
        <v>1899</v>
      </c>
      <c r="B1920" t="s">
        <v>1900</v>
      </c>
      <c r="C1920" t="s">
        <v>34</v>
      </c>
      <c r="D1920" s="4" t="str" cm="1">
        <f t="array" ref="D1920">_xlfn.TEXTJOIN("",,_xlfn.LET(_xlpm.a,MID(C1920,_xlfn.SEQUENCE(1,LEN(C1920)),1),IF(ISNUMBER(--_xlpm.a),"",_xlpm.a)))</f>
        <v>_CORONAL_ABDOMEN_PELVIS</v>
      </c>
      <c r="E1920" t="str">
        <f t="shared" si="321"/>
        <v>_CORONAL_ABDOMEN_PELVIS</v>
      </c>
      <c r="F1920" t="str">
        <f t="shared" si="323"/>
        <v>_CORONAL_ABDOMEN_PELVIS</v>
      </c>
      <c r="G1920" t="b">
        <f t="shared" si="322"/>
        <v>1</v>
      </c>
      <c r="H1920">
        <f t="shared" si="324"/>
        <v>0</v>
      </c>
      <c r="I1920">
        <f t="shared" si="325"/>
        <v>0</v>
      </c>
      <c r="J1920" t="str" cm="1">
        <f t="array" ref="J1920">IF(OR(ISNUMBER(SEARCH({"A";"B";"C";"D";"E";"F";"G";"H";"I";"J";"K";"L";"M";"N";"O";"P";"Q";"R";"S";"T";"U";"V";"W";"X";"Y";"Z"},F1920))), "TRUE", "FALSE")</f>
        <v>TRUE</v>
      </c>
      <c r="K1920">
        <f t="shared" si="326"/>
        <v>0</v>
      </c>
      <c r="L1920">
        <f t="shared" si="327"/>
        <v>0</v>
      </c>
      <c r="M1920">
        <f t="shared" si="328"/>
        <v>0</v>
      </c>
      <c r="N1920">
        <f t="shared" si="329"/>
        <v>0</v>
      </c>
      <c r="O1920">
        <f t="shared" si="331"/>
        <v>0</v>
      </c>
      <c r="P1920">
        <f t="shared" si="330"/>
        <v>0</v>
      </c>
    </row>
    <row r="1921" spans="1:16" x14ac:dyDescent="0.45">
      <c r="A1921" t="s">
        <v>1901</v>
      </c>
      <c r="B1921" t="s">
        <v>1902</v>
      </c>
      <c r="C1921" t="s">
        <v>1903</v>
      </c>
      <c r="D1921" s="4" t="str" cm="1">
        <f t="array" ref="D1921">_xlfn.TEXTJOIN("",,_xlfn.LET(_xlpm.a,MID(C1921,_xlfn.SEQUENCE(1,LEN(C1921)),1),IF(ISNUMBER(--_xlpm.a),"",_xlpm.a)))</f>
        <v>_Recon___Trauma_Arch_Abdomen_Pe</v>
      </c>
      <c r="E1921" t="str">
        <f t="shared" si="321"/>
        <v>_Recon_Trauma_Arch_Abdomen_Pe</v>
      </c>
      <c r="F1921" t="str">
        <f t="shared" si="323"/>
        <v>_RECON_TRAUMA_ARCH_ABDOMEN_PE</v>
      </c>
      <c r="G1921" t="b">
        <f t="shared" si="322"/>
        <v>1</v>
      </c>
      <c r="H1921">
        <f t="shared" si="324"/>
        <v>0</v>
      </c>
      <c r="I1921">
        <f t="shared" si="325"/>
        <v>0</v>
      </c>
      <c r="J1921" t="str" cm="1">
        <f t="array" ref="J1921">IF(OR(ISNUMBER(SEARCH({"A";"B";"C";"D";"E";"F";"G";"H";"I";"J";"K";"L";"M";"N";"O";"P";"Q";"R";"S";"T";"U";"V";"W";"X";"Y";"Z"},F1921))), "TRUE", "FALSE")</f>
        <v>TRUE</v>
      </c>
      <c r="K1921">
        <f t="shared" si="326"/>
        <v>0</v>
      </c>
      <c r="L1921">
        <f t="shared" si="327"/>
        <v>0</v>
      </c>
      <c r="M1921">
        <f t="shared" si="328"/>
        <v>0</v>
      </c>
      <c r="N1921">
        <f t="shared" si="329"/>
        <v>0</v>
      </c>
      <c r="O1921">
        <f t="shared" si="331"/>
        <v>0</v>
      </c>
      <c r="P1921">
        <f t="shared" si="330"/>
        <v>0</v>
      </c>
    </row>
    <row r="1922" spans="1:16" x14ac:dyDescent="0.45">
      <c r="A1922" t="s">
        <v>1901</v>
      </c>
      <c r="B1922" t="s">
        <v>1902</v>
      </c>
      <c r="C1922" t="s">
        <v>1904</v>
      </c>
      <c r="D1922" s="4" t="str" cm="1">
        <f t="array" ref="D1922">_xlfn.TEXTJOIN("",,_xlfn.LET(_xlpm.a,MID(C1922,_xlfn.SEQUENCE(1,LEN(C1922)),1),IF(ISNUMBER(--_xlpm.a),"",_xlpm.a)))</f>
        <v>_Reformatted</v>
      </c>
      <c r="E1922" t="str">
        <f t="shared" ref="E1922:E1985" si="332">SUBSTITUTE(SUBSTITUTE(SUBSTITUTE(D1922,"___","_"),"__","_"),"__","_")</f>
        <v>_Reformatted</v>
      </c>
      <c r="F1922" t="str">
        <f t="shared" si="323"/>
        <v>_REFORMATTED</v>
      </c>
      <c r="G1922" t="b">
        <f t="shared" ref="G1922:G1985" si="333">OR(ISNUMBER(SEARCH("unknown",LOWER(C1922))),ISNUMBER(SEARCH("cor",LOWER(C1922))),ISNUMBER(SEARCH("sag",LOWER(C1922))),ISNUMBER(SEARCH("recon",LOWER(C1922))),ISNUMBER(SEARCH("reformat",LOWER(C1922))),ISNUMBER(SEARCH("dose",LOWER(C1922))),ISNUMBER(SEARCH("lao",LOWER(C1922))),ISNUMBER(SEARCH("rpo",LOWER(C1922))))</f>
        <v>1</v>
      </c>
      <c r="H1922">
        <f t="shared" si="324"/>
        <v>0</v>
      </c>
      <c r="I1922">
        <f t="shared" si="325"/>
        <v>0</v>
      </c>
      <c r="J1922" t="str" cm="1">
        <f t="array" ref="J1922">IF(OR(ISNUMBER(SEARCH({"A";"B";"C";"D";"E";"F";"G";"H";"I";"J";"K";"L";"M";"N";"O";"P";"Q";"R";"S";"T";"U";"V";"W";"X";"Y";"Z"},F1922))), "TRUE", "FALSE")</f>
        <v>TRUE</v>
      </c>
      <c r="K1922">
        <f t="shared" si="326"/>
        <v>0</v>
      </c>
      <c r="L1922">
        <f t="shared" si="327"/>
        <v>0</v>
      </c>
      <c r="M1922">
        <f t="shared" si="328"/>
        <v>0</v>
      </c>
      <c r="N1922">
        <f t="shared" si="329"/>
        <v>0</v>
      </c>
      <c r="O1922">
        <f t="shared" si="331"/>
        <v>0</v>
      </c>
      <c r="P1922">
        <f t="shared" si="330"/>
        <v>0</v>
      </c>
    </row>
    <row r="1923" spans="1:16" x14ac:dyDescent="0.45">
      <c r="A1923" t="s">
        <v>1901</v>
      </c>
      <c r="B1923" t="s">
        <v>1902</v>
      </c>
      <c r="C1923" t="s">
        <v>75</v>
      </c>
      <c r="D1923" s="4" t="str" cm="1">
        <f t="array" ref="D1923">_xlfn.TEXTJOIN("",,_xlfn.LET(_xlpm.a,MID(C1923,_xlfn.SEQUENCE(1,LEN(C1923)),1),IF(ISNUMBER(--_xlpm.a),"",_xlpm.a)))</f>
        <v>_Trauma_Arch_Abdomen_Pelvis</v>
      </c>
      <c r="E1923" t="str">
        <f t="shared" si="332"/>
        <v>_Trauma_Arch_Abdomen_Pelvis</v>
      </c>
      <c r="F1923" t="str">
        <f t="shared" ref="F1923:F1986" si="334">UPPER(E1923)</f>
        <v>_TRAUMA_ARCH_ABDOMEN_PELVIS</v>
      </c>
      <c r="G1923" t="b">
        <f t="shared" si="333"/>
        <v>0</v>
      </c>
      <c r="H1923">
        <f t="shared" ref="H1923:H1986" si="335">IF(AND(ISNUMBER(SEARCH("abd", LOWER(C1923))), ISNUMBER(SEARCH("pelvis", LOWER(C1923))), G1923=FALSE, J1923="TRUE"), 1, 0)</f>
        <v>1</v>
      </c>
      <c r="I1923">
        <f t="shared" ref="I1923:I1986" si="336">IF(AND(ISNUMBER(SEARCH("ax", LOWER(C1923))), G1923=FALSE, J1923="TRUE"), 1, 0)</f>
        <v>0</v>
      </c>
      <c r="J1923" t="str" cm="1">
        <f t="array" ref="J1923">IF(OR(ISNUMBER(SEARCH({"A";"B";"C";"D";"E";"F";"G";"H";"I";"J";"K";"L";"M";"N";"O";"P";"Q";"R";"S";"T";"U";"V";"W";"X";"Y";"Z"},F1923))), "TRUE", "FALSE")</f>
        <v>TRUE</v>
      </c>
      <c r="K1923">
        <f t="shared" ref="K1923:K1986" si="337">IF(AND(ISNUMBER(SEARCH("chest", LOWER(C1923))), G1923=FALSE, J1923="TRUE"), 1, 0)</f>
        <v>0</v>
      </c>
      <c r="L1923">
        <f t="shared" ref="L1923:L1986" si="338">IF(AND(ISNUMBER(SEARCH("lung", LOWER(C1923))), G1923=FALSE, J1923="TRUE"), 1, 0)</f>
        <v>0</v>
      </c>
      <c r="M1923">
        <f t="shared" ref="M1923:M1986" si="339">IF(AND(ISNUMBER(SEARCH("thin", LOWER(C1923))), G1923=FALSE, J1923="TRUE"), 1, 0)</f>
        <v>0</v>
      </c>
      <c r="N1923">
        <f t="shared" ref="N1923:N1986" si="340">IF(AND(ISNUMBER(SEARCH("bone", LOWER(C1923))), G1923=FALSE, J1923="TRUE"), 1, 0)</f>
        <v>0</v>
      </c>
      <c r="O1923">
        <f t="shared" si="331"/>
        <v>0</v>
      </c>
      <c r="P1923">
        <f t="shared" ref="P1923:P1986" si="341">IF(AND(ISNUMBER(SEARCH("body", LOWER(C1923))), G1923=FALSE, J1923="TRUE"), 1, 0)</f>
        <v>0</v>
      </c>
    </row>
    <row r="1924" spans="1:16" x14ac:dyDescent="0.45">
      <c r="A1924" t="s">
        <v>1901</v>
      </c>
      <c r="B1924" t="s">
        <v>1902</v>
      </c>
      <c r="C1924" t="s">
        <v>74</v>
      </c>
      <c r="D1924" s="4" t="str" cm="1">
        <f t="array" ref="D1924">_xlfn.TEXTJOIN("",,_xlfn.LET(_xlpm.a,MID(C1924,_xlfn.SEQUENCE(1,LEN(C1924)),1),IF(ISNUMBER(--_xlpm.a),"",_xlpm.a)))</f>
        <v>_Recon___Trauma_Arch_Abdomen_Pe</v>
      </c>
      <c r="E1924" t="str">
        <f t="shared" si="332"/>
        <v>_Recon_Trauma_Arch_Abdomen_Pe</v>
      </c>
      <c r="F1924" t="str">
        <f t="shared" si="334"/>
        <v>_RECON_TRAUMA_ARCH_ABDOMEN_PE</v>
      </c>
      <c r="G1924" t="b">
        <f t="shared" si="333"/>
        <v>1</v>
      </c>
      <c r="H1924">
        <f t="shared" si="335"/>
        <v>0</v>
      </c>
      <c r="I1924">
        <f t="shared" si="336"/>
        <v>0</v>
      </c>
      <c r="J1924" t="str" cm="1">
        <f t="array" ref="J1924">IF(OR(ISNUMBER(SEARCH({"A";"B";"C";"D";"E";"F";"G";"H";"I";"J";"K";"L";"M";"N";"O";"P";"Q";"R";"S";"T";"U";"V";"W";"X";"Y";"Z"},F1924))), "TRUE", "FALSE")</f>
        <v>TRUE</v>
      </c>
      <c r="K1924">
        <f t="shared" si="337"/>
        <v>0</v>
      </c>
      <c r="L1924">
        <f t="shared" si="338"/>
        <v>0</v>
      </c>
      <c r="M1924">
        <f t="shared" si="339"/>
        <v>0</v>
      </c>
      <c r="N1924">
        <f t="shared" si="340"/>
        <v>0</v>
      </c>
      <c r="O1924">
        <f t="shared" si="331"/>
        <v>0</v>
      </c>
      <c r="P1924">
        <f t="shared" si="341"/>
        <v>0</v>
      </c>
    </row>
    <row r="1925" spans="1:16" x14ac:dyDescent="0.45">
      <c r="A1925" t="s">
        <v>1905</v>
      </c>
      <c r="B1925" t="s">
        <v>1906</v>
      </c>
      <c r="C1925" t="s">
        <v>176</v>
      </c>
      <c r="D1925" s="4" t="str" cm="1">
        <f t="array" ref="D1925">_xlfn.TEXTJOIN("",,_xlfn.LET(_xlpm.a,MID(C1925,_xlfn.SEQUENCE(1,LEN(C1925)),1),IF(ISNUMBER(--_xlpm.a),"",_xlpm.a)))</f>
        <v>_SAG_MM_MIP_ARTERIAL_CHEST</v>
      </c>
      <c r="E1925" t="str">
        <f t="shared" si="332"/>
        <v>_SAG_MM_MIP_ARTERIAL_CHEST</v>
      </c>
      <c r="F1925" t="str">
        <f t="shared" si="334"/>
        <v>_SAG_MM_MIP_ARTERIAL_CHEST</v>
      </c>
      <c r="G1925" t="b">
        <f t="shared" si="333"/>
        <v>1</v>
      </c>
      <c r="H1925">
        <f t="shared" si="335"/>
        <v>0</v>
      </c>
      <c r="I1925">
        <f t="shared" si="336"/>
        <v>0</v>
      </c>
      <c r="J1925" t="str" cm="1">
        <f t="array" ref="J1925">IF(OR(ISNUMBER(SEARCH({"A";"B";"C";"D";"E";"F";"G";"H";"I";"J";"K";"L";"M";"N";"O";"P";"Q";"R";"S";"T";"U";"V";"W";"X";"Y";"Z"},F1925))), "TRUE", "FALSE")</f>
        <v>TRUE</v>
      </c>
      <c r="K1925">
        <f t="shared" si="337"/>
        <v>0</v>
      </c>
      <c r="L1925">
        <f t="shared" si="338"/>
        <v>0</v>
      </c>
      <c r="M1925">
        <f t="shared" si="339"/>
        <v>0</v>
      </c>
      <c r="N1925">
        <f t="shared" si="340"/>
        <v>0</v>
      </c>
      <c r="O1925">
        <f t="shared" si="331"/>
        <v>0</v>
      </c>
      <c r="P1925">
        <f t="shared" si="341"/>
        <v>0</v>
      </c>
    </row>
    <row r="1926" spans="1:16" x14ac:dyDescent="0.45">
      <c r="A1926" t="s">
        <v>1905</v>
      </c>
      <c r="B1926" t="s">
        <v>1906</v>
      </c>
      <c r="C1926" t="s">
        <v>175</v>
      </c>
      <c r="D1926" s="4" t="str" cm="1">
        <f t="array" ref="D1926">_xlfn.TEXTJOIN("",,_xlfn.LET(_xlpm.a,MID(C1926,_xlfn.SEQUENCE(1,LEN(C1926)),1),IF(ISNUMBER(--_xlpm.a),"",_xlpm.a)))</f>
        <v>_AX__MM_ABDOMEN_PELVIS</v>
      </c>
      <c r="E1926" t="str">
        <f t="shared" si="332"/>
        <v>_AX_MM_ABDOMEN_PELVIS</v>
      </c>
      <c r="F1926" t="str">
        <f t="shared" si="334"/>
        <v>_AX_MM_ABDOMEN_PELVIS</v>
      </c>
      <c r="G1926" t="b">
        <f t="shared" si="333"/>
        <v>0</v>
      </c>
      <c r="H1926">
        <f t="shared" si="335"/>
        <v>1</v>
      </c>
      <c r="I1926">
        <f t="shared" si="336"/>
        <v>1</v>
      </c>
      <c r="J1926" t="str" cm="1">
        <f t="array" ref="J1926">IF(OR(ISNUMBER(SEARCH({"A";"B";"C";"D";"E";"F";"G";"H";"I";"J";"K";"L";"M";"N";"O";"P";"Q";"R";"S";"T";"U";"V";"W";"X";"Y";"Z"},F1926))), "TRUE", "FALSE")</f>
        <v>TRUE</v>
      </c>
      <c r="K1926">
        <f t="shared" si="337"/>
        <v>0</v>
      </c>
      <c r="L1926">
        <f t="shared" si="338"/>
        <v>0</v>
      </c>
      <c r="M1926">
        <f t="shared" si="339"/>
        <v>0</v>
      </c>
      <c r="N1926">
        <f t="shared" si="340"/>
        <v>0</v>
      </c>
      <c r="O1926">
        <f t="shared" si="331"/>
        <v>0</v>
      </c>
      <c r="P1926">
        <f t="shared" si="341"/>
        <v>0</v>
      </c>
    </row>
    <row r="1927" spans="1:16" x14ac:dyDescent="0.45">
      <c r="A1927" t="s">
        <v>1905</v>
      </c>
      <c r="B1927" t="s">
        <v>1906</v>
      </c>
      <c r="C1927" t="s">
        <v>178</v>
      </c>
      <c r="D1927" s="4" t="str" cm="1">
        <f t="array" ref="D1927">_xlfn.TEXTJOIN("",,_xlfn.LET(_xlpm.a,MID(C1927,_xlfn.SEQUENCE(1,LEN(C1927)),1),IF(ISNUMBER(--_xlpm.a),"",_xlpm.a)))</f>
        <v>_AX__MM_CHEST</v>
      </c>
      <c r="E1927" t="str">
        <f t="shared" si="332"/>
        <v>_AX_MM_CHEST</v>
      </c>
      <c r="F1927" t="str">
        <f t="shared" si="334"/>
        <v>_AX_MM_CHEST</v>
      </c>
      <c r="G1927" t="b">
        <f t="shared" si="333"/>
        <v>0</v>
      </c>
      <c r="H1927">
        <f t="shared" si="335"/>
        <v>0</v>
      </c>
      <c r="I1927">
        <f t="shared" si="336"/>
        <v>1</v>
      </c>
      <c r="J1927" t="str" cm="1">
        <f t="array" ref="J1927">IF(OR(ISNUMBER(SEARCH({"A";"B";"C";"D";"E";"F";"G";"H";"I";"J";"K";"L";"M";"N";"O";"P";"Q";"R";"S";"T";"U";"V";"W";"X";"Y";"Z"},F1927))), "TRUE", "FALSE")</f>
        <v>TRUE</v>
      </c>
      <c r="K1927">
        <f t="shared" si="337"/>
        <v>1</v>
      </c>
      <c r="L1927">
        <f t="shared" si="338"/>
        <v>0</v>
      </c>
      <c r="M1927">
        <f t="shared" si="339"/>
        <v>0</v>
      </c>
      <c r="N1927">
        <f t="shared" si="340"/>
        <v>0</v>
      </c>
      <c r="O1927">
        <f t="shared" si="331"/>
        <v>0</v>
      </c>
      <c r="P1927">
        <f t="shared" si="341"/>
        <v>0</v>
      </c>
    </row>
    <row r="1928" spans="1:16" x14ac:dyDescent="0.45">
      <c r="A1928" t="s">
        <v>1905</v>
      </c>
      <c r="B1928" t="s">
        <v>1906</v>
      </c>
      <c r="C1928" t="s">
        <v>173</v>
      </c>
      <c r="D1928" s="4" t="str" cm="1">
        <f t="array" ref="D1928">_xlfn.TEXTJOIN("",,_xlfn.LET(_xlpm.a,MID(C1928,_xlfn.SEQUENCE(1,LEN(C1928)),1),IF(ISNUMBER(--_xlpm.a),"",_xlpm.a)))</f>
        <v>_AX_MM_CTA_Arterial_CAP</v>
      </c>
      <c r="E1928" t="str">
        <f t="shared" si="332"/>
        <v>_AX_MM_CTA_Arterial_CAP</v>
      </c>
      <c r="F1928" t="str">
        <f t="shared" si="334"/>
        <v>_AX_MM_CTA_ARTERIAL_CAP</v>
      </c>
      <c r="G1928" t="b">
        <f t="shared" si="333"/>
        <v>0</v>
      </c>
      <c r="H1928">
        <f t="shared" si="335"/>
        <v>0</v>
      </c>
      <c r="I1928">
        <f t="shared" si="336"/>
        <v>1</v>
      </c>
      <c r="J1928" t="str" cm="1">
        <f t="array" ref="J1928">IF(OR(ISNUMBER(SEARCH({"A";"B";"C";"D";"E";"F";"G";"H";"I";"J";"K";"L";"M";"N";"O";"P";"Q";"R";"S";"T";"U";"V";"W";"X";"Y";"Z"},F1928))), "TRUE", "FALSE")</f>
        <v>TRUE</v>
      </c>
      <c r="K1928">
        <f t="shared" si="337"/>
        <v>0</v>
      </c>
      <c r="L1928">
        <f t="shared" si="338"/>
        <v>0</v>
      </c>
      <c r="M1928">
        <f t="shared" si="339"/>
        <v>0</v>
      </c>
      <c r="N1928">
        <f t="shared" si="340"/>
        <v>0</v>
      </c>
      <c r="O1928">
        <f t="shared" si="331"/>
        <v>0</v>
      </c>
      <c r="P1928">
        <f t="shared" si="341"/>
        <v>0</v>
      </c>
    </row>
    <row r="1929" spans="1:16" x14ac:dyDescent="0.45">
      <c r="A1929" t="s">
        <v>1905</v>
      </c>
      <c r="B1929" t="s">
        <v>1906</v>
      </c>
      <c r="C1929" t="s">
        <v>179</v>
      </c>
      <c r="D1929" s="4" t="str" cm="1">
        <f t="array" ref="D1929">_xlfn.TEXTJOIN("",,_xlfn.LET(_xlpm.a,MID(C1929,_xlfn.SEQUENCE(1,LEN(C1929)),1),IF(ISNUMBER(--_xlpm.a),"",_xlpm.a)))</f>
        <v>_SAG_MM_MIP_AP</v>
      </c>
      <c r="E1929" t="str">
        <f t="shared" si="332"/>
        <v>_SAG_MM_MIP_AP</v>
      </c>
      <c r="F1929" t="str">
        <f t="shared" si="334"/>
        <v>_SAG_MM_MIP_AP</v>
      </c>
      <c r="G1929" t="b">
        <f t="shared" si="333"/>
        <v>1</v>
      </c>
      <c r="H1929">
        <f t="shared" si="335"/>
        <v>0</v>
      </c>
      <c r="I1929">
        <f t="shared" si="336"/>
        <v>0</v>
      </c>
      <c r="J1929" t="str" cm="1">
        <f t="array" ref="J1929">IF(OR(ISNUMBER(SEARCH({"A";"B";"C";"D";"E";"F";"G";"H";"I";"J";"K";"L";"M";"N";"O";"P";"Q";"R";"S";"T";"U";"V";"W";"X";"Y";"Z"},F1929))), "TRUE", "FALSE")</f>
        <v>TRUE</v>
      </c>
      <c r="K1929">
        <f t="shared" si="337"/>
        <v>0</v>
      </c>
      <c r="L1929">
        <f t="shared" si="338"/>
        <v>0</v>
      </c>
      <c r="M1929">
        <f t="shared" si="339"/>
        <v>0</v>
      </c>
      <c r="N1929">
        <f t="shared" si="340"/>
        <v>0</v>
      </c>
      <c r="O1929">
        <f t="shared" si="331"/>
        <v>0</v>
      </c>
      <c r="P1929">
        <f t="shared" si="341"/>
        <v>0</v>
      </c>
    </row>
    <row r="1930" spans="1:16" x14ac:dyDescent="0.45">
      <c r="A1930" t="s">
        <v>1905</v>
      </c>
      <c r="B1930" t="s">
        <v>1906</v>
      </c>
      <c r="C1930" t="s">
        <v>177</v>
      </c>
      <c r="D1930" s="4" t="str" cm="1">
        <f t="array" ref="D1930">_xlfn.TEXTJOIN("",,_xlfn.LET(_xlpm.a,MID(C1930,_xlfn.SEQUENCE(1,LEN(C1930)),1),IF(ISNUMBER(--_xlpm.a),"",_xlpm.a)))</f>
        <v>_COR_MM_MIP_AP</v>
      </c>
      <c r="E1930" t="str">
        <f t="shared" si="332"/>
        <v>_COR_MM_MIP_AP</v>
      </c>
      <c r="F1930" t="str">
        <f t="shared" si="334"/>
        <v>_COR_MM_MIP_AP</v>
      </c>
      <c r="G1930" t="b">
        <f t="shared" si="333"/>
        <v>1</v>
      </c>
      <c r="H1930">
        <f t="shared" si="335"/>
        <v>0</v>
      </c>
      <c r="I1930">
        <f t="shared" si="336"/>
        <v>0</v>
      </c>
      <c r="J1930" t="str" cm="1">
        <f t="array" ref="J1930">IF(OR(ISNUMBER(SEARCH({"A";"B";"C";"D";"E";"F";"G";"H";"I";"J";"K";"L";"M";"N";"O";"P";"Q";"R";"S";"T";"U";"V";"W";"X";"Y";"Z"},F1930))), "TRUE", "FALSE")</f>
        <v>TRUE</v>
      </c>
      <c r="K1930">
        <f t="shared" si="337"/>
        <v>0</v>
      </c>
      <c r="L1930">
        <f t="shared" si="338"/>
        <v>0</v>
      </c>
      <c r="M1930">
        <f t="shared" si="339"/>
        <v>0</v>
      </c>
      <c r="N1930">
        <f t="shared" si="340"/>
        <v>0</v>
      </c>
      <c r="O1930">
        <f t="shared" si="331"/>
        <v>0</v>
      </c>
      <c r="P1930">
        <f t="shared" si="341"/>
        <v>0</v>
      </c>
    </row>
    <row r="1931" spans="1:16" x14ac:dyDescent="0.45">
      <c r="A1931" t="s">
        <v>1905</v>
      </c>
      <c r="B1931" t="s">
        <v>1906</v>
      </c>
      <c r="C1931" t="s">
        <v>841</v>
      </c>
      <c r="D1931" s="4" t="str" cm="1">
        <f t="array" ref="D1931">_xlfn.TEXTJOIN("",,_xlfn.LET(_xlpm.a,MID(C1931,_xlfn.SEQUENCE(1,LEN(C1931)),1),IF(ISNUMBER(--_xlpm.a),"",_xlpm.a)))</f>
        <v>_Monitoring_____Br</v>
      </c>
      <c r="E1931" t="str">
        <f t="shared" si="332"/>
        <v>_Monitoring_Br</v>
      </c>
      <c r="F1931" t="str">
        <f t="shared" si="334"/>
        <v>_MONITORING_BR</v>
      </c>
      <c r="G1931" t="b">
        <f t="shared" si="333"/>
        <v>0</v>
      </c>
      <c r="H1931">
        <f t="shared" si="335"/>
        <v>0</v>
      </c>
      <c r="I1931">
        <f t="shared" si="336"/>
        <v>0</v>
      </c>
      <c r="J1931" t="str" cm="1">
        <f t="array" ref="J1931">IF(OR(ISNUMBER(SEARCH({"A";"B";"C";"D";"E";"F";"G";"H";"I";"J";"K";"L";"M";"N";"O";"P";"Q";"R";"S";"T";"U";"V";"W";"X";"Y";"Z"},F1931))), "TRUE", "FALSE")</f>
        <v>TRUE</v>
      </c>
      <c r="K1931">
        <f t="shared" si="337"/>
        <v>0</v>
      </c>
      <c r="L1931">
        <f t="shared" si="338"/>
        <v>0</v>
      </c>
      <c r="M1931">
        <f t="shared" si="339"/>
        <v>0</v>
      </c>
      <c r="N1931">
        <f t="shared" si="340"/>
        <v>0</v>
      </c>
      <c r="O1931">
        <f t="shared" si="331"/>
        <v>0</v>
      </c>
      <c r="P1931">
        <f t="shared" si="341"/>
        <v>0</v>
      </c>
    </row>
    <row r="1932" spans="1:16" x14ac:dyDescent="0.45">
      <c r="A1932" t="s">
        <v>1905</v>
      </c>
      <c r="B1932" t="s">
        <v>1906</v>
      </c>
      <c r="C1932" t="s">
        <v>172</v>
      </c>
      <c r="D1932" s="4" t="str" cm="1">
        <f t="array" ref="D1932">_xlfn.TEXTJOIN("",,_xlfn.LET(_xlpm.a,MID(C1932,_xlfn.SEQUENCE(1,LEN(C1932)),1),IF(ISNUMBER(--_xlpm.a),"",_xlpm.a)))</f>
        <v>_COR_MM_MIP_ARTERIAL_CHEST</v>
      </c>
      <c r="E1932" t="str">
        <f t="shared" si="332"/>
        <v>_COR_MM_MIP_ARTERIAL_CHEST</v>
      </c>
      <c r="F1932" t="str">
        <f t="shared" si="334"/>
        <v>_COR_MM_MIP_ARTERIAL_CHEST</v>
      </c>
      <c r="G1932" t="b">
        <f t="shared" si="333"/>
        <v>1</v>
      </c>
      <c r="H1932">
        <f t="shared" si="335"/>
        <v>0</v>
      </c>
      <c r="I1932">
        <f t="shared" si="336"/>
        <v>0</v>
      </c>
      <c r="J1932" t="str" cm="1">
        <f t="array" ref="J1932">IF(OR(ISNUMBER(SEARCH({"A";"B";"C";"D";"E";"F";"G";"H";"I";"J";"K";"L";"M";"N";"O";"P";"Q";"R";"S";"T";"U";"V";"W";"X";"Y";"Z"},F1932))), "TRUE", "FALSE")</f>
        <v>TRUE</v>
      </c>
      <c r="K1932">
        <f t="shared" si="337"/>
        <v>0</v>
      </c>
      <c r="L1932">
        <f t="shared" si="338"/>
        <v>0</v>
      </c>
      <c r="M1932">
        <f t="shared" si="339"/>
        <v>0</v>
      </c>
      <c r="N1932">
        <f t="shared" si="340"/>
        <v>0</v>
      </c>
      <c r="O1932">
        <f t="shared" si="331"/>
        <v>0</v>
      </c>
      <c r="P1932">
        <f t="shared" si="341"/>
        <v>0</v>
      </c>
    </row>
    <row r="1933" spans="1:16" x14ac:dyDescent="0.45">
      <c r="A1933" t="s">
        <v>1905</v>
      </c>
      <c r="B1933" t="s">
        <v>1906</v>
      </c>
      <c r="C1933" t="s">
        <v>174</v>
      </c>
      <c r="D1933" s="4" t="str" cm="1">
        <f t="array" ref="D1933">_xlfn.TEXTJOIN("",,_xlfn.LET(_xlpm.a,MID(C1933,_xlfn.SEQUENCE(1,LEN(C1933)),1),IF(ISNUMBER(--_xlpm.a),"",_xlpm.a)))</f>
        <v>_LAO_MM_MIP_CHEST</v>
      </c>
      <c r="E1933" t="str">
        <f t="shared" si="332"/>
        <v>_LAO_MM_MIP_CHEST</v>
      </c>
      <c r="F1933" t="str">
        <f t="shared" si="334"/>
        <v>_LAO_MM_MIP_CHEST</v>
      </c>
      <c r="G1933" t="b">
        <f t="shared" si="333"/>
        <v>1</v>
      </c>
      <c r="H1933">
        <f t="shared" si="335"/>
        <v>0</v>
      </c>
      <c r="I1933">
        <f t="shared" si="336"/>
        <v>0</v>
      </c>
      <c r="J1933" t="str" cm="1">
        <f t="array" ref="J1933">IF(OR(ISNUMBER(SEARCH({"A";"B";"C";"D";"E";"F";"G";"H";"I";"J";"K";"L";"M";"N";"O";"P";"Q";"R";"S";"T";"U";"V";"W";"X";"Y";"Z"},F1933))), "TRUE", "FALSE")</f>
        <v>TRUE</v>
      </c>
      <c r="K1933">
        <f t="shared" si="337"/>
        <v>0</v>
      </c>
      <c r="L1933">
        <f t="shared" si="338"/>
        <v>0</v>
      </c>
      <c r="M1933">
        <f t="shared" si="339"/>
        <v>0</v>
      </c>
      <c r="N1933">
        <f t="shared" si="340"/>
        <v>0</v>
      </c>
      <c r="O1933">
        <f t="shared" si="331"/>
        <v>0</v>
      </c>
      <c r="P1933">
        <f t="shared" si="341"/>
        <v>0</v>
      </c>
    </row>
    <row r="1934" spans="1:16" x14ac:dyDescent="0.45">
      <c r="A1934" t="s">
        <v>1907</v>
      </c>
      <c r="B1934" t="s">
        <v>1908</v>
      </c>
      <c r="C1934" t="s">
        <v>74</v>
      </c>
      <c r="D1934" s="4" t="str" cm="1">
        <f t="array" ref="D1934">_xlfn.TEXTJOIN("",,_xlfn.LET(_xlpm.a,MID(C1934,_xlfn.SEQUENCE(1,LEN(C1934)),1),IF(ISNUMBER(--_xlpm.a),"",_xlpm.a)))</f>
        <v>_Recon___Trauma_Arch_Abdomen_Pe</v>
      </c>
      <c r="E1934" t="str">
        <f t="shared" si="332"/>
        <v>_Recon_Trauma_Arch_Abdomen_Pe</v>
      </c>
      <c r="F1934" t="str">
        <f t="shared" si="334"/>
        <v>_RECON_TRAUMA_ARCH_ABDOMEN_PE</v>
      </c>
      <c r="G1934" t="b">
        <f t="shared" si="333"/>
        <v>1</v>
      </c>
      <c r="H1934">
        <f t="shared" si="335"/>
        <v>0</v>
      </c>
      <c r="I1934">
        <f t="shared" si="336"/>
        <v>0</v>
      </c>
      <c r="J1934" t="str" cm="1">
        <f t="array" ref="J1934">IF(OR(ISNUMBER(SEARCH({"A";"B";"C";"D";"E";"F";"G";"H";"I";"J";"K";"L";"M";"N";"O";"P";"Q";"R";"S";"T";"U";"V";"W";"X";"Y";"Z"},F1934))), "TRUE", "FALSE")</f>
        <v>TRUE</v>
      </c>
      <c r="K1934">
        <f t="shared" si="337"/>
        <v>0</v>
      </c>
      <c r="L1934">
        <f t="shared" si="338"/>
        <v>0</v>
      </c>
      <c r="M1934">
        <f t="shared" si="339"/>
        <v>0</v>
      </c>
      <c r="N1934">
        <f t="shared" si="340"/>
        <v>0</v>
      </c>
      <c r="O1934">
        <f t="shared" si="331"/>
        <v>0</v>
      </c>
      <c r="P1934">
        <f t="shared" si="341"/>
        <v>0</v>
      </c>
    </row>
    <row r="1935" spans="1:16" x14ac:dyDescent="0.45">
      <c r="A1935" t="s">
        <v>1907</v>
      </c>
      <c r="B1935" t="s">
        <v>1908</v>
      </c>
      <c r="C1935" t="s">
        <v>1909</v>
      </c>
      <c r="D1935" s="4" t="str" cm="1">
        <f t="array" ref="D1935">_xlfn.TEXTJOIN("",,_xlfn.LET(_xlpm.a,MID(C1935,_xlfn.SEQUENCE(1,LEN(C1935)),1),IF(ISNUMBER(--_xlpm.a),"",_xlpm.a)))</f>
        <v>_Reformatted</v>
      </c>
      <c r="E1935" t="str">
        <f t="shared" si="332"/>
        <v>_Reformatted</v>
      </c>
      <c r="F1935" t="str">
        <f t="shared" si="334"/>
        <v>_REFORMATTED</v>
      </c>
      <c r="G1935" t="b">
        <f t="shared" si="333"/>
        <v>1</v>
      </c>
      <c r="H1935">
        <f t="shared" si="335"/>
        <v>0</v>
      </c>
      <c r="I1935">
        <f t="shared" si="336"/>
        <v>0</v>
      </c>
      <c r="J1935" t="str" cm="1">
        <f t="array" ref="J1935">IF(OR(ISNUMBER(SEARCH({"A";"B";"C";"D";"E";"F";"G";"H";"I";"J";"K";"L";"M";"N";"O";"P";"Q";"R";"S";"T";"U";"V";"W";"X";"Y";"Z"},F1935))), "TRUE", "FALSE")</f>
        <v>TRUE</v>
      </c>
      <c r="K1935">
        <f t="shared" si="337"/>
        <v>0</v>
      </c>
      <c r="L1935">
        <f t="shared" si="338"/>
        <v>0</v>
      </c>
      <c r="M1935">
        <f t="shared" si="339"/>
        <v>0</v>
      </c>
      <c r="N1935">
        <f t="shared" si="340"/>
        <v>0</v>
      </c>
      <c r="O1935">
        <f t="shared" si="331"/>
        <v>0</v>
      </c>
      <c r="P1935">
        <f t="shared" si="341"/>
        <v>0</v>
      </c>
    </row>
    <row r="1936" spans="1:16" x14ac:dyDescent="0.45">
      <c r="A1936" t="s">
        <v>1910</v>
      </c>
      <c r="B1936" t="s">
        <v>1911</v>
      </c>
      <c r="C1936" t="s">
        <v>15</v>
      </c>
      <c r="D1936" s="4" t="str" cm="1">
        <f t="array" ref="D1936">_xlfn.TEXTJOIN("",,_xlfn.LET(_xlpm.a,MID(C1936,_xlfn.SEQUENCE(1,LEN(C1936)),1),IF(ISNUMBER(--_xlpm.a),"",_xlpm.a)))</f>
        <v>Unknown</v>
      </c>
      <c r="E1936" t="str">
        <f t="shared" si="332"/>
        <v>Unknown</v>
      </c>
      <c r="F1936" t="str">
        <f t="shared" si="334"/>
        <v>UNKNOWN</v>
      </c>
      <c r="G1936" t="b">
        <f t="shared" si="333"/>
        <v>1</v>
      </c>
      <c r="H1936">
        <f t="shared" si="335"/>
        <v>0</v>
      </c>
      <c r="I1936">
        <f t="shared" si="336"/>
        <v>0</v>
      </c>
      <c r="J1936" t="str" cm="1">
        <f t="array" ref="J1936">IF(OR(ISNUMBER(SEARCH({"A";"B";"C";"D";"E";"F";"G";"H";"I";"J";"K";"L";"M";"N";"O";"P";"Q";"R";"S";"T";"U";"V";"W";"X";"Y";"Z"},F1936))), "TRUE", "FALSE")</f>
        <v>TRUE</v>
      </c>
      <c r="K1936">
        <f t="shared" si="337"/>
        <v>0</v>
      </c>
      <c r="L1936">
        <f t="shared" si="338"/>
        <v>0</v>
      </c>
      <c r="M1936">
        <f t="shared" si="339"/>
        <v>0</v>
      </c>
      <c r="N1936">
        <f t="shared" si="340"/>
        <v>0</v>
      </c>
      <c r="O1936">
        <f t="shared" si="331"/>
        <v>0</v>
      </c>
      <c r="P1936">
        <f t="shared" si="341"/>
        <v>0</v>
      </c>
    </row>
    <row r="1937" spans="1:16" x14ac:dyDescent="0.45">
      <c r="A1937" t="s">
        <v>1910</v>
      </c>
      <c r="B1937" t="s">
        <v>1911</v>
      </c>
      <c r="C1937" t="s">
        <v>1219</v>
      </c>
      <c r="D1937" s="4" t="str" cm="1">
        <f t="array" ref="D1937">_xlfn.TEXTJOIN("",,_xlfn.LET(_xlpm.a,MID(C1937,_xlfn.SEQUENCE(1,LEN(C1937)),1),IF(ISNUMBER(--_xlpm.a),"",_xlpm.a)))</f>
        <v>_DELAYED_BLADDER</v>
      </c>
      <c r="E1937" t="str">
        <f t="shared" si="332"/>
        <v>_DELAYED_BLADDER</v>
      </c>
      <c r="F1937" t="str">
        <f t="shared" si="334"/>
        <v>_DELAYED_BLADDER</v>
      </c>
      <c r="G1937" t="b">
        <f t="shared" si="333"/>
        <v>0</v>
      </c>
      <c r="H1937">
        <f t="shared" si="335"/>
        <v>0</v>
      </c>
      <c r="I1937">
        <f t="shared" si="336"/>
        <v>0</v>
      </c>
      <c r="J1937" t="str" cm="1">
        <f t="array" ref="J1937">IF(OR(ISNUMBER(SEARCH({"A";"B";"C";"D";"E";"F";"G";"H";"I";"J";"K";"L";"M";"N";"O";"P";"Q";"R";"S";"T";"U";"V";"W";"X";"Y";"Z"},F1937))), "TRUE", "FALSE")</f>
        <v>TRUE</v>
      </c>
      <c r="K1937">
        <f t="shared" si="337"/>
        <v>0</v>
      </c>
      <c r="L1937">
        <f t="shared" si="338"/>
        <v>0</v>
      </c>
      <c r="M1937">
        <f t="shared" si="339"/>
        <v>0</v>
      </c>
      <c r="N1937">
        <f t="shared" si="340"/>
        <v>0</v>
      </c>
      <c r="O1937">
        <f t="shared" ref="O1937:O2000" si="342">IF(AND(ISNUMBER(SEARCH("kidney", LOWER(C1937))), G1937=FALSE, J1937="TRUE"), 1, 0)</f>
        <v>0</v>
      </c>
      <c r="P1937">
        <f t="shared" si="341"/>
        <v>0</v>
      </c>
    </row>
    <row r="1938" spans="1:16" x14ac:dyDescent="0.45">
      <c r="A1938" t="s">
        <v>1910</v>
      </c>
      <c r="B1938" t="s">
        <v>1911</v>
      </c>
      <c r="C1938" t="s">
        <v>1912</v>
      </c>
      <c r="D1938" s="4" t="str" cm="1">
        <f t="array" ref="D1938">_xlfn.TEXTJOIN("",,_xlfn.LET(_xlpm.a,MID(C1938,_xlfn.SEQUENCE(1,LEN(C1938)),1),IF(ISNUMBER(--_xlpm.a),"",_xlpm.a)))</f>
        <v>_MPR___X_MM__Coronal</v>
      </c>
      <c r="E1938" t="str">
        <f t="shared" si="332"/>
        <v>_MPR_X_MM_Coronal</v>
      </c>
      <c r="F1938" t="str">
        <f t="shared" si="334"/>
        <v>_MPR_X_MM_CORONAL</v>
      </c>
      <c r="G1938" t="b">
        <f t="shared" si="333"/>
        <v>1</v>
      </c>
      <c r="H1938">
        <f t="shared" si="335"/>
        <v>0</v>
      </c>
      <c r="I1938">
        <f t="shared" si="336"/>
        <v>0</v>
      </c>
      <c r="J1938" t="str" cm="1">
        <f t="array" ref="J1938">IF(OR(ISNUMBER(SEARCH({"A";"B";"C";"D";"E";"F";"G";"H";"I";"J";"K";"L";"M";"N";"O";"P";"Q";"R";"S";"T";"U";"V";"W";"X";"Y";"Z"},F1938))), "TRUE", "FALSE")</f>
        <v>TRUE</v>
      </c>
      <c r="K1938">
        <f t="shared" si="337"/>
        <v>0</v>
      </c>
      <c r="L1938">
        <f t="shared" si="338"/>
        <v>0</v>
      </c>
      <c r="M1938">
        <f t="shared" si="339"/>
        <v>0</v>
      </c>
      <c r="N1938">
        <f t="shared" si="340"/>
        <v>0</v>
      </c>
      <c r="O1938">
        <f t="shared" si="342"/>
        <v>0</v>
      </c>
      <c r="P1938">
        <f t="shared" si="341"/>
        <v>0</v>
      </c>
    </row>
    <row r="1939" spans="1:16" x14ac:dyDescent="0.45">
      <c r="A1939" t="s">
        <v>1913</v>
      </c>
      <c r="B1939" t="s">
        <v>1914</v>
      </c>
      <c r="C1939" t="s">
        <v>1915</v>
      </c>
      <c r="D1939" s="4" t="str" cm="1">
        <f t="array" ref="D1939">_xlfn.TEXTJOIN("",,_xlfn.LET(_xlpm.a,MID(C1939,_xlfn.SEQUENCE(1,LEN(C1939)),1),IF(ISNUMBER(--_xlpm.a),"",_xlpm.a)))</f>
        <v>_ML_OMNI</v>
      </c>
      <c r="E1939" t="str">
        <f t="shared" si="332"/>
        <v>_ML_OMNI</v>
      </c>
      <c r="F1939" t="str">
        <f t="shared" si="334"/>
        <v>_ML_OMNI</v>
      </c>
      <c r="G1939" t="b">
        <f t="shared" si="333"/>
        <v>0</v>
      </c>
      <c r="H1939">
        <f t="shared" si="335"/>
        <v>0</v>
      </c>
      <c r="I1939">
        <f t="shared" si="336"/>
        <v>0</v>
      </c>
      <c r="J1939" t="str" cm="1">
        <f t="array" ref="J1939">IF(OR(ISNUMBER(SEARCH({"A";"B";"C";"D";"E";"F";"G";"H";"I";"J";"K";"L";"M";"N";"O";"P";"Q";"R";"S";"T";"U";"V";"W";"X";"Y";"Z"},F1939))), "TRUE", "FALSE")</f>
        <v>TRUE</v>
      </c>
      <c r="K1939">
        <f t="shared" si="337"/>
        <v>0</v>
      </c>
      <c r="L1939">
        <f t="shared" si="338"/>
        <v>0</v>
      </c>
      <c r="M1939">
        <f t="shared" si="339"/>
        <v>0</v>
      </c>
      <c r="N1939">
        <f t="shared" si="340"/>
        <v>0</v>
      </c>
      <c r="O1939">
        <f t="shared" si="342"/>
        <v>0</v>
      </c>
      <c r="P1939">
        <f t="shared" si="341"/>
        <v>0</v>
      </c>
    </row>
    <row r="1940" spans="1:16" x14ac:dyDescent="0.45">
      <c r="A1940" t="s">
        <v>1916</v>
      </c>
      <c r="B1940" t="s">
        <v>1917</v>
      </c>
      <c r="C1940" t="s">
        <v>1322</v>
      </c>
      <c r="D1940" s="4" t="str" cm="1">
        <f t="array" ref="D1940">_xlfn.TEXTJOIN("",,_xlfn.LET(_xlpm.a,MID(C1940,_xlfn.SEQUENCE(1,LEN(C1940)),1),IF(ISNUMBER(--_xlpm.a),"",_xlpm.a)))</f>
        <v>_Abd_W_O___Bf</v>
      </c>
      <c r="E1940" t="str">
        <f t="shared" si="332"/>
        <v>_Abd_W_O_Bf</v>
      </c>
      <c r="F1940" t="str">
        <f t="shared" si="334"/>
        <v>_ABD_W_O_BF</v>
      </c>
      <c r="G1940" t="b">
        <f t="shared" si="333"/>
        <v>0</v>
      </c>
      <c r="H1940">
        <f t="shared" si="335"/>
        <v>0</v>
      </c>
      <c r="I1940">
        <f t="shared" si="336"/>
        <v>0</v>
      </c>
      <c r="J1940" t="str" cm="1">
        <f t="array" ref="J1940">IF(OR(ISNUMBER(SEARCH({"A";"B";"C";"D";"E";"F";"G";"H";"I";"J";"K";"L";"M";"N";"O";"P";"Q";"R";"S";"T";"U";"V";"W";"X";"Y";"Z"},F1940))), "TRUE", "FALSE")</f>
        <v>TRUE</v>
      </c>
      <c r="K1940">
        <f t="shared" si="337"/>
        <v>0</v>
      </c>
      <c r="L1940">
        <f t="shared" si="338"/>
        <v>0</v>
      </c>
      <c r="M1940">
        <f t="shared" si="339"/>
        <v>0</v>
      </c>
      <c r="N1940">
        <f t="shared" si="340"/>
        <v>0</v>
      </c>
      <c r="O1940">
        <f t="shared" si="342"/>
        <v>0</v>
      </c>
      <c r="P1940">
        <f t="shared" si="341"/>
        <v>0</v>
      </c>
    </row>
    <row r="1941" spans="1:16" x14ac:dyDescent="0.45">
      <c r="A1941" t="s">
        <v>1916</v>
      </c>
      <c r="B1941" t="s">
        <v>1917</v>
      </c>
      <c r="C1941" t="s">
        <v>1321</v>
      </c>
      <c r="D1941" s="4" t="str" cm="1">
        <f t="array" ref="D1941">_xlfn.TEXTJOIN("",,_xlfn.LET(_xlpm.a,MID(C1941,_xlfn.SEQUENCE(1,LEN(C1941)),1),IF(ISNUMBER(--_xlpm.a),"",_xlpm.a)))</f>
        <v>_Abd___Pelvis___Bf</v>
      </c>
      <c r="E1941" t="str">
        <f t="shared" si="332"/>
        <v>_Abd_Pelvis_Bf</v>
      </c>
      <c r="F1941" t="str">
        <f t="shared" si="334"/>
        <v>_ABD_PELVIS_BF</v>
      </c>
      <c r="G1941" t="b">
        <f t="shared" si="333"/>
        <v>0</v>
      </c>
      <c r="H1941">
        <f t="shared" si="335"/>
        <v>1</v>
      </c>
      <c r="I1941">
        <f t="shared" si="336"/>
        <v>0</v>
      </c>
      <c r="J1941" t="str" cm="1">
        <f t="array" ref="J1941">IF(OR(ISNUMBER(SEARCH({"A";"B";"C";"D";"E";"F";"G";"H";"I";"J";"K";"L";"M";"N";"O";"P";"Q";"R";"S";"T";"U";"V";"W";"X";"Y";"Z"},F1941))), "TRUE", "FALSE")</f>
        <v>TRUE</v>
      </c>
      <c r="K1941">
        <f t="shared" si="337"/>
        <v>0</v>
      </c>
      <c r="L1941">
        <f t="shared" si="338"/>
        <v>0</v>
      </c>
      <c r="M1941">
        <f t="shared" si="339"/>
        <v>0</v>
      </c>
      <c r="N1941">
        <f t="shared" si="340"/>
        <v>0</v>
      </c>
      <c r="O1941">
        <f t="shared" si="342"/>
        <v>0</v>
      </c>
      <c r="P1941">
        <f t="shared" si="341"/>
        <v>0</v>
      </c>
    </row>
    <row r="1942" spans="1:16" x14ac:dyDescent="0.45">
      <c r="A1942" t="s">
        <v>1916</v>
      </c>
      <c r="B1942" t="s">
        <v>1917</v>
      </c>
      <c r="C1942" t="s">
        <v>1323</v>
      </c>
      <c r="D1942" s="4" t="str" cm="1">
        <f t="array" ref="D1942">_xlfn.TEXTJOIN("",,_xlfn.LET(_xlpm.a,MID(C1942,_xlfn.SEQUENCE(1,LEN(C1942)),1),IF(ISNUMBER(--_xlpm.a),"",_xlpm.a)))</f>
        <v>_Abd___Pelvis___Bf</v>
      </c>
      <c r="E1942" t="str">
        <f t="shared" si="332"/>
        <v>_Abd_Pelvis_Bf</v>
      </c>
      <c r="F1942" t="str">
        <f t="shared" si="334"/>
        <v>_ABD_PELVIS_BF</v>
      </c>
      <c r="G1942" t="b">
        <f t="shared" si="333"/>
        <v>0</v>
      </c>
      <c r="H1942">
        <f t="shared" si="335"/>
        <v>1</v>
      </c>
      <c r="I1942">
        <f t="shared" si="336"/>
        <v>0</v>
      </c>
      <c r="J1942" t="str" cm="1">
        <f t="array" ref="J1942">IF(OR(ISNUMBER(SEARCH({"A";"B";"C";"D";"E";"F";"G";"H";"I";"J";"K";"L";"M";"N";"O";"P";"Q";"R";"S";"T";"U";"V";"W";"X";"Y";"Z"},F1942))), "TRUE", "FALSE")</f>
        <v>TRUE</v>
      </c>
      <c r="K1942">
        <f t="shared" si="337"/>
        <v>0</v>
      </c>
      <c r="L1942">
        <f t="shared" si="338"/>
        <v>0</v>
      </c>
      <c r="M1942">
        <f t="shared" si="339"/>
        <v>0</v>
      </c>
      <c r="N1942">
        <f t="shared" si="340"/>
        <v>0</v>
      </c>
      <c r="O1942">
        <f t="shared" si="342"/>
        <v>0</v>
      </c>
      <c r="P1942">
        <f t="shared" si="341"/>
        <v>0</v>
      </c>
    </row>
    <row r="1943" spans="1:16" x14ac:dyDescent="0.45">
      <c r="A1943" t="s">
        <v>1916</v>
      </c>
      <c r="B1943" t="s">
        <v>1918</v>
      </c>
      <c r="C1943" t="s">
        <v>1322</v>
      </c>
      <c r="D1943" s="4" t="str" cm="1">
        <f t="array" ref="D1943">_xlfn.TEXTJOIN("",,_xlfn.LET(_xlpm.a,MID(C1943,_xlfn.SEQUENCE(1,LEN(C1943)),1),IF(ISNUMBER(--_xlpm.a),"",_xlpm.a)))</f>
        <v>_Abd_W_O___Bf</v>
      </c>
      <c r="E1943" t="str">
        <f t="shared" si="332"/>
        <v>_Abd_W_O_Bf</v>
      </c>
      <c r="F1943" t="str">
        <f t="shared" si="334"/>
        <v>_ABD_W_O_BF</v>
      </c>
      <c r="G1943" t="b">
        <f t="shared" si="333"/>
        <v>0</v>
      </c>
      <c r="H1943">
        <f t="shared" si="335"/>
        <v>0</v>
      </c>
      <c r="I1943">
        <f t="shared" si="336"/>
        <v>0</v>
      </c>
      <c r="J1943" t="str" cm="1">
        <f t="array" ref="J1943">IF(OR(ISNUMBER(SEARCH({"A";"B";"C";"D";"E";"F";"G";"H";"I";"J";"K";"L";"M";"N";"O";"P";"Q";"R";"S";"T";"U";"V";"W";"X";"Y";"Z"},F1943))), "TRUE", "FALSE")</f>
        <v>TRUE</v>
      </c>
      <c r="K1943">
        <f t="shared" si="337"/>
        <v>0</v>
      </c>
      <c r="L1943">
        <f t="shared" si="338"/>
        <v>0</v>
      </c>
      <c r="M1943">
        <f t="shared" si="339"/>
        <v>0</v>
      </c>
      <c r="N1943">
        <f t="shared" si="340"/>
        <v>0</v>
      </c>
      <c r="O1943">
        <f t="shared" si="342"/>
        <v>0</v>
      </c>
      <c r="P1943">
        <f t="shared" si="341"/>
        <v>0</v>
      </c>
    </row>
    <row r="1944" spans="1:16" x14ac:dyDescent="0.45">
      <c r="A1944" t="s">
        <v>1916</v>
      </c>
      <c r="B1944" t="s">
        <v>1918</v>
      </c>
      <c r="C1944" t="s">
        <v>1323</v>
      </c>
      <c r="D1944" s="4" t="str" cm="1">
        <f t="array" ref="D1944">_xlfn.TEXTJOIN("",,_xlfn.LET(_xlpm.a,MID(C1944,_xlfn.SEQUENCE(1,LEN(C1944)),1),IF(ISNUMBER(--_xlpm.a),"",_xlpm.a)))</f>
        <v>_Abd___Pelvis___Bf</v>
      </c>
      <c r="E1944" t="str">
        <f t="shared" si="332"/>
        <v>_Abd_Pelvis_Bf</v>
      </c>
      <c r="F1944" t="str">
        <f t="shared" si="334"/>
        <v>_ABD_PELVIS_BF</v>
      </c>
      <c r="G1944" t="b">
        <f t="shared" si="333"/>
        <v>0</v>
      </c>
      <c r="H1944">
        <f t="shared" si="335"/>
        <v>1</v>
      </c>
      <c r="I1944">
        <f t="shared" si="336"/>
        <v>0</v>
      </c>
      <c r="J1944" t="str" cm="1">
        <f t="array" ref="J1944">IF(OR(ISNUMBER(SEARCH({"A";"B";"C";"D";"E";"F";"G";"H";"I";"J";"K";"L";"M";"N";"O";"P";"Q";"R";"S";"T";"U";"V";"W";"X";"Y";"Z"},F1944))), "TRUE", "FALSE")</f>
        <v>TRUE</v>
      </c>
      <c r="K1944">
        <f t="shared" si="337"/>
        <v>0</v>
      </c>
      <c r="L1944">
        <f t="shared" si="338"/>
        <v>0</v>
      </c>
      <c r="M1944">
        <f t="shared" si="339"/>
        <v>0</v>
      </c>
      <c r="N1944">
        <f t="shared" si="340"/>
        <v>0</v>
      </c>
      <c r="O1944">
        <f t="shared" si="342"/>
        <v>0</v>
      </c>
      <c r="P1944">
        <f t="shared" si="341"/>
        <v>0</v>
      </c>
    </row>
    <row r="1945" spans="1:16" x14ac:dyDescent="0.45">
      <c r="A1945" t="s">
        <v>1916</v>
      </c>
      <c r="B1945" t="s">
        <v>1918</v>
      </c>
      <c r="C1945" t="s">
        <v>1321</v>
      </c>
      <c r="D1945" s="4" t="str" cm="1">
        <f t="array" ref="D1945">_xlfn.TEXTJOIN("",,_xlfn.LET(_xlpm.a,MID(C1945,_xlfn.SEQUENCE(1,LEN(C1945)),1),IF(ISNUMBER(--_xlpm.a),"",_xlpm.a)))</f>
        <v>_Abd___Pelvis___Bf</v>
      </c>
      <c r="E1945" t="str">
        <f t="shared" si="332"/>
        <v>_Abd_Pelvis_Bf</v>
      </c>
      <c r="F1945" t="str">
        <f t="shared" si="334"/>
        <v>_ABD_PELVIS_BF</v>
      </c>
      <c r="G1945" t="b">
        <f t="shared" si="333"/>
        <v>0</v>
      </c>
      <c r="H1945">
        <f t="shared" si="335"/>
        <v>1</v>
      </c>
      <c r="I1945">
        <f t="shared" si="336"/>
        <v>0</v>
      </c>
      <c r="J1945" t="str" cm="1">
        <f t="array" ref="J1945">IF(OR(ISNUMBER(SEARCH({"A";"B";"C";"D";"E";"F";"G";"H";"I";"J";"K";"L";"M";"N";"O";"P";"Q";"R";"S";"T";"U";"V";"W";"X";"Y";"Z"},F1945))), "TRUE", "FALSE")</f>
        <v>TRUE</v>
      </c>
      <c r="K1945">
        <f t="shared" si="337"/>
        <v>0</v>
      </c>
      <c r="L1945">
        <f t="shared" si="338"/>
        <v>0</v>
      </c>
      <c r="M1945">
        <f t="shared" si="339"/>
        <v>0</v>
      </c>
      <c r="N1945">
        <f t="shared" si="340"/>
        <v>0</v>
      </c>
      <c r="O1945">
        <f t="shared" si="342"/>
        <v>0</v>
      </c>
      <c r="P1945">
        <f t="shared" si="341"/>
        <v>0</v>
      </c>
    </row>
    <row r="1946" spans="1:16" x14ac:dyDescent="0.45">
      <c r="A1946" t="s">
        <v>1916</v>
      </c>
      <c r="B1946" t="s">
        <v>1919</v>
      </c>
      <c r="C1946" t="s">
        <v>1323</v>
      </c>
      <c r="D1946" s="4" t="str" cm="1">
        <f t="array" ref="D1946">_xlfn.TEXTJOIN("",,_xlfn.LET(_xlpm.a,MID(C1946,_xlfn.SEQUENCE(1,LEN(C1946)),1),IF(ISNUMBER(--_xlpm.a),"",_xlpm.a)))</f>
        <v>_Abd___Pelvis___Bf</v>
      </c>
      <c r="E1946" t="str">
        <f t="shared" si="332"/>
        <v>_Abd_Pelvis_Bf</v>
      </c>
      <c r="F1946" t="str">
        <f t="shared" si="334"/>
        <v>_ABD_PELVIS_BF</v>
      </c>
      <c r="G1946" t="b">
        <f t="shared" si="333"/>
        <v>0</v>
      </c>
      <c r="H1946">
        <f t="shared" si="335"/>
        <v>1</v>
      </c>
      <c r="I1946">
        <f t="shared" si="336"/>
        <v>0</v>
      </c>
      <c r="J1946" t="str" cm="1">
        <f t="array" ref="J1946">IF(OR(ISNUMBER(SEARCH({"A";"B";"C";"D";"E";"F";"G";"H";"I";"J";"K";"L";"M";"N";"O";"P";"Q";"R";"S";"T";"U";"V";"W";"X";"Y";"Z"},F1946))), "TRUE", "FALSE")</f>
        <v>TRUE</v>
      </c>
      <c r="K1946">
        <f t="shared" si="337"/>
        <v>0</v>
      </c>
      <c r="L1946">
        <f t="shared" si="338"/>
        <v>0</v>
      </c>
      <c r="M1946">
        <f t="shared" si="339"/>
        <v>0</v>
      </c>
      <c r="N1946">
        <f t="shared" si="340"/>
        <v>0</v>
      </c>
      <c r="O1946">
        <f t="shared" si="342"/>
        <v>0</v>
      </c>
      <c r="P1946">
        <f t="shared" si="341"/>
        <v>0</v>
      </c>
    </row>
    <row r="1947" spans="1:16" x14ac:dyDescent="0.45">
      <c r="A1947" t="s">
        <v>1916</v>
      </c>
      <c r="B1947" t="s">
        <v>1919</v>
      </c>
      <c r="C1947" t="s">
        <v>1321</v>
      </c>
      <c r="D1947" s="4" t="str" cm="1">
        <f t="array" ref="D1947">_xlfn.TEXTJOIN("",,_xlfn.LET(_xlpm.a,MID(C1947,_xlfn.SEQUENCE(1,LEN(C1947)),1),IF(ISNUMBER(--_xlpm.a),"",_xlpm.a)))</f>
        <v>_Abd___Pelvis___Bf</v>
      </c>
      <c r="E1947" t="str">
        <f t="shared" si="332"/>
        <v>_Abd_Pelvis_Bf</v>
      </c>
      <c r="F1947" t="str">
        <f t="shared" si="334"/>
        <v>_ABD_PELVIS_BF</v>
      </c>
      <c r="G1947" t="b">
        <f t="shared" si="333"/>
        <v>0</v>
      </c>
      <c r="H1947">
        <f t="shared" si="335"/>
        <v>1</v>
      </c>
      <c r="I1947">
        <f t="shared" si="336"/>
        <v>0</v>
      </c>
      <c r="J1947" t="str" cm="1">
        <f t="array" ref="J1947">IF(OR(ISNUMBER(SEARCH({"A";"B";"C";"D";"E";"F";"G";"H";"I";"J";"K";"L";"M";"N";"O";"P";"Q";"R";"S";"T";"U";"V";"W";"X";"Y";"Z"},F1947))), "TRUE", "FALSE")</f>
        <v>TRUE</v>
      </c>
      <c r="K1947">
        <f t="shared" si="337"/>
        <v>0</v>
      </c>
      <c r="L1947">
        <f t="shared" si="338"/>
        <v>0</v>
      </c>
      <c r="M1947">
        <f t="shared" si="339"/>
        <v>0</v>
      </c>
      <c r="N1947">
        <f t="shared" si="340"/>
        <v>0</v>
      </c>
      <c r="O1947">
        <f t="shared" si="342"/>
        <v>0</v>
      </c>
      <c r="P1947">
        <f t="shared" si="341"/>
        <v>0</v>
      </c>
    </row>
    <row r="1948" spans="1:16" x14ac:dyDescent="0.45">
      <c r="A1948" t="s">
        <v>1916</v>
      </c>
      <c r="B1948" t="s">
        <v>1919</v>
      </c>
      <c r="C1948" t="s">
        <v>1322</v>
      </c>
      <c r="D1948" s="4" t="str" cm="1">
        <f t="array" ref="D1948">_xlfn.TEXTJOIN("",,_xlfn.LET(_xlpm.a,MID(C1948,_xlfn.SEQUENCE(1,LEN(C1948)),1),IF(ISNUMBER(--_xlpm.a),"",_xlpm.a)))</f>
        <v>_Abd_W_O___Bf</v>
      </c>
      <c r="E1948" t="str">
        <f t="shared" si="332"/>
        <v>_Abd_W_O_Bf</v>
      </c>
      <c r="F1948" t="str">
        <f t="shared" si="334"/>
        <v>_ABD_W_O_BF</v>
      </c>
      <c r="G1948" t="b">
        <f t="shared" si="333"/>
        <v>0</v>
      </c>
      <c r="H1948">
        <f t="shared" si="335"/>
        <v>0</v>
      </c>
      <c r="I1948">
        <f t="shared" si="336"/>
        <v>0</v>
      </c>
      <c r="J1948" t="str" cm="1">
        <f t="array" ref="J1948">IF(OR(ISNUMBER(SEARCH({"A";"B";"C";"D";"E";"F";"G";"H";"I";"J";"K";"L";"M";"N";"O";"P";"Q";"R";"S";"T";"U";"V";"W";"X";"Y";"Z"},F1948))), "TRUE", "FALSE")</f>
        <v>TRUE</v>
      </c>
      <c r="K1948">
        <f t="shared" si="337"/>
        <v>0</v>
      </c>
      <c r="L1948">
        <f t="shared" si="338"/>
        <v>0</v>
      </c>
      <c r="M1948">
        <f t="shared" si="339"/>
        <v>0</v>
      </c>
      <c r="N1948">
        <f t="shared" si="340"/>
        <v>0</v>
      </c>
      <c r="O1948">
        <f t="shared" si="342"/>
        <v>0</v>
      </c>
      <c r="P1948">
        <f t="shared" si="341"/>
        <v>0</v>
      </c>
    </row>
    <row r="1949" spans="1:16" x14ac:dyDescent="0.45">
      <c r="A1949" t="s">
        <v>1916</v>
      </c>
      <c r="B1949" t="s">
        <v>1920</v>
      </c>
      <c r="C1949" t="s">
        <v>1321</v>
      </c>
      <c r="D1949" s="4" t="str" cm="1">
        <f t="array" ref="D1949">_xlfn.TEXTJOIN("",,_xlfn.LET(_xlpm.a,MID(C1949,_xlfn.SEQUENCE(1,LEN(C1949)),1),IF(ISNUMBER(--_xlpm.a),"",_xlpm.a)))</f>
        <v>_Abd___Pelvis___Bf</v>
      </c>
      <c r="E1949" t="str">
        <f t="shared" si="332"/>
        <v>_Abd_Pelvis_Bf</v>
      </c>
      <c r="F1949" t="str">
        <f t="shared" si="334"/>
        <v>_ABD_PELVIS_BF</v>
      </c>
      <c r="G1949" t="b">
        <f t="shared" si="333"/>
        <v>0</v>
      </c>
      <c r="H1949">
        <f t="shared" si="335"/>
        <v>1</v>
      </c>
      <c r="I1949">
        <f t="shared" si="336"/>
        <v>0</v>
      </c>
      <c r="J1949" t="str" cm="1">
        <f t="array" ref="J1949">IF(OR(ISNUMBER(SEARCH({"A";"B";"C";"D";"E";"F";"G";"H";"I";"J";"K";"L";"M";"N";"O";"P";"Q";"R";"S";"T";"U";"V";"W";"X";"Y";"Z"},F1949))), "TRUE", "FALSE")</f>
        <v>TRUE</v>
      </c>
      <c r="K1949">
        <f t="shared" si="337"/>
        <v>0</v>
      </c>
      <c r="L1949">
        <f t="shared" si="338"/>
        <v>0</v>
      </c>
      <c r="M1949">
        <f t="shared" si="339"/>
        <v>0</v>
      </c>
      <c r="N1949">
        <f t="shared" si="340"/>
        <v>0</v>
      </c>
      <c r="O1949">
        <f t="shared" si="342"/>
        <v>0</v>
      </c>
      <c r="P1949">
        <f t="shared" si="341"/>
        <v>0</v>
      </c>
    </row>
    <row r="1950" spans="1:16" x14ac:dyDescent="0.45">
      <c r="A1950" t="s">
        <v>1916</v>
      </c>
      <c r="B1950" t="s">
        <v>1921</v>
      </c>
      <c r="C1950" t="s">
        <v>1321</v>
      </c>
      <c r="D1950" s="4" t="str" cm="1">
        <f t="array" ref="D1950">_xlfn.TEXTJOIN("",,_xlfn.LET(_xlpm.a,MID(C1950,_xlfn.SEQUENCE(1,LEN(C1950)),1),IF(ISNUMBER(--_xlpm.a),"",_xlpm.a)))</f>
        <v>_Abd___Pelvis___Bf</v>
      </c>
      <c r="E1950" t="str">
        <f t="shared" si="332"/>
        <v>_Abd_Pelvis_Bf</v>
      </c>
      <c r="F1950" t="str">
        <f t="shared" si="334"/>
        <v>_ABD_PELVIS_BF</v>
      </c>
      <c r="G1950" t="b">
        <f t="shared" si="333"/>
        <v>0</v>
      </c>
      <c r="H1950">
        <f t="shared" si="335"/>
        <v>1</v>
      </c>
      <c r="I1950">
        <f t="shared" si="336"/>
        <v>0</v>
      </c>
      <c r="J1950" t="str" cm="1">
        <f t="array" ref="J1950">IF(OR(ISNUMBER(SEARCH({"A";"B";"C";"D";"E";"F";"G";"H";"I";"J";"K";"L";"M";"N";"O";"P";"Q";"R";"S";"T";"U";"V";"W";"X";"Y";"Z"},F1950))), "TRUE", "FALSE")</f>
        <v>TRUE</v>
      </c>
      <c r="K1950">
        <f t="shared" si="337"/>
        <v>0</v>
      </c>
      <c r="L1950">
        <f t="shared" si="338"/>
        <v>0</v>
      </c>
      <c r="M1950">
        <f t="shared" si="339"/>
        <v>0</v>
      </c>
      <c r="N1950">
        <f t="shared" si="340"/>
        <v>0</v>
      </c>
      <c r="O1950">
        <f t="shared" si="342"/>
        <v>0</v>
      </c>
      <c r="P1950">
        <f t="shared" si="341"/>
        <v>0</v>
      </c>
    </row>
    <row r="1951" spans="1:16" x14ac:dyDescent="0.45">
      <c r="A1951" t="s">
        <v>1916</v>
      </c>
      <c r="B1951" t="s">
        <v>1922</v>
      </c>
      <c r="C1951" t="s">
        <v>1321</v>
      </c>
      <c r="D1951" s="4" t="str" cm="1">
        <f t="array" ref="D1951">_xlfn.TEXTJOIN("",,_xlfn.LET(_xlpm.a,MID(C1951,_xlfn.SEQUENCE(1,LEN(C1951)),1),IF(ISNUMBER(--_xlpm.a),"",_xlpm.a)))</f>
        <v>_Abd___Pelvis___Bf</v>
      </c>
      <c r="E1951" t="str">
        <f t="shared" si="332"/>
        <v>_Abd_Pelvis_Bf</v>
      </c>
      <c r="F1951" t="str">
        <f t="shared" si="334"/>
        <v>_ABD_PELVIS_BF</v>
      </c>
      <c r="G1951" t="b">
        <f t="shared" si="333"/>
        <v>0</v>
      </c>
      <c r="H1951">
        <f t="shared" si="335"/>
        <v>1</v>
      </c>
      <c r="I1951">
        <f t="shared" si="336"/>
        <v>0</v>
      </c>
      <c r="J1951" t="str" cm="1">
        <f t="array" ref="J1951">IF(OR(ISNUMBER(SEARCH({"A";"B";"C";"D";"E";"F";"G";"H";"I";"J";"K";"L";"M";"N";"O";"P";"Q";"R";"S";"T";"U";"V";"W";"X";"Y";"Z"},F1951))), "TRUE", "FALSE")</f>
        <v>TRUE</v>
      </c>
      <c r="K1951">
        <f t="shared" si="337"/>
        <v>0</v>
      </c>
      <c r="L1951">
        <f t="shared" si="338"/>
        <v>0</v>
      </c>
      <c r="M1951">
        <f t="shared" si="339"/>
        <v>0</v>
      </c>
      <c r="N1951">
        <f t="shared" si="340"/>
        <v>0</v>
      </c>
      <c r="O1951">
        <f t="shared" si="342"/>
        <v>0</v>
      </c>
      <c r="P1951">
        <f t="shared" si="341"/>
        <v>0</v>
      </c>
    </row>
    <row r="1952" spans="1:16" x14ac:dyDescent="0.45">
      <c r="A1952" t="s">
        <v>1923</v>
      </c>
      <c r="B1952" t="s">
        <v>1924</v>
      </c>
      <c r="C1952" t="s">
        <v>1925</v>
      </c>
      <c r="D1952" s="4" t="str" cm="1">
        <f t="array" ref="D1952">_xlfn.TEXTJOIN("",,_xlfn.LET(_xlpm.a,MID(C1952,_xlfn.SEQUENCE(1,LEN(C1952)),1),IF(ISNUMBER(--_xlpm.a),"",_xlpm.a)))</f>
        <v>_VISI__ML</v>
      </c>
      <c r="E1952" t="str">
        <f t="shared" si="332"/>
        <v>_VISI_ML</v>
      </c>
      <c r="F1952" t="str">
        <f t="shared" si="334"/>
        <v>_VISI_ML</v>
      </c>
      <c r="G1952" t="b">
        <f t="shared" si="333"/>
        <v>0</v>
      </c>
      <c r="H1952">
        <f t="shared" si="335"/>
        <v>0</v>
      </c>
      <c r="I1952">
        <f t="shared" si="336"/>
        <v>0</v>
      </c>
      <c r="J1952" t="str" cm="1">
        <f t="array" ref="J1952">IF(OR(ISNUMBER(SEARCH({"A";"B";"C";"D";"E";"F";"G";"H";"I";"J";"K";"L";"M";"N";"O";"P";"Q";"R";"S";"T";"U";"V";"W";"X";"Y";"Z"},F1952))), "TRUE", "FALSE")</f>
        <v>TRUE</v>
      </c>
      <c r="K1952">
        <f t="shared" si="337"/>
        <v>0</v>
      </c>
      <c r="L1952">
        <f t="shared" si="338"/>
        <v>0</v>
      </c>
      <c r="M1952">
        <f t="shared" si="339"/>
        <v>0</v>
      </c>
      <c r="N1952">
        <f t="shared" si="340"/>
        <v>0</v>
      </c>
      <c r="O1952">
        <f t="shared" si="342"/>
        <v>0</v>
      </c>
      <c r="P1952">
        <f t="shared" si="341"/>
        <v>0</v>
      </c>
    </row>
    <row r="1953" spans="1:16" x14ac:dyDescent="0.45">
      <c r="A1953" t="s">
        <v>1926</v>
      </c>
      <c r="B1953" t="s">
        <v>1927</v>
      </c>
      <c r="C1953" t="s">
        <v>734</v>
      </c>
      <c r="D1953" s="4" t="str" cm="1">
        <f t="array" ref="D1953">_xlfn.TEXTJOIN("",,_xlfn.LET(_xlpm.a,MID(C1953,_xlfn.SEQUENCE(1,LEN(C1953)),1),IF(ISNUMBER(--_xlpm.a),"",_xlpm.a)))</f>
        <v>_AX_MM_CTA_Arterial_CAP</v>
      </c>
      <c r="E1953" t="str">
        <f t="shared" si="332"/>
        <v>_AX_MM_CTA_Arterial_CAP</v>
      </c>
      <c r="F1953" t="str">
        <f t="shared" si="334"/>
        <v>_AX_MM_CTA_ARTERIAL_CAP</v>
      </c>
      <c r="G1953" t="b">
        <f t="shared" si="333"/>
        <v>0</v>
      </c>
      <c r="H1953">
        <f t="shared" si="335"/>
        <v>0</v>
      </c>
      <c r="I1953">
        <f t="shared" si="336"/>
        <v>1</v>
      </c>
      <c r="J1953" t="str" cm="1">
        <f t="array" ref="J1953">IF(OR(ISNUMBER(SEARCH({"A";"B";"C";"D";"E";"F";"G";"H";"I";"J";"K";"L";"M";"N";"O";"P";"Q";"R";"S";"T";"U";"V";"W";"X";"Y";"Z"},F1953))), "TRUE", "FALSE")</f>
        <v>TRUE</v>
      </c>
      <c r="K1953">
        <f t="shared" si="337"/>
        <v>0</v>
      </c>
      <c r="L1953">
        <f t="shared" si="338"/>
        <v>0</v>
      </c>
      <c r="M1953">
        <f t="shared" si="339"/>
        <v>0</v>
      </c>
      <c r="N1953">
        <f t="shared" si="340"/>
        <v>0</v>
      </c>
      <c r="O1953">
        <f t="shared" si="342"/>
        <v>0</v>
      </c>
      <c r="P1953">
        <f t="shared" si="341"/>
        <v>0</v>
      </c>
    </row>
    <row r="1954" spans="1:16" x14ac:dyDescent="0.45">
      <c r="A1954" t="s">
        <v>1926</v>
      </c>
      <c r="B1954" t="s">
        <v>1927</v>
      </c>
      <c r="C1954" t="s">
        <v>1928</v>
      </c>
      <c r="D1954" s="4" t="str" cm="1">
        <f t="array" ref="D1954">_xlfn.TEXTJOIN("",,_xlfn.LET(_xlpm.a,MID(C1954,_xlfn.SEQUENCE(1,LEN(C1954)),1),IF(ISNUMBER(--_xlpm.a),"",_xlpm.a)))</f>
        <v>_SAG_MM_MIP_AP</v>
      </c>
      <c r="E1954" t="str">
        <f t="shared" si="332"/>
        <v>_SAG_MM_MIP_AP</v>
      </c>
      <c r="F1954" t="str">
        <f t="shared" si="334"/>
        <v>_SAG_MM_MIP_AP</v>
      </c>
      <c r="G1954" t="b">
        <f t="shared" si="333"/>
        <v>1</v>
      </c>
      <c r="H1954">
        <f t="shared" si="335"/>
        <v>0</v>
      </c>
      <c r="I1954">
        <f t="shared" si="336"/>
        <v>0</v>
      </c>
      <c r="J1954" t="str" cm="1">
        <f t="array" ref="J1954">IF(OR(ISNUMBER(SEARCH({"A";"B";"C";"D";"E";"F";"G";"H";"I";"J";"K";"L";"M";"N";"O";"P";"Q";"R";"S";"T";"U";"V";"W";"X";"Y";"Z"},F1954))), "TRUE", "FALSE")</f>
        <v>TRUE</v>
      </c>
      <c r="K1954">
        <f t="shared" si="337"/>
        <v>0</v>
      </c>
      <c r="L1954">
        <f t="shared" si="338"/>
        <v>0</v>
      </c>
      <c r="M1954">
        <f t="shared" si="339"/>
        <v>0</v>
      </c>
      <c r="N1954">
        <f t="shared" si="340"/>
        <v>0</v>
      </c>
      <c r="O1954">
        <f t="shared" si="342"/>
        <v>0</v>
      </c>
      <c r="P1954">
        <f t="shared" si="341"/>
        <v>0</v>
      </c>
    </row>
    <row r="1955" spans="1:16" x14ac:dyDescent="0.45">
      <c r="A1955" t="s">
        <v>1926</v>
      </c>
      <c r="B1955" t="s">
        <v>1927</v>
      </c>
      <c r="C1955" t="s">
        <v>1929</v>
      </c>
      <c r="D1955" s="4" t="str" cm="1">
        <f t="array" ref="D1955">_xlfn.TEXTJOIN("",,_xlfn.LET(_xlpm.a,MID(C1955,_xlfn.SEQUENCE(1,LEN(C1955)),1),IF(ISNUMBER(--_xlpm.a),"",_xlpm.a)))</f>
        <v>_OBL_MIP</v>
      </c>
      <c r="E1955" t="str">
        <f t="shared" si="332"/>
        <v>_OBL_MIP</v>
      </c>
      <c r="F1955" t="str">
        <f t="shared" si="334"/>
        <v>_OBL_MIP</v>
      </c>
      <c r="G1955" t="b">
        <f t="shared" si="333"/>
        <v>0</v>
      </c>
      <c r="H1955">
        <f t="shared" si="335"/>
        <v>0</v>
      </c>
      <c r="I1955">
        <f t="shared" si="336"/>
        <v>0</v>
      </c>
      <c r="J1955" t="str" cm="1">
        <f t="array" ref="J1955">IF(OR(ISNUMBER(SEARCH({"A";"B";"C";"D";"E";"F";"G";"H";"I";"J";"K";"L";"M";"N";"O";"P";"Q";"R";"S";"T";"U";"V";"W";"X";"Y";"Z"},F1955))), "TRUE", "FALSE")</f>
        <v>TRUE</v>
      </c>
      <c r="K1955">
        <f t="shared" si="337"/>
        <v>0</v>
      </c>
      <c r="L1955">
        <f t="shared" si="338"/>
        <v>0</v>
      </c>
      <c r="M1955">
        <f t="shared" si="339"/>
        <v>0</v>
      </c>
      <c r="N1955">
        <f t="shared" si="340"/>
        <v>0</v>
      </c>
      <c r="O1955">
        <f t="shared" si="342"/>
        <v>0</v>
      </c>
      <c r="P1955">
        <f t="shared" si="341"/>
        <v>0</v>
      </c>
    </row>
    <row r="1956" spans="1:16" x14ac:dyDescent="0.45">
      <c r="A1956" t="s">
        <v>1926</v>
      </c>
      <c r="B1956" t="s">
        <v>1927</v>
      </c>
      <c r="C1956" t="s">
        <v>1930</v>
      </c>
      <c r="D1956" s="4" t="str" cm="1">
        <f t="array" ref="D1956">_xlfn.TEXTJOIN("",,_xlfn.LET(_xlpm.a,MID(C1956,_xlfn.SEQUENCE(1,LEN(C1956)),1),IF(ISNUMBER(--_xlpm.a),"",_xlpm.a)))</f>
        <v>_COR_MM_MPR</v>
      </c>
      <c r="E1956" t="str">
        <f t="shared" si="332"/>
        <v>_COR_MM_MPR</v>
      </c>
      <c r="F1956" t="str">
        <f t="shared" si="334"/>
        <v>_COR_MM_MPR</v>
      </c>
      <c r="G1956" t="b">
        <f t="shared" si="333"/>
        <v>1</v>
      </c>
      <c r="H1956">
        <f t="shared" si="335"/>
        <v>0</v>
      </c>
      <c r="I1956">
        <f t="shared" si="336"/>
        <v>0</v>
      </c>
      <c r="J1956" t="str" cm="1">
        <f t="array" ref="J1956">IF(OR(ISNUMBER(SEARCH({"A";"B";"C";"D";"E";"F";"G";"H";"I";"J";"K";"L";"M";"N";"O";"P";"Q";"R";"S";"T";"U";"V";"W";"X";"Y";"Z"},F1956))), "TRUE", "FALSE")</f>
        <v>TRUE</v>
      </c>
      <c r="K1956">
        <f t="shared" si="337"/>
        <v>0</v>
      </c>
      <c r="L1956">
        <f t="shared" si="338"/>
        <v>0</v>
      </c>
      <c r="M1956">
        <f t="shared" si="339"/>
        <v>0</v>
      </c>
      <c r="N1956">
        <f t="shared" si="340"/>
        <v>0</v>
      </c>
      <c r="O1956">
        <f t="shared" si="342"/>
        <v>0</v>
      </c>
      <c r="P1956">
        <f t="shared" si="341"/>
        <v>0</v>
      </c>
    </row>
    <row r="1957" spans="1:16" x14ac:dyDescent="0.45">
      <c r="A1957" t="s">
        <v>1926</v>
      </c>
      <c r="B1957" t="s">
        <v>1927</v>
      </c>
      <c r="C1957" t="s">
        <v>1931</v>
      </c>
      <c r="D1957" s="4" t="str" cm="1">
        <f t="array" ref="D1957">_xlfn.TEXTJOIN("",,_xlfn.LET(_xlpm.a,MID(C1957,_xlfn.SEQUENCE(1,LEN(C1957)),1),IF(ISNUMBER(--_xlpm.a),"",_xlpm.a)))</f>
        <v>_AX___THIN_CHEST</v>
      </c>
      <c r="E1957" t="str">
        <f t="shared" si="332"/>
        <v>_AX_THIN_CHEST</v>
      </c>
      <c r="F1957" t="str">
        <f t="shared" si="334"/>
        <v>_AX_THIN_CHEST</v>
      </c>
      <c r="G1957" t="b">
        <f t="shared" si="333"/>
        <v>0</v>
      </c>
      <c r="H1957">
        <f t="shared" si="335"/>
        <v>0</v>
      </c>
      <c r="I1957">
        <f t="shared" si="336"/>
        <v>1</v>
      </c>
      <c r="J1957" t="str" cm="1">
        <f t="array" ref="J1957">IF(OR(ISNUMBER(SEARCH({"A";"B";"C";"D";"E";"F";"G";"H";"I";"J";"K";"L";"M";"N";"O";"P";"Q";"R";"S";"T";"U";"V";"W";"X";"Y";"Z"},F1957))), "TRUE", "FALSE")</f>
        <v>TRUE</v>
      </c>
      <c r="K1957">
        <f t="shared" si="337"/>
        <v>1</v>
      </c>
      <c r="L1957">
        <f t="shared" si="338"/>
        <v>0</v>
      </c>
      <c r="M1957">
        <f t="shared" si="339"/>
        <v>1</v>
      </c>
      <c r="N1957">
        <f t="shared" si="340"/>
        <v>0</v>
      </c>
      <c r="O1957">
        <f t="shared" si="342"/>
        <v>0</v>
      </c>
      <c r="P1957">
        <f t="shared" si="341"/>
        <v>0</v>
      </c>
    </row>
    <row r="1958" spans="1:16" x14ac:dyDescent="0.45">
      <c r="A1958" t="s">
        <v>1926</v>
      </c>
      <c r="B1958" t="s">
        <v>1927</v>
      </c>
      <c r="C1958" t="s">
        <v>1932</v>
      </c>
      <c r="D1958" s="4" t="str" cm="1">
        <f t="array" ref="D1958">_xlfn.TEXTJOIN("",,_xlfn.LET(_xlpm.a,MID(C1958,_xlfn.SEQUENCE(1,LEN(C1958)),1),IF(ISNUMBER(--_xlpm.a),"",_xlpm.a)))</f>
        <v>_AX_MM_CHEST</v>
      </c>
      <c r="E1958" t="str">
        <f t="shared" si="332"/>
        <v>_AX_MM_CHEST</v>
      </c>
      <c r="F1958" t="str">
        <f t="shared" si="334"/>
        <v>_AX_MM_CHEST</v>
      </c>
      <c r="G1958" t="b">
        <f t="shared" si="333"/>
        <v>0</v>
      </c>
      <c r="H1958">
        <f t="shared" si="335"/>
        <v>0</v>
      </c>
      <c r="I1958">
        <f t="shared" si="336"/>
        <v>1</v>
      </c>
      <c r="J1958" t="str" cm="1">
        <f t="array" ref="J1958">IF(OR(ISNUMBER(SEARCH({"A";"B";"C";"D";"E";"F";"G";"H";"I";"J";"K";"L";"M";"N";"O";"P";"Q";"R";"S";"T";"U";"V";"W";"X";"Y";"Z"},F1958))), "TRUE", "FALSE")</f>
        <v>TRUE</v>
      </c>
      <c r="K1958">
        <f t="shared" si="337"/>
        <v>1</v>
      </c>
      <c r="L1958">
        <f t="shared" si="338"/>
        <v>0</v>
      </c>
      <c r="M1958">
        <f t="shared" si="339"/>
        <v>0</v>
      </c>
      <c r="N1958">
        <f t="shared" si="340"/>
        <v>0</v>
      </c>
      <c r="O1958">
        <f t="shared" si="342"/>
        <v>0</v>
      </c>
      <c r="P1958">
        <f t="shared" si="341"/>
        <v>0</v>
      </c>
    </row>
    <row r="1959" spans="1:16" x14ac:dyDescent="0.45">
      <c r="A1959" t="s">
        <v>1926</v>
      </c>
      <c r="B1959" t="s">
        <v>1927</v>
      </c>
      <c r="C1959" t="s">
        <v>1933</v>
      </c>
      <c r="D1959" s="4" t="str" cm="1">
        <f t="array" ref="D1959">_xlfn.TEXTJOIN("",,_xlfn.LET(_xlpm.a,MID(C1959,_xlfn.SEQUENCE(1,LEN(C1959)),1),IF(ISNUMBER(--_xlpm.a),"",_xlpm.a)))</f>
        <v>_AX_MM_WO</v>
      </c>
      <c r="E1959" t="str">
        <f t="shared" si="332"/>
        <v>_AX_MM_WO</v>
      </c>
      <c r="F1959" t="str">
        <f t="shared" si="334"/>
        <v>_AX_MM_WO</v>
      </c>
      <c r="G1959" t="b">
        <f t="shared" si="333"/>
        <v>0</v>
      </c>
      <c r="H1959">
        <f t="shared" si="335"/>
        <v>0</v>
      </c>
      <c r="I1959">
        <f t="shared" si="336"/>
        <v>1</v>
      </c>
      <c r="J1959" t="str" cm="1">
        <f t="array" ref="J1959">IF(OR(ISNUMBER(SEARCH({"A";"B";"C";"D";"E";"F";"G";"H";"I";"J";"K";"L";"M";"N";"O";"P";"Q";"R";"S";"T";"U";"V";"W";"X";"Y";"Z"},F1959))), "TRUE", "FALSE")</f>
        <v>TRUE</v>
      </c>
      <c r="K1959">
        <f t="shared" si="337"/>
        <v>0</v>
      </c>
      <c r="L1959">
        <f t="shared" si="338"/>
        <v>0</v>
      </c>
      <c r="M1959">
        <f t="shared" si="339"/>
        <v>0</v>
      </c>
      <c r="N1959">
        <f t="shared" si="340"/>
        <v>0</v>
      </c>
      <c r="O1959">
        <f t="shared" si="342"/>
        <v>0</v>
      </c>
      <c r="P1959">
        <f t="shared" si="341"/>
        <v>0</v>
      </c>
    </row>
    <row r="1960" spans="1:16" x14ac:dyDescent="0.45">
      <c r="A1960" t="s">
        <v>1926</v>
      </c>
      <c r="B1960" t="s">
        <v>1927</v>
      </c>
      <c r="C1960" t="s">
        <v>1934</v>
      </c>
      <c r="D1960" s="4" t="str" cm="1">
        <f t="array" ref="D1960">_xlfn.TEXTJOIN("",,_xlfn.LET(_xlpm.a,MID(C1960,_xlfn.SEQUENCE(1,LEN(C1960)),1),IF(ISNUMBER(--_xlpm.a),"",_xlpm.a)))</f>
        <v>_LAO_MM_MIP_CHEST</v>
      </c>
      <c r="E1960" t="str">
        <f t="shared" si="332"/>
        <v>_LAO_MM_MIP_CHEST</v>
      </c>
      <c r="F1960" t="str">
        <f t="shared" si="334"/>
        <v>_LAO_MM_MIP_CHEST</v>
      </c>
      <c r="G1960" t="b">
        <f t="shared" si="333"/>
        <v>1</v>
      </c>
      <c r="H1960">
        <f t="shared" si="335"/>
        <v>0</v>
      </c>
      <c r="I1960">
        <f t="shared" si="336"/>
        <v>0</v>
      </c>
      <c r="J1960" t="str" cm="1">
        <f t="array" ref="J1960">IF(OR(ISNUMBER(SEARCH({"A";"B";"C";"D";"E";"F";"G";"H";"I";"J";"K";"L";"M";"N";"O";"P";"Q";"R";"S";"T";"U";"V";"W";"X";"Y";"Z"},F1960))), "TRUE", "FALSE")</f>
        <v>TRUE</v>
      </c>
      <c r="K1960">
        <f t="shared" si="337"/>
        <v>0</v>
      </c>
      <c r="L1960">
        <f t="shared" si="338"/>
        <v>0</v>
      </c>
      <c r="M1960">
        <f t="shared" si="339"/>
        <v>0</v>
      </c>
      <c r="N1960">
        <f t="shared" si="340"/>
        <v>0</v>
      </c>
      <c r="O1960">
        <f t="shared" si="342"/>
        <v>0</v>
      </c>
      <c r="P1960">
        <f t="shared" si="341"/>
        <v>0</v>
      </c>
    </row>
    <row r="1961" spans="1:16" x14ac:dyDescent="0.45">
      <c r="A1961" t="s">
        <v>1926</v>
      </c>
      <c r="B1961" t="s">
        <v>1927</v>
      </c>
      <c r="C1961" t="s">
        <v>1935</v>
      </c>
      <c r="D1961" s="4" t="str" cm="1">
        <f t="array" ref="D1961">_xlfn.TEXTJOIN("",,_xlfn.LET(_xlpm.a,MID(C1961,_xlfn.SEQUENCE(1,LEN(C1961)),1),IF(ISNUMBER(--_xlpm.a),"",_xlpm.a)))</f>
        <v>_AX_MM_CT_CHEST_DELAY</v>
      </c>
      <c r="E1961" t="str">
        <f t="shared" si="332"/>
        <v>_AX_MM_CT_CHEST_DELAY</v>
      </c>
      <c r="F1961" t="str">
        <f t="shared" si="334"/>
        <v>_AX_MM_CT_CHEST_DELAY</v>
      </c>
      <c r="G1961" t="b">
        <f t="shared" si="333"/>
        <v>0</v>
      </c>
      <c r="H1961">
        <f t="shared" si="335"/>
        <v>0</v>
      </c>
      <c r="I1961">
        <f t="shared" si="336"/>
        <v>1</v>
      </c>
      <c r="J1961" t="str" cm="1">
        <f t="array" ref="J1961">IF(OR(ISNUMBER(SEARCH({"A";"B";"C";"D";"E";"F";"G";"H";"I";"J";"K";"L";"M";"N";"O";"P";"Q";"R";"S";"T";"U";"V";"W";"X";"Y";"Z"},F1961))), "TRUE", "FALSE")</f>
        <v>TRUE</v>
      </c>
      <c r="K1961">
        <f t="shared" si="337"/>
        <v>1</v>
      </c>
      <c r="L1961">
        <f t="shared" si="338"/>
        <v>0</v>
      </c>
      <c r="M1961">
        <f t="shared" si="339"/>
        <v>0</v>
      </c>
      <c r="N1961">
        <f t="shared" si="340"/>
        <v>0</v>
      </c>
      <c r="O1961">
        <f t="shared" si="342"/>
        <v>0</v>
      </c>
      <c r="P1961">
        <f t="shared" si="341"/>
        <v>0</v>
      </c>
    </row>
    <row r="1962" spans="1:16" x14ac:dyDescent="0.45">
      <c r="A1962" t="s">
        <v>1926</v>
      </c>
      <c r="B1962" t="s">
        <v>1927</v>
      </c>
      <c r="C1962" t="s">
        <v>1936</v>
      </c>
      <c r="D1962" s="4" t="str" cm="1">
        <f t="array" ref="D1962">_xlfn.TEXTJOIN("",,_xlfn.LET(_xlpm.a,MID(C1962,_xlfn.SEQUENCE(1,LEN(C1962)),1),IF(ISNUMBER(--_xlpm.a),"",_xlpm.a)))</f>
        <v>_SAG_MM_MPR</v>
      </c>
      <c r="E1962" t="str">
        <f t="shared" si="332"/>
        <v>_SAG_MM_MPR</v>
      </c>
      <c r="F1962" t="str">
        <f t="shared" si="334"/>
        <v>_SAG_MM_MPR</v>
      </c>
      <c r="G1962" t="b">
        <f t="shared" si="333"/>
        <v>1</v>
      </c>
      <c r="H1962">
        <f t="shared" si="335"/>
        <v>0</v>
      </c>
      <c r="I1962">
        <f t="shared" si="336"/>
        <v>0</v>
      </c>
      <c r="J1962" t="str" cm="1">
        <f t="array" ref="J1962">IF(OR(ISNUMBER(SEARCH({"A";"B";"C";"D";"E";"F";"G";"H";"I";"J";"K";"L";"M";"N";"O";"P";"Q";"R";"S";"T";"U";"V";"W";"X";"Y";"Z"},F1962))), "TRUE", "FALSE")</f>
        <v>TRUE</v>
      </c>
      <c r="K1962">
        <f t="shared" si="337"/>
        <v>0</v>
      </c>
      <c r="L1962">
        <f t="shared" si="338"/>
        <v>0</v>
      </c>
      <c r="M1962">
        <f t="shared" si="339"/>
        <v>0</v>
      </c>
      <c r="N1962">
        <f t="shared" si="340"/>
        <v>0</v>
      </c>
      <c r="O1962">
        <f t="shared" si="342"/>
        <v>0</v>
      </c>
      <c r="P1962">
        <f t="shared" si="341"/>
        <v>0</v>
      </c>
    </row>
    <row r="1963" spans="1:16" x14ac:dyDescent="0.45">
      <c r="A1963" t="s">
        <v>1926</v>
      </c>
      <c r="B1963" t="s">
        <v>1927</v>
      </c>
      <c r="C1963" t="s">
        <v>1937</v>
      </c>
      <c r="D1963" s="4" t="str" cm="1">
        <f t="array" ref="D1963">_xlfn.TEXTJOIN("",,_xlfn.LET(_xlpm.a,MID(C1963,_xlfn.SEQUENCE(1,LEN(C1963)),1),IF(ISNUMBER(--_xlpm.a),"",_xlpm.a)))</f>
        <v>_AX__MM_CHEST</v>
      </c>
      <c r="E1963" t="str">
        <f t="shared" si="332"/>
        <v>_AX_MM_CHEST</v>
      </c>
      <c r="F1963" t="str">
        <f t="shared" si="334"/>
        <v>_AX_MM_CHEST</v>
      </c>
      <c r="G1963" t="b">
        <f t="shared" si="333"/>
        <v>0</v>
      </c>
      <c r="H1963">
        <f t="shared" si="335"/>
        <v>0</v>
      </c>
      <c r="I1963">
        <f t="shared" si="336"/>
        <v>1</v>
      </c>
      <c r="J1963" t="str" cm="1">
        <f t="array" ref="J1963">IF(OR(ISNUMBER(SEARCH({"A";"B";"C";"D";"E";"F";"G";"H";"I";"J";"K";"L";"M";"N";"O";"P";"Q";"R";"S";"T";"U";"V";"W";"X";"Y";"Z"},F1963))), "TRUE", "FALSE")</f>
        <v>TRUE</v>
      </c>
      <c r="K1963">
        <f t="shared" si="337"/>
        <v>1</v>
      </c>
      <c r="L1963">
        <f t="shared" si="338"/>
        <v>0</v>
      </c>
      <c r="M1963">
        <f t="shared" si="339"/>
        <v>0</v>
      </c>
      <c r="N1963">
        <f t="shared" si="340"/>
        <v>0</v>
      </c>
      <c r="O1963">
        <f t="shared" si="342"/>
        <v>0</v>
      </c>
      <c r="P1963">
        <f t="shared" si="341"/>
        <v>0</v>
      </c>
    </row>
    <row r="1964" spans="1:16" x14ac:dyDescent="0.45">
      <c r="A1964" t="s">
        <v>1926</v>
      </c>
      <c r="B1964" t="s">
        <v>1927</v>
      </c>
      <c r="C1964" t="s">
        <v>1938</v>
      </c>
      <c r="D1964" s="4" t="str" cm="1">
        <f t="array" ref="D1964">_xlfn.TEXTJOIN("",,_xlfn.LET(_xlpm.a,MID(C1964,_xlfn.SEQUENCE(1,LEN(C1964)),1),IF(ISNUMBER(--_xlpm.a),"",_xlpm.a)))</f>
        <v>_CORO_MIP</v>
      </c>
      <c r="E1964" t="str">
        <f t="shared" si="332"/>
        <v>_CORO_MIP</v>
      </c>
      <c r="F1964" t="str">
        <f t="shared" si="334"/>
        <v>_CORO_MIP</v>
      </c>
      <c r="G1964" t="b">
        <f t="shared" si="333"/>
        <v>1</v>
      </c>
      <c r="H1964">
        <f t="shared" si="335"/>
        <v>0</v>
      </c>
      <c r="I1964">
        <f t="shared" si="336"/>
        <v>0</v>
      </c>
      <c r="J1964" t="str" cm="1">
        <f t="array" ref="J1964">IF(OR(ISNUMBER(SEARCH({"A";"B";"C";"D";"E";"F";"G";"H";"I";"J";"K";"L";"M";"N";"O";"P";"Q";"R";"S";"T";"U";"V";"W";"X";"Y";"Z"},F1964))), "TRUE", "FALSE")</f>
        <v>TRUE</v>
      </c>
      <c r="K1964">
        <f t="shared" si="337"/>
        <v>0</v>
      </c>
      <c r="L1964">
        <f t="shared" si="338"/>
        <v>0</v>
      </c>
      <c r="M1964">
        <f t="shared" si="339"/>
        <v>0</v>
      </c>
      <c r="N1964">
        <f t="shared" si="340"/>
        <v>0</v>
      </c>
      <c r="O1964">
        <f t="shared" si="342"/>
        <v>0</v>
      </c>
      <c r="P1964">
        <f t="shared" si="341"/>
        <v>0</v>
      </c>
    </row>
    <row r="1965" spans="1:16" x14ac:dyDescent="0.45">
      <c r="A1965" t="s">
        <v>1926</v>
      </c>
      <c r="B1965" t="s">
        <v>1927</v>
      </c>
      <c r="C1965" t="s">
        <v>1939</v>
      </c>
      <c r="D1965" s="4" t="str" cm="1">
        <f t="array" ref="D1965">_xlfn.TEXTJOIN("",,_xlfn.LET(_xlpm.a,MID(C1965,_xlfn.SEQUENCE(1,LEN(C1965)),1),IF(ISNUMBER(--_xlpm.a),"",_xlpm.a)))</f>
        <v>_SAG_MIP</v>
      </c>
      <c r="E1965" t="str">
        <f t="shared" si="332"/>
        <v>_SAG_MIP</v>
      </c>
      <c r="F1965" t="str">
        <f t="shared" si="334"/>
        <v>_SAG_MIP</v>
      </c>
      <c r="G1965" t="b">
        <f t="shared" si="333"/>
        <v>1</v>
      </c>
      <c r="H1965">
        <f t="shared" si="335"/>
        <v>0</v>
      </c>
      <c r="I1965">
        <f t="shared" si="336"/>
        <v>0</v>
      </c>
      <c r="J1965" t="str" cm="1">
        <f t="array" ref="J1965">IF(OR(ISNUMBER(SEARCH({"A";"B";"C";"D";"E";"F";"G";"H";"I";"J";"K";"L";"M";"N";"O";"P";"Q";"R";"S";"T";"U";"V";"W";"X";"Y";"Z"},F1965))), "TRUE", "FALSE")</f>
        <v>TRUE</v>
      </c>
      <c r="K1965">
        <f t="shared" si="337"/>
        <v>0</v>
      </c>
      <c r="L1965">
        <f t="shared" si="338"/>
        <v>0</v>
      </c>
      <c r="M1965">
        <f t="shared" si="339"/>
        <v>0</v>
      </c>
      <c r="N1965">
        <f t="shared" si="340"/>
        <v>0</v>
      </c>
      <c r="O1965">
        <f t="shared" si="342"/>
        <v>0</v>
      </c>
      <c r="P1965">
        <f t="shared" si="341"/>
        <v>0</v>
      </c>
    </row>
    <row r="1966" spans="1:16" x14ac:dyDescent="0.45">
      <c r="A1966" t="s">
        <v>1926</v>
      </c>
      <c r="B1966" t="s">
        <v>1927</v>
      </c>
      <c r="C1966" t="s">
        <v>1940</v>
      </c>
      <c r="D1966" s="4" t="str" cm="1">
        <f t="array" ref="D1966">_xlfn.TEXTJOIN("",,_xlfn.LET(_xlpm.a,MID(C1966,_xlfn.SEQUENCE(1,LEN(C1966)),1),IF(ISNUMBER(--_xlpm.a),"",_xlpm.a)))</f>
        <v>_AX__MIP_CHEST</v>
      </c>
      <c r="E1966" t="str">
        <f t="shared" si="332"/>
        <v>_AX_MIP_CHEST</v>
      </c>
      <c r="F1966" t="str">
        <f t="shared" si="334"/>
        <v>_AX_MIP_CHEST</v>
      </c>
      <c r="G1966" t="b">
        <f t="shared" si="333"/>
        <v>0</v>
      </c>
      <c r="H1966">
        <f t="shared" si="335"/>
        <v>0</v>
      </c>
      <c r="I1966">
        <f t="shared" si="336"/>
        <v>1</v>
      </c>
      <c r="J1966" t="str" cm="1">
        <f t="array" ref="J1966">IF(OR(ISNUMBER(SEARCH({"A";"B";"C";"D";"E";"F";"G";"H";"I";"J";"K";"L";"M";"N";"O";"P";"Q";"R";"S";"T";"U";"V";"W";"X";"Y";"Z"},F1966))), "TRUE", "FALSE")</f>
        <v>TRUE</v>
      </c>
      <c r="K1966">
        <f t="shared" si="337"/>
        <v>1</v>
      </c>
      <c r="L1966">
        <f t="shared" si="338"/>
        <v>0</v>
      </c>
      <c r="M1966">
        <f t="shared" si="339"/>
        <v>0</v>
      </c>
      <c r="N1966">
        <f t="shared" si="340"/>
        <v>0</v>
      </c>
      <c r="O1966">
        <f t="shared" si="342"/>
        <v>0</v>
      </c>
      <c r="P1966">
        <f t="shared" si="341"/>
        <v>0</v>
      </c>
    </row>
    <row r="1967" spans="1:16" x14ac:dyDescent="0.45">
      <c r="A1967" t="s">
        <v>1926</v>
      </c>
      <c r="B1967" t="s">
        <v>1927</v>
      </c>
      <c r="C1967" t="s">
        <v>1941</v>
      </c>
      <c r="D1967" s="4" t="str" cm="1">
        <f t="array" ref="D1967">_xlfn.TEXTJOIN("",,_xlfn.LET(_xlpm.a,MID(C1967,_xlfn.SEQUENCE(1,LEN(C1967)),1),IF(ISNUMBER(--_xlpm.a),"",_xlpm.a)))</f>
        <v>_SAG_MM_MIP_ARTERIAL_CHEST</v>
      </c>
      <c r="E1967" t="str">
        <f t="shared" si="332"/>
        <v>_SAG_MM_MIP_ARTERIAL_CHEST</v>
      </c>
      <c r="F1967" t="str">
        <f t="shared" si="334"/>
        <v>_SAG_MM_MIP_ARTERIAL_CHEST</v>
      </c>
      <c r="G1967" t="b">
        <f t="shared" si="333"/>
        <v>1</v>
      </c>
      <c r="H1967">
        <f t="shared" si="335"/>
        <v>0</v>
      </c>
      <c r="I1967">
        <f t="shared" si="336"/>
        <v>0</v>
      </c>
      <c r="J1967" t="str" cm="1">
        <f t="array" ref="J1967">IF(OR(ISNUMBER(SEARCH({"A";"B";"C";"D";"E";"F";"G";"H";"I";"J";"K";"L";"M";"N";"O";"P";"Q";"R";"S";"T";"U";"V";"W";"X";"Y";"Z"},F1967))), "TRUE", "FALSE")</f>
        <v>TRUE</v>
      </c>
      <c r="K1967">
        <f t="shared" si="337"/>
        <v>0</v>
      </c>
      <c r="L1967">
        <f t="shared" si="338"/>
        <v>0</v>
      </c>
      <c r="M1967">
        <f t="shared" si="339"/>
        <v>0</v>
      </c>
      <c r="N1967">
        <f t="shared" si="340"/>
        <v>0</v>
      </c>
      <c r="O1967">
        <f t="shared" si="342"/>
        <v>0</v>
      </c>
      <c r="P1967">
        <f t="shared" si="341"/>
        <v>0</v>
      </c>
    </row>
    <row r="1968" spans="1:16" x14ac:dyDescent="0.45">
      <c r="A1968" t="s">
        <v>1926</v>
      </c>
      <c r="B1968" t="s">
        <v>1927</v>
      </c>
      <c r="C1968" t="s">
        <v>1942</v>
      </c>
      <c r="D1968" s="4" t="str" cm="1">
        <f t="array" ref="D1968">_xlfn.TEXTJOIN("",,_xlfn.LET(_xlpm.a,MID(C1968,_xlfn.SEQUENCE(1,LEN(C1968)),1),IF(ISNUMBER(--_xlpm.a),"",_xlpm.a)))</f>
        <v>_AX__MM_ABDOMEN_PELVIS</v>
      </c>
      <c r="E1968" t="str">
        <f t="shared" si="332"/>
        <v>_AX_MM_ABDOMEN_PELVIS</v>
      </c>
      <c r="F1968" t="str">
        <f t="shared" si="334"/>
        <v>_AX_MM_ABDOMEN_PELVIS</v>
      </c>
      <c r="G1968" t="b">
        <f t="shared" si="333"/>
        <v>0</v>
      </c>
      <c r="H1968">
        <f t="shared" si="335"/>
        <v>1</v>
      </c>
      <c r="I1968">
        <f t="shared" si="336"/>
        <v>1</v>
      </c>
      <c r="J1968" t="str" cm="1">
        <f t="array" ref="J1968">IF(OR(ISNUMBER(SEARCH({"A";"B";"C";"D";"E";"F";"G";"H";"I";"J";"K";"L";"M";"N";"O";"P";"Q";"R";"S";"T";"U";"V";"W";"X";"Y";"Z"},F1968))), "TRUE", "FALSE")</f>
        <v>TRUE</v>
      </c>
      <c r="K1968">
        <f t="shared" si="337"/>
        <v>0</v>
      </c>
      <c r="L1968">
        <f t="shared" si="338"/>
        <v>0</v>
      </c>
      <c r="M1968">
        <f t="shared" si="339"/>
        <v>0</v>
      </c>
      <c r="N1968">
        <f t="shared" si="340"/>
        <v>0</v>
      </c>
      <c r="O1968">
        <f t="shared" si="342"/>
        <v>0</v>
      </c>
      <c r="P1968">
        <f t="shared" si="341"/>
        <v>0</v>
      </c>
    </row>
    <row r="1969" spans="1:16" x14ac:dyDescent="0.45">
      <c r="A1969" t="s">
        <v>1926</v>
      </c>
      <c r="B1969" t="s">
        <v>1927</v>
      </c>
      <c r="C1969" t="s">
        <v>1943</v>
      </c>
      <c r="D1969" s="4" t="str" cm="1">
        <f t="array" ref="D1969">_xlfn.TEXTJOIN("",,_xlfn.LET(_xlpm.a,MID(C1969,_xlfn.SEQUENCE(1,LEN(C1969)),1),IF(ISNUMBER(--_xlpm.a),"",_xlpm.a)))</f>
        <v>_COR_MM_MIP_AP</v>
      </c>
      <c r="E1969" t="str">
        <f t="shared" si="332"/>
        <v>_COR_MM_MIP_AP</v>
      </c>
      <c r="F1969" t="str">
        <f t="shared" si="334"/>
        <v>_COR_MM_MIP_AP</v>
      </c>
      <c r="G1969" t="b">
        <f t="shared" si="333"/>
        <v>1</v>
      </c>
      <c r="H1969">
        <f t="shared" si="335"/>
        <v>0</v>
      </c>
      <c r="I1969">
        <f t="shared" si="336"/>
        <v>0</v>
      </c>
      <c r="J1969" t="str" cm="1">
        <f t="array" ref="J1969">IF(OR(ISNUMBER(SEARCH({"A";"B";"C";"D";"E";"F";"G";"H";"I";"J";"K";"L";"M";"N";"O";"P";"Q";"R";"S";"T";"U";"V";"W";"X";"Y";"Z"},F1969))), "TRUE", "FALSE")</f>
        <v>TRUE</v>
      </c>
      <c r="K1969">
        <f t="shared" si="337"/>
        <v>0</v>
      </c>
      <c r="L1969">
        <f t="shared" si="338"/>
        <v>0</v>
      </c>
      <c r="M1969">
        <f t="shared" si="339"/>
        <v>0</v>
      </c>
      <c r="N1969">
        <f t="shared" si="340"/>
        <v>0</v>
      </c>
      <c r="O1969">
        <f t="shared" si="342"/>
        <v>0</v>
      </c>
      <c r="P1969">
        <f t="shared" si="341"/>
        <v>0</v>
      </c>
    </row>
    <row r="1970" spans="1:16" x14ac:dyDescent="0.45">
      <c r="A1970" t="s">
        <v>1926</v>
      </c>
      <c r="B1970" t="s">
        <v>1927</v>
      </c>
      <c r="C1970" t="s">
        <v>1944</v>
      </c>
      <c r="D1970" s="4" t="str" cm="1">
        <f t="array" ref="D1970">_xlfn.TEXTJOIN("",,_xlfn.LET(_xlpm.a,MID(C1970,_xlfn.SEQUENCE(1,LEN(C1970)),1),IF(ISNUMBER(--_xlpm.a),"",_xlpm.a)))</f>
        <v>_AX__MM_CHEST</v>
      </c>
      <c r="E1970" t="str">
        <f t="shared" si="332"/>
        <v>_AX_MM_CHEST</v>
      </c>
      <c r="F1970" t="str">
        <f t="shared" si="334"/>
        <v>_AX_MM_CHEST</v>
      </c>
      <c r="G1970" t="b">
        <f t="shared" si="333"/>
        <v>0</v>
      </c>
      <c r="H1970">
        <f t="shared" si="335"/>
        <v>0</v>
      </c>
      <c r="I1970">
        <f t="shared" si="336"/>
        <v>1</v>
      </c>
      <c r="J1970" t="str" cm="1">
        <f t="array" ref="J1970">IF(OR(ISNUMBER(SEARCH({"A";"B";"C";"D";"E";"F";"G";"H";"I";"J";"K";"L";"M";"N";"O";"P";"Q";"R";"S";"T";"U";"V";"W";"X";"Y";"Z"},F1970))), "TRUE", "FALSE")</f>
        <v>TRUE</v>
      </c>
      <c r="K1970">
        <f t="shared" si="337"/>
        <v>1</v>
      </c>
      <c r="L1970">
        <f t="shared" si="338"/>
        <v>0</v>
      </c>
      <c r="M1970">
        <f t="shared" si="339"/>
        <v>0</v>
      </c>
      <c r="N1970">
        <f t="shared" si="340"/>
        <v>0</v>
      </c>
      <c r="O1970">
        <f t="shared" si="342"/>
        <v>0</v>
      </c>
      <c r="P1970">
        <f t="shared" si="341"/>
        <v>0</v>
      </c>
    </row>
    <row r="1971" spans="1:16" x14ac:dyDescent="0.45">
      <c r="A1971" t="s">
        <v>1926</v>
      </c>
      <c r="B1971" t="s">
        <v>1927</v>
      </c>
      <c r="C1971" t="s">
        <v>1945</v>
      </c>
      <c r="D1971" s="4" t="str" cm="1">
        <f t="array" ref="D1971">_xlfn.TEXTJOIN("",,_xlfn.LET(_xlpm.a,MID(C1971,_xlfn.SEQUENCE(1,LEN(C1971)),1),IF(ISNUMBER(--_xlpm.a),"",_xlpm.a)))</f>
        <v>_COR_MM_MIP_ARTERIAL_CHEST</v>
      </c>
      <c r="E1971" t="str">
        <f t="shared" si="332"/>
        <v>_COR_MM_MIP_ARTERIAL_CHEST</v>
      </c>
      <c r="F1971" t="str">
        <f t="shared" si="334"/>
        <v>_COR_MM_MIP_ARTERIAL_CHEST</v>
      </c>
      <c r="G1971" t="b">
        <f t="shared" si="333"/>
        <v>1</v>
      </c>
      <c r="H1971">
        <f t="shared" si="335"/>
        <v>0</v>
      </c>
      <c r="I1971">
        <f t="shared" si="336"/>
        <v>0</v>
      </c>
      <c r="J1971" t="str" cm="1">
        <f t="array" ref="J1971">IF(OR(ISNUMBER(SEARCH({"A";"B";"C";"D";"E";"F";"G";"H";"I";"J";"K";"L";"M";"N";"O";"P";"Q";"R";"S";"T";"U";"V";"W";"X";"Y";"Z"},F1971))), "TRUE", "FALSE")</f>
        <v>TRUE</v>
      </c>
      <c r="K1971">
        <f t="shared" si="337"/>
        <v>0</v>
      </c>
      <c r="L1971">
        <f t="shared" si="338"/>
        <v>0</v>
      </c>
      <c r="M1971">
        <f t="shared" si="339"/>
        <v>0</v>
      </c>
      <c r="N1971">
        <f t="shared" si="340"/>
        <v>0</v>
      </c>
      <c r="O1971">
        <f t="shared" si="342"/>
        <v>0</v>
      </c>
      <c r="P1971">
        <f t="shared" si="341"/>
        <v>0</v>
      </c>
    </row>
    <row r="1972" spans="1:16" x14ac:dyDescent="0.45">
      <c r="A1972" t="s">
        <v>1946</v>
      </c>
      <c r="B1972" t="s">
        <v>1947</v>
      </c>
      <c r="C1972" t="s">
        <v>1948</v>
      </c>
      <c r="D1972" s="4" t="str" cm="1">
        <f t="array" ref="D1972">_xlfn.TEXTJOIN("",,_xlfn.LET(_xlpm.a,MID(C1972,_xlfn.SEQUENCE(1,LEN(C1972)),1),IF(ISNUMBER(--_xlpm.a),"",_xlpm.a)))</f>
        <v>_Reformatted</v>
      </c>
      <c r="E1972" t="str">
        <f t="shared" si="332"/>
        <v>_Reformatted</v>
      </c>
      <c r="F1972" t="str">
        <f t="shared" si="334"/>
        <v>_REFORMATTED</v>
      </c>
      <c r="G1972" t="b">
        <f t="shared" si="333"/>
        <v>1</v>
      </c>
      <c r="H1972">
        <f t="shared" si="335"/>
        <v>0</v>
      </c>
      <c r="I1972">
        <f t="shared" si="336"/>
        <v>0</v>
      </c>
      <c r="J1972" t="str" cm="1">
        <f t="array" ref="J1972">IF(OR(ISNUMBER(SEARCH({"A";"B";"C";"D";"E";"F";"G";"H";"I";"J";"K";"L";"M";"N";"O";"P";"Q";"R";"S";"T";"U";"V";"W";"X";"Y";"Z"},F1972))), "TRUE", "FALSE")</f>
        <v>TRUE</v>
      </c>
      <c r="K1972">
        <f t="shared" si="337"/>
        <v>0</v>
      </c>
      <c r="L1972">
        <f t="shared" si="338"/>
        <v>0</v>
      </c>
      <c r="M1972">
        <f t="shared" si="339"/>
        <v>0</v>
      </c>
      <c r="N1972">
        <f t="shared" si="340"/>
        <v>0</v>
      </c>
      <c r="O1972">
        <f t="shared" si="342"/>
        <v>0</v>
      </c>
      <c r="P1972">
        <f t="shared" si="341"/>
        <v>0</v>
      </c>
    </row>
    <row r="1973" spans="1:16" x14ac:dyDescent="0.45">
      <c r="A1973" t="s">
        <v>1946</v>
      </c>
      <c r="B1973" t="s">
        <v>1947</v>
      </c>
      <c r="C1973" t="s">
        <v>75</v>
      </c>
      <c r="D1973" s="4" t="str" cm="1">
        <f t="array" ref="D1973">_xlfn.TEXTJOIN("",,_xlfn.LET(_xlpm.a,MID(C1973,_xlfn.SEQUENCE(1,LEN(C1973)),1),IF(ISNUMBER(--_xlpm.a),"",_xlpm.a)))</f>
        <v>_Trauma_Arch_Abdomen_Pelvis</v>
      </c>
      <c r="E1973" t="str">
        <f t="shared" si="332"/>
        <v>_Trauma_Arch_Abdomen_Pelvis</v>
      </c>
      <c r="F1973" t="str">
        <f t="shared" si="334"/>
        <v>_TRAUMA_ARCH_ABDOMEN_PELVIS</v>
      </c>
      <c r="G1973" t="b">
        <f t="shared" si="333"/>
        <v>0</v>
      </c>
      <c r="H1973">
        <f t="shared" si="335"/>
        <v>1</v>
      </c>
      <c r="I1973">
        <f t="shared" si="336"/>
        <v>0</v>
      </c>
      <c r="J1973" t="str" cm="1">
        <f t="array" ref="J1973">IF(OR(ISNUMBER(SEARCH({"A";"B";"C";"D";"E";"F";"G";"H";"I";"J";"K";"L";"M";"N";"O";"P";"Q";"R";"S";"T";"U";"V";"W";"X";"Y";"Z"},F1973))), "TRUE", "FALSE")</f>
        <v>TRUE</v>
      </c>
      <c r="K1973">
        <f t="shared" si="337"/>
        <v>0</v>
      </c>
      <c r="L1973">
        <f t="shared" si="338"/>
        <v>0</v>
      </c>
      <c r="M1973">
        <f t="shared" si="339"/>
        <v>0</v>
      </c>
      <c r="N1973">
        <f t="shared" si="340"/>
        <v>0</v>
      </c>
      <c r="O1973">
        <f t="shared" si="342"/>
        <v>0</v>
      </c>
      <c r="P1973">
        <f t="shared" si="341"/>
        <v>0</v>
      </c>
    </row>
    <row r="1974" spans="1:16" x14ac:dyDescent="0.45">
      <c r="A1974" t="s">
        <v>1946</v>
      </c>
      <c r="B1974" t="s">
        <v>1947</v>
      </c>
      <c r="C1974" t="s">
        <v>1949</v>
      </c>
      <c r="D1974" s="4" t="str" cm="1">
        <f t="array" ref="D1974">_xlfn.TEXTJOIN("",,_xlfn.LET(_xlpm.a,MID(C1974,_xlfn.SEQUENCE(1,LEN(C1974)),1),IF(ISNUMBER(--_xlpm.a),"",_xlpm.a)))</f>
        <v>_Reformatted</v>
      </c>
      <c r="E1974" t="str">
        <f t="shared" si="332"/>
        <v>_Reformatted</v>
      </c>
      <c r="F1974" t="str">
        <f t="shared" si="334"/>
        <v>_REFORMATTED</v>
      </c>
      <c r="G1974" t="b">
        <f t="shared" si="333"/>
        <v>1</v>
      </c>
      <c r="H1974">
        <f t="shared" si="335"/>
        <v>0</v>
      </c>
      <c r="I1974">
        <f t="shared" si="336"/>
        <v>0</v>
      </c>
      <c r="J1974" t="str" cm="1">
        <f t="array" ref="J1974">IF(OR(ISNUMBER(SEARCH({"A";"B";"C";"D";"E";"F";"G";"H";"I";"J";"K";"L";"M";"N";"O";"P";"Q";"R";"S";"T";"U";"V";"W";"X";"Y";"Z"},F1974))), "TRUE", "FALSE")</f>
        <v>TRUE</v>
      </c>
      <c r="K1974">
        <f t="shared" si="337"/>
        <v>0</v>
      </c>
      <c r="L1974">
        <f t="shared" si="338"/>
        <v>0</v>
      </c>
      <c r="M1974">
        <f t="shared" si="339"/>
        <v>0</v>
      </c>
      <c r="N1974">
        <f t="shared" si="340"/>
        <v>0</v>
      </c>
      <c r="O1974">
        <f t="shared" si="342"/>
        <v>0</v>
      </c>
      <c r="P1974">
        <f t="shared" si="341"/>
        <v>0</v>
      </c>
    </row>
    <row r="1975" spans="1:16" x14ac:dyDescent="0.45">
      <c r="A1975" t="s">
        <v>1946</v>
      </c>
      <c r="B1975" t="s">
        <v>1947</v>
      </c>
      <c r="C1975" t="s">
        <v>74</v>
      </c>
      <c r="D1975" s="4" t="str" cm="1">
        <f t="array" ref="D1975">_xlfn.TEXTJOIN("",,_xlfn.LET(_xlpm.a,MID(C1975,_xlfn.SEQUENCE(1,LEN(C1975)),1),IF(ISNUMBER(--_xlpm.a),"",_xlpm.a)))</f>
        <v>_Recon___Trauma_Arch_Abdomen_Pe</v>
      </c>
      <c r="E1975" t="str">
        <f t="shared" si="332"/>
        <v>_Recon_Trauma_Arch_Abdomen_Pe</v>
      </c>
      <c r="F1975" t="str">
        <f t="shared" si="334"/>
        <v>_RECON_TRAUMA_ARCH_ABDOMEN_PE</v>
      </c>
      <c r="G1975" t="b">
        <f t="shared" si="333"/>
        <v>1</v>
      </c>
      <c r="H1975">
        <f t="shared" si="335"/>
        <v>0</v>
      </c>
      <c r="I1975">
        <f t="shared" si="336"/>
        <v>0</v>
      </c>
      <c r="J1975" t="str" cm="1">
        <f t="array" ref="J1975">IF(OR(ISNUMBER(SEARCH({"A";"B";"C";"D";"E";"F";"G";"H";"I";"J";"K";"L";"M";"N";"O";"P";"Q";"R";"S";"T";"U";"V";"W";"X";"Y";"Z"},F1975))), "TRUE", "FALSE")</f>
        <v>TRUE</v>
      </c>
      <c r="K1975">
        <f t="shared" si="337"/>
        <v>0</v>
      </c>
      <c r="L1975">
        <f t="shared" si="338"/>
        <v>0</v>
      </c>
      <c r="M1975">
        <f t="shared" si="339"/>
        <v>0</v>
      </c>
      <c r="N1975">
        <f t="shared" si="340"/>
        <v>0</v>
      </c>
      <c r="O1975">
        <f t="shared" si="342"/>
        <v>0</v>
      </c>
      <c r="P1975">
        <f t="shared" si="341"/>
        <v>0</v>
      </c>
    </row>
    <row r="1976" spans="1:16" x14ac:dyDescent="0.45">
      <c r="A1976" t="s">
        <v>1950</v>
      </c>
      <c r="B1976" t="s">
        <v>1951</v>
      </c>
      <c r="C1976" t="s">
        <v>342</v>
      </c>
      <c r="D1976" s="4" t="str" cm="1">
        <f t="array" ref="D1976">_xlfn.TEXTJOIN("",,_xlfn.LET(_xlpm.a,MID(C1976,_xlfn.SEQUENCE(1,LEN(C1976)),1),IF(ISNUMBER(--_xlpm.a),"",_xlpm.a)))</f>
        <v>_Lungs__</v>
      </c>
      <c r="E1976" t="str">
        <f t="shared" si="332"/>
        <v>_Lungs_</v>
      </c>
      <c r="F1976" t="str">
        <f t="shared" si="334"/>
        <v>_LUNGS_</v>
      </c>
      <c r="G1976" t="b">
        <f t="shared" si="333"/>
        <v>0</v>
      </c>
      <c r="H1976">
        <f t="shared" si="335"/>
        <v>0</v>
      </c>
      <c r="I1976">
        <f t="shared" si="336"/>
        <v>0</v>
      </c>
      <c r="J1976" t="str" cm="1">
        <f t="array" ref="J1976">IF(OR(ISNUMBER(SEARCH({"A";"B";"C";"D";"E";"F";"G";"H";"I";"J";"K";"L";"M";"N";"O";"P";"Q";"R";"S";"T";"U";"V";"W";"X";"Y";"Z"},F1976))), "TRUE", "FALSE")</f>
        <v>TRUE</v>
      </c>
      <c r="K1976">
        <f t="shared" si="337"/>
        <v>0</v>
      </c>
      <c r="L1976">
        <f t="shared" si="338"/>
        <v>1</v>
      </c>
      <c r="M1976">
        <f t="shared" si="339"/>
        <v>0</v>
      </c>
      <c r="N1976">
        <f t="shared" si="340"/>
        <v>0</v>
      </c>
      <c r="O1976">
        <f t="shared" si="342"/>
        <v>0</v>
      </c>
      <c r="P1976">
        <f t="shared" si="341"/>
        <v>0</v>
      </c>
    </row>
    <row r="1977" spans="1:16" x14ac:dyDescent="0.45">
      <c r="A1977" t="s">
        <v>1950</v>
      </c>
      <c r="B1977" t="s">
        <v>1951</v>
      </c>
      <c r="C1977" t="s">
        <v>341</v>
      </c>
      <c r="D1977" s="4" t="str" cm="1">
        <f t="array" ref="D1977">_xlfn.TEXTJOIN("",,_xlfn.LET(_xlpm.a,MID(C1977,_xlfn.SEQUENCE(1,LEN(C1977)),1),IF(ISNUMBER(--_xlpm.a),"",_xlpm.a)))</f>
        <v>_Abd_Pelvis__</v>
      </c>
      <c r="E1977" t="str">
        <f t="shared" si="332"/>
        <v>_Abd_Pelvis_</v>
      </c>
      <c r="F1977" t="str">
        <f t="shared" si="334"/>
        <v>_ABD_PELVIS_</v>
      </c>
      <c r="G1977" t="b">
        <f t="shared" si="333"/>
        <v>0</v>
      </c>
      <c r="H1977">
        <f t="shared" si="335"/>
        <v>1</v>
      </c>
      <c r="I1977">
        <f t="shared" si="336"/>
        <v>0</v>
      </c>
      <c r="J1977" t="str" cm="1">
        <f t="array" ref="J1977">IF(OR(ISNUMBER(SEARCH({"A";"B";"C";"D";"E";"F";"G";"H";"I";"J";"K";"L";"M";"N";"O";"P";"Q";"R";"S";"T";"U";"V";"W";"X";"Y";"Z"},F1977))), "TRUE", "FALSE")</f>
        <v>TRUE</v>
      </c>
      <c r="K1977">
        <f t="shared" si="337"/>
        <v>0</v>
      </c>
      <c r="L1977">
        <f t="shared" si="338"/>
        <v>0</v>
      </c>
      <c r="M1977">
        <f t="shared" si="339"/>
        <v>0</v>
      </c>
      <c r="N1977">
        <f t="shared" si="340"/>
        <v>0</v>
      </c>
      <c r="O1977">
        <f t="shared" si="342"/>
        <v>0</v>
      </c>
      <c r="P1977">
        <f t="shared" si="341"/>
        <v>0</v>
      </c>
    </row>
    <row r="1978" spans="1:16" x14ac:dyDescent="0.45">
      <c r="A1978" t="s">
        <v>1950</v>
      </c>
      <c r="B1978" t="s">
        <v>1951</v>
      </c>
      <c r="C1978" t="s">
        <v>343</v>
      </c>
      <c r="D1978" s="4" t="str" cm="1">
        <f t="array" ref="D1978">_xlfn.TEXTJOIN("",,_xlfn.LET(_xlpm.a,MID(C1978,_xlfn.SEQUENCE(1,LEN(C1978)),1),IF(ISNUMBER(--_xlpm.a),"",_xlpm.a)))</f>
        <v>_MPR_COR_PACS</v>
      </c>
      <c r="E1978" t="str">
        <f t="shared" si="332"/>
        <v>_MPR_COR_PACS</v>
      </c>
      <c r="F1978" t="str">
        <f t="shared" si="334"/>
        <v>_MPR_COR_PACS</v>
      </c>
      <c r="G1978" t="b">
        <f t="shared" si="333"/>
        <v>1</v>
      </c>
      <c r="H1978">
        <f t="shared" si="335"/>
        <v>0</v>
      </c>
      <c r="I1978">
        <f t="shared" si="336"/>
        <v>0</v>
      </c>
      <c r="J1978" t="str" cm="1">
        <f t="array" ref="J1978">IF(OR(ISNUMBER(SEARCH({"A";"B";"C";"D";"E";"F";"G";"H";"I";"J";"K";"L";"M";"N";"O";"P";"Q";"R";"S";"T";"U";"V";"W";"X";"Y";"Z"},F1978))), "TRUE", "FALSE")</f>
        <v>TRUE</v>
      </c>
      <c r="K1978">
        <f t="shared" si="337"/>
        <v>0</v>
      </c>
      <c r="L1978">
        <f t="shared" si="338"/>
        <v>0</v>
      </c>
      <c r="M1978">
        <f t="shared" si="339"/>
        <v>0</v>
      </c>
      <c r="N1978">
        <f t="shared" si="340"/>
        <v>0</v>
      </c>
      <c r="O1978">
        <f t="shared" si="342"/>
        <v>0</v>
      </c>
      <c r="P1978">
        <f t="shared" si="341"/>
        <v>0</v>
      </c>
    </row>
    <row r="1979" spans="1:16" x14ac:dyDescent="0.45">
      <c r="A1979" t="s">
        <v>1952</v>
      </c>
      <c r="B1979" t="s">
        <v>1953</v>
      </c>
      <c r="C1979" t="s">
        <v>1954</v>
      </c>
      <c r="D1979" s="4" t="str" cm="1">
        <f t="array" ref="D1979">_xlfn.TEXTJOIN("",,_xlfn.LET(_xlpm.a,MID(C1979,_xlfn.SEQUENCE(1,LEN(C1979)),1),IF(ISNUMBER(--_xlpm.a),"",_xlpm.a)))</f>
        <v>_AbdPelvis_Without_IV_____Bf</v>
      </c>
      <c r="E1979" t="str">
        <f t="shared" si="332"/>
        <v>_AbdPelvis_Without_IV_Bf</v>
      </c>
      <c r="F1979" t="str">
        <f t="shared" si="334"/>
        <v>_ABDPELVIS_WITHOUT_IV_BF</v>
      </c>
      <c r="G1979" t="b">
        <f t="shared" si="333"/>
        <v>0</v>
      </c>
      <c r="H1979">
        <f t="shared" si="335"/>
        <v>1</v>
      </c>
      <c r="I1979">
        <f t="shared" si="336"/>
        <v>0</v>
      </c>
      <c r="J1979" t="str" cm="1">
        <f t="array" ref="J1979">IF(OR(ISNUMBER(SEARCH({"A";"B";"C";"D";"E";"F";"G";"H";"I";"J";"K";"L";"M";"N";"O";"P";"Q";"R";"S";"T";"U";"V";"W";"X";"Y";"Z"},F1979))), "TRUE", "FALSE")</f>
        <v>TRUE</v>
      </c>
      <c r="K1979">
        <f t="shared" si="337"/>
        <v>0</v>
      </c>
      <c r="L1979">
        <f t="shared" si="338"/>
        <v>0</v>
      </c>
      <c r="M1979">
        <f t="shared" si="339"/>
        <v>0</v>
      </c>
      <c r="N1979">
        <f t="shared" si="340"/>
        <v>0</v>
      </c>
      <c r="O1979">
        <f t="shared" si="342"/>
        <v>0</v>
      </c>
      <c r="P1979">
        <f t="shared" si="341"/>
        <v>0</v>
      </c>
    </row>
    <row r="1980" spans="1:16" x14ac:dyDescent="0.45">
      <c r="A1980" t="s">
        <v>1952</v>
      </c>
      <c r="B1980" t="s">
        <v>1953</v>
      </c>
      <c r="C1980" t="s">
        <v>1955</v>
      </c>
      <c r="D1980" s="4" t="str" cm="1">
        <f t="array" ref="D1980">_xlfn.TEXTJOIN("",,_xlfn.LET(_xlpm.a,MID(C1980,_xlfn.SEQUENCE(1,LEN(C1980)),1),IF(ISNUMBER(--_xlpm.a),"",_xlpm.a)))</f>
        <v>_Delay_______Bf</v>
      </c>
      <c r="E1980" t="str">
        <f t="shared" si="332"/>
        <v>_Delay_Bf</v>
      </c>
      <c r="F1980" t="str">
        <f t="shared" si="334"/>
        <v>_DELAY_BF</v>
      </c>
      <c r="G1980" t="b">
        <f t="shared" si="333"/>
        <v>0</v>
      </c>
      <c r="H1980">
        <f t="shared" si="335"/>
        <v>0</v>
      </c>
      <c r="I1980">
        <f t="shared" si="336"/>
        <v>0</v>
      </c>
      <c r="J1980" t="str" cm="1">
        <f t="array" ref="J1980">IF(OR(ISNUMBER(SEARCH({"A";"B";"C";"D";"E";"F";"G";"H";"I";"J";"K";"L";"M";"N";"O";"P";"Q";"R";"S";"T";"U";"V";"W";"X";"Y";"Z"},F1980))), "TRUE", "FALSE")</f>
        <v>TRUE</v>
      </c>
      <c r="K1980">
        <f t="shared" si="337"/>
        <v>0</v>
      </c>
      <c r="L1980">
        <f t="shared" si="338"/>
        <v>0</v>
      </c>
      <c r="M1980">
        <f t="shared" si="339"/>
        <v>0</v>
      </c>
      <c r="N1980">
        <f t="shared" si="340"/>
        <v>0</v>
      </c>
      <c r="O1980">
        <f t="shared" si="342"/>
        <v>0</v>
      </c>
      <c r="P1980">
        <f t="shared" si="341"/>
        <v>0</v>
      </c>
    </row>
    <row r="1981" spans="1:16" x14ac:dyDescent="0.45">
      <c r="A1981" t="s">
        <v>1952</v>
      </c>
      <c r="B1981" t="s">
        <v>1953</v>
      </c>
      <c r="C1981" t="s">
        <v>1956</v>
      </c>
      <c r="D1981" s="4" t="str" cm="1">
        <f t="array" ref="D1981">_xlfn.TEXTJOIN("",,_xlfn.LET(_xlpm.a,MID(C1981,_xlfn.SEQUENCE(1,LEN(C1981)),1),IF(ISNUMBER(--_xlpm.a),"",_xlpm.a)))</f>
        <v>_Delay_______CORONAL</v>
      </c>
      <c r="E1981" t="str">
        <f t="shared" si="332"/>
        <v>_Delay_CORONAL</v>
      </c>
      <c r="F1981" t="str">
        <f t="shared" si="334"/>
        <v>_DELAY_CORONAL</v>
      </c>
      <c r="G1981" t="b">
        <f t="shared" si="333"/>
        <v>1</v>
      </c>
      <c r="H1981">
        <f t="shared" si="335"/>
        <v>0</v>
      </c>
      <c r="I1981">
        <f t="shared" si="336"/>
        <v>0</v>
      </c>
      <c r="J1981" t="str" cm="1">
        <f t="array" ref="J1981">IF(OR(ISNUMBER(SEARCH({"A";"B";"C";"D";"E";"F";"G";"H";"I";"J";"K";"L";"M";"N";"O";"P";"Q";"R";"S";"T";"U";"V";"W";"X";"Y";"Z"},F1981))), "TRUE", "FALSE")</f>
        <v>TRUE</v>
      </c>
      <c r="K1981">
        <f t="shared" si="337"/>
        <v>0</v>
      </c>
      <c r="L1981">
        <f t="shared" si="338"/>
        <v>0</v>
      </c>
      <c r="M1981">
        <f t="shared" si="339"/>
        <v>0</v>
      </c>
      <c r="N1981">
        <f t="shared" si="340"/>
        <v>0</v>
      </c>
      <c r="O1981">
        <f t="shared" si="342"/>
        <v>0</v>
      </c>
      <c r="P1981">
        <f t="shared" si="341"/>
        <v>0</v>
      </c>
    </row>
    <row r="1982" spans="1:16" x14ac:dyDescent="0.45">
      <c r="A1982" t="s">
        <v>1952</v>
      </c>
      <c r="B1982" t="s">
        <v>1953</v>
      </c>
      <c r="C1982" t="s">
        <v>1957</v>
      </c>
      <c r="D1982" s="4" t="str" cm="1">
        <f t="array" ref="D1982">_xlfn.TEXTJOIN("",,_xlfn.LET(_xlpm.a,MID(C1982,_xlfn.SEQUENCE(1,LEN(C1982)),1),IF(ISNUMBER(--_xlpm.a),"",_xlpm.a)))</f>
        <v>_AbdPelvis_With_IV_LUNG_WINDOW</v>
      </c>
      <c r="E1982" t="str">
        <f t="shared" si="332"/>
        <v>_AbdPelvis_With_IV_LUNG_WINDOW</v>
      </c>
      <c r="F1982" t="str">
        <f t="shared" si="334"/>
        <v>_ABDPELVIS_WITH_IV_LUNG_WINDOW</v>
      </c>
      <c r="G1982" t="b">
        <f t="shared" si="333"/>
        <v>0</v>
      </c>
      <c r="H1982">
        <f t="shared" si="335"/>
        <v>1</v>
      </c>
      <c r="I1982">
        <f t="shared" si="336"/>
        <v>0</v>
      </c>
      <c r="J1982" t="str" cm="1">
        <f t="array" ref="J1982">IF(OR(ISNUMBER(SEARCH({"A";"B";"C";"D";"E";"F";"G";"H";"I";"J";"K";"L";"M";"N";"O";"P";"Q";"R";"S";"T";"U";"V";"W";"X";"Y";"Z"},F1982))), "TRUE", "FALSE")</f>
        <v>TRUE</v>
      </c>
      <c r="K1982">
        <f t="shared" si="337"/>
        <v>0</v>
      </c>
      <c r="L1982">
        <f t="shared" si="338"/>
        <v>1</v>
      </c>
      <c r="M1982">
        <f t="shared" si="339"/>
        <v>0</v>
      </c>
      <c r="N1982">
        <f t="shared" si="340"/>
        <v>0</v>
      </c>
      <c r="O1982">
        <f t="shared" si="342"/>
        <v>0</v>
      </c>
      <c r="P1982">
        <f t="shared" si="341"/>
        <v>0</v>
      </c>
    </row>
    <row r="1983" spans="1:16" x14ac:dyDescent="0.45">
      <c r="A1983" t="s">
        <v>1952</v>
      </c>
      <c r="B1983" t="s">
        <v>1953</v>
      </c>
      <c r="C1983" t="s">
        <v>1958</v>
      </c>
      <c r="D1983" s="4" t="str" cm="1">
        <f t="array" ref="D1983">_xlfn.TEXTJOIN("",,_xlfn.LET(_xlpm.a,MID(C1983,_xlfn.SEQUENCE(1,LEN(C1983)),1),IF(ISNUMBER(--_xlpm.a),"",_xlpm.a)))</f>
        <v>_Delay_______SAGITTAL</v>
      </c>
      <c r="E1983" t="str">
        <f t="shared" si="332"/>
        <v>_Delay_SAGITTAL</v>
      </c>
      <c r="F1983" t="str">
        <f t="shared" si="334"/>
        <v>_DELAY_SAGITTAL</v>
      </c>
      <c r="G1983" t="b">
        <f t="shared" si="333"/>
        <v>1</v>
      </c>
      <c r="H1983">
        <f t="shared" si="335"/>
        <v>0</v>
      </c>
      <c r="I1983">
        <f t="shared" si="336"/>
        <v>0</v>
      </c>
      <c r="J1983" t="str" cm="1">
        <f t="array" ref="J1983">IF(OR(ISNUMBER(SEARCH({"A";"B";"C";"D";"E";"F";"G";"H";"I";"J";"K";"L";"M";"N";"O";"P";"Q";"R";"S";"T";"U";"V";"W";"X";"Y";"Z"},F1983))), "TRUE", "FALSE")</f>
        <v>TRUE</v>
      </c>
      <c r="K1983">
        <f t="shared" si="337"/>
        <v>0</v>
      </c>
      <c r="L1983">
        <f t="shared" si="338"/>
        <v>0</v>
      </c>
      <c r="M1983">
        <f t="shared" si="339"/>
        <v>0</v>
      </c>
      <c r="N1983">
        <f t="shared" si="340"/>
        <v>0</v>
      </c>
      <c r="O1983">
        <f t="shared" si="342"/>
        <v>0</v>
      </c>
      <c r="P1983">
        <f t="shared" si="341"/>
        <v>0</v>
      </c>
    </row>
    <row r="1984" spans="1:16" x14ac:dyDescent="0.45">
      <c r="A1984" t="s">
        <v>1952</v>
      </c>
      <c r="B1984" t="s">
        <v>1953</v>
      </c>
      <c r="C1984" t="s">
        <v>1959</v>
      </c>
      <c r="D1984" s="4" t="str" cm="1">
        <f t="array" ref="D1984">_xlfn.TEXTJOIN("",,_xlfn.LET(_xlpm.a,MID(C1984,_xlfn.SEQUENCE(1,LEN(C1984)),1),IF(ISNUMBER(--_xlpm.a),"",_xlpm.a)))</f>
        <v>_AbdPelvis_With_IV_____Bf</v>
      </c>
      <c r="E1984" t="str">
        <f t="shared" si="332"/>
        <v>_AbdPelvis_With_IV_Bf</v>
      </c>
      <c r="F1984" t="str">
        <f t="shared" si="334"/>
        <v>_ABDPELVIS_WITH_IV_BF</v>
      </c>
      <c r="G1984" t="b">
        <f t="shared" si="333"/>
        <v>0</v>
      </c>
      <c r="H1984">
        <f t="shared" si="335"/>
        <v>1</v>
      </c>
      <c r="I1984">
        <f t="shared" si="336"/>
        <v>0</v>
      </c>
      <c r="J1984" t="str" cm="1">
        <f t="array" ref="J1984">IF(OR(ISNUMBER(SEARCH({"A";"B";"C";"D";"E";"F";"G";"H";"I";"J";"K";"L";"M";"N";"O";"P";"Q";"R";"S";"T";"U";"V";"W";"X";"Y";"Z"},F1984))), "TRUE", "FALSE")</f>
        <v>TRUE</v>
      </c>
      <c r="K1984">
        <f t="shared" si="337"/>
        <v>0</v>
      </c>
      <c r="L1984">
        <f t="shared" si="338"/>
        <v>0</v>
      </c>
      <c r="M1984">
        <f t="shared" si="339"/>
        <v>0</v>
      </c>
      <c r="N1984">
        <f t="shared" si="340"/>
        <v>0</v>
      </c>
      <c r="O1984">
        <f t="shared" si="342"/>
        <v>0</v>
      </c>
      <c r="P1984">
        <f t="shared" si="341"/>
        <v>0</v>
      </c>
    </row>
    <row r="1985" spans="1:16" x14ac:dyDescent="0.45">
      <c r="A1985" t="s">
        <v>1960</v>
      </c>
      <c r="B1985" t="s">
        <v>1961</v>
      </c>
      <c r="C1985" t="s">
        <v>278</v>
      </c>
      <c r="D1985" s="4" t="str" cm="1">
        <f t="array" ref="D1985">_xlfn.TEXTJOIN("",,_xlfn.LET(_xlpm.a,MID(C1985,_xlfn.SEQUENCE(1,LEN(C1985)),1),IF(ISNUMBER(--_xlpm.a),"",_xlpm.a)))</f>
        <v>_ABDOMEN_PELVIS</v>
      </c>
      <c r="E1985" t="str">
        <f t="shared" si="332"/>
        <v>_ABDOMEN_PELVIS</v>
      </c>
      <c r="F1985" t="str">
        <f t="shared" si="334"/>
        <v>_ABDOMEN_PELVIS</v>
      </c>
      <c r="G1985" t="b">
        <f t="shared" si="333"/>
        <v>0</v>
      </c>
      <c r="H1985">
        <f t="shared" si="335"/>
        <v>1</v>
      </c>
      <c r="I1985">
        <f t="shared" si="336"/>
        <v>0</v>
      </c>
      <c r="J1985" t="str" cm="1">
        <f t="array" ref="J1985">IF(OR(ISNUMBER(SEARCH({"A";"B";"C";"D";"E";"F";"G";"H";"I";"J";"K";"L";"M";"N";"O";"P";"Q";"R";"S";"T";"U";"V";"W";"X";"Y";"Z"},F1985))), "TRUE", "FALSE")</f>
        <v>TRUE</v>
      </c>
      <c r="K1985">
        <f t="shared" si="337"/>
        <v>0</v>
      </c>
      <c r="L1985">
        <f t="shared" si="338"/>
        <v>0</v>
      </c>
      <c r="M1985">
        <f t="shared" si="339"/>
        <v>0</v>
      </c>
      <c r="N1985">
        <f t="shared" si="340"/>
        <v>0</v>
      </c>
      <c r="O1985">
        <f t="shared" si="342"/>
        <v>0</v>
      </c>
      <c r="P1985">
        <f t="shared" si="341"/>
        <v>0</v>
      </c>
    </row>
    <row r="1986" spans="1:16" x14ac:dyDescent="0.45">
      <c r="A1986" t="s">
        <v>1962</v>
      </c>
      <c r="B1986" t="s">
        <v>1963</v>
      </c>
      <c r="C1986" t="s">
        <v>1964</v>
      </c>
      <c r="D1986" s="4" t="str" cm="1">
        <f t="array" ref="D1986">_xlfn.TEXTJOIN("",,_xlfn.LET(_xlpm.a,MID(C1986,_xlfn.SEQUENCE(1,LEN(C1986)),1),IF(ISNUMBER(--_xlpm.a),"",_xlpm.a)))</f>
        <v>_Lung_mm</v>
      </c>
      <c r="E1986" t="str">
        <f t="shared" ref="E1986:E2049" si="343">SUBSTITUTE(SUBSTITUTE(SUBSTITUTE(D1986,"___","_"),"__","_"),"__","_")</f>
        <v>_Lung_mm</v>
      </c>
      <c r="F1986" t="str">
        <f t="shared" si="334"/>
        <v>_LUNG_MM</v>
      </c>
      <c r="G1986" t="b">
        <f t="shared" ref="G1986:G2049" si="344">OR(ISNUMBER(SEARCH("unknown",LOWER(C1986))),ISNUMBER(SEARCH("cor",LOWER(C1986))),ISNUMBER(SEARCH("sag",LOWER(C1986))),ISNUMBER(SEARCH("recon",LOWER(C1986))),ISNUMBER(SEARCH("reformat",LOWER(C1986))),ISNUMBER(SEARCH("dose",LOWER(C1986))),ISNUMBER(SEARCH("lao",LOWER(C1986))),ISNUMBER(SEARCH("rpo",LOWER(C1986))))</f>
        <v>0</v>
      </c>
      <c r="H1986">
        <f t="shared" si="335"/>
        <v>0</v>
      </c>
      <c r="I1986">
        <f t="shared" si="336"/>
        <v>0</v>
      </c>
      <c r="J1986" t="str" cm="1">
        <f t="array" ref="J1986">IF(OR(ISNUMBER(SEARCH({"A";"B";"C";"D";"E";"F";"G";"H";"I";"J";"K";"L";"M";"N";"O";"P";"Q";"R";"S";"T";"U";"V";"W";"X";"Y";"Z"},F1986))), "TRUE", "FALSE")</f>
        <v>TRUE</v>
      </c>
      <c r="K1986">
        <f t="shared" si="337"/>
        <v>0</v>
      </c>
      <c r="L1986">
        <f t="shared" si="338"/>
        <v>1</v>
      </c>
      <c r="M1986">
        <f t="shared" si="339"/>
        <v>0</v>
      </c>
      <c r="N1986">
        <f t="shared" si="340"/>
        <v>0</v>
      </c>
      <c r="O1986">
        <f t="shared" si="342"/>
        <v>0</v>
      </c>
      <c r="P1986">
        <f t="shared" si="341"/>
        <v>0</v>
      </c>
    </row>
    <row r="1987" spans="1:16" x14ac:dyDescent="0.45">
      <c r="A1987" t="s">
        <v>1962</v>
      </c>
      <c r="B1987" t="s">
        <v>1963</v>
      </c>
      <c r="C1987" t="s">
        <v>1965</v>
      </c>
      <c r="D1987" s="4" t="str" cm="1">
        <f t="array" ref="D1987">_xlfn.TEXTJOIN("",,_xlfn.LET(_xlpm.a,MID(C1987,_xlfn.SEQUENCE(1,LEN(C1987)),1),IF(ISNUMBER(--_xlpm.a),"",_xlpm.a)))</f>
        <v>__MPR_Range___</v>
      </c>
      <c r="E1987" t="str">
        <f t="shared" si="343"/>
        <v>_MPR_Range_</v>
      </c>
      <c r="F1987" t="str">
        <f t="shared" ref="F1987:F2050" si="345">UPPER(E1987)</f>
        <v>_MPR_RANGE_</v>
      </c>
      <c r="G1987" t="b">
        <f t="shared" si="344"/>
        <v>0</v>
      </c>
      <c r="H1987">
        <f t="shared" ref="H1987:H2050" si="346">IF(AND(ISNUMBER(SEARCH("abd", LOWER(C1987))), ISNUMBER(SEARCH("pelvis", LOWER(C1987))), G1987=FALSE, J1987="TRUE"), 1, 0)</f>
        <v>0</v>
      </c>
      <c r="I1987">
        <f t="shared" ref="I1987:I2050" si="347">IF(AND(ISNUMBER(SEARCH("ax", LOWER(C1987))), G1987=FALSE, J1987="TRUE"), 1, 0)</f>
        <v>0</v>
      </c>
      <c r="J1987" t="str" cm="1">
        <f t="array" ref="J1987">IF(OR(ISNUMBER(SEARCH({"A";"B";"C";"D";"E";"F";"G";"H";"I";"J";"K";"L";"M";"N";"O";"P";"Q";"R";"S";"T";"U";"V";"W";"X";"Y";"Z"},F1987))), "TRUE", "FALSE")</f>
        <v>TRUE</v>
      </c>
      <c r="K1987">
        <f t="shared" ref="K1987:K2050" si="348">IF(AND(ISNUMBER(SEARCH("chest", LOWER(C1987))), G1987=FALSE, J1987="TRUE"), 1, 0)</f>
        <v>0</v>
      </c>
      <c r="L1987">
        <f t="shared" ref="L1987:L2050" si="349">IF(AND(ISNUMBER(SEARCH("lung", LOWER(C1987))), G1987=FALSE, J1987="TRUE"), 1, 0)</f>
        <v>0</v>
      </c>
      <c r="M1987">
        <f t="shared" ref="M1987:M2050" si="350">IF(AND(ISNUMBER(SEARCH("thin", LOWER(C1987))), G1987=FALSE, J1987="TRUE"), 1, 0)</f>
        <v>0</v>
      </c>
      <c r="N1987">
        <f t="shared" ref="N1987:N2050" si="351">IF(AND(ISNUMBER(SEARCH("bone", LOWER(C1987))), G1987=FALSE, J1987="TRUE"), 1, 0)</f>
        <v>0</v>
      </c>
      <c r="O1987">
        <f t="shared" si="342"/>
        <v>0</v>
      </c>
      <c r="P1987">
        <f t="shared" ref="P1987:P2050" si="352">IF(AND(ISNUMBER(SEARCH("body", LOWER(C1987))), G1987=FALSE, J1987="TRUE"), 1, 0)</f>
        <v>0</v>
      </c>
    </row>
    <row r="1988" spans="1:16" x14ac:dyDescent="0.45">
      <c r="A1988" t="s">
        <v>1962</v>
      </c>
      <c r="B1988" t="s">
        <v>1963</v>
      </c>
      <c r="C1988" t="s">
        <v>1966</v>
      </c>
      <c r="D1988" s="4" t="str" cm="1">
        <f t="array" ref="D1988">_xlfn.TEXTJOIN("",,_xlfn.LET(_xlpm.a,MID(C1988,_xlfn.SEQUENCE(1,LEN(C1988)),1),IF(ISNUMBER(--_xlpm.a),"",_xlpm.a)))</f>
        <v>__MPR_Range_</v>
      </c>
      <c r="E1988" t="str">
        <f t="shared" si="343"/>
        <v>_MPR_Range_</v>
      </c>
      <c r="F1988" t="str">
        <f t="shared" si="345"/>
        <v>_MPR_RANGE_</v>
      </c>
      <c r="G1988" t="b">
        <f t="shared" si="344"/>
        <v>0</v>
      </c>
      <c r="H1988">
        <f t="shared" si="346"/>
        <v>0</v>
      </c>
      <c r="I1988">
        <f t="shared" si="347"/>
        <v>0</v>
      </c>
      <c r="J1988" t="str" cm="1">
        <f t="array" ref="J1988">IF(OR(ISNUMBER(SEARCH({"A";"B";"C";"D";"E";"F";"G";"H";"I";"J";"K";"L";"M";"N";"O";"P";"Q";"R";"S";"T";"U";"V";"W";"X";"Y";"Z"},F1988))), "TRUE", "FALSE")</f>
        <v>TRUE</v>
      </c>
      <c r="K1988">
        <f t="shared" si="348"/>
        <v>0</v>
      </c>
      <c r="L1988">
        <f t="shared" si="349"/>
        <v>0</v>
      </c>
      <c r="M1988">
        <f t="shared" si="350"/>
        <v>0</v>
      </c>
      <c r="N1988">
        <f t="shared" si="351"/>
        <v>0</v>
      </c>
      <c r="O1988">
        <f t="shared" si="342"/>
        <v>0</v>
      </c>
      <c r="P1988">
        <f t="shared" si="352"/>
        <v>0</v>
      </c>
    </row>
    <row r="1989" spans="1:16" x14ac:dyDescent="0.45">
      <c r="A1989" t="s">
        <v>1962</v>
      </c>
      <c r="B1989" t="s">
        <v>1963</v>
      </c>
      <c r="C1989" t="s">
        <v>1967</v>
      </c>
      <c r="D1989" s="4" t="str" cm="1">
        <f t="array" ref="D1989">_xlfn.TEXTJOIN("",,_xlfn.LET(_xlpm.a,MID(C1989,_xlfn.SEQUENCE(1,LEN(C1989)),1),IF(ISNUMBER(--_xlpm.a),"",_xlpm.a)))</f>
        <v>_Lower_Dose_Kidney_Del__</v>
      </c>
      <c r="E1989" t="str">
        <f t="shared" si="343"/>
        <v>_Lower_Dose_Kidney_Del_</v>
      </c>
      <c r="F1989" t="str">
        <f t="shared" si="345"/>
        <v>_LOWER_DOSE_KIDNEY_DEL_</v>
      </c>
      <c r="G1989" t="b">
        <f t="shared" si="344"/>
        <v>1</v>
      </c>
      <c r="H1989">
        <f t="shared" si="346"/>
        <v>0</v>
      </c>
      <c r="I1989">
        <f t="shared" si="347"/>
        <v>0</v>
      </c>
      <c r="J1989" t="str" cm="1">
        <f t="array" ref="J1989">IF(OR(ISNUMBER(SEARCH({"A";"B";"C";"D";"E";"F";"G";"H";"I";"J";"K";"L";"M";"N";"O";"P";"Q";"R";"S";"T";"U";"V";"W";"X";"Y";"Z"},F1989))), "TRUE", "FALSE")</f>
        <v>TRUE</v>
      </c>
      <c r="K1989">
        <f t="shared" si="348"/>
        <v>0</v>
      </c>
      <c r="L1989">
        <f t="shared" si="349"/>
        <v>0</v>
      </c>
      <c r="M1989">
        <f t="shared" si="350"/>
        <v>0</v>
      </c>
      <c r="N1989">
        <f t="shared" si="351"/>
        <v>0</v>
      </c>
      <c r="O1989">
        <f t="shared" si="342"/>
        <v>0</v>
      </c>
      <c r="P1989">
        <f t="shared" si="352"/>
        <v>0</v>
      </c>
    </row>
    <row r="1990" spans="1:16" x14ac:dyDescent="0.45">
      <c r="A1990" t="s">
        <v>1962</v>
      </c>
      <c r="B1990" t="s">
        <v>1963</v>
      </c>
      <c r="C1990" t="s">
        <v>1968</v>
      </c>
      <c r="D1990" s="4" t="str" cm="1">
        <f t="array" ref="D1990">_xlfn.TEXTJOIN("",,_xlfn.LET(_xlpm.a,MID(C1990,_xlfn.SEQUENCE(1,LEN(C1990)),1),IF(ISNUMBER(--_xlpm.a),"",_xlpm.a)))</f>
        <v>_Abd__Pel_mm</v>
      </c>
      <c r="E1990" t="str">
        <f t="shared" si="343"/>
        <v>_Abd_Pel_mm</v>
      </c>
      <c r="F1990" t="str">
        <f t="shared" si="345"/>
        <v>_ABD_PEL_MM</v>
      </c>
      <c r="G1990" t="b">
        <f t="shared" si="344"/>
        <v>0</v>
      </c>
      <c r="H1990">
        <f t="shared" si="346"/>
        <v>0</v>
      </c>
      <c r="I1990">
        <f t="shared" si="347"/>
        <v>0</v>
      </c>
      <c r="J1990" t="str" cm="1">
        <f t="array" ref="J1990">IF(OR(ISNUMBER(SEARCH({"A";"B";"C";"D";"E";"F";"G";"H";"I";"J";"K";"L";"M";"N";"O";"P";"Q";"R";"S";"T";"U";"V";"W";"X";"Y";"Z"},F1990))), "TRUE", "FALSE")</f>
        <v>TRUE</v>
      </c>
      <c r="K1990">
        <f t="shared" si="348"/>
        <v>0</v>
      </c>
      <c r="L1990">
        <f t="shared" si="349"/>
        <v>0</v>
      </c>
      <c r="M1990">
        <f t="shared" si="350"/>
        <v>0</v>
      </c>
      <c r="N1990">
        <f t="shared" si="351"/>
        <v>0</v>
      </c>
      <c r="O1990">
        <f t="shared" si="342"/>
        <v>0</v>
      </c>
      <c r="P1990">
        <f t="shared" si="352"/>
        <v>0</v>
      </c>
    </row>
    <row r="1991" spans="1:16" x14ac:dyDescent="0.45">
      <c r="A1991" t="s">
        <v>1969</v>
      </c>
      <c r="B1991" t="s">
        <v>1970</v>
      </c>
      <c r="C1991" t="s">
        <v>1971</v>
      </c>
      <c r="D1991" s="4" t="str" cm="1">
        <f t="array" ref="D1991">_xlfn.TEXTJOIN("",,_xlfn.LET(_xlpm.a,MID(C1991,_xlfn.SEQUENCE(1,LEN(C1991)),1),IF(ISNUMBER(--_xlpm.a),"",_xlpm.a)))</f>
        <v>_ABD_PELVIS_WITHOUT_CONTRAST</v>
      </c>
      <c r="E1991" t="str">
        <f t="shared" si="343"/>
        <v>_ABD_PELVIS_WITHOUT_CONTRAST</v>
      </c>
      <c r="F1991" t="str">
        <f t="shared" si="345"/>
        <v>_ABD_PELVIS_WITHOUT_CONTRAST</v>
      </c>
      <c r="G1991" t="b">
        <f t="shared" si="344"/>
        <v>0</v>
      </c>
      <c r="H1991">
        <f t="shared" si="346"/>
        <v>1</v>
      </c>
      <c r="I1991">
        <f t="shared" si="347"/>
        <v>0</v>
      </c>
      <c r="J1991" t="str" cm="1">
        <f t="array" ref="J1991">IF(OR(ISNUMBER(SEARCH({"A";"B";"C";"D";"E";"F";"G";"H";"I";"J";"K";"L";"M";"N";"O";"P";"Q";"R";"S";"T";"U";"V";"W";"X";"Y";"Z"},F1991))), "TRUE", "FALSE")</f>
        <v>TRUE</v>
      </c>
      <c r="K1991">
        <f t="shared" si="348"/>
        <v>0</v>
      </c>
      <c r="L1991">
        <f t="shared" si="349"/>
        <v>0</v>
      </c>
      <c r="M1991">
        <f t="shared" si="350"/>
        <v>0</v>
      </c>
      <c r="N1991">
        <f t="shared" si="351"/>
        <v>0</v>
      </c>
      <c r="O1991">
        <f t="shared" si="342"/>
        <v>0</v>
      </c>
      <c r="P1991">
        <f t="shared" si="352"/>
        <v>0</v>
      </c>
    </row>
    <row r="1992" spans="1:16" x14ac:dyDescent="0.45">
      <c r="A1992" t="s">
        <v>1972</v>
      </c>
      <c r="B1992" t="s">
        <v>1973</v>
      </c>
      <c r="C1992" t="s">
        <v>15</v>
      </c>
      <c r="D1992" s="4" t="str" cm="1">
        <f t="array" ref="D1992">_xlfn.TEXTJOIN("",,_xlfn.LET(_xlpm.a,MID(C1992,_xlfn.SEQUENCE(1,LEN(C1992)),1),IF(ISNUMBER(--_xlpm.a),"",_xlpm.a)))</f>
        <v>Unknown</v>
      </c>
      <c r="E1992" t="str">
        <f t="shared" si="343"/>
        <v>Unknown</v>
      </c>
      <c r="F1992" t="str">
        <f t="shared" si="345"/>
        <v>UNKNOWN</v>
      </c>
      <c r="G1992" t="b">
        <f t="shared" si="344"/>
        <v>1</v>
      </c>
      <c r="H1992">
        <f t="shared" si="346"/>
        <v>0</v>
      </c>
      <c r="I1992">
        <f t="shared" si="347"/>
        <v>0</v>
      </c>
      <c r="J1992" t="str" cm="1">
        <f t="array" ref="J1992">IF(OR(ISNUMBER(SEARCH({"A";"B";"C";"D";"E";"F";"G";"H";"I";"J";"K";"L";"M";"N";"O";"P";"Q";"R";"S";"T";"U";"V";"W";"X";"Y";"Z"},F1992))), "TRUE", "FALSE")</f>
        <v>TRUE</v>
      </c>
      <c r="K1992">
        <f t="shared" si="348"/>
        <v>0</v>
      </c>
      <c r="L1992">
        <f t="shared" si="349"/>
        <v>0</v>
      </c>
      <c r="M1992">
        <f t="shared" si="350"/>
        <v>0</v>
      </c>
      <c r="N1992">
        <f t="shared" si="351"/>
        <v>0</v>
      </c>
      <c r="O1992">
        <f t="shared" si="342"/>
        <v>0</v>
      </c>
      <c r="P1992">
        <f t="shared" si="352"/>
        <v>0</v>
      </c>
    </row>
    <row r="1993" spans="1:16" x14ac:dyDescent="0.45">
      <c r="A1993" t="s">
        <v>1974</v>
      </c>
      <c r="B1993" t="s">
        <v>1975</v>
      </c>
      <c r="C1993" t="s">
        <v>721</v>
      </c>
      <c r="D1993" s="4" t="str" cm="1">
        <f t="array" ref="D1993">_xlfn.TEXTJOIN("",,_xlfn.LET(_xlpm.a,MID(C1993,_xlfn.SEQUENCE(1,LEN(C1993)),1),IF(ISNUMBER(--_xlpm.a),"",_xlpm.a)))</f>
        <v>_Routine_Abdomen_Pelvis</v>
      </c>
      <c r="E1993" t="str">
        <f t="shared" si="343"/>
        <v>_Routine_Abdomen_Pelvis</v>
      </c>
      <c r="F1993" t="str">
        <f t="shared" si="345"/>
        <v>_ROUTINE_ABDOMEN_PELVIS</v>
      </c>
      <c r="G1993" t="b">
        <f t="shared" si="344"/>
        <v>0</v>
      </c>
      <c r="H1993">
        <f t="shared" si="346"/>
        <v>1</v>
      </c>
      <c r="I1993">
        <f t="shared" si="347"/>
        <v>0</v>
      </c>
      <c r="J1993" t="str" cm="1">
        <f t="array" ref="J1993">IF(OR(ISNUMBER(SEARCH({"A";"B";"C";"D";"E";"F";"G";"H";"I";"J";"K";"L";"M";"N";"O";"P";"Q";"R";"S";"T";"U";"V";"W";"X";"Y";"Z"},F1993))), "TRUE", "FALSE")</f>
        <v>TRUE</v>
      </c>
      <c r="K1993">
        <f t="shared" si="348"/>
        <v>0</v>
      </c>
      <c r="L1993">
        <f t="shared" si="349"/>
        <v>0</v>
      </c>
      <c r="M1993">
        <f t="shared" si="350"/>
        <v>0</v>
      </c>
      <c r="N1993">
        <f t="shared" si="351"/>
        <v>0</v>
      </c>
      <c r="O1993">
        <f t="shared" si="342"/>
        <v>0</v>
      </c>
      <c r="P1993">
        <f t="shared" si="352"/>
        <v>0</v>
      </c>
    </row>
    <row r="1994" spans="1:16" x14ac:dyDescent="0.45">
      <c r="A1994" t="s">
        <v>1976</v>
      </c>
      <c r="B1994" t="s">
        <v>1977</v>
      </c>
      <c r="C1994" t="s">
        <v>1231</v>
      </c>
      <c r="D1994" s="4" t="str" cm="1">
        <f t="array" ref="D1994">_xlfn.TEXTJOIN("",,_xlfn.LET(_xlpm.a,MID(C1994,_xlfn.SEQUENCE(1,LEN(C1994)),1),IF(ISNUMBER(--_xlpm.a),"",_xlpm.a)))</f>
        <v>_ST_THINS</v>
      </c>
      <c r="E1994" t="str">
        <f t="shared" si="343"/>
        <v>_ST_THINS</v>
      </c>
      <c r="F1994" t="str">
        <f t="shared" si="345"/>
        <v>_ST_THINS</v>
      </c>
      <c r="G1994" t="b">
        <f t="shared" si="344"/>
        <v>0</v>
      </c>
      <c r="H1994">
        <f t="shared" si="346"/>
        <v>0</v>
      </c>
      <c r="I1994">
        <f t="shared" si="347"/>
        <v>0</v>
      </c>
      <c r="J1994" t="str" cm="1">
        <f t="array" ref="J1994">IF(OR(ISNUMBER(SEARCH({"A";"B";"C";"D";"E";"F";"G";"H";"I";"J";"K";"L";"M";"N";"O";"P";"Q";"R";"S";"T";"U";"V";"W";"X";"Y";"Z"},F1994))), "TRUE", "FALSE")</f>
        <v>TRUE</v>
      </c>
      <c r="K1994">
        <f t="shared" si="348"/>
        <v>0</v>
      </c>
      <c r="L1994">
        <f t="shared" si="349"/>
        <v>0</v>
      </c>
      <c r="M1994">
        <f t="shared" si="350"/>
        <v>1</v>
      </c>
      <c r="N1994">
        <f t="shared" si="351"/>
        <v>0</v>
      </c>
      <c r="O1994">
        <f t="shared" si="342"/>
        <v>0</v>
      </c>
      <c r="P1994">
        <f t="shared" si="352"/>
        <v>0</v>
      </c>
    </row>
    <row r="1995" spans="1:16" x14ac:dyDescent="0.45">
      <c r="A1995" t="s">
        <v>1976</v>
      </c>
      <c r="B1995" t="s">
        <v>1977</v>
      </c>
      <c r="C1995" t="s">
        <v>1235</v>
      </c>
      <c r="D1995" s="4" t="str" cm="1">
        <f t="array" ref="D1995">_xlfn.TEXTJOIN("",,_xlfn.LET(_xlpm.a,MID(C1995,_xlfn.SEQUENCE(1,LEN(C1995)),1),IF(ISNUMBER(--_xlpm.a),"",_xlpm.a)))</f>
        <v>_BONE_THINS</v>
      </c>
      <c r="E1995" t="str">
        <f t="shared" si="343"/>
        <v>_BONE_THINS</v>
      </c>
      <c r="F1995" t="str">
        <f t="shared" si="345"/>
        <v>_BONE_THINS</v>
      </c>
      <c r="G1995" t="b">
        <f t="shared" si="344"/>
        <v>0</v>
      </c>
      <c r="H1995">
        <f t="shared" si="346"/>
        <v>0</v>
      </c>
      <c r="I1995">
        <f t="shared" si="347"/>
        <v>0</v>
      </c>
      <c r="J1995" t="str" cm="1">
        <f t="array" ref="J1995">IF(OR(ISNUMBER(SEARCH({"A";"B";"C";"D";"E";"F";"G";"H";"I";"J";"K";"L";"M";"N";"O";"P";"Q";"R";"S";"T";"U";"V";"W";"X";"Y";"Z"},F1995))), "TRUE", "FALSE")</f>
        <v>TRUE</v>
      </c>
      <c r="K1995">
        <f t="shared" si="348"/>
        <v>0</v>
      </c>
      <c r="L1995">
        <f t="shared" si="349"/>
        <v>0</v>
      </c>
      <c r="M1995">
        <f t="shared" si="350"/>
        <v>1</v>
      </c>
      <c r="N1995">
        <f t="shared" si="351"/>
        <v>1</v>
      </c>
      <c r="O1995">
        <f t="shared" si="342"/>
        <v>0</v>
      </c>
      <c r="P1995">
        <f t="shared" si="352"/>
        <v>0</v>
      </c>
    </row>
    <row r="1996" spans="1:16" x14ac:dyDescent="0.45">
      <c r="A1996" t="s">
        <v>1976</v>
      </c>
      <c r="B1996" t="s">
        <v>1977</v>
      </c>
      <c r="C1996" t="s">
        <v>1233</v>
      </c>
      <c r="D1996" s="4" t="str" cm="1">
        <f t="array" ref="D1996">_xlfn.TEXTJOIN("",,_xlfn.LET(_xlpm.a,MID(C1996,_xlfn.SEQUENCE(1,LEN(C1996)),1),IF(ISNUMBER(--_xlpm.a),"",_xlpm.a)))</f>
        <v>_PELVIS</v>
      </c>
      <c r="E1996" t="str">
        <f t="shared" si="343"/>
        <v>_PELVIS</v>
      </c>
      <c r="F1996" t="str">
        <f t="shared" si="345"/>
        <v>_PELVIS</v>
      </c>
      <c r="G1996" t="b">
        <f t="shared" si="344"/>
        <v>0</v>
      </c>
      <c r="H1996">
        <f t="shared" si="346"/>
        <v>0</v>
      </c>
      <c r="I1996">
        <f t="shared" si="347"/>
        <v>0</v>
      </c>
      <c r="J1996" t="str" cm="1">
        <f t="array" ref="J1996">IF(OR(ISNUMBER(SEARCH({"A";"B";"C";"D";"E";"F";"G";"H";"I";"J";"K";"L";"M";"N";"O";"P";"Q";"R";"S";"T";"U";"V";"W";"X";"Y";"Z"},F1996))), "TRUE", "FALSE")</f>
        <v>TRUE</v>
      </c>
      <c r="K1996">
        <f t="shared" si="348"/>
        <v>0</v>
      </c>
      <c r="L1996">
        <f t="shared" si="349"/>
        <v>0</v>
      </c>
      <c r="M1996">
        <f t="shared" si="350"/>
        <v>0</v>
      </c>
      <c r="N1996">
        <f t="shared" si="351"/>
        <v>0</v>
      </c>
      <c r="O1996">
        <f t="shared" si="342"/>
        <v>0</v>
      </c>
      <c r="P1996">
        <f t="shared" si="352"/>
        <v>0</v>
      </c>
    </row>
    <row r="1997" spans="1:16" x14ac:dyDescent="0.45">
      <c r="A1997" t="s">
        <v>1976</v>
      </c>
      <c r="B1997" t="s">
        <v>1977</v>
      </c>
      <c r="C1997" t="s">
        <v>1234</v>
      </c>
      <c r="D1997" s="4" t="str" cm="1">
        <f t="array" ref="D1997">_xlfn.TEXTJOIN("",,_xlfn.LET(_xlpm.a,MID(C1997,_xlfn.SEQUENCE(1,LEN(C1997)),1),IF(ISNUMBER(--_xlpm.a),"",_xlpm.a)))</f>
        <v>_ST_PELVIS</v>
      </c>
      <c r="E1997" t="str">
        <f t="shared" si="343"/>
        <v>_ST_PELVIS</v>
      </c>
      <c r="F1997" t="str">
        <f t="shared" si="345"/>
        <v>_ST_PELVIS</v>
      </c>
      <c r="G1997" t="b">
        <f t="shared" si="344"/>
        <v>0</v>
      </c>
      <c r="H1997">
        <f t="shared" si="346"/>
        <v>0</v>
      </c>
      <c r="I1997">
        <f t="shared" si="347"/>
        <v>0</v>
      </c>
      <c r="J1997" t="str" cm="1">
        <f t="array" ref="J1997">IF(OR(ISNUMBER(SEARCH({"A";"B";"C";"D";"E";"F";"G";"H";"I";"J";"K";"L";"M";"N";"O";"P";"Q";"R";"S";"T";"U";"V";"W";"X";"Y";"Z"},F1997))), "TRUE", "FALSE")</f>
        <v>TRUE</v>
      </c>
      <c r="K1997">
        <f t="shared" si="348"/>
        <v>0</v>
      </c>
      <c r="L1997">
        <f t="shared" si="349"/>
        <v>0</v>
      </c>
      <c r="M1997">
        <f t="shared" si="350"/>
        <v>0</v>
      </c>
      <c r="N1997">
        <f t="shared" si="351"/>
        <v>0</v>
      </c>
      <c r="O1997">
        <f t="shared" si="342"/>
        <v>0</v>
      </c>
      <c r="P1997">
        <f t="shared" si="352"/>
        <v>0</v>
      </c>
    </row>
    <row r="1998" spans="1:16" x14ac:dyDescent="0.45">
      <c r="A1998" t="s">
        <v>1978</v>
      </c>
      <c r="B1998" t="s">
        <v>1979</v>
      </c>
      <c r="C1998" t="s">
        <v>1980</v>
      </c>
      <c r="D1998" s="4" t="str" cm="1">
        <f t="array" ref="D1998">_xlfn.TEXTJOIN("",,_xlfn.LET(_xlpm.a,MID(C1998,_xlfn.SEQUENCE(1,LEN(C1998)),1),IF(ISNUMBER(--_xlpm.a),"",_xlpm.a)))</f>
        <v>_LUNG</v>
      </c>
      <c r="E1998" t="str">
        <f t="shared" si="343"/>
        <v>_LUNG</v>
      </c>
      <c r="F1998" t="str">
        <f t="shared" si="345"/>
        <v>_LUNG</v>
      </c>
      <c r="G1998" t="b">
        <f t="shared" si="344"/>
        <v>0</v>
      </c>
      <c r="H1998">
        <f t="shared" si="346"/>
        <v>0</v>
      </c>
      <c r="I1998">
        <f t="shared" si="347"/>
        <v>0</v>
      </c>
      <c r="J1998" t="str" cm="1">
        <f t="array" ref="J1998">IF(OR(ISNUMBER(SEARCH({"A";"B";"C";"D";"E";"F";"G";"H";"I";"J";"K";"L";"M";"N";"O";"P";"Q";"R";"S";"T";"U";"V";"W";"X";"Y";"Z"},F1998))), "TRUE", "FALSE")</f>
        <v>TRUE</v>
      </c>
      <c r="K1998">
        <f t="shared" si="348"/>
        <v>0</v>
      </c>
      <c r="L1998">
        <f t="shared" si="349"/>
        <v>1</v>
      </c>
      <c r="M1998">
        <f t="shared" si="350"/>
        <v>0</v>
      </c>
      <c r="N1998">
        <f t="shared" si="351"/>
        <v>0</v>
      </c>
      <c r="O1998">
        <f t="shared" si="342"/>
        <v>0</v>
      </c>
      <c r="P1998">
        <f t="shared" si="352"/>
        <v>0</v>
      </c>
    </row>
    <row r="1999" spans="1:16" x14ac:dyDescent="0.45">
      <c r="A1999" t="s">
        <v>1978</v>
      </c>
      <c r="B1999" t="s">
        <v>1979</v>
      </c>
      <c r="C1999" t="s">
        <v>1981</v>
      </c>
      <c r="D1999" s="4" t="str" cm="1">
        <f t="array" ref="D1999">_xlfn.TEXTJOIN("",,_xlfn.LET(_xlpm.a,MID(C1999,_xlfn.SEQUENCE(1,LEN(C1999)),1),IF(ISNUMBER(--_xlpm.a),"",_xlpm.a)))</f>
        <v>_IV_CONTRAST</v>
      </c>
      <c r="E1999" t="str">
        <f t="shared" si="343"/>
        <v>_IV_CONTRAST</v>
      </c>
      <c r="F1999" t="str">
        <f t="shared" si="345"/>
        <v>_IV_CONTRAST</v>
      </c>
      <c r="G1999" t="b">
        <f t="shared" si="344"/>
        <v>0</v>
      </c>
      <c r="H1999">
        <f t="shared" si="346"/>
        <v>0</v>
      </c>
      <c r="I1999">
        <f t="shared" si="347"/>
        <v>0</v>
      </c>
      <c r="J1999" t="str" cm="1">
        <f t="array" ref="J1999">IF(OR(ISNUMBER(SEARCH({"A";"B";"C";"D";"E";"F";"G";"H";"I";"J";"K";"L";"M";"N";"O";"P";"Q";"R";"S";"T";"U";"V";"W";"X";"Y";"Z"},F1999))), "TRUE", "FALSE")</f>
        <v>TRUE</v>
      </c>
      <c r="K1999">
        <f t="shared" si="348"/>
        <v>0</v>
      </c>
      <c r="L1999">
        <f t="shared" si="349"/>
        <v>0</v>
      </c>
      <c r="M1999">
        <f t="shared" si="350"/>
        <v>0</v>
      </c>
      <c r="N1999">
        <f t="shared" si="351"/>
        <v>0</v>
      </c>
      <c r="O1999">
        <f t="shared" si="342"/>
        <v>0</v>
      </c>
      <c r="P1999">
        <f t="shared" si="352"/>
        <v>0</v>
      </c>
    </row>
    <row r="2000" spans="1:16" x14ac:dyDescent="0.45">
      <c r="A2000" t="s">
        <v>1978</v>
      </c>
      <c r="B2000" t="s">
        <v>1979</v>
      </c>
      <c r="C2000" t="s">
        <v>1982</v>
      </c>
      <c r="D2000" s="4" t="str" cm="1">
        <f t="array" ref="D2000">_xlfn.TEXTJOIN("",,_xlfn.LET(_xlpm.a,MID(C2000,_xlfn.SEQUENCE(1,LEN(C2000)),1),IF(ISNUMBER(--_xlpm.a),"",_xlpm.a)))</f>
        <v>_LIVER</v>
      </c>
      <c r="E2000" t="str">
        <f t="shared" si="343"/>
        <v>_LIVER</v>
      </c>
      <c r="F2000" t="str">
        <f t="shared" si="345"/>
        <v>_LIVER</v>
      </c>
      <c r="G2000" t="b">
        <f t="shared" si="344"/>
        <v>0</v>
      </c>
      <c r="H2000">
        <f t="shared" si="346"/>
        <v>0</v>
      </c>
      <c r="I2000">
        <f t="shared" si="347"/>
        <v>0</v>
      </c>
      <c r="J2000" t="str" cm="1">
        <f t="array" ref="J2000">IF(OR(ISNUMBER(SEARCH({"A";"B";"C";"D";"E";"F";"G";"H";"I";"J";"K";"L";"M";"N";"O";"P";"Q";"R";"S";"T";"U";"V";"W";"X";"Y";"Z"},F2000))), "TRUE", "FALSE")</f>
        <v>TRUE</v>
      </c>
      <c r="K2000">
        <f t="shared" si="348"/>
        <v>0</v>
      </c>
      <c r="L2000">
        <f t="shared" si="349"/>
        <v>0</v>
      </c>
      <c r="M2000">
        <f t="shared" si="350"/>
        <v>0</v>
      </c>
      <c r="N2000">
        <f t="shared" si="351"/>
        <v>0</v>
      </c>
      <c r="O2000">
        <f t="shared" si="342"/>
        <v>0</v>
      </c>
      <c r="P2000">
        <f t="shared" si="352"/>
        <v>0</v>
      </c>
    </row>
    <row r="2001" spans="1:16" x14ac:dyDescent="0.45">
      <c r="A2001" t="s">
        <v>1978</v>
      </c>
      <c r="B2001" t="s">
        <v>1979</v>
      </c>
      <c r="C2001" t="s">
        <v>1983</v>
      </c>
      <c r="D2001" s="4" t="str" cm="1">
        <f t="array" ref="D2001">_xlfn.TEXTJOIN("",,_xlfn.LET(_xlpm.a,MID(C2001,_xlfn.SEQUENCE(1,LEN(C2001)),1),IF(ISNUMBER(--_xlpm.a),"",_xlpm.a)))</f>
        <v>_DEL_ABD_PELVIS</v>
      </c>
      <c r="E2001" t="str">
        <f t="shared" si="343"/>
        <v>_DEL_ABD_PELVIS</v>
      </c>
      <c r="F2001" t="str">
        <f t="shared" si="345"/>
        <v>_DEL_ABD_PELVIS</v>
      </c>
      <c r="G2001" t="b">
        <f t="shared" si="344"/>
        <v>0</v>
      </c>
      <c r="H2001">
        <f t="shared" si="346"/>
        <v>1</v>
      </c>
      <c r="I2001">
        <f t="shared" si="347"/>
        <v>0</v>
      </c>
      <c r="J2001" t="str" cm="1">
        <f t="array" ref="J2001">IF(OR(ISNUMBER(SEARCH({"A";"B";"C";"D";"E";"F";"G";"H";"I";"J";"K";"L";"M";"N";"O";"P";"Q";"R";"S";"T";"U";"V";"W";"X";"Y";"Z"},F2001))), "TRUE", "FALSE")</f>
        <v>TRUE</v>
      </c>
      <c r="K2001">
        <f t="shared" si="348"/>
        <v>0</v>
      </c>
      <c r="L2001">
        <f t="shared" si="349"/>
        <v>0</v>
      </c>
      <c r="M2001">
        <f t="shared" si="350"/>
        <v>0</v>
      </c>
      <c r="N2001">
        <f t="shared" si="351"/>
        <v>0</v>
      </c>
      <c r="O2001">
        <f t="shared" ref="O2001:O2064" si="353">IF(AND(ISNUMBER(SEARCH("kidney", LOWER(C2001))), G2001=FALSE, J2001="TRUE"), 1, 0)</f>
        <v>0</v>
      </c>
      <c r="P2001">
        <f t="shared" si="352"/>
        <v>0</v>
      </c>
    </row>
    <row r="2002" spans="1:16" x14ac:dyDescent="0.45">
      <c r="A2002" t="s">
        <v>1984</v>
      </c>
      <c r="B2002" t="s">
        <v>1985</v>
      </c>
      <c r="C2002" t="s">
        <v>1986</v>
      </c>
      <c r="D2002" s="4" t="str" cm="1">
        <f t="array" ref="D2002">_xlfn.TEXTJOIN("",,_xlfn.LET(_xlpm.a,MID(C2002,_xlfn.SEQUENCE(1,LEN(C2002)),1),IF(ISNUMBER(--_xlpm.a),"",_xlpm.a)))</f>
        <v>_ABD__PELVIS_W_O</v>
      </c>
      <c r="E2002" t="str">
        <f t="shared" si="343"/>
        <v>_ABD_PELVIS_W_O</v>
      </c>
      <c r="F2002" t="str">
        <f t="shared" si="345"/>
        <v>_ABD_PELVIS_W_O</v>
      </c>
      <c r="G2002" t="b">
        <f t="shared" si="344"/>
        <v>0</v>
      </c>
      <c r="H2002">
        <f t="shared" si="346"/>
        <v>1</v>
      </c>
      <c r="I2002">
        <f t="shared" si="347"/>
        <v>0</v>
      </c>
      <c r="J2002" t="str" cm="1">
        <f t="array" ref="J2002">IF(OR(ISNUMBER(SEARCH({"A";"B";"C";"D";"E";"F";"G";"H";"I";"J";"K";"L";"M";"N";"O";"P";"Q";"R";"S";"T";"U";"V";"W";"X";"Y";"Z"},F2002))), "TRUE", "FALSE")</f>
        <v>TRUE</v>
      </c>
      <c r="K2002">
        <f t="shared" si="348"/>
        <v>0</v>
      </c>
      <c r="L2002">
        <f t="shared" si="349"/>
        <v>0</v>
      </c>
      <c r="M2002">
        <f t="shared" si="350"/>
        <v>0</v>
      </c>
      <c r="N2002">
        <f t="shared" si="351"/>
        <v>0</v>
      </c>
      <c r="O2002">
        <f t="shared" si="353"/>
        <v>0</v>
      </c>
      <c r="P2002">
        <f t="shared" si="352"/>
        <v>0</v>
      </c>
    </row>
    <row r="2003" spans="1:16" x14ac:dyDescent="0.45">
      <c r="A2003" t="s">
        <v>1984</v>
      </c>
      <c r="B2003" t="s">
        <v>1985</v>
      </c>
      <c r="C2003" t="s">
        <v>1987</v>
      </c>
      <c r="D2003" s="4" t="str" cm="1">
        <f t="array" ref="D2003">_xlfn.TEXTJOIN("",,_xlfn.LET(_xlpm.a,MID(C2003,_xlfn.SEQUENCE(1,LEN(C2003)),1),IF(ISNUMBER(--_xlpm.a),"",_xlpm.a)))</f>
        <v>_CTA_ABD_W__RUNOFF</v>
      </c>
      <c r="E2003" t="str">
        <f t="shared" si="343"/>
        <v>_CTA_ABD_W_RUNOFF</v>
      </c>
      <c r="F2003" t="str">
        <f t="shared" si="345"/>
        <v>_CTA_ABD_W_RUNOFF</v>
      </c>
      <c r="G2003" t="b">
        <f t="shared" si="344"/>
        <v>0</v>
      </c>
      <c r="H2003">
        <f t="shared" si="346"/>
        <v>0</v>
      </c>
      <c r="I2003">
        <f t="shared" si="347"/>
        <v>0</v>
      </c>
      <c r="J2003" t="str" cm="1">
        <f t="array" ref="J2003">IF(OR(ISNUMBER(SEARCH({"A";"B";"C";"D";"E";"F";"G";"H";"I";"J";"K";"L";"M";"N";"O";"P";"Q";"R";"S";"T";"U";"V";"W";"X";"Y";"Z"},F2003))), "TRUE", "FALSE")</f>
        <v>TRUE</v>
      </c>
      <c r="K2003">
        <f t="shared" si="348"/>
        <v>0</v>
      </c>
      <c r="L2003">
        <f t="shared" si="349"/>
        <v>0</v>
      </c>
      <c r="M2003">
        <f t="shared" si="350"/>
        <v>0</v>
      </c>
      <c r="N2003">
        <f t="shared" si="351"/>
        <v>0</v>
      </c>
      <c r="O2003">
        <f t="shared" si="353"/>
        <v>0</v>
      </c>
      <c r="P2003">
        <f t="shared" si="352"/>
        <v>0</v>
      </c>
    </row>
    <row r="2004" spans="1:16" x14ac:dyDescent="0.45">
      <c r="A2004" t="s">
        <v>1988</v>
      </c>
      <c r="B2004" t="s">
        <v>1989</v>
      </c>
      <c r="C2004" t="s">
        <v>185</v>
      </c>
      <c r="D2004" s="4" t="str" cm="1">
        <f t="array" ref="D2004">_xlfn.TEXTJOIN("",,_xlfn.LET(_xlpm.a,MID(C2004,_xlfn.SEQUENCE(1,LEN(C2004)),1),IF(ISNUMBER(--_xlpm.a),"",_xlpm.a)))</f>
        <v>_SAG</v>
      </c>
      <c r="E2004" t="str">
        <f t="shared" si="343"/>
        <v>_SAG</v>
      </c>
      <c r="F2004" t="str">
        <f t="shared" si="345"/>
        <v>_SAG</v>
      </c>
      <c r="G2004" t="b">
        <f t="shared" si="344"/>
        <v>1</v>
      </c>
      <c r="H2004">
        <f t="shared" si="346"/>
        <v>0</v>
      </c>
      <c r="I2004">
        <f t="shared" si="347"/>
        <v>0</v>
      </c>
      <c r="J2004" t="str" cm="1">
        <f t="array" ref="J2004">IF(OR(ISNUMBER(SEARCH({"A";"B";"C";"D";"E";"F";"G";"H";"I";"J";"K";"L";"M";"N";"O";"P";"Q";"R";"S";"T";"U";"V";"W";"X";"Y";"Z"},F2004))), "TRUE", "FALSE")</f>
        <v>TRUE</v>
      </c>
      <c r="K2004">
        <f t="shared" si="348"/>
        <v>0</v>
      </c>
      <c r="L2004">
        <f t="shared" si="349"/>
        <v>0</v>
      </c>
      <c r="M2004">
        <f t="shared" si="350"/>
        <v>0</v>
      </c>
      <c r="N2004">
        <f t="shared" si="351"/>
        <v>0</v>
      </c>
      <c r="O2004">
        <f t="shared" si="353"/>
        <v>0</v>
      </c>
      <c r="P2004">
        <f t="shared" si="352"/>
        <v>0</v>
      </c>
    </row>
    <row r="2005" spans="1:16" x14ac:dyDescent="0.45">
      <c r="A2005" t="s">
        <v>1988</v>
      </c>
      <c r="B2005" t="s">
        <v>1989</v>
      </c>
      <c r="C2005" t="s">
        <v>182</v>
      </c>
      <c r="D2005" s="4" t="str" cm="1">
        <f t="array" ref="D2005">_xlfn.TEXTJOIN("",,_xlfn.LET(_xlpm.a,MID(C2005,_xlfn.SEQUENCE(1,LEN(C2005)),1),IF(ISNUMBER(--_xlpm.a),"",_xlpm.a)))</f>
        <v>_THINS</v>
      </c>
      <c r="E2005" t="str">
        <f t="shared" si="343"/>
        <v>_THINS</v>
      </c>
      <c r="F2005" t="str">
        <f t="shared" si="345"/>
        <v>_THINS</v>
      </c>
      <c r="G2005" t="b">
        <f t="shared" si="344"/>
        <v>0</v>
      </c>
      <c r="H2005">
        <f t="shared" si="346"/>
        <v>0</v>
      </c>
      <c r="I2005">
        <f t="shared" si="347"/>
        <v>0</v>
      </c>
      <c r="J2005" t="str" cm="1">
        <f t="array" ref="J2005">IF(OR(ISNUMBER(SEARCH({"A";"B";"C";"D";"E";"F";"G";"H";"I";"J";"K";"L";"M";"N";"O";"P";"Q";"R";"S";"T";"U";"V";"W";"X";"Y";"Z"},F2005))), "TRUE", "FALSE")</f>
        <v>TRUE</v>
      </c>
      <c r="K2005">
        <f t="shared" si="348"/>
        <v>0</v>
      </c>
      <c r="L2005">
        <f t="shared" si="349"/>
        <v>0</v>
      </c>
      <c r="M2005">
        <f t="shared" si="350"/>
        <v>1</v>
      </c>
      <c r="N2005">
        <f t="shared" si="351"/>
        <v>0</v>
      </c>
      <c r="O2005">
        <f t="shared" si="353"/>
        <v>0</v>
      </c>
      <c r="P2005">
        <f t="shared" si="352"/>
        <v>0</v>
      </c>
    </row>
    <row r="2006" spans="1:16" x14ac:dyDescent="0.45">
      <c r="A2006" t="s">
        <v>1988</v>
      </c>
      <c r="B2006" t="s">
        <v>1989</v>
      </c>
      <c r="C2006" t="s">
        <v>183</v>
      </c>
      <c r="D2006" s="4" t="str" cm="1">
        <f t="array" ref="D2006">_xlfn.TEXTJOIN("",,_xlfn.LET(_xlpm.a,MID(C2006,_xlfn.SEQUENCE(1,LEN(C2006)),1),IF(ISNUMBER(--_xlpm.a),"",_xlpm.a)))</f>
        <v>_COR</v>
      </c>
      <c r="E2006" t="str">
        <f t="shared" si="343"/>
        <v>_COR</v>
      </c>
      <c r="F2006" t="str">
        <f t="shared" si="345"/>
        <v>_COR</v>
      </c>
      <c r="G2006" t="b">
        <f t="shared" si="344"/>
        <v>1</v>
      </c>
      <c r="H2006">
        <f t="shared" si="346"/>
        <v>0</v>
      </c>
      <c r="I2006">
        <f t="shared" si="347"/>
        <v>0</v>
      </c>
      <c r="J2006" t="str" cm="1">
        <f t="array" ref="J2006">IF(OR(ISNUMBER(SEARCH({"A";"B";"C";"D";"E";"F";"G";"H";"I";"J";"K";"L";"M";"N";"O";"P";"Q";"R";"S";"T";"U";"V";"W";"X";"Y";"Z"},F2006))), "TRUE", "FALSE")</f>
        <v>TRUE</v>
      </c>
      <c r="K2006">
        <f t="shared" si="348"/>
        <v>0</v>
      </c>
      <c r="L2006">
        <f t="shared" si="349"/>
        <v>0</v>
      </c>
      <c r="M2006">
        <f t="shared" si="350"/>
        <v>0</v>
      </c>
      <c r="N2006">
        <f t="shared" si="351"/>
        <v>0</v>
      </c>
      <c r="O2006">
        <f t="shared" si="353"/>
        <v>0</v>
      </c>
      <c r="P2006">
        <f t="shared" si="352"/>
        <v>0</v>
      </c>
    </row>
    <row r="2007" spans="1:16" x14ac:dyDescent="0.45">
      <c r="A2007" t="s">
        <v>1988</v>
      </c>
      <c r="B2007" t="s">
        <v>1989</v>
      </c>
      <c r="C2007" t="s">
        <v>184</v>
      </c>
      <c r="D2007" s="4" t="str" cm="1">
        <f t="array" ref="D2007">_xlfn.TEXTJOIN("",,_xlfn.LET(_xlpm.a,MID(C2007,_xlfn.SEQUENCE(1,LEN(C2007)),1),IF(ISNUMBER(--_xlpm.a),"",_xlpm.a)))</f>
        <v>_ABD_PELVIS_W_O</v>
      </c>
      <c r="E2007" t="str">
        <f t="shared" si="343"/>
        <v>_ABD_PELVIS_W_O</v>
      </c>
      <c r="F2007" t="str">
        <f t="shared" si="345"/>
        <v>_ABD_PELVIS_W_O</v>
      </c>
      <c r="G2007" t="b">
        <f t="shared" si="344"/>
        <v>0</v>
      </c>
      <c r="H2007">
        <f t="shared" si="346"/>
        <v>1</v>
      </c>
      <c r="I2007">
        <f t="shared" si="347"/>
        <v>0</v>
      </c>
      <c r="J2007" t="str" cm="1">
        <f t="array" ref="J2007">IF(OR(ISNUMBER(SEARCH({"A";"B";"C";"D";"E";"F";"G";"H";"I";"J";"K";"L";"M";"N";"O";"P";"Q";"R";"S";"T";"U";"V";"W";"X";"Y";"Z"},F2007))), "TRUE", "FALSE")</f>
        <v>TRUE</v>
      </c>
      <c r="K2007">
        <f t="shared" si="348"/>
        <v>0</v>
      </c>
      <c r="L2007">
        <f t="shared" si="349"/>
        <v>0</v>
      </c>
      <c r="M2007">
        <f t="shared" si="350"/>
        <v>0</v>
      </c>
      <c r="N2007">
        <f t="shared" si="351"/>
        <v>0</v>
      </c>
      <c r="O2007">
        <f t="shared" si="353"/>
        <v>0</v>
      </c>
      <c r="P2007">
        <f t="shared" si="352"/>
        <v>0</v>
      </c>
    </row>
    <row r="2008" spans="1:16" x14ac:dyDescent="0.45">
      <c r="A2008" t="s">
        <v>1990</v>
      </c>
      <c r="B2008" t="s">
        <v>1991</v>
      </c>
      <c r="C2008" t="s">
        <v>1992</v>
      </c>
      <c r="D2008" s="4" t="str" cm="1">
        <f t="array" ref="D2008">_xlfn.TEXTJOIN("",,_xlfn.LET(_xlpm.a,MID(C2008,_xlfn.SEQUENCE(1,LEN(C2008)),1),IF(ISNUMBER(--_xlpm.a),"",_xlpm.a)))</f>
        <v>_PELVIS_SOFT__iDose___</v>
      </c>
      <c r="E2008" t="str">
        <f t="shared" si="343"/>
        <v>_PELVIS_SOFT_iDose_</v>
      </c>
      <c r="F2008" t="str">
        <f t="shared" si="345"/>
        <v>_PELVIS_SOFT_IDOSE_</v>
      </c>
      <c r="G2008" t="b">
        <f t="shared" si="344"/>
        <v>1</v>
      </c>
      <c r="H2008">
        <f t="shared" si="346"/>
        <v>0</v>
      </c>
      <c r="I2008">
        <f t="shared" si="347"/>
        <v>0</v>
      </c>
      <c r="J2008" t="str" cm="1">
        <f t="array" ref="J2008">IF(OR(ISNUMBER(SEARCH({"A";"B";"C";"D";"E";"F";"G";"H";"I";"J";"K";"L";"M";"N";"O";"P";"Q";"R";"S";"T";"U";"V";"W";"X";"Y";"Z"},F2008))), "TRUE", "FALSE")</f>
        <v>TRUE</v>
      </c>
      <c r="K2008">
        <f t="shared" si="348"/>
        <v>0</v>
      </c>
      <c r="L2008">
        <f t="shared" si="349"/>
        <v>0</v>
      </c>
      <c r="M2008">
        <f t="shared" si="350"/>
        <v>0</v>
      </c>
      <c r="N2008">
        <f t="shared" si="351"/>
        <v>0</v>
      </c>
      <c r="O2008">
        <f t="shared" si="353"/>
        <v>0</v>
      </c>
      <c r="P2008">
        <f t="shared" si="352"/>
        <v>0</v>
      </c>
    </row>
    <row r="2009" spans="1:16" x14ac:dyDescent="0.45">
      <c r="A2009" t="s">
        <v>1990</v>
      </c>
      <c r="B2009" t="s">
        <v>1991</v>
      </c>
      <c r="C2009" t="s">
        <v>1993</v>
      </c>
      <c r="D2009" s="4" t="str" cm="1">
        <f t="array" ref="D2009">_xlfn.TEXTJOIN("",,_xlfn.LET(_xlpm.a,MID(C2009,_xlfn.SEQUENCE(1,LEN(C2009)),1),IF(ISNUMBER(--_xlpm.a),"",_xlpm.a)))</f>
        <v>_SAGITAL__iDose___</v>
      </c>
      <c r="E2009" t="str">
        <f t="shared" si="343"/>
        <v>_SAGITAL_iDose_</v>
      </c>
      <c r="F2009" t="str">
        <f t="shared" si="345"/>
        <v>_SAGITAL_IDOSE_</v>
      </c>
      <c r="G2009" t="b">
        <f t="shared" si="344"/>
        <v>1</v>
      </c>
      <c r="H2009">
        <f t="shared" si="346"/>
        <v>0</v>
      </c>
      <c r="I2009">
        <f t="shared" si="347"/>
        <v>0</v>
      </c>
      <c r="J2009" t="str" cm="1">
        <f t="array" ref="J2009">IF(OR(ISNUMBER(SEARCH({"A";"B";"C";"D";"E";"F";"G";"H";"I";"J";"K";"L";"M";"N";"O";"P";"Q";"R";"S";"T";"U";"V";"W";"X";"Y";"Z"},F2009))), "TRUE", "FALSE")</f>
        <v>TRUE</v>
      </c>
      <c r="K2009">
        <f t="shared" si="348"/>
        <v>0</v>
      </c>
      <c r="L2009">
        <f t="shared" si="349"/>
        <v>0</v>
      </c>
      <c r="M2009">
        <f t="shared" si="350"/>
        <v>0</v>
      </c>
      <c r="N2009">
        <f t="shared" si="351"/>
        <v>0</v>
      </c>
      <c r="O2009">
        <f t="shared" si="353"/>
        <v>0</v>
      </c>
      <c r="P2009">
        <f t="shared" si="352"/>
        <v>0</v>
      </c>
    </row>
    <row r="2010" spans="1:16" x14ac:dyDescent="0.45">
      <c r="A2010" t="s">
        <v>1990</v>
      </c>
      <c r="B2010" t="s">
        <v>1991</v>
      </c>
      <c r="C2010" t="s">
        <v>1994</v>
      </c>
      <c r="D2010" s="4" t="str" cm="1">
        <f t="array" ref="D2010">_xlfn.TEXTJOIN("",,_xlfn.LET(_xlpm.a,MID(C2010,_xlfn.SEQUENCE(1,LEN(C2010)),1),IF(ISNUMBER(--_xlpm.a),"",_xlpm.a)))</f>
        <v>_CORONAL__iDose___</v>
      </c>
      <c r="E2010" t="str">
        <f t="shared" si="343"/>
        <v>_CORONAL_iDose_</v>
      </c>
      <c r="F2010" t="str">
        <f t="shared" si="345"/>
        <v>_CORONAL_IDOSE_</v>
      </c>
      <c r="G2010" t="b">
        <f t="shared" si="344"/>
        <v>1</v>
      </c>
      <c r="H2010">
        <f t="shared" si="346"/>
        <v>0</v>
      </c>
      <c r="I2010">
        <f t="shared" si="347"/>
        <v>0</v>
      </c>
      <c r="J2010" t="str" cm="1">
        <f t="array" ref="J2010">IF(OR(ISNUMBER(SEARCH({"A";"B";"C";"D";"E";"F";"G";"H";"I";"J";"K";"L";"M";"N";"O";"P";"Q";"R";"S";"T";"U";"V";"W";"X";"Y";"Z"},F2010))), "TRUE", "FALSE")</f>
        <v>TRUE</v>
      </c>
      <c r="K2010">
        <f t="shared" si="348"/>
        <v>0</v>
      </c>
      <c r="L2010">
        <f t="shared" si="349"/>
        <v>0</v>
      </c>
      <c r="M2010">
        <f t="shared" si="350"/>
        <v>0</v>
      </c>
      <c r="N2010">
        <f t="shared" si="351"/>
        <v>0</v>
      </c>
      <c r="O2010">
        <f t="shared" si="353"/>
        <v>0</v>
      </c>
      <c r="P2010">
        <f t="shared" si="352"/>
        <v>0</v>
      </c>
    </row>
    <row r="2011" spans="1:16" x14ac:dyDescent="0.45">
      <c r="A2011" t="s">
        <v>1990</v>
      </c>
      <c r="B2011" t="s">
        <v>1991</v>
      </c>
      <c r="C2011" t="s">
        <v>1995</v>
      </c>
      <c r="D2011" s="4" t="str" cm="1">
        <f t="array" ref="D2011">_xlfn.TEXTJOIN("",,_xlfn.LET(_xlpm.a,MID(C2011,_xlfn.SEQUENCE(1,LEN(C2011)),1),IF(ISNUMBER(--_xlpm.a),"",_xlpm.a)))</f>
        <v>_PELVIS_BONE__iDose___</v>
      </c>
      <c r="E2011" t="str">
        <f t="shared" si="343"/>
        <v>_PELVIS_BONE_iDose_</v>
      </c>
      <c r="F2011" t="str">
        <f t="shared" si="345"/>
        <v>_PELVIS_BONE_IDOSE_</v>
      </c>
      <c r="G2011" t="b">
        <f t="shared" si="344"/>
        <v>1</v>
      </c>
      <c r="H2011">
        <f t="shared" si="346"/>
        <v>0</v>
      </c>
      <c r="I2011">
        <f t="shared" si="347"/>
        <v>0</v>
      </c>
      <c r="J2011" t="str" cm="1">
        <f t="array" ref="J2011">IF(OR(ISNUMBER(SEARCH({"A";"B";"C";"D";"E";"F";"G";"H";"I";"J";"K";"L";"M";"N";"O";"P";"Q";"R";"S";"T";"U";"V";"W";"X";"Y";"Z"},F2011))), "TRUE", "FALSE")</f>
        <v>TRUE</v>
      </c>
      <c r="K2011">
        <f t="shared" si="348"/>
        <v>0</v>
      </c>
      <c r="L2011">
        <f t="shared" si="349"/>
        <v>0</v>
      </c>
      <c r="M2011">
        <f t="shared" si="350"/>
        <v>0</v>
      </c>
      <c r="N2011">
        <f t="shared" si="351"/>
        <v>0</v>
      </c>
      <c r="O2011">
        <f t="shared" si="353"/>
        <v>0</v>
      </c>
      <c r="P2011">
        <f t="shared" si="352"/>
        <v>0</v>
      </c>
    </row>
    <row r="2012" spans="1:16" x14ac:dyDescent="0.45">
      <c r="A2012" t="s">
        <v>1996</v>
      </c>
      <c r="B2012" t="s">
        <v>1997</v>
      </c>
      <c r="C2012" t="s">
        <v>278</v>
      </c>
      <c r="D2012" s="4" t="str" cm="1">
        <f t="array" ref="D2012">_xlfn.TEXTJOIN("",,_xlfn.LET(_xlpm.a,MID(C2012,_xlfn.SEQUENCE(1,LEN(C2012)),1),IF(ISNUMBER(--_xlpm.a),"",_xlpm.a)))</f>
        <v>_ABDOMEN_PELVIS</v>
      </c>
      <c r="E2012" t="str">
        <f t="shared" si="343"/>
        <v>_ABDOMEN_PELVIS</v>
      </c>
      <c r="F2012" t="str">
        <f t="shared" si="345"/>
        <v>_ABDOMEN_PELVIS</v>
      </c>
      <c r="G2012" t="b">
        <f t="shared" si="344"/>
        <v>0</v>
      </c>
      <c r="H2012">
        <f t="shared" si="346"/>
        <v>1</v>
      </c>
      <c r="I2012">
        <f t="shared" si="347"/>
        <v>0</v>
      </c>
      <c r="J2012" t="str" cm="1">
        <f t="array" ref="J2012">IF(OR(ISNUMBER(SEARCH({"A";"B";"C";"D";"E";"F";"G";"H";"I";"J";"K";"L";"M";"N";"O";"P";"Q";"R";"S";"T";"U";"V";"W";"X";"Y";"Z"},F2012))), "TRUE", "FALSE")</f>
        <v>TRUE</v>
      </c>
      <c r="K2012">
        <f t="shared" si="348"/>
        <v>0</v>
      </c>
      <c r="L2012">
        <f t="shared" si="349"/>
        <v>0</v>
      </c>
      <c r="M2012">
        <f t="shared" si="350"/>
        <v>0</v>
      </c>
      <c r="N2012">
        <f t="shared" si="351"/>
        <v>0</v>
      </c>
      <c r="O2012">
        <f t="shared" si="353"/>
        <v>0</v>
      </c>
      <c r="P2012">
        <f t="shared" si="352"/>
        <v>0</v>
      </c>
    </row>
    <row r="2013" spans="1:16" x14ac:dyDescent="0.45">
      <c r="A2013" t="s">
        <v>1998</v>
      </c>
      <c r="B2013" t="s">
        <v>1999</v>
      </c>
      <c r="C2013" t="s">
        <v>2000</v>
      </c>
      <c r="D2013" s="4" t="str" cm="1">
        <f t="array" ref="D2013">_xlfn.TEXTJOIN("",,_xlfn.LET(_xlpm.a,MID(C2013,_xlfn.SEQUENCE(1,LEN(C2013)),1),IF(ISNUMBER(--_xlpm.a),"",_xlpm.a)))</f>
        <v>_LUNG_MM</v>
      </c>
      <c r="E2013" t="str">
        <f t="shared" si="343"/>
        <v>_LUNG_MM</v>
      </c>
      <c r="F2013" t="str">
        <f t="shared" si="345"/>
        <v>_LUNG_MM</v>
      </c>
      <c r="G2013" t="b">
        <f t="shared" si="344"/>
        <v>0</v>
      </c>
      <c r="H2013">
        <f t="shared" si="346"/>
        <v>0</v>
      </c>
      <c r="I2013">
        <f t="shared" si="347"/>
        <v>0</v>
      </c>
      <c r="J2013" t="str" cm="1">
        <f t="array" ref="J2013">IF(OR(ISNUMBER(SEARCH({"A";"B";"C";"D";"E";"F";"G";"H";"I";"J";"K";"L";"M";"N";"O";"P";"Q";"R";"S";"T";"U";"V";"W";"X";"Y";"Z"},F2013))), "TRUE", "FALSE")</f>
        <v>TRUE</v>
      </c>
      <c r="K2013">
        <f t="shared" si="348"/>
        <v>0</v>
      </c>
      <c r="L2013">
        <f t="shared" si="349"/>
        <v>1</v>
      </c>
      <c r="M2013">
        <f t="shared" si="350"/>
        <v>0</v>
      </c>
      <c r="N2013">
        <f t="shared" si="351"/>
        <v>0</v>
      </c>
      <c r="O2013">
        <f t="shared" si="353"/>
        <v>0</v>
      </c>
      <c r="P2013">
        <f t="shared" si="352"/>
        <v>0</v>
      </c>
    </row>
    <row r="2014" spans="1:16" x14ac:dyDescent="0.45">
      <c r="A2014" t="s">
        <v>1998</v>
      </c>
      <c r="B2014" t="s">
        <v>1999</v>
      </c>
      <c r="C2014" t="s">
        <v>2001</v>
      </c>
      <c r="D2014" s="4" t="str" cm="1">
        <f t="array" ref="D2014">_xlfn.TEXTJOIN("",,_xlfn.LET(_xlpm.a,MID(C2014,_xlfn.SEQUENCE(1,LEN(C2014)),1),IF(ISNUMBER(--_xlpm.a),"",_xlpm.a)))</f>
        <v>_MM_INSPIRATION_XRT</v>
      </c>
      <c r="E2014" t="str">
        <f t="shared" si="343"/>
        <v>_MM_INSPIRATION_XRT</v>
      </c>
      <c r="F2014" t="str">
        <f t="shared" si="345"/>
        <v>_MM_INSPIRATION_XRT</v>
      </c>
      <c r="G2014" t="b">
        <f t="shared" si="344"/>
        <v>0</v>
      </c>
      <c r="H2014">
        <f t="shared" si="346"/>
        <v>0</v>
      </c>
      <c r="I2014">
        <f t="shared" si="347"/>
        <v>0</v>
      </c>
      <c r="J2014" t="str" cm="1">
        <f t="array" ref="J2014">IF(OR(ISNUMBER(SEARCH({"A";"B";"C";"D";"E";"F";"G";"H";"I";"J";"K";"L";"M";"N";"O";"P";"Q";"R";"S";"T";"U";"V";"W";"X";"Y";"Z"},F2014))), "TRUE", "FALSE")</f>
        <v>TRUE</v>
      </c>
      <c r="K2014">
        <f t="shared" si="348"/>
        <v>0</v>
      </c>
      <c r="L2014">
        <f t="shared" si="349"/>
        <v>0</v>
      </c>
      <c r="M2014">
        <f t="shared" si="350"/>
        <v>0</v>
      </c>
      <c r="N2014">
        <f t="shared" si="351"/>
        <v>0</v>
      </c>
      <c r="O2014">
        <f t="shared" si="353"/>
        <v>0</v>
      </c>
      <c r="P2014">
        <f t="shared" si="352"/>
        <v>0</v>
      </c>
    </row>
    <row r="2015" spans="1:16" x14ac:dyDescent="0.45">
      <c r="A2015" t="s">
        <v>1998</v>
      </c>
      <c r="B2015" t="s">
        <v>1999</v>
      </c>
      <c r="C2015" t="s">
        <v>2002</v>
      </c>
      <c r="D2015" s="4" t="str" cm="1">
        <f t="array" ref="D2015">_xlfn.TEXTJOIN("",,_xlfn.LET(_xlpm.a,MID(C2015,_xlfn.SEQUENCE(1,LEN(C2015)),1),IF(ISNUMBER(--_xlpm.a),"",_xlpm.a)))</f>
        <v>_CO_ABD_PELVIS</v>
      </c>
      <c r="E2015" t="str">
        <f t="shared" si="343"/>
        <v>_CO_ABD_PELVIS</v>
      </c>
      <c r="F2015" t="str">
        <f t="shared" si="345"/>
        <v>_CO_ABD_PELVIS</v>
      </c>
      <c r="G2015" t="b">
        <f t="shared" si="344"/>
        <v>0</v>
      </c>
      <c r="H2015">
        <f t="shared" si="346"/>
        <v>1</v>
      </c>
      <c r="I2015">
        <f t="shared" si="347"/>
        <v>0</v>
      </c>
      <c r="J2015" t="str" cm="1">
        <f t="array" ref="J2015">IF(OR(ISNUMBER(SEARCH({"A";"B";"C";"D";"E";"F";"G";"H";"I";"J";"K";"L";"M";"N";"O";"P";"Q";"R";"S";"T";"U";"V";"W";"X";"Y";"Z"},F2015))), "TRUE", "FALSE")</f>
        <v>TRUE</v>
      </c>
      <c r="K2015">
        <f t="shared" si="348"/>
        <v>0</v>
      </c>
      <c r="L2015">
        <f t="shared" si="349"/>
        <v>0</v>
      </c>
      <c r="M2015">
        <f t="shared" si="350"/>
        <v>0</v>
      </c>
      <c r="N2015">
        <f t="shared" si="351"/>
        <v>0</v>
      </c>
      <c r="O2015">
        <f t="shared" si="353"/>
        <v>0</v>
      </c>
      <c r="P2015">
        <f t="shared" si="352"/>
        <v>0</v>
      </c>
    </row>
    <row r="2016" spans="1:16" x14ac:dyDescent="0.45">
      <c r="A2016" t="s">
        <v>1998</v>
      </c>
      <c r="B2016" t="s">
        <v>1999</v>
      </c>
      <c r="C2016" t="s">
        <v>2003</v>
      </c>
      <c r="D2016" s="4" t="str" cm="1">
        <f t="array" ref="D2016">_xlfn.TEXTJOIN("",,_xlfn.LET(_xlpm.a,MID(C2016,_xlfn.SEQUENCE(1,LEN(C2016)),1),IF(ISNUMBER(--_xlpm.a),"",_xlpm.a)))</f>
        <v>_MM_EXPIRATIONXRT</v>
      </c>
      <c r="E2016" t="str">
        <f t="shared" si="343"/>
        <v>_MM_EXPIRATIONXRT</v>
      </c>
      <c r="F2016" t="str">
        <f t="shared" si="345"/>
        <v>_MM_EXPIRATIONXRT</v>
      </c>
      <c r="G2016" t="b">
        <f t="shared" si="344"/>
        <v>0</v>
      </c>
      <c r="H2016">
        <f t="shared" si="346"/>
        <v>0</v>
      </c>
      <c r="I2016">
        <f t="shared" si="347"/>
        <v>0</v>
      </c>
      <c r="J2016" t="str" cm="1">
        <f t="array" ref="J2016">IF(OR(ISNUMBER(SEARCH({"A";"B";"C";"D";"E";"F";"G";"H";"I";"J";"K";"L";"M";"N";"O";"P";"Q";"R";"S";"T";"U";"V";"W";"X";"Y";"Z"},F2016))), "TRUE", "FALSE")</f>
        <v>TRUE</v>
      </c>
      <c r="K2016">
        <f t="shared" si="348"/>
        <v>0</v>
      </c>
      <c r="L2016">
        <f t="shared" si="349"/>
        <v>0</v>
      </c>
      <c r="M2016">
        <f t="shared" si="350"/>
        <v>0</v>
      </c>
      <c r="N2016">
        <f t="shared" si="351"/>
        <v>0</v>
      </c>
      <c r="O2016">
        <f t="shared" si="353"/>
        <v>0</v>
      </c>
      <c r="P2016">
        <f t="shared" si="352"/>
        <v>0</v>
      </c>
    </row>
    <row r="2017" spans="1:16" x14ac:dyDescent="0.45">
      <c r="A2017" t="s">
        <v>1998</v>
      </c>
      <c r="B2017" t="s">
        <v>1999</v>
      </c>
      <c r="C2017" t="s">
        <v>2004</v>
      </c>
      <c r="D2017" s="4" t="str" cm="1">
        <f t="array" ref="D2017">_xlfn.TEXTJOIN("",,_xlfn.LET(_xlpm.a,MID(C2017,_xlfn.SEQUENCE(1,LEN(C2017)),1),IF(ISNUMBER(--_xlpm.a),"",_xlpm.a)))</f>
        <v>_CHEST_ABD_MM</v>
      </c>
      <c r="E2017" t="str">
        <f t="shared" si="343"/>
        <v>_CHEST_ABD_MM</v>
      </c>
      <c r="F2017" t="str">
        <f t="shared" si="345"/>
        <v>_CHEST_ABD_MM</v>
      </c>
      <c r="G2017" t="b">
        <f t="shared" si="344"/>
        <v>0</v>
      </c>
      <c r="H2017">
        <f t="shared" si="346"/>
        <v>0</v>
      </c>
      <c r="I2017">
        <f t="shared" si="347"/>
        <v>0</v>
      </c>
      <c r="J2017" t="str" cm="1">
        <f t="array" ref="J2017">IF(OR(ISNUMBER(SEARCH({"A";"B";"C";"D";"E";"F";"G";"H";"I";"J";"K";"L";"M";"N";"O";"P";"Q";"R";"S";"T";"U";"V";"W";"X";"Y";"Z"},F2017))), "TRUE", "FALSE")</f>
        <v>TRUE</v>
      </c>
      <c r="K2017">
        <f t="shared" si="348"/>
        <v>1</v>
      </c>
      <c r="L2017">
        <f t="shared" si="349"/>
        <v>0</v>
      </c>
      <c r="M2017">
        <f t="shared" si="350"/>
        <v>0</v>
      </c>
      <c r="N2017">
        <f t="shared" si="351"/>
        <v>0</v>
      </c>
      <c r="O2017">
        <f t="shared" si="353"/>
        <v>0</v>
      </c>
      <c r="P2017">
        <f t="shared" si="352"/>
        <v>0</v>
      </c>
    </row>
    <row r="2018" spans="1:16" x14ac:dyDescent="0.45">
      <c r="A2018" t="s">
        <v>1998</v>
      </c>
      <c r="B2018" t="s">
        <v>1999</v>
      </c>
      <c r="C2018" t="s">
        <v>2005</v>
      </c>
      <c r="D2018" s="4" t="str" cm="1">
        <f t="array" ref="D2018">_xlfn.TEXTJOIN("",,_xlfn.LET(_xlpm.a,MID(C2018,_xlfn.SEQUENCE(1,LEN(C2018)),1),IF(ISNUMBER(--_xlpm.a),"",_xlpm.a)))</f>
        <v>_LUNG_____Bf</v>
      </c>
      <c r="E2018" t="str">
        <f t="shared" si="343"/>
        <v>_LUNG_Bf</v>
      </c>
      <c r="F2018" t="str">
        <f t="shared" si="345"/>
        <v>_LUNG_BF</v>
      </c>
      <c r="G2018" t="b">
        <f t="shared" si="344"/>
        <v>0</v>
      </c>
      <c r="H2018">
        <f t="shared" si="346"/>
        <v>0</v>
      </c>
      <c r="I2018">
        <f t="shared" si="347"/>
        <v>0</v>
      </c>
      <c r="J2018" t="str" cm="1">
        <f t="array" ref="J2018">IF(OR(ISNUMBER(SEARCH({"A";"B";"C";"D";"E";"F";"G";"H";"I";"J";"K";"L";"M";"N";"O";"P";"Q";"R";"S";"T";"U";"V";"W";"X";"Y";"Z"},F2018))), "TRUE", "FALSE")</f>
        <v>TRUE</v>
      </c>
      <c r="K2018">
        <f t="shared" si="348"/>
        <v>0</v>
      </c>
      <c r="L2018">
        <f t="shared" si="349"/>
        <v>1</v>
      </c>
      <c r="M2018">
        <f t="shared" si="350"/>
        <v>0</v>
      </c>
      <c r="N2018">
        <f t="shared" si="351"/>
        <v>0</v>
      </c>
      <c r="O2018">
        <f t="shared" si="353"/>
        <v>0</v>
      </c>
      <c r="P2018">
        <f t="shared" si="352"/>
        <v>0</v>
      </c>
    </row>
    <row r="2019" spans="1:16" x14ac:dyDescent="0.45">
      <c r="A2019" t="s">
        <v>1998</v>
      </c>
      <c r="B2019" t="s">
        <v>1999</v>
      </c>
      <c r="C2019" t="s">
        <v>56</v>
      </c>
      <c r="D2019" s="4" t="str" cm="1">
        <f t="array" ref="D2019">_xlfn.TEXTJOIN("",,_xlfn.LET(_xlpm.a,MID(C2019,_xlfn.SEQUENCE(1,LEN(C2019)),1),IF(ISNUMBER(--_xlpm.a),"",_xlpm.a)))</f>
        <v>_ABD_____Bf</v>
      </c>
      <c r="E2019" t="str">
        <f t="shared" si="343"/>
        <v>_ABD_Bf</v>
      </c>
      <c r="F2019" t="str">
        <f t="shared" si="345"/>
        <v>_ABD_BF</v>
      </c>
      <c r="G2019" t="b">
        <f t="shared" si="344"/>
        <v>0</v>
      </c>
      <c r="H2019">
        <f t="shared" si="346"/>
        <v>0</v>
      </c>
      <c r="I2019">
        <f t="shared" si="347"/>
        <v>0</v>
      </c>
      <c r="J2019" t="str" cm="1">
        <f t="array" ref="J2019">IF(OR(ISNUMBER(SEARCH({"A";"B";"C";"D";"E";"F";"G";"H";"I";"J";"K";"L";"M";"N";"O";"P";"Q";"R";"S";"T";"U";"V";"W";"X";"Y";"Z"},F2019))), "TRUE", "FALSE")</f>
        <v>TRUE</v>
      </c>
      <c r="K2019">
        <f t="shared" si="348"/>
        <v>0</v>
      </c>
      <c r="L2019">
        <f t="shared" si="349"/>
        <v>0</v>
      </c>
      <c r="M2019">
        <f t="shared" si="350"/>
        <v>0</v>
      </c>
      <c r="N2019">
        <f t="shared" si="351"/>
        <v>0</v>
      </c>
      <c r="O2019">
        <f t="shared" si="353"/>
        <v>0</v>
      </c>
      <c r="P2019">
        <f t="shared" si="352"/>
        <v>0</v>
      </c>
    </row>
    <row r="2020" spans="1:16" x14ac:dyDescent="0.45">
      <c r="A2020" t="s">
        <v>1998</v>
      </c>
      <c r="B2020" t="s">
        <v>1999</v>
      </c>
      <c r="C2020" t="s">
        <v>2006</v>
      </c>
      <c r="D2020" s="4" t="str" cm="1">
        <f t="array" ref="D2020">_xlfn.TEXTJOIN("",,_xlfn.LET(_xlpm.a,MID(C2020,_xlfn.SEQUENCE(1,LEN(C2020)),1),IF(ISNUMBER(--_xlpm.a),"",_xlpm.a)))</f>
        <v>_MM</v>
      </c>
      <c r="E2020" t="str">
        <f t="shared" si="343"/>
        <v>_MM</v>
      </c>
      <c r="F2020" t="str">
        <f t="shared" si="345"/>
        <v>_MM</v>
      </c>
      <c r="G2020" t="b">
        <f t="shared" si="344"/>
        <v>0</v>
      </c>
      <c r="H2020">
        <f t="shared" si="346"/>
        <v>0</v>
      </c>
      <c r="I2020">
        <f t="shared" si="347"/>
        <v>0</v>
      </c>
      <c r="J2020" t="str" cm="1">
        <f t="array" ref="J2020">IF(OR(ISNUMBER(SEARCH({"A";"B";"C";"D";"E";"F";"G";"H";"I";"J";"K";"L";"M";"N";"O";"P";"Q";"R";"S";"T";"U";"V";"W";"X";"Y";"Z"},F2020))), "TRUE", "FALSE")</f>
        <v>TRUE</v>
      </c>
      <c r="K2020">
        <f t="shared" si="348"/>
        <v>0</v>
      </c>
      <c r="L2020">
        <f t="shared" si="349"/>
        <v>0</v>
      </c>
      <c r="M2020">
        <f t="shared" si="350"/>
        <v>0</v>
      </c>
      <c r="N2020">
        <f t="shared" si="351"/>
        <v>0</v>
      </c>
      <c r="O2020">
        <f t="shared" si="353"/>
        <v>0</v>
      </c>
      <c r="P2020">
        <f t="shared" si="352"/>
        <v>0</v>
      </c>
    </row>
    <row r="2021" spans="1:16" x14ac:dyDescent="0.45">
      <c r="A2021" t="s">
        <v>1998</v>
      </c>
      <c r="B2021" t="s">
        <v>1999</v>
      </c>
      <c r="C2021" t="s">
        <v>2007</v>
      </c>
      <c r="D2021" s="4" t="str" cm="1">
        <f t="array" ref="D2021">_xlfn.TEXTJOIN("",,_xlfn.LET(_xlpm.a,MID(C2021,_xlfn.SEQUENCE(1,LEN(C2021)),1),IF(ISNUMBER(--_xlpm.a),"",_xlpm.a)))</f>
        <v>_CO_CHEST</v>
      </c>
      <c r="E2021" t="str">
        <f t="shared" si="343"/>
        <v>_CO_CHEST</v>
      </c>
      <c r="F2021" t="str">
        <f t="shared" si="345"/>
        <v>_CO_CHEST</v>
      </c>
      <c r="G2021" t="b">
        <f t="shared" si="344"/>
        <v>0</v>
      </c>
      <c r="H2021">
        <f t="shared" si="346"/>
        <v>0</v>
      </c>
      <c r="I2021">
        <f t="shared" si="347"/>
        <v>0</v>
      </c>
      <c r="J2021" t="str" cm="1">
        <f t="array" ref="J2021">IF(OR(ISNUMBER(SEARCH({"A";"B";"C";"D";"E";"F";"G";"H";"I";"J";"K";"L";"M";"N";"O";"P";"Q";"R";"S";"T";"U";"V";"W";"X";"Y";"Z"},F2021))), "TRUE", "FALSE")</f>
        <v>TRUE</v>
      </c>
      <c r="K2021">
        <f t="shared" si="348"/>
        <v>1</v>
      </c>
      <c r="L2021">
        <f t="shared" si="349"/>
        <v>0</v>
      </c>
      <c r="M2021">
        <f t="shared" si="350"/>
        <v>0</v>
      </c>
      <c r="N2021">
        <f t="shared" si="351"/>
        <v>0</v>
      </c>
      <c r="O2021">
        <f t="shared" si="353"/>
        <v>0</v>
      </c>
      <c r="P2021">
        <f t="shared" si="352"/>
        <v>0</v>
      </c>
    </row>
    <row r="2022" spans="1:16" x14ac:dyDescent="0.45">
      <c r="A2022" t="s">
        <v>2008</v>
      </c>
      <c r="B2022" t="s">
        <v>2009</v>
      </c>
      <c r="C2022" t="s">
        <v>2010</v>
      </c>
      <c r="D2022" s="4" t="str" cm="1">
        <f t="array" ref="D2022">_xlfn.TEXTJOIN("",,_xlfn.LET(_xlpm.a,MID(C2022,_xlfn.SEQUENCE(1,LEN(C2022)),1),IF(ISNUMBER(--_xlpm.a),"",_xlpm.a)))</f>
        <v>_ROUTINE_ABDOMEN_PELVIS</v>
      </c>
      <c r="E2022" t="str">
        <f t="shared" si="343"/>
        <v>_ROUTINE_ABDOMEN_PELVIS</v>
      </c>
      <c r="F2022" t="str">
        <f t="shared" si="345"/>
        <v>_ROUTINE_ABDOMEN_PELVIS</v>
      </c>
      <c r="G2022" t="b">
        <f t="shared" si="344"/>
        <v>0</v>
      </c>
      <c r="H2022">
        <f t="shared" si="346"/>
        <v>1</v>
      </c>
      <c r="I2022">
        <f t="shared" si="347"/>
        <v>0</v>
      </c>
      <c r="J2022" t="str" cm="1">
        <f t="array" ref="J2022">IF(OR(ISNUMBER(SEARCH({"A";"B";"C";"D";"E";"F";"G";"H";"I";"J";"K";"L";"M";"N";"O";"P";"Q";"R";"S";"T";"U";"V";"W";"X";"Y";"Z"},F2022))), "TRUE", "FALSE")</f>
        <v>TRUE</v>
      </c>
      <c r="K2022">
        <f t="shared" si="348"/>
        <v>0</v>
      </c>
      <c r="L2022">
        <f t="shared" si="349"/>
        <v>0</v>
      </c>
      <c r="M2022">
        <f t="shared" si="350"/>
        <v>0</v>
      </c>
      <c r="N2022">
        <f t="shared" si="351"/>
        <v>0</v>
      </c>
      <c r="O2022">
        <f t="shared" si="353"/>
        <v>0</v>
      </c>
      <c r="P2022">
        <f t="shared" si="352"/>
        <v>0</v>
      </c>
    </row>
    <row r="2023" spans="1:16" x14ac:dyDescent="0.45">
      <c r="A2023" t="s">
        <v>2008</v>
      </c>
      <c r="B2023" t="s">
        <v>2009</v>
      </c>
      <c r="C2023" t="s">
        <v>2011</v>
      </c>
      <c r="D2023" s="4" t="str" cm="1">
        <f t="array" ref="D2023">_xlfn.TEXTJOIN("",,_xlfn.LET(_xlpm.a,MID(C2023,_xlfn.SEQUENCE(1,LEN(C2023)),1),IF(ISNUMBER(--_xlpm.a),"",_xlpm.a)))</f>
        <v>_COR</v>
      </c>
      <c r="E2023" t="str">
        <f t="shared" si="343"/>
        <v>_COR</v>
      </c>
      <c r="F2023" t="str">
        <f t="shared" si="345"/>
        <v>_COR</v>
      </c>
      <c r="G2023" t="b">
        <f t="shared" si="344"/>
        <v>1</v>
      </c>
      <c r="H2023">
        <f t="shared" si="346"/>
        <v>0</v>
      </c>
      <c r="I2023">
        <f t="shared" si="347"/>
        <v>0</v>
      </c>
      <c r="J2023" t="str" cm="1">
        <f t="array" ref="J2023">IF(OR(ISNUMBER(SEARCH({"A";"B";"C";"D";"E";"F";"G";"H";"I";"J";"K";"L";"M";"N";"O";"P";"Q";"R";"S";"T";"U";"V";"W";"X";"Y";"Z"},F2023))), "TRUE", "FALSE")</f>
        <v>TRUE</v>
      </c>
      <c r="K2023">
        <f t="shared" si="348"/>
        <v>0</v>
      </c>
      <c r="L2023">
        <f t="shared" si="349"/>
        <v>0</v>
      </c>
      <c r="M2023">
        <f t="shared" si="350"/>
        <v>0</v>
      </c>
      <c r="N2023">
        <f t="shared" si="351"/>
        <v>0</v>
      </c>
      <c r="O2023">
        <f t="shared" si="353"/>
        <v>0</v>
      </c>
      <c r="P2023">
        <f t="shared" si="352"/>
        <v>0</v>
      </c>
    </row>
    <row r="2024" spans="1:16" x14ac:dyDescent="0.45">
      <c r="A2024" t="s">
        <v>2008</v>
      </c>
      <c r="B2024" t="s">
        <v>2009</v>
      </c>
      <c r="C2024" t="s">
        <v>2012</v>
      </c>
      <c r="D2024" s="4" t="str" cm="1">
        <f t="array" ref="D2024">_xlfn.TEXTJOIN("",,_xlfn.LET(_xlpm.a,MID(C2024,_xlfn.SEQUENCE(1,LEN(C2024)),1),IF(ISNUMBER(--_xlpm.a),"",_xlpm.a)))</f>
        <v>_SAG</v>
      </c>
      <c r="E2024" t="str">
        <f t="shared" si="343"/>
        <v>_SAG</v>
      </c>
      <c r="F2024" t="str">
        <f t="shared" si="345"/>
        <v>_SAG</v>
      </c>
      <c r="G2024" t="b">
        <f t="shared" si="344"/>
        <v>1</v>
      </c>
      <c r="H2024">
        <f t="shared" si="346"/>
        <v>0</v>
      </c>
      <c r="I2024">
        <f t="shared" si="347"/>
        <v>0</v>
      </c>
      <c r="J2024" t="str" cm="1">
        <f t="array" ref="J2024">IF(OR(ISNUMBER(SEARCH({"A";"B";"C";"D";"E";"F";"G";"H";"I";"J";"K";"L";"M";"N";"O";"P";"Q";"R";"S";"T";"U";"V";"W";"X";"Y";"Z"},F2024))), "TRUE", "FALSE")</f>
        <v>TRUE</v>
      </c>
      <c r="K2024">
        <f t="shared" si="348"/>
        <v>0</v>
      </c>
      <c r="L2024">
        <f t="shared" si="349"/>
        <v>0</v>
      </c>
      <c r="M2024">
        <f t="shared" si="350"/>
        <v>0</v>
      </c>
      <c r="N2024">
        <f t="shared" si="351"/>
        <v>0</v>
      </c>
      <c r="O2024">
        <f t="shared" si="353"/>
        <v>0</v>
      </c>
      <c r="P2024">
        <f t="shared" si="352"/>
        <v>0</v>
      </c>
    </row>
    <row r="2025" spans="1:16" x14ac:dyDescent="0.45">
      <c r="A2025" t="s">
        <v>2008</v>
      </c>
      <c r="B2025" t="s">
        <v>2009</v>
      </c>
      <c r="C2025" t="s">
        <v>2013</v>
      </c>
      <c r="D2025" s="4" t="str" cm="1">
        <f t="array" ref="D2025">_xlfn.TEXTJOIN("",,_xlfn.LET(_xlpm.a,MID(C2025,_xlfn.SEQUENCE(1,LEN(C2025)),1),IF(ISNUMBER(--_xlpm.a),"",_xlpm.a)))</f>
        <v>__MIN_DELAY</v>
      </c>
      <c r="E2025" t="str">
        <f t="shared" si="343"/>
        <v>_MIN_DELAY</v>
      </c>
      <c r="F2025" t="str">
        <f t="shared" si="345"/>
        <v>_MIN_DELAY</v>
      </c>
      <c r="G2025" t="b">
        <f t="shared" si="344"/>
        <v>0</v>
      </c>
      <c r="H2025">
        <f t="shared" si="346"/>
        <v>0</v>
      </c>
      <c r="I2025">
        <f t="shared" si="347"/>
        <v>0</v>
      </c>
      <c r="J2025" t="str" cm="1">
        <f t="array" ref="J2025">IF(OR(ISNUMBER(SEARCH({"A";"B";"C";"D";"E";"F";"G";"H";"I";"J";"K";"L";"M";"N";"O";"P";"Q";"R";"S";"T";"U";"V";"W";"X";"Y";"Z"},F2025))), "TRUE", "FALSE")</f>
        <v>TRUE</v>
      </c>
      <c r="K2025">
        <f t="shared" si="348"/>
        <v>0</v>
      </c>
      <c r="L2025">
        <f t="shared" si="349"/>
        <v>0</v>
      </c>
      <c r="M2025">
        <f t="shared" si="350"/>
        <v>0</v>
      </c>
      <c r="N2025">
        <f t="shared" si="351"/>
        <v>0</v>
      </c>
      <c r="O2025">
        <f t="shared" si="353"/>
        <v>0</v>
      </c>
      <c r="P2025">
        <f t="shared" si="352"/>
        <v>0</v>
      </c>
    </row>
    <row r="2026" spans="1:16" x14ac:dyDescent="0.45">
      <c r="A2026" t="s">
        <v>2008</v>
      </c>
      <c r="B2026" t="s">
        <v>2009</v>
      </c>
      <c r="C2026" t="s">
        <v>2014</v>
      </c>
      <c r="D2026" s="4" t="str" cm="1">
        <f t="array" ref="D2026">_xlfn.TEXTJOIN("",,_xlfn.LET(_xlpm.a,MID(C2026,_xlfn.SEQUENCE(1,LEN(C2026)),1),IF(ISNUMBER(--_xlpm.a),"",_xlpm.a)))</f>
        <v>_W_O_CONTRAST</v>
      </c>
      <c r="E2026" t="str">
        <f t="shared" si="343"/>
        <v>_W_O_CONTRAST</v>
      </c>
      <c r="F2026" t="str">
        <f t="shared" si="345"/>
        <v>_W_O_CONTRAST</v>
      </c>
      <c r="G2026" t="b">
        <f t="shared" si="344"/>
        <v>0</v>
      </c>
      <c r="H2026">
        <f t="shared" si="346"/>
        <v>0</v>
      </c>
      <c r="I2026">
        <f t="shared" si="347"/>
        <v>0</v>
      </c>
      <c r="J2026" t="str" cm="1">
        <f t="array" ref="J2026">IF(OR(ISNUMBER(SEARCH({"A";"B";"C";"D";"E";"F";"G";"H";"I";"J";"K";"L";"M";"N";"O";"P";"Q";"R";"S";"T";"U";"V";"W";"X";"Y";"Z"},F2026))), "TRUE", "FALSE")</f>
        <v>TRUE</v>
      </c>
      <c r="K2026">
        <f t="shared" si="348"/>
        <v>0</v>
      </c>
      <c r="L2026">
        <f t="shared" si="349"/>
        <v>0</v>
      </c>
      <c r="M2026">
        <f t="shared" si="350"/>
        <v>0</v>
      </c>
      <c r="N2026">
        <f t="shared" si="351"/>
        <v>0</v>
      </c>
      <c r="O2026">
        <f t="shared" si="353"/>
        <v>0</v>
      </c>
      <c r="P2026">
        <f t="shared" si="352"/>
        <v>0</v>
      </c>
    </row>
    <row r="2027" spans="1:16" x14ac:dyDescent="0.45">
      <c r="A2027" t="s">
        <v>2015</v>
      </c>
      <c r="B2027" t="s">
        <v>2016</v>
      </c>
      <c r="C2027" t="s">
        <v>2017</v>
      </c>
      <c r="D2027" s="4" t="str" cm="1">
        <f t="array" ref="D2027">_xlfn.TEXTJOIN("",,_xlfn.LET(_xlpm.a,MID(C2027,_xlfn.SEQUENCE(1,LEN(C2027)),1),IF(ISNUMBER(--_xlpm.a),"",_xlpm.a)))</f>
        <v>_CORONAL_ABDOMEN_PELVIS</v>
      </c>
      <c r="E2027" t="str">
        <f t="shared" si="343"/>
        <v>_CORONAL_ABDOMEN_PELVIS</v>
      </c>
      <c r="F2027" t="str">
        <f t="shared" si="345"/>
        <v>_CORONAL_ABDOMEN_PELVIS</v>
      </c>
      <c r="G2027" t="b">
        <f t="shared" si="344"/>
        <v>1</v>
      </c>
      <c r="H2027">
        <f t="shared" si="346"/>
        <v>0</v>
      </c>
      <c r="I2027">
        <f t="shared" si="347"/>
        <v>0</v>
      </c>
      <c r="J2027" t="str" cm="1">
        <f t="array" ref="J2027">IF(OR(ISNUMBER(SEARCH({"A";"B";"C";"D";"E";"F";"G";"H";"I";"J";"K";"L";"M";"N";"O";"P";"Q";"R";"S";"T";"U";"V";"W";"X";"Y";"Z"},F2027))), "TRUE", "FALSE")</f>
        <v>TRUE</v>
      </c>
      <c r="K2027">
        <f t="shared" si="348"/>
        <v>0</v>
      </c>
      <c r="L2027">
        <f t="shared" si="349"/>
        <v>0</v>
      </c>
      <c r="M2027">
        <f t="shared" si="350"/>
        <v>0</v>
      </c>
      <c r="N2027">
        <f t="shared" si="351"/>
        <v>0</v>
      </c>
      <c r="O2027">
        <f t="shared" si="353"/>
        <v>0</v>
      </c>
      <c r="P2027">
        <f t="shared" si="352"/>
        <v>0</v>
      </c>
    </row>
    <row r="2028" spans="1:16" x14ac:dyDescent="0.45">
      <c r="A2028" t="s">
        <v>2015</v>
      </c>
      <c r="B2028" t="s">
        <v>2016</v>
      </c>
      <c r="C2028" t="s">
        <v>15</v>
      </c>
      <c r="D2028" s="4" t="str" cm="1">
        <f t="array" ref="D2028">_xlfn.TEXTJOIN("",,_xlfn.LET(_xlpm.a,MID(C2028,_xlfn.SEQUENCE(1,LEN(C2028)),1),IF(ISNUMBER(--_xlpm.a),"",_xlpm.a)))</f>
        <v>Unknown</v>
      </c>
      <c r="E2028" t="str">
        <f t="shared" si="343"/>
        <v>Unknown</v>
      </c>
      <c r="F2028" t="str">
        <f t="shared" si="345"/>
        <v>UNKNOWN</v>
      </c>
      <c r="G2028" t="b">
        <f t="shared" si="344"/>
        <v>1</v>
      </c>
      <c r="H2028">
        <f t="shared" si="346"/>
        <v>0</v>
      </c>
      <c r="I2028">
        <f t="shared" si="347"/>
        <v>0</v>
      </c>
      <c r="J2028" t="str" cm="1">
        <f t="array" ref="J2028">IF(OR(ISNUMBER(SEARCH({"A";"B";"C";"D";"E";"F";"G";"H";"I";"J";"K";"L";"M";"N";"O";"P";"Q";"R";"S";"T";"U";"V";"W";"X";"Y";"Z"},F2028))), "TRUE", "FALSE")</f>
        <v>TRUE</v>
      </c>
      <c r="K2028">
        <f t="shared" si="348"/>
        <v>0</v>
      </c>
      <c r="L2028">
        <f t="shared" si="349"/>
        <v>0</v>
      </c>
      <c r="M2028">
        <f t="shared" si="350"/>
        <v>0</v>
      </c>
      <c r="N2028">
        <f t="shared" si="351"/>
        <v>0</v>
      </c>
      <c r="O2028">
        <f t="shared" si="353"/>
        <v>0</v>
      </c>
      <c r="P2028">
        <f t="shared" si="352"/>
        <v>0</v>
      </c>
    </row>
    <row r="2029" spans="1:16" x14ac:dyDescent="0.45">
      <c r="A2029" t="s">
        <v>2015</v>
      </c>
      <c r="B2029" t="s">
        <v>2016</v>
      </c>
      <c r="C2029" t="s">
        <v>2018</v>
      </c>
      <c r="D2029" s="4" t="str" cm="1">
        <f t="array" ref="D2029">_xlfn.TEXTJOIN("",,_xlfn.LET(_xlpm.a,MID(C2029,_xlfn.SEQUENCE(1,LEN(C2029)),1),IF(ISNUMBER(--_xlpm.a),"",_xlpm.a)))</f>
        <v>_SAGITTAL_ABDOMEN_PELVIS</v>
      </c>
      <c r="E2029" t="str">
        <f t="shared" si="343"/>
        <v>_SAGITTAL_ABDOMEN_PELVIS</v>
      </c>
      <c r="F2029" t="str">
        <f t="shared" si="345"/>
        <v>_SAGITTAL_ABDOMEN_PELVIS</v>
      </c>
      <c r="G2029" t="b">
        <f t="shared" si="344"/>
        <v>1</v>
      </c>
      <c r="H2029">
        <f t="shared" si="346"/>
        <v>0</v>
      </c>
      <c r="I2029">
        <f t="shared" si="347"/>
        <v>0</v>
      </c>
      <c r="J2029" t="str" cm="1">
        <f t="array" ref="J2029">IF(OR(ISNUMBER(SEARCH({"A";"B";"C";"D";"E";"F";"G";"H";"I";"J";"K";"L";"M";"N";"O";"P";"Q";"R";"S";"T";"U";"V";"W";"X";"Y";"Z"},F2029))), "TRUE", "FALSE")</f>
        <v>TRUE</v>
      </c>
      <c r="K2029">
        <f t="shared" si="348"/>
        <v>0</v>
      </c>
      <c r="L2029">
        <f t="shared" si="349"/>
        <v>0</v>
      </c>
      <c r="M2029">
        <f t="shared" si="350"/>
        <v>0</v>
      </c>
      <c r="N2029">
        <f t="shared" si="351"/>
        <v>0</v>
      </c>
      <c r="O2029">
        <f t="shared" si="353"/>
        <v>0</v>
      </c>
      <c r="P2029">
        <f t="shared" si="352"/>
        <v>0</v>
      </c>
    </row>
    <row r="2030" spans="1:16" x14ac:dyDescent="0.45">
      <c r="A2030" t="s">
        <v>2019</v>
      </c>
      <c r="B2030" t="s">
        <v>2020</v>
      </c>
      <c r="C2030" t="s">
        <v>1183</v>
      </c>
      <c r="D2030" s="4" t="str" cm="1">
        <f t="array" ref="D2030">_xlfn.TEXTJOIN("",,_xlfn.LET(_xlpm.a,MID(C2030,_xlfn.SEQUENCE(1,LEN(C2030)),1),IF(ISNUMBER(--_xlpm.a),"",_xlpm.a)))</f>
        <v>_NON_CON</v>
      </c>
      <c r="E2030" t="str">
        <f t="shared" si="343"/>
        <v>_NON_CON</v>
      </c>
      <c r="F2030" t="str">
        <f t="shared" si="345"/>
        <v>_NON_CON</v>
      </c>
      <c r="G2030" t="b">
        <f t="shared" si="344"/>
        <v>0</v>
      </c>
      <c r="H2030">
        <f t="shared" si="346"/>
        <v>0</v>
      </c>
      <c r="I2030">
        <f t="shared" si="347"/>
        <v>0</v>
      </c>
      <c r="J2030" t="str" cm="1">
        <f t="array" ref="J2030">IF(OR(ISNUMBER(SEARCH({"A";"B";"C";"D";"E";"F";"G";"H";"I";"J";"K";"L";"M";"N";"O";"P";"Q";"R";"S";"T";"U";"V";"W";"X";"Y";"Z"},F2030))), "TRUE", "FALSE")</f>
        <v>TRUE</v>
      </c>
      <c r="K2030">
        <f t="shared" si="348"/>
        <v>0</v>
      </c>
      <c r="L2030">
        <f t="shared" si="349"/>
        <v>0</v>
      </c>
      <c r="M2030">
        <f t="shared" si="350"/>
        <v>0</v>
      </c>
      <c r="N2030">
        <f t="shared" si="351"/>
        <v>0</v>
      </c>
      <c r="O2030">
        <f t="shared" si="353"/>
        <v>0</v>
      </c>
      <c r="P2030">
        <f t="shared" si="352"/>
        <v>0</v>
      </c>
    </row>
    <row r="2031" spans="1:16" x14ac:dyDescent="0.45">
      <c r="A2031" t="s">
        <v>2019</v>
      </c>
      <c r="B2031" t="s">
        <v>2020</v>
      </c>
      <c r="C2031" t="s">
        <v>29</v>
      </c>
      <c r="D2031" s="4" t="str" cm="1">
        <f t="array" ref="D2031">_xlfn.TEXTJOIN("",,_xlfn.LET(_xlpm.a,MID(C2031,_xlfn.SEQUENCE(1,LEN(C2031)),1),IF(ISNUMBER(--_xlpm.a),"",_xlpm.a)))</f>
        <v>_SAGITTAL_ABDOMEN_PELVIS</v>
      </c>
      <c r="E2031" t="str">
        <f t="shared" si="343"/>
        <v>_SAGITTAL_ABDOMEN_PELVIS</v>
      </c>
      <c r="F2031" t="str">
        <f t="shared" si="345"/>
        <v>_SAGITTAL_ABDOMEN_PELVIS</v>
      </c>
      <c r="G2031" t="b">
        <f t="shared" si="344"/>
        <v>1</v>
      </c>
      <c r="H2031">
        <f t="shared" si="346"/>
        <v>0</v>
      </c>
      <c r="I2031">
        <f t="shared" si="347"/>
        <v>0</v>
      </c>
      <c r="J2031" t="str" cm="1">
        <f t="array" ref="J2031">IF(OR(ISNUMBER(SEARCH({"A";"B";"C";"D";"E";"F";"G";"H";"I";"J";"K";"L";"M";"N";"O";"P";"Q";"R";"S";"T";"U";"V";"W";"X";"Y";"Z"},F2031))), "TRUE", "FALSE")</f>
        <v>TRUE</v>
      </c>
      <c r="K2031">
        <f t="shared" si="348"/>
        <v>0</v>
      </c>
      <c r="L2031">
        <f t="shared" si="349"/>
        <v>0</v>
      </c>
      <c r="M2031">
        <f t="shared" si="350"/>
        <v>0</v>
      </c>
      <c r="N2031">
        <f t="shared" si="351"/>
        <v>0</v>
      </c>
      <c r="O2031">
        <f t="shared" si="353"/>
        <v>0</v>
      </c>
      <c r="P2031">
        <f t="shared" si="352"/>
        <v>0</v>
      </c>
    </row>
    <row r="2032" spans="1:16" x14ac:dyDescent="0.45">
      <c r="A2032" t="s">
        <v>2019</v>
      </c>
      <c r="B2032" t="s">
        <v>2020</v>
      </c>
      <c r="C2032" t="s">
        <v>28</v>
      </c>
      <c r="D2032" s="4" t="str" cm="1">
        <f t="array" ref="D2032">_xlfn.TEXTJOIN("",,_xlfn.LET(_xlpm.a,MID(C2032,_xlfn.SEQUENCE(1,LEN(C2032)),1),IF(ISNUMBER(--_xlpm.a),"",_xlpm.a)))</f>
        <v>_CORONAL_ABDOMEN_PELVIS</v>
      </c>
      <c r="E2032" t="str">
        <f t="shared" si="343"/>
        <v>_CORONAL_ABDOMEN_PELVIS</v>
      </c>
      <c r="F2032" t="str">
        <f t="shared" si="345"/>
        <v>_CORONAL_ABDOMEN_PELVIS</v>
      </c>
      <c r="G2032" t="b">
        <f t="shared" si="344"/>
        <v>1</v>
      </c>
      <c r="H2032">
        <f t="shared" si="346"/>
        <v>0</v>
      </c>
      <c r="I2032">
        <f t="shared" si="347"/>
        <v>0</v>
      </c>
      <c r="J2032" t="str" cm="1">
        <f t="array" ref="J2032">IF(OR(ISNUMBER(SEARCH({"A";"B";"C";"D";"E";"F";"G";"H";"I";"J";"K";"L";"M";"N";"O";"P";"Q";"R";"S";"T";"U";"V";"W";"X";"Y";"Z"},F2032))), "TRUE", "FALSE")</f>
        <v>TRUE</v>
      </c>
      <c r="K2032">
        <f t="shared" si="348"/>
        <v>0</v>
      </c>
      <c r="L2032">
        <f t="shared" si="349"/>
        <v>0</v>
      </c>
      <c r="M2032">
        <f t="shared" si="350"/>
        <v>0</v>
      </c>
      <c r="N2032">
        <f t="shared" si="351"/>
        <v>0</v>
      </c>
      <c r="O2032">
        <f t="shared" si="353"/>
        <v>0</v>
      </c>
      <c r="P2032">
        <f t="shared" si="352"/>
        <v>0</v>
      </c>
    </row>
    <row r="2033" spans="1:16" x14ac:dyDescent="0.45">
      <c r="A2033" t="s">
        <v>2019</v>
      </c>
      <c r="B2033" t="s">
        <v>2021</v>
      </c>
      <c r="C2033" t="s">
        <v>1183</v>
      </c>
      <c r="D2033" s="4" t="str" cm="1">
        <f t="array" ref="D2033">_xlfn.TEXTJOIN("",,_xlfn.LET(_xlpm.a,MID(C2033,_xlfn.SEQUENCE(1,LEN(C2033)),1),IF(ISNUMBER(--_xlpm.a),"",_xlpm.a)))</f>
        <v>_NON_CON</v>
      </c>
      <c r="E2033" t="str">
        <f t="shared" si="343"/>
        <v>_NON_CON</v>
      </c>
      <c r="F2033" t="str">
        <f t="shared" si="345"/>
        <v>_NON_CON</v>
      </c>
      <c r="G2033" t="b">
        <f t="shared" si="344"/>
        <v>0</v>
      </c>
      <c r="H2033">
        <f t="shared" si="346"/>
        <v>0</v>
      </c>
      <c r="I2033">
        <f t="shared" si="347"/>
        <v>0</v>
      </c>
      <c r="J2033" t="str" cm="1">
        <f t="array" ref="J2033">IF(OR(ISNUMBER(SEARCH({"A";"B";"C";"D";"E";"F";"G";"H";"I";"J";"K";"L";"M";"N";"O";"P";"Q";"R";"S";"T";"U";"V";"W";"X";"Y";"Z"},F2033))), "TRUE", "FALSE")</f>
        <v>TRUE</v>
      </c>
      <c r="K2033">
        <f t="shared" si="348"/>
        <v>0</v>
      </c>
      <c r="L2033">
        <f t="shared" si="349"/>
        <v>0</v>
      </c>
      <c r="M2033">
        <f t="shared" si="350"/>
        <v>0</v>
      </c>
      <c r="N2033">
        <f t="shared" si="351"/>
        <v>0</v>
      </c>
      <c r="O2033">
        <f t="shared" si="353"/>
        <v>0</v>
      </c>
      <c r="P2033">
        <f t="shared" si="352"/>
        <v>0</v>
      </c>
    </row>
    <row r="2034" spans="1:16" x14ac:dyDescent="0.45">
      <c r="A2034" t="s">
        <v>2019</v>
      </c>
      <c r="B2034" t="s">
        <v>2021</v>
      </c>
      <c r="C2034" t="s">
        <v>15</v>
      </c>
      <c r="D2034" s="4" t="str" cm="1">
        <f t="array" ref="D2034">_xlfn.TEXTJOIN("",,_xlfn.LET(_xlpm.a,MID(C2034,_xlfn.SEQUENCE(1,LEN(C2034)),1),IF(ISNUMBER(--_xlpm.a),"",_xlpm.a)))</f>
        <v>Unknown</v>
      </c>
      <c r="E2034" t="str">
        <f t="shared" si="343"/>
        <v>Unknown</v>
      </c>
      <c r="F2034" t="str">
        <f t="shared" si="345"/>
        <v>UNKNOWN</v>
      </c>
      <c r="G2034" t="b">
        <f t="shared" si="344"/>
        <v>1</v>
      </c>
      <c r="H2034">
        <f t="shared" si="346"/>
        <v>0</v>
      </c>
      <c r="I2034">
        <f t="shared" si="347"/>
        <v>0</v>
      </c>
      <c r="J2034" t="str" cm="1">
        <f t="array" ref="J2034">IF(OR(ISNUMBER(SEARCH({"A";"B";"C";"D";"E";"F";"G";"H";"I";"J";"K";"L";"M";"N";"O";"P";"Q";"R";"S";"T";"U";"V";"W";"X";"Y";"Z"},F2034))), "TRUE", "FALSE")</f>
        <v>TRUE</v>
      </c>
      <c r="K2034">
        <f t="shared" si="348"/>
        <v>0</v>
      </c>
      <c r="L2034">
        <f t="shared" si="349"/>
        <v>0</v>
      </c>
      <c r="M2034">
        <f t="shared" si="350"/>
        <v>0</v>
      </c>
      <c r="N2034">
        <f t="shared" si="351"/>
        <v>0</v>
      </c>
      <c r="O2034">
        <f t="shared" si="353"/>
        <v>0</v>
      </c>
      <c r="P2034">
        <f t="shared" si="352"/>
        <v>0</v>
      </c>
    </row>
    <row r="2035" spans="1:16" x14ac:dyDescent="0.45">
      <c r="A2035" t="s">
        <v>2019</v>
      </c>
      <c r="B2035" t="s">
        <v>2021</v>
      </c>
      <c r="C2035" t="s">
        <v>661</v>
      </c>
      <c r="D2035" s="4" t="str" cm="1">
        <f t="array" ref="D2035">_xlfn.TEXTJOIN("",,_xlfn.LET(_xlpm.a,MID(C2035,_xlfn.SEQUENCE(1,LEN(C2035)),1),IF(ISNUMBER(--_xlpm.a),"",_xlpm.a)))</f>
        <v>_SAGITTAL_ABDOMEN_PELVIS</v>
      </c>
      <c r="E2035" t="str">
        <f t="shared" si="343"/>
        <v>_SAGITTAL_ABDOMEN_PELVIS</v>
      </c>
      <c r="F2035" t="str">
        <f t="shared" si="345"/>
        <v>_SAGITTAL_ABDOMEN_PELVIS</v>
      </c>
      <c r="G2035" t="b">
        <f t="shared" si="344"/>
        <v>1</v>
      </c>
      <c r="H2035">
        <f t="shared" si="346"/>
        <v>0</v>
      </c>
      <c r="I2035">
        <f t="shared" si="347"/>
        <v>0</v>
      </c>
      <c r="J2035" t="str" cm="1">
        <f t="array" ref="J2035">IF(OR(ISNUMBER(SEARCH({"A";"B";"C";"D";"E";"F";"G";"H";"I";"J";"K";"L";"M";"N";"O";"P";"Q";"R";"S";"T";"U";"V";"W";"X";"Y";"Z"},F2035))), "TRUE", "FALSE")</f>
        <v>TRUE</v>
      </c>
      <c r="K2035">
        <f t="shared" si="348"/>
        <v>0</v>
      </c>
      <c r="L2035">
        <f t="shared" si="349"/>
        <v>0</v>
      </c>
      <c r="M2035">
        <f t="shared" si="350"/>
        <v>0</v>
      </c>
      <c r="N2035">
        <f t="shared" si="351"/>
        <v>0</v>
      </c>
      <c r="O2035">
        <f t="shared" si="353"/>
        <v>0</v>
      </c>
      <c r="P2035">
        <f t="shared" si="352"/>
        <v>0</v>
      </c>
    </row>
    <row r="2036" spans="1:16" x14ac:dyDescent="0.45">
      <c r="A2036" t="s">
        <v>2019</v>
      </c>
      <c r="B2036" t="s">
        <v>2021</v>
      </c>
      <c r="C2036" t="s">
        <v>663</v>
      </c>
      <c r="D2036" s="4" t="str" cm="1">
        <f t="array" ref="D2036">_xlfn.TEXTJOIN("",,_xlfn.LET(_xlpm.a,MID(C2036,_xlfn.SEQUENCE(1,LEN(C2036)),1),IF(ISNUMBER(--_xlpm.a),"",_xlpm.a)))</f>
        <v>_CORONAL_ABDOMEN_PELVIS</v>
      </c>
      <c r="E2036" t="str">
        <f t="shared" si="343"/>
        <v>_CORONAL_ABDOMEN_PELVIS</v>
      </c>
      <c r="F2036" t="str">
        <f t="shared" si="345"/>
        <v>_CORONAL_ABDOMEN_PELVIS</v>
      </c>
      <c r="G2036" t="b">
        <f t="shared" si="344"/>
        <v>1</v>
      </c>
      <c r="H2036">
        <f t="shared" si="346"/>
        <v>0</v>
      </c>
      <c r="I2036">
        <f t="shared" si="347"/>
        <v>0</v>
      </c>
      <c r="J2036" t="str" cm="1">
        <f t="array" ref="J2036">IF(OR(ISNUMBER(SEARCH({"A";"B";"C";"D";"E";"F";"G";"H";"I";"J";"K";"L";"M";"N";"O";"P";"Q";"R";"S";"T";"U";"V";"W";"X";"Y";"Z"},F2036))), "TRUE", "FALSE")</f>
        <v>TRUE</v>
      </c>
      <c r="K2036">
        <f t="shared" si="348"/>
        <v>0</v>
      </c>
      <c r="L2036">
        <f t="shared" si="349"/>
        <v>0</v>
      </c>
      <c r="M2036">
        <f t="shared" si="350"/>
        <v>0</v>
      </c>
      <c r="N2036">
        <f t="shared" si="351"/>
        <v>0</v>
      </c>
      <c r="O2036">
        <f t="shared" si="353"/>
        <v>0</v>
      </c>
      <c r="P2036">
        <f t="shared" si="352"/>
        <v>0</v>
      </c>
    </row>
    <row r="2037" spans="1:16" x14ac:dyDescent="0.45">
      <c r="A2037" t="s">
        <v>2022</v>
      </c>
      <c r="B2037" t="s">
        <v>2023</v>
      </c>
      <c r="C2037" t="s">
        <v>6</v>
      </c>
      <c r="D2037" s="4" t="str" cm="1">
        <f t="array" ref="D2037">_xlfn.TEXTJOIN("",,_xlfn.LET(_xlpm.a,MID(C2037,_xlfn.SEQUENCE(1,LEN(C2037)),1),IF(ISNUMBER(--_xlpm.a),"",_xlpm.a)))</f>
        <v>_ML_OMNI</v>
      </c>
      <c r="E2037" t="str">
        <f t="shared" si="343"/>
        <v>_ML_OMNI</v>
      </c>
      <c r="F2037" t="str">
        <f t="shared" si="345"/>
        <v>_ML_OMNI</v>
      </c>
      <c r="G2037" t="b">
        <f t="shared" si="344"/>
        <v>0</v>
      </c>
      <c r="H2037">
        <f t="shared" si="346"/>
        <v>0</v>
      </c>
      <c r="I2037">
        <f t="shared" si="347"/>
        <v>0</v>
      </c>
      <c r="J2037" t="str" cm="1">
        <f t="array" ref="J2037">IF(OR(ISNUMBER(SEARCH({"A";"B";"C";"D";"E";"F";"G";"H";"I";"J";"K";"L";"M";"N";"O";"P";"Q";"R";"S";"T";"U";"V";"W";"X";"Y";"Z"},F2037))), "TRUE", "FALSE")</f>
        <v>TRUE</v>
      </c>
      <c r="K2037">
        <f t="shared" si="348"/>
        <v>0</v>
      </c>
      <c r="L2037">
        <f t="shared" si="349"/>
        <v>0</v>
      </c>
      <c r="M2037">
        <f t="shared" si="350"/>
        <v>0</v>
      </c>
      <c r="N2037">
        <f t="shared" si="351"/>
        <v>0</v>
      </c>
      <c r="O2037">
        <f t="shared" si="353"/>
        <v>0</v>
      </c>
      <c r="P2037">
        <f t="shared" si="352"/>
        <v>0</v>
      </c>
    </row>
    <row r="2038" spans="1:16" x14ac:dyDescent="0.45">
      <c r="A2038" t="s">
        <v>2022</v>
      </c>
      <c r="B2038" t="s">
        <v>2023</v>
      </c>
      <c r="C2038" t="s">
        <v>2024</v>
      </c>
      <c r="D2038" s="4" t="str" cm="1">
        <f t="array" ref="D2038">_xlfn.TEXTJOIN("",,_xlfn.LET(_xlpm.a,MID(C2038,_xlfn.SEQUENCE(1,LEN(C2038)),1),IF(ISNUMBER(--_xlpm.a),"",_xlpm.a)))</f>
        <v>_CORONAL_ABDOMEN_PELVIS_MIPS__X_</v>
      </c>
      <c r="E2038" t="str">
        <f t="shared" si="343"/>
        <v>_CORONAL_ABDOMEN_PELVIS_MIPS_X_</v>
      </c>
      <c r="F2038" t="str">
        <f t="shared" si="345"/>
        <v>_CORONAL_ABDOMEN_PELVIS_MIPS_X_</v>
      </c>
      <c r="G2038" t="b">
        <f t="shared" si="344"/>
        <v>1</v>
      </c>
      <c r="H2038">
        <f t="shared" si="346"/>
        <v>0</v>
      </c>
      <c r="I2038">
        <f t="shared" si="347"/>
        <v>0</v>
      </c>
      <c r="J2038" t="str" cm="1">
        <f t="array" ref="J2038">IF(OR(ISNUMBER(SEARCH({"A";"B";"C";"D";"E";"F";"G";"H";"I";"J";"K";"L";"M";"N";"O";"P";"Q";"R";"S";"T";"U";"V";"W";"X";"Y";"Z"},F2038))), "TRUE", "FALSE")</f>
        <v>TRUE</v>
      </c>
      <c r="K2038">
        <f t="shared" si="348"/>
        <v>0</v>
      </c>
      <c r="L2038">
        <f t="shared" si="349"/>
        <v>0</v>
      </c>
      <c r="M2038">
        <f t="shared" si="350"/>
        <v>0</v>
      </c>
      <c r="N2038">
        <f t="shared" si="351"/>
        <v>0</v>
      </c>
      <c r="O2038">
        <f t="shared" si="353"/>
        <v>0</v>
      </c>
      <c r="P2038">
        <f t="shared" si="352"/>
        <v>0</v>
      </c>
    </row>
    <row r="2039" spans="1:16" x14ac:dyDescent="0.45">
      <c r="A2039" t="s">
        <v>2025</v>
      </c>
      <c r="B2039" t="s">
        <v>2026</v>
      </c>
      <c r="C2039" t="s">
        <v>2027</v>
      </c>
      <c r="D2039" s="4" t="str" cm="1">
        <f t="array" ref="D2039">_xlfn.TEXTJOIN("",,_xlfn.LET(_xlpm.a,MID(C2039,_xlfn.SEQUENCE(1,LEN(C2039)),1),IF(ISNUMBER(--_xlpm.a),"",_xlpm.a)))</f>
        <v>_COR_MM_MPR</v>
      </c>
      <c r="E2039" t="str">
        <f t="shared" si="343"/>
        <v>_COR_MM_MPR</v>
      </c>
      <c r="F2039" t="str">
        <f t="shared" si="345"/>
        <v>_COR_MM_MPR</v>
      </c>
      <c r="G2039" t="b">
        <f t="shared" si="344"/>
        <v>1</v>
      </c>
      <c r="H2039">
        <f t="shared" si="346"/>
        <v>0</v>
      </c>
      <c r="I2039">
        <f t="shared" si="347"/>
        <v>0</v>
      </c>
      <c r="J2039" t="str" cm="1">
        <f t="array" ref="J2039">IF(OR(ISNUMBER(SEARCH({"A";"B";"C";"D";"E";"F";"G";"H";"I";"J";"K";"L";"M";"N";"O";"P";"Q";"R";"S";"T";"U";"V";"W";"X";"Y";"Z"},F2039))), "TRUE", "FALSE")</f>
        <v>TRUE</v>
      </c>
      <c r="K2039">
        <f t="shared" si="348"/>
        <v>0</v>
      </c>
      <c r="L2039">
        <f t="shared" si="349"/>
        <v>0</v>
      </c>
      <c r="M2039">
        <f t="shared" si="350"/>
        <v>0</v>
      </c>
      <c r="N2039">
        <f t="shared" si="351"/>
        <v>0</v>
      </c>
      <c r="O2039">
        <f t="shared" si="353"/>
        <v>0</v>
      </c>
      <c r="P2039">
        <f t="shared" si="352"/>
        <v>0</v>
      </c>
    </row>
    <row r="2040" spans="1:16" x14ac:dyDescent="0.45">
      <c r="A2040" t="s">
        <v>2025</v>
      </c>
      <c r="B2040" t="s">
        <v>2026</v>
      </c>
      <c r="C2040" t="s">
        <v>2028</v>
      </c>
      <c r="D2040" s="4" t="str" cm="1">
        <f t="array" ref="D2040">_xlfn.TEXTJOIN("",,_xlfn.LET(_xlpm.a,MID(C2040,_xlfn.SEQUENCE(1,LEN(C2040)),1),IF(ISNUMBER(--_xlpm.a),"",_xlpm.a)))</f>
        <v>_AX_MM_CTA_PE</v>
      </c>
      <c r="E2040" t="str">
        <f t="shared" si="343"/>
        <v>_AX_MM_CTA_PE</v>
      </c>
      <c r="F2040" t="str">
        <f t="shared" si="345"/>
        <v>_AX_MM_CTA_PE</v>
      </c>
      <c r="G2040" t="b">
        <f t="shared" si="344"/>
        <v>0</v>
      </c>
      <c r="H2040">
        <f t="shared" si="346"/>
        <v>0</v>
      </c>
      <c r="I2040">
        <f t="shared" si="347"/>
        <v>1</v>
      </c>
      <c r="J2040" t="str" cm="1">
        <f t="array" ref="J2040">IF(OR(ISNUMBER(SEARCH({"A";"B";"C";"D";"E";"F";"G";"H";"I";"J";"K";"L";"M";"N";"O";"P";"Q";"R";"S";"T";"U";"V";"W";"X";"Y";"Z"},F2040))), "TRUE", "FALSE")</f>
        <v>TRUE</v>
      </c>
      <c r="K2040">
        <f t="shared" si="348"/>
        <v>0</v>
      </c>
      <c r="L2040">
        <f t="shared" si="349"/>
        <v>0</v>
      </c>
      <c r="M2040">
        <f t="shared" si="350"/>
        <v>0</v>
      </c>
      <c r="N2040">
        <f t="shared" si="351"/>
        <v>0</v>
      </c>
      <c r="O2040">
        <f t="shared" si="353"/>
        <v>0</v>
      </c>
      <c r="P2040">
        <f t="shared" si="352"/>
        <v>0</v>
      </c>
    </row>
    <row r="2041" spans="1:16" x14ac:dyDescent="0.45">
      <c r="A2041" t="s">
        <v>2025</v>
      </c>
      <c r="B2041" t="s">
        <v>2026</v>
      </c>
      <c r="C2041" t="s">
        <v>2029</v>
      </c>
      <c r="D2041" s="4" t="str" cm="1">
        <f t="array" ref="D2041">_xlfn.TEXTJOIN("",,_xlfn.LET(_xlpm.a,MID(C2041,_xlfn.SEQUENCE(1,LEN(C2041)),1),IF(ISNUMBER(--_xlpm.a),"",_xlpm.a)))</f>
        <v>_AX_MM_CTA_CAP</v>
      </c>
      <c r="E2041" t="str">
        <f t="shared" si="343"/>
        <v>_AX_MM_CTA_CAP</v>
      </c>
      <c r="F2041" t="str">
        <f t="shared" si="345"/>
        <v>_AX_MM_CTA_CAP</v>
      </c>
      <c r="G2041" t="b">
        <f t="shared" si="344"/>
        <v>0</v>
      </c>
      <c r="H2041">
        <f t="shared" si="346"/>
        <v>0</v>
      </c>
      <c r="I2041">
        <f t="shared" si="347"/>
        <v>1</v>
      </c>
      <c r="J2041" t="str" cm="1">
        <f t="array" ref="J2041">IF(OR(ISNUMBER(SEARCH({"A";"B";"C";"D";"E";"F";"G";"H";"I";"J";"K";"L";"M";"N";"O";"P";"Q";"R";"S";"T";"U";"V";"W";"X";"Y";"Z"},F2041))), "TRUE", "FALSE")</f>
        <v>TRUE</v>
      </c>
      <c r="K2041">
        <f t="shared" si="348"/>
        <v>0</v>
      </c>
      <c r="L2041">
        <f t="shared" si="349"/>
        <v>0</v>
      </c>
      <c r="M2041">
        <f t="shared" si="350"/>
        <v>0</v>
      </c>
      <c r="N2041">
        <f t="shared" si="351"/>
        <v>0</v>
      </c>
      <c r="O2041">
        <f t="shared" si="353"/>
        <v>0</v>
      </c>
      <c r="P2041">
        <f t="shared" si="352"/>
        <v>0</v>
      </c>
    </row>
    <row r="2042" spans="1:16" x14ac:dyDescent="0.45">
      <c r="A2042" t="s">
        <v>2025</v>
      </c>
      <c r="B2042" t="s">
        <v>2026</v>
      </c>
      <c r="C2042" t="s">
        <v>2030</v>
      </c>
      <c r="D2042" s="4" t="str" cm="1">
        <f t="array" ref="D2042">_xlfn.TEXTJOIN("",,_xlfn.LET(_xlpm.a,MID(C2042,_xlfn.SEQUENCE(1,LEN(C2042)),1),IF(ISNUMBER(--_xlpm.a),"",_xlpm.a)))</f>
        <v>_X_CORONAL_MIPS_ABD_PELV</v>
      </c>
      <c r="E2042" t="str">
        <f t="shared" si="343"/>
        <v>_X_CORONAL_MIPS_ABD_PELV</v>
      </c>
      <c r="F2042" t="str">
        <f t="shared" si="345"/>
        <v>_X_CORONAL_MIPS_ABD_PELV</v>
      </c>
      <c r="G2042" t="b">
        <f t="shared" si="344"/>
        <v>1</v>
      </c>
      <c r="H2042">
        <f t="shared" si="346"/>
        <v>0</v>
      </c>
      <c r="I2042">
        <f t="shared" si="347"/>
        <v>0</v>
      </c>
      <c r="J2042" t="str" cm="1">
        <f t="array" ref="J2042">IF(OR(ISNUMBER(SEARCH({"A";"B";"C";"D";"E";"F";"G";"H";"I";"J";"K";"L";"M";"N";"O";"P";"Q";"R";"S";"T";"U";"V";"W";"X";"Y";"Z"},F2042))), "TRUE", "FALSE")</f>
        <v>TRUE</v>
      </c>
      <c r="K2042">
        <f t="shared" si="348"/>
        <v>0</v>
      </c>
      <c r="L2042">
        <f t="shared" si="349"/>
        <v>0</v>
      </c>
      <c r="M2042">
        <f t="shared" si="350"/>
        <v>0</v>
      </c>
      <c r="N2042">
        <f t="shared" si="351"/>
        <v>0</v>
      </c>
      <c r="O2042">
        <f t="shared" si="353"/>
        <v>0</v>
      </c>
      <c r="P2042">
        <f t="shared" si="352"/>
        <v>0</v>
      </c>
    </row>
    <row r="2043" spans="1:16" x14ac:dyDescent="0.45">
      <c r="A2043" t="s">
        <v>2025</v>
      </c>
      <c r="B2043" t="s">
        <v>2026</v>
      </c>
      <c r="C2043" t="s">
        <v>2031</v>
      </c>
      <c r="D2043" s="4" t="str" cm="1">
        <f t="array" ref="D2043">_xlfn.TEXTJOIN("",,_xlfn.LET(_xlpm.a,MID(C2043,_xlfn.SEQUENCE(1,LEN(C2043)),1),IF(ISNUMBER(--_xlpm.a),"",_xlpm.a)))</f>
        <v>_X_CORONAL_MIPS_ARTERIAL_ABD_PELV</v>
      </c>
      <c r="E2043" t="str">
        <f t="shared" si="343"/>
        <v>_X_CORONAL_MIPS_ARTERIAL_ABD_PELV</v>
      </c>
      <c r="F2043" t="str">
        <f t="shared" si="345"/>
        <v>_X_CORONAL_MIPS_ARTERIAL_ABD_PELV</v>
      </c>
      <c r="G2043" t="b">
        <f t="shared" si="344"/>
        <v>1</v>
      </c>
      <c r="H2043">
        <f t="shared" si="346"/>
        <v>0</v>
      </c>
      <c r="I2043">
        <f t="shared" si="347"/>
        <v>0</v>
      </c>
      <c r="J2043" t="str" cm="1">
        <f t="array" ref="J2043">IF(OR(ISNUMBER(SEARCH({"A";"B";"C";"D";"E";"F";"G";"H";"I";"J";"K";"L";"M";"N";"O";"P";"Q";"R";"S";"T";"U";"V";"W";"X";"Y";"Z"},F2043))), "TRUE", "FALSE")</f>
        <v>TRUE</v>
      </c>
      <c r="K2043">
        <f t="shared" si="348"/>
        <v>0</v>
      </c>
      <c r="L2043">
        <f t="shared" si="349"/>
        <v>0</v>
      </c>
      <c r="M2043">
        <f t="shared" si="350"/>
        <v>0</v>
      </c>
      <c r="N2043">
        <f t="shared" si="351"/>
        <v>0</v>
      </c>
      <c r="O2043">
        <f t="shared" si="353"/>
        <v>0</v>
      </c>
      <c r="P2043">
        <f t="shared" si="352"/>
        <v>0</v>
      </c>
    </row>
    <row r="2044" spans="1:16" x14ac:dyDescent="0.45">
      <c r="A2044" t="s">
        <v>2025</v>
      </c>
      <c r="B2044" t="s">
        <v>2026</v>
      </c>
      <c r="C2044" t="s">
        <v>2032</v>
      </c>
      <c r="D2044" s="4" t="str" cm="1">
        <f t="array" ref="D2044">_xlfn.TEXTJOIN("",,_xlfn.LET(_xlpm.a,MID(C2044,_xlfn.SEQUENCE(1,LEN(C2044)),1),IF(ISNUMBER(--_xlpm.a),"",_xlpm.a)))</f>
        <v>_X_SAGITTAL_MIPS_ABD_PELVIS</v>
      </c>
      <c r="E2044" t="str">
        <f t="shared" si="343"/>
        <v>_X_SAGITTAL_MIPS_ABD_PELVIS</v>
      </c>
      <c r="F2044" t="str">
        <f t="shared" si="345"/>
        <v>_X_SAGITTAL_MIPS_ABD_PELVIS</v>
      </c>
      <c r="G2044" t="b">
        <f t="shared" si="344"/>
        <v>1</v>
      </c>
      <c r="H2044">
        <f t="shared" si="346"/>
        <v>0</v>
      </c>
      <c r="I2044">
        <f t="shared" si="347"/>
        <v>0</v>
      </c>
      <c r="J2044" t="str" cm="1">
        <f t="array" ref="J2044">IF(OR(ISNUMBER(SEARCH({"A";"B";"C";"D";"E";"F";"G";"H";"I";"J";"K";"L";"M";"N";"O";"P";"Q";"R";"S";"T";"U";"V";"W";"X";"Y";"Z"},F2044))), "TRUE", "FALSE")</f>
        <v>TRUE</v>
      </c>
      <c r="K2044">
        <f t="shared" si="348"/>
        <v>0</v>
      </c>
      <c r="L2044">
        <f t="shared" si="349"/>
        <v>0</v>
      </c>
      <c r="M2044">
        <f t="shared" si="350"/>
        <v>0</v>
      </c>
      <c r="N2044">
        <f t="shared" si="351"/>
        <v>0</v>
      </c>
      <c r="O2044">
        <f t="shared" si="353"/>
        <v>0</v>
      </c>
      <c r="P2044">
        <f t="shared" si="352"/>
        <v>0</v>
      </c>
    </row>
    <row r="2045" spans="1:16" x14ac:dyDescent="0.45">
      <c r="A2045" t="s">
        <v>2025</v>
      </c>
      <c r="B2045" t="s">
        <v>2026</v>
      </c>
      <c r="C2045" t="s">
        <v>2033</v>
      </c>
      <c r="D2045" s="4" t="str" cm="1">
        <f t="array" ref="D2045">_xlfn.TEXTJOIN("",,_xlfn.LET(_xlpm.a,MID(C2045,_xlfn.SEQUENCE(1,LEN(C2045)),1),IF(ISNUMBER(--_xlpm.a),"",_xlpm.a)))</f>
        <v>_SAG_MM_MPR</v>
      </c>
      <c r="E2045" t="str">
        <f t="shared" si="343"/>
        <v>_SAG_MM_MPR</v>
      </c>
      <c r="F2045" t="str">
        <f t="shared" si="345"/>
        <v>_SAG_MM_MPR</v>
      </c>
      <c r="G2045" t="b">
        <f t="shared" si="344"/>
        <v>1</v>
      </c>
      <c r="H2045">
        <f t="shared" si="346"/>
        <v>0</v>
      </c>
      <c r="I2045">
        <f t="shared" si="347"/>
        <v>0</v>
      </c>
      <c r="J2045" t="str" cm="1">
        <f t="array" ref="J2045">IF(OR(ISNUMBER(SEARCH({"A";"B";"C";"D";"E";"F";"G";"H";"I";"J";"K";"L";"M";"N";"O";"P";"Q";"R";"S";"T";"U";"V";"W";"X";"Y";"Z"},F2045))), "TRUE", "FALSE")</f>
        <v>TRUE</v>
      </c>
      <c r="K2045">
        <f t="shared" si="348"/>
        <v>0</v>
      </c>
      <c r="L2045">
        <f t="shared" si="349"/>
        <v>0</v>
      </c>
      <c r="M2045">
        <f t="shared" si="350"/>
        <v>0</v>
      </c>
      <c r="N2045">
        <f t="shared" si="351"/>
        <v>0</v>
      </c>
      <c r="O2045">
        <f t="shared" si="353"/>
        <v>0</v>
      </c>
      <c r="P2045">
        <f t="shared" si="352"/>
        <v>0</v>
      </c>
    </row>
    <row r="2046" spans="1:16" x14ac:dyDescent="0.45">
      <c r="A2046" t="s">
        <v>2025</v>
      </c>
      <c r="B2046" t="s">
        <v>2026</v>
      </c>
      <c r="C2046" t="s">
        <v>2034</v>
      </c>
      <c r="D2046" s="4" t="str" cm="1">
        <f t="array" ref="D2046">_xlfn.TEXTJOIN("",,_xlfn.LET(_xlpm.a,MID(C2046,_xlfn.SEQUENCE(1,LEN(C2046)),1),IF(ISNUMBER(--_xlpm.a),"",_xlpm.a)))</f>
        <v>_AX_MM_CTA_PE</v>
      </c>
      <c r="E2046" t="str">
        <f t="shared" si="343"/>
        <v>_AX_MM_CTA_PE</v>
      </c>
      <c r="F2046" t="str">
        <f t="shared" si="345"/>
        <v>_AX_MM_CTA_PE</v>
      </c>
      <c r="G2046" t="b">
        <f t="shared" si="344"/>
        <v>0</v>
      </c>
      <c r="H2046">
        <f t="shared" si="346"/>
        <v>0</v>
      </c>
      <c r="I2046">
        <f t="shared" si="347"/>
        <v>1</v>
      </c>
      <c r="J2046" t="str" cm="1">
        <f t="array" ref="J2046">IF(OR(ISNUMBER(SEARCH({"A";"B";"C";"D";"E";"F";"G";"H";"I";"J";"K";"L";"M";"N";"O";"P";"Q";"R";"S";"T";"U";"V";"W";"X";"Y";"Z"},F2046))), "TRUE", "FALSE")</f>
        <v>TRUE</v>
      </c>
      <c r="K2046">
        <f t="shared" si="348"/>
        <v>0</v>
      </c>
      <c r="L2046">
        <f t="shared" si="349"/>
        <v>0</v>
      </c>
      <c r="M2046">
        <f t="shared" si="350"/>
        <v>0</v>
      </c>
      <c r="N2046">
        <f t="shared" si="351"/>
        <v>0</v>
      </c>
      <c r="O2046">
        <f t="shared" si="353"/>
        <v>0</v>
      </c>
      <c r="P2046">
        <f t="shared" si="352"/>
        <v>0</v>
      </c>
    </row>
    <row r="2047" spans="1:16" x14ac:dyDescent="0.45">
      <c r="A2047" t="s">
        <v>2025</v>
      </c>
      <c r="B2047" t="s">
        <v>2026</v>
      </c>
      <c r="C2047" t="s">
        <v>2035</v>
      </c>
      <c r="D2047" s="4" t="str" cm="1">
        <f t="array" ref="D2047">_xlfn.TEXTJOIN("",,_xlfn.LET(_xlpm.a,MID(C2047,_xlfn.SEQUENCE(1,LEN(C2047)),1),IF(ISNUMBER(--_xlpm.a),"",_xlpm.a)))</f>
        <v>_X_CORONAL</v>
      </c>
      <c r="E2047" t="str">
        <f t="shared" si="343"/>
        <v>_X_CORONAL</v>
      </c>
      <c r="F2047" t="str">
        <f t="shared" si="345"/>
        <v>_X_CORONAL</v>
      </c>
      <c r="G2047" t="b">
        <f t="shared" si="344"/>
        <v>1</v>
      </c>
      <c r="H2047">
        <f t="shared" si="346"/>
        <v>0</v>
      </c>
      <c r="I2047">
        <f t="shared" si="347"/>
        <v>0</v>
      </c>
      <c r="J2047" t="str" cm="1">
        <f t="array" ref="J2047">IF(OR(ISNUMBER(SEARCH({"A";"B";"C";"D";"E";"F";"G";"H";"I";"J";"K";"L";"M";"N";"O";"P";"Q";"R";"S";"T";"U";"V";"W";"X";"Y";"Z"},F2047))), "TRUE", "FALSE")</f>
        <v>TRUE</v>
      </c>
      <c r="K2047">
        <f t="shared" si="348"/>
        <v>0</v>
      </c>
      <c r="L2047">
        <f t="shared" si="349"/>
        <v>0</v>
      </c>
      <c r="M2047">
        <f t="shared" si="350"/>
        <v>0</v>
      </c>
      <c r="N2047">
        <f t="shared" si="351"/>
        <v>0</v>
      </c>
      <c r="O2047">
        <f t="shared" si="353"/>
        <v>0</v>
      </c>
      <c r="P2047">
        <f t="shared" si="352"/>
        <v>0</v>
      </c>
    </row>
    <row r="2048" spans="1:16" x14ac:dyDescent="0.45">
      <c r="A2048" t="s">
        <v>2025</v>
      </c>
      <c r="B2048" t="s">
        <v>2026</v>
      </c>
      <c r="C2048" t="s">
        <v>2036</v>
      </c>
      <c r="D2048" s="4" t="str" cm="1">
        <f t="array" ref="D2048">_xlfn.TEXTJOIN("",,_xlfn.LET(_xlpm.a,MID(C2048,_xlfn.SEQUENCE(1,LEN(C2048)),1),IF(ISNUMBER(--_xlpm.a),"",_xlpm.a)))</f>
        <v>_AX_MM_MIP</v>
      </c>
      <c r="E2048" t="str">
        <f t="shared" si="343"/>
        <v>_AX_MM_MIP</v>
      </c>
      <c r="F2048" t="str">
        <f t="shared" si="345"/>
        <v>_AX_MM_MIP</v>
      </c>
      <c r="G2048" t="b">
        <f t="shared" si="344"/>
        <v>0</v>
      </c>
      <c r="H2048">
        <f t="shared" si="346"/>
        <v>0</v>
      </c>
      <c r="I2048">
        <f t="shared" si="347"/>
        <v>1</v>
      </c>
      <c r="J2048" t="str" cm="1">
        <f t="array" ref="J2048">IF(OR(ISNUMBER(SEARCH({"A";"B";"C";"D";"E";"F";"G";"H";"I";"J";"K";"L";"M";"N";"O";"P";"Q";"R";"S";"T";"U";"V";"W";"X";"Y";"Z"},F2048))), "TRUE", "FALSE")</f>
        <v>TRUE</v>
      </c>
      <c r="K2048">
        <f t="shared" si="348"/>
        <v>0</v>
      </c>
      <c r="L2048">
        <f t="shared" si="349"/>
        <v>0</v>
      </c>
      <c r="M2048">
        <f t="shared" si="350"/>
        <v>0</v>
      </c>
      <c r="N2048">
        <f t="shared" si="351"/>
        <v>0</v>
      </c>
      <c r="O2048">
        <f t="shared" si="353"/>
        <v>0</v>
      </c>
      <c r="P2048">
        <f t="shared" si="352"/>
        <v>0</v>
      </c>
    </row>
    <row r="2049" spans="1:16" x14ac:dyDescent="0.45">
      <c r="A2049" t="s">
        <v>2025</v>
      </c>
      <c r="B2049" t="s">
        <v>2026</v>
      </c>
      <c r="C2049" t="s">
        <v>2037</v>
      </c>
      <c r="D2049" s="4" t="str" cm="1">
        <f t="array" ref="D2049">_xlfn.TEXTJOIN("",,_xlfn.LET(_xlpm.a,MID(C2049,_xlfn.SEQUENCE(1,LEN(C2049)),1),IF(ISNUMBER(--_xlpm.a),"",_xlpm.a)))</f>
        <v>_AX_MM__VENOUS</v>
      </c>
      <c r="E2049" t="str">
        <f t="shared" si="343"/>
        <v>_AX_MM_VENOUS</v>
      </c>
      <c r="F2049" t="str">
        <f t="shared" si="345"/>
        <v>_AX_MM_VENOUS</v>
      </c>
      <c r="G2049" t="b">
        <f t="shared" si="344"/>
        <v>0</v>
      </c>
      <c r="H2049">
        <f t="shared" si="346"/>
        <v>0</v>
      </c>
      <c r="I2049">
        <f t="shared" si="347"/>
        <v>1</v>
      </c>
      <c r="J2049" t="str" cm="1">
        <f t="array" ref="J2049">IF(OR(ISNUMBER(SEARCH({"A";"B";"C";"D";"E";"F";"G";"H";"I";"J";"K";"L";"M";"N";"O";"P";"Q";"R";"S";"T";"U";"V";"W";"X";"Y";"Z"},F2049))), "TRUE", "FALSE")</f>
        <v>TRUE</v>
      </c>
      <c r="K2049">
        <f t="shared" si="348"/>
        <v>0</v>
      </c>
      <c r="L2049">
        <f t="shared" si="349"/>
        <v>0</v>
      </c>
      <c r="M2049">
        <f t="shared" si="350"/>
        <v>0</v>
      </c>
      <c r="N2049">
        <f t="shared" si="351"/>
        <v>0</v>
      </c>
      <c r="O2049">
        <f t="shared" si="353"/>
        <v>0</v>
      </c>
      <c r="P2049">
        <f t="shared" si="352"/>
        <v>0</v>
      </c>
    </row>
    <row r="2050" spans="1:16" x14ac:dyDescent="0.45">
      <c r="A2050" t="s">
        <v>2038</v>
      </c>
      <c r="B2050" t="s">
        <v>2039</v>
      </c>
      <c r="C2050" t="s">
        <v>2040</v>
      </c>
      <c r="D2050" s="4" t="str" cm="1">
        <f t="array" ref="D2050">_xlfn.TEXTJOIN("",,_xlfn.LET(_xlpm.a,MID(C2050,_xlfn.SEQUENCE(1,LEN(C2050)),1),IF(ISNUMBER(--_xlpm.a),"",_xlpm.a)))</f>
        <v>_SAG_ABD</v>
      </c>
      <c r="E2050" t="str">
        <f t="shared" ref="E2050:E2113" si="354">SUBSTITUTE(SUBSTITUTE(SUBSTITUTE(D2050,"___","_"),"__","_"),"__","_")</f>
        <v>_SAG_ABD</v>
      </c>
      <c r="F2050" t="str">
        <f t="shared" si="345"/>
        <v>_SAG_ABD</v>
      </c>
      <c r="G2050" t="b">
        <f t="shared" ref="G2050:G2113" si="355">OR(ISNUMBER(SEARCH("unknown",LOWER(C2050))),ISNUMBER(SEARCH("cor",LOWER(C2050))),ISNUMBER(SEARCH("sag",LOWER(C2050))),ISNUMBER(SEARCH("recon",LOWER(C2050))),ISNUMBER(SEARCH("reformat",LOWER(C2050))),ISNUMBER(SEARCH("dose",LOWER(C2050))),ISNUMBER(SEARCH("lao",LOWER(C2050))),ISNUMBER(SEARCH("rpo",LOWER(C2050))))</f>
        <v>1</v>
      </c>
      <c r="H2050">
        <f t="shared" si="346"/>
        <v>0</v>
      </c>
      <c r="I2050">
        <f t="shared" si="347"/>
        <v>0</v>
      </c>
      <c r="J2050" t="str" cm="1">
        <f t="array" ref="J2050">IF(OR(ISNUMBER(SEARCH({"A";"B";"C";"D";"E";"F";"G";"H";"I";"J";"K";"L";"M";"N";"O";"P";"Q";"R";"S";"T";"U";"V";"W";"X";"Y";"Z"},F2050))), "TRUE", "FALSE")</f>
        <v>TRUE</v>
      </c>
      <c r="K2050">
        <f t="shared" si="348"/>
        <v>0</v>
      </c>
      <c r="L2050">
        <f t="shared" si="349"/>
        <v>0</v>
      </c>
      <c r="M2050">
        <f t="shared" si="350"/>
        <v>0</v>
      </c>
      <c r="N2050">
        <f t="shared" si="351"/>
        <v>0</v>
      </c>
      <c r="O2050">
        <f t="shared" si="353"/>
        <v>0</v>
      </c>
      <c r="P2050">
        <f t="shared" si="352"/>
        <v>0</v>
      </c>
    </row>
    <row r="2051" spans="1:16" x14ac:dyDescent="0.45">
      <c r="A2051" t="s">
        <v>2038</v>
      </c>
      <c r="B2051" t="s">
        <v>2039</v>
      </c>
      <c r="C2051" t="s">
        <v>2041</v>
      </c>
      <c r="D2051" s="4" t="str" cm="1">
        <f t="array" ref="D2051">_xlfn.TEXTJOIN("",,_xlfn.LET(_xlpm.a,MID(C2051,_xlfn.SEQUENCE(1,LEN(C2051)),1),IF(ISNUMBER(--_xlpm.a),"",_xlpm.a)))</f>
        <v>_COR_ABD</v>
      </c>
      <c r="E2051" t="str">
        <f t="shared" si="354"/>
        <v>_COR_ABD</v>
      </c>
      <c r="F2051" t="str">
        <f t="shared" ref="F2051:F2114" si="356">UPPER(E2051)</f>
        <v>_COR_ABD</v>
      </c>
      <c r="G2051" t="b">
        <f t="shared" si="355"/>
        <v>1</v>
      </c>
      <c r="H2051">
        <f t="shared" ref="H2051:H2114" si="357">IF(AND(ISNUMBER(SEARCH("abd", LOWER(C2051))), ISNUMBER(SEARCH("pelvis", LOWER(C2051))), G2051=FALSE, J2051="TRUE"), 1, 0)</f>
        <v>0</v>
      </c>
      <c r="I2051">
        <f t="shared" ref="I2051:I2114" si="358">IF(AND(ISNUMBER(SEARCH("ax", LOWER(C2051))), G2051=FALSE, J2051="TRUE"), 1, 0)</f>
        <v>0</v>
      </c>
      <c r="J2051" t="str" cm="1">
        <f t="array" ref="J2051">IF(OR(ISNUMBER(SEARCH({"A";"B";"C";"D";"E";"F";"G";"H";"I";"J";"K";"L";"M";"N";"O";"P";"Q";"R";"S";"T";"U";"V";"W";"X";"Y";"Z"},F2051))), "TRUE", "FALSE")</f>
        <v>TRUE</v>
      </c>
      <c r="K2051">
        <f t="shared" ref="K2051:K2114" si="359">IF(AND(ISNUMBER(SEARCH("chest", LOWER(C2051))), G2051=FALSE, J2051="TRUE"), 1, 0)</f>
        <v>0</v>
      </c>
      <c r="L2051">
        <f t="shared" ref="L2051:L2114" si="360">IF(AND(ISNUMBER(SEARCH("lung", LOWER(C2051))), G2051=FALSE, J2051="TRUE"), 1, 0)</f>
        <v>0</v>
      </c>
      <c r="M2051">
        <f t="shared" ref="M2051:M2114" si="361">IF(AND(ISNUMBER(SEARCH("thin", LOWER(C2051))), G2051=FALSE, J2051="TRUE"), 1, 0)</f>
        <v>0</v>
      </c>
      <c r="N2051">
        <f t="shared" ref="N2051:N2114" si="362">IF(AND(ISNUMBER(SEARCH("bone", LOWER(C2051))), G2051=FALSE, J2051="TRUE"), 1, 0)</f>
        <v>0</v>
      </c>
      <c r="O2051">
        <f t="shared" si="353"/>
        <v>0</v>
      </c>
      <c r="P2051">
        <f t="shared" ref="P2051:P2114" si="363">IF(AND(ISNUMBER(SEARCH("body", LOWER(C2051))), G2051=FALSE, J2051="TRUE"), 1, 0)</f>
        <v>0</v>
      </c>
    </row>
    <row r="2052" spans="1:16" x14ac:dyDescent="0.45">
      <c r="A2052" t="s">
        <v>2038</v>
      </c>
      <c r="B2052" t="s">
        <v>2039</v>
      </c>
      <c r="C2052" t="s">
        <v>278</v>
      </c>
      <c r="D2052" s="4" t="str" cm="1">
        <f t="array" ref="D2052">_xlfn.TEXTJOIN("",,_xlfn.LET(_xlpm.a,MID(C2052,_xlfn.SEQUENCE(1,LEN(C2052)),1),IF(ISNUMBER(--_xlpm.a),"",_xlpm.a)))</f>
        <v>_ABDOMEN_PELVIS</v>
      </c>
      <c r="E2052" t="str">
        <f t="shared" si="354"/>
        <v>_ABDOMEN_PELVIS</v>
      </c>
      <c r="F2052" t="str">
        <f t="shared" si="356"/>
        <v>_ABDOMEN_PELVIS</v>
      </c>
      <c r="G2052" t="b">
        <f t="shared" si="355"/>
        <v>0</v>
      </c>
      <c r="H2052">
        <f t="shared" si="357"/>
        <v>1</v>
      </c>
      <c r="I2052">
        <f t="shared" si="358"/>
        <v>0</v>
      </c>
      <c r="J2052" t="str" cm="1">
        <f t="array" ref="J2052">IF(OR(ISNUMBER(SEARCH({"A";"B";"C";"D";"E";"F";"G";"H";"I";"J";"K";"L";"M";"N";"O";"P";"Q";"R";"S";"T";"U";"V";"W";"X";"Y";"Z"},F2052))), "TRUE", "FALSE")</f>
        <v>TRUE</v>
      </c>
      <c r="K2052">
        <f t="shared" si="359"/>
        <v>0</v>
      </c>
      <c r="L2052">
        <f t="shared" si="360"/>
        <v>0</v>
      </c>
      <c r="M2052">
        <f t="shared" si="361"/>
        <v>0</v>
      </c>
      <c r="N2052">
        <f t="shared" si="362"/>
        <v>0</v>
      </c>
      <c r="O2052">
        <f t="shared" si="353"/>
        <v>0</v>
      </c>
      <c r="P2052">
        <f t="shared" si="363"/>
        <v>0</v>
      </c>
    </row>
    <row r="2053" spans="1:16" x14ac:dyDescent="0.45">
      <c r="A2053" t="s">
        <v>2042</v>
      </c>
      <c r="B2053" t="s">
        <v>2043</v>
      </c>
      <c r="C2053" t="s">
        <v>2044</v>
      </c>
      <c r="D2053" s="4" t="str" cm="1">
        <f t="array" ref="D2053">_xlfn.TEXTJOIN("",,_xlfn.LET(_xlpm.a,MID(C2053,_xlfn.SEQUENCE(1,LEN(C2053)),1),IF(ISNUMBER(--_xlpm.a),"",_xlpm.a)))</f>
        <v>_Reformatted</v>
      </c>
      <c r="E2053" t="str">
        <f t="shared" si="354"/>
        <v>_Reformatted</v>
      </c>
      <c r="F2053" t="str">
        <f t="shared" si="356"/>
        <v>_REFORMATTED</v>
      </c>
      <c r="G2053" t="b">
        <f t="shared" si="355"/>
        <v>1</v>
      </c>
      <c r="H2053">
        <f t="shared" si="357"/>
        <v>0</v>
      </c>
      <c r="I2053">
        <f t="shared" si="358"/>
        <v>0</v>
      </c>
      <c r="J2053" t="str" cm="1">
        <f t="array" ref="J2053">IF(OR(ISNUMBER(SEARCH({"A";"B";"C";"D";"E";"F";"G";"H";"I";"J";"K";"L";"M";"N";"O";"P";"Q";"R";"S";"T";"U";"V";"W";"X";"Y";"Z"},F2053))), "TRUE", "FALSE")</f>
        <v>TRUE</v>
      </c>
      <c r="K2053">
        <f t="shared" si="359"/>
        <v>0</v>
      </c>
      <c r="L2053">
        <f t="shared" si="360"/>
        <v>0</v>
      </c>
      <c r="M2053">
        <f t="shared" si="361"/>
        <v>0</v>
      </c>
      <c r="N2053">
        <f t="shared" si="362"/>
        <v>0</v>
      </c>
      <c r="O2053">
        <f t="shared" si="353"/>
        <v>0</v>
      </c>
      <c r="P2053">
        <f t="shared" si="363"/>
        <v>0</v>
      </c>
    </row>
    <row r="2054" spans="1:16" x14ac:dyDescent="0.45">
      <c r="A2054" t="s">
        <v>2042</v>
      </c>
      <c r="B2054" t="s">
        <v>2043</v>
      </c>
      <c r="C2054" t="s">
        <v>74</v>
      </c>
      <c r="D2054" s="4" t="str" cm="1">
        <f t="array" ref="D2054">_xlfn.TEXTJOIN("",,_xlfn.LET(_xlpm.a,MID(C2054,_xlfn.SEQUENCE(1,LEN(C2054)),1),IF(ISNUMBER(--_xlpm.a),"",_xlpm.a)))</f>
        <v>_Recon___Trauma_Arch_Abdomen_Pe</v>
      </c>
      <c r="E2054" t="str">
        <f t="shared" si="354"/>
        <v>_Recon_Trauma_Arch_Abdomen_Pe</v>
      </c>
      <c r="F2054" t="str">
        <f t="shared" si="356"/>
        <v>_RECON_TRAUMA_ARCH_ABDOMEN_PE</v>
      </c>
      <c r="G2054" t="b">
        <f t="shared" si="355"/>
        <v>1</v>
      </c>
      <c r="H2054">
        <f t="shared" si="357"/>
        <v>0</v>
      </c>
      <c r="I2054">
        <f t="shared" si="358"/>
        <v>0</v>
      </c>
      <c r="J2054" t="str" cm="1">
        <f t="array" ref="J2054">IF(OR(ISNUMBER(SEARCH({"A";"B";"C";"D";"E";"F";"G";"H";"I";"J";"K";"L";"M";"N";"O";"P";"Q";"R";"S";"T";"U";"V";"W";"X";"Y";"Z"},F2054))), "TRUE", "FALSE")</f>
        <v>TRUE</v>
      </c>
      <c r="K2054">
        <f t="shared" si="359"/>
        <v>0</v>
      </c>
      <c r="L2054">
        <f t="shared" si="360"/>
        <v>0</v>
      </c>
      <c r="M2054">
        <f t="shared" si="361"/>
        <v>0</v>
      </c>
      <c r="N2054">
        <f t="shared" si="362"/>
        <v>0</v>
      </c>
      <c r="O2054">
        <f t="shared" si="353"/>
        <v>0</v>
      </c>
      <c r="P2054">
        <f t="shared" si="363"/>
        <v>0</v>
      </c>
    </row>
    <row r="2055" spans="1:16" x14ac:dyDescent="0.45">
      <c r="A2055" t="s">
        <v>2042</v>
      </c>
      <c r="B2055" t="s">
        <v>2043</v>
      </c>
      <c r="C2055" t="s">
        <v>75</v>
      </c>
      <c r="D2055" s="4" t="str" cm="1">
        <f t="array" ref="D2055">_xlfn.TEXTJOIN("",,_xlfn.LET(_xlpm.a,MID(C2055,_xlfn.SEQUENCE(1,LEN(C2055)),1),IF(ISNUMBER(--_xlpm.a),"",_xlpm.a)))</f>
        <v>_Trauma_Arch_Abdomen_Pelvis</v>
      </c>
      <c r="E2055" t="str">
        <f t="shared" si="354"/>
        <v>_Trauma_Arch_Abdomen_Pelvis</v>
      </c>
      <c r="F2055" t="str">
        <f t="shared" si="356"/>
        <v>_TRAUMA_ARCH_ABDOMEN_PELVIS</v>
      </c>
      <c r="G2055" t="b">
        <f t="shared" si="355"/>
        <v>0</v>
      </c>
      <c r="H2055">
        <f t="shared" si="357"/>
        <v>1</v>
      </c>
      <c r="I2055">
        <f t="shared" si="358"/>
        <v>0</v>
      </c>
      <c r="J2055" t="str" cm="1">
        <f t="array" ref="J2055">IF(OR(ISNUMBER(SEARCH({"A";"B";"C";"D";"E";"F";"G";"H";"I";"J";"K";"L";"M";"N";"O";"P";"Q";"R";"S";"T";"U";"V";"W";"X";"Y";"Z"},F2055))), "TRUE", "FALSE")</f>
        <v>TRUE</v>
      </c>
      <c r="K2055">
        <f t="shared" si="359"/>
        <v>0</v>
      </c>
      <c r="L2055">
        <f t="shared" si="360"/>
        <v>0</v>
      </c>
      <c r="M2055">
        <f t="shared" si="361"/>
        <v>0</v>
      </c>
      <c r="N2055">
        <f t="shared" si="362"/>
        <v>0</v>
      </c>
      <c r="O2055">
        <f t="shared" si="353"/>
        <v>0</v>
      </c>
      <c r="P2055">
        <f t="shared" si="363"/>
        <v>0</v>
      </c>
    </row>
    <row r="2056" spans="1:16" x14ac:dyDescent="0.45">
      <c r="A2056" t="s">
        <v>2045</v>
      </c>
      <c r="B2056" t="s">
        <v>2046</v>
      </c>
      <c r="C2056" t="s">
        <v>278</v>
      </c>
      <c r="D2056" s="4" t="str" cm="1">
        <f t="array" ref="D2056">_xlfn.TEXTJOIN("",,_xlfn.LET(_xlpm.a,MID(C2056,_xlfn.SEQUENCE(1,LEN(C2056)),1),IF(ISNUMBER(--_xlpm.a),"",_xlpm.a)))</f>
        <v>_ABDOMEN_PELVIS</v>
      </c>
      <c r="E2056" t="str">
        <f t="shared" si="354"/>
        <v>_ABDOMEN_PELVIS</v>
      </c>
      <c r="F2056" t="str">
        <f t="shared" si="356"/>
        <v>_ABDOMEN_PELVIS</v>
      </c>
      <c r="G2056" t="b">
        <f t="shared" si="355"/>
        <v>0</v>
      </c>
      <c r="H2056">
        <f t="shared" si="357"/>
        <v>1</v>
      </c>
      <c r="I2056">
        <f t="shared" si="358"/>
        <v>0</v>
      </c>
      <c r="J2056" t="str" cm="1">
        <f t="array" ref="J2056">IF(OR(ISNUMBER(SEARCH({"A";"B";"C";"D";"E";"F";"G";"H";"I";"J";"K";"L";"M";"N";"O";"P";"Q";"R";"S";"T";"U";"V";"W";"X";"Y";"Z"},F2056))), "TRUE", "FALSE")</f>
        <v>TRUE</v>
      </c>
      <c r="K2056">
        <f t="shared" si="359"/>
        <v>0</v>
      </c>
      <c r="L2056">
        <f t="shared" si="360"/>
        <v>0</v>
      </c>
      <c r="M2056">
        <f t="shared" si="361"/>
        <v>0</v>
      </c>
      <c r="N2056">
        <f t="shared" si="362"/>
        <v>0</v>
      </c>
      <c r="O2056">
        <f t="shared" si="353"/>
        <v>0</v>
      </c>
      <c r="P2056">
        <f t="shared" si="363"/>
        <v>0</v>
      </c>
    </row>
    <row r="2057" spans="1:16" x14ac:dyDescent="0.45">
      <c r="A2057" t="s">
        <v>2047</v>
      </c>
      <c r="B2057" t="s">
        <v>2048</v>
      </c>
      <c r="C2057" t="s">
        <v>2049</v>
      </c>
      <c r="D2057" s="4" t="str" cm="1">
        <f t="array" ref="D2057">_xlfn.TEXTJOIN("",,_xlfn.LET(_xlpm.a,MID(C2057,_xlfn.SEQUENCE(1,LEN(C2057)),1),IF(ISNUMBER(--_xlpm.a),"",_xlpm.a)))</f>
        <v>_SAGITTAL_VENOUS</v>
      </c>
      <c r="E2057" t="str">
        <f t="shared" si="354"/>
        <v>_SAGITTAL_VENOUS</v>
      </c>
      <c r="F2057" t="str">
        <f t="shared" si="356"/>
        <v>_SAGITTAL_VENOUS</v>
      </c>
      <c r="G2057" t="b">
        <f t="shared" si="355"/>
        <v>1</v>
      </c>
      <c r="H2057">
        <f t="shared" si="357"/>
        <v>0</v>
      </c>
      <c r="I2057">
        <f t="shared" si="358"/>
        <v>0</v>
      </c>
      <c r="J2057" t="str" cm="1">
        <f t="array" ref="J2057">IF(OR(ISNUMBER(SEARCH({"A";"B";"C";"D";"E";"F";"G";"H";"I";"J";"K";"L";"M";"N";"O";"P";"Q";"R";"S";"T";"U";"V";"W";"X";"Y";"Z"},F2057))), "TRUE", "FALSE")</f>
        <v>TRUE</v>
      </c>
      <c r="K2057">
        <f t="shared" si="359"/>
        <v>0</v>
      </c>
      <c r="L2057">
        <f t="shared" si="360"/>
        <v>0</v>
      </c>
      <c r="M2057">
        <f t="shared" si="361"/>
        <v>0</v>
      </c>
      <c r="N2057">
        <f t="shared" si="362"/>
        <v>0</v>
      </c>
      <c r="O2057">
        <f t="shared" si="353"/>
        <v>0</v>
      </c>
      <c r="P2057">
        <f t="shared" si="363"/>
        <v>0</v>
      </c>
    </row>
    <row r="2058" spans="1:16" x14ac:dyDescent="0.45">
      <c r="A2058" t="s">
        <v>2047</v>
      </c>
      <c r="B2058" t="s">
        <v>2048</v>
      </c>
      <c r="C2058" t="s">
        <v>369</v>
      </c>
      <c r="D2058" s="4" t="str" cm="1">
        <f t="array" ref="D2058">_xlfn.TEXTJOIN("",,_xlfn.LET(_xlpm.a,MID(C2058,_xlfn.SEQUENCE(1,LEN(C2058)),1),IF(ISNUMBER(--_xlpm.a),"",_xlpm.a)))</f>
        <v>_DELAYED</v>
      </c>
      <c r="E2058" t="str">
        <f t="shared" si="354"/>
        <v>_DELAYED</v>
      </c>
      <c r="F2058" t="str">
        <f t="shared" si="356"/>
        <v>_DELAYED</v>
      </c>
      <c r="G2058" t="b">
        <f t="shared" si="355"/>
        <v>0</v>
      </c>
      <c r="H2058">
        <f t="shared" si="357"/>
        <v>0</v>
      </c>
      <c r="I2058">
        <f t="shared" si="358"/>
        <v>0</v>
      </c>
      <c r="J2058" t="str" cm="1">
        <f t="array" ref="J2058">IF(OR(ISNUMBER(SEARCH({"A";"B";"C";"D";"E";"F";"G";"H";"I";"J";"K";"L";"M";"N";"O";"P";"Q";"R";"S";"T";"U";"V";"W";"X";"Y";"Z"},F2058))), "TRUE", "FALSE")</f>
        <v>TRUE</v>
      </c>
      <c r="K2058">
        <f t="shared" si="359"/>
        <v>0</v>
      </c>
      <c r="L2058">
        <f t="shared" si="360"/>
        <v>0</v>
      </c>
      <c r="M2058">
        <f t="shared" si="361"/>
        <v>0</v>
      </c>
      <c r="N2058">
        <f t="shared" si="362"/>
        <v>0</v>
      </c>
      <c r="O2058">
        <f t="shared" si="353"/>
        <v>0</v>
      </c>
      <c r="P2058">
        <f t="shared" si="363"/>
        <v>0</v>
      </c>
    </row>
    <row r="2059" spans="1:16" x14ac:dyDescent="0.45">
      <c r="A2059" t="s">
        <v>2047</v>
      </c>
      <c r="B2059" t="s">
        <v>2048</v>
      </c>
      <c r="C2059" t="s">
        <v>2050</v>
      </c>
      <c r="D2059" s="4" t="str" cm="1">
        <f t="array" ref="D2059">_xlfn.TEXTJOIN("",,_xlfn.LET(_xlpm.a,MID(C2059,_xlfn.SEQUENCE(1,LEN(C2059)),1),IF(ISNUMBER(--_xlpm.a),"",_xlpm.a)))</f>
        <v>_delayed__</v>
      </c>
      <c r="E2059" t="str">
        <f t="shared" si="354"/>
        <v>_delayed_</v>
      </c>
      <c r="F2059" t="str">
        <f t="shared" si="356"/>
        <v>_DELAYED_</v>
      </c>
      <c r="G2059" t="b">
        <f t="shared" si="355"/>
        <v>0</v>
      </c>
      <c r="H2059">
        <f t="shared" si="357"/>
        <v>0</v>
      </c>
      <c r="I2059">
        <f t="shared" si="358"/>
        <v>0</v>
      </c>
      <c r="J2059" t="str" cm="1">
        <f t="array" ref="J2059">IF(OR(ISNUMBER(SEARCH({"A";"B";"C";"D";"E";"F";"G";"H";"I";"J";"K";"L";"M";"N";"O";"P";"Q";"R";"S";"T";"U";"V";"W";"X";"Y";"Z"},F2059))), "TRUE", "FALSE")</f>
        <v>TRUE</v>
      </c>
      <c r="K2059">
        <f t="shared" si="359"/>
        <v>0</v>
      </c>
      <c r="L2059">
        <f t="shared" si="360"/>
        <v>0</v>
      </c>
      <c r="M2059">
        <f t="shared" si="361"/>
        <v>0</v>
      </c>
      <c r="N2059">
        <f t="shared" si="362"/>
        <v>0</v>
      </c>
      <c r="O2059">
        <f t="shared" si="353"/>
        <v>0</v>
      </c>
      <c r="P2059">
        <f t="shared" si="363"/>
        <v>0</v>
      </c>
    </row>
    <row r="2060" spans="1:16" x14ac:dyDescent="0.45">
      <c r="A2060" t="s">
        <v>2047</v>
      </c>
      <c r="B2060" t="s">
        <v>2048</v>
      </c>
      <c r="C2060" t="s">
        <v>2051</v>
      </c>
      <c r="D2060" s="4" t="str" cm="1">
        <f t="array" ref="D2060">_xlfn.TEXTJOIN("",,_xlfn.LET(_xlpm.a,MID(C2060,_xlfn.SEQUENCE(1,LEN(C2060)),1),IF(ISNUMBER(--_xlpm.a),"",_xlpm.a)))</f>
        <v>_CORONAL_VENOUS</v>
      </c>
      <c r="E2060" t="str">
        <f t="shared" si="354"/>
        <v>_CORONAL_VENOUS</v>
      </c>
      <c r="F2060" t="str">
        <f t="shared" si="356"/>
        <v>_CORONAL_VENOUS</v>
      </c>
      <c r="G2060" t="b">
        <f t="shared" si="355"/>
        <v>1</v>
      </c>
      <c r="H2060">
        <f t="shared" si="357"/>
        <v>0</v>
      </c>
      <c r="I2060">
        <f t="shared" si="358"/>
        <v>0</v>
      </c>
      <c r="J2060" t="str" cm="1">
        <f t="array" ref="J2060">IF(OR(ISNUMBER(SEARCH({"A";"B";"C";"D";"E";"F";"G";"H";"I";"J";"K";"L";"M";"N";"O";"P";"Q";"R";"S";"T";"U";"V";"W";"X";"Y";"Z"},F2060))), "TRUE", "FALSE")</f>
        <v>TRUE</v>
      </c>
      <c r="K2060">
        <f t="shared" si="359"/>
        <v>0</v>
      </c>
      <c r="L2060">
        <f t="shared" si="360"/>
        <v>0</v>
      </c>
      <c r="M2060">
        <f t="shared" si="361"/>
        <v>0</v>
      </c>
      <c r="N2060">
        <f t="shared" si="362"/>
        <v>0</v>
      </c>
      <c r="O2060">
        <f t="shared" si="353"/>
        <v>0</v>
      </c>
      <c r="P2060">
        <f t="shared" si="363"/>
        <v>0</v>
      </c>
    </row>
    <row r="2061" spans="1:16" x14ac:dyDescent="0.45">
      <c r="A2061" t="s">
        <v>2047</v>
      </c>
      <c r="B2061" t="s">
        <v>2048</v>
      </c>
      <c r="C2061" t="s">
        <v>2052</v>
      </c>
      <c r="D2061" s="4" t="str" cm="1">
        <f t="array" ref="D2061">_xlfn.TEXTJOIN("",,_xlfn.LET(_xlpm.a,MID(C2061,_xlfn.SEQUENCE(1,LEN(C2061)),1),IF(ISNUMBER(--_xlpm.a),"",_xlpm.a)))</f>
        <v>_delayed__</v>
      </c>
      <c r="E2061" t="str">
        <f t="shared" si="354"/>
        <v>_delayed_</v>
      </c>
      <c r="F2061" t="str">
        <f t="shared" si="356"/>
        <v>_DELAYED_</v>
      </c>
      <c r="G2061" t="b">
        <f t="shared" si="355"/>
        <v>0</v>
      </c>
      <c r="H2061">
        <f t="shared" si="357"/>
        <v>0</v>
      </c>
      <c r="I2061">
        <f t="shared" si="358"/>
        <v>0</v>
      </c>
      <c r="J2061" t="str" cm="1">
        <f t="array" ref="J2061">IF(OR(ISNUMBER(SEARCH({"A";"B";"C";"D";"E";"F";"G";"H";"I";"J";"K";"L";"M";"N";"O";"P";"Q";"R";"S";"T";"U";"V";"W";"X";"Y";"Z"},F2061))), "TRUE", "FALSE")</f>
        <v>TRUE</v>
      </c>
      <c r="K2061">
        <f t="shared" si="359"/>
        <v>0</v>
      </c>
      <c r="L2061">
        <f t="shared" si="360"/>
        <v>0</v>
      </c>
      <c r="M2061">
        <f t="shared" si="361"/>
        <v>0</v>
      </c>
      <c r="N2061">
        <f t="shared" si="362"/>
        <v>0</v>
      </c>
      <c r="O2061">
        <f t="shared" si="353"/>
        <v>0</v>
      </c>
      <c r="P2061">
        <f t="shared" si="363"/>
        <v>0</v>
      </c>
    </row>
    <row r="2062" spans="1:16" x14ac:dyDescent="0.45">
      <c r="A2062" t="s">
        <v>2047</v>
      </c>
      <c r="B2062" t="s">
        <v>2048</v>
      </c>
      <c r="C2062" t="s">
        <v>2053</v>
      </c>
      <c r="D2062" s="4" t="str" cm="1">
        <f t="array" ref="D2062">_xlfn.TEXTJOIN("",,_xlfn.LET(_xlpm.a,MID(C2062,_xlfn.SEQUENCE(1,LEN(C2062)),1),IF(ISNUMBER(--_xlpm.a),"",_xlpm.a)))</f>
        <v>_limited_delayed</v>
      </c>
      <c r="E2062" t="str">
        <f t="shared" si="354"/>
        <v>_limited_delayed</v>
      </c>
      <c r="F2062" t="str">
        <f t="shared" si="356"/>
        <v>_LIMITED_DELAYED</v>
      </c>
      <c r="G2062" t="b">
        <f t="shared" si="355"/>
        <v>0</v>
      </c>
      <c r="H2062">
        <f t="shared" si="357"/>
        <v>0</v>
      </c>
      <c r="I2062">
        <f t="shared" si="358"/>
        <v>0</v>
      </c>
      <c r="J2062" t="str" cm="1">
        <f t="array" ref="J2062">IF(OR(ISNUMBER(SEARCH({"A";"B";"C";"D";"E";"F";"G";"H";"I";"J";"K";"L";"M";"N";"O";"P";"Q";"R";"S";"T";"U";"V";"W";"X";"Y";"Z"},F2062))), "TRUE", "FALSE")</f>
        <v>TRUE</v>
      </c>
      <c r="K2062">
        <f t="shared" si="359"/>
        <v>0</v>
      </c>
      <c r="L2062">
        <f t="shared" si="360"/>
        <v>0</v>
      </c>
      <c r="M2062">
        <f t="shared" si="361"/>
        <v>0</v>
      </c>
      <c r="N2062">
        <f t="shared" si="362"/>
        <v>0</v>
      </c>
      <c r="O2062">
        <f t="shared" si="353"/>
        <v>0</v>
      </c>
      <c r="P2062">
        <f t="shared" si="363"/>
        <v>0</v>
      </c>
    </row>
    <row r="2063" spans="1:16" x14ac:dyDescent="0.45">
      <c r="A2063" t="s">
        <v>2047</v>
      </c>
      <c r="B2063" t="s">
        <v>2048</v>
      </c>
      <c r="C2063" t="s">
        <v>2054</v>
      </c>
      <c r="D2063" s="4" t="str" cm="1">
        <f t="array" ref="D2063">_xlfn.TEXTJOIN("",,_xlfn.LET(_xlpm.a,MID(C2063,_xlfn.SEQUENCE(1,LEN(C2063)),1),IF(ISNUMBER(--_xlpm.a),"",_xlpm.a)))</f>
        <v>_DELAYED__</v>
      </c>
      <c r="E2063" t="str">
        <f t="shared" si="354"/>
        <v>_DELAYED_</v>
      </c>
      <c r="F2063" t="str">
        <f t="shared" si="356"/>
        <v>_DELAYED_</v>
      </c>
      <c r="G2063" t="b">
        <f t="shared" si="355"/>
        <v>0</v>
      </c>
      <c r="H2063">
        <f t="shared" si="357"/>
        <v>0</v>
      </c>
      <c r="I2063">
        <f t="shared" si="358"/>
        <v>0</v>
      </c>
      <c r="J2063" t="str" cm="1">
        <f t="array" ref="J2063">IF(OR(ISNUMBER(SEARCH({"A";"B";"C";"D";"E";"F";"G";"H";"I";"J";"K";"L";"M";"N";"O";"P";"Q";"R";"S";"T";"U";"V";"W";"X";"Y";"Z"},F2063))), "TRUE", "FALSE")</f>
        <v>TRUE</v>
      </c>
      <c r="K2063">
        <f t="shared" si="359"/>
        <v>0</v>
      </c>
      <c r="L2063">
        <f t="shared" si="360"/>
        <v>0</v>
      </c>
      <c r="M2063">
        <f t="shared" si="361"/>
        <v>0</v>
      </c>
      <c r="N2063">
        <f t="shared" si="362"/>
        <v>0</v>
      </c>
      <c r="O2063">
        <f t="shared" si="353"/>
        <v>0</v>
      </c>
      <c r="P2063">
        <f t="shared" si="363"/>
        <v>0</v>
      </c>
    </row>
    <row r="2064" spans="1:16" x14ac:dyDescent="0.45">
      <c r="A2064" t="s">
        <v>2047</v>
      </c>
      <c r="B2064" t="s">
        <v>2048</v>
      </c>
      <c r="C2064" t="s">
        <v>2055</v>
      </c>
      <c r="D2064" s="4" t="str" cm="1">
        <f t="array" ref="D2064">_xlfn.TEXTJOIN("",,_xlfn.LET(_xlpm.a,MID(C2064,_xlfn.SEQUENCE(1,LEN(C2064)),1),IF(ISNUMBER(--_xlpm.a),"",_xlpm.a)))</f>
        <v>_limited_delayed</v>
      </c>
      <c r="E2064" t="str">
        <f t="shared" si="354"/>
        <v>_limited_delayed</v>
      </c>
      <c r="F2064" t="str">
        <f t="shared" si="356"/>
        <v>_LIMITED_DELAYED</v>
      </c>
      <c r="G2064" t="b">
        <f t="shared" si="355"/>
        <v>0</v>
      </c>
      <c r="H2064">
        <f t="shared" si="357"/>
        <v>0</v>
      </c>
      <c r="I2064">
        <f t="shared" si="358"/>
        <v>0</v>
      </c>
      <c r="J2064" t="str" cm="1">
        <f t="array" ref="J2064">IF(OR(ISNUMBER(SEARCH({"A";"B";"C";"D";"E";"F";"G";"H";"I";"J";"K";"L";"M";"N";"O";"P";"Q";"R";"S";"T";"U";"V";"W";"X";"Y";"Z"},F2064))), "TRUE", "FALSE")</f>
        <v>TRUE</v>
      </c>
      <c r="K2064">
        <f t="shared" si="359"/>
        <v>0</v>
      </c>
      <c r="L2064">
        <f t="shared" si="360"/>
        <v>0</v>
      </c>
      <c r="M2064">
        <f t="shared" si="361"/>
        <v>0</v>
      </c>
      <c r="N2064">
        <f t="shared" si="362"/>
        <v>0</v>
      </c>
      <c r="O2064">
        <f t="shared" si="353"/>
        <v>0</v>
      </c>
      <c r="P2064">
        <f t="shared" si="363"/>
        <v>0</v>
      </c>
    </row>
    <row r="2065" spans="1:16" x14ac:dyDescent="0.45">
      <c r="A2065" t="s">
        <v>2047</v>
      </c>
      <c r="B2065" t="s">
        <v>2056</v>
      </c>
      <c r="C2065" t="s">
        <v>2057</v>
      </c>
      <c r="D2065" s="4" t="str" cm="1">
        <f t="array" ref="D2065">_xlfn.TEXTJOIN("",,_xlfn.LET(_xlpm.a,MID(C2065,_xlfn.SEQUENCE(1,LEN(C2065)),1),IF(ISNUMBER(--_xlpm.a),"",_xlpm.a)))</f>
        <v>_CORONAL__ABDOMEN_PELVIS</v>
      </c>
      <c r="E2065" t="str">
        <f t="shared" si="354"/>
        <v>_CORONAL_ABDOMEN_PELVIS</v>
      </c>
      <c r="F2065" t="str">
        <f t="shared" si="356"/>
        <v>_CORONAL_ABDOMEN_PELVIS</v>
      </c>
      <c r="G2065" t="b">
        <f t="shared" si="355"/>
        <v>1</v>
      </c>
      <c r="H2065">
        <f t="shared" si="357"/>
        <v>0</v>
      </c>
      <c r="I2065">
        <f t="shared" si="358"/>
        <v>0</v>
      </c>
      <c r="J2065" t="str" cm="1">
        <f t="array" ref="J2065">IF(OR(ISNUMBER(SEARCH({"A";"B";"C";"D";"E";"F";"G";"H";"I";"J";"K";"L";"M";"N";"O";"P";"Q";"R";"S";"T";"U";"V";"W";"X";"Y";"Z"},F2065))), "TRUE", "FALSE")</f>
        <v>TRUE</v>
      </c>
      <c r="K2065">
        <f t="shared" si="359"/>
        <v>0</v>
      </c>
      <c r="L2065">
        <f t="shared" si="360"/>
        <v>0</v>
      </c>
      <c r="M2065">
        <f t="shared" si="361"/>
        <v>0</v>
      </c>
      <c r="N2065">
        <f t="shared" si="362"/>
        <v>0</v>
      </c>
      <c r="O2065">
        <f t="shared" ref="O2065:O2128" si="364">IF(AND(ISNUMBER(SEARCH("kidney", LOWER(C2065))), G2065=FALSE, J2065="TRUE"), 1, 0)</f>
        <v>0</v>
      </c>
      <c r="P2065">
        <f t="shared" si="363"/>
        <v>0</v>
      </c>
    </row>
    <row r="2066" spans="1:16" x14ac:dyDescent="0.45">
      <c r="A2066" t="s">
        <v>2047</v>
      </c>
      <c r="B2066" t="s">
        <v>2056</v>
      </c>
      <c r="C2066" t="s">
        <v>2058</v>
      </c>
      <c r="D2066" s="4" t="str" cm="1">
        <f t="array" ref="D2066">_xlfn.TEXTJOIN("",,_xlfn.LET(_xlpm.a,MID(C2066,_xlfn.SEQUENCE(1,LEN(C2066)),1),IF(ISNUMBER(--_xlpm.a),"",_xlpm.a)))</f>
        <v>_SAGITTAL__ABDOMEN_PELVIS</v>
      </c>
      <c r="E2066" t="str">
        <f t="shared" si="354"/>
        <v>_SAGITTAL_ABDOMEN_PELVIS</v>
      </c>
      <c r="F2066" t="str">
        <f t="shared" si="356"/>
        <v>_SAGITTAL_ABDOMEN_PELVIS</v>
      </c>
      <c r="G2066" t="b">
        <f t="shared" si="355"/>
        <v>1</v>
      </c>
      <c r="H2066">
        <f t="shared" si="357"/>
        <v>0</v>
      </c>
      <c r="I2066">
        <f t="shared" si="358"/>
        <v>0</v>
      </c>
      <c r="J2066" t="str" cm="1">
        <f t="array" ref="J2066">IF(OR(ISNUMBER(SEARCH({"A";"B";"C";"D";"E";"F";"G";"H";"I";"J";"K";"L";"M";"N";"O";"P";"Q";"R";"S";"T";"U";"V";"W";"X";"Y";"Z"},F2066))), "TRUE", "FALSE")</f>
        <v>TRUE</v>
      </c>
      <c r="K2066">
        <f t="shared" si="359"/>
        <v>0</v>
      </c>
      <c r="L2066">
        <f t="shared" si="360"/>
        <v>0</v>
      </c>
      <c r="M2066">
        <f t="shared" si="361"/>
        <v>0</v>
      </c>
      <c r="N2066">
        <f t="shared" si="362"/>
        <v>0</v>
      </c>
      <c r="O2066">
        <f t="shared" si="364"/>
        <v>0</v>
      </c>
      <c r="P2066">
        <f t="shared" si="363"/>
        <v>0</v>
      </c>
    </row>
    <row r="2067" spans="1:16" x14ac:dyDescent="0.45">
      <c r="A2067" t="s">
        <v>2047</v>
      </c>
      <c r="B2067" t="s">
        <v>2056</v>
      </c>
      <c r="C2067" t="s">
        <v>278</v>
      </c>
      <c r="D2067" s="4" t="str" cm="1">
        <f t="array" ref="D2067">_xlfn.TEXTJOIN("",,_xlfn.LET(_xlpm.a,MID(C2067,_xlfn.SEQUENCE(1,LEN(C2067)),1),IF(ISNUMBER(--_xlpm.a),"",_xlpm.a)))</f>
        <v>_ABDOMEN_PELVIS</v>
      </c>
      <c r="E2067" t="str">
        <f t="shared" si="354"/>
        <v>_ABDOMEN_PELVIS</v>
      </c>
      <c r="F2067" t="str">
        <f t="shared" si="356"/>
        <v>_ABDOMEN_PELVIS</v>
      </c>
      <c r="G2067" t="b">
        <f t="shared" si="355"/>
        <v>0</v>
      </c>
      <c r="H2067">
        <f t="shared" si="357"/>
        <v>1</v>
      </c>
      <c r="I2067">
        <f t="shared" si="358"/>
        <v>0</v>
      </c>
      <c r="J2067" t="str" cm="1">
        <f t="array" ref="J2067">IF(OR(ISNUMBER(SEARCH({"A";"B";"C";"D";"E";"F";"G";"H";"I";"J";"K";"L";"M";"N";"O";"P";"Q";"R";"S";"T";"U";"V";"W";"X";"Y";"Z"},F2067))), "TRUE", "FALSE")</f>
        <v>TRUE</v>
      </c>
      <c r="K2067">
        <f t="shared" si="359"/>
        <v>0</v>
      </c>
      <c r="L2067">
        <f t="shared" si="360"/>
        <v>0</v>
      </c>
      <c r="M2067">
        <f t="shared" si="361"/>
        <v>0</v>
      </c>
      <c r="N2067">
        <f t="shared" si="362"/>
        <v>0</v>
      </c>
      <c r="O2067">
        <f t="shared" si="364"/>
        <v>0</v>
      </c>
      <c r="P2067">
        <f t="shared" si="363"/>
        <v>0</v>
      </c>
    </row>
    <row r="2068" spans="1:16" x14ac:dyDescent="0.45">
      <c r="A2068" t="s">
        <v>2047</v>
      </c>
      <c r="B2068" t="s">
        <v>2059</v>
      </c>
      <c r="C2068" t="s">
        <v>2060</v>
      </c>
      <c r="D2068" s="4" t="str" cm="1">
        <f t="array" ref="D2068">_xlfn.TEXTJOIN("",,_xlfn.LET(_xlpm.a,MID(C2068,_xlfn.SEQUENCE(1,LEN(C2068)),1),IF(ISNUMBER(--_xlpm.a),"",_xlpm.a)))</f>
        <v>_Abd_Pelvis_WO</v>
      </c>
      <c r="E2068" t="str">
        <f t="shared" si="354"/>
        <v>_Abd_Pelvis_WO</v>
      </c>
      <c r="F2068" t="str">
        <f t="shared" si="356"/>
        <v>_ABD_PELVIS_WO</v>
      </c>
      <c r="G2068" t="b">
        <f t="shared" si="355"/>
        <v>0</v>
      </c>
      <c r="H2068">
        <f t="shared" si="357"/>
        <v>1</v>
      </c>
      <c r="I2068">
        <f t="shared" si="358"/>
        <v>0</v>
      </c>
      <c r="J2068" t="str" cm="1">
        <f t="array" ref="J2068">IF(OR(ISNUMBER(SEARCH({"A";"B";"C";"D";"E";"F";"G";"H";"I";"J";"K";"L";"M";"N";"O";"P";"Q";"R";"S";"T";"U";"V";"W";"X";"Y";"Z"},F2068))), "TRUE", "FALSE")</f>
        <v>TRUE</v>
      </c>
      <c r="K2068">
        <f t="shared" si="359"/>
        <v>0</v>
      </c>
      <c r="L2068">
        <f t="shared" si="360"/>
        <v>0</v>
      </c>
      <c r="M2068">
        <f t="shared" si="361"/>
        <v>0</v>
      </c>
      <c r="N2068">
        <f t="shared" si="362"/>
        <v>0</v>
      </c>
      <c r="O2068">
        <f t="shared" si="364"/>
        <v>0</v>
      </c>
      <c r="P2068">
        <f t="shared" si="363"/>
        <v>0</v>
      </c>
    </row>
    <row r="2069" spans="1:16" x14ac:dyDescent="0.45">
      <c r="A2069" t="s">
        <v>2047</v>
      </c>
      <c r="B2069" t="s">
        <v>2059</v>
      </c>
      <c r="C2069" t="s">
        <v>2061</v>
      </c>
      <c r="D2069" s="4" t="str" cm="1">
        <f t="array" ref="D2069">_xlfn.TEXTJOIN("",,_xlfn.LET(_xlpm.a,MID(C2069,_xlfn.SEQUENCE(1,LEN(C2069)),1),IF(ISNUMBER(--_xlpm.a),"",_xlpm.a)))</f>
        <v>_Sagittal</v>
      </c>
      <c r="E2069" t="str">
        <f t="shared" si="354"/>
        <v>_Sagittal</v>
      </c>
      <c r="F2069" t="str">
        <f t="shared" si="356"/>
        <v>_SAGITTAL</v>
      </c>
      <c r="G2069" t="b">
        <f t="shared" si="355"/>
        <v>1</v>
      </c>
      <c r="H2069">
        <f t="shared" si="357"/>
        <v>0</v>
      </c>
      <c r="I2069">
        <f t="shared" si="358"/>
        <v>0</v>
      </c>
      <c r="J2069" t="str" cm="1">
        <f t="array" ref="J2069">IF(OR(ISNUMBER(SEARCH({"A";"B";"C";"D";"E";"F";"G";"H";"I";"J";"K";"L";"M";"N";"O";"P";"Q";"R";"S";"T";"U";"V";"W";"X";"Y";"Z"},F2069))), "TRUE", "FALSE")</f>
        <v>TRUE</v>
      </c>
      <c r="K2069">
        <f t="shared" si="359"/>
        <v>0</v>
      </c>
      <c r="L2069">
        <f t="shared" si="360"/>
        <v>0</v>
      </c>
      <c r="M2069">
        <f t="shared" si="361"/>
        <v>0</v>
      </c>
      <c r="N2069">
        <f t="shared" si="362"/>
        <v>0</v>
      </c>
      <c r="O2069">
        <f t="shared" si="364"/>
        <v>0</v>
      </c>
      <c r="P2069">
        <f t="shared" si="363"/>
        <v>0</v>
      </c>
    </row>
    <row r="2070" spans="1:16" x14ac:dyDescent="0.45">
      <c r="A2070" t="s">
        <v>2047</v>
      </c>
      <c r="B2070" t="s">
        <v>2059</v>
      </c>
      <c r="C2070" t="s">
        <v>2062</v>
      </c>
      <c r="D2070" s="4" t="str" cm="1">
        <f t="array" ref="D2070">_xlfn.TEXTJOIN("",,_xlfn.LET(_xlpm.a,MID(C2070,_xlfn.SEQUENCE(1,LEN(C2070)),1),IF(ISNUMBER(--_xlpm.a),"",_xlpm.a)))</f>
        <v>_Coronal</v>
      </c>
      <c r="E2070" t="str">
        <f t="shared" si="354"/>
        <v>_Coronal</v>
      </c>
      <c r="F2070" t="str">
        <f t="shared" si="356"/>
        <v>_CORONAL</v>
      </c>
      <c r="G2070" t="b">
        <f t="shared" si="355"/>
        <v>1</v>
      </c>
      <c r="H2070">
        <f t="shared" si="357"/>
        <v>0</v>
      </c>
      <c r="I2070">
        <f t="shared" si="358"/>
        <v>0</v>
      </c>
      <c r="J2070" t="str" cm="1">
        <f t="array" ref="J2070">IF(OR(ISNUMBER(SEARCH({"A";"B";"C";"D";"E";"F";"G";"H";"I";"J";"K";"L";"M";"N";"O";"P";"Q";"R";"S";"T";"U";"V";"W";"X";"Y";"Z"},F2070))), "TRUE", "FALSE")</f>
        <v>TRUE</v>
      </c>
      <c r="K2070">
        <f t="shared" si="359"/>
        <v>0</v>
      </c>
      <c r="L2070">
        <f t="shared" si="360"/>
        <v>0</v>
      </c>
      <c r="M2070">
        <f t="shared" si="361"/>
        <v>0</v>
      </c>
      <c r="N2070">
        <f t="shared" si="362"/>
        <v>0</v>
      </c>
      <c r="O2070">
        <f t="shared" si="364"/>
        <v>0</v>
      </c>
      <c r="P2070">
        <f t="shared" si="363"/>
        <v>0</v>
      </c>
    </row>
    <row r="2071" spans="1:16" x14ac:dyDescent="0.45">
      <c r="A2071" t="s">
        <v>2047</v>
      </c>
      <c r="B2071" t="s">
        <v>2063</v>
      </c>
      <c r="C2071" t="s">
        <v>278</v>
      </c>
      <c r="D2071" s="4" t="str" cm="1">
        <f t="array" ref="D2071">_xlfn.TEXTJOIN("",,_xlfn.LET(_xlpm.a,MID(C2071,_xlfn.SEQUENCE(1,LEN(C2071)),1),IF(ISNUMBER(--_xlpm.a),"",_xlpm.a)))</f>
        <v>_ABDOMEN_PELVIS</v>
      </c>
      <c r="E2071" t="str">
        <f t="shared" si="354"/>
        <v>_ABDOMEN_PELVIS</v>
      </c>
      <c r="F2071" t="str">
        <f t="shared" si="356"/>
        <v>_ABDOMEN_PELVIS</v>
      </c>
      <c r="G2071" t="b">
        <f t="shared" si="355"/>
        <v>0</v>
      </c>
      <c r="H2071">
        <f t="shared" si="357"/>
        <v>1</v>
      </c>
      <c r="I2071">
        <f t="shared" si="358"/>
        <v>0</v>
      </c>
      <c r="J2071" t="str" cm="1">
        <f t="array" ref="J2071">IF(OR(ISNUMBER(SEARCH({"A";"B";"C";"D";"E";"F";"G";"H";"I";"J";"K";"L";"M";"N";"O";"P";"Q";"R";"S";"T";"U";"V";"W";"X";"Y";"Z"},F2071))), "TRUE", "FALSE")</f>
        <v>TRUE</v>
      </c>
      <c r="K2071">
        <f t="shared" si="359"/>
        <v>0</v>
      </c>
      <c r="L2071">
        <f t="shared" si="360"/>
        <v>0</v>
      </c>
      <c r="M2071">
        <f t="shared" si="361"/>
        <v>0</v>
      </c>
      <c r="N2071">
        <f t="shared" si="362"/>
        <v>0</v>
      </c>
      <c r="O2071">
        <f t="shared" si="364"/>
        <v>0</v>
      </c>
      <c r="P2071">
        <f t="shared" si="363"/>
        <v>0</v>
      </c>
    </row>
    <row r="2072" spans="1:16" x14ac:dyDescent="0.45">
      <c r="A2072" t="s">
        <v>2047</v>
      </c>
      <c r="B2072" t="s">
        <v>2063</v>
      </c>
      <c r="C2072" t="s">
        <v>2064</v>
      </c>
      <c r="D2072" s="4" t="str" cm="1">
        <f t="array" ref="D2072">_xlfn.TEXTJOIN("",,_xlfn.LET(_xlpm.a,MID(C2072,_xlfn.SEQUENCE(1,LEN(C2072)),1),IF(ISNUMBER(--_xlpm.a),"",_xlpm.a)))</f>
        <v>_SAGITTAL</v>
      </c>
      <c r="E2072" t="str">
        <f t="shared" si="354"/>
        <v>_SAGITTAL</v>
      </c>
      <c r="F2072" t="str">
        <f t="shared" si="356"/>
        <v>_SAGITTAL</v>
      </c>
      <c r="G2072" t="b">
        <f t="shared" si="355"/>
        <v>1</v>
      </c>
      <c r="H2072">
        <f t="shared" si="357"/>
        <v>0</v>
      </c>
      <c r="I2072">
        <f t="shared" si="358"/>
        <v>0</v>
      </c>
      <c r="J2072" t="str" cm="1">
        <f t="array" ref="J2072">IF(OR(ISNUMBER(SEARCH({"A";"B";"C";"D";"E";"F";"G";"H";"I";"J";"K";"L";"M";"N";"O";"P";"Q";"R";"S";"T";"U";"V";"W";"X";"Y";"Z"},F2072))), "TRUE", "FALSE")</f>
        <v>TRUE</v>
      </c>
      <c r="K2072">
        <f t="shared" si="359"/>
        <v>0</v>
      </c>
      <c r="L2072">
        <f t="shared" si="360"/>
        <v>0</v>
      </c>
      <c r="M2072">
        <f t="shared" si="361"/>
        <v>0</v>
      </c>
      <c r="N2072">
        <f t="shared" si="362"/>
        <v>0</v>
      </c>
      <c r="O2072">
        <f t="shared" si="364"/>
        <v>0</v>
      </c>
      <c r="P2072">
        <f t="shared" si="363"/>
        <v>0</v>
      </c>
    </row>
    <row r="2073" spans="1:16" x14ac:dyDescent="0.45">
      <c r="A2073" t="s">
        <v>2047</v>
      </c>
      <c r="B2073" t="s">
        <v>2063</v>
      </c>
      <c r="C2073" t="s">
        <v>2065</v>
      </c>
      <c r="D2073" s="4" t="str" cm="1">
        <f t="array" ref="D2073">_xlfn.TEXTJOIN("",,_xlfn.LET(_xlpm.a,MID(C2073,_xlfn.SEQUENCE(1,LEN(C2073)),1),IF(ISNUMBER(--_xlpm.a),"",_xlpm.a)))</f>
        <v>_CORONAL</v>
      </c>
      <c r="E2073" t="str">
        <f t="shared" si="354"/>
        <v>_CORONAL</v>
      </c>
      <c r="F2073" t="str">
        <f t="shared" si="356"/>
        <v>_CORONAL</v>
      </c>
      <c r="G2073" t="b">
        <f t="shared" si="355"/>
        <v>1</v>
      </c>
      <c r="H2073">
        <f t="shared" si="357"/>
        <v>0</v>
      </c>
      <c r="I2073">
        <f t="shared" si="358"/>
        <v>0</v>
      </c>
      <c r="J2073" t="str" cm="1">
        <f t="array" ref="J2073">IF(OR(ISNUMBER(SEARCH({"A";"B";"C";"D";"E";"F";"G";"H";"I";"J";"K";"L";"M";"N";"O";"P";"Q";"R";"S";"T";"U";"V";"W";"X";"Y";"Z"},F2073))), "TRUE", "FALSE")</f>
        <v>TRUE</v>
      </c>
      <c r="K2073">
        <f t="shared" si="359"/>
        <v>0</v>
      </c>
      <c r="L2073">
        <f t="shared" si="360"/>
        <v>0</v>
      </c>
      <c r="M2073">
        <f t="shared" si="361"/>
        <v>0</v>
      </c>
      <c r="N2073">
        <f t="shared" si="362"/>
        <v>0</v>
      </c>
      <c r="O2073">
        <f t="shared" si="364"/>
        <v>0</v>
      </c>
      <c r="P2073">
        <f t="shared" si="363"/>
        <v>0</v>
      </c>
    </row>
    <row r="2074" spans="1:16" x14ac:dyDescent="0.45">
      <c r="A2074" t="s">
        <v>2066</v>
      </c>
      <c r="B2074" t="s">
        <v>2067</v>
      </c>
      <c r="C2074" t="s">
        <v>1290</v>
      </c>
      <c r="D2074" s="4" t="str" cm="1">
        <f t="array" ref="D2074">_xlfn.TEXTJOIN("",,_xlfn.LET(_xlpm.a,MID(C2074,_xlfn.SEQUENCE(1,LEN(C2074)),1),IF(ISNUMBER(--_xlpm.a),"",_xlpm.a)))</f>
        <v>__AX_WO</v>
      </c>
      <c r="E2074" t="str">
        <f t="shared" si="354"/>
        <v>_AX_WO</v>
      </c>
      <c r="F2074" t="str">
        <f t="shared" si="356"/>
        <v>_AX_WO</v>
      </c>
      <c r="G2074" t="b">
        <f t="shared" si="355"/>
        <v>0</v>
      </c>
      <c r="H2074">
        <f t="shared" si="357"/>
        <v>0</v>
      </c>
      <c r="I2074">
        <f t="shared" si="358"/>
        <v>1</v>
      </c>
      <c r="J2074" t="str" cm="1">
        <f t="array" ref="J2074">IF(OR(ISNUMBER(SEARCH({"A";"B";"C";"D";"E";"F";"G";"H";"I";"J";"K";"L";"M";"N";"O";"P";"Q";"R";"S";"T";"U";"V";"W";"X";"Y";"Z"},F2074))), "TRUE", "FALSE")</f>
        <v>TRUE</v>
      </c>
      <c r="K2074">
        <f t="shared" si="359"/>
        <v>0</v>
      </c>
      <c r="L2074">
        <f t="shared" si="360"/>
        <v>0</v>
      </c>
      <c r="M2074">
        <f t="shared" si="361"/>
        <v>0</v>
      </c>
      <c r="N2074">
        <f t="shared" si="362"/>
        <v>0</v>
      </c>
      <c r="O2074">
        <f t="shared" si="364"/>
        <v>0</v>
      </c>
      <c r="P2074">
        <f t="shared" si="363"/>
        <v>0</v>
      </c>
    </row>
    <row r="2075" spans="1:16" x14ac:dyDescent="0.45">
      <c r="A2075" t="s">
        <v>2066</v>
      </c>
      <c r="B2075" t="s">
        <v>2067</v>
      </c>
      <c r="C2075" t="s">
        <v>675</v>
      </c>
      <c r="D2075" s="4" t="str" cm="1">
        <f t="array" ref="D2075">_xlfn.TEXTJOIN("",,_xlfn.LET(_xlpm.a,MID(C2075,_xlfn.SEQUENCE(1,LEN(C2075)),1),IF(ISNUMBER(--_xlpm.a),"",_xlpm.a)))</f>
        <v>_CORONAL</v>
      </c>
      <c r="E2075" t="str">
        <f t="shared" si="354"/>
        <v>_CORONAL</v>
      </c>
      <c r="F2075" t="str">
        <f t="shared" si="356"/>
        <v>_CORONAL</v>
      </c>
      <c r="G2075" t="b">
        <f t="shared" si="355"/>
        <v>1</v>
      </c>
      <c r="H2075">
        <f t="shared" si="357"/>
        <v>0</v>
      </c>
      <c r="I2075">
        <f t="shared" si="358"/>
        <v>0</v>
      </c>
      <c r="J2075" t="str" cm="1">
        <f t="array" ref="J2075">IF(OR(ISNUMBER(SEARCH({"A";"B";"C";"D";"E";"F";"G";"H";"I";"J";"K";"L";"M";"N";"O";"P";"Q";"R";"S";"T";"U";"V";"W";"X";"Y";"Z"},F2075))), "TRUE", "FALSE")</f>
        <v>TRUE</v>
      </c>
      <c r="K2075">
        <f t="shared" si="359"/>
        <v>0</v>
      </c>
      <c r="L2075">
        <f t="shared" si="360"/>
        <v>0</v>
      </c>
      <c r="M2075">
        <f t="shared" si="361"/>
        <v>0</v>
      </c>
      <c r="N2075">
        <f t="shared" si="362"/>
        <v>0</v>
      </c>
      <c r="O2075">
        <f t="shared" si="364"/>
        <v>0</v>
      </c>
      <c r="P2075">
        <f t="shared" si="363"/>
        <v>0</v>
      </c>
    </row>
    <row r="2076" spans="1:16" x14ac:dyDescent="0.45">
      <c r="A2076" t="s">
        <v>2068</v>
      </c>
      <c r="B2076" t="s">
        <v>2069</v>
      </c>
      <c r="C2076" t="s">
        <v>760</v>
      </c>
      <c r="D2076" s="4" t="str" cm="1">
        <f t="array" ref="D2076">_xlfn.TEXTJOIN("",,_xlfn.LET(_xlpm.a,MID(C2076,_xlfn.SEQUENCE(1,LEN(C2076)),1),IF(ISNUMBER(--_xlpm.a),"",_xlpm.a)))</f>
        <v>_AX_MM_CTA_Arterial_CAP</v>
      </c>
      <c r="E2076" t="str">
        <f t="shared" si="354"/>
        <v>_AX_MM_CTA_Arterial_CAP</v>
      </c>
      <c r="F2076" t="str">
        <f t="shared" si="356"/>
        <v>_AX_MM_CTA_ARTERIAL_CAP</v>
      </c>
      <c r="G2076" t="b">
        <f t="shared" si="355"/>
        <v>0</v>
      </c>
      <c r="H2076">
        <f t="shared" si="357"/>
        <v>0</v>
      </c>
      <c r="I2076">
        <f t="shared" si="358"/>
        <v>1</v>
      </c>
      <c r="J2076" t="str" cm="1">
        <f t="array" ref="J2076">IF(OR(ISNUMBER(SEARCH({"A";"B";"C";"D";"E";"F";"G";"H";"I";"J";"K";"L";"M";"N";"O";"P";"Q";"R";"S";"T";"U";"V";"W";"X";"Y";"Z"},F2076))), "TRUE", "FALSE")</f>
        <v>TRUE</v>
      </c>
      <c r="K2076">
        <f t="shared" si="359"/>
        <v>0</v>
      </c>
      <c r="L2076">
        <f t="shared" si="360"/>
        <v>0</v>
      </c>
      <c r="M2076">
        <f t="shared" si="361"/>
        <v>0</v>
      </c>
      <c r="N2076">
        <f t="shared" si="362"/>
        <v>0</v>
      </c>
      <c r="O2076">
        <f t="shared" si="364"/>
        <v>0</v>
      </c>
      <c r="P2076">
        <f t="shared" si="363"/>
        <v>0</v>
      </c>
    </row>
    <row r="2077" spans="1:16" x14ac:dyDescent="0.45">
      <c r="A2077" t="s">
        <v>2068</v>
      </c>
      <c r="B2077" t="s">
        <v>2069</v>
      </c>
      <c r="C2077" t="s">
        <v>2070</v>
      </c>
      <c r="D2077" s="4" t="str" cm="1">
        <f t="array" ref="D2077">_xlfn.TEXTJOIN("",,_xlfn.LET(_xlpm.a,MID(C2077,_xlfn.SEQUENCE(1,LEN(C2077)),1),IF(ISNUMBER(--_xlpm.a),"",_xlpm.a)))</f>
        <v>_SAG_MM_MIP_ARTERIAL_CHEST</v>
      </c>
      <c r="E2077" t="str">
        <f t="shared" si="354"/>
        <v>_SAG_MM_MIP_ARTERIAL_CHEST</v>
      </c>
      <c r="F2077" t="str">
        <f t="shared" si="356"/>
        <v>_SAG_MM_MIP_ARTERIAL_CHEST</v>
      </c>
      <c r="G2077" t="b">
        <f t="shared" si="355"/>
        <v>1</v>
      </c>
      <c r="H2077">
        <f t="shared" si="357"/>
        <v>0</v>
      </c>
      <c r="I2077">
        <f t="shared" si="358"/>
        <v>0</v>
      </c>
      <c r="J2077" t="str" cm="1">
        <f t="array" ref="J2077">IF(OR(ISNUMBER(SEARCH({"A";"B";"C";"D";"E";"F";"G";"H";"I";"J";"K";"L";"M";"N";"O";"P";"Q";"R";"S";"T";"U";"V";"W";"X";"Y";"Z"},F2077))), "TRUE", "FALSE")</f>
        <v>TRUE</v>
      </c>
      <c r="K2077">
        <f t="shared" si="359"/>
        <v>0</v>
      </c>
      <c r="L2077">
        <f t="shared" si="360"/>
        <v>0</v>
      </c>
      <c r="M2077">
        <f t="shared" si="361"/>
        <v>0</v>
      </c>
      <c r="N2077">
        <f t="shared" si="362"/>
        <v>0</v>
      </c>
      <c r="O2077">
        <f t="shared" si="364"/>
        <v>0</v>
      </c>
      <c r="P2077">
        <f t="shared" si="363"/>
        <v>0</v>
      </c>
    </row>
    <row r="2078" spans="1:16" x14ac:dyDescent="0.45">
      <c r="A2078" t="s">
        <v>2068</v>
      </c>
      <c r="B2078" t="s">
        <v>2069</v>
      </c>
      <c r="C2078" t="s">
        <v>2071</v>
      </c>
      <c r="D2078" s="4" t="str" cm="1">
        <f t="array" ref="D2078">_xlfn.TEXTJOIN("",,_xlfn.LET(_xlpm.a,MID(C2078,_xlfn.SEQUENCE(1,LEN(C2078)),1),IF(ISNUMBER(--_xlpm.a),"",_xlpm.a)))</f>
        <v>_LAO_MM_MIP_CHEST</v>
      </c>
      <c r="E2078" t="str">
        <f t="shared" si="354"/>
        <v>_LAO_MM_MIP_CHEST</v>
      </c>
      <c r="F2078" t="str">
        <f t="shared" si="356"/>
        <v>_LAO_MM_MIP_CHEST</v>
      </c>
      <c r="G2078" t="b">
        <f t="shared" si="355"/>
        <v>1</v>
      </c>
      <c r="H2078">
        <f t="shared" si="357"/>
        <v>0</v>
      </c>
      <c r="I2078">
        <f t="shared" si="358"/>
        <v>0</v>
      </c>
      <c r="J2078" t="str" cm="1">
        <f t="array" ref="J2078">IF(OR(ISNUMBER(SEARCH({"A";"B";"C";"D";"E";"F";"G";"H";"I";"J";"K";"L";"M";"N";"O";"P";"Q";"R";"S";"T";"U";"V";"W";"X";"Y";"Z"},F2078))), "TRUE", "FALSE")</f>
        <v>TRUE</v>
      </c>
      <c r="K2078">
        <f t="shared" si="359"/>
        <v>0</v>
      </c>
      <c r="L2078">
        <f t="shared" si="360"/>
        <v>0</v>
      </c>
      <c r="M2078">
        <f t="shared" si="361"/>
        <v>0</v>
      </c>
      <c r="N2078">
        <f t="shared" si="362"/>
        <v>0</v>
      </c>
      <c r="O2078">
        <f t="shared" si="364"/>
        <v>0</v>
      </c>
      <c r="P2078">
        <f t="shared" si="363"/>
        <v>0</v>
      </c>
    </row>
    <row r="2079" spans="1:16" x14ac:dyDescent="0.45">
      <c r="A2079" t="s">
        <v>2068</v>
      </c>
      <c r="B2079" t="s">
        <v>2069</v>
      </c>
      <c r="C2079" t="s">
        <v>2072</v>
      </c>
      <c r="D2079" s="4" t="str" cm="1">
        <f t="array" ref="D2079">_xlfn.TEXTJOIN("",,_xlfn.LET(_xlpm.a,MID(C2079,_xlfn.SEQUENCE(1,LEN(C2079)),1),IF(ISNUMBER(--_xlpm.a),"",_xlpm.a)))</f>
        <v>_AX_MIP</v>
      </c>
      <c r="E2079" t="str">
        <f t="shared" si="354"/>
        <v>_AX_MIP</v>
      </c>
      <c r="F2079" t="str">
        <f t="shared" si="356"/>
        <v>_AX_MIP</v>
      </c>
      <c r="G2079" t="b">
        <f t="shared" si="355"/>
        <v>0</v>
      </c>
      <c r="H2079">
        <f t="shared" si="357"/>
        <v>0</v>
      </c>
      <c r="I2079">
        <f t="shared" si="358"/>
        <v>1</v>
      </c>
      <c r="J2079" t="str" cm="1">
        <f t="array" ref="J2079">IF(OR(ISNUMBER(SEARCH({"A";"B";"C";"D";"E";"F";"G";"H";"I";"J";"K";"L";"M";"N";"O";"P";"Q";"R";"S";"T";"U";"V";"W";"X";"Y";"Z"},F2079))), "TRUE", "FALSE")</f>
        <v>TRUE</v>
      </c>
      <c r="K2079">
        <f t="shared" si="359"/>
        <v>0</v>
      </c>
      <c r="L2079">
        <f t="shared" si="360"/>
        <v>0</v>
      </c>
      <c r="M2079">
        <f t="shared" si="361"/>
        <v>0</v>
      </c>
      <c r="N2079">
        <f t="shared" si="362"/>
        <v>0</v>
      </c>
      <c r="O2079">
        <f t="shared" si="364"/>
        <v>0</v>
      </c>
      <c r="P2079">
        <f t="shared" si="363"/>
        <v>0</v>
      </c>
    </row>
    <row r="2080" spans="1:16" x14ac:dyDescent="0.45">
      <c r="A2080" t="s">
        <v>2068</v>
      </c>
      <c r="B2080" t="s">
        <v>2069</v>
      </c>
      <c r="C2080" t="s">
        <v>2073</v>
      </c>
      <c r="D2080" s="4" t="str" cm="1">
        <f t="array" ref="D2080">_xlfn.TEXTJOIN("",,_xlfn.LET(_xlpm.a,MID(C2080,_xlfn.SEQUENCE(1,LEN(C2080)),1),IF(ISNUMBER(--_xlpm.a),"",_xlpm.a)))</f>
        <v>_AX__MM_ABDOMEN_PELVIS</v>
      </c>
      <c r="E2080" t="str">
        <f t="shared" si="354"/>
        <v>_AX_MM_ABDOMEN_PELVIS</v>
      </c>
      <c r="F2080" t="str">
        <f t="shared" si="356"/>
        <v>_AX_MM_ABDOMEN_PELVIS</v>
      </c>
      <c r="G2080" t="b">
        <f t="shared" si="355"/>
        <v>0</v>
      </c>
      <c r="H2080">
        <f t="shared" si="357"/>
        <v>1</v>
      </c>
      <c r="I2080">
        <f t="shared" si="358"/>
        <v>1</v>
      </c>
      <c r="J2080" t="str" cm="1">
        <f t="array" ref="J2080">IF(OR(ISNUMBER(SEARCH({"A";"B";"C";"D";"E";"F";"G";"H";"I";"J";"K";"L";"M";"N";"O";"P";"Q";"R";"S";"T";"U";"V";"W";"X";"Y";"Z"},F2080))), "TRUE", "FALSE")</f>
        <v>TRUE</v>
      </c>
      <c r="K2080">
        <f t="shared" si="359"/>
        <v>0</v>
      </c>
      <c r="L2080">
        <f t="shared" si="360"/>
        <v>0</v>
      </c>
      <c r="M2080">
        <f t="shared" si="361"/>
        <v>0</v>
      </c>
      <c r="N2080">
        <f t="shared" si="362"/>
        <v>0</v>
      </c>
      <c r="O2080">
        <f t="shared" si="364"/>
        <v>0</v>
      </c>
      <c r="P2080">
        <f t="shared" si="363"/>
        <v>0</v>
      </c>
    </row>
    <row r="2081" spans="1:16" x14ac:dyDescent="0.45">
      <c r="A2081" t="s">
        <v>2068</v>
      </c>
      <c r="B2081" t="s">
        <v>2069</v>
      </c>
      <c r="C2081" t="s">
        <v>2074</v>
      </c>
      <c r="D2081" s="4" t="str" cm="1">
        <f t="array" ref="D2081">_xlfn.TEXTJOIN("",,_xlfn.LET(_xlpm.a,MID(C2081,_xlfn.SEQUENCE(1,LEN(C2081)),1),IF(ISNUMBER(--_xlpm.a),"",_xlpm.a)))</f>
        <v>_AX_THIN</v>
      </c>
      <c r="E2081" t="str">
        <f t="shared" si="354"/>
        <v>_AX_THIN</v>
      </c>
      <c r="F2081" t="str">
        <f t="shared" si="356"/>
        <v>_AX_THIN</v>
      </c>
      <c r="G2081" t="b">
        <f t="shared" si="355"/>
        <v>0</v>
      </c>
      <c r="H2081">
        <f t="shared" si="357"/>
        <v>0</v>
      </c>
      <c r="I2081">
        <f t="shared" si="358"/>
        <v>1</v>
      </c>
      <c r="J2081" t="str" cm="1">
        <f t="array" ref="J2081">IF(OR(ISNUMBER(SEARCH({"A";"B";"C";"D";"E";"F";"G";"H";"I";"J";"K";"L";"M";"N";"O";"P";"Q";"R";"S";"T";"U";"V";"W";"X";"Y";"Z"},F2081))), "TRUE", "FALSE")</f>
        <v>TRUE</v>
      </c>
      <c r="K2081">
        <f t="shared" si="359"/>
        <v>0</v>
      </c>
      <c r="L2081">
        <f t="shared" si="360"/>
        <v>0</v>
      </c>
      <c r="M2081">
        <f t="shared" si="361"/>
        <v>1</v>
      </c>
      <c r="N2081">
        <f t="shared" si="362"/>
        <v>0</v>
      </c>
      <c r="O2081">
        <f t="shared" si="364"/>
        <v>0</v>
      </c>
      <c r="P2081">
        <f t="shared" si="363"/>
        <v>0</v>
      </c>
    </row>
    <row r="2082" spans="1:16" x14ac:dyDescent="0.45">
      <c r="A2082" t="s">
        <v>2068</v>
      </c>
      <c r="B2082" t="s">
        <v>2069</v>
      </c>
      <c r="C2082" t="s">
        <v>2075</v>
      </c>
      <c r="D2082" s="4" t="str" cm="1">
        <f t="array" ref="D2082">_xlfn.TEXTJOIN("",,_xlfn.LET(_xlpm.a,MID(C2082,_xlfn.SEQUENCE(1,LEN(C2082)),1),IF(ISNUMBER(--_xlpm.a),"",_xlpm.a)))</f>
        <v>_COR</v>
      </c>
      <c r="E2082" t="str">
        <f t="shared" si="354"/>
        <v>_COR</v>
      </c>
      <c r="F2082" t="str">
        <f t="shared" si="356"/>
        <v>_COR</v>
      </c>
      <c r="G2082" t="b">
        <f t="shared" si="355"/>
        <v>1</v>
      </c>
      <c r="H2082">
        <f t="shared" si="357"/>
        <v>0</v>
      </c>
      <c r="I2082">
        <f t="shared" si="358"/>
        <v>0</v>
      </c>
      <c r="J2082" t="str" cm="1">
        <f t="array" ref="J2082">IF(OR(ISNUMBER(SEARCH({"A";"B";"C";"D";"E";"F";"G";"H";"I";"J";"K";"L";"M";"N";"O";"P";"Q";"R";"S";"T";"U";"V";"W";"X";"Y";"Z"},F2082))), "TRUE", "FALSE")</f>
        <v>TRUE</v>
      </c>
      <c r="K2082">
        <f t="shared" si="359"/>
        <v>0</v>
      </c>
      <c r="L2082">
        <f t="shared" si="360"/>
        <v>0</v>
      </c>
      <c r="M2082">
        <f t="shared" si="361"/>
        <v>0</v>
      </c>
      <c r="N2082">
        <f t="shared" si="362"/>
        <v>0</v>
      </c>
      <c r="O2082">
        <f t="shared" si="364"/>
        <v>0</v>
      </c>
      <c r="P2082">
        <f t="shared" si="363"/>
        <v>0</v>
      </c>
    </row>
    <row r="2083" spans="1:16" x14ac:dyDescent="0.45">
      <c r="A2083" t="s">
        <v>2068</v>
      </c>
      <c r="B2083" t="s">
        <v>2069</v>
      </c>
      <c r="C2083" t="s">
        <v>2076</v>
      </c>
      <c r="D2083" s="4" t="str" cm="1">
        <f t="array" ref="D2083">_xlfn.TEXTJOIN("",,_xlfn.LET(_xlpm.a,MID(C2083,_xlfn.SEQUENCE(1,LEN(C2083)),1),IF(ISNUMBER(--_xlpm.a),"",_xlpm.a)))</f>
        <v>_COR_MM_MIP_ARTERIAL_CHEST</v>
      </c>
      <c r="E2083" t="str">
        <f t="shared" si="354"/>
        <v>_COR_MM_MIP_ARTERIAL_CHEST</v>
      </c>
      <c r="F2083" t="str">
        <f t="shared" si="356"/>
        <v>_COR_MM_MIP_ARTERIAL_CHEST</v>
      </c>
      <c r="G2083" t="b">
        <f t="shared" si="355"/>
        <v>1</v>
      </c>
      <c r="H2083">
        <f t="shared" si="357"/>
        <v>0</v>
      </c>
      <c r="I2083">
        <f t="shared" si="358"/>
        <v>0</v>
      </c>
      <c r="J2083" t="str" cm="1">
        <f t="array" ref="J2083">IF(OR(ISNUMBER(SEARCH({"A";"B";"C";"D";"E";"F";"G";"H";"I";"J";"K";"L";"M";"N";"O";"P";"Q";"R";"S";"T";"U";"V";"W";"X";"Y";"Z"},F2083))), "TRUE", "FALSE")</f>
        <v>TRUE</v>
      </c>
      <c r="K2083">
        <f t="shared" si="359"/>
        <v>0</v>
      </c>
      <c r="L2083">
        <f t="shared" si="360"/>
        <v>0</v>
      </c>
      <c r="M2083">
        <f t="shared" si="361"/>
        <v>0</v>
      </c>
      <c r="N2083">
        <f t="shared" si="362"/>
        <v>0</v>
      </c>
      <c r="O2083">
        <f t="shared" si="364"/>
        <v>0</v>
      </c>
      <c r="P2083">
        <f t="shared" si="363"/>
        <v>0</v>
      </c>
    </row>
    <row r="2084" spans="1:16" x14ac:dyDescent="0.45">
      <c r="A2084" t="s">
        <v>2068</v>
      </c>
      <c r="B2084" t="s">
        <v>2069</v>
      </c>
      <c r="C2084" t="s">
        <v>1690</v>
      </c>
      <c r="D2084" s="4" t="str" cm="1">
        <f t="array" ref="D2084">_xlfn.TEXTJOIN("",,_xlfn.LET(_xlpm.a,MID(C2084,_xlfn.SEQUENCE(1,LEN(C2084)),1),IF(ISNUMBER(--_xlpm.a),"",_xlpm.a)))</f>
        <v>_AX__MM_CHEST</v>
      </c>
      <c r="E2084" t="str">
        <f t="shared" si="354"/>
        <v>_AX_MM_CHEST</v>
      </c>
      <c r="F2084" t="str">
        <f t="shared" si="356"/>
        <v>_AX_MM_CHEST</v>
      </c>
      <c r="G2084" t="b">
        <f t="shared" si="355"/>
        <v>0</v>
      </c>
      <c r="H2084">
        <f t="shared" si="357"/>
        <v>0</v>
      </c>
      <c r="I2084">
        <f t="shared" si="358"/>
        <v>1</v>
      </c>
      <c r="J2084" t="str" cm="1">
        <f t="array" ref="J2084">IF(OR(ISNUMBER(SEARCH({"A";"B";"C";"D";"E";"F";"G";"H";"I";"J";"K";"L";"M";"N";"O";"P";"Q";"R";"S";"T";"U";"V";"W";"X";"Y";"Z"},F2084))), "TRUE", "FALSE")</f>
        <v>TRUE</v>
      </c>
      <c r="K2084">
        <f t="shared" si="359"/>
        <v>1</v>
      </c>
      <c r="L2084">
        <f t="shared" si="360"/>
        <v>0</v>
      </c>
      <c r="M2084">
        <f t="shared" si="361"/>
        <v>0</v>
      </c>
      <c r="N2084">
        <f t="shared" si="362"/>
        <v>0</v>
      </c>
      <c r="O2084">
        <f t="shared" si="364"/>
        <v>0</v>
      </c>
      <c r="P2084">
        <f t="shared" si="363"/>
        <v>0</v>
      </c>
    </row>
    <row r="2085" spans="1:16" x14ac:dyDescent="0.45">
      <c r="A2085" t="s">
        <v>2068</v>
      </c>
      <c r="B2085" t="s">
        <v>2069</v>
      </c>
      <c r="C2085" t="s">
        <v>2077</v>
      </c>
      <c r="D2085" s="4" t="str" cm="1">
        <f t="array" ref="D2085">_xlfn.TEXTJOIN("",,_xlfn.LET(_xlpm.a,MID(C2085,_xlfn.SEQUENCE(1,LEN(C2085)),1),IF(ISNUMBER(--_xlpm.a),"",_xlpm.a)))</f>
        <v>_AX_THICK</v>
      </c>
      <c r="E2085" t="str">
        <f t="shared" si="354"/>
        <v>_AX_THICK</v>
      </c>
      <c r="F2085" t="str">
        <f t="shared" si="356"/>
        <v>_AX_THICK</v>
      </c>
      <c r="G2085" t="b">
        <f t="shared" si="355"/>
        <v>0</v>
      </c>
      <c r="H2085">
        <f t="shared" si="357"/>
        <v>0</v>
      </c>
      <c r="I2085">
        <f t="shared" si="358"/>
        <v>1</v>
      </c>
      <c r="J2085" t="str" cm="1">
        <f t="array" ref="J2085">IF(OR(ISNUMBER(SEARCH({"A";"B";"C";"D";"E";"F";"G";"H";"I";"J";"K";"L";"M";"N";"O";"P";"Q";"R";"S";"T";"U";"V";"W";"X";"Y";"Z"},F2085))), "TRUE", "FALSE")</f>
        <v>TRUE</v>
      </c>
      <c r="K2085">
        <f t="shared" si="359"/>
        <v>0</v>
      </c>
      <c r="L2085">
        <f t="shared" si="360"/>
        <v>0</v>
      </c>
      <c r="M2085">
        <f t="shared" si="361"/>
        <v>0</v>
      </c>
      <c r="N2085">
        <f t="shared" si="362"/>
        <v>0</v>
      </c>
      <c r="O2085">
        <f t="shared" si="364"/>
        <v>0</v>
      </c>
      <c r="P2085">
        <f t="shared" si="363"/>
        <v>0</v>
      </c>
    </row>
    <row r="2086" spans="1:16" x14ac:dyDescent="0.45">
      <c r="A2086" t="s">
        <v>2068</v>
      </c>
      <c r="B2086" t="s">
        <v>2069</v>
      </c>
      <c r="C2086" t="s">
        <v>763</v>
      </c>
      <c r="D2086" s="4" t="str" cm="1">
        <f t="array" ref="D2086">_xlfn.TEXTJOIN("",,_xlfn.LET(_xlpm.a,MID(C2086,_xlfn.SEQUENCE(1,LEN(C2086)),1),IF(ISNUMBER(--_xlpm.a),"",_xlpm.a)))</f>
        <v>_COR_MM_MIP_AP</v>
      </c>
      <c r="E2086" t="str">
        <f t="shared" si="354"/>
        <v>_COR_MM_MIP_AP</v>
      </c>
      <c r="F2086" t="str">
        <f t="shared" si="356"/>
        <v>_COR_MM_MIP_AP</v>
      </c>
      <c r="G2086" t="b">
        <f t="shared" si="355"/>
        <v>1</v>
      </c>
      <c r="H2086">
        <f t="shared" si="357"/>
        <v>0</v>
      </c>
      <c r="I2086">
        <f t="shared" si="358"/>
        <v>0</v>
      </c>
      <c r="J2086" t="str" cm="1">
        <f t="array" ref="J2086">IF(OR(ISNUMBER(SEARCH({"A";"B";"C";"D";"E";"F";"G";"H";"I";"J";"K";"L";"M";"N";"O";"P";"Q";"R";"S";"T";"U";"V";"W";"X";"Y";"Z"},F2086))), "TRUE", "FALSE")</f>
        <v>TRUE</v>
      </c>
      <c r="K2086">
        <f t="shared" si="359"/>
        <v>0</v>
      </c>
      <c r="L2086">
        <f t="shared" si="360"/>
        <v>0</v>
      </c>
      <c r="M2086">
        <f t="shared" si="361"/>
        <v>0</v>
      </c>
      <c r="N2086">
        <f t="shared" si="362"/>
        <v>0</v>
      </c>
      <c r="O2086">
        <f t="shared" si="364"/>
        <v>0</v>
      </c>
      <c r="P2086">
        <f t="shared" si="363"/>
        <v>0</v>
      </c>
    </row>
    <row r="2087" spans="1:16" x14ac:dyDescent="0.45">
      <c r="A2087" t="s">
        <v>2068</v>
      </c>
      <c r="B2087" t="s">
        <v>2069</v>
      </c>
      <c r="C2087" t="s">
        <v>2078</v>
      </c>
      <c r="D2087" s="4" t="str" cm="1">
        <f t="array" ref="D2087">_xlfn.TEXTJOIN("",,_xlfn.LET(_xlpm.a,MID(C2087,_xlfn.SEQUENCE(1,LEN(C2087)),1),IF(ISNUMBER(--_xlpm.a),"",_xlpm.a)))</f>
        <v>_SAG</v>
      </c>
      <c r="E2087" t="str">
        <f t="shared" si="354"/>
        <v>_SAG</v>
      </c>
      <c r="F2087" t="str">
        <f t="shared" si="356"/>
        <v>_SAG</v>
      </c>
      <c r="G2087" t="b">
        <f t="shared" si="355"/>
        <v>1</v>
      </c>
      <c r="H2087">
        <f t="shared" si="357"/>
        <v>0</v>
      </c>
      <c r="I2087">
        <f t="shared" si="358"/>
        <v>0</v>
      </c>
      <c r="J2087" t="str" cm="1">
        <f t="array" ref="J2087">IF(OR(ISNUMBER(SEARCH({"A";"B";"C";"D";"E";"F";"G";"H";"I";"J";"K";"L";"M";"N";"O";"P";"Q";"R";"S";"T";"U";"V";"W";"X";"Y";"Z"},F2087))), "TRUE", "FALSE")</f>
        <v>TRUE</v>
      </c>
      <c r="K2087">
        <f t="shared" si="359"/>
        <v>0</v>
      </c>
      <c r="L2087">
        <f t="shared" si="360"/>
        <v>0</v>
      </c>
      <c r="M2087">
        <f t="shared" si="361"/>
        <v>0</v>
      </c>
      <c r="N2087">
        <f t="shared" si="362"/>
        <v>0</v>
      </c>
      <c r="O2087">
        <f t="shared" si="364"/>
        <v>0</v>
      </c>
      <c r="P2087">
        <f t="shared" si="363"/>
        <v>0</v>
      </c>
    </row>
    <row r="2088" spans="1:16" x14ac:dyDescent="0.45">
      <c r="A2088" t="s">
        <v>2068</v>
      </c>
      <c r="B2088" t="s">
        <v>2069</v>
      </c>
      <c r="C2088" t="s">
        <v>764</v>
      </c>
      <c r="D2088" s="4" t="str" cm="1">
        <f t="array" ref="D2088">_xlfn.TEXTJOIN("",,_xlfn.LET(_xlpm.a,MID(C2088,_xlfn.SEQUENCE(1,LEN(C2088)),1),IF(ISNUMBER(--_xlpm.a),"",_xlpm.a)))</f>
        <v>_SAG_MM_MIP_AP</v>
      </c>
      <c r="E2088" t="str">
        <f t="shared" si="354"/>
        <v>_SAG_MM_MIP_AP</v>
      </c>
      <c r="F2088" t="str">
        <f t="shared" si="356"/>
        <v>_SAG_MM_MIP_AP</v>
      </c>
      <c r="G2088" t="b">
        <f t="shared" si="355"/>
        <v>1</v>
      </c>
      <c r="H2088">
        <f t="shared" si="357"/>
        <v>0</v>
      </c>
      <c r="I2088">
        <f t="shared" si="358"/>
        <v>0</v>
      </c>
      <c r="J2088" t="str" cm="1">
        <f t="array" ref="J2088">IF(OR(ISNUMBER(SEARCH({"A";"B";"C";"D";"E";"F";"G";"H";"I";"J";"K";"L";"M";"N";"O";"P";"Q";"R";"S";"T";"U";"V";"W";"X";"Y";"Z"},F2088))), "TRUE", "FALSE")</f>
        <v>TRUE</v>
      </c>
      <c r="K2088">
        <f t="shared" si="359"/>
        <v>0</v>
      </c>
      <c r="L2088">
        <f t="shared" si="360"/>
        <v>0</v>
      </c>
      <c r="M2088">
        <f t="shared" si="361"/>
        <v>0</v>
      </c>
      <c r="N2088">
        <f t="shared" si="362"/>
        <v>0</v>
      </c>
      <c r="O2088">
        <f t="shared" si="364"/>
        <v>0</v>
      </c>
      <c r="P2088">
        <f t="shared" si="363"/>
        <v>0</v>
      </c>
    </row>
    <row r="2089" spans="1:16" x14ac:dyDescent="0.45">
      <c r="A2089" t="s">
        <v>2079</v>
      </c>
      <c r="B2089" t="s">
        <v>2080</v>
      </c>
      <c r="C2089" t="s">
        <v>2081</v>
      </c>
      <c r="D2089" s="4" t="str" cm="1">
        <f t="array" ref="D2089">_xlfn.TEXTJOIN("",,_xlfn.LET(_xlpm.a,MID(C2089,_xlfn.SEQUENCE(1,LEN(C2089)),1),IF(ISNUMBER(--_xlpm.a),"",_xlpm.a)))</f>
        <v>_MPR__CHEST</v>
      </c>
      <c r="E2089" t="str">
        <f t="shared" si="354"/>
        <v>_MPR_CHEST</v>
      </c>
      <c r="F2089" t="str">
        <f t="shared" si="356"/>
        <v>_MPR_CHEST</v>
      </c>
      <c r="G2089" t="b">
        <f t="shared" si="355"/>
        <v>0</v>
      </c>
      <c r="H2089">
        <f t="shared" si="357"/>
        <v>0</v>
      </c>
      <c r="I2089">
        <f t="shared" si="358"/>
        <v>0</v>
      </c>
      <c r="J2089" t="str" cm="1">
        <f t="array" ref="J2089">IF(OR(ISNUMBER(SEARCH({"A";"B";"C";"D";"E";"F";"G";"H";"I";"J";"K";"L";"M";"N";"O";"P";"Q";"R";"S";"T";"U";"V";"W";"X";"Y";"Z"},F2089))), "TRUE", "FALSE")</f>
        <v>TRUE</v>
      </c>
      <c r="K2089">
        <f t="shared" si="359"/>
        <v>1</v>
      </c>
      <c r="L2089">
        <f t="shared" si="360"/>
        <v>0</v>
      </c>
      <c r="M2089">
        <f t="shared" si="361"/>
        <v>0</v>
      </c>
      <c r="N2089">
        <f t="shared" si="362"/>
        <v>0</v>
      </c>
      <c r="O2089">
        <f t="shared" si="364"/>
        <v>0</v>
      </c>
      <c r="P2089">
        <f t="shared" si="363"/>
        <v>0</v>
      </c>
    </row>
    <row r="2090" spans="1:16" x14ac:dyDescent="0.45">
      <c r="A2090" t="s">
        <v>2079</v>
      </c>
      <c r="B2090" t="s">
        <v>2080</v>
      </c>
      <c r="C2090" t="s">
        <v>2082</v>
      </c>
      <c r="D2090" s="4" t="str" cm="1">
        <f t="array" ref="D2090">_xlfn.TEXTJOIN("",,_xlfn.LET(_xlpm.a,MID(C2090,_xlfn.SEQUENCE(1,LEN(C2090)),1),IF(ISNUMBER(--_xlpm.a),"",_xlpm.a)))</f>
        <v>_MPR__ABD_PEL__Sagittal</v>
      </c>
      <c r="E2090" t="str">
        <f t="shared" si="354"/>
        <v>_MPR_ABD_PEL_Sagittal</v>
      </c>
      <c r="F2090" t="str">
        <f t="shared" si="356"/>
        <v>_MPR_ABD_PEL_SAGITTAL</v>
      </c>
      <c r="G2090" t="b">
        <f t="shared" si="355"/>
        <v>1</v>
      </c>
      <c r="H2090">
        <f t="shared" si="357"/>
        <v>0</v>
      </c>
      <c r="I2090">
        <f t="shared" si="358"/>
        <v>0</v>
      </c>
      <c r="J2090" t="str" cm="1">
        <f t="array" ref="J2090">IF(OR(ISNUMBER(SEARCH({"A";"B";"C";"D";"E";"F";"G";"H";"I";"J";"K";"L";"M";"N";"O";"P";"Q";"R";"S";"T";"U";"V";"W";"X";"Y";"Z"},F2090))), "TRUE", "FALSE")</f>
        <v>TRUE</v>
      </c>
      <c r="K2090">
        <f t="shared" si="359"/>
        <v>0</v>
      </c>
      <c r="L2090">
        <f t="shared" si="360"/>
        <v>0</v>
      </c>
      <c r="M2090">
        <f t="shared" si="361"/>
        <v>0</v>
      </c>
      <c r="N2090">
        <f t="shared" si="362"/>
        <v>0</v>
      </c>
      <c r="O2090">
        <f t="shared" si="364"/>
        <v>0</v>
      </c>
      <c r="P2090">
        <f t="shared" si="363"/>
        <v>0</v>
      </c>
    </row>
    <row r="2091" spans="1:16" x14ac:dyDescent="0.45">
      <c r="A2091" t="s">
        <v>2079</v>
      </c>
      <c r="B2091" t="s">
        <v>2080</v>
      </c>
      <c r="C2091" t="s">
        <v>2083</v>
      </c>
      <c r="D2091" s="4" t="str" cm="1">
        <f t="array" ref="D2091">_xlfn.TEXTJOIN("",,_xlfn.LET(_xlpm.a,MID(C2091,_xlfn.SEQUENCE(1,LEN(C2091)),1),IF(ISNUMBER(--_xlpm.a),"",_xlpm.a)))</f>
        <v>_CHEST</v>
      </c>
      <c r="E2091" t="str">
        <f t="shared" si="354"/>
        <v>_CHEST</v>
      </c>
      <c r="F2091" t="str">
        <f t="shared" si="356"/>
        <v>_CHEST</v>
      </c>
      <c r="G2091" t="b">
        <f t="shared" si="355"/>
        <v>0</v>
      </c>
      <c r="H2091">
        <f t="shared" si="357"/>
        <v>0</v>
      </c>
      <c r="I2091">
        <f t="shared" si="358"/>
        <v>0</v>
      </c>
      <c r="J2091" t="str" cm="1">
        <f t="array" ref="J2091">IF(OR(ISNUMBER(SEARCH({"A";"B";"C";"D";"E";"F";"G";"H";"I";"J";"K";"L";"M";"N";"O";"P";"Q";"R";"S";"T";"U";"V";"W";"X";"Y";"Z"},F2091))), "TRUE", "FALSE")</f>
        <v>TRUE</v>
      </c>
      <c r="K2091">
        <f t="shared" si="359"/>
        <v>1</v>
      </c>
      <c r="L2091">
        <f t="shared" si="360"/>
        <v>0</v>
      </c>
      <c r="M2091">
        <f t="shared" si="361"/>
        <v>0</v>
      </c>
      <c r="N2091">
        <f t="shared" si="362"/>
        <v>0</v>
      </c>
      <c r="O2091">
        <f t="shared" si="364"/>
        <v>0</v>
      </c>
      <c r="P2091">
        <f t="shared" si="363"/>
        <v>0</v>
      </c>
    </row>
    <row r="2092" spans="1:16" x14ac:dyDescent="0.45">
      <c r="A2092" t="s">
        <v>2079</v>
      </c>
      <c r="B2092" t="s">
        <v>2080</v>
      </c>
      <c r="C2092" t="s">
        <v>2084</v>
      </c>
      <c r="D2092" s="4" t="str" cm="1">
        <f t="array" ref="D2092">_xlfn.TEXTJOIN("",,_xlfn.LET(_xlpm.a,MID(C2092,_xlfn.SEQUENCE(1,LEN(C2092)),1),IF(ISNUMBER(--_xlpm.a),"",_xlpm.a)))</f>
        <v>_MPR__CHEST__Sagittal</v>
      </c>
      <c r="E2092" t="str">
        <f t="shared" si="354"/>
        <v>_MPR_CHEST_Sagittal</v>
      </c>
      <c r="F2092" t="str">
        <f t="shared" si="356"/>
        <v>_MPR_CHEST_SAGITTAL</v>
      </c>
      <c r="G2092" t="b">
        <f t="shared" si="355"/>
        <v>1</v>
      </c>
      <c r="H2092">
        <f t="shared" si="357"/>
        <v>0</v>
      </c>
      <c r="I2092">
        <f t="shared" si="358"/>
        <v>0</v>
      </c>
      <c r="J2092" t="str" cm="1">
        <f t="array" ref="J2092">IF(OR(ISNUMBER(SEARCH({"A";"B";"C";"D";"E";"F";"G";"H";"I";"J";"K";"L";"M";"N";"O";"P";"Q";"R";"S";"T";"U";"V";"W";"X";"Y";"Z"},F2092))), "TRUE", "FALSE")</f>
        <v>TRUE</v>
      </c>
      <c r="K2092">
        <f t="shared" si="359"/>
        <v>0</v>
      </c>
      <c r="L2092">
        <f t="shared" si="360"/>
        <v>0</v>
      </c>
      <c r="M2092">
        <f t="shared" si="361"/>
        <v>0</v>
      </c>
      <c r="N2092">
        <f t="shared" si="362"/>
        <v>0</v>
      </c>
      <c r="O2092">
        <f t="shared" si="364"/>
        <v>0</v>
      </c>
      <c r="P2092">
        <f t="shared" si="363"/>
        <v>0</v>
      </c>
    </row>
    <row r="2093" spans="1:16" x14ac:dyDescent="0.45">
      <c r="A2093" t="s">
        <v>2079</v>
      </c>
      <c r="B2093" t="s">
        <v>2080</v>
      </c>
      <c r="C2093" t="s">
        <v>2085</v>
      </c>
      <c r="D2093" s="4" t="str" cm="1">
        <f t="array" ref="D2093">_xlfn.TEXTJOIN("",,_xlfn.LET(_xlpm.a,MID(C2093,_xlfn.SEQUENCE(1,LEN(C2093)),1),IF(ISNUMBER(--_xlpm.a),"",_xlpm.a)))</f>
        <v>_ABD_PEL</v>
      </c>
      <c r="E2093" t="str">
        <f t="shared" si="354"/>
        <v>_ABD_PEL</v>
      </c>
      <c r="F2093" t="str">
        <f t="shared" si="356"/>
        <v>_ABD_PEL</v>
      </c>
      <c r="G2093" t="b">
        <f t="shared" si="355"/>
        <v>0</v>
      </c>
      <c r="H2093">
        <f t="shared" si="357"/>
        <v>0</v>
      </c>
      <c r="I2093">
        <f t="shared" si="358"/>
        <v>0</v>
      </c>
      <c r="J2093" t="str" cm="1">
        <f t="array" ref="J2093">IF(OR(ISNUMBER(SEARCH({"A";"B";"C";"D";"E";"F";"G";"H";"I";"J";"K";"L";"M";"N";"O";"P";"Q";"R";"S";"T";"U";"V";"W";"X";"Y";"Z"},F2093))), "TRUE", "FALSE")</f>
        <v>TRUE</v>
      </c>
      <c r="K2093">
        <f t="shared" si="359"/>
        <v>0</v>
      </c>
      <c r="L2093">
        <f t="shared" si="360"/>
        <v>0</v>
      </c>
      <c r="M2093">
        <f t="shared" si="361"/>
        <v>0</v>
      </c>
      <c r="N2093">
        <f t="shared" si="362"/>
        <v>0</v>
      </c>
      <c r="O2093">
        <f t="shared" si="364"/>
        <v>0</v>
      </c>
      <c r="P2093">
        <f t="shared" si="363"/>
        <v>0</v>
      </c>
    </row>
    <row r="2094" spans="1:16" x14ac:dyDescent="0.45">
      <c r="A2094" t="s">
        <v>2079</v>
      </c>
      <c r="B2094" t="s">
        <v>2080</v>
      </c>
      <c r="C2094" t="s">
        <v>2086</v>
      </c>
      <c r="D2094" s="4" t="str" cm="1">
        <f t="array" ref="D2094">_xlfn.TEXTJOIN("",,_xlfn.LET(_xlpm.a,MID(C2094,_xlfn.SEQUENCE(1,LEN(C2094)),1),IF(ISNUMBER(--_xlpm.a),"",_xlpm.a)))</f>
        <v>_MPR__ABD_PEL</v>
      </c>
      <c r="E2094" t="str">
        <f t="shared" si="354"/>
        <v>_MPR_ABD_PEL</v>
      </c>
      <c r="F2094" t="str">
        <f t="shared" si="356"/>
        <v>_MPR_ABD_PEL</v>
      </c>
      <c r="G2094" t="b">
        <f t="shared" si="355"/>
        <v>0</v>
      </c>
      <c r="H2094">
        <f t="shared" si="357"/>
        <v>0</v>
      </c>
      <c r="I2094">
        <f t="shared" si="358"/>
        <v>0</v>
      </c>
      <c r="J2094" t="str" cm="1">
        <f t="array" ref="J2094">IF(OR(ISNUMBER(SEARCH({"A";"B";"C";"D";"E";"F";"G";"H";"I";"J";"K";"L";"M";"N";"O";"P";"Q";"R";"S";"T";"U";"V";"W";"X";"Y";"Z"},F2094))), "TRUE", "FALSE")</f>
        <v>TRUE</v>
      </c>
      <c r="K2094">
        <f t="shared" si="359"/>
        <v>0</v>
      </c>
      <c r="L2094">
        <f t="shared" si="360"/>
        <v>0</v>
      </c>
      <c r="M2094">
        <f t="shared" si="361"/>
        <v>0</v>
      </c>
      <c r="N2094">
        <f t="shared" si="362"/>
        <v>0</v>
      </c>
      <c r="O2094">
        <f t="shared" si="364"/>
        <v>0</v>
      </c>
      <c r="P2094">
        <f t="shared" si="363"/>
        <v>0</v>
      </c>
    </row>
    <row r="2095" spans="1:16" x14ac:dyDescent="0.45">
      <c r="A2095" t="s">
        <v>2087</v>
      </c>
      <c r="B2095" t="s">
        <v>2088</v>
      </c>
      <c r="C2095" t="s">
        <v>2089</v>
      </c>
      <c r="D2095" s="4" t="str" cm="1">
        <f t="array" ref="D2095">_xlfn.TEXTJOIN("",,_xlfn.LET(_xlpm.a,MID(C2095,_xlfn.SEQUENCE(1,LEN(C2095)),1),IF(ISNUMBER(--_xlpm.a),"",_xlpm.a)))</f>
        <v>_CORONAL_ABDOMEN_PELVIS</v>
      </c>
      <c r="E2095" t="str">
        <f t="shared" si="354"/>
        <v>_CORONAL_ABDOMEN_PELVIS</v>
      </c>
      <c r="F2095" t="str">
        <f t="shared" si="356"/>
        <v>_CORONAL_ABDOMEN_PELVIS</v>
      </c>
      <c r="G2095" t="b">
        <f t="shared" si="355"/>
        <v>1</v>
      </c>
      <c r="H2095">
        <f t="shared" si="357"/>
        <v>0</v>
      </c>
      <c r="I2095">
        <f t="shared" si="358"/>
        <v>0</v>
      </c>
      <c r="J2095" t="str" cm="1">
        <f t="array" ref="J2095">IF(OR(ISNUMBER(SEARCH({"A";"B";"C";"D";"E";"F";"G";"H";"I";"J";"K";"L";"M";"N";"O";"P";"Q";"R";"S";"T";"U";"V";"W";"X";"Y";"Z"},F2095))), "TRUE", "FALSE")</f>
        <v>TRUE</v>
      </c>
      <c r="K2095">
        <f t="shared" si="359"/>
        <v>0</v>
      </c>
      <c r="L2095">
        <f t="shared" si="360"/>
        <v>0</v>
      </c>
      <c r="M2095">
        <f t="shared" si="361"/>
        <v>0</v>
      </c>
      <c r="N2095">
        <f t="shared" si="362"/>
        <v>0</v>
      </c>
      <c r="O2095">
        <f t="shared" si="364"/>
        <v>0</v>
      </c>
      <c r="P2095">
        <f t="shared" si="363"/>
        <v>0</v>
      </c>
    </row>
    <row r="2096" spans="1:16" x14ac:dyDescent="0.45">
      <c r="A2096" t="s">
        <v>2087</v>
      </c>
      <c r="B2096" t="s">
        <v>2088</v>
      </c>
      <c r="C2096" t="s">
        <v>2090</v>
      </c>
      <c r="D2096" s="4" t="str" cm="1">
        <f t="array" ref="D2096">_xlfn.TEXTJOIN("",,_xlfn.LET(_xlpm.a,MID(C2096,_xlfn.SEQUENCE(1,LEN(C2096)),1),IF(ISNUMBER(--_xlpm.a),"",_xlpm.a)))</f>
        <v>_ML_OMNI</v>
      </c>
      <c r="E2096" t="str">
        <f t="shared" si="354"/>
        <v>_ML_OMNI</v>
      </c>
      <c r="F2096" t="str">
        <f t="shared" si="356"/>
        <v>_ML_OMNI</v>
      </c>
      <c r="G2096" t="b">
        <f t="shared" si="355"/>
        <v>0</v>
      </c>
      <c r="H2096">
        <f t="shared" si="357"/>
        <v>0</v>
      </c>
      <c r="I2096">
        <f t="shared" si="358"/>
        <v>0</v>
      </c>
      <c r="J2096" t="str" cm="1">
        <f t="array" ref="J2096">IF(OR(ISNUMBER(SEARCH({"A";"B";"C";"D";"E";"F";"G";"H";"I";"J";"K";"L";"M";"N";"O";"P";"Q";"R";"S";"T";"U";"V";"W";"X";"Y";"Z"},F2096))), "TRUE", "FALSE")</f>
        <v>TRUE</v>
      </c>
      <c r="K2096">
        <f t="shared" si="359"/>
        <v>0</v>
      </c>
      <c r="L2096">
        <f t="shared" si="360"/>
        <v>0</v>
      </c>
      <c r="M2096">
        <f t="shared" si="361"/>
        <v>0</v>
      </c>
      <c r="N2096">
        <f t="shared" si="362"/>
        <v>0</v>
      </c>
      <c r="O2096">
        <f t="shared" si="364"/>
        <v>0</v>
      </c>
      <c r="P2096">
        <f t="shared" si="363"/>
        <v>0</v>
      </c>
    </row>
    <row r="2097" spans="1:16" x14ac:dyDescent="0.45">
      <c r="A2097" t="s">
        <v>2087</v>
      </c>
      <c r="B2097" t="s">
        <v>2088</v>
      </c>
      <c r="C2097" t="s">
        <v>2091</v>
      </c>
      <c r="D2097" s="4" t="str" cm="1">
        <f t="array" ref="D2097">_xlfn.TEXTJOIN("",,_xlfn.LET(_xlpm.a,MID(C2097,_xlfn.SEQUENCE(1,LEN(C2097)),1),IF(ISNUMBER(--_xlpm.a),"",_xlpm.a)))</f>
        <v>_SAGITTAL_ABDOMEN_PELVIS</v>
      </c>
      <c r="E2097" t="str">
        <f t="shared" si="354"/>
        <v>_SAGITTAL_ABDOMEN_PELVIS</v>
      </c>
      <c r="F2097" t="str">
        <f t="shared" si="356"/>
        <v>_SAGITTAL_ABDOMEN_PELVIS</v>
      </c>
      <c r="G2097" t="b">
        <f t="shared" si="355"/>
        <v>1</v>
      </c>
      <c r="H2097">
        <f t="shared" si="357"/>
        <v>0</v>
      </c>
      <c r="I2097">
        <f t="shared" si="358"/>
        <v>0</v>
      </c>
      <c r="J2097" t="str" cm="1">
        <f t="array" ref="J2097">IF(OR(ISNUMBER(SEARCH({"A";"B";"C";"D";"E";"F";"G";"H";"I";"J";"K";"L";"M";"N";"O";"P";"Q";"R";"S";"T";"U";"V";"W";"X";"Y";"Z"},F2097))), "TRUE", "FALSE")</f>
        <v>TRUE</v>
      </c>
      <c r="K2097">
        <f t="shared" si="359"/>
        <v>0</v>
      </c>
      <c r="L2097">
        <f t="shared" si="360"/>
        <v>0</v>
      </c>
      <c r="M2097">
        <f t="shared" si="361"/>
        <v>0</v>
      </c>
      <c r="N2097">
        <f t="shared" si="362"/>
        <v>0</v>
      </c>
      <c r="O2097">
        <f t="shared" si="364"/>
        <v>0</v>
      </c>
      <c r="P2097">
        <f t="shared" si="363"/>
        <v>0</v>
      </c>
    </row>
    <row r="2098" spans="1:16" x14ac:dyDescent="0.45">
      <c r="A2098" t="s">
        <v>2092</v>
      </c>
      <c r="B2098" t="s">
        <v>2093</v>
      </c>
      <c r="C2098" t="s">
        <v>611</v>
      </c>
      <c r="D2098" s="4" t="str" cm="1">
        <f t="array" ref="D2098">_xlfn.TEXTJOIN("",,_xlfn.LET(_xlpm.a,MID(C2098,_xlfn.SEQUENCE(1,LEN(C2098)),1),IF(ISNUMBER(--_xlpm.a),"",_xlpm.a)))</f>
        <v>_CORONAL_ABDOMEN_PELVIS</v>
      </c>
      <c r="E2098" t="str">
        <f t="shared" si="354"/>
        <v>_CORONAL_ABDOMEN_PELVIS</v>
      </c>
      <c r="F2098" t="str">
        <f t="shared" si="356"/>
        <v>_CORONAL_ABDOMEN_PELVIS</v>
      </c>
      <c r="G2098" t="b">
        <f t="shared" si="355"/>
        <v>1</v>
      </c>
      <c r="H2098">
        <f t="shared" si="357"/>
        <v>0</v>
      </c>
      <c r="I2098">
        <f t="shared" si="358"/>
        <v>0</v>
      </c>
      <c r="J2098" t="str" cm="1">
        <f t="array" ref="J2098">IF(OR(ISNUMBER(SEARCH({"A";"B";"C";"D";"E";"F";"G";"H";"I";"J";"K";"L";"M";"N";"O";"P";"Q";"R";"S";"T";"U";"V";"W";"X";"Y";"Z"},F2098))), "TRUE", "FALSE")</f>
        <v>TRUE</v>
      </c>
      <c r="K2098">
        <f t="shared" si="359"/>
        <v>0</v>
      </c>
      <c r="L2098">
        <f t="shared" si="360"/>
        <v>0</v>
      </c>
      <c r="M2098">
        <f t="shared" si="361"/>
        <v>0</v>
      </c>
      <c r="N2098">
        <f t="shared" si="362"/>
        <v>0</v>
      </c>
      <c r="O2098">
        <f t="shared" si="364"/>
        <v>0</v>
      </c>
      <c r="P2098">
        <f t="shared" si="363"/>
        <v>0</v>
      </c>
    </row>
    <row r="2099" spans="1:16" x14ac:dyDescent="0.45">
      <c r="A2099" t="s">
        <v>2092</v>
      </c>
      <c r="B2099" t="s">
        <v>2093</v>
      </c>
      <c r="C2099" t="s">
        <v>30</v>
      </c>
      <c r="D2099" s="4" t="str" cm="1">
        <f t="array" ref="D2099">_xlfn.TEXTJOIN("",,_xlfn.LET(_xlpm.a,MID(C2099,_xlfn.SEQUENCE(1,LEN(C2099)),1),IF(ISNUMBER(--_xlpm.a),"",_xlpm.a)))</f>
        <v>_NON_CONTRAST</v>
      </c>
      <c r="E2099" t="str">
        <f t="shared" si="354"/>
        <v>_NON_CONTRAST</v>
      </c>
      <c r="F2099" t="str">
        <f t="shared" si="356"/>
        <v>_NON_CONTRAST</v>
      </c>
      <c r="G2099" t="b">
        <f t="shared" si="355"/>
        <v>0</v>
      </c>
      <c r="H2099">
        <f t="shared" si="357"/>
        <v>0</v>
      </c>
      <c r="I2099">
        <f t="shared" si="358"/>
        <v>0</v>
      </c>
      <c r="J2099" t="str" cm="1">
        <f t="array" ref="J2099">IF(OR(ISNUMBER(SEARCH({"A";"B";"C";"D";"E";"F";"G";"H";"I";"J";"K";"L";"M";"N";"O";"P";"Q";"R";"S";"T";"U";"V";"W";"X";"Y";"Z"},F2099))), "TRUE", "FALSE")</f>
        <v>TRUE</v>
      </c>
      <c r="K2099">
        <f t="shared" si="359"/>
        <v>0</v>
      </c>
      <c r="L2099">
        <f t="shared" si="360"/>
        <v>0</v>
      </c>
      <c r="M2099">
        <f t="shared" si="361"/>
        <v>0</v>
      </c>
      <c r="N2099">
        <f t="shared" si="362"/>
        <v>0</v>
      </c>
      <c r="O2099">
        <f t="shared" si="364"/>
        <v>0</v>
      </c>
      <c r="P2099">
        <f t="shared" si="363"/>
        <v>0</v>
      </c>
    </row>
    <row r="2100" spans="1:16" x14ac:dyDescent="0.45">
      <c r="A2100" t="s">
        <v>2092</v>
      </c>
      <c r="B2100" t="s">
        <v>2093</v>
      </c>
      <c r="C2100" t="s">
        <v>612</v>
      </c>
      <c r="D2100" s="4" t="str" cm="1">
        <f t="array" ref="D2100">_xlfn.TEXTJOIN("",,_xlfn.LET(_xlpm.a,MID(C2100,_xlfn.SEQUENCE(1,LEN(C2100)),1),IF(ISNUMBER(--_xlpm.a),"",_xlpm.a)))</f>
        <v>_SAGITTAL_ABDOMEN_PELVIS</v>
      </c>
      <c r="E2100" t="str">
        <f t="shared" si="354"/>
        <v>_SAGITTAL_ABDOMEN_PELVIS</v>
      </c>
      <c r="F2100" t="str">
        <f t="shared" si="356"/>
        <v>_SAGITTAL_ABDOMEN_PELVIS</v>
      </c>
      <c r="G2100" t="b">
        <f t="shared" si="355"/>
        <v>1</v>
      </c>
      <c r="H2100">
        <f t="shared" si="357"/>
        <v>0</v>
      </c>
      <c r="I2100">
        <f t="shared" si="358"/>
        <v>0</v>
      </c>
      <c r="J2100" t="str" cm="1">
        <f t="array" ref="J2100">IF(OR(ISNUMBER(SEARCH({"A";"B";"C";"D";"E";"F";"G";"H";"I";"J";"K";"L";"M";"N";"O";"P";"Q";"R";"S";"T";"U";"V";"W";"X";"Y";"Z"},F2100))), "TRUE", "FALSE")</f>
        <v>TRUE</v>
      </c>
      <c r="K2100">
        <f t="shared" si="359"/>
        <v>0</v>
      </c>
      <c r="L2100">
        <f t="shared" si="360"/>
        <v>0</v>
      </c>
      <c r="M2100">
        <f t="shared" si="361"/>
        <v>0</v>
      </c>
      <c r="N2100">
        <f t="shared" si="362"/>
        <v>0</v>
      </c>
      <c r="O2100">
        <f t="shared" si="364"/>
        <v>0</v>
      </c>
      <c r="P2100">
        <f t="shared" si="363"/>
        <v>0</v>
      </c>
    </row>
    <row r="2101" spans="1:16" x14ac:dyDescent="0.45">
      <c r="A2101" t="s">
        <v>2094</v>
      </c>
      <c r="B2101" t="s">
        <v>2095</v>
      </c>
      <c r="C2101" t="s">
        <v>69</v>
      </c>
      <c r="D2101" s="4" t="str" cm="1">
        <f t="array" ref="D2101">_xlfn.TEXTJOIN("",,_xlfn.LET(_xlpm.a,MID(C2101,_xlfn.SEQUENCE(1,LEN(C2101)),1),IF(ISNUMBER(--_xlpm.a),"",_xlpm.a)))</f>
        <v>_SAGITTAL_ABDOMEN_PELVIS</v>
      </c>
      <c r="E2101" t="str">
        <f t="shared" si="354"/>
        <v>_SAGITTAL_ABDOMEN_PELVIS</v>
      </c>
      <c r="F2101" t="str">
        <f t="shared" si="356"/>
        <v>_SAGITTAL_ABDOMEN_PELVIS</v>
      </c>
      <c r="G2101" t="b">
        <f t="shared" si="355"/>
        <v>1</v>
      </c>
      <c r="H2101">
        <f t="shared" si="357"/>
        <v>0</v>
      </c>
      <c r="I2101">
        <f t="shared" si="358"/>
        <v>0</v>
      </c>
      <c r="J2101" t="str" cm="1">
        <f t="array" ref="J2101">IF(OR(ISNUMBER(SEARCH({"A";"B";"C";"D";"E";"F";"G";"H";"I";"J";"K";"L";"M";"N";"O";"P";"Q";"R";"S";"T";"U";"V";"W";"X";"Y";"Z"},F2101))), "TRUE", "FALSE")</f>
        <v>TRUE</v>
      </c>
      <c r="K2101">
        <f t="shared" si="359"/>
        <v>0</v>
      </c>
      <c r="L2101">
        <f t="shared" si="360"/>
        <v>0</v>
      </c>
      <c r="M2101">
        <f t="shared" si="361"/>
        <v>0</v>
      </c>
      <c r="N2101">
        <f t="shared" si="362"/>
        <v>0</v>
      </c>
      <c r="O2101">
        <f t="shared" si="364"/>
        <v>0</v>
      </c>
      <c r="P2101">
        <f t="shared" si="363"/>
        <v>0</v>
      </c>
    </row>
    <row r="2102" spans="1:16" x14ac:dyDescent="0.45">
      <c r="A2102" t="s">
        <v>2096</v>
      </c>
      <c r="B2102" t="s">
        <v>2097</v>
      </c>
      <c r="C2102" t="s">
        <v>2098</v>
      </c>
      <c r="D2102" s="4" t="str" cm="1">
        <f t="array" ref="D2102">_xlfn.TEXTJOIN("",,_xlfn.LET(_xlpm.a,MID(C2102,_xlfn.SEQUENCE(1,LEN(C2102)),1),IF(ISNUMBER(--_xlpm.a),"",_xlpm.a)))</f>
        <v>_cor_thighs__di_</v>
      </c>
      <c r="E2102" t="str">
        <f t="shared" si="354"/>
        <v>_cor_thighs_di_</v>
      </c>
      <c r="F2102" t="str">
        <f t="shared" si="356"/>
        <v>_COR_THIGHS_DI_</v>
      </c>
      <c r="G2102" t="b">
        <f t="shared" si="355"/>
        <v>1</v>
      </c>
      <c r="H2102">
        <f t="shared" si="357"/>
        <v>0</v>
      </c>
      <c r="I2102">
        <f t="shared" si="358"/>
        <v>0</v>
      </c>
      <c r="J2102" t="str" cm="1">
        <f t="array" ref="J2102">IF(OR(ISNUMBER(SEARCH({"A";"B";"C";"D";"E";"F";"G";"H";"I";"J";"K";"L";"M";"N";"O";"P";"Q";"R";"S";"T";"U";"V";"W";"X";"Y";"Z"},F2102))), "TRUE", "FALSE")</f>
        <v>TRUE</v>
      </c>
      <c r="K2102">
        <f t="shared" si="359"/>
        <v>0</v>
      </c>
      <c r="L2102">
        <f t="shared" si="360"/>
        <v>0</v>
      </c>
      <c r="M2102">
        <f t="shared" si="361"/>
        <v>0</v>
      </c>
      <c r="N2102">
        <f t="shared" si="362"/>
        <v>0</v>
      </c>
      <c r="O2102">
        <f t="shared" si="364"/>
        <v>0</v>
      </c>
      <c r="P2102">
        <f t="shared" si="363"/>
        <v>0</v>
      </c>
    </row>
    <row r="2103" spans="1:16" x14ac:dyDescent="0.45">
      <c r="A2103" t="s">
        <v>2096</v>
      </c>
      <c r="B2103" t="s">
        <v>2097</v>
      </c>
      <c r="C2103" t="s">
        <v>2099</v>
      </c>
      <c r="D2103" s="4" t="str" cm="1">
        <f t="array" ref="D2103">_xlfn.TEXTJOIN("",,_xlfn.LET(_xlpm.a,MID(C2103,_xlfn.SEQUENCE(1,LEN(C2103)),1),IF(ISNUMBER(--_xlpm.a),"",_xlpm.a)))</f>
        <v>_sag_abd_pelvis__di_</v>
      </c>
      <c r="E2103" t="str">
        <f t="shared" si="354"/>
        <v>_sag_abd_pelvis_di_</v>
      </c>
      <c r="F2103" t="str">
        <f t="shared" si="356"/>
        <v>_SAG_ABD_PELVIS_DI_</v>
      </c>
      <c r="G2103" t="b">
        <f t="shared" si="355"/>
        <v>1</v>
      </c>
      <c r="H2103">
        <f t="shared" si="357"/>
        <v>0</v>
      </c>
      <c r="I2103">
        <f t="shared" si="358"/>
        <v>0</v>
      </c>
      <c r="J2103" t="str" cm="1">
        <f t="array" ref="J2103">IF(OR(ISNUMBER(SEARCH({"A";"B";"C";"D";"E";"F";"G";"H";"I";"J";"K";"L";"M";"N";"O";"P";"Q";"R";"S";"T";"U";"V";"W";"X";"Y";"Z"},F2103))), "TRUE", "FALSE")</f>
        <v>TRUE</v>
      </c>
      <c r="K2103">
        <f t="shared" si="359"/>
        <v>0</v>
      </c>
      <c r="L2103">
        <f t="shared" si="360"/>
        <v>0</v>
      </c>
      <c r="M2103">
        <f t="shared" si="361"/>
        <v>0</v>
      </c>
      <c r="N2103">
        <f t="shared" si="362"/>
        <v>0</v>
      </c>
      <c r="O2103">
        <f t="shared" si="364"/>
        <v>0</v>
      </c>
      <c r="P2103">
        <f t="shared" si="363"/>
        <v>0</v>
      </c>
    </row>
    <row r="2104" spans="1:16" x14ac:dyDescent="0.45">
      <c r="A2104" t="s">
        <v>2096</v>
      </c>
      <c r="B2104" t="s">
        <v>2097</v>
      </c>
      <c r="C2104" t="s">
        <v>2100</v>
      </c>
      <c r="D2104" s="4" t="str" cm="1">
        <f t="array" ref="D2104">_xlfn.TEXTJOIN("",,_xlfn.LET(_xlpm.a,MID(C2104,_xlfn.SEQUENCE(1,LEN(C2104)),1),IF(ISNUMBER(--_xlpm.a),"",_xlpm.a)))</f>
        <v>_cor_calves__di_</v>
      </c>
      <c r="E2104" t="str">
        <f t="shared" si="354"/>
        <v>_cor_calves_di_</v>
      </c>
      <c r="F2104" t="str">
        <f t="shared" si="356"/>
        <v>_COR_CALVES_DI_</v>
      </c>
      <c r="G2104" t="b">
        <f t="shared" si="355"/>
        <v>1</v>
      </c>
      <c r="H2104">
        <f t="shared" si="357"/>
        <v>0</v>
      </c>
      <c r="I2104">
        <f t="shared" si="358"/>
        <v>0</v>
      </c>
      <c r="J2104" t="str" cm="1">
        <f t="array" ref="J2104">IF(OR(ISNUMBER(SEARCH({"A";"B";"C";"D";"E";"F";"G";"H";"I";"J";"K";"L";"M";"N";"O";"P";"Q";"R";"S";"T";"U";"V";"W";"X";"Y";"Z"},F2104))), "TRUE", "FALSE")</f>
        <v>TRUE</v>
      </c>
      <c r="K2104">
        <f t="shared" si="359"/>
        <v>0</v>
      </c>
      <c r="L2104">
        <f t="shared" si="360"/>
        <v>0</v>
      </c>
      <c r="M2104">
        <f t="shared" si="361"/>
        <v>0</v>
      </c>
      <c r="N2104">
        <f t="shared" si="362"/>
        <v>0</v>
      </c>
      <c r="O2104">
        <f t="shared" si="364"/>
        <v>0</v>
      </c>
      <c r="P2104">
        <f t="shared" si="363"/>
        <v>0</v>
      </c>
    </row>
    <row r="2105" spans="1:16" x14ac:dyDescent="0.45">
      <c r="A2105" t="s">
        <v>2096</v>
      </c>
      <c r="B2105" t="s">
        <v>2097</v>
      </c>
      <c r="C2105" t="s">
        <v>2101</v>
      </c>
      <c r="D2105" s="4" t="str" cm="1">
        <f t="array" ref="D2105">_xlfn.TEXTJOIN("",,_xlfn.LET(_xlpm.a,MID(C2105,_xlfn.SEQUENCE(1,LEN(C2105)),1),IF(ISNUMBER(--_xlpm.a),"",_xlpm.a)))</f>
        <v>_cor_abd_pelvis__di_</v>
      </c>
      <c r="E2105" t="str">
        <f t="shared" si="354"/>
        <v>_cor_abd_pelvis_di_</v>
      </c>
      <c r="F2105" t="str">
        <f t="shared" si="356"/>
        <v>_COR_ABD_PELVIS_DI_</v>
      </c>
      <c r="G2105" t="b">
        <f t="shared" si="355"/>
        <v>1</v>
      </c>
      <c r="H2105">
        <f t="shared" si="357"/>
        <v>0</v>
      </c>
      <c r="I2105">
        <f t="shared" si="358"/>
        <v>0</v>
      </c>
      <c r="J2105" t="str" cm="1">
        <f t="array" ref="J2105">IF(OR(ISNUMBER(SEARCH({"A";"B";"C";"D";"E";"F";"G";"H";"I";"J";"K";"L";"M";"N";"O";"P";"Q";"R";"S";"T";"U";"V";"W";"X";"Y";"Z"},F2105))), "TRUE", "FALSE")</f>
        <v>TRUE</v>
      </c>
      <c r="K2105">
        <f t="shared" si="359"/>
        <v>0</v>
      </c>
      <c r="L2105">
        <f t="shared" si="360"/>
        <v>0</v>
      </c>
      <c r="M2105">
        <f t="shared" si="361"/>
        <v>0</v>
      </c>
      <c r="N2105">
        <f t="shared" si="362"/>
        <v>0</v>
      </c>
      <c r="O2105">
        <f t="shared" si="364"/>
        <v>0</v>
      </c>
      <c r="P2105">
        <f t="shared" si="363"/>
        <v>0</v>
      </c>
    </row>
    <row r="2106" spans="1:16" x14ac:dyDescent="0.45">
      <c r="A2106" t="s">
        <v>2102</v>
      </c>
      <c r="B2106" t="s">
        <v>2103</v>
      </c>
      <c r="C2106" t="s">
        <v>2104</v>
      </c>
      <c r="D2106" s="4" t="str" cm="1">
        <f t="array" ref="D2106">_xlfn.TEXTJOIN("",,_xlfn.LET(_xlpm.a,MID(C2106,_xlfn.SEQUENCE(1,LEN(C2106)),1),IF(ISNUMBER(--_xlpm.a),"",_xlpm.a)))</f>
        <v>_Delay_KUB_____Bs</v>
      </c>
      <c r="E2106" t="str">
        <f t="shared" si="354"/>
        <v>_Delay_KUB_Bs</v>
      </c>
      <c r="F2106" t="str">
        <f t="shared" si="356"/>
        <v>_DELAY_KUB_BS</v>
      </c>
      <c r="G2106" t="b">
        <f t="shared" si="355"/>
        <v>0</v>
      </c>
      <c r="H2106">
        <f t="shared" si="357"/>
        <v>0</v>
      </c>
      <c r="I2106">
        <f t="shared" si="358"/>
        <v>0</v>
      </c>
      <c r="J2106" t="str" cm="1">
        <f t="array" ref="J2106">IF(OR(ISNUMBER(SEARCH({"A";"B";"C";"D";"E";"F";"G";"H";"I";"J";"K";"L";"M";"N";"O";"P";"Q";"R";"S";"T";"U";"V";"W";"X";"Y";"Z"},F2106))), "TRUE", "FALSE")</f>
        <v>TRUE</v>
      </c>
      <c r="K2106">
        <f t="shared" si="359"/>
        <v>0</v>
      </c>
      <c r="L2106">
        <f t="shared" si="360"/>
        <v>0</v>
      </c>
      <c r="M2106">
        <f t="shared" si="361"/>
        <v>0</v>
      </c>
      <c r="N2106">
        <f t="shared" si="362"/>
        <v>0</v>
      </c>
      <c r="O2106">
        <f t="shared" si="364"/>
        <v>0</v>
      </c>
      <c r="P2106">
        <f t="shared" si="363"/>
        <v>0</v>
      </c>
    </row>
    <row r="2107" spans="1:16" x14ac:dyDescent="0.45">
      <c r="A2107" t="s">
        <v>2102</v>
      </c>
      <c r="B2107" t="s">
        <v>2103</v>
      </c>
      <c r="C2107" t="s">
        <v>2105</v>
      </c>
      <c r="D2107" s="4" t="str" cm="1">
        <f t="array" ref="D2107">_xlfn.TEXTJOIN("",,_xlfn.LET(_xlpm.a,MID(C2107,_xlfn.SEQUENCE(1,LEN(C2107)),1),IF(ISNUMBER(--_xlpm.a),"",_xlpm.a)))</f>
        <v>_Abd_Pelvis_W_____Bs</v>
      </c>
      <c r="E2107" t="str">
        <f t="shared" si="354"/>
        <v>_Abd_Pelvis_W_Bs</v>
      </c>
      <c r="F2107" t="str">
        <f t="shared" si="356"/>
        <v>_ABD_PELVIS_W_BS</v>
      </c>
      <c r="G2107" t="b">
        <f t="shared" si="355"/>
        <v>0</v>
      </c>
      <c r="H2107">
        <f t="shared" si="357"/>
        <v>1</v>
      </c>
      <c r="I2107">
        <f t="shared" si="358"/>
        <v>0</v>
      </c>
      <c r="J2107" t="str" cm="1">
        <f t="array" ref="J2107">IF(OR(ISNUMBER(SEARCH({"A";"B";"C";"D";"E";"F";"G";"H";"I";"J";"K";"L";"M";"N";"O";"P";"Q";"R";"S";"T";"U";"V";"W";"X";"Y";"Z"},F2107))), "TRUE", "FALSE")</f>
        <v>TRUE</v>
      </c>
      <c r="K2107">
        <f t="shared" si="359"/>
        <v>0</v>
      </c>
      <c r="L2107">
        <f t="shared" si="360"/>
        <v>0</v>
      </c>
      <c r="M2107">
        <f t="shared" si="361"/>
        <v>0</v>
      </c>
      <c r="N2107">
        <f t="shared" si="362"/>
        <v>0</v>
      </c>
      <c r="O2107">
        <f t="shared" si="364"/>
        <v>0</v>
      </c>
      <c r="P2107">
        <f t="shared" si="363"/>
        <v>0</v>
      </c>
    </row>
    <row r="2108" spans="1:16" x14ac:dyDescent="0.45">
      <c r="A2108" t="s">
        <v>2102</v>
      </c>
      <c r="B2108" t="s">
        <v>2103</v>
      </c>
      <c r="C2108" t="s">
        <v>2106</v>
      </c>
      <c r="D2108" s="4" t="str" cm="1">
        <f t="array" ref="D2108">_xlfn.TEXTJOIN("",,_xlfn.LET(_xlpm.a,MID(C2108,_xlfn.SEQUENCE(1,LEN(C2108)),1),IF(ISNUMBER(--_xlpm.a),"",_xlpm.a)))</f>
        <v>_CORONALS_KUB_DELAY</v>
      </c>
      <c r="E2108" t="str">
        <f t="shared" si="354"/>
        <v>_CORONALS_KUB_DELAY</v>
      </c>
      <c r="F2108" t="str">
        <f t="shared" si="356"/>
        <v>_CORONALS_KUB_DELAY</v>
      </c>
      <c r="G2108" t="b">
        <f t="shared" si="355"/>
        <v>1</v>
      </c>
      <c r="H2108">
        <f t="shared" si="357"/>
        <v>0</v>
      </c>
      <c r="I2108">
        <f t="shared" si="358"/>
        <v>0</v>
      </c>
      <c r="J2108" t="str" cm="1">
        <f t="array" ref="J2108">IF(OR(ISNUMBER(SEARCH({"A";"B";"C";"D";"E";"F";"G";"H";"I";"J";"K";"L";"M";"N";"O";"P";"Q";"R";"S";"T";"U";"V";"W";"X";"Y";"Z"},F2108))), "TRUE", "FALSE")</f>
        <v>TRUE</v>
      </c>
      <c r="K2108">
        <f t="shared" si="359"/>
        <v>0</v>
      </c>
      <c r="L2108">
        <f t="shared" si="360"/>
        <v>0</v>
      </c>
      <c r="M2108">
        <f t="shared" si="361"/>
        <v>0</v>
      </c>
      <c r="N2108">
        <f t="shared" si="362"/>
        <v>0</v>
      </c>
      <c r="O2108">
        <f t="shared" si="364"/>
        <v>0</v>
      </c>
      <c r="P2108">
        <f t="shared" si="363"/>
        <v>0</v>
      </c>
    </row>
    <row r="2109" spans="1:16" x14ac:dyDescent="0.45">
      <c r="A2109" t="s">
        <v>2102</v>
      </c>
      <c r="B2109" t="s">
        <v>2103</v>
      </c>
      <c r="C2109" t="s">
        <v>2107</v>
      </c>
      <c r="D2109" s="4" t="str" cm="1">
        <f t="array" ref="D2109">_xlfn.TEXTJOIN("",,_xlfn.LET(_xlpm.a,MID(C2109,_xlfn.SEQUENCE(1,LEN(C2109)),1),IF(ISNUMBER(--_xlpm.a),"",_xlpm.a)))</f>
        <v>_CORONALS_WITH</v>
      </c>
      <c r="E2109" t="str">
        <f t="shared" si="354"/>
        <v>_CORONALS_WITH</v>
      </c>
      <c r="F2109" t="str">
        <f t="shared" si="356"/>
        <v>_CORONALS_WITH</v>
      </c>
      <c r="G2109" t="b">
        <f t="shared" si="355"/>
        <v>1</v>
      </c>
      <c r="H2109">
        <f t="shared" si="357"/>
        <v>0</v>
      </c>
      <c r="I2109">
        <f t="shared" si="358"/>
        <v>0</v>
      </c>
      <c r="J2109" t="str" cm="1">
        <f t="array" ref="J2109">IF(OR(ISNUMBER(SEARCH({"A";"B";"C";"D";"E";"F";"G";"H";"I";"J";"K";"L";"M";"N";"O";"P";"Q";"R";"S";"T";"U";"V";"W";"X";"Y";"Z"},F2109))), "TRUE", "FALSE")</f>
        <v>TRUE</v>
      </c>
      <c r="K2109">
        <f t="shared" si="359"/>
        <v>0</v>
      </c>
      <c r="L2109">
        <f t="shared" si="360"/>
        <v>0</v>
      </c>
      <c r="M2109">
        <f t="shared" si="361"/>
        <v>0</v>
      </c>
      <c r="N2109">
        <f t="shared" si="362"/>
        <v>0</v>
      </c>
      <c r="O2109">
        <f t="shared" si="364"/>
        <v>0</v>
      </c>
      <c r="P2109">
        <f t="shared" si="363"/>
        <v>0</v>
      </c>
    </row>
    <row r="2110" spans="1:16" x14ac:dyDescent="0.45">
      <c r="A2110" t="s">
        <v>2102</v>
      </c>
      <c r="B2110" t="s">
        <v>2103</v>
      </c>
      <c r="C2110" t="s">
        <v>2108</v>
      </c>
      <c r="D2110" s="4" t="str" cm="1">
        <f t="array" ref="D2110">_xlfn.TEXTJOIN("",,_xlfn.LET(_xlpm.a,MID(C2110,_xlfn.SEQUENCE(1,LEN(C2110)),1),IF(ISNUMBER(--_xlpm.a),"",_xlpm.a)))</f>
        <v>_Abd_Pelvis_WO_____Bs</v>
      </c>
      <c r="E2110" t="str">
        <f t="shared" si="354"/>
        <v>_Abd_Pelvis_WO_Bs</v>
      </c>
      <c r="F2110" t="str">
        <f t="shared" si="356"/>
        <v>_ABD_PELVIS_WO_BS</v>
      </c>
      <c r="G2110" t="b">
        <f t="shared" si="355"/>
        <v>0</v>
      </c>
      <c r="H2110">
        <f t="shared" si="357"/>
        <v>1</v>
      </c>
      <c r="I2110">
        <f t="shared" si="358"/>
        <v>0</v>
      </c>
      <c r="J2110" t="str" cm="1">
        <f t="array" ref="J2110">IF(OR(ISNUMBER(SEARCH({"A";"B";"C";"D";"E";"F";"G";"H";"I";"J";"K";"L";"M";"N";"O";"P";"Q";"R";"S";"T";"U";"V";"W";"X";"Y";"Z"},F2110))), "TRUE", "FALSE")</f>
        <v>TRUE</v>
      </c>
      <c r="K2110">
        <f t="shared" si="359"/>
        <v>0</v>
      </c>
      <c r="L2110">
        <f t="shared" si="360"/>
        <v>0</v>
      </c>
      <c r="M2110">
        <f t="shared" si="361"/>
        <v>0</v>
      </c>
      <c r="N2110">
        <f t="shared" si="362"/>
        <v>0</v>
      </c>
      <c r="O2110">
        <f t="shared" si="364"/>
        <v>0</v>
      </c>
      <c r="P2110">
        <f t="shared" si="363"/>
        <v>0</v>
      </c>
    </row>
    <row r="2111" spans="1:16" x14ac:dyDescent="0.45">
      <c r="A2111" t="s">
        <v>2102</v>
      </c>
      <c r="B2111" t="s">
        <v>2103</v>
      </c>
      <c r="C2111" t="s">
        <v>2109</v>
      </c>
      <c r="D2111" s="4" t="str" cm="1">
        <f t="array" ref="D2111">_xlfn.TEXTJOIN("",,_xlfn.LET(_xlpm.a,MID(C2111,_xlfn.SEQUENCE(1,LEN(C2111)),1),IF(ISNUMBER(--_xlpm.a),"",_xlpm.a)))</f>
        <v>_Abd_Pelvis_W_____Bs</v>
      </c>
      <c r="E2111" t="str">
        <f t="shared" si="354"/>
        <v>_Abd_Pelvis_W_Bs</v>
      </c>
      <c r="F2111" t="str">
        <f t="shared" si="356"/>
        <v>_ABD_PELVIS_W_BS</v>
      </c>
      <c r="G2111" t="b">
        <f t="shared" si="355"/>
        <v>0</v>
      </c>
      <c r="H2111">
        <f t="shared" si="357"/>
        <v>1</v>
      </c>
      <c r="I2111">
        <f t="shared" si="358"/>
        <v>0</v>
      </c>
      <c r="J2111" t="str" cm="1">
        <f t="array" ref="J2111">IF(OR(ISNUMBER(SEARCH({"A";"B";"C";"D";"E";"F";"G";"H";"I";"J";"K";"L";"M";"N";"O";"P";"Q";"R";"S";"T";"U";"V";"W";"X";"Y";"Z"},F2111))), "TRUE", "FALSE")</f>
        <v>TRUE</v>
      </c>
      <c r="K2111">
        <f t="shared" si="359"/>
        <v>0</v>
      </c>
      <c r="L2111">
        <f t="shared" si="360"/>
        <v>0</v>
      </c>
      <c r="M2111">
        <f t="shared" si="361"/>
        <v>0</v>
      </c>
      <c r="N2111">
        <f t="shared" si="362"/>
        <v>0</v>
      </c>
      <c r="O2111">
        <f t="shared" si="364"/>
        <v>0</v>
      </c>
      <c r="P2111">
        <f t="shared" si="363"/>
        <v>0</v>
      </c>
    </row>
    <row r="2112" spans="1:16" x14ac:dyDescent="0.45">
      <c r="A2112" t="s">
        <v>2110</v>
      </c>
      <c r="B2112" t="s">
        <v>2111</v>
      </c>
      <c r="C2112" t="s">
        <v>2112</v>
      </c>
      <c r="D2112" s="4" t="str" cm="1">
        <f t="array" ref="D2112">_xlfn.TEXTJOIN("",,_xlfn.LET(_xlpm.a,MID(C2112,_xlfn.SEQUENCE(1,LEN(C2112)),1),IF(ISNUMBER(--_xlpm.a),"",_xlpm.a)))</f>
        <v>_Recon___Trauma_Arch_Abdomen_Pe</v>
      </c>
      <c r="E2112" t="str">
        <f t="shared" si="354"/>
        <v>_Recon_Trauma_Arch_Abdomen_Pe</v>
      </c>
      <c r="F2112" t="str">
        <f t="shared" si="356"/>
        <v>_RECON_TRAUMA_ARCH_ABDOMEN_PE</v>
      </c>
      <c r="G2112" t="b">
        <f t="shared" si="355"/>
        <v>1</v>
      </c>
      <c r="H2112">
        <f t="shared" si="357"/>
        <v>0</v>
      </c>
      <c r="I2112">
        <f t="shared" si="358"/>
        <v>0</v>
      </c>
      <c r="J2112" t="str" cm="1">
        <f t="array" ref="J2112">IF(OR(ISNUMBER(SEARCH({"A";"B";"C";"D";"E";"F";"G";"H";"I";"J";"K";"L";"M";"N";"O";"P";"Q";"R";"S";"T";"U";"V";"W";"X";"Y";"Z"},F2112))), "TRUE", "FALSE")</f>
        <v>TRUE</v>
      </c>
      <c r="K2112">
        <f t="shared" si="359"/>
        <v>0</v>
      </c>
      <c r="L2112">
        <f t="shared" si="360"/>
        <v>0</v>
      </c>
      <c r="M2112">
        <f t="shared" si="361"/>
        <v>0</v>
      </c>
      <c r="N2112">
        <f t="shared" si="362"/>
        <v>0</v>
      </c>
      <c r="O2112">
        <f t="shared" si="364"/>
        <v>0</v>
      </c>
      <c r="P2112">
        <f t="shared" si="363"/>
        <v>0</v>
      </c>
    </row>
    <row r="2113" spans="1:16" x14ac:dyDescent="0.45">
      <c r="A2113" t="s">
        <v>2110</v>
      </c>
      <c r="B2113" t="s">
        <v>2111</v>
      </c>
      <c r="C2113" t="s">
        <v>2113</v>
      </c>
      <c r="D2113" s="4" t="str" cm="1">
        <f t="array" ref="D2113">_xlfn.TEXTJOIN("",,_xlfn.LET(_xlpm.a,MID(C2113,_xlfn.SEQUENCE(1,LEN(C2113)),1),IF(ISNUMBER(--_xlpm.a),"",_xlpm.a)))</f>
        <v>_Reformatted</v>
      </c>
      <c r="E2113" t="str">
        <f t="shared" si="354"/>
        <v>_Reformatted</v>
      </c>
      <c r="F2113" t="str">
        <f t="shared" si="356"/>
        <v>_REFORMATTED</v>
      </c>
      <c r="G2113" t="b">
        <f t="shared" si="355"/>
        <v>1</v>
      </c>
      <c r="H2113">
        <f t="shared" si="357"/>
        <v>0</v>
      </c>
      <c r="I2113">
        <f t="shared" si="358"/>
        <v>0</v>
      </c>
      <c r="J2113" t="str" cm="1">
        <f t="array" ref="J2113">IF(OR(ISNUMBER(SEARCH({"A";"B";"C";"D";"E";"F";"G";"H";"I";"J";"K";"L";"M";"N";"O";"P";"Q";"R";"S";"T";"U";"V";"W";"X";"Y";"Z"},F2113))), "TRUE", "FALSE")</f>
        <v>TRUE</v>
      </c>
      <c r="K2113">
        <f t="shared" si="359"/>
        <v>0</v>
      </c>
      <c r="L2113">
        <f t="shared" si="360"/>
        <v>0</v>
      </c>
      <c r="M2113">
        <f t="shared" si="361"/>
        <v>0</v>
      </c>
      <c r="N2113">
        <f t="shared" si="362"/>
        <v>0</v>
      </c>
      <c r="O2113">
        <f t="shared" si="364"/>
        <v>0</v>
      </c>
      <c r="P2113">
        <f t="shared" si="363"/>
        <v>0</v>
      </c>
    </row>
    <row r="2114" spans="1:16" x14ac:dyDescent="0.45">
      <c r="A2114" t="s">
        <v>2114</v>
      </c>
      <c r="B2114" t="s">
        <v>2115</v>
      </c>
      <c r="C2114" t="s">
        <v>2116</v>
      </c>
      <c r="D2114" s="4" t="str" cm="1">
        <f t="array" ref="D2114">_xlfn.TEXTJOIN("",,_xlfn.LET(_xlpm.a,MID(C2114,_xlfn.SEQUENCE(1,LEN(C2114)),1),IF(ISNUMBER(--_xlpm.a),"",_xlpm.a)))</f>
        <v>_ABDOMEN_PELVIS_WITH</v>
      </c>
      <c r="E2114" t="str">
        <f t="shared" ref="E2114:E2177" si="365">SUBSTITUTE(SUBSTITUTE(SUBSTITUTE(D2114,"___","_"),"__","_"),"__","_")</f>
        <v>_ABDOMEN_PELVIS_WITH</v>
      </c>
      <c r="F2114" t="str">
        <f t="shared" si="356"/>
        <v>_ABDOMEN_PELVIS_WITH</v>
      </c>
      <c r="G2114" t="b">
        <f t="shared" ref="G2114:G2177" si="366">OR(ISNUMBER(SEARCH("unknown",LOWER(C2114))),ISNUMBER(SEARCH("cor",LOWER(C2114))),ISNUMBER(SEARCH("sag",LOWER(C2114))),ISNUMBER(SEARCH("recon",LOWER(C2114))),ISNUMBER(SEARCH("reformat",LOWER(C2114))),ISNUMBER(SEARCH("dose",LOWER(C2114))),ISNUMBER(SEARCH("lao",LOWER(C2114))),ISNUMBER(SEARCH("rpo",LOWER(C2114))))</f>
        <v>0</v>
      </c>
      <c r="H2114">
        <f t="shared" si="357"/>
        <v>1</v>
      </c>
      <c r="I2114">
        <f t="shared" si="358"/>
        <v>0</v>
      </c>
      <c r="J2114" t="str" cm="1">
        <f t="array" ref="J2114">IF(OR(ISNUMBER(SEARCH({"A";"B";"C";"D";"E";"F";"G";"H";"I";"J";"K";"L";"M";"N";"O";"P";"Q";"R";"S";"T";"U";"V";"W";"X";"Y";"Z"},F2114))), "TRUE", "FALSE")</f>
        <v>TRUE</v>
      </c>
      <c r="K2114">
        <f t="shared" si="359"/>
        <v>0</v>
      </c>
      <c r="L2114">
        <f t="shared" si="360"/>
        <v>0</v>
      </c>
      <c r="M2114">
        <f t="shared" si="361"/>
        <v>0</v>
      </c>
      <c r="N2114">
        <f t="shared" si="362"/>
        <v>0</v>
      </c>
      <c r="O2114">
        <f t="shared" si="364"/>
        <v>0</v>
      </c>
      <c r="P2114">
        <f t="shared" si="363"/>
        <v>0</v>
      </c>
    </row>
    <row r="2115" spans="1:16" x14ac:dyDescent="0.45">
      <c r="A2115" t="s">
        <v>2114</v>
      </c>
      <c r="B2115" t="s">
        <v>2115</v>
      </c>
      <c r="C2115" t="s">
        <v>2117</v>
      </c>
      <c r="D2115" s="4" t="str" cm="1">
        <f t="array" ref="D2115">_xlfn.TEXTJOIN("",,_xlfn.LET(_xlpm.a,MID(C2115,_xlfn.SEQUENCE(1,LEN(C2115)),1),IF(ISNUMBER(--_xlpm.a),"",_xlpm.a)))</f>
        <v>_coronal</v>
      </c>
      <c r="E2115" t="str">
        <f t="shared" si="365"/>
        <v>_coronal</v>
      </c>
      <c r="F2115" t="str">
        <f t="shared" ref="F2115:F2178" si="367">UPPER(E2115)</f>
        <v>_CORONAL</v>
      </c>
      <c r="G2115" t="b">
        <f t="shared" si="366"/>
        <v>1</v>
      </c>
      <c r="H2115">
        <f t="shared" ref="H2115:H2178" si="368">IF(AND(ISNUMBER(SEARCH("abd", LOWER(C2115))), ISNUMBER(SEARCH("pelvis", LOWER(C2115))), G2115=FALSE, J2115="TRUE"), 1, 0)</f>
        <v>0</v>
      </c>
      <c r="I2115">
        <f t="shared" ref="I2115:I2178" si="369">IF(AND(ISNUMBER(SEARCH("ax", LOWER(C2115))), G2115=FALSE, J2115="TRUE"), 1, 0)</f>
        <v>0</v>
      </c>
      <c r="J2115" t="str" cm="1">
        <f t="array" ref="J2115">IF(OR(ISNUMBER(SEARCH({"A";"B";"C";"D";"E";"F";"G";"H";"I";"J";"K";"L";"M";"N";"O";"P";"Q";"R";"S";"T";"U";"V";"W";"X";"Y";"Z"},F2115))), "TRUE", "FALSE")</f>
        <v>TRUE</v>
      </c>
      <c r="K2115">
        <f t="shared" ref="K2115:K2178" si="370">IF(AND(ISNUMBER(SEARCH("chest", LOWER(C2115))), G2115=FALSE, J2115="TRUE"), 1, 0)</f>
        <v>0</v>
      </c>
      <c r="L2115">
        <f t="shared" ref="L2115:L2178" si="371">IF(AND(ISNUMBER(SEARCH("lung", LOWER(C2115))), G2115=FALSE, J2115="TRUE"), 1, 0)</f>
        <v>0</v>
      </c>
      <c r="M2115">
        <f t="shared" ref="M2115:M2178" si="372">IF(AND(ISNUMBER(SEARCH("thin", LOWER(C2115))), G2115=FALSE, J2115="TRUE"), 1, 0)</f>
        <v>0</v>
      </c>
      <c r="N2115">
        <f t="shared" ref="N2115:N2178" si="373">IF(AND(ISNUMBER(SEARCH("bone", LOWER(C2115))), G2115=FALSE, J2115="TRUE"), 1, 0)</f>
        <v>0</v>
      </c>
      <c r="O2115">
        <f t="shared" si="364"/>
        <v>0</v>
      </c>
      <c r="P2115">
        <f t="shared" ref="P2115:P2178" si="374">IF(AND(ISNUMBER(SEARCH("body", LOWER(C2115))), G2115=FALSE, J2115="TRUE"), 1, 0)</f>
        <v>0</v>
      </c>
    </row>
    <row r="2116" spans="1:16" x14ac:dyDescent="0.45">
      <c r="A2116" t="s">
        <v>2114</v>
      </c>
      <c r="B2116" t="s">
        <v>2115</v>
      </c>
      <c r="C2116" t="s">
        <v>368</v>
      </c>
      <c r="D2116" s="4" t="str" cm="1">
        <f t="array" ref="D2116">_xlfn.TEXTJOIN("",,_xlfn.LET(_xlpm.a,MID(C2116,_xlfn.SEQUENCE(1,LEN(C2116)),1),IF(ISNUMBER(--_xlpm.a),"",_xlpm.a)))</f>
        <v>_ABDOMEN_PELVIS_W_O</v>
      </c>
      <c r="E2116" t="str">
        <f t="shared" si="365"/>
        <v>_ABDOMEN_PELVIS_W_O</v>
      </c>
      <c r="F2116" t="str">
        <f t="shared" si="367"/>
        <v>_ABDOMEN_PELVIS_W_O</v>
      </c>
      <c r="G2116" t="b">
        <f t="shared" si="366"/>
        <v>0</v>
      </c>
      <c r="H2116">
        <f t="shared" si="368"/>
        <v>1</v>
      </c>
      <c r="I2116">
        <f t="shared" si="369"/>
        <v>0</v>
      </c>
      <c r="J2116" t="str" cm="1">
        <f t="array" ref="J2116">IF(OR(ISNUMBER(SEARCH({"A";"B";"C";"D";"E";"F";"G";"H";"I";"J";"K";"L";"M";"N";"O";"P";"Q";"R";"S";"T";"U";"V";"W";"X";"Y";"Z"},F2116))), "TRUE", "FALSE")</f>
        <v>TRUE</v>
      </c>
      <c r="K2116">
        <f t="shared" si="370"/>
        <v>0</v>
      </c>
      <c r="L2116">
        <f t="shared" si="371"/>
        <v>0</v>
      </c>
      <c r="M2116">
        <f t="shared" si="372"/>
        <v>0</v>
      </c>
      <c r="N2116">
        <f t="shared" si="373"/>
        <v>0</v>
      </c>
      <c r="O2116">
        <f t="shared" si="364"/>
        <v>0</v>
      </c>
      <c r="P2116">
        <f t="shared" si="374"/>
        <v>0</v>
      </c>
    </row>
    <row r="2117" spans="1:16" x14ac:dyDescent="0.45">
      <c r="A2117" t="s">
        <v>2114</v>
      </c>
      <c r="B2117" t="s">
        <v>2115</v>
      </c>
      <c r="C2117" t="s">
        <v>2118</v>
      </c>
      <c r="D2117" s="4" t="str" cm="1">
        <f t="array" ref="D2117">_xlfn.TEXTJOIN("",,_xlfn.LET(_xlpm.a,MID(C2117,_xlfn.SEQUENCE(1,LEN(C2117)),1),IF(ISNUMBER(--_xlpm.a),"",_xlpm.a)))</f>
        <v>_ABDOMEN_PELVIS_DELAYED</v>
      </c>
      <c r="E2117" t="str">
        <f t="shared" si="365"/>
        <v>_ABDOMEN_PELVIS_DELAYED</v>
      </c>
      <c r="F2117" t="str">
        <f t="shared" si="367"/>
        <v>_ABDOMEN_PELVIS_DELAYED</v>
      </c>
      <c r="G2117" t="b">
        <f t="shared" si="366"/>
        <v>0</v>
      </c>
      <c r="H2117">
        <f t="shared" si="368"/>
        <v>1</v>
      </c>
      <c r="I2117">
        <f t="shared" si="369"/>
        <v>0</v>
      </c>
      <c r="J2117" t="str" cm="1">
        <f t="array" ref="J2117">IF(OR(ISNUMBER(SEARCH({"A";"B";"C";"D";"E";"F";"G";"H";"I";"J";"K";"L";"M";"N";"O";"P";"Q";"R";"S";"T";"U";"V";"W";"X";"Y";"Z"},F2117))), "TRUE", "FALSE")</f>
        <v>TRUE</v>
      </c>
      <c r="K2117">
        <f t="shared" si="370"/>
        <v>0</v>
      </c>
      <c r="L2117">
        <f t="shared" si="371"/>
        <v>0</v>
      </c>
      <c r="M2117">
        <f t="shared" si="372"/>
        <v>0</v>
      </c>
      <c r="N2117">
        <f t="shared" si="373"/>
        <v>0</v>
      </c>
      <c r="O2117">
        <f t="shared" si="364"/>
        <v>0</v>
      </c>
      <c r="P2117">
        <f t="shared" si="374"/>
        <v>0</v>
      </c>
    </row>
    <row r="2118" spans="1:16" x14ac:dyDescent="0.45">
      <c r="A2118" t="s">
        <v>2119</v>
      </c>
      <c r="B2118" t="s">
        <v>2120</v>
      </c>
      <c r="C2118" t="s">
        <v>2121</v>
      </c>
      <c r="D2118" s="4" t="str" cm="1">
        <f t="array" ref="D2118">_xlfn.TEXTJOIN("",,_xlfn.LET(_xlpm.a,MID(C2118,_xlfn.SEQUENCE(1,LEN(C2118)),1),IF(ISNUMBER(--_xlpm.a),"",_xlpm.a)))</f>
        <v>_AX___AP_RUNOFF___SP___L_</v>
      </c>
      <c r="E2118" t="str">
        <f t="shared" si="365"/>
        <v>_AX_AP_RUNOFF_SP_L_</v>
      </c>
      <c r="F2118" t="str">
        <f t="shared" si="367"/>
        <v>_AX_AP_RUNOFF_SP_L_</v>
      </c>
      <c r="G2118" t="b">
        <f t="shared" si="366"/>
        <v>0</v>
      </c>
      <c r="H2118">
        <f t="shared" si="368"/>
        <v>0</v>
      </c>
      <c r="I2118">
        <f t="shared" si="369"/>
        <v>1</v>
      </c>
      <c r="J2118" t="str" cm="1">
        <f t="array" ref="J2118">IF(OR(ISNUMBER(SEARCH({"A";"B";"C";"D";"E";"F";"G";"H";"I";"J";"K";"L";"M";"N";"O";"P";"Q";"R";"S";"T";"U";"V";"W";"X";"Y";"Z"},F2118))), "TRUE", "FALSE")</f>
        <v>TRUE</v>
      </c>
      <c r="K2118">
        <f t="shared" si="370"/>
        <v>0</v>
      </c>
      <c r="L2118">
        <f t="shared" si="371"/>
        <v>0</v>
      </c>
      <c r="M2118">
        <f t="shared" si="372"/>
        <v>0</v>
      </c>
      <c r="N2118">
        <f t="shared" si="373"/>
        <v>0</v>
      </c>
      <c r="O2118">
        <f t="shared" si="364"/>
        <v>0</v>
      </c>
      <c r="P2118">
        <f t="shared" si="374"/>
        <v>0</v>
      </c>
    </row>
    <row r="2119" spans="1:16" x14ac:dyDescent="0.45">
      <c r="A2119" t="s">
        <v>2119</v>
      </c>
      <c r="B2119" t="s">
        <v>2120</v>
      </c>
      <c r="C2119" t="s">
        <v>2122</v>
      </c>
      <c r="D2119" s="4" t="str" cm="1">
        <f t="array" ref="D2119">_xlfn.TEXTJOIN("",,_xlfn.LET(_xlpm.a,MID(C2119,_xlfn.SEQUENCE(1,LEN(C2119)),1),IF(ISNUMBER(--_xlpm.a),"",_xlpm.a)))</f>
        <v>_THIN_THIGH</v>
      </c>
      <c r="E2119" t="str">
        <f t="shared" si="365"/>
        <v>_THIN_THIGH</v>
      </c>
      <c r="F2119" t="str">
        <f t="shared" si="367"/>
        <v>_THIN_THIGH</v>
      </c>
      <c r="G2119" t="b">
        <f t="shared" si="366"/>
        <v>0</v>
      </c>
      <c r="H2119">
        <f t="shared" si="368"/>
        <v>0</v>
      </c>
      <c r="I2119">
        <f t="shared" si="369"/>
        <v>0</v>
      </c>
      <c r="J2119" t="str" cm="1">
        <f t="array" ref="J2119">IF(OR(ISNUMBER(SEARCH({"A";"B";"C";"D";"E";"F";"G";"H";"I";"J";"K";"L";"M";"N";"O";"P";"Q";"R";"S";"T";"U";"V";"W";"X";"Y";"Z"},F2119))), "TRUE", "FALSE")</f>
        <v>TRUE</v>
      </c>
      <c r="K2119">
        <f t="shared" si="370"/>
        <v>0</v>
      </c>
      <c r="L2119">
        <f t="shared" si="371"/>
        <v>0</v>
      </c>
      <c r="M2119">
        <f t="shared" si="372"/>
        <v>1</v>
      </c>
      <c r="N2119">
        <f t="shared" si="373"/>
        <v>0</v>
      </c>
      <c r="O2119">
        <f t="shared" si="364"/>
        <v>0</v>
      </c>
      <c r="P2119">
        <f t="shared" si="374"/>
        <v>0</v>
      </c>
    </row>
    <row r="2120" spans="1:16" x14ac:dyDescent="0.45">
      <c r="A2120" t="s">
        <v>2119</v>
      </c>
      <c r="B2120" t="s">
        <v>2120</v>
      </c>
      <c r="C2120" t="s">
        <v>2123</v>
      </c>
      <c r="D2120" s="4" t="str" cm="1">
        <f t="array" ref="D2120">_xlfn.TEXTJOIN("",,_xlfn.LET(_xlpm.a,MID(C2120,_xlfn.SEQUENCE(1,LEN(C2120)),1),IF(ISNUMBER(--_xlpm.a),"",_xlpm.a)))</f>
        <v>_COR_MM</v>
      </c>
      <c r="E2120" t="str">
        <f t="shared" si="365"/>
        <v>_COR_MM</v>
      </c>
      <c r="F2120" t="str">
        <f t="shared" si="367"/>
        <v>_COR_MM</v>
      </c>
      <c r="G2120" t="b">
        <f t="shared" si="366"/>
        <v>1</v>
      </c>
      <c r="H2120">
        <f t="shared" si="368"/>
        <v>0</v>
      </c>
      <c r="I2120">
        <f t="shared" si="369"/>
        <v>0</v>
      </c>
      <c r="J2120" t="str" cm="1">
        <f t="array" ref="J2120">IF(OR(ISNUMBER(SEARCH({"A";"B";"C";"D";"E";"F";"G";"H";"I";"J";"K";"L";"M";"N";"O";"P";"Q";"R";"S";"T";"U";"V";"W";"X";"Y";"Z"},F2120))), "TRUE", "FALSE")</f>
        <v>TRUE</v>
      </c>
      <c r="K2120">
        <f t="shared" si="370"/>
        <v>0</v>
      </c>
      <c r="L2120">
        <f t="shared" si="371"/>
        <v>0</v>
      </c>
      <c r="M2120">
        <f t="shared" si="372"/>
        <v>0</v>
      </c>
      <c r="N2120">
        <f t="shared" si="373"/>
        <v>0</v>
      </c>
      <c r="O2120">
        <f t="shared" si="364"/>
        <v>0</v>
      </c>
      <c r="P2120">
        <f t="shared" si="374"/>
        <v>0</v>
      </c>
    </row>
    <row r="2121" spans="1:16" x14ac:dyDescent="0.45">
      <c r="A2121" t="s">
        <v>2119</v>
      </c>
      <c r="B2121" t="s">
        <v>2120</v>
      </c>
      <c r="C2121" t="s">
        <v>566</v>
      </c>
      <c r="D2121" s="4" t="str" cm="1">
        <f t="array" ref="D2121">_xlfn.TEXTJOIN("",,_xlfn.LET(_xlpm.a,MID(C2121,_xlfn.SEQUENCE(1,LEN(C2121)),1),IF(ISNUMBER(--_xlpm.a),"",_xlpm.a)))</f>
        <v>_COR_X_MIP</v>
      </c>
      <c r="E2121" t="str">
        <f t="shared" si="365"/>
        <v>_COR_X_MIP</v>
      </c>
      <c r="F2121" t="str">
        <f t="shared" si="367"/>
        <v>_COR_X_MIP</v>
      </c>
      <c r="G2121" t="b">
        <f t="shared" si="366"/>
        <v>1</v>
      </c>
      <c r="H2121">
        <f t="shared" si="368"/>
        <v>0</v>
      </c>
      <c r="I2121">
        <f t="shared" si="369"/>
        <v>0</v>
      </c>
      <c r="J2121" t="str" cm="1">
        <f t="array" ref="J2121">IF(OR(ISNUMBER(SEARCH({"A";"B";"C";"D";"E";"F";"G";"H";"I";"J";"K";"L";"M";"N";"O";"P";"Q";"R";"S";"T";"U";"V";"W";"X";"Y";"Z"},F2121))), "TRUE", "FALSE")</f>
        <v>TRUE</v>
      </c>
      <c r="K2121">
        <f t="shared" si="370"/>
        <v>0</v>
      </c>
      <c r="L2121">
        <f t="shared" si="371"/>
        <v>0</v>
      </c>
      <c r="M2121">
        <f t="shared" si="372"/>
        <v>0</v>
      </c>
      <c r="N2121">
        <f t="shared" si="373"/>
        <v>0</v>
      </c>
      <c r="O2121">
        <f t="shared" si="364"/>
        <v>0</v>
      </c>
      <c r="P2121">
        <f t="shared" si="374"/>
        <v>0</v>
      </c>
    </row>
    <row r="2122" spans="1:16" x14ac:dyDescent="0.45">
      <c r="A2122" t="s">
        <v>2119</v>
      </c>
      <c r="B2122" t="s">
        <v>2120</v>
      </c>
      <c r="C2122" t="s">
        <v>2124</v>
      </c>
      <c r="D2122" s="4" t="str" cm="1">
        <f t="array" ref="D2122">_xlfn.TEXTJOIN("",,_xlfn.LET(_xlpm.a,MID(C2122,_xlfn.SEQUENCE(1,LEN(C2122)),1),IF(ISNUMBER(--_xlpm.a),"",_xlpm.a)))</f>
        <v>_AX___DELAY_LOWER_LEG</v>
      </c>
      <c r="E2122" t="str">
        <f t="shared" si="365"/>
        <v>_AX_DELAY_LOWER_LEG</v>
      </c>
      <c r="F2122" t="str">
        <f t="shared" si="367"/>
        <v>_AX_DELAY_LOWER_LEG</v>
      </c>
      <c r="G2122" t="b">
        <f t="shared" si="366"/>
        <v>0</v>
      </c>
      <c r="H2122">
        <f t="shared" si="368"/>
        <v>0</v>
      </c>
      <c r="I2122">
        <f t="shared" si="369"/>
        <v>1</v>
      </c>
      <c r="J2122" t="str" cm="1">
        <f t="array" ref="J2122">IF(OR(ISNUMBER(SEARCH({"A";"B";"C";"D";"E";"F";"G";"H";"I";"J";"K";"L";"M";"N";"O";"P";"Q";"R";"S";"T";"U";"V";"W";"X";"Y";"Z"},F2122))), "TRUE", "FALSE")</f>
        <v>TRUE</v>
      </c>
      <c r="K2122">
        <f t="shared" si="370"/>
        <v>0</v>
      </c>
      <c r="L2122">
        <f t="shared" si="371"/>
        <v>0</v>
      </c>
      <c r="M2122">
        <f t="shared" si="372"/>
        <v>0</v>
      </c>
      <c r="N2122">
        <f t="shared" si="373"/>
        <v>0</v>
      </c>
      <c r="O2122">
        <f t="shared" si="364"/>
        <v>0</v>
      </c>
      <c r="P2122">
        <f t="shared" si="374"/>
        <v>0</v>
      </c>
    </row>
    <row r="2123" spans="1:16" x14ac:dyDescent="0.45">
      <c r="A2123" t="s">
        <v>2119</v>
      </c>
      <c r="B2123" t="s">
        <v>2120</v>
      </c>
      <c r="C2123" t="s">
        <v>2125</v>
      </c>
      <c r="D2123" s="4" t="str" cm="1">
        <f t="array" ref="D2123">_xlfn.TEXTJOIN("",,_xlfn.LET(_xlpm.a,MID(C2123,_xlfn.SEQUENCE(1,LEN(C2123)),1),IF(ISNUMBER(--_xlpm.a),"",_xlpm.a)))</f>
        <v>_THIN_LOWER_LEG</v>
      </c>
      <c r="E2123" t="str">
        <f t="shared" si="365"/>
        <v>_THIN_LOWER_LEG</v>
      </c>
      <c r="F2123" t="str">
        <f t="shared" si="367"/>
        <v>_THIN_LOWER_LEG</v>
      </c>
      <c r="G2123" t="b">
        <f t="shared" si="366"/>
        <v>0</v>
      </c>
      <c r="H2123">
        <f t="shared" si="368"/>
        <v>0</v>
      </c>
      <c r="I2123">
        <f t="shared" si="369"/>
        <v>0</v>
      </c>
      <c r="J2123" t="str" cm="1">
        <f t="array" ref="J2123">IF(OR(ISNUMBER(SEARCH({"A";"B";"C";"D";"E";"F";"G";"H";"I";"J";"K";"L";"M";"N";"O";"P";"Q";"R";"S";"T";"U";"V";"W";"X";"Y";"Z"},F2123))), "TRUE", "FALSE")</f>
        <v>TRUE</v>
      </c>
      <c r="K2123">
        <f t="shared" si="370"/>
        <v>0</v>
      </c>
      <c r="L2123">
        <f t="shared" si="371"/>
        <v>0</v>
      </c>
      <c r="M2123">
        <f t="shared" si="372"/>
        <v>1</v>
      </c>
      <c r="N2123">
        <f t="shared" si="373"/>
        <v>0</v>
      </c>
      <c r="O2123">
        <f t="shared" si="364"/>
        <v>0</v>
      </c>
      <c r="P2123">
        <f t="shared" si="374"/>
        <v>0</v>
      </c>
    </row>
    <row r="2124" spans="1:16" x14ac:dyDescent="0.45">
      <c r="A2124" t="s">
        <v>2119</v>
      </c>
      <c r="B2124" t="s">
        <v>2120</v>
      </c>
      <c r="C2124" t="s">
        <v>564</v>
      </c>
      <c r="D2124" s="4" t="str" cm="1">
        <f t="array" ref="D2124">_xlfn.TEXTJOIN("",,_xlfn.LET(_xlpm.a,MID(C2124,_xlfn.SEQUENCE(1,LEN(C2124)),1),IF(ISNUMBER(--_xlpm.a),"",_xlpm.a)))</f>
        <v>_COR_X_MIP</v>
      </c>
      <c r="E2124" t="str">
        <f t="shared" si="365"/>
        <v>_COR_X_MIP</v>
      </c>
      <c r="F2124" t="str">
        <f t="shared" si="367"/>
        <v>_COR_X_MIP</v>
      </c>
      <c r="G2124" t="b">
        <f t="shared" si="366"/>
        <v>1</v>
      </c>
      <c r="H2124">
        <f t="shared" si="368"/>
        <v>0</v>
      </c>
      <c r="I2124">
        <f t="shared" si="369"/>
        <v>0</v>
      </c>
      <c r="J2124" t="str" cm="1">
        <f t="array" ref="J2124">IF(OR(ISNUMBER(SEARCH({"A";"B";"C";"D";"E";"F";"G";"H";"I";"J";"K";"L";"M";"N";"O";"P";"Q";"R";"S";"T";"U";"V";"W";"X";"Y";"Z"},F2124))), "TRUE", "FALSE")</f>
        <v>TRUE</v>
      </c>
      <c r="K2124">
        <f t="shared" si="370"/>
        <v>0</v>
      </c>
      <c r="L2124">
        <f t="shared" si="371"/>
        <v>0</v>
      </c>
      <c r="M2124">
        <f t="shared" si="372"/>
        <v>0</v>
      </c>
      <c r="N2124">
        <f t="shared" si="373"/>
        <v>0</v>
      </c>
      <c r="O2124">
        <f t="shared" si="364"/>
        <v>0</v>
      </c>
      <c r="P2124">
        <f t="shared" si="374"/>
        <v>0</v>
      </c>
    </row>
    <row r="2125" spans="1:16" x14ac:dyDescent="0.45">
      <c r="A2125" t="s">
        <v>2119</v>
      </c>
      <c r="B2125" t="s">
        <v>2120</v>
      </c>
      <c r="C2125" t="s">
        <v>2126</v>
      </c>
      <c r="D2125" s="4" t="str" cm="1">
        <f t="array" ref="D2125">_xlfn.TEXTJOIN("",,_xlfn.LET(_xlpm.a,MID(C2125,_xlfn.SEQUENCE(1,LEN(C2125)),1),IF(ISNUMBER(--_xlpm.a),"",_xlpm.a)))</f>
        <v>_COR_X_MIP</v>
      </c>
      <c r="E2125" t="str">
        <f t="shared" si="365"/>
        <v>_COR_X_MIP</v>
      </c>
      <c r="F2125" t="str">
        <f t="shared" si="367"/>
        <v>_COR_X_MIP</v>
      </c>
      <c r="G2125" t="b">
        <f t="shared" si="366"/>
        <v>1</v>
      </c>
      <c r="H2125">
        <f t="shared" si="368"/>
        <v>0</v>
      </c>
      <c r="I2125">
        <f t="shared" si="369"/>
        <v>0</v>
      </c>
      <c r="J2125" t="str" cm="1">
        <f t="array" ref="J2125">IF(OR(ISNUMBER(SEARCH({"A";"B";"C";"D";"E";"F";"G";"H";"I";"J";"K";"L";"M";"N";"O";"P";"Q";"R";"S";"T";"U";"V";"W";"X";"Y";"Z"},F2125))), "TRUE", "FALSE")</f>
        <v>TRUE</v>
      </c>
      <c r="K2125">
        <f t="shared" si="370"/>
        <v>0</v>
      </c>
      <c r="L2125">
        <f t="shared" si="371"/>
        <v>0</v>
      </c>
      <c r="M2125">
        <f t="shared" si="372"/>
        <v>0</v>
      </c>
      <c r="N2125">
        <f t="shared" si="373"/>
        <v>0</v>
      </c>
      <c r="O2125">
        <f t="shared" si="364"/>
        <v>0</v>
      </c>
      <c r="P2125">
        <f t="shared" si="374"/>
        <v>0</v>
      </c>
    </row>
    <row r="2126" spans="1:16" x14ac:dyDescent="0.45">
      <c r="A2126" t="s">
        <v>2119</v>
      </c>
      <c r="B2126" t="s">
        <v>2120</v>
      </c>
      <c r="C2126" t="s">
        <v>568</v>
      </c>
      <c r="D2126" s="4" t="str" cm="1">
        <f t="array" ref="D2126">_xlfn.TEXTJOIN("",,_xlfn.LET(_xlpm.a,MID(C2126,_xlfn.SEQUENCE(1,LEN(C2126)),1),IF(ISNUMBER(--_xlpm.a),"",_xlpm.a)))</f>
        <v>_SAG_X_MIP</v>
      </c>
      <c r="E2126" t="str">
        <f t="shared" si="365"/>
        <v>_SAG_X_MIP</v>
      </c>
      <c r="F2126" t="str">
        <f t="shared" si="367"/>
        <v>_SAG_X_MIP</v>
      </c>
      <c r="G2126" t="b">
        <f t="shared" si="366"/>
        <v>1</v>
      </c>
      <c r="H2126">
        <f t="shared" si="368"/>
        <v>0</v>
      </c>
      <c r="I2126">
        <f t="shared" si="369"/>
        <v>0</v>
      </c>
      <c r="J2126" t="str" cm="1">
        <f t="array" ref="J2126">IF(OR(ISNUMBER(SEARCH({"A";"B";"C";"D";"E";"F";"G";"H";"I";"J";"K";"L";"M";"N";"O";"P";"Q";"R";"S";"T";"U";"V";"W";"X";"Y";"Z"},F2126))), "TRUE", "FALSE")</f>
        <v>TRUE</v>
      </c>
      <c r="K2126">
        <f t="shared" si="370"/>
        <v>0</v>
      </c>
      <c r="L2126">
        <f t="shared" si="371"/>
        <v>0</v>
      </c>
      <c r="M2126">
        <f t="shared" si="372"/>
        <v>0</v>
      </c>
      <c r="N2126">
        <f t="shared" si="373"/>
        <v>0</v>
      </c>
      <c r="O2126">
        <f t="shared" si="364"/>
        <v>0</v>
      </c>
      <c r="P2126">
        <f t="shared" si="374"/>
        <v>0</v>
      </c>
    </row>
    <row r="2127" spans="1:16" x14ac:dyDescent="0.45">
      <c r="A2127" t="s">
        <v>2119</v>
      </c>
      <c r="B2127" t="s">
        <v>2120</v>
      </c>
      <c r="C2127" t="s">
        <v>2127</v>
      </c>
      <c r="D2127" s="4" t="str" cm="1">
        <f t="array" ref="D2127">_xlfn.TEXTJOIN("",,_xlfn.LET(_xlpm.a,MID(C2127,_xlfn.SEQUENCE(1,LEN(C2127)),1),IF(ISNUMBER(--_xlpm.a),"",_xlpm.a)))</f>
        <v>_THIN_ABD__PEL</v>
      </c>
      <c r="E2127" t="str">
        <f t="shared" si="365"/>
        <v>_THIN_ABD_PEL</v>
      </c>
      <c r="F2127" t="str">
        <f t="shared" si="367"/>
        <v>_THIN_ABD_PEL</v>
      </c>
      <c r="G2127" t="b">
        <f t="shared" si="366"/>
        <v>0</v>
      </c>
      <c r="H2127">
        <f t="shared" si="368"/>
        <v>0</v>
      </c>
      <c r="I2127">
        <f t="shared" si="369"/>
        <v>0</v>
      </c>
      <c r="J2127" t="str" cm="1">
        <f t="array" ref="J2127">IF(OR(ISNUMBER(SEARCH({"A";"B";"C";"D";"E";"F";"G";"H";"I";"J";"K";"L";"M";"N";"O";"P";"Q";"R";"S";"T";"U";"V";"W";"X";"Y";"Z"},F2127))), "TRUE", "FALSE")</f>
        <v>TRUE</v>
      </c>
      <c r="K2127">
        <f t="shared" si="370"/>
        <v>0</v>
      </c>
      <c r="L2127">
        <f t="shared" si="371"/>
        <v>0</v>
      </c>
      <c r="M2127">
        <f t="shared" si="372"/>
        <v>1</v>
      </c>
      <c r="N2127">
        <f t="shared" si="373"/>
        <v>0</v>
      </c>
      <c r="O2127">
        <f t="shared" si="364"/>
        <v>0</v>
      </c>
      <c r="P2127">
        <f t="shared" si="374"/>
        <v>0</v>
      </c>
    </row>
    <row r="2128" spans="1:16" x14ac:dyDescent="0.45">
      <c r="A2128" t="s">
        <v>2119</v>
      </c>
      <c r="B2128" t="s">
        <v>2120</v>
      </c>
      <c r="C2128" t="s">
        <v>2128</v>
      </c>
      <c r="D2128" s="4" t="str" cm="1">
        <f t="array" ref="D2128">_xlfn.TEXTJOIN("",,_xlfn.LET(_xlpm.a,MID(C2128,_xlfn.SEQUENCE(1,LEN(C2128)),1),IF(ISNUMBER(--_xlpm.a),"",_xlpm.a)))</f>
        <v>_AX_MM</v>
      </c>
      <c r="E2128" t="str">
        <f t="shared" si="365"/>
        <v>_AX_MM</v>
      </c>
      <c r="F2128" t="str">
        <f t="shared" si="367"/>
        <v>_AX_MM</v>
      </c>
      <c r="G2128" t="b">
        <f t="shared" si="366"/>
        <v>0</v>
      </c>
      <c r="H2128">
        <f t="shared" si="368"/>
        <v>0</v>
      </c>
      <c r="I2128">
        <f t="shared" si="369"/>
        <v>1</v>
      </c>
      <c r="J2128" t="str" cm="1">
        <f t="array" ref="J2128">IF(OR(ISNUMBER(SEARCH({"A";"B";"C";"D";"E";"F";"G";"H";"I";"J";"K";"L";"M";"N";"O";"P";"Q";"R";"S";"T";"U";"V";"W";"X";"Y";"Z"},F2128))), "TRUE", "FALSE")</f>
        <v>TRUE</v>
      </c>
      <c r="K2128">
        <f t="shared" si="370"/>
        <v>0</v>
      </c>
      <c r="L2128">
        <f t="shared" si="371"/>
        <v>0</v>
      </c>
      <c r="M2128">
        <f t="shared" si="372"/>
        <v>0</v>
      </c>
      <c r="N2128">
        <f t="shared" si="373"/>
        <v>0</v>
      </c>
      <c r="O2128">
        <f t="shared" si="364"/>
        <v>0</v>
      </c>
      <c r="P2128">
        <f t="shared" si="374"/>
        <v>0</v>
      </c>
    </row>
    <row r="2129" spans="1:16" x14ac:dyDescent="0.45">
      <c r="A2129" t="s">
        <v>2119</v>
      </c>
      <c r="B2129" t="s">
        <v>2120</v>
      </c>
      <c r="C2129" t="s">
        <v>574</v>
      </c>
      <c r="D2129" s="4" t="str" cm="1">
        <f t="array" ref="D2129">_xlfn.TEXTJOIN("",,_xlfn.LET(_xlpm.a,MID(C2129,_xlfn.SEQUENCE(1,LEN(C2129)),1),IF(ISNUMBER(--_xlpm.a),"",_xlpm.a)))</f>
        <v>_THIN_ABD__PEL</v>
      </c>
      <c r="E2129" t="str">
        <f t="shared" si="365"/>
        <v>_THIN_ABD_PEL</v>
      </c>
      <c r="F2129" t="str">
        <f t="shared" si="367"/>
        <v>_THIN_ABD_PEL</v>
      </c>
      <c r="G2129" t="b">
        <f t="shared" si="366"/>
        <v>0</v>
      </c>
      <c r="H2129">
        <f t="shared" si="368"/>
        <v>0</v>
      </c>
      <c r="I2129">
        <f t="shared" si="369"/>
        <v>0</v>
      </c>
      <c r="J2129" t="str" cm="1">
        <f t="array" ref="J2129">IF(OR(ISNUMBER(SEARCH({"A";"B";"C";"D";"E";"F";"G";"H";"I";"J";"K";"L";"M";"N";"O";"P";"Q";"R";"S";"T";"U";"V";"W";"X";"Y";"Z"},F2129))), "TRUE", "FALSE")</f>
        <v>TRUE</v>
      </c>
      <c r="K2129">
        <f t="shared" si="370"/>
        <v>0</v>
      </c>
      <c r="L2129">
        <f t="shared" si="371"/>
        <v>0</v>
      </c>
      <c r="M2129">
        <f t="shared" si="372"/>
        <v>1</v>
      </c>
      <c r="N2129">
        <f t="shared" si="373"/>
        <v>0</v>
      </c>
      <c r="O2129">
        <f t="shared" ref="O2129:O2192" si="375">IF(AND(ISNUMBER(SEARCH("kidney", LOWER(C2129))), G2129=FALSE, J2129="TRUE"), 1, 0)</f>
        <v>0</v>
      </c>
      <c r="P2129">
        <f t="shared" si="374"/>
        <v>0</v>
      </c>
    </row>
    <row r="2130" spans="1:16" x14ac:dyDescent="0.45">
      <c r="A2130" t="s">
        <v>2119</v>
      </c>
      <c r="B2130" t="s">
        <v>2120</v>
      </c>
      <c r="C2130" t="s">
        <v>2129</v>
      </c>
      <c r="D2130" s="4" t="str" cm="1">
        <f t="array" ref="D2130">_xlfn.TEXTJOIN("",,_xlfn.LET(_xlpm.a,MID(C2130,_xlfn.SEQUENCE(1,LEN(C2130)),1),IF(ISNUMBER(--_xlpm.a),"",_xlpm.a)))</f>
        <v>_THIN_LOWER_LEG_DELAY</v>
      </c>
      <c r="E2130" t="str">
        <f t="shared" si="365"/>
        <v>_THIN_LOWER_LEG_DELAY</v>
      </c>
      <c r="F2130" t="str">
        <f t="shared" si="367"/>
        <v>_THIN_LOWER_LEG_DELAY</v>
      </c>
      <c r="G2130" t="b">
        <f t="shared" si="366"/>
        <v>0</v>
      </c>
      <c r="H2130">
        <f t="shared" si="368"/>
        <v>0</v>
      </c>
      <c r="I2130">
        <f t="shared" si="369"/>
        <v>0</v>
      </c>
      <c r="J2130" t="str" cm="1">
        <f t="array" ref="J2130">IF(OR(ISNUMBER(SEARCH({"A";"B";"C";"D";"E";"F";"G";"H";"I";"J";"K";"L";"M";"N";"O";"P";"Q";"R";"S";"T";"U";"V";"W";"X";"Y";"Z"},F2130))), "TRUE", "FALSE")</f>
        <v>TRUE</v>
      </c>
      <c r="K2130">
        <f t="shared" si="370"/>
        <v>0</v>
      </c>
      <c r="L2130">
        <f t="shared" si="371"/>
        <v>0</v>
      </c>
      <c r="M2130">
        <f t="shared" si="372"/>
        <v>1</v>
      </c>
      <c r="N2130">
        <f t="shared" si="373"/>
        <v>0</v>
      </c>
      <c r="O2130">
        <f t="shared" si="375"/>
        <v>0</v>
      </c>
      <c r="P2130">
        <f t="shared" si="374"/>
        <v>0</v>
      </c>
    </row>
    <row r="2131" spans="1:16" x14ac:dyDescent="0.45">
      <c r="A2131" t="s">
        <v>2119</v>
      </c>
      <c r="B2131" t="s">
        <v>2120</v>
      </c>
      <c r="C2131" t="s">
        <v>2130</v>
      </c>
      <c r="D2131" s="4" t="str" cm="1">
        <f t="array" ref="D2131">_xlfn.TEXTJOIN("",,_xlfn.LET(_xlpm.a,MID(C2131,_xlfn.SEQUENCE(1,LEN(C2131)),1),IF(ISNUMBER(--_xlpm.a),"",_xlpm.a)))</f>
        <v>_SAG_MM</v>
      </c>
      <c r="E2131" t="str">
        <f t="shared" si="365"/>
        <v>_SAG_MM</v>
      </c>
      <c r="F2131" t="str">
        <f t="shared" si="367"/>
        <v>_SAG_MM</v>
      </c>
      <c r="G2131" t="b">
        <f t="shared" si="366"/>
        <v>1</v>
      </c>
      <c r="H2131">
        <f t="shared" si="368"/>
        <v>0</v>
      </c>
      <c r="I2131">
        <f t="shared" si="369"/>
        <v>0</v>
      </c>
      <c r="J2131" t="str" cm="1">
        <f t="array" ref="J2131">IF(OR(ISNUMBER(SEARCH({"A";"B";"C";"D";"E";"F";"G";"H";"I";"J";"K";"L";"M";"N";"O";"P";"Q";"R";"S";"T";"U";"V";"W";"X";"Y";"Z"},F2131))), "TRUE", "FALSE")</f>
        <v>TRUE</v>
      </c>
      <c r="K2131">
        <f t="shared" si="370"/>
        <v>0</v>
      </c>
      <c r="L2131">
        <f t="shared" si="371"/>
        <v>0</v>
      </c>
      <c r="M2131">
        <f t="shared" si="372"/>
        <v>0</v>
      </c>
      <c r="N2131">
        <f t="shared" si="373"/>
        <v>0</v>
      </c>
      <c r="O2131">
        <f t="shared" si="375"/>
        <v>0</v>
      </c>
      <c r="P2131">
        <f t="shared" si="374"/>
        <v>0</v>
      </c>
    </row>
    <row r="2132" spans="1:16" x14ac:dyDescent="0.45">
      <c r="A2132" t="s">
        <v>2119</v>
      </c>
      <c r="B2132" t="s">
        <v>2120</v>
      </c>
      <c r="C2132" t="s">
        <v>2131</v>
      </c>
      <c r="D2132" s="4" t="str" cm="1">
        <f t="array" ref="D2132">_xlfn.TEXTJOIN("",,_xlfn.LET(_xlpm.a,MID(C2132,_xlfn.SEQUENCE(1,LEN(C2132)),1),IF(ISNUMBER(--_xlpm.a),"",_xlpm.a)))</f>
        <v>_AX_MM</v>
      </c>
      <c r="E2132" t="str">
        <f t="shared" si="365"/>
        <v>_AX_MM</v>
      </c>
      <c r="F2132" t="str">
        <f t="shared" si="367"/>
        <v>_AX_MM</v>
      </c>
      <c r="G2132" t="b">
        <f t="shared" si="366"/>
        <v>0</v>
      </c>
      <c r="H2132">
        <f t="shared" si="368"/>
        <v>0</v>
      </c>
      <c r="I2132">
        <f t="shared" si="369"/>
        <v>1</v>
      </c>
      <c r="J2132" t="str" cm="1">
        <f t="array" ref="J2132">IF(OR(ISNUMBER(SEARCH({"A";"B";"C";"D";"E";"F";"G";"H";"I";"J";"K";"L";"M";"N";"O";"P";"Q";"R";"S";"T";"U";"V";"W";"X";"Y";"Z"},F2132))), "TRUE", "FALSE")</f>
        <v>TRUE</v>
      </c>
      <c r="K2132">
        <f t="shared" si="370"/>
        <v>0</v>
      </c>
      <c r="L2132">
        <f t="shared" si="371"/>
        <v>0</v>
      </c>
      <c r="M2132">
        <f t="shared" si="372"/>
        <v>0</v>
      </c>
      <c r="N2132">
        <f t="shared" si="373"/>
        <v>0</v>
      </c>
      <c r="O2132">
        <f t="shared" si="375"/>
        <v>0</v>
      </c>
      <c r="P2132">
        <f t="shared" si="374"/>
        <v>0</v>
      </c>
    </row>
    <row r="2133" spans="1:16" x14ac:dyDescent="0.45">
      <c r="A2133" t="s">
        <v>2119</v>
      </c>
      <c r="B2133" t="s">
        <v>2120</v>
      </c>
      <c r="C2133" t="s">
        <v>2132</v>
      </c>
      <c r="D2133" s="4" t="str" cm="1">
        <f t="array" ref="D2133">_xlfn.TEXTJOIN("",,_xlfn.LET(_xlpm.a,MID(C2133,_xlfn.SEQUENCE(1,LEN(C2133)),1),IF(ISNUMBER(--_xlpm.a),"",_xlpm.a)))</f>
        <v>_COR_X_MIP</v>
      </c>
      <c r="E2133" t="str">
        <f t="shared" si="365"/>
        <v>_COR_X_MIP</v>
      </c>
      <c r="F2133" t="str">
        <f t="shared" si="367"/>
        <v>_COR_X_MIP</v>
      </c>
      <c r="G2133" t="b">
        <f t="shared" si="366"/>
        <v>1</v>
      </c>
      <c r="H2133">
        <f t="shared" si="368"/>
        <v>0</v>
      </c>
      <c r="I2133">
        <f t="shared" si="369"/>
        <v>0</v>
      </c>
      <c r="J2133" t="str" cm="1">
        <f t="array" ref="J2133">IF(OR(ISNUMBER(SEARCH({"A";"B";"C";"D";"E";"F";"G";"H";"I";"J";"K";"L";"M";"N";"O";"P";"Q";"R";"S";"T";"U";"V";"W";"X";"Y";"Z"},F2133))), "TRUE", "FALSE")</f>
        <v>TRUE</v>
      </c>
      <c r="K2133">
        <f t="shared" si="370"/>
        <v>0</v>
      </c>
      <c r="L2133">
        <f t="shared" si="371"/>
        <v>0</v>
      </c>
      <c r="M2133">
        <f t="shared" si="372"/>
        <v>0</v>
      </c>
      <c r="N2133">
        <f t="shared" si="373"/>
        <v>0</v>
      </c>
      <c r="O2133">
        <f t="shared" si="375"/>
        <v>0</v>
      </c>
      <c r="P2133">
        <f t="shared" si="374"/>
        <v>0</v>
      </c>
    </row>
    <row r="2134" spans="1:16" x14ac:dyDescent="0.45">
      <c r="A2134" t="s">
        <v>2133</v>
      </c>
      <c r="B2134" t="s">
        <v>2134</v>
      </c>
      <c r="C2134" t="s">
        <v>682</v>
      </c>
      <c r="D2134" s="4" t="str" cm="1">
        <f t="array" ref="D2134">_xlfn.TEXTJOIN("",,_xlfn.LET(_xlpm.a,MID(C2134,_xlfn.SEQUENCE(1,LEN(C2134)),1),IF(ISNUMBER(--_xlpm.a),"",_xlpm.a)))</f>
        <v>_CORONAL_ABDOMEN_PELVIS</v>
      </c>
      <c r="E2134" t="str">
        <f t="shared" si="365"/>
        <v>_CORONAL_ABDOMEN_PELVIS</v>
      </c>
      <c r="F2134" t="str">
        <f t="shared" si="367"/>
        <v>_CORONAL_ABDOMEN_PELVIS</v>
      </c>
      <c r="G2134" t="b">
        <f t="shared" si="366"/>
        <v>1</v>
      </c>
      <c r="H2134">
        <f t="shared" si="368"/>
        <v>0</v>
      </c>
      <c r="I2134">
        <f t="shared" si="369"/>
        <v>0</v>
      </c>
      <c r="J2134" t="str" cm="1">
        <f t="array" ref="J2134">IF(OR(ISNUMBER(SEARCH({"A";"B";"C";"D";"E";"F";"G";"H";"I";"J";"K";"L";"M";"N";"O";"P";"Q";"R";"S";"T";"U";"V";"W";"X";"Y";"Z"},F2134))), "TRUE", "FALSE")</f>
        <v>TRUE</v>
      </c>
      <c r="K2134">
        <f t="shared" si="370"/>
        <v>0</v>
      </c>
      <c r="L2134">
        <f t="shared" si="371"/>
        <v>0</v>
      </c>
      <c r="M2134">
        <f t="shared" si="372"/>
        <v>0</v>
      </c>
      <c r="N2134">
        <f t="shared" si="373"/>
        <v>0</v>
      </c>
      <c r="O2134">
        <f t="shared" si="375"/>
        <v>0</v>
      </c>
      <c r="P2134">
        <f t="shared" si="374"/>
        <v>0</v>
      </c>
    </row>
    <row r="2135" spans="1:16" x14ac:dyDescent="0.45">
      <c r="A2135" t="s">
        <v>2133</v>
      </c>
      <c r="B2135" t="s">
        <v>2134</v>
      </c>
      <c r="C2135" t="s">
        <v>30</v>
      </c>
      <c r="D2135" s="4" t="str" cm="1">
        <f t="array" ref="D2135">_xlfn.TEXTJOIN("",,_xlfn.LET(_xlpm.a,MID(C2135,_xlfn.SEQUENCE(1,LEN(C2135)),1),IF(ISNUMBER(--_xlpm.a),"",_xlpm.a)))</f>
        <v>_NON_CONTRAST</v>
      </c>
      <c r="E2135" t="str">
        <f t="shared" si="365"/>
        <v>_NON_CONTRAST</v>
      </c>
      <c r="F2135" t="str">
        <f t="shared" si="367"/>
        <v>_NON_CONTRAST</v>
      </c>
      <c r="G2135" t="b">
        <f t="shared" si="366"/>
        <v>0</v>
      </c>
      <c r="H2135">
        <f t="shared" si="368"/>
        <v>0</v>
      </c>
      <c r="I2135">
        <f t="shared" si="369"/>
        <v>0</v>
      </c>
      <c r="J2135" t="str" cm="1">
        <f t="array" ref="J2135">IF(OR(ISNUMBER(SEARCH({"A";"B";"C";"D";"E";"F";"G";"H";"I";"J";"K";"L";"M";"N";"O";"P";"Q";"R";"S";"T";"U";"V";"W";"X";"Y";"Z"},F2135))), "TRUE", "FALSE")</f>
        <v>TRUE</v>
      </c>
      <c r="K2135">
        <f t="shared" si="370"/>
        <v>0</v>
      </c>
      <c r="L2135">
        <f t="shared" si="371"/>
        <v>0</v>
      </c>
      <c r="M2135">
        <f t="shared" si="372"/>
        <v>0</v>
      </c>
      <c r="N2135">
        <f t="shared" si="373"/>
        <v>0</v>
      </c>
      <c r="O2135">
        <f t="shared" si="375"/>
        <v>0</v>
      </c>
      <c r="P2135">
        <f t="shared" si="374"/>
        <v>0</v>
      </c>
    </row>
    <row r="2136" spans="1:16" x14ac:dyDescent="0.45">
      <c r="A2136" t="s">
        <v>2133</v>
      </c>
      <c r="B2136" t="s">
        <v>2134</v>
      </c>
      <c r="C2136" t="s">
        <v>450</v>
      </c>
      <c r="D2136" s="4" t="str" cm="1">
        <f t="array" ref="D2136">_xlfn.TEXTJOIN("",,_xlfn.LET(_xlpm.a,MID(C2136,_xlfn.SEQUENCE(1,LEN(C2136)),1),IF(ISNUMBER(--_xlpm.a),"",_xlpm.a)))</f>
        <v>_SAGITTAL_ABDOMEN_PELVIS</v>
      </c>
      <c r="E2136" t="str">
        <f t="shared" si="365"/>
        <v>_SAGITTAL_ABDOMEN_PELVIS</v>
      </c>
      <c r="F2136" t="str">
        <f t="shared" si="367"/>
        <v>_SAGITTAL_ABDOMEN_PELVIS</v>
      </c>
      <c r="G2136" t="b">
        <f t="shared" si="366"/>
        <v>1</v>
      </c>
      <c r="H2136">
        <f t="shared" si="368"/>
        <v>0</v>
      </c>
      <c r="I2136">
        <f t="shared" si="369"/>
        <v>0</v>
      </c>
      <c r="J2136" t="str" cm="1">
        <f t="array" ref="J2136">IF(OR(ISNUMBER(SEARCH({"A";"B";"C";"D";"E";"F";"G";"H";"I";"J";"K";"L";"M";"N";"O";"P";"Q";"R";"S";"T";"U";"V";"W";"X";"Y";"Z"},F2136))), "TRUE", "FALSE")</f>
        <v>TRUE</v>
      </c>
      <c r="K2136">
        <f t="shared" si="370"/>
        <v>0</v>
      </c>
      <c r="L2136">
        <f t="shared" si="371"/>
        <v>0</v>
      </c>
      <c r="M2136">
        <f t="shared" si="372"/>
        <v>0</v>
      </c>
      <c r="N2136">
        <f t="shared" si="373"/>
        <v>0</v>
      </c>
      <c r="O2136">
        <f t="shared" si="375"/>
        <v>0</v>
      </c>
      <c r="P2136">
        <f t="shared" si="374"/>
        <v>0</v>
      </c>
    </row>
    <row r="2137" spans="1:16" x14ac:dyDescent="0.45">
      <c r="A2137" t="s">
        <v>2135</v>
      </c>
      <c r="B2137" t="s">
        <v>2136</v>
      </c>
      <c r="C2137" t="s">
        <v>132</v>
      </c>
      <c r="D2137" s="4" t="str" cm="1">
        <f t="array" ref="D2137">_xlfn.TEXTJOIN("",,_xlfn.LET(_xlpm.a,MID(C2137,_xlfn.SEQUENCE(1,LEN(C2137)),1),IF(ISNUMBER(--_xlpm.a),"",_xlpm.a)))</f>
        <v>_AX__MM_ABDOMEN_PELVIS</v>
      </c>
      <c r="E2137" t="str">
        <f t="shared" si="365"/>
        <v>_AX_MM_ABDOMEN_PELVIS</v>
      </c>
      <c r="F2137" t="str">
        <f t="shared" si="367"/>
        <v>_AX_MM_ABDOMEN_PELVIS</v>
      </c>
      <c r="G2137" t="b">
        <f t="shared" si="366"/>
        <v>0</v>
      </c>
      <c r="H2137">
        <f t="shared" si="368"/>
        <v>1</v>
      </c>
      <c r="I2137">
        <f t="shared" si="369"/>
        <v>1</v>
      </c>
      <c r="J2137" t="str" cm="1">
        <f t="array" ref="J2137">IF(OR(ISNUMBER(SEARCH({"A";"B";"C";"D";"E";"F";"G";"H";"I";"J";"K";"L";"M";"N";"O";"P";"Q";"R";"S";"T";"U";"V";"W";"X";"Y";"Z"},F2137))), "TRUE", "FALSE")</f>
        <v>TRUE</v>
      </c>
      <c r="K2137">
        <f t="shared" si="370"/>
        <v>0</v>
      </c>
      <c r="L2137">
        <f t="shared" si="371"/>
        <v>0</v>
      </c>
      <c r="M2137">
        <f t="shared" si="372"/>
        <v>0</v>
      </c>
      <c r="N2137">
        <f t="shared" si="373"/>
        <v>0</v>
      </c>
      <c r="O2137">
        <f t="shared" si="375"/>
        <v>0</v>
      </c>
      <c r="P2137">
        <f t="shared" si="374"/>
        <v>0</v>
      </c>
    </row>
    <row r="2138" spans="1:16" x14ac:dyDescent="0.45">
      <c r="A2138" t="s">
        <v>2135</v>
      </c>
      <c r="B2138" t="s">
        <v>2136</v>
      </c>
      <c r="C2138" t="s">
        <v>688</v>
      </c>
      <c r="D2138" s="4" t="str" cm="1">
        <f t="array" ref="D2138">_xlfn.TEXTJOIN("",,_xlfn.LET(_xlpm.a,MID(C2138,_xlfn.SEQUENCE(1,LEN(C2138)),1),IF(ISNUMBER(--_xlpm.a),"",_xlpm.a)))</f>
        <v>_AX_THIN</v>
      </c>
      <c r="E2138" t="str">
        <f t="shared" si="365"/>
        <v>_AX_THIN</v>
      </c>
      <c r="F2138" t="str">
        <f t="shared" si="367"/>
        <v>_AX_THIN</v>
      </c>
      <c r="G2138" t="b">
        <f t="shared" si="366"/>
        <v>0</v>
      </c>
      <c r="H2138">
        <f t="shared" si="368"/>
        <v>0</v>
      </c>
      <c r="I2138">
        <f t="shared" si="369"/>
        <v>1</v>
      </c>
      <c r="J2138" t="str" cm="1">
        <f t="array" ref="J2138">IF(OR(ISNUMBER(SEARCH({"A";"B";"C";"D";"E";"F";"G";"H";"I";"J";"K";"L";"M";"N";"O";"P";"Q";"R";"S";"T";"U";"V";"W";"X";"Y";"Z"},F2138))), "TRUE", "FALSE")</f>
        <v>TRUE</v>
      </c>
      <c r="K2138">
        <f t="shared" si="370"/>
        <v>0</v>
      </c>
      <c r="L2138">
        <f t="shared" si="371"/>
        <v>0</v>
      </c>
      <c r="M2138">
        <f t="shared" si="372"/>
        <v>1</v>
      </c>
      <c r="N2138">
        <f t="shared" si="373"/>
        <v>0</v>
      </c>
      <c r="O2138">
        <f t="shared" si="375"/>
        <v>0</v>
      </c>
      <c r="P2138">
        <f t="shared" si="374"/>
        <v>0</v>
      </c>
    </row>
    <row r="2139" spans="1:16" x14ac:dyDescent="0.45">
      <c r="A2139" t="s">
        <v>2135</v>
      </c>
      <c r="B2139" t="s">
        <v>2136</v>
      </c>
      <c r="C2139" t="s">
        <v>138</v>
      </c>
      <c r="D2139" s="4" t="str" cm="1">
        <f t="array" ref="D2139">_xlfn.TEXTJOIN("",,_xlfn.LET(_xlpm.a,MID(C2139,_xlfn.SEQUENCE(1,LEN(C2139)),1),IF(ISNUMBER(--_xlpm.a),"",_xlpm.a)))</f>
        <v>_AX__MM_CHEST</v>
      </c>
      <c r="E2139" t="str">
        <f t="shared" si="365"/>
        <v>_AX_MM_CHEST</v>
      </c>
      <c r="F2139" t="str">
        <f t="shared" si="367"/>
        <v>_AX_MM_CHEST</v>
      </c>
      <c r="G2139" t="b">
        <f t="shared" si="366"/>
        <v>0</v>
      </c>
      <c r="H2139">
        <f t="shared" si="368"/>
        <v>0</v>
      </c>
      <c r="I2139">
        <f t="shared" si="369"/>
        <v>1</v>
      </c>
      <c r="J2139" t="str" cm="1">
        <f t="array" ref="J2139">IF(OR(ISNUMBER(SEARCH({"A";"B";"C";"D";"E";"F";"G";"H";"I";"J";"K";"L";"M";"N";"O";"P";"Q";"R";"S";"T";"U";"V";"W";"X";"Y";"Z"},F2139))), "TRUE", "FALSE")</f>
        <v>TRUE</v>
      </c>
      <c r="K2139">
        <f t="shared" si="370"/>
        <v>1</v>
      </c>
      <c r="L2139">
        <f t="shared" si="371"/>
        <v>0</v>
      </c>
      <c r="M2139">
        <f t="shared" si="372"/>
        <v>0</v>
      </c>
      <c r="N2139">
        <f t="shared" si="373"/>
        <v>0</v>
      </c>
      <c r="O2139">
        <f t="shared" si="375"/>
        <v>0</v>
      </c>
      <c r="P2139">
        <f t="shared" si="374"/>
        <v>0</v>
      </c>
    </row>
    <row r="2140" spans="1:16" x14ac:dyDescent="0.45">
      <c r="A2140" t="s">
        <v>2135</v>
      </c>
      <c r="B2140" t="s">
        <v>2136</v>
      </c>
      <c r="C2140" t="s">
        <v>687</v>
      </c>
      <c r="D2140" s="4" t="str" cm="1">
        <f t="array" ref="D2140">_xlfn.TEXTJOIN("",,_xlfn.LET(_xlpm.a,MID(C2140,_xlfn.SEQUENCE(1,LEN(C2140)),1),IF(ISNUMBER(--_xlpm.a),"",_xlpm.a)))</f>
        <v>_SAG</v>
      </c>
      <c r="E2140" t="str">
        <f t="shared" si="365"/>
        <v>_SAG</v>
      </c>
      <c r="F2140" t="str">
        <f t="shared" si="367"/>
        <v>_SAG</v>
      </c>
      <c r="G2140" t="b">
        <f t="shared" si="366"/>
        <v>1</v>
      </c>
      <c r="H2140">
        <f t="shared" si="368"/>
        <v>0</v>
      </c>
      <c r="I2140">
        <f t="shared" si="369"/>
        <v>0</v>
      </c>
      <c r="J2140" t="str" cm="1">
        <f t="array" ref="J2140">IF(OR(ISNUMBER(SEARCH({"A";"B";"C";"D";"E";"F";"G";"H";"I";"J";"K";"L";"M";"N";"O";"P";"Q";"R";"S";"T";"U";"V";"W";"X";"Y";"Z"},F2140))), "TRUE", "FALSE")</f>
        <v>TRUE</v>
      </c>
      <c r="K2140">
        <f t="shared" si="370"/>
        <v>0</v>
      </c>
      <c r="L2140">
        <f t="shared" si="371"/>
        <v>0</v>
      </c>
      <c r="M2140">
        <f t="shared" si="372"/>
        <v>0</v>
      </c>
      <c r="N2140">
        <f t="shared" si="373"/>
        <v>0</v>
      </c>
      <c r="O2140">
        <f t="shared" si="375"/>
        <v>0</v>
      </c>
      <c r="P2140">
        <f t="shared" si="374"/>
        <v>0</v>
      </c>
    </row>
    <row r="2141" spans="1:16" x14ac:dyDescent="0.45">
      <c r="A2141" t="s">
        <v>2135</v>
      </c>
      <c r="B2141" t="s">
        <v>2136</v>
      </c>
      <c r="C2141" t="s">
        <v>840</v>
      </c>
      <c r="D2141" s="4" t="str" cm="1">
        <f t="array" ref="D2141">_xlfn.TEXTJOIN("",,_xlfn.LET(_xlpm.a,MID(C2141,_xlfn.SEQUENCE(1,LEN(C2141)),1),IF(ISNUMBER(--_xlpm.a),"",_xlpm.a)))</f>
        <v>_AX_MM_CTA_Arterial_CAP</v>
      </c>
      <c r="E2141" t="str">
        <f t="shared" si="365"/>
        <v>_AX_MM_CTA_Arterial_CAP</v>
      </c>
      <c r="F2141" t="str">
        <f t="shared" si="367"/>
        <v>_AX_MM_CTA_ARTERIAL_CAP</v>
      </c>
      <c r="G2141" t="b">
        <f t="shared" si="366"/>
        <v>0</v>
      </c>
      <c r="H2141">
        <f t="shared" si="368"/>
        <v>0</v>
      </c>
      <c r="I2141">
        <f t="shared" si="369"/>
        <v>1</v>
      </c>
      <c r="J2141" t="str" cm="1">
        <f t="array" ref="J2141">IF(OR(ISNUMBER(SEARCH({"A";"B";"C";"D";"E";"F";"G";"H";"I";"J";"K";"L";"M";"N";"O";"P";"Q";"R";"S";"T";"U";"V";"W";"X";"Y";"Z"},F2141))), "TRUE", "FALSE")</f>
        <v>TRUE</v>
      </c>
      <c r="K2141">
        <f t="shared" si="370"/>
        <v>0</v>
      </c>
      <c r="L2141">
        <f t="shared" si="371"/>
        <v>0</v>
      </c>
      <c r="M2141">
        <f t="shared" si="372"/>
        <v>0</v>
      </c>
      <c r="N2141">
        <f t="shared" si="373"/>
        <v>0</v>
      </c>
      <c r="O2141">
        <f t="shared" si="375"/>
        <v>0</v>
      </c>
      <c r="P2141">
        <f t="shared" si="374"/>
        <v>0</v>
      </c>
    </row>
    <row r="2142" spans="1:16" x14ac:dyDescent="0.45">
      <c r="A2142" t="s">
        <v>2135</v>
      </c>
      <c r="B2142" t="s">
        <v>2136</v>
      </c>
      <c r="C2142" t="s">
        <v>129</v>
      </c>
      <c r="D2142" s="4" t="str" cm="1">
        <f t="array" ref="D2142">_xlfn.TEXTJOIN("",,_xlfn.LET(_xlpm.a,MID(C2142,_xlfn.SEQUENCE(1,LEN(C2142)),1),IF(ISNUMBER(--_xlpm.a),"",_xlpm.a)))</f>
        <v>_COR_MM_MIP_AP</v>
      </c>
      <c r="E2142" t="str">
        <f t="shared" si="365"/>
        <v>_COR_MM_MIP_AP</v>
      </c>
      <c r="F2142" t="str">
        <f t="shared" si="367"/>
        <v>_COR_MM_MIP_AP</v>
      </c>
      <c r="G2142" t="b">
        <f t="shared" si="366"/>
        <v>1</v>
      </c>
      <c r="H2142">
        <f t="shared" si="368"/>
        <v>0</v>
      </c>
      <c r="I2142">
        <f t="shared" si="369"/>
        <v>0</v>
      </c>
      <c r="J2142" t="str" cm="1">
        <f t="array" ref="J2142">IF(OR(ISNUMBER(SEARCH({"A";"B";"C";"D";"E";"F";"G";"H";"I";"J";"K";"L";"M";"N";"O";"P";"Q";"R";"S";"T";"U";"V";"W";"X";"Y";"Z"},F2142))), "TRUE", "FALSE")</f>
        <v>TRUE</v>
      </c>
      <c r="K2142">
        <f t="shared" si="370"/>
        <v>0</v>
      </c>
      <c r="L2142">
        <f t="shared" si="371"/>
        <v>0</v>
      </c>
      <c r="M2142">
        <f t="shared" si="372"/>
        <v>0</v>
      </c>
      <c r="N2142">
        <f t="shared" si="373"/>
        <v>0</v>
      </c>
      <c r="O2142">
        <f t="shared" si="375"/>
        <v>0</v>
      </c>
      <c r="P2142">
        <f t="shared" si="374"/>
        <v>0</v>
      </c>
    </row>
    <row r="2143" spans="1:16" x14ac:dyDescent="0.45">
      <c r="A2143" t="s">
        <v>2135</v>
      </c>
      <c r="B2143" t="s">
        <v>2136</v>
      </c>
      <c r="C2143" t="s">
        <v>126</v>
      </c>
      <c r="D2143" s="4" t="str" cm="1">
        <f t="array" ref="D2143">_xlfn.TEXTJOIN("",,_xlfn.LET(_xlpm.a,MID(C2143,_xlfn.SEQUENCE(1,LEN(C2143)),1),IF(ISNUMBER(--_xlpm.a),"",_xlpm.a)))</f>
        <v>_SAG_MM_MIP_AP</v>
      </c>
      <c r="E2143" t="str">
        <f t="shared" si="365"/>
        <v>_SAG_MM_MIP_AP</v>
      </c>
      <c r="F2143" t="str">
        <f t="shared" si="367"/>
        <v>_SAG_MM_MIP_AP</v>
      </c>
      <c r="G2143" t="b">
        <f t="shared" si="366"/>
        <v>1</v>
      </c>
      <c r="H2143">
        <f t="shared" si="368"/>
        <v>0</v>
      </c>
      <c r="I2143">
        <f t="shared" si="369"/>
        <v>0</v>
      </c>
      <c r="J2143" t="str" cm="1">
        <f t="array" ref="J2143">IF(OR(ISNUMBER(SEARCH({"A";"B";"C";"D";"E";"F";"G";"H";"I";"J";"K";"L";"M";"N";"O";"P";"Q";"R";"S";"T";"U";"V";"W";"X";"Y";"Z"},F2143))), "TRUE", "FALSE")</f>
        <v>TRUE</v>
      </c>
      <c r="K2143">
        <f t="shared" si="370"/>
        <v>0</v>
      </c>
      <c r="L2143">
        <f t="shared" si="371"/>
        <v>0</v>
      </c>
      <c r="M2143">
        <f t="shared" si="372"/>
        <v>0</v>
      </c>
      <c r="N2143">
        <f t="shared" si="373"/>
        <v>0</v>
      </c>
      <c r="O2143">
        <f t="shared" si="375"/>
        <v>0</v>
      </c>
      <c r="P2143">
        <f t="shared" si="374"/>
        <v>0</v>
      </c>
    </row>
    <row r="2144" spans="1:16" x14ac:dyDescent="0.45">
      <c r="A2144" t="s">
        <v>2135</v>
      </c>
      <c r="B2144" t="s">
        <v>2136</v>
      </c>
      <c r="C2144" t="s">
        <v>686</v>
      </c>
      <c r="D2144" s="4" t="str" cm="1">
        <f t="array" ref="D2144">_xlfn.TEXTJOIN("",,_xlfn.LET(_xlpm.a,MID(C2144,_xlfn.SEQUENCE(1,LEN(C2144)),1),IF(ISNUMBER(--_xlpm.a),"",_xlpm.a)))</f>
        <v>_AX_THICK</v>
      </c>
      <c r="E2144" t="str">
        <f t="shared" si="365"/>
        <v>_AX_THICK</v>
      </c>
      <c r="F2144" t="str">
        <f t="shared" si="367"/>
        <v>_AX_THICK</v>
      </c>
      <c r="G2144" t="b">
        <f t="shared" si="366"/>
        <v>0</v>
      </c>
      <c r="H2144">
        <f t="shared" si="368"/>
        <v>0</v>
      </c>
      <c r="I2144">
        <f t="shared" si="369"/>
        <v>1</v>
      </c>
      <c r="J2144" t="str" cm="1">
        <f t="array" ref="J2144">IF(OR(ISNUMBER(SEARCH({"A";"B";"C";"D";"E";"F";"G";"H";"I";"J";"K";"L";"M";"N";"O";"P";"Q";"R";"S";"T";"U";"V";"W";"X";"Y";"Z"},F2144))), "TRUE", "FALSE")</f>
        <v>TRUE</v>
      </c>
      <c r="K2144">
        <f t="shared" si="370"/>
        <v>0</v>
      </c>
      <c r="L2144">
        <f t="shared" si="371"/>
        <v>0</v>
      </c>
      <c r="M2144">
        <f t="shared" si="372"/>
        <v>0</v>
      </c>
      <c r="N2144">
        <f t="shared" si="373"/>
        <v>0</v>
      </c>
      <c r="O2144">
        <f t="shared" si="375"/>
        <v>0</v>
      </c>
      <c r="P2144">
        <f t="shared" si="374"/>
        <v>0</v>
      </c>
    </row>
    <row r="2145" spans="1:16" x14ac:dyDescent="0.45">
      <c r="A2145" t="s">
        <v>2135</v>
      </c>
      <c r="B2145" t="s">
        <v>2136</v>
      </c>
      <c r="C2145" t="s">
        <v>689</v>
      </c>
      <c r="D2145" s="4" t="str" cm="1">
        <f t="array" ref="D2145">_xlfn.TEXTJOIN("",,_xlfn.LET(_xlpm.a,MID(C2145,_xlfn.SEQUENCE(1,LEN(C2145)),1),IF(ISNUMBER(--_xlpm.a),"",_xlpm.a)))</f>
        <v>_COR</v>
      </c>
      <c r="E2145" t="str">
        <f t="shared" si="365"/>
        <v>_COR</v>
      </c>
      <c r="F2145" t="str">
        <f t="shared" si="367"/>
        <v>_COR</v>
      </c>
      <c r="G2145" t="b">
        <f t="shared" si="366"/>
        <v>1</v>
      </c>
      <c r="H2145">
        <f t="shared" si="368"/>
        <v>0</v>
      </c>
      <c r="I2145">
        <f t="shared" si="369"/>
        <v>0</v>
      </c>
      <c r="J2145" t="str" cm="1">
        <f t="array" ref="J2145">IF(OR(ISNUMBER(SEARCH({"A";"B";"C";"D";"E";"F";"G";"H";"I";"J";"K";"L";"M";"N";"O";"P";"Q";"R";"S";"T";"U";"V";"W";"X";"Y";"Z"},F2145))), "TRUE", "FALSE")</f>
        <v>TRUE</v>
      </c>
      <c r="K2145">
        <f t="shared" si="370"/>
        <v>0</v>
      </c>
      <c r="L2145">
        <f t="shared" si="371"/>
        <v>0</v>
      </c>
      <c r="M2145">
        <f t="shared" si="372"/>
        <v>0</v>
      </c>
      <c r="N2145">
        <f t="shared" si="373"/>
        <v>0</v>
      </c>
      <c r="O2145">
        <f t="shared" si="375"/>
        <v>0</v>
      </c>
      <c r="P2145">
        <f t="shared" si="374"/>
        <v>0</v>
      </c>
    </row>
    <row r="2146" spans="1:16" x14ac:dyDescent="0.45">
      <c r="A2146" t="s">
        <v>2135</v>
      </c>
      <c r="B2146" t="s">
        <v>2136</v>
      </c>
      <c r="C2146" t="s">
        <v>131</v>
      </c>
      <c r="D2146" s="4" t="str" cm="1">
        <f t="array" ref="D2146">_xlfn.TEXTJOIN("",,_xlfn.LET(_xlpm.a,MID(C2146,_xlfn.SEQUENCE(1,LEN(C2146)),1),IF(ISNUMBER(--_xlpm.a),"",_xlpm.a)))</f>
        <v>_COR_MM_MIP_ARTERIAL_CHEST</v>
      </c>
      <c r="E2146" t="str">
        <f t="shared" si="365"/>
        <v>_COR_MM_MIP_ARTERIAL_CHEST</v>
      </c>
      <c r="F2146" t="str">
        <f t="shared" si="367"/>
        <v>_COR_MM_MIP_ARTERIAL_CHEST</v>
      </c>
      <c r="G2146" t="b">
        <f t="shared" si="366"/>
        <v>1</v>
      </c>
      <c r="H2146">
        <f t="shared" si="368"/>
        <v>0</v>
      </c>
      <c r="I2146">
        <f t="shared" si="369"/>
        <v>0</v>
      </c>
      <c r="J2146" t="str" cm="1">
        <f t="array" ref="J2146">IF(OR(ISNUMBER(SEARCH({"A";"B";"C";"D";"E";"F";"G";"H";"I";"J";"K";"L";"M";"N";"O";"P";"Q";"R";"S";"T";"U";"V";"W";"X";"Y";"Z"},F2146))), "TRUE", "FALSE")</f>
        <v>TRUE</v>
      </c>
      <c r="K2146">
        <f t="shared" si="370"/>
        <v>0</v>
      </c>
      <c r="L2146">
        <f t="shared" si="371"/>
        <v>0</v>
      </c>
      <c r="M2146">
        <f t="shared" si="372"/>
        <v>0</v>
      </c>
      <c r="N2146">
        <f t="shared" si="373"/>
        <v>0</v>
      </c>
      <c r="O2146">
        <f t="shared" si="375"/>
        <v>0</v>
      </c>
      <c r="P2146">
        <f t="shared" si="374"/>
        <v>0</v>
      </c>
    </row>
    <row r="2147" spans="1:16" x14ac:dyDescent="0.45">
      <c r="A2147" t="s">
        <v>2135</v>
      </c>
      <c r="B2147" t="s">
        <v>2136</v>
      </c>
      <c r="C2147" t="s">
        <v>127</v>
      </c>
      <c r="D2147" s="4" t="str" cm="1">
        <f t="array" ref="D2147">_xlfn.TEXTJOIN("",,_xlfn.LET(_xlpm.a,MID(C2147,_xlfn.SEQUENCE(1,LEN(C2147)),1),IF(ISNUMBER(--_xlpm.a),"",_xlpm.a)))</f>
        <v>_SAG_MM_MIP_ARTERIAL_CHEST</v>
      </c>
      <c r="E2147" t="str">
        <f t="shared" si="365"/>
        <v>_SAG_MM_MIP_ARTERIAL_CHEST</v>
      </c>
      <c r="F2147" t="str">
        <f t="shared" si="367"/>
        <v>_SAG_MM_MIP_ARTERIAL_CHEST</v>
      </c>
      <c r="G2147" t="b">
        <f t="shared" si="366"/>
        <v>1</v>
      </c>
      <c r="H2147">
        <f t="shared" si="368"/>
        <v>0</v>
      </c>
      <c r="I2147">
        <f t="shared" si="369"/>
        <v>0</v>
      </c>
      <c r="J2147" t="str" cm="1">
        <f t="array" ref="J2147">IF(OR(ISNUMBER(SEARCH({"A";"B";"C";"D";"E";"F";"G";"H";"I";"J";"K";"L";"M";"N";"O";"P";"Q";"R";"S";"T";"U";"V";"W";"X";"Y";"Z"},F2147))), "TRUE", "FALSE")</f>
        <v>TRUE</v>
      </c>
      <c r="K2147">
        <f t="shared" si="370"/>
        <v>0</v>
      </c>
      <c r="L2147">
        <f t="shared" si="371"/>
        <v>0</v>
      </c>
      <c r="M2147">
        <f t="shared" si="372"/>
        <v>0</v>
      </c>
      <c r="N2147">
        <f t="shared" si="373"/>
        <v>0</v>
      </c>
      <c r="O2147">
        <f t="shared" si="375"/>
        <v>0</v>
      </c>
      <c r="P2147">
        <f t="shared" si="374"/>
        <v>0</v>
      </c>
    </row>
    <row r="2148" spans="1:16" x14ac:dyDescent="0.45">
      <c r="A2148" t="s">
        <v>2135</v>
      </c>
      <c r="B2148" t="s">
        <v>2136</v>
      </c>
      <c r="C2148" t="s">
        <v>128</v>
      </c>
      <c r="D2148" s="4" t="str" cm="1">
        <f t="array" ref="D2148">_xlfn.TEXTJOIN("",,_xlfn.LET(_xlpm.a,MID(C2148,_xlfn.SEQUENCE(1,LEN(C2148)),1),IF(ISNUMBER(--_xlpm.a),"",_xlpm.a)))</f>
        <v>_LAO_MM_MIP_CHEST</v>
      </c>
      <c r="E2148" t="str">
        <f t="shared" si="365"/>
        <v>_LAO_MM_MIP_CHEST</v>
      </c>
      <c r="F2148" t="str">
        <f t="shared" si="367"/>
        <v>_LAO_MM_MIP_CHEST</v>
      </c>
      <c r="G2148" t="b">
        <f t="shared" si="366"/>
        <v>1</v>
      </c>
      <c r="H2148">
        <f t="shared" si="368"/>
        <v>0</v>
      </c>
      <c r="I2148">
        <f t="shared" si="369"/>
        <v>0</v>
      </c>
      <c r="J2148" t="str" cm="1">
        <f t="array" ref="J2148">IF(OR(ISNUMBER(SEARCH({"A";"B";"C";"D";"E";"F";"G";"H";"I";"J";"K";"L";"M";"N";"O";"P";"Q";"R";"S";"T";"U";"V";"W";"X";"Y";"Z"},F2148))), "TRUE", "FALSE")</f>
        <v>TRUE</v>
      </c>
      <c r="K2148">
        <f t="shared" si="370"/>
        <v>0</v>
      </c>
      <c r="L2148">
        <f t="shared" si="371"/>
        <v>0</v>
      </c>
      <c r="M2148">
        <f t="shared" si="372"/>
        <v>0</v>
      </c>
      <c r="N2148">
        <f t="shared" si="373"/>
        <v>0</v>
      </c>
      <c r="O2148">
        <f t="shared" si="375"/>
        <v>0</v>
      </c>
      <c r="P2148">
        <f t="shared" si="374"/>
        <v>0</v>
      </c>
    </row>
    <row r="2149" spans="1:16" x14ac:dyDescent="0.45">
      <c r="A2149" t="s">
        <v>2137</v>
      </c>
      <c r="B2149" t="s">
        <v>2138</v>
      </c>
      <c r="C2149" t="s">
        <v>148</v>
      </c>
      <c r="D2149" s="4" t="str" cm="1">
        <f t="array" ref="D2149">_xlfn.TEXTJOIN("",,_xlfn.LET(_xlpm.a,MID(C2149,_xlfn.SEQUENCE(1,LEN(C2149)),1),IF(ISNUMBER(--_xlpm.a),"",_xlpm.a)))</f>
        <v>_STONE_STUDY</v>
      </c>
      <c r="E2149" t="str">
        <f t="shared" si="365"/>
        <v>_STONE_STUDY</v>
      </c>
      <c r="F2149" t="str">
        <f t="shared" si="367"/>
        <v>_STONE_STUDY</v>
      </c>
      <c r="G2149" t="b">
        <f t="shared" si="366"/>
        <v>0</v>
      </c>
      <c r="H2149">
        <f t="shared" si="368"/>
        <v>0</v>
      </c>
      <c r="I2149">
        <f t="shared" si="369"/>
        <v>0</v>
      </c>
      <c r="J2149" t="str" cm="1">
        <f t="array" ref="J2149">IF(OR(ISNUMBER(SEARCH({"A";"B";"C";"D";"E";"F";"G";"H";"I";"J";"K";"L";"M";"N";"O";"P";"Q";"R";"S";"T";"U";"V";"W";"X";"Y";"Z"},F2149))), "TRUE", "FALSE")</f>
        <v>TRUE</v>
      </c>
      <c r="K2149">
        <f t="shared" si="370"/>
        <v>0</v>
      </c>
      <c r="L2149">
        <f t="shared" si="371"/>
        <v>0</v>
      </c>
      <c r="M2149">
        <f t="shared" si="372"/>
        <v>0</v>
      </c>
      <c r="N2149">
        <f t="shared" si="373"/>
        <v>0</v>
      </c>
      <c r="O2149">
        <f t="shared" si="375"/>
        <v>0</v>
      </c>
      <c r="P2149">
        <f t="shared" si="374"/>
        <v>0</v>
      </c>
    </row>
    <row r="2150" spans="1:16" x14ac:dyDescent="0.45">
      <c r="A2150" t="s">
        <v>2137</v>
      </c>
      <c r="B2150" t="s">
        <v>2138</v>
      </c>
      <c r="C2150" t="s">
        <v>149</v>
      </c>
      <c r="D2150" s="4" t="str" cm="1">
        <f t="array" ref="D2150">_xlfn.TEXTJOIN("",,_xlfn.LET(_xlpm.a,MID(C2150,_xlfn.SEQUENCE(1,LEN(C2150)),1),IF(ISNUMBER(--_xlpm.a),"",_xlpm.a)))</f>
        <v>_LUNG</v>
      </c>
      <c r="E2150" t="str">
        <f t="shared" si="365"/>
        <v>_LUNG</v>
      </c>
      <c r="F2150" t="str">
        <f t="shared" si="367"/>
        <v>_LUNG</v>
      </c>
      <c r="G2150" t="b">
        <f t="shared" si="366"/>
        <v>0</v>
      </c>
      <c r="H2150">
        <f t="shared" si="368"/>
        <v>0</v>
      </c>
      <c r="I2150">
        <f t="shared" si="369"/>
        <v>0</v>
      </c>
      <c r="J2150" t="str" cm="1">
        <f t="array" ref="J2150">IF(OR(ISNUMBER(SEARCH({"A";"B";"C";"D";"E";"F";"G";"H";"I";"J";"K";"L";"M";"N";"O";"P";"Q";"R";"S";"T";"U";"V";"W";"X";"Y";"Z"},F2150))), "TRUE", "FALSE")</f>
        <v>TRUE</v>
      </c>
      <c r="K2150">
        <f t="shared" si="370"/>
        <v>0</v>
      </c>
      <c r="L2150">
        <f t="shared" si="371"/>
        <v>1</v>
      </c>
      <c r="M2150">
        <f t="shared" si="372"/>
        <v>0</v>
      </c>
      <c r="N2150">
        <f t="shared" si="373"/>
        <v>0</v>
      </c>
      <c r="O2150">
        <f t="shared" si="375"/>
        <v>0</v>
      </c>
      <c r="P2150">
        <f t="shared" si="374"/>
        <v>0</v>
      </c>
    </row>
    <row r="2151" spans="1:16" x14ac:dyDescent="0.45">
      <c r="A2151" t="s">
        <v>2139</v>
      </c>
      <c r="B2151" t="s">
        <v>2140</v>
      </c>
      <c r="C2151" t="s">
        <v>129</v>
      </c>
      <c r="D2151" s="4" t="str" cm="1">
        <f t="array" ref="D2151">_xlfn.TEXTJOIN("",,_xlfn.LET(_xlpm.a,MID(C2151,_xlfn.SEQUENCE(1,LEN(C2151)),1),IF(ISNUMBER(--_xlpm.a),"",_xlpm.a)))</f>
        <v>_COR_MM_MIP_AP</v>
      </c>
      <c r="E2151" t="str">
        <f t="shared" si="365"/>
        <v>_COR_MM_MIP_AP</v>
      </c>
      <c r="F2151" t="str">
        <f t="shared" si="367"/>
        <v>_COR_MM_MIP_AP</v>
      </c>
      <c r="G2151" t="b">
        <f t="shared" si="366"/>
        <v>1</v>
      </c>
      <c r="H2151">
        <f t="shared" si="368"/>
        <v>0</v>
      </c>
      <c r="I2151">
        <f t="shared" si="369"/>
        <v>0</v>
      </c>
      <c r="J2151" t="str" cm="1">
        <f t="array" ref="J2151">IF(OR(ISNUMBER(SEARCH({"A";"B";"C";"D";"E";"F";"G";"H";"I";"J";"K";"L";"M";"N";"O";"P";"Q";"R";"S";"T";"U";"V";"W";"X";"Y";"Z"},F2151))), "TRUE", "FALSE")</f>
        <v>TRUE</v>
      </c>
      <c r="K2151">
        <f t="shared" si="370"/>
        <v>0</v>
      </c>
      <c r="L2151">
        <f t="shared" si="371"/>
        <v>0</v>
      </c>
      <c r="M2151">
        <f t="shared" si="372"/>
        <v>0</v>
      </c>
      <c r="N2151">
        <f t="shared" si="373"/>
        <v>0</v>
      </c>
      <c r="O2151">
        <f t="shared" si="375"/>
        <v>0</v>
      </c>
      <c r="P2151">
        <f t="shared" si="374"/>
        <v>0</v>
      </c>
    </row>
    <row r="2152" spans="1:16" x14ac:dyDescent="0.45">
      <c r="A2152" t="s">
        <v>2139</v>
      </c>
      <c r="B2152" t="s">
        <v>2140</v>
      </c>
      <c r="C2152" t="s">
        <v>126</v>
      </c>
      <c r="D2152" s="4" t="str" cm="1">
        <f t="array" ref="D2152">_xlfn.TEXTJOIN("",,_xlfn.LET(_xlpm.a,MID(C2152,_xlfn.SEQUENCE(1,LEN(C2152)),1),IF(ISNUMBER(--_xlpm.a),"",_xlpm.a)))</f>
        <v>_SAG_MM_MIP_AP</v>
      </c>
      <c r="E2152" t="str">
        <f t="shared" si="365"/>
        <v>_SAG_MM_MIP_AP</v>
      </c>
      <c r="F2152" t="str">
        <f t="shared" si="367"/>
        <v>_SAG_MM_MIP_AP</v>
      </c>
      <c r="G2152" t="b">
        <f t="shared" si="366"/>
        <v>1</v>
      </c>
      <c r="H2152">
        <f t="shared" si="368"/>
        <v>0</v>
      </c>
      <c r="I2152">
        <f t="shared" si="369"/>
        <v>0</v>
      </c>
      <c r="J2152" t="str" cm="1">
        <f t="array" ref="J2152">IF(OR(ISNUMBER(SEARCH({"A";"B";"C";"D";"E";"F";"G";"H";"I";"J";"K";"L";"M";"N";"O";"P";"Q";"R";"S";"T";"U";"V";"W";"X";"Y";"Z"},F2152))), "TRUE", "FALSE")</f>
        <v>TRUE</v>
      </c>
      <c r="K2152">
        <f t="shared" si="370"/>
        <v>0</v>
      </c>
      <c r="L2152">
        <f t="shared" si="371"/>
        <v>0</v>
      </c>
      <c r="M2152">
        <f t="shared" si="372"/>
        <v>0</v>
      </c>
      <c r="N2152">
        <f t="shared" si="373"/>
        <v>0</v>
      </c>
      <c r="O2152">
        <f t="shared" si="375"/>
        <v>0</v>
      </c>
      <c r="P2152">
        <f t="shared" si="374"/>
        <v>0</v>
      </c>
    </row>
    <row r="2153" spans="1:16" x14ac:dyDescent="0.45">
      <c r="A2153" t="s">
        <v>2139</v>
      </c>
      <c r="B2153" t="s">
        <v>2140</v>
      </c>
      <c r="C2153" t="s">
        <v>132</v>
      </c>
      <c r="D2153" s="4" t="str" cm="1">
        <f t="array" ref="D2153">_xlfn.TEXTJOIN("",,_xlfn.LET(_xlpm.a,MID(C2153,_xlfn.SEQUENCE(1,LEN(C2153)),1),IF(ISNUMBER(--_xlpm.a),"",_xlpm.a)))</f>
        <v>_AX__MM_ABDOMEN_PELVIS</v>
      </c>
      <c r="E2153" t="str">
        <f t="shared" si="365"/>
        <v>_AX_MM_ABDOMEN_PELVIS</v>
      </c>
      <c r="F2153" t="str">
        <f t="shared" si="367"/>
        <v>_AX_MM_ABDOMEN_PELVIS</v>
      </c>
      <c r="G2153" t="b">
        <f t="shared" si="366"/>
        <v>0</v>
      </c>
      <c r="H2153">
        <f t="shared" si="368"/>
        <v>1</v>
      </c>
      <c r="I2153">
        <f t="shared" si="369"/>
        <v>1</v>
      </c>
      <c r="J2153" t="str" cm="1">
        <f t="array" ref="J2153">IF(OR(ISNUMBER(SEARCH({"A";"B";"C";"D";"E";"F";"G";"H";"I";"J";"K";"L";"M";"N";"O";"P";"Q";"R";"S";"T";"U";"V";"W";"X";"Y";"Z"},F2153))), "TRUE", "FALSE")</f>
        <v>TRUE</v>
      </c>
      <c r="K2153">
        <f t="shared" si="370"/>
        <v>0</v>
      </c>
      <c r="L2153">
        <f t="shared" si="371"/>
        <v>0</v>
      </c>
      <c r="M2153">
        <f t="shared" si="372"/>
        <v>0</v>
      </c>
      <c r="N2153">
        <f t="shared" si="373"/>
        <v>0</v>
      </c>
      <c r="O2153">
        <f t="shared" si="375"/>
        <v>0</v>
      </c>
      <c r="P2153">
        <f t="shared" si="374"/>
        <v>0</v>
      </c>
    </row>
    <row r="2154" spans="1:16" x14ac:dyDescent="0.45">
      <c r="A2154" t="s">
        <v>2141</v>
      </c>
      <c r="B2154" t="s">
        <v>2142</v>
      </c>
      <c r="C2154" t="s">
        <v>28</v>
      </c>
      <c r="D2154" s="4" t="str" cm="1">
        <f t="array" ref="D2154">_xlfn.TEXTJOIN("",,_xlfn.LET(_xlpm.a,MID(C2154,_xlfn.SEQUENCE(1,LEN(C2154)),1),IF(ISNUMBER(--_xlpm.a),"",_xlpm.a)))</f>
        <v>_CORONAL_ABDOMEN_PELVIS</v>
      </c>
      <c r="E2154" t="str">
        <f t="shared" si="365"/>
        <v>_CORONAL_ABDOMEN_PELVIS</v>
      </c>
      <c r="F2154" t="str">
        <f t="shared" si="367"/>
        <v>_CORONAL_ABDOMEN_PELVIS</v>
      </c>
      <c r="G2154" t="b">
        <f t="shared" si="366"/>
        <v>1</v>
      </c>
      <c r="H2154">
        <f t="shared" si="368"/>
        <v>0</v>
      </c>
      <c r="I2154">
        <f t="shared" si="369"/>
        <v>0</v>
      </c>
      <c r="J2154" t="str" cm="1">
        <f t="array" ref="J2154">IF(OR(ISNUMBER(SEARCH({"A";"B";"C";"D";"E";"F";"G";"H";"I";"J";"K";"L";"M";"N";"O";"P";"Q";"R";"S";"T";"U";"V";"W";"X";"Y";"Z"},F2154))), "TRUE", "FALSE")</f>
        <v>TRUE</v>
      </c>
      <c r="K2154">
        <f t="shared" si="370"/>
        <v>0</v>
      </c>
      <c r="L2154">
        <f t="shared" si="371"/>
        <v>0</v>
      </c>
      <c r="M2154">
        <f t="shared" si="372"/>
        <v>0</v>
      </c>
      <c r="N2154">
        <f t="shared" si="373"/>
        <v>0</v>
      </c>
      <c r="O2154">
        <f t="shared" si="375"/>
        <v>0</v>
      </c>
      <c r="P2154">
        <f t="shared" si="374"/>
        <v>0</v>
      </c>
    </row>
    <row r="2155" spans="1:16" x14ac:dyDescent="0.45">
      <c r="A2155" t="s">
        <v>2141</v>
      </c>
      <c r="B2155" t="s">
        <v>2142</v>
      </c>
      <c r="C2155" t="s">
        <v>29</v>
      </c>
      <c r="D2155" s="4" t="str" cm="1">
        <f t="array" ref="D2155">_xlfn.TEXTJOIN("",,_xlfn.LET(_xlpm.a,MID(C2155,_xlfn.SEQUENCE(1,LEN(C2155)),1),IF(ISNUMBER(--_xlpm.a),"",_xlpm.a)))</f>
        <v>_SAGITTAL_ABDOMEN_PELVIS</v>
      </c>
      <c r="E2155" t="str">
        <f t="shared" si="365"/>
        <v>_SAGITTAL_ABDOMEN_PELVIS</v>
      </c>
      <c r="F2155" t="str">
        <f t="shared" si="367"/>
        <v>_SAGITTAL_ABDOMEN_PELVIS</v>
      </c>
      <c r="G2155" t="b">
        <f t="shared" si="366"/>
        <v>1</v>
      </c>
      <c r="H2155">
        <f t="shared" si="368"/>
        <v>0</v>
      </c>
      <c r="I2155">
        <f t="shared" si="369"/>
        <v>0</v>
      </c>
      <c r="J2155" t="str" cm="1">
        <f t="array" ref="J2155">IF(OR(ISNUMBER(SEARCH({"A";"B";"C";"D";"E";"F";"G";"H";"I";"J";"K";"L";"M";"N";"O";"P";"Q";"R";"S";"T";"U";"V";"W";"X";"Y";"Z"},F2155))), "TRUE", "FALSE")</f>
        <v>TRUE</v>
      </c>
      <c r="K2155">
        <f t="shared" si="370"/>
        <v>0</v>
      </c>
      <c r="L2155">
        <f t="shared" si="371"/>
        <v>0</v>
      </c>
      <c r="M2155">
        <f t="shared" si="372"/>
        <v>0</v>
      </c>
      <c r="N2155">
        <f t="shared" si="373"/>
        <v>0</v>
      </c>
      <c r="O2155">
        <f t="shared" si="375"/>
        <v>0</v>
      </c>
      <c r="P2155">
        <f t="shared" si="374"/>
        <v>0</v>
      </c>
    </row>
    <row r="2156" spans="1:16" x14ac:dyDescent="0.45">
      <c r="A2156" t="s">
        <v>2141</v>
      </c>
      <c r="B2156" t="s">
        <v>2142</v>
      </c>
      <c r="C2156" t="s">
        <v>6</v>
      </c>
      <c r="D2156" s="4" t="str" cm="1">
        <f t="array" ref="D2156">_xlfn.TEXTJOIN("",,_xlfn.LET(_xlpm.a,MID(C2156,_xlfn.SEQUENCE(1,LEN(C2156)),1),IF(ISNUMBER(--_xlpm.a),"",_xlpm.a)))</f>
        <v>_ML_OMNI</v>
      </c>
      <c r="E2156" t="str">
        <f t="shared" si="365"/>
        <v>_ML_OMNI</v>
      </c>
      <c r="F2156" t="str">
        <f t="shared" si="367"/>
        <v>_ML_OMNI</v>
      </c>
      <c r="G2156" t="b">
        <f t="shared" si="366"/>
        <v>0</v>
      </c>
      <c r="H2156">
        <f t="shared" si="368"/>
        <v>0</v>
      </c>
      <c r="I2156">
        <f t="shared" si="369"/>
        <v>0</v>
      </c>
      <c r="J2156" t="str" cm="1">
        <f t="array" ref="J2156">IF(OR(ISNUMBER(SEARCH({"A";"B";"C";"D";"E";"F";"G";"H";"I";"J";"K";"L";"M";"N";"O";"P";"Q";"R";"S";"T";"U";"V";"W";"X";"Y";"Z"},F2156))), "TRUE", "FALSE")</f>
        <v>TRUE</v>
      </c>
      <c r="K2156">
        <f t="shared" si="370"/>
        <v>0</v>
      </c>
      <c r="L2156">
        <f t="shared" si="371"/>
        <v>0</v>
      </c>
      <c r="M2156">
        <f t="shared" si="372"/>
        <v>0</v>
      </c>
      <c r="N2156">
        <f t="shared" si="373"/>
        <v>0</v>
      </c>
      <c r="O2156">
        <f t="shared" si="375"/>
        <v>0</v>
      </c>
      <c r="P2156">
        <f t="shared" si="374"/>
        <v>0</v>
      </c>
    </row>
    <row r="2157" spans="1:16" x14ac:dyDescent="0.45">
      <c r="A2157" t="s">
        <v>2143</v>
      </c>
      <c r="B2157" t="s">
        <v>2144</v>
      </c>
      <c r="C2157" t="s">
        <v>2145</v>
      </c>
      <c r="D2157" s="4" t="str" cm="1">
        <f t="array" ref="D2157">_xlfn.TEXTJOIN("",,_xlfn.LET(_xlpm.a,MID(C2157,_xlfn.SEQUENCE(1,LEN(C2157)),1),IF(ISNUMBER(--_xlpm.a),"",_xlpm.a)))</f>
        <v>_Abd_Pelvis_axial</v>
      </c>
      <c r="E2157" t="str">
        <f t="shared" si="365"/>
        <v>_Abd_Pelvis_axial</v>
      </c>
      <c r="F2157" t="str">
        <f t="shared" si="367"/>
        <v>_ABD_PELVIS_AXIAL</v>
      </c>
      <c r="G2157" t="b">
        <f t="shared" si="366"/>
        <v>0</v>
      </c>
      <c r="H2157">
        <f t="shared" si="368"/>
        <v>1</v>
      </c>
      <c r="I2157">
        <f t="shared" si="369"/>
        <v>1</v>
      </c>
      <c r="J2157" t="str" cm="1">
        <f t="array" ref="J2157">IF(OR(ISNUMBER(SEARCH({"A";"B";"C";"D";"E";"F";"G";"H";"I";"J";"K";"L";"M";"N";"O";"P";"Q";"R";"S";"T";"U";"V";"W";"X";"Y";"Z"},F2157))), "TRUE", "FALSE")</f>
        <v>TRUE</v>
      </c>
      <c r="K2157">
        <f t="shared" si="370"/>
        <v>0</v>
      </c>
      <c r="L2157">
        <f t="shared" si="371"/>
        <v>0</v>
      </c>
      <c r="M2157">
        <f t="shared" si="372"/>
        <v>0</v>
      </c>
      <c r="N2157">
        <f t="shared" si="373"/>
        <v>0</v>
      </c>
      <c r="O2157">
        <f t="shared" si="375"/>
        <v>0</v>
      </c>
      <c r="P2157">
        <f t="shared" si="374"/>
        <v>0</v>
      </c>
    </row>
    <row r="2158" spans="1:16" x14ac:dyDescent="0.45">
      <c r="A2158" t="s">
        <v>2146</v>
      </c>
      <c r="B2158" t="s">
        <v>2147</v>
      </c>
      <c r="C2158" t="s">
        <v>263</v>
      </c>
      <c r="D2158" s="4" t="str" cm="1">
        <f t="array" ref="D2158">_xlfn.TEXTJOIN("",,_xlfn.LET(_xlpm.a,MID(C2158,_xlfn.SEQUENCE(1,LEN(C2158)),1),IF(ISNUMBER(--_xlpm.a),"",_xlpm.a)))</f>
        <v>_CORONAL_ABDOMEN_PELVIS</v>
      </c>
      <c r="E2158" t="str">
        <f t="shared" si="365"/>
        <v>_CORONAL_ABDOMEN_PELVIS</v>
      </c>
      <c r="F2158" t="str">
        <f t="shared" si="367"/>
        <v>_CORONAL_ABDOMEN_PELVIS</v>
      </c>
      <c r="G2158" t="b">
        <f t="shared" si="366"/>
        <v>1</v>
      </c>
      <c r="H2158">
        <f t="shared" si="368"/>
        <v>0</v>
      </c>
      <c r="I2158">
        <f t="shared" si="369"/>
        <v>0</v>
      </c>
      <c r="J2158" t="str" cm="1">
        <f t="array" ref="J2158">IF(OR(ISNUMBER(SEARCH({"A";"B";"C";"D";"E";"F";"G";"H";"I";"J";"K";"L";"M";"N";"O";"P";"Q";"R";"S";"T";"U";"V";"W";"X";"Y";"Z"},F2158))), "TRUE", "FALSE")</f>
        <v>TRUE</v>
      </c>
      <c r="K2158">
        <f t="shared" si="370"/>
        <v>0</v>
      </c>
      <c r="L2158">
        <f t="shared" si="371"/>
        <v>0</v>
      </c>
      <c r="M2158">
        <f t="shared" si="372"/>
        <v>0</v>
      </c>
      <c r="N2158">
        <f t="shared" si="373"/>
        <v>0</v>
      </c>
      <c r="O2158">
        <f t="shared" si="375"/>
        <v>0</v>
      </c>
      <c r="P2158">
        <f t="shared" si="374"/>
        <v>0</v>
      </c>
    </row>
    <row r="2159" spans="1:16" x14ac:dyDescent="0.45">
      <c r="A2159" t="s">
        <v>2146</v>
      </c>
      <c r="B2159" t="s">
        <v>2147</v>
      </c>
      <c r="C2159" t="s">
        <v>6</v>
      </c>
      <c r="D2159" s="4" t="str" cm="1">
        <f t="array" ref="D2159">_xlfn.TEXTJOIN("",,_xlfn.LET(_xlpm.a,MID(C2159,_xlfn.SEQUENCE(1,LEN(C2159)),1),IF(ISNUMBER(--_xlpm.a),"",_xlpm.a)))</f>
        <v>_ML_OMNI</v>
      </c>
      <c r="E2159" t="str">
        <f t="shared" si="365"/>
        <v>_ML_OMNI</v>
      </c>
      <c r="F2159" t="str">
        <f t="shared" si="367"/>
        <v>_ML_OMNI</v>
      </c>
      <c r="G2159" t="b">
        <f t="shared" si="366"/>
        <v>0</v>
      </c>
      <c r="H2159">
        <f t="shared" si="368"/>
        <v>0</v>
      </c>
      <c r="I2159">
        <f t="shared" si="369"/>
        <v>0</v>
      </c>
      <c r="J2159" t="str" cm="1">
        <f t="array" ref="J2159">IF(OR(ISNUMBER(SEARCH({"A";"B";"C";"D";"E";"F";"G";"H";"I";"J";"K";"L";"M";"N";"O";"P";"Q";"R";"S";"T";"U";"V";"W";"X";"Y";"Z"},F2159))), "TRUE", "FALSE")</f>
        <v>TRUE</v>
      </c>
      <c r="K2159">
        <f t="shared" si="370"/>
        <v>0</v>
      </c>
      <c r="L2159">
        <f t="shared" si="371"/>
        <v>0</v>
      </c>
      <c r="M2159">
        <f t="shared" si="372"/>
        <v>0</v>
      </c>
      <c r="N2159">
        <f t="shared" si="373"/>
        <v>0</v>
      </c>
      <c r="O2159">
        <f t="shared" si="375"/>
        <v>0</v>
      </c>
      <c r="P2159">
        <f t="shared" si="374"/>
        <v>0</v>
      </c>
    </row>
    <row r="2160" spans="1:16" x14ac:dyDescent="0.45">
      <c r="A2160" t="s">
        <v>2146</v>
      </c>
      <c r="B2160" t="s">
        <v>2147</v>
      </c>
      <c r="C2160" t="s">
        <v>264</v>
      </c>
      <c r="D2160" s="4" t="str" cm="1">
        <f t="array" ref="D2160">_xlfn.TEXTJOIN("",,_xlfn.LET(_xlpm.a,MID(C2160,_xlfn.SEQUENCE(1,LEN(C2160)),1),IF(ISNUMBER(--_xlpm.a),"",_xlpm.a)))</f>
        <v>_SAGITTAL_ABDOMEN_PELVIS</v>
      </c>
      <c r="E2160" t="str">
        <f t="shared" si="365"/>
        <v>_SAGITTAL_ABDOMEN_PELVIS</v>
      </c>
      <c r="F2160" t="str">
        <f t="shared" si="367"/>
        <v>_SAGITTAL_ABDOMEN_PELVIS</v>
      </c>
      <c r="G2160" t="b">
        <f t="shared" si="366"/>
        <v>1</v>
      </c>
      <c r="H2160">
        <f t="shared" si="368"/>
        <v>0</v>
      </c>
      <c r="I2160">
        <f t="shared" si="369"/>
        <v>0</v>
      </c>
      <c r="J2160" t="str" cm="1">
        <f t="array" ref="J2160">IF(OR(ISNUMBER(SEARCH({"A";"B";"C";"D";"E";"F";"G";"H";"I";"J";"K";"L";"M";"N";"O";"P";"Q";"R";"S";"T";"U";"V";"W";"X";"Y";"Z"},F2160))), "TRUE", "FALSE")</f>
        <v>TRUE</v>
      </c>
      <c r="K2160">
        <f t="shared" si="370"/>
        <v>0</v>
      </c>
      <c r="L2160">
        <f t="shared" si="371"/>
        <v>0</v>
      </c>
      <c r="M2160">
        <f t="shared" si="372"/>
        <v>0</v>
      </c>
      <c r="N2160">
        <f t="shared" si="373"/>
        <v>0</v>
      </c>
      <c r="O2160">
        <f t="shared" si="375"/>
        <v>0</v>
      </c>
      <c r="P2160">
        <f t="shared" si="374"/>
        <v>0</v>
      </c>
    </row>
    <row r="2161" spans="1:16" x14ac:dyDescent="0.45">
      <c r="A2161" t="s">
        <v>2148</v>
      </c>
      <c r="B2161" t="s">
        <v>2149</v>
      </c>
      <c r="C2161" t="s">
        <v>833</v>
      </c>
      <c r="D2161" s="4" t="str" cm="1">
        <f t="array" ref="D2161">_xlfn.TEXTJOIN("",,_xlfn.LET(_xlpm.a,MID(C2161,_xlfn.SEQUENCE(1,LEN(C2161)),1),IF(ISNUMBER(--_xlpm.a),"",_xlpm.a)))</f>
        <v>_ML_OMNI</v>
      </c>
      <c r="E2161" t="str">
        <f t="shared" si="365"/>
        <v>_ML_OMNI</v>
      </c>
      <c r="F2161" t="str">
        <f t="shared" si="367"/>
        <v>_ML_OMNI</v>
      </c>
      <c r="G2161" t="b">
        <f t="shared" si="366"/>
        <v>0</v>
      </c>
      <c r="H2161">
        <f t="shared" si="368"/>
        <v>0</v>
      </c>
      <c r="I2161">
        <f t="shared" si="369"/>
        <v>0</v>
      </c>
      <c r="J2161" t="str" cm="1">
        <f t="array" ref="J2161">IF(OR(ISNUMBER(SEARCH({"A";"B";"C";"D";"E";"F";"G";"H";"I";"J";"K";"L";"M";"N";"O";"P";"Q";"R";"S";"T";"U";"V";"W";"X";"Y";"Z"},F2161))), "TRUE", "FALSE")</f>
        <v>TRUE</v>
      </c>
      <c r="K2161">
        <f t="shared" si="370"/>
        <v>0</v>
      </c>
      <c r="L2161">
        <f t="shared" si="371"/>
        <v>0</v>
      </c>
      <c r="M2161">
        <f t="shared" si="372"/>
        <v>0</v>
      </c>
      <c r="N2161">
        <f t="shared" si="373"/>
        <v>0</v>
      </c>
      <c r="O2161">
        <f t="shared" si="375"/>
        <v>0</v>
      </c>
      <c r="P2161">
        <f t="shared" si="374"/>
        <v>0</v>
      </c>
    </row>
    <row r="2162" spans="1:16" x14ac:dyDescent="0.45">
      <c r="A2162" t="s">
        <v>2148</v>
      </c>
      <c r="B2162" t="s">
        <v>2149</v>
      </c>
      <c r="C2162" t="s">
        <v>263</v>
      </c>
      <c r="D2162" s="4" t="str" cm="1">
        <f t="array" ref="D2162">_xlfn.TEXTJOIN("",,_xlfn.LET(_xlpm.a,MID(C2162,_xlfn.SEQUENCE(1,LEN(C2162)),1),IF(ISNUMBER(--_xlpm.a),"",_xlpm.a)))</f>
        <v>_CORONAL_ABDOMEN_PELVIS</v>
      </c>
      <c r="E2162" t="str">
        <f t="shared" si="365"/>
        <v>_CORONAL_ABDOMEN_PELVIS</v>
      </c>
      <c r="F2162" t="str">
        <f t="shared" si="367"/>
        <v>_CORONAL_ABDOMEN_PELVIS</v>
      </c>
      <c r="G2162" t="b">
        <f t="shared" si="366"/>
        <v>1</v>
      </c>
      <c r="H2162">
        <f t="shared" si="368"/>
        <v>0</v>
      </c>
      <c r="I2162">
        <f t="shared" si="369"/>
        <v>0</v>
      </c>
      <c r="J2162" t="str" cm="1">
        <f t="array" ref="J2162">IF(OR(ISNUMBER(SEARCH({"A";"B";"C";"D";"E";"F";"G";"H";"I";"J";"K";"L";"M";"N";"O";"P";"Q";"R";"S";"T";"U";"V";"W";"X";"Y";"Z"},F2162))), "TRUE", "FALSE")</f>
        <v>TRUE</v>
      </c>
      <c r="K2162">
        <f t="shared" si="370"/>
        <v>0</v>
      </c>
      <c r="L2162">
        <f t="shared" si="371"/>
        <v>0</v>
      </c>
      <c r="M2162">
        <f t="shared" si="372"/>
        <v>0</v>
      </c>
      <c r="N2162">
        <f t="shared" si="373"/>
        <v>0</v>
      </c>
      <c r="O2162">
        <f t="shared" si="375"/>
        <v>0</v>
      </c>
      <c r="P2162">
        <f t="shared" si="374"/>
        <v>0</v>
      </c>
    </row>
    <row r="2163" spans="1:16" x14ac:dyDescent="0.45">
      <c r="A2163" t="s">
        <v>2148</v>
      </c>
      <c r="B2163" t="s">
        <v>2149</v>
      </c>
      <c r="C2163" t="s">
        <v>264</v>
      </c>
      <c r="D2163" s="4" t="str" cm="1">
        <f t="array" ref="D2163">_xlfn.TEXTJOIN("",,_xlfn.LET(_xlpm.a,MID(C2163,_xlfn.SEQUENCE(1,LEN(C2163)),1),IF(ISNUMBER(--_xlpm.a),"",_xlpm.a)))</f>
        <v>_SAGITTAL_ABDOMEN_PELVIS</v>
      </c>
      <c r="E2163" t="str">
        <f t="shared" si="365"/>
        <v>_SAGITTAL_ABDOMEN_PELVIS</v>
      </c>
      <c r="F2163" t="str">
        <f t="shared" si="367"/>
        <v>_SAGITTAL_ABDOMEN_PELVIS</v>
      </c>
      <c r="G2163" t="b">
        <f t="shared" si="366"/>
        <v>1</v>
      </c>
      <c r="H2163">
        <f t="shared" si="368"/>
        <v>0</v>
      </c>
      <c r="I2163">
        <f t="shared" si="369"/>
        <v>0</v>
      </c>
      <c r="J2163" t="str" cm="1">
        <f t="array" ref="J2163">IF(OR(ISNUMBER(SEARCH({"A";"B";"C";"D";"E";"F";"G";"H";"I";"J";"K";"L";"M";"N";"O";"P";"Q";"R";"S";"T";"U";"V";"W";"X";"Y";"Z"},F2163))), "TRUE", "FALSE")</f>
        <v>TRUE</v>
      </c>
      <c r="K2163">
        <f t="shared" si="370"/>
        <v>0</v>
      </c>
      <c r="L2163">
        <f t="shared" si="371"/>
        <v>0</v>
      </c>
      <c r="M2163">
        <f t="shared" si="372"/>
        <v>0</v>
      </c>
      <c r="N2163">
        <f t="shared" si="373"/>
        <v>0</v>
      </c>
      <c r="O2163">
        <f t="shared" si="375"/>
        <v>0</v>
      </c>
      <c r="P2163">
        <f t="shared" si="374"/>
        <v>0</v>
      </c>
    </row>
    <row r="2164" spans="1:16" x14ac:dyDescent="0.45">
      <c r="A2164" t="s">
        <v>2150</v>
      </c>
      <c r="B2164" t="s">
        <v>2151</v>
      </c>
      <c r="C2164" t="s">
        <v>183</v>
      </c>
      <c r="D2164" s="4" t="str" cm="1">
        <f t="array" ref="D2164">_xlfn.TEXTJOIN("",,_xlfn.LET(_xlpm.a,MID(C2164,_xlfn.SEQUENCE(1,LEN(C2164)),1),IF(ISNUMBER(--_xlpm.a),"",_xlpm.a)))</f>
        <v>_COR</v>
      </c>
      <c r="E2164" t="str">
        <f t="shared" si="365"/>
        <v>_COR</v>
      </c>
      <c r="F2164" t="str">
        <f t="shared" si="367"/>
        <v>_COR</v>
      </c>
      <c r="G2164" t="b">
        <f t="shared" si="366"/>
        <v>1</v>
      </c>
      <c r="H2164">
        <f t="shared" si="368"/>
        <v>0</v>
      </c>
      <c r="I2164">
        <f t="shared" si="369"/>
        <v>0</v>
      </c>
      <c r="J2164" t="str" cm="1">
        <f t="array" ref="J2164">IF(OR(ISNUMBER(SEARCH({"A";"B";"C";"D";"E";"F";"G";"H";"I";"J";"K";"L";"M";"N";"O";"P";"Q";"R";"S";"T";"U";"V";"W";"X";"Y";"Z"},F2164))), "TRUE", "FALSE")</f>
        <v>TRUE</v>
      </c>
      <c r="K2164">
        <f t="shared" si="370"/>
        <v>0</v>
      </c>
      <c r="L2164">
        <f t="shared" si="371"/>
        <v>0</v>
      </c>
      <c r="M2164">
        <f t="shared" si="372"/>
        <v>0</v>
      </c>
      <c r="N2164">
        <f t="shared" si="373"/>
        <v>0</v>
      </c>
      <c r="O2164">
        <f t="shared" si="375"/>
        <v>0</v>
      </c>
      <c r="P2164">
        <f t="shared" si="374"/>
        <v>0</v>
      </c>
    </row>
    <row r="2165" spans="1:16" x14ac:dyDescent="0.45">
      <c r="A2165" t="s">
        <v>2150</v>
      </c>
      <c r="B2165" t="s">
        <v>2151</v>
      </c>
      <c r="C2165" t="s">
        <v>182</v>
      </c>
      <c r="D2165" s="4" t="str" cm="1">
        <f t="array" ref="D2165">_xlfn.TEXTJOIN("",,_xlfn.LET(_xlpm.a,MID(C2165,_xlfn.SEQUENCE(1,LEN(C2165)),1),IF(ISNUMBER(--_xlpm.a),"",_xlpm.a)))</f>
        <v>_THINS</v>
      </c>
      <c r="E2165" t="str">
        <f t="shared" si="365"/>
        <v>_THINS</v>
      </c>
      <c r="F2165" t="str">
        <f t="shared" si="367"/>
        <v>_THINS</v>
      </c>
      <c r="G2165" t="b">
        <f t="shared" si="366"/>
        <v>0</v>
      </c>
      <c r="H2165">
        <f t="shared" si="368"/>
        <v>0</v>
      </c>
      <c r="I2165">
        <f t="shared" si="369"/>
        <v>0</v>
      </c>
      <c r="J2165" t="str" cm="1">
        <f t="array" ref="J2165">IF(OR(ISNUMBER(SEARCH({"A";"B";"C";"D";"E";"F";"G";"H";"I";"J";"K";"L";"M";"N";"O";"P";"Q";"R";"S";"T";"U";"V";"W";"X";"Y";"Z"},F2165))), "TRUE", "FALSE")</f>
        <v>TRUE</v>
      </c>
      <c r="K2165">
        <f t="shared" si="370"/>
        <v>0</v>
      </c>
      <c r="L2165">
        <f t="shared" si="371"/>
        <v>0</v>
      </c>
      <c r="M2165">
        <f t="shared" si="372"/>
        <v>1</v>
      </c>
      <c r="N2165">
        <f t="shared" si="373"/>
        <v>0</v>
      </c>
      <c r="O2165">
        <f t="shared" si="375"/>
        <v>0</v>
      </c>
      <c r="P2165">
        <f t="shared" si="374"/>
        <v>0</v>
      </c>
    </row>
    <row r="2166" spans="1:16" x14ac:dyDescent="0.45">
      <c r="A2166" t="s">
        <v>2150</v>
      </c>
      <c r="B2166" t="s">
        <v>2151</v>
      </c>
      <c r="C2166" t="s">
        <v>185</v>
      </c>
      <c r="D2166" s="4" t="str" cm="1">
        <f t="array" ref="D2166">_xlfn.TEXTJOIN("",,_xlfn.LET(_xlpm.a,MID(C2166,_xlfn.SEQUENCE(1,LEN(C2166)),1),IF(ISNUMBER(--_xlpm.a),"",_xlpm.a)))</f>
        <v>_SAG</v>
      </c>
      <c r="E2166" t="str">
        <f t="shared" si="365"/>
        <v>_SAG</v>
      </c>
      <c r="F2166" t="str">
        <f t="shared" si="367"/>
        <v>_SAG</v>
      </c>
      <c r="G2166" t="b">
        <f t="shared" si="366"/>
        <v>1</v>
      </c>
      <c r="H2166">
        <f t="shared" si="368"/>
        <v>0</v>
      </c>
      <c r="I2166">
        <f t="shared" si="369"/>
        <v>0</v>
      </c>
      <c r="J2166" t="str" cm="1">
        <f t="array" ref="J2166">IF(OR(ISNUMBER(SEARCH({"A";"B";"C";"D";"E";"F";"G";"H";"I";"J";"K";"L";"M";"N";"O";"P";"Q";"R";"S";"T";"U";"V";"W";"X";"Y";"Z"},F2166))), "TRUE", "FALSE")</f>
        <v>TRUE</v>
      </c>
      <c r="K2166">
        <f t="shared" si="370"/>
        <v>0</v>
      </c>
      <c r="L2166">
        <f t="shared" si="371"/>
        <v>0</v>
      </c>
      <c r="M2166">
        <f t="shared" si="372"/>
        <v>0</v>
      </c>
      <c r="N2166">
        <f t="shared" si="373"/>
        <v>0</v>
      </c>
      <c r="O2166">
        <f t="shared" si="375"/>
        <v>0</v>
      </c>
      <c r="P2166">
        <f t="shared" si="374"/>
        <v>0</v>
      </c>
    </row>
    <row r="2167" spans="1:16" x14ac:dyDescent="0.45">
      <c r="A2167" t="s">
        <v>2150</v>
      </c>
      <c r="B2167" t="s">
        <v>2151</v>
      </c>
      <c r="C2167" t="s">
        <v>184</v>
      </c>
      <c r="D2167" s="4" t="str" cm="1">
        <f t="array" ref="D2167">_xlfn.TEXTJOIN("",,_xlfn.LET(_xlpm.a,MID(C2167,_xlfn.SEQUENCE(1,LEN(C2167)),1),IF(ISNUMBER(--_xlpm.a),"",_xlpm.a)))</f>
        <v>_ABD_PELVIS_W_O</v>
      </c>
      <c r="E2167" t="str">
        <f t="shared" si="365"/>
        <v>_ABD_PELVIS_W_O</v>
      </c>
      <c r="F2167" t="str">
        <f t="shared" si="367"/>
        <v>_ABD_PELVIS_W_O</v>
      </c>
      <c r="G2167" t="b">
        <f t="shared" si="366"/>
        <v>0</v>
      </c>
      <c r="H2167">
        <f t="shared" si="368"/>
        <v>1</v>
      </c>
      <c r="I2167">
        <f t="shared" si="369"/>
        <v>0</v>
      </c>
      <c r="J2167" t="str" cm="1">
        <f t="array" ref="J2167">IF(OR(ISNUMBER(SEARCH({"A";"B";"C";"D";"E";"F";"G";"H";"I";"J";"K";"L";"M";"N";"O";"P";"Q";"R";"S";"T";"U";"V";"W";"X";"Y";"Z"},F2167))), "TRUE", "FALSE")</f>
        <v>TRUE</v>
      </c>
      <c r="K2167">
        <f t="shared" si="370"/>
        <v>0</v>
      </c>
      <c r="L2167">
        <f t="shared" si="371"/>
        <v>0</v>
      </c>
      <c r="M2167">
        <f t="shared" si="372"/>
        <v>0</v>
      </c>
      <c r="N2167">
        <f t="shared" si="373"/>
        <v>0</v>
      </c>
      <c r="O2167">
        <f t="shared" si="375"/>
        <v>0</v>
      </c>
      <c r="P2167">
        <f t="shared" si="374"/>
        <v>0</v>
      </c>
    </row>
    <row r="2168" spans="1:16" x14ac:dyDescent="0.45">
      <c r="A2168" t="s">
        <v>2152</v>
      </c>
      <c r="B2168" t="s">
        <v>2153</v>
      </c>
      <c r="C2168" t="s">
        <v>2154</v>
      </c>
      <c r="D2168" s="4" t="str" cm="1">
        <f t="array" ref="D2168">_xlfn.TEXTJOIN("",,_xlfn.LET(_xlpm.a,MID(C2168,_xlfn.SEQUENCE(1,LEN(C2168)),1),IF(ISNUMBER(--_xlpm.a),"",_xlpm.a)))</f>
        <v>_SAGITTAL_ABDOMEN_PELVIS</v>
      </c>
      <c r="E2168" t="str">
        <f t="shared" si="365"/>
        <v>_SAGITTAL_ABDOMEN_PELVIS</v>
      </c>
      <c r="F2168" t="str">
        <f t="shared" si="367"/>
        <v>_SAGITTAL_ABDOMEN_PELVIS</v>
      </c>
      <c r="G2168" t="b">
        <f t="shared" si="366"/>
        <v>1</v>
      </c>
      <c r="H2168">
        <f t="shared" si="368"/>
        <v>0</v>
      </c>
      <c r="I2168">
        <f t="shared" si="369"/>
        <v>0</v>
      </c>
      <c r="J2168" t="str" cm="1">
        <f t="array" ref="J2168">IF(OR(ISNUMBER(SEARCH({"A";"B";"C";"D";"E";"F";"G";"H";"I";"J";"K";"L";"M";"N";"O";"P";"Q";"R";"S";"T";"U";"V";"W";"X";"Y";"Z"},F2168))), "TRUE", "FALSE")</f>
        <v>TRUE</v>
      </c>
      <c r="K2168">
        <f t="shared" si="370"/>
        <v>0</v>
      </c>
      <c r="L2168">
        <f t="shared" si="371"/>
        <v>0</v>
      </c>
      <c r="M2168">
        <f t="shared" si="372"/>
        <v>0</v>
      </c>
      <c r="N2168">
        <f t="shared" si="373"/>
        <v>0</v>
      </c>
      <c r="O2168">
        <f t="shared" si="375"/>
        <v>0</v>
      </c>
      <c r="P2168">
        <f t="shared" si="374"/>
        <v>0</v>
      </c>
    </row>
    <row r="2169" spans="1:16" x14ac:dyDescent="0.45">
      <c r="A2169" t="s">
        <v>2152</v>
      </c>
      <c r="B2169" t="s">
        <v>2153</v>
      </c>
      <c r="C2169" t="s">
        <v>1091</v>
      </c>
      <c r="D2169" s="4" t="str" cm="1">
        <f t="array" ref="D2169">_xlfn.TEXTJOIN("",,_xlfn.LET(_xlpm.a,MID(C2169,_xlfn.SEQUENCE(1,LEN(C2169)),1),IF(ISNUMBER(--_xlpm.a),"",_xlpm.a)))</f>
        <v>_ML_OMNI</v>
      </c>
      <c r="E2169" t="str">
        <f t="shared" si="365"/>
        <v>_ML_OMNI</v>
      </c>
      <c r="F2169" t="str">
        <f t="shared" si="367"/>
        <v>_ML_OMNI</v>
      </c>
      <c r="G2169" t="b">
        <f t="shared" si="366"/>
        <v>0</v>
      </c>
      <c r="H2169">
        <f t="shared" si="368"/>
        <v>0</v>
      </c>
      <c r="I2169">
        <f t="shared" si="369"/>
        <v>0</v>
      </c>
      <c r="J2169" t="str" cm="1">
        <f t="array" ref="J2169">IF(OR(ISNUMBER(SEARCH({"A";"B";"C";"D";"E";"F";"G";"H";"I";"J";"K";"L";"M";"N";"O";"P";"Q";"R";"S";"T";"U";"V";"W";"X";"Y";"Z"},F2169))), "TRUE", "FALSE")</f>
        <v>TRUE</v>
      </c>
      <c r="K2169">
        <f t="shared" si="370"/>
        <v>0</v>
      </c>
      <c r="L2169">
        <f t="shared" si="371"/>
        <v>0</v>
      </c>
      <c r="M2169">
        <f t="shared" si="372"/>
        <v>0</v>
      </c>
      <c r="N2169">
        <f t="shared" si="373"/>
        <v>0</v>
      </c>
      <c r="O2169">
        <f t="shared" si="375"/>
        <v>0</v>
      </c>
      <c r="P2169">
        <f t="shared" si="374"/>
        <v>0</v>
      </c>
    </row>
    <row r="2170" spans="1:16" x14ac:dyDescent="0.45">
      <c r="A2170" t="s">
        <v>2152</v>
      </c>
      <c r="B2170" t="s">
        <v>2153</v>
      </c>
      <c r="C2170" t="s">
        <v>2155</v>
      </c>
      <c r="D2170" s="4" t="str" cm="1">
        <f t="array" ref="D2170">_xlfn.TEXTJOIN("",,_xlfn.LET(_xlpm.a,MID(C2170,_xlfn.SEQUENCE(1,LEN(C2170)),1),IF(ISNUMBER(--_xlpm.a),"",_xlpm.a)))</f>
        <v>_CORONAL_ABDOMEN_PELVIS</v>
      </c>
      <c r="E2170" t="str">
        <f t="shared" si="365"/>
        <v>_CORONAL_ABDOMEN_PELVIS</v>
      </c>
      <c r="F2170" t="str">
        <f t="shared" si="367"/>
        <v>_CORONAL_ABDOMEN_PELVIS</v>
      </c>
      <c r="G2170" t="b">
        <f t="shared" si="366"/>
        <v>1</v>
      </c>
      <c r="H2170">
        <f t="shared" si="368"/>
        <v>0</v>
      </c>
      <c r="I2170">
        <f t="shared" si="369"/>
        <v>0</v>
      </c>
      <c r="J2170" t="str" cm="1">
        <f t="array" ref="J2170">IF(OR(ISNUMBER(SEARCH({"A";"B";"C";"D";"E";"F";"G";"H";"I";"J";"K";"L";"M";"N";"O";"P";"Q";"R";"S";"T";"U";"V";"W";"X";"Y";"Z"},F2170))), "TRUE", "FALSE")</f>
        <v>TRUE</v>
      </c>
      <c r="K2170">
        <f t="shared" si="370"/>
        <v>0</v>
      </c>
      <c r="L2170">
        <f t="shared" si="371"/>
        <v>0</v>
      </c>
      <c r="M2170">
        <f t="shared" si="372"/>
        <v>0</v>
      </c>
      <c r="N2170">
        <f t="shared" si="373"/>
        <v>0</v>
      </c>
      <c r="O2170">
        <f t="shared" si="375"/>
        <v>0</v>
      </c>
      <c r="P2170">
        <f t="shared" si="374"/>
        <v>0</v>
      </c>
    </row>
    <row r="2171" spans="1:16" x14ac:dyDescent="0.45">
      <c r="A2171" t="s">
        <v>2156</v>
      </c>
      <c r="B2171" t="s">
        <v>2157</v>
      </c>
      <c r="C2171" t="s">
        <v>29</v>
      </c>
      <c r="D2171" s="4" t="str" cm="1">
        <f t="array" ref="D2171">_xlfn.TEXTJOIN("",,_xlfn.LET(_xlpm.a,MID(C2171,_xlfn.SEQUENCE(1,LEN(C2171)),1),IF(ISNUMBER(--_xlpm.a),"",_xlpm.a)))</f>
        <v>_SAGITTAL_ABDOMEN_PELVIS</v>
      </c>
      <c r="E2171" t="str">
        <f t="shared" si="365"/>
        <v>_SAGITTAL_ABDOMEN_PELVIS</v>
      </c>
      <c r="F2171" t="str">
        <f t="shared" si="367"/>
        <v>_SAGITTAL_ABDOMEN_PELVIS</v>
      </c>
      <c r="G2171" t="b">
        <f t="shared" si="366"/>
        <v>1</v>
      </c>
      <c r="H2171">
        <f t="shared" si="368"/>
        <v>0</v>
      </c>
      <c r="I2171">
        <f t="shared" si="369"/>
        <v>0</v>
      </c>
      <c r="J2171" t="str" cm="1">
        <f t="array" ref="J2171">IF(OR(ISNUMBER(SEARCH({"A";"B";"C";"D";"E";"F";"G";"H";"I";"J";"K";"L";"M";"N";"O";"P";"Q";"R";"S";"T";"U";"V";"W";"X";"Y";"Z"},F2171))), "TRUE", "FALSE")</f>
        <v>TRUE</v>
      </c>
      <c r="K2171">
        <f t="shared" si="370"/>
        <v>0</v>
      </c>
      <c r="L2171">
        <f t="shared" si="371"/>
        <v>0</v>
      </c>
      <c r="M2171">
        <f t="shared" si="372"/>
        <v>0</v>
      </c>
      <c r="N2171">
        <f t="shared" si="373"/>
        <v>0</v>
      </c>
      <c r="O2171">
        <f t="shared" si="375"/>
        <v>0</v>
      </c>
      <c r="P2171">
        <f t="shared" si="374"/>
        <v>0</v>
      </c>
    </row>
    <row r="2172" spans="1:16" x14ac:dyDescent="0.45">
      <c r="A2172" t="s">
        <v>2156</v>
      </c>
      <c r="B2172" t="s">
        <v>2157</v>
      </c>
      <c r="C2172" t="s">
        <v>15</v>
      </c>
      <c r="D2172" s="4" t="str" cm="1">
        <f t="array" ref="D2172">_xlfn.TEXTJOIN("",,_xlfn.LET(_xlpm.a,MID(C2172,_xlfn.SEQUENCE(1,LEN(C2172)),1),IF(ISNUMBER(--_xlpm.a),"",_xlpm.a)))</f>
        <v>Unknown</v>
      </c>
      <c r="E2172" t="str">
        <f t="shared" si="365"/>
        <v>Unknown</v>
      </c>
      <c r="F2172" t="str">
        <f t="shared" si="367"/>
        <v>UNKNOWN</v>
      </c>
      <c r="G2172" t="b">
        <f t="shared" si="366"/>
        <v>1</v>
      </c>
      <c r="H2172">
        <f t="shared" si="368"/>
        <v>0</v>
      </c>
      <c r="I2172">
        <f t="shared" si="369"/>
        <v>0</v>
      </c>
      <c r="J2172" t="str" cm="1">
        <f t="array" ref="J2172">IF(OR(ISNUMBER(SEARCH({"A";"B";"C";"D";"E";"F";"G";"H";"I";"J";"K";"L";"M";"N";"O";"P";"Q";"R";"S";"T";"U";"V";"W";"X";"Y";"Z"},F2172))), "TRUE", "FALSE")</f>
        <v>TRUE</v>
      </c>
      <c r="K2172">
        <f t="shared" si="370"/>
        <v>0</v>
      </c>
      <c r="L2172">
        <f t="shared" si="371"/>
        <v>0</v>
      </c>
      <c r="M2172">
        <f t="shared" si="372"/>
        <v>0</v>
      </c>
      <c r="N2172">
        <f t="shared" si="373"/>
        <v>0</v>
      </c>
      <c r="O2172">
        <f t="shared" si="375"/>
        <v>0</v>
      </c>
      <c r="P2172">
        <f t="shared" si="374"/>
        <v>0</v>
      </c>
    </row>
    <row r="2173" spans="1:16" x14ac:dyDescent="0.45">
      <c r="A2173" t="s">
        <v>2156</v>
      </c>
      <c r="B2173" t="s">
        <v>2157</v>
      </c>
      <c r="C2173" t="s">
        <v>28</v>
      </c>
      <c r="D2173" s="4" t="str" cm="1">
        <f t="array" ref="D2173">_xlfn.TEXTJOIN("",,_xlfn.LET(_xlpm.a,MID(C2173,_xlfn.SEQUENCE(1,LEN(C2173)),1),IF(ISNUMBER(--_xlpm.a),"",_xlpm.a)))</f>
        <v>_CORONAL_ABDOMEN_PELVIS</v>
      </c>
      <c r="E2173" t="str">
        <f t="shared" si="365"/>
        <v>_CORONAL_ABDOMEN_PELVIS</v>
      </c>
      <c r="F2173" t="str">
        <f t="shared" si="367"/>
        <v>_CORONAL_ABDOMEN_PELVIS</v>
      </c>
      <c r="G2173" t="b">
        <f t="shared" si="366"/>
        <v>1</v>
      </c>
      <c r="H2173">
        <f t="shared" si="368"/>
        <v>0</v>
      </c>
      <c r="I2173">
        <f t="shared" si="369"/>
        <v>0</v>
      </c>
      <c r="J2173" t="str" cm="1">
        <f t="array" ref="J2173">IF(OR(ISNUMBER(SEARCH({"A";"B";"C";"D";"E";"F";"G";"H";"I";"J";"K";"L";"M";"N";"O";"P";"Q";"R";"S";"T";"U";"V";"W";"X";"Y";"Z"},F2173))), "TRUE", "FALSE")</f>
        <v>TRUE</v>
      </c>
      <c r="K2173">
        <f t="shared" si="370"/>
        <v>0</v>
      </c>
      <c r="L2173">
        <f t="shared" si="371"/>
        <v>0</v>
      </c>
      <c r="M2173">
        <f t="shared" si="372"/>
        <v>0</v>
      </c>
      <c r="N2173">
        <f t="shared" si="373"/>
        <v>0</v>
      </c>
      <c r="O2173">
        <f t="shared" si="375"/>
        <v>0</v>
      </c>
      <c r="P2173">
        <f t="shared" si="374"/>
        <v>0</v>
      </c>
    </row>
    <row r="2174" spans="1:16" x14ac:dyDescent="0.45">
      <c r="A2174" t="s">
        <v>2156</v>
      </c>
      <c r="B2174" t="s">
        <v>2158</v>
      </c>
      <c r="C2174" t="s">
        <v>2154</v>
      </c>
      <c r="D2174" s="4" t="str" cm="1">
        <f t="array" ref="D2174">_xlfn.TEXTJOIN("",,_xlfn.LET(_xlpm.a,MID(C2174,_xlfn.SEQUENCE(1,LEN(C2174)),1),IF(ISNUMBER(--_xlpm.a),"",_xlpm.a)))</f>
        <v>_SAGITTAL_ABDOMEN_PELVIS</v>
      </c>
      <c r="E2174" t="str">
        <f t="shared" si="365"/>
        <v>_SAGITTAL_ABDOMEN_PELVIS</v>
      </c>
      <c r="F2174" t="str">
        <f t="shared" si="367"/>
        <v>_SAGITTAL_ABDOMEN_PELVIS</v>
      </c>
      <c r="G2174" t="b">
        <f t="shared" si="366"/>
        <v>1</v>
      </c>
      <c r="H2174">
        <f t="shared" si="368"/>
        <v>0</v>
      </c>
      <c r="I2174">
        <f t="shared" si="369"/>
        <v>0</v>
      </c>
      <c r="J2174" t="str" cm="1">
        <f t="array" ref="J2174">IF(OR(ISNUMBER(SEARCH({"A";"B";"C";"D";"E";"F";"G";"H";"I";"J";"K";"L";"M";"N";"O";"P";"Q";"R";"S";"T";"U";"V";"W";"X";"Y";"Z"},F2174))), "TRUE", "FALSE")</f>
        <v>TRUE</v>
      </c>
      <c r="K2174">
        <f t="shared" si="370"/>
        <v>0</v>
      </c>
      <c r="L2174">
        <f t="shared" si="371"/>
        <v>0</v>
      </c>
      <c r="M2174">
        <f t="shared" si="372"/>
        <v>0</v>
      </c>
      <c r="N2174">
        <f t="shared" si="373"/>
        <v>0</v>
      </c>
      <c r="O2174">
        <f t="shared" si="375"/>
        <v>0</v>
      </c>
      <c r="P2174">
        <f t="shared" si="374"/>
        <v>0</v>
      </c>
    </row>
    <row r="2175" spans="1:16" x14ac:dyDescent="0.45">
      <c r="A2175" t="s">
        <v>2156</v>
      </c>
      <c r="B2175" t="s">
        <v>2158</v>
      </c>
      <c r="C2175" t="s">
        <v>2155</v>
      </c>
      <c r="D2175" s="4" t="str" cm="1">
        <f t="array" ref="D2175">_xlfn.TEXTJOIN("",,_xlfn.LET(_xlpm.a,MID(C2175,_xlfn.SEQUENCE(1,LEN(C2175)),1),IF(ISNUMBER(--_xlpm.a),"",_xlpm.a)))</f>
        <v>_CORONAL_ABDOMEN_PELVIS</v>
      </c>
      <c r="E2175" t="str">
        <f t="shared" si="365"/>
        <v>_CORONAL_ABDOMEN_PELVIS</v>
      </c>
      <c r="F2175" t="str">
        <f t="shared" si="367"/>
        <v>_CORONAL_ABDOMEN_PELVIS</v>
      </c>
      <c r="G2175" t="b">
        <f t="shared" si="366"/>
        <v>1</v>
      </c>
      <c r="H2175">
        <f t="shared" si="368"/>
        <v>0</v>
      </c>
      <c r="I2175">
        <f t="shared" si="369"/>
        <v>0</v>
      </c>
      <c r="J2175" t="str" cm="1">
        <f t="array" ref="J2175">IF(OR(ISNUMBER(SEARCH({"A";"B";"C";"D";"E";"F";"G";"H";"I";"J";"K";"L";"M";"N";"O";"P";"Q";"R";"S";"T";"U";"V";"W";"X";"Y";"Z"},F2175))), "TRUE", "FALSE")</f>
        <v>TRUE</v>
      </c>
      <c r="K2175">
        <f t="shared" si="370"/>
        <v>0</v>
      </c>
      <c r="L2175">
        <f t="shared" si="371"/>
        <v>0</v>
      </c>
      <c r="M2175">
        <f t="shared" si="372"/>
        <v>0</v>
      </c>
      <c r="N2175">
        <f t="shared" si="373"/>
        <v>0</v>
      </c>
      <c r="O2175">
        <f t="shared" si="375"/>
        <v>0</v>
      </c>
      <c r="P2175">
        <f t="shared" si="374"/>
        <v>0</v>
      </c>
    </row>
    <row r="2176" spans="1:16" x14ac:dyDescent="0.45">
      <c r="A2176" t="s">
        <v>2156</v>
      </c>
      <c r="B2176" t="s">
        <v>2158</v>
      </c>
      <c r="C2176" t="s">
        <v>15</v>
      </c>
      <c r="D2176" s="4" t="str" cm="1">
        <f t="array" ref="D2176">_xlfn.TEXTJOIN("",,_xlfn.LET(_xlpm.a,MID(C2176,_xlfn.SEQUENCE(1,LEN(C2176)),1),IF(ISNUMBER(--_xlpm.a),"",_xlpm.a)))</f>
        <v>Unknown</v>
      </c>
      <c r="E2176" t="str">
        <f t="shared" si="365"/>
        <v>Unknown</v>
      </c>
      <c r="F2176" t="str">
        <f t="shared" si="367"/>
        <v>UNKNOWN</v>
      </c>
      <c r="G2176" t="b">
        <f t="shared" si="366"/>
        <v>1</v>
      </c>
      <c r="H2176">
        <f t="shared" si="368"/>
        <v>0</v>
      </c>
      <c r="I2176">
        <f t="shared" si="369"/>
        <v>0</v>
      </c>
      <c r="J2176" t="str" cm="1">
        <f t="array" ref="J2176">IF(OR(ISNUMBER(SEARCH({"A";"B";"C";"D";"E";"F";"G";"H";"I";"J";"K";"L";"M";"N";"O";"P";"Q";"R";"S";"T";"U";"V";"W";"X";"Y";"Z"},F2176))), "TRUE", "FALSE")</f>
        <v>TRUE</v>
      </c>
      <c r="K2176">
        <f t="shared" si="370"/>
        <v>0</v>
      </c>
      <c r="L2176">
        <f t="shared" si="371"/>
        <v>0</v>
      </c>
      <c r="M2176">
        <f t="shared" si="372"/>
        <v>0</v>
      </c>
      <c r="N2176">
        <f t="shared" si="373"/>
        <v>0</v>
      </c>
      <c r="O2176">
        <f t="shared" si="375"/>
        <v>0</v>
      </c>
      <c r="P2176">
        <f t="shared" si="374"/>
        <v>0</v>
      </c>
    </row>
    <row r="2177" spans="1:16" x14ac:dyDescent="0.45">
      <c r="A2177" t="s">
        <v>2159</v>
      </c>
      <c r="B2177" t="s">
        <v>2160</v>
      </c>
      <c r="C2177" t="s">
        <v>1548</v>
      </c>
      <c r="D2177" s="4" t="str" cm="1">
        <f t="array" ref="D2177">_xlfn.TEXTJOIN("",,_xlfn.LET(_xlpm.a,MID(C2177,_xlfn.SEQUENCE(1,LEN(C2177)),1),IF(ISNUMBER(--_xlpm.a),"",_xlpm.a)))</f>
        <v>_ABD_PEL_WO</v>
      </c>
      <c r="E2177" t="str">
        <f t="shared" si="365"/>
        <v>_ABD_PEL_WO</v>
      </c>
      <c r="F2177" t="str">
        <f t="shared" si="367"/>
        <v>_ABD_PEL_WO</v>
      </c>
      <c r="G2177" t="b">
        <f t="shared" si="366"/>
        <v>0</v>
      </c>
      <c r="H2177">
        <f t="shared" si="368"/>
        <v>0</v>
      </c>
      <c r="I2177">
        <f t="shared" si="369"/>
        <v>0</v>
      </c>
      <c r="J2177" t="str" cm="1">
        <f t="array" ref="J2177">IF(OR(ISNUMBER(SEARCH({"A";"B";"C";"D";"E";"F";"G";"H";"I";"J";"K";"L";"M";"N";"O";"P";"Q";"R";"S";"T";"U";"V";"W";"X";"Y";"Z"},F2177))), "TRUE", "FALSE")</f>
        <v>TRUE</v>
      </c>
      <c r="K2177">
        <f t="shared" si="370"/>
        <v>0</v>
      </c>
      <c r="L2177">
        <f t="shared" si="371"/>
        <v>0</v>
      </c>
      <c r="M2177">
        <f t="shared" si="372"/>
        <v>0</v>
      </c>
      <c r="N2177">
        <f t="shared" si="373"/>
        <v>0</v>
      </c>
      <c r="O2177">
        <f t="shared" si="375"/>
        <v>0</v>
      </c>
      <c r="P2177">
        <f t="shared" si="374"/>
        <v>0</v>
      </c>
    </row>
    <row r="2178" spans="1:16" x14ac:dyDescent="0.45">
      <c r="A2178" t="s">
        <v>2159</v>
      </c>
      <c r="B2178" t="s">
        <v>2160</v>
      </c>
      <c r="C2178" t="s">
        <v>2161</v>
      </c>
      <c r="D2178" s="4" t="str" cm="1">
        <f t="array" ref="D2178">_xlfn.TEXTJOIN("",,_xlfn.LET(_xlpm.a,MID(C2178,_xlfn.SEQUENCE(1,LEN(C2178)),1),IF(ISNUMBER(--_xlpm.a),"",_xlpm.a)))</f>
        <v>_LUNG</v>
      </c>
      <c r="E2178" t="str">
        <f t="shared" ref="E2178:E2241" si="376">SUBSTITUTE(SUBSTITUTE(SUBSTITUTE(D2178,"___","_"),"__","_"),"__","_")</f>
        <v>_LUNG</v>
      </c>
      <c r="F2178" t="str">
        <f t="shared" si="367"/>
        <v>_LUNG</v>
      </c>
      <c r="G2178" t="b">
        <f t="shared" ref="G2178:G2241" si="377">OR(ISNUMBER(SEARCH("unknown",LOWER(C2178))),ISNUMBER(SEARCH("cor",LOWER(C2178))),ISNUMBER(SEARCH("sag",LOWER(C2178))),ISNUMBER(SEARCH("recon",LOWER(C2178))),ISNUMBER(SEARCH("reformat",LOWER(C2178))),ISNUMBER(SEARCH("dose",LOWER(C2178))),ISNUMBER(SEARCH("lao",LOWER(C2178))),ISNUMBER(SEARCH("rpo",LOWER(C2178))))</f>
        <v>0</v>
      </c>
      <c r="H2178">
        <f t="shared" si="368"/>
        <v>0</v>
      </c>
      <c r="I2178">
        <f t="shared" si="369"/>
        <v>0</v>
      </c>
      <c r="J2178" t="str" cm="1">
        <f t="array" ref="J2178">IF(OR(ISNUMBER(SEARCH({"A";"B";"C";"D";"E";"F";"G";"H";"I";"J";"K";"L";"M";"N";"O";"P";"Q";"R";"S";"T";"U";"V";"W";"X";"Y";"Z"},F2178))), "TRUE", "FALSE")</f>
        <v>TRUE</v>
      </c>
      <c r="K2178">
        <f t="shared" si="370"/>
        <v>0</v>
      </c>
      <c r="L2178">
        <f t="shared" si="371"/>
        <v>1</v>
      </c>
      <c r="M2178">
        <f t="shared" si="372"/>
        <v>0</v>
      </c>
      <c r="N2178">
        <f t="shared" si="373"/>
        <v>0</v>
      </c>
      <c r="O2178">
        <f t="shared" si="375"/>
        <v>0</v>
      </c>
      <c r="P2178">
        <f t="shared" si="374"/>
        <v>0</v>
      </c>
    </row>
    <row r="2179" spans="1:16" x14ac:dyDescent="0.45">
      <c r="A2179" t="s">
        <v>2159</v>
      </c>
      <c r="B2179" t="s">
        <v>2160</v>
      </c>
      <c r="C2179" t="s">
        <v>2162</v>
      </c>
      <c r="D2179" s="4" t="str" cm="1">
        <f t="array" ref="D2179">_xlfn.TEXTJOIN("",,_xlfn.LET(_xlpm.a,MID(C2179,_xlfn.SEQUENCE(1,LEN(C2179)),1),IF(ISNUMBER(--_xlpm.a),"",_xlpm.a)))</f>
        <v>_ABD_PEL___MIN_DELAY</v>
      </c>
      <c r="E2179" t="str">
        <f t="shared" si="376"/>
        <v>_ABD_PEL_MIN_DELAY</v>
      </c>
      <c r="F2179" t="str">
        <f t="shared" ref="F2179:F2242" si="378">UPPER(E2179)</f>
        <v>_ABD_PEL_MIN_DELAY</v>
      </c>
      <c r="G2179" t="b">
        <f t="shared" si="377"/>
        <v>0</v>
      </c>
      <c r="H2179">
        <f t="shared" ref="H2179:H2242" si="379">IF(AND(ISNUMBER(SEARCH("abd", LOWER(C2179))), ISNUMBER(SEARCH("pelvis", LOWER(C2179))), G2179=FALSE, J2179="TRUE"), 1, 0)</f>
        <v>0</v>
      </c>
      <c r="I2179">
        <f t="shared" ref="I2179:I2242" si="380">IF(AND(ISNUMBER(SEARCH("ax", LOWER(C2179))), G2179=FALSE, J2179="TRUE"), 1, 0)</f>
        <v>0</v>
      </c>
      <c r="J2179" t="str" cm="1">
        <f t="array" ref="J2179">IF(OR(ISNUMBER(SEARCH({"A";"B";"C";"D";"E";"F";"G";"H";"I";"J";"K";"L";"M";"N";"O";"P";"Q";"R";"S";"T";"U";"V";"W";"X";"Y";"Z"},F2179))), "TRUE", "FALSE")</f>
        <v>TRUE</v>
      </c>
      <c r="K2179">
        <f t="shared" ref="K2179:K2242" si="381">IF(AND(ISNUMBER(SEARCH("chest", LOWER(C2179))), G2179=FALSE, J2179="TRUE"), 1, 0)</f>
        <v>0</v>
      </c>
      <c r="L2179">
        <f t="shared" ref="L2179:L2242" si="382">IF(AND(ISNUMBER(SEARCH("lung", LOWER(C2179))), G2179=FALSE, J2179="TRUE"), 1, 0)</f>
        <v>0</v>
      </c>
      <c r="M2179">
        <f t="shared" ref="M2179:M2242" si="383">IF(AND(ISNUMBER(SEARCH("thin", LOWER(C2179))), G2179=FALSE, J2179="TRUE"), 1, 0)</f>
        <v>0</v>
      </c>
      <c r="N2179">
        <f t="shared" ref="N2179:N2242" si="384">IF(AND(ISNUMBER(SEARCH("bone", LOWER(C2179))), G2179=FALSE, J2179="TRUE"), 1, 0)</f>
        <v>0</v>
      </c>
      <c r="O2179">
        <f t="shared" si="375"/>
        <v>0</v>
      </c>
      <c r="P2179">
        <f t="shared" ref="P2179:P2242" si="385">IF(AND(ISNUMBER(SEARCH("body", LOWER(C2179))), G2179=FALSE, J2179="TRUE"), 1, 0)</f>
        <v>0</v>
      </c>
    </row>
    <row r="2180" spans="1:16" x14ac:dyDescent="0.45">
      <c r="A2180" t="s">
        <v>2159</v>
      </c>
      <c r="B2180" t="s">
        <v>2160</v>
      </c>
      <c r="C2180" t="s">
        <v>2163</v>
      </c>
      <c r="D2180" s="4" t="str" cm="1">
        <f t="array" ref="D2180">_xlfn.TEXTJOIN("",,_xlfn.LET(_xlpm.a,MID(C2180,_xlfn.SEQUENCE(1,LEN(C2180)),1),IF(ISNUMBER(--_xlpm.a),"",_xlpm.a)))</f>
        <v>_ABE_PEL__SEC_DELAY</v>
      </c>
      <c r="E2180" t="str">
        <f t="shared" si="376"/>
        <v>_ABE_PEL_SEC_DELAY</v>
      </c>
      <c r="F2180" t="str">
        <f t="shared" si="378"/>
        <v>_ABE_PEL_SEC_DELAY</v>
      </c>
      <c r="G2180" t="b">
        <f t="shared" si="377"/>
        <v>0</v>
      </c>
      <c r="H2180">
        <f t="shared" si="379"/>
        <v>0</v>
      </c>
      <c r="I2180">
        <f t="shared" si="380"/>
        <v>0</v>
      </c>
      <c r="J2180" t="str" cm="1">
        <f t="array" ref="J2180">IF(OR(ISNUMBER(SEARCH({"A";"B";"C";"D";"E";"F";"G";"H";"I";"J";"K";"L";"M";"N";"O";"P";"Q";"R";"S";"T";"U";"V";"W";"X";"Y";"Z"},F2180))), "TRUE", "FALSE")</f>
        <v>TRUE</v>
      </c>
      <c r="K2180">
        <f t="shared" si="381"/>
        <v>0</v>
      </c>
      <c r="L2180">
        <f t="shared" si="382"/>
        <v>0</v>
      </c>
      <c r="M2180">
        <f t="shared" si="383"/>
        <v>0</v>
      </c>
      <c r="N2180">
        <f t="shared" si="384"/>
        <v>0</v>
      </c>
      <c r="O2180">
        <f t="shared" si="375"/>
        <v>0</v>
      </c>
      <c r="P2180">
        <f t="shared" si="385"/>
        <v>0</v>
      </c>
    </row>
    <row r="2181" spans="1:16" x14ac:dyDescent="0.45">
      <c r="A2181" t="s">
        <v>2164</v>
      </c>
      <c r="B2181" t="s">
        <v>2165</v>
      </c>
      <c r="C2181" t="s">
        <v>594</v>
      </c>
      <c r="D2181" s="4" t="str" cm="1">
        <f t="array" ref="D2181">_xlfn.TEXTJOIN("",,_xlfn.LET(_xlpm.a,MID(C2181,_xlfn.SEQUENCE(1,LEN(C2181)),1),IF(ISNUMBER(--_xlpm.a),"",_xlpm.a)))</f>
        <v>_ABD__PEL</v>
      </c>
      <c r="E2181" t="str">
        <f t="shared" si="376"/>
        <v>_ABD_PEL</v>
      </c>
      <c r="F2181" t="str">
        <f t="shared" si="378"/>
        <v>_ABD_PEL</v>
      </c>
      <c r="G2181" t="b">
        <f t="shared" si="377"/>
        <v>0</v>
      </c>
      <c r="H2181">
        <f t="shared" si="379"/>
        <v>0</v>
      </c>
      <c r="I2181">
        <f t="shared" si="380"/>
        <v>0</v>
      </c>
      <c r="J2181" t="str" cm="1">
        <f t="array" ref="J2181">IF(OR(ISNUMBER(SEARCH({"A";"B";"C";"D";"E";"F";"G";"H";"I";"J";"K";"L";"M";"N";"O";"P";"Q";"R";"S";"T";"U";"V";"W";"X";"Y";"Z"},F2181))), "TRUE", "FALSE")</f>
        <v>TRUE</v>
      </c>
      <c r="K2181">
        <f t="shared" si="381"/>
        <v>0</v>
      </c>
      <c r="L2181">
        <f t="shared" si="382"/>
        <v>0</v>
      </c>
      <c r="M2181">
        <f t="shared" si="383"/>
        <v>0</v>
      </c>
      <c r="N2181">
        <f t="shared" si="384"/>
        <v>0</v>
      </c>
      <c r="O2181">
        <f t="shared" si="375"/>
        <v>0</v>
      </c>
      <c r="P2181">
        <f t="shared" si="385"/>
        <v>0</v>
      </c>
    </row>
    <row r="2182" spans="1:16" x14ac:dyDescent="0.45">
      <c r="A2182" t="s">
        <v>2164</v>
      </c>
      <c r="B2182" t="s">
        <v>2165</v>
      </c>
      <c r="C2182" t="s">
        <v>149</v>
      </c>
      <c r="D2182" s="4" t="str" cm="1">
        <f t="array" ref="D2182">_xlfn.TEXTJOIN("",,_xlfn.LET(_xlpm.a,MID(C2182,_xlfn.SEQUENCE(1,LEN(C2182)),1),IF(ISNUMBER(--_xlpm.a),"",_xlpm.a)))</f>
        <v>_LUNG</v>
      </c>
      <c r="E2182" t="str">
        <f t="shared" si="376"/>
        <v>_LUNG</v>
      </c>
      <c r="F2182" t="str">
        <f t="shared" si="378"/>
        <v>_LUNG</v>
      </c>
      <c r="G2182" t="b">
        <f t="shared" si="377"/>
        <v>0</v>
      </c>
      <c r="H2182">
        <f t="shared" si="379"/>
        <v>0</v>
      </c>
      <c r="I2182">
        <f t="shared" si="380"/>
        <v>0</v>
      </c>
      <c r="J2182" t="str" cm="1">
        <f t="array" ref="J2182">IF(OR(ISNUMBER(SEARCH({"A";"B";"C";"D";"E";"F";"G";"H";"I";"J";"K";"L";"M";"N";"O";"P";"Q";"R";"S";"T";"U";"V";"W";"X";"Y";"Z"},F2182))), "TRUE", "FALSE")</f>
        <v>TRUE</v>
      </c>
      <c r="K2182">
        <f t="shared" si="381"/>
        <v>0</v>
      </c>
      <c r="L2182">
        <f t="shared" si="382"/>
        <v>1</v>
      </c>
      <c r="M2182">
        <f t="shared" si="383"/>
        <v>0</v>
      </c>
      <c r="N2182">
        <f t="shared" si="384"/>
        <v>0</v>
      </c>
      <c r="O2182">
        <f t="shared" si="375"/>
        <v>0</v>
      </c>
      <c r="P2182">
        <f t="shared" si="385"/>
        <v>0</v>
      </c>
    </row>
    <row r="2183" spans="1:16" x14ac:dyDescent="0.45">
      <c r="A2183" t="s">
        <v>2166</v>
      </c>
      <c r="B2183" t="s">
        <v>2167</v>
      </c>
      <c r="C2183" t="s">
        <v>2168</v>
      </c>
      <c r="D2183" s="4" t="str" cm="1">
        <f t="array" ref="D2183">_xlfn.TEXTJOIN("",,_xlfn.LET(_xlpm.a,MID(C2183,_xlfn.SEQUENCE(1,LEN(C2183)),1),IF(ISNUMBER(--_xlpm.a),"",_xlpm.a)))</f>
        <v>_SAG_ABD</v>
      </c>
      <c r="E2183" t="str">
        <f t="shared" si="376"/>
        <v>_SAG_ABD</v>
      </c>
      <c r="F2183" t="str">
        <f t="shared" si="378"/>
        <v>_SAG_ABD</v>
      </c>
      <c r="G2183" t="b">
        <f t="shared" si="377"/>
        <v>1</v>
      </c>
      <c r="H2183">
        <f t="shared" si="379"/>
        <v>0</v>
      </c>
      <c r="I2183">
        <f t="shared" si="380"/>
        <v>0</v>
      </c>
      <c r="J2183" t="str" cm="1">
        <f t="array" ref="J2183">IF(OR(ISNUMBER(SEARCH({"A";"B";"C";"D";"E";"F";"G";"H";"I";"J";"K";"L";"M";"N";"O";"P";"Q";"R";"S";"T";"U";"V";"W";"X";"Y";"Z"},F2183))), "TRUE", "FALSE")</f>
        <v>TRUE</v>
      </c>
      <c r="K2183">
        <f t="shared" si="381"/>
        <v>0</v>
      </c>
      <c r="L2183">
        <f t="shared" si="382"/>
        <v>0</v>
      </c>
      <c r="M2183">
        <f t="shared" si="383"/>
        <v>0</v>
      </c>
      <c r="N2183">
        <f t="shared" si="384"/>
        <v>0</v>
      </c>
      <c r="O2183">
        <f t="shared" si="375"/>
        <v>0</v>
      </c>
      <c r="P2183">
        <f t="shared" si="385"/>
        <v>0</v>
      </c>
    </row>
    <row r="2184" spans="1:16" x14ac:dyDescent="0.45">
      <c r="A2184" t="s">
        <v>2166</v>
      </c>
      <c r="B2184" t="s">
        <v>2167</v>
      </c>
      <c r="C2184" t="s">
        <v>2169</v>
      </c>
      <c r="D2184" s="4" t="str" cm="1">
        <f t="array" ref="D2184">_xlfn.TEXTJOIN("",,_xlfn.LET(_xlpm.a,MID(C2184,_xlfn.SEQUENCE(1,LEN(C2184)),1),IF(ISNUMBER(--_xlpm.a),"",_xlpm.a)))</f>
        <v>_CORONAL_ABD</v>
      </c>
      <c r="E2184" t="str">
        <f t="shared" si="376"/>
        <v>_CORONAL_ABD</v>
      </c>
      <c r="F2184" t="str">
        <f t="shared" si="378"/>
        <v>_CORONAL_ABD</v>
      </c>
      <c r="G2184" t="b">
        <f t="shared" si="377"/>
        <v>1</v>
      </c>
      <c r="H2184">
        <f t="shared" si="379"/>
        <v>0</v>
      </c>
      <c r="I2184">
        <f t="shared" si="380"/>
        <v>0</v>
      </c>
      <c r="J2184" t="str" cm="1">
        <f t="array" ref="J2184">IF(OR(ISNUMBER(SEARCH({"A";"B";"C";"D";"E";"F";"G";"H";"I";"J";"K";"L";"M";"N";"O";"P";"Q";"R";"S";"T";"U";"V";"W";"X";"Y";"Z"},F2184))), "TRUE", "FALSE")</f>
        <v>TRUE</v>
      </c>
      <c r="K2184">
        <f t="shared" si="381"/>
        <v>0</v>
      </c>
      <c r="L2184">
        <f t="shared" si="382"/>
        <v>0</v>
      </c>
      <c r="M2184">
        <f t="shared" si="383"/>
        <v>0</v>
      </c>
      <c r="N2184">
        <f t="shared" si="384"/>
        <v>0</v>
      </c>
      <c r="O2184">
        <f t="shared" si="375"/>
        <v>0</v>
      </c>
      <c r="P2184">
        <f t="shared" si="385"/>
        <v>0</v>
      </c>
    </row>
    <row r="2185" spans="1:16" x14ac:dyDescent="0.45">
      <c r="A2185" t="s">
        <v>2166</v>
      </c>
      <c r="B2185" t="s">
        <v>2167</v>
      </c>
      <c r="C2185" t="s">
        <v>2170</v>
      </c>
      <c r="D2185" s="4" t="str" cm="1">
        <f t="array" ref="D2185">_xlfn.TEXTJOIN("",,_xlfn.LET(_xlpm.a,MID(C2185,_xlfn.SEQUENCE(1,LEN(C2185)),1),IF(ISNUMBER(--_xlpm.a),"",_xlpm.a)))</f>
        <v>_Recon___ABD_PELVIS_VENOUS_MIN__DELAY</v>
      </c>
      <c r="E2185" t="str">
        <f t="shared" si="376"/>
        <v>_Recon_ABD_PELVIS_VENOUS_MIN_DELAY</v>
      </c>
      <c r="F2185" t="str">
        <f t="shared" si="378"/>
        <v>_RECON_ABD_PELVIS_VENOUS_MIN_DELAY</v>
      </c>
      <c r="G2185" t="b">
        <f t="shared" si="377"/>
        <v>1</v>
      </c>
      <c r="H2185">
        <f t="shared" si="379"/>
        <v>0</v>
      </c>
      <c r="I2185">
        <f t="shared" si="380"/>
        <v>0</v>
      </c>
      <c r="J2185" t="str" cm="1">
        <f t="array" ref="J2185">IF(OR(ISNUMBER(SEARCH({"A";"B";"C";"D";"E";"F";"G";"H";"I";"J";"K";"L";"M";"N";"O";"P";"Q";"R";"S";"T";"U";"V";"W";"X";"Y";"Z"},F2185))), "TRUE", "FALSE")</f>
        <v>TRUE</v>
      </c>
      <c r="K2185">
        <f t="shared" si="381"/>
        <v>0</v>
      </c>
      <c r="L2185">
        <f t="shared" si="382"/>
        <v>0</v>
      </c>
      <c r="M2185">
        <f t="shared" si="383"/>
        <v>0</v>
      </c>
      <c r="N2185">
        <f t="shared" si="384"/>
        <v>0</v>
      </c>
      <c r="O2185">
        <f t="shared" si="375"/>
        <v>0</v>
      </c>
      <c r="P2185">
        <f t="shared" si="385"/>
        <v>0</v>
      </c>
    </row>
    <row r="2186" spans="1:16" x14ac:dyDescent="0.45">
      <c r="A2186" t="s">
        <v>2171</v>
      </c>
      <c r="B2186" t="s">
        <v>2172</v>
      </c>
      <c r="C2186" t="s">
        <v>149</v>
      </c>
      <c r="D2186" s="4" t="str" cm="1">
        <f t="array" ref="D2186">_xlfn.TEXTJOIN("",,_xlfn.LET(_xlpm.a,MID(C2186,_xlfn.SEQUENCE(1,LEN(C2186)),1),IF(ISNUMBER(--_xlpm.a),"",_xlpm.a)))</f>
        <v>_LUNG</v>
      </c>
      <c r="E2186" t="str">
        <f t="shared" si="376"/>
        <v>_LUNG</v>
      </c>
      <c r="F2186" t="str">
        <f t="shared" si="378"/>
        <v>_LUNG</v>
      </c>
      <c r="G2186" t="b">
        <f t="shared" si="377"/>
        <v>0</v>
      </c>
      <c r="H2186">
        <f t="shared" si="379"/>
        <v>0</v>
      </c>
      <c r="I2186">
        <f t="shared" si="380"/>
        <v>0</v>
      </c>
      <c r="J2186" t="str" cm="1">
        <f t="array" ref="J2186">IF(OR(ISNUMBER(SEARCH({"A";"B";"C";"D";"E";"F";"G";"H";"I";"J";"K";"L";"M";"N";"O";"P";"Q";"R";"S";"T";"U";"V";"W";"X";"Y";"Z"},F2186))), "TRUE", "FALSE")</f>
        <v>TRUE</v>
      </c>
      <c r="K2186">
        <f t="shared" si="381"/>
        <v>0</v>
      </c>
      <c r="L2186">
        <f t="shared" si="382"/>
        <v>1</v>
      </c>
      <c r="M2186">
        <f t="shared" si="383"/>
        <v>0</v>
      </c>
      <c r="N2186">
        <f t="shared" si="384"/>
        <v>0</v>
      </c>
      <c r="O2186">
        <f t="shared" si="375"/>
        <v>0</v>
      </c>
      <c r="P2186">
        <f t="shared" si="385"/>
        <v>0</v>
      </c>
    </row>
    <row r="2187" spans="1:16" x14ac:dyDescent="0.45">
      <c r="A2187" t="s">
        <v>2171</v>
      </c>
      <c r="B2187" t="s">
        <v>2172</v>
      </c>
      <c r="C2187" t="s">
        <v>594</v>
      </c>
      <c r="D2187" s="4" t="str" cm="1">
        <f t="array" ref="D2187">_xlfn.TEXTJOIN("",,_xlfn.LET(_xlpm.a,MID(C2187,_xlfn.SEQUENCE(1,LEN(C2187)),1),IF(ISNUMBER(--_xlpm.a),"",_xlpm.a)))</f>
        <v>_ABD__PEL</v>
      </c>
      <c r="E2187" t="str">
        <f t="shared" si="376"/>
        <v>_ABD_PEL</v>
      </c>
      <c r="F2187" t="str">
        <f t="shared" si="378"/>
        <v>_ABD_PEL</v>
      </c>
      <c r="G2187" t="b">
        <f t="shared" si="377"/>
        <v>0</v>
      </c>
      <c r="H2187">
        <f t="shared" si="379"/>
        <v>0</v>
      </c>
      <c r="I2187">
        <f t="shared" si="380"/>
        <v>0</v>
      </c>
      <c r="J2187" t="str" cm="1">
        <f t="array" ref="J2187">IF(OR(ISNUMBER(SEARCH({"A";"B";"C";"D";"E";"F";"G";"H";"I";"J";"K";"L";"M";"N";"O";"P";"Q";"R";"S";"T";"U";"V";"W";"X";"Y";"Z"},F2187))), "TRUE", "FALSE")</f>
        <v>TRUE</v>
      </c>
      <c r="K2187">
        <f t="shared" si="381"/>
        <v>0</v>
      </c>
      <c r="L2187">
        <f t="shared" si="382"/>
        <v>0</v>
      </c>
      <c r="M2187">
        <f t="shared" si="383"/>
        <v>0</v>
      </c>
      <c r="N2187">
        <f t="shared" si="384"/>
        <v>0</v>
      </c>
      <c r="O2187">
        <f t="shared" si="375"/>
        <v>0</v>
      </c>
      <c r="P2187">
        <f t="shared" si="385"/>
        <v>0</v>
      </c>
    </row>
    <row r="2188" spans="1:16" x14ac:dyDescent="0.45">
      <c r="A2188" t="s">
        <v>2173</v>
      </c>
      <c r="B2188" t="s">
        <v>2174</v>
      </c>
      <c r="C2188" t="s">
        <v>466</v>
      </c>
      <c r="D2188" s="4" t="str" cm="1">
        <f t="array" ref="D2188">_xlfn.TEXTJOIN("",,_xlfn.LET(_xlpm.a,MID(C2188,_xlfn.SEQUENCE(1,LEN(C2188)),1),IF(ISNUMBER(--_xlpm.a),"",_xlpm.a)))</f>
        <v>_PRE_CONTRAST</v>
      </c>
      <c r="E2188" t="str">
        <f t="shared" si="376"/>
        <v>_PRE_CONTRAST</v>
      </c>
      <c r="F2188" t="str">
        <f t="shared" si="378"/>
        <v>_PRE_CONTRAST</v>
      </c>
      <c r="G2188" t="b">
        <f t="shared" si="377"/>
        <v>0</v>
      </c>
      <c r="H2188">
        <f t="shared" si="379"/>
        <v>0</v>
      </c>
      <c r="I2188">
        <f t="shared" si="380"/>
        <v>0</v>
      </c>
      <c r="J2188" t="str" cm="1">
        <f t="array" ref="J2188">IF(OR(ISNUMBER(SEARCH({"A";"B";"C";"D";"E";"F";"G";"H";"I";"J";"K";"L";"M";"N";"O";"P";"Q";"R";"S";"T";"U";"V";"W";"X";"Y";"Z"},F2188))), "TRUE", "FALSE")</f>
        <v>TRUE</v>
      </c>
      <c r="K2188">
        <f t="shared" si="381"/>
        <v>0</v>
      </c>
      <c r="L2188">
        <f t="shared" si="382"/>
        <v>0</v>
      </c>
      <c r="M2188">
        <f t="shared" si="383"/>
        <v>0</v>
      </c>
      <c r="N2188">
        <f t="shared" si="384"/>
        <v>0</v>
      </c>
      <c r="O2188">
        <f t="shared" si="375"/>
        <v>0</v>
      </c>
      <c r="P2188">
        <f t="shared" si="385"/>
        <v>0</v>
      </c>
    </row>
    <row r="2189" spans="1:16" x14ac:dyDescent="0.45">
      <c r="A2189" t="s">
        <v>2173</v>
      </c>
      <c r="B2189" t="s">
        <v>2174</v>
      </c>
      <c r="C2189" t="s">
        <v>107</v>
      </c>
      <c r="D2189" s="4" t="str" cm="1">
        <f t="array" ref="D2189">_xlfn.TEXTJOIN("",,_xlfn.LET(_xlpm.a,MID(C2189,_xlfn.SEQUENCE(1,LEN(C2189)),1),IF(ISNUMBER(--_xlpm.a),"",_xlpm.a)))</f>
        <v>_COR_ABD_</v>
      </c>
      <c r="E2189" t="str">
        <f t="shared" si="376"/>
        <v>_COR_ABD_</v>
      </c>
      <c r="F2189" t="str">
        <f t="shared" si="378"/>
        <v>_COR_ABD_</v>
      </c>
      <c r="G2189" t="b">
        <f t="shared" si="377"/>
        <v>1</v>
      </c>
      <c r="H2189">
        <f t="shared" si="379"/>
        <v>0</v>
      </c>
      <c r="I2189">
        <f t="shared" si="380"/>
        <v>0</v>
      </c>
      <c r="J2189" t="str" cm="1">
        <f t="array" ref="J2189">IF(OR(ISNUMBER(SEARCH({"A";"B";"C";"D";"E";"F";"G";"H";"I";"J";"K";"L";"M";"N";"O";"P";"Q";"R";"S";"T";"U";"V";"W";"X";"Y";"Z"},F2189))), "TRUE", "FALSE")</f>
        <v>TRUE</v>
      </c>
      <c r="K2189">
        <f t="shared" si="381"/>
        <v>0</v>
      </c>
      <c r="L2189">
        <f t="shared" si="382"/>
        <v>0</v>
      </c>
      <c r="M2189">
        <f t="shared" si="383"/>
        <v>0</v>
      </c>
      <c r="N2189">
        <f t="shared" si="384"/>
        <v>0</v>
      </c>
      <c r="O2189">
        <f t="shared" si="375"/>
        <v>0</v>
      </c>
      <c r="P2189">
        <f t="shared" si="385"/>
        <v>0</v>
      </c>
    </row>
    <row r="2190" spans="1:16" x14ac:dyDescent="0.45">
      <c r="A2190" t="s">
        <v>2173</v>
      </c>
      <c r="B2190" t="s">
        <v>2174</v>
      </c>
      <c r="C2190" t="s">
        <v>106</v>
      </c>
      <c r="D2190" s="4" t="str" cm="1">
        <f t="array" ref="D2190">_xlfn.TEXTJOIN("",,_xlfn.LET(_xlpm.a,MID(C2190,_xlfn.SEQUENCE(1,LEN(C2190)),1),IF(ISNUMBER(--_xlpm.a),"",_xlpm.a)))</f>
        <v>_COR_ABD_</v>
      </c>
      <c r="E2190" t="str">
        <f t="shared" si="376"/>
        <v>_COR_ABD_</v>
      </c>
      <c r="F2190" t="str">
        <f t="shared" si="378"/>
        <v>_COR_ABD_</v>
      </c>
      <c r="G2190" t="b">
        <f t="shared" si="377"/>
        <v>1</v>
      </c>
      <c r="H2190">
        <f t="shared" si="379"/>
        <v>0</v>
      </c>
      <c r="I2190">
        <f t="shared" si="380"/>
        <v>0</v>
      </c>
      <c r="J2190" t="str" cm="1">
        <f t="array" ref="J2190">IF(OR(ISNUMBER(SEARCH({"A";"B";"C";"D";"E";"F";"G";"H";"I";"J";"K";"L";"M";"N";"O";"P";"Q";"R";"S";"T";"U";"V";"W";"X";"Y";"Z"},F2190))), "TRUE", "FALSE")</f>
        <v>TRUE</v>
      </c>
      <c r="K2190">
        <f t="shared" si="381"/>
        <v>0</v>
      </c>
      <c r="L2190">
        <f t="shared" si="382"/>
        <v>0</v>
      </c>
      <c r="M2190">
        <f t="shared" si="383"/>
        <v>0</v>
      </c>
      <c r="N2190">
        <f t="shared" si="384"/>
        <v>0</v>
      </c>
      <c r="O2190">
        <f t="shared" si="375"/>
        <v>0</v>
      </c>
      <c r="P2190">
        <f t="shared" si="385"/>
        <v>0</v>
      </c>
    </row>
    <row r="2191" spans="1:16" x14ac:dyDescent="0.45">
      <c r="A2191" t="s">
        <v>2173</v>
      </c>
      <c r="B2191" t="s">
        <v>2174</v>
      </c>
      <c r="C2191" t="s">
        <v>2175</v>
      </c>
      <c r="D2191" s="4" t="str" cm="1">
        <f t="array" ref="D2191">_xlfn.TEXTJOIN("",,_xlfn.LET(_xlpm.a,MID(C2191,_xlfn.SEQUENCE(1,LEN(C2191)),1),IF(ISNUMBER(--_xlpm.a),"",_xlpm.a)))</f>
        <v>_WITH</v>
      </c>
      <c r="E2191" t="str">
        <f t="shared" si="376"/>
        <v>_WITH</v>
      </c>
      <c r="F2191" t="str">
        <f t="shared" si="378"/>
        <v>_WITH</v>
      </c>
      <c r="G2191" t="b">
        <f t="shared" si="377"/>
        <v>0</v>
      </c>
      <c r="H2191">
        <f t="shared" si="379"/>
        <v>0</v>
      </c>
      <c r="I2191">
        <f t="shared" si="380"/>
        <v>0</v>
      </c>
      <c r="J2191" t="str" cm="1">
        <f t="array" ref="J2191">IF(OR(ISNUMBER(SEARCH({"A";"B";"C";"D";"E";"F";"G";"H";"I";"J";"K";"L";"M";"N";"O";"P";"Q";"R";"S";"T";"U";"V";"W";"X";"Y";"Z"},F2191))), "TRUE", "FALSE")</f>
        <v>TRUE</v>
      </c>
      <c r="K2191">
        <f t="shared" si="381"/>
        <v>0</v>
      </c>
      <c r="L2191">
        <f t="shared" si="382"/>
        <v>0</v>
      </c>
      <c r="M2191">
        <f t="shared" si="383"/>
        <v>0</v>
      </c>
      <c r="N2191">
        <f t="shared" si="384"/>
        <v>0</v>
      </c>
      <c r="O2191">
        <f t="shared" si="375"/>
        <v>0</v>
      </c>
      <c r="P2191">
        <f t="shared" si="385"/>
        <v>0</v>
      </c>
    </row>
    <row r="2192" spans="1:16" x14ac:dyDescent="0.45">
      <c r="A2192" t="s">
        <v>2173</v>
      </c>
      <c r="B2192" t="s">
        <v>2174</v>
      </c>
      <c r="C2192" t="s">
        <v>1980</v>
      </c>
      <c r="D2192" s="4" t="str" cm="1">
        <f t="array" ref="D2192">_xlfn.TEXTJOIN("",,_xlfn.LET(_xlpm.a,MID(C2192,_xlfn.SEQUENCE(1,LEN(C2192)),1),IF(ISNUMBER(--_xlpm.a),"",_xlpm.a)))</f>
        <v>_LUNG</v>
      </c>
      <c r="E2192" t="str">
        <f t="shared" si="376"/>
        <v>_LUNG</v>
      </c>
      <c r="F2192" t="str">
        <f t="shared" si="378"/>
        <v>_LUNG</v>
      </c>
      <c r="G2192" t="b">
        <f t="shared" si="377"/>
        <v>0</v>
      </c>
      <c r="H2192">
        <f t="shared" si="379"/>
        <v>0</v>
      </c>
      <c r="I2192">
        <f t="shared" si="380"/>
        <v>0</v>
      </c>
      <c r="J2192" t="str" cm="1">
        <f t="array" ref="J2192">IF(OR(ISNUMBER(SEARCH({"A";"B";"C";"D";"E";"F";"G";"H";"I";"J";"K";"L";"M";"N";"O";"P";"Q";"R";"S";"T";"U";"V";"W";"X";"Y";"Z"},F2192))), "TRUE", "FALSE")</f>
        <v>TRUE</v>
      </c>
      <c r="K2192">
        <f t="shared" si="381"/>
        <v>0</v>
      </c>
      <c r="L2192">
        <f t="shared" si="382"/>
        <v>1</v>
      </c>
      <c r="M2192">
        <f t="shared" si="383"/>
        <v>0</v>
      </c>
      <c r="N2192">
        <f t="shared" si="384"/>
        <v>0</v>
      </c>
      <c r="O2192">
        <f t="shared" si="375"/>
        <v>0</v>
      </c>
      <c r="P2192">
        <f t="shared" si="385"/>
        <v>0</v>
      </c>
    </row>
    <row r="2193" spans="1:16" x14ac:dyDescent="0.45">
      <c r="A2193" t="s">
        <v>2173</v>
      </c>
      <c r="B2193" t="s">
        <v>2174</v>
      </c>
      <c r="C2193" t="s">
        <v>105</v>
      </c>
      <c r="D2193" s="4" t="str" cm="1">
        <f t="array" ref="D2193">_xlfn.TEXTJOIN("",,_xlfn.LET(_xlpm.a,MID(C2193,_xlfn.SEQUENCE(1,LEN(C2193)),1),IF(ISNUMBER(--_xlpm.a),"",_xlpm.a)))</f>
        <v>__MIN</v>
      </c>
      <c r="E2193" t="str">
        <f t="shared" si="376"/>
        <v>_MIN</v>
      </c>
      <c r="F2193" t="str">
        <f t="shared" si="378"/>
        <v>_MIN</v>
      </c>
      <c r="G2193" t="b">
        <f t="shared" si="377"/>
        <v>0</v>
      </c>
      <c r="H2193">
        <f t="shared" si="379"/>
        <v>0</v>
      </c>
      <c r="I2193">
        <f t="shared" si="380"/>
        <v>0</v>
      </c>
      <c r="J2193" t="str" cm="1">
        <f t="array" ref="J2193">IF(OR(ISNUMBER(SEARCH({"A";"B";"C";"D";"E";"F";"G";"H";"I";"J";"K";"L";"M";"N";"O";"P";"Q";"R";"S";"T";"U";"V";"W";"X";"Y";"Z"},F2193))), "TRUE", "FALSE")</f>
        <v>TRUE</v>
      </c>
      <c r="K2193">
        <f t="shared" si="381"/>
        <v>0</v>
      </c>
      <c r="L2193">
        <f t="shared" si="382"/>
        <v>0</v>
      </c>
      <c r="M2193">
        <f t="shared" si="383"/>
        <v>0</v>
      </c>
      <c r="N2193">
        <f t="shared" si="384"/>
        <v>0</v>
      </c>
      <c r="O2193">
        <f t="shared" ref="O2193:O2256" si="386">IF(AND(ISNUMBER(SEARCH("kidney", LOWER(C2193))), G2193=FALSE, J2193="TRUE"), 1, 0)</f>
        <v>0</v>
      </c>
      <c r="P2193">
        <f t="shared" si="385"/>
        <v>0</v>
      </c>
    </row>
    <row r="2194" spans="1:16" x14ac:dyDescent="0.45">
      <c r="A2194" t="s">
        <v>2176</v>
      </c>
      <c r="B2194" t="s">
        <v>2177</v>
      </c>
      <c r="C2194" t="s">
        <v>2178</v>
      </c>
      <c r="D2194" s="4" t="str" cm="1">
        <f t="array" ref="D2194">_xlfn.TEXTJOIN("",,_xlfn.LET(_xlpm.a,MID(C2194,_xlfn.SEQUENCE(1,LEN(C2194)),1),IF(ISNUMBER(--_xlpm.a),"",_xlpm.a)))</f>
        <v>_ABD_____Bf</v>
      </c>
      <c r="E2194" t="str">
        <f t="shared" si="376"/>
        <v>_ABD_Bf</v>
      </c>
      <c r="F2194" t="str">
        <f t="shared" si="378"/>
        <v>_ABD_BF</v>
      </c>
      <c r="G2194" t="b">
        <f t="shared" si="377"/>
        <v>0</v>
      </c>
      <c r="H2194">
        <f t="shared" si="379"/>
        <v>0</v>
      </c>
      <c r="I2194">
        <f t="shared" si="380"/>
        <v>0</v>
      </c>
      <c r="J2194" t="str" cm="1">
        <f t="array" ref="J2194">IF(OR(ISNUMBER(SEARCH({"A";"B";"C";"D";"E";"F";"G";"H";"I";"J";"K";"L";"M";"N";"O";"P";"Q";"R";"S";"T";"U";"V";"W";"X";"Y";"Z"},F2194))), "TRUE", "FALSE")</f>
        <v>TRUE</v>
      </c>
      <c r="K2194">
        <f t="shared" si="381"/>
        <v>0</v>
      </c>
      <c r="L2194">
        <f t="shared" si="382"/>
        <v>0</v>
      </c>
      <c r="M2194">
        <f t="shared" si="383"/>
        <v>0</v>
      </c>
      <c r="N2194">
        <f t="shared" si="384"/>
        <v>0</v>
      </c>
      <c r="O2194">
        <f t="shared" si="386"/>
        <v>0</v>
      </c>
      <c r="P2194">
        <f t="shared" si="385"/>
        <v>0</v>
      </c>
    </row>
    <row r="2195" spans="1:16" x14ac:dyDescent="0.45">
      <c r="A2195" t="s">
        <v>2176</v>
      </c>
      <c r="B2195" t="s">
        <v>2177</v>
      </c>
      <c r="C2195" t="s">
        <v>163</v>
      </c>
      <c r="D2195" s="4" t="str" cm="1">
        <f t="array" ref="D2195">_xlfn.TEXTJOIN("",,_xlfn.LET(_xlpm.a,MID(C2195,_xlfn.SEQUENCE(1,LEN(C2195)),1),IF(ISNUMBER(--_xlpm.a),"",_xlpm.a)))</f>
        <v>_PELVIS_____Bf</v>
      </c>
      <c r="E2195" t="str">
        <f t="shared" si="376"/>
        <v>_PELVIS_Bf</v>
      </c>
      <c r="F2195" t="str">
        <f t="shared" si="378"/>
        <v>_PELVIS_BF</v>
      </c>
      <c r="G2195" t="b">
        <f t="shared" si="377"/>
        <v>0</v>
      </c>
      <c r="H2195">
        <f t="shared" si="379"/>
        <v>0</v>
      </c>
      <c r="I2195">
        <f t="shared" si="380"/>
        <v>0</v>
      </c>
      <c r="J2195" t="str" cm="1">
        <f t="array" ref="J2195">IF(OR(ISNUMBER(SEARCH({"A";"B";"C";"D";"E";"F";"G";"H";"I";"J";"K";"L";"M";"N";"O";"P";"Q";"R";"S";"T";"U";"V";"W";"X";"Y";"Z"},F2195))), "TRUE", "FALSE")</f>
        <v>TRUE</v>
      </c>
      <c r="K2195">
        <f t="shared" si="381"/>
        <v>0</v>
      </c>
      <c r="L2195">
        <f t="shared" si="382"/>
        <v>0</v>
      </c>
      <c r="M2195">
        <f t="shared" si="383"/>
        <v>0</v>
      </c>
      <c r="N2195">
        <f t="shared" si="384"/>
        <v>0</v>
      </c>
      <c r="O2195">
        <f t="shared" si="386"/>
        <v>0</v>
      </c>
      <c r="P2195">
        <f t="shared" si="385"/>
        <v>0</v>
      </c>
    </row>
    <row r="2196" spans="1:16" x14ac:dyDescent="0.45">
      <c r="A2196" t="s">
        <v>2176</v>
      </c>
      <c r="B2196" t="s">
        <v>2177</v>
      </c>
      <c r="C2196" t="s">
        <v>56</v>
      </c>
      <c r="D2196" s="4" t="str" cm="1">
        <f t="array" ref="D2196">_xlfn.TEXTJOIN("",,_xlfn.LET(_xlpm.a,MID(C2196,_xlfn.SEQUENCE(1,LEN(C2196)),1),IF(ISNUMBER(--_xlpm.a),"",_xlpm.a)))</f>
        <v>_ABD_____Bf</v>
      </c>
      <c r="E2196" t="str">
        <f t="shared" si="376"/>
        <v>_ABD_Bf</v>
      </c>
      <c r="F2196" t="str">
        <f t="shared" si="378"/>
        <v>_ABD_BF</v>
      </c>
      <c r="G2196" t="b">
        <f t="shared" si="377"/>
        <v>0</v>
      </c>
      <c r="H2196">
        <f t="shared" si="379"/>
        <v>0</v>
      </c>
      <c r="I2196">
        <f t="shared" si="380"/>
        <v>0</v>
      </c>
      <c r="J2196" t="str" cm="1">
        <f t="array" ref="J2196">IF(OR(ISNUMBER(SEARCH({"A";"B";"C";"D";"E";"F";"G";"H";"I";"J";"K";"L";"M";"N";"O";"P";"Q";"R";"S";"T";"U";"V";"W";"X";"Y";"Z"},F2196))), "TRUE", "FALSE")</f>
        <v>TRUE</v>
      </c>
      <c r="K2196">
        <f t="shared" si="381"/>
        <v>0</v>
      </c>
      <c r="L2196">
        <f t="shared" si="382"/>
        <v>0</v>
      </c>
      <c r="M2196">
        <f t="shared" si="383"/>
        <v>0</v>
      </c>
      <c r="N2196">
        <f t="shared" si="384"/>
        <v>0</v>
      </c>
      <c r="O2196">
        <f t="shared" si="386"/>
        <v>0</v>
      </c>
      <c r="P2196">
        <f t="shared" si="385"/>
        <v>0</v>
      </c>
    </row>
    <row r="2197" spans="1:16" x14ac:dyDescent="0.45">
      <c r="A2197" t="s">
        <v>2179</v>
      </c>
      <c r="B2197" t="s">
        <v>2180</v>
      </c>
      <c r="C2197" t="s">
        <v>234</v>
      </c>
      <c r="D2197" s="4" t="str" cm="1">
        <f t="array" ref="D2197">_xlfn.TEXTJOIN("",,_xlfn.LET(_xlpm.a,MID(C2197,_xlfn.SEQUENCE(1,LEN(C2197)),1),IF(ISNUMBER(--_xlpm.a),"",_xlpm.a)))</f>
        <v>_Reformatted</v>
      </c>
      <c r="E2197" t="str">
        <f t="shared" si="376"/>
        <v>_Reformatted</v>
      </c>
      <c r="F2197" t="str">
        <f t="shared" si="378"/>
        <v>_REFORMATTED</v>
      </c>
      <c r="G2197" t="b">
        <f t="shared" si="377"/>
        <v>1</v>
      </c>
      <c r="H2197">
        <f t="shared" si="379"/>
        <v>0</v>
      </c>
      <c r="I2197">
        <f t="shared" si="380"/>
        <v>0</v>
      </c>
      <c r="J2197" t="str" cm="1">
        <f t="array" ref="J2197">IF(OR(ISNUMBER(SEARCH({"A";"B";"C";"D";"E";"F";"G";"H";"I";"J";"K";"L";"M";"N";"O";"P";"Q";"R";"S";"T";"U";"V";"W";"X";"Y";"Z"},F2197))), "TRUE", "FALSE")</f>
        <v>TRUE</v>
      </c>
      <c r="K2197">
        <f t="shared" si="381"/>
        <v>0</v>
      </c>
      <c r="L2197">
        <f t="shared" si="382"/>
        <v>0</v>
      </c>
      <c r="M2197">
        <f t="shared" si="383"/>
        <v>0</v>
      </c>
      <c r="N2197">
        <f t="shared" si="384"/>
        <v>0</v>
      </c>
      <c r="O2197">
        <f t="shared" si="386"/>
        <v>0</v>
      </c>
      <c r="P2197">
        <f t="shared" si="385"/>
        <v>0</v>
      </c>
    </row>
    <row r="2198" spans="1:16" x14ac:dyDescent="0.45">
      <c r="A2198" t="s">
        <v>2179</v>
      </c>
      <c r="B2198" t="s">
        <v>2180</v>
      </c>
      <c r="C2198" t="s">
        <v>805</v>
      </c>
      <c r="D2198" s="4" t="str" cm="1">
        <f t="array" ref="D2198">_xlfn.TEXTJOIN("",,_xlfn.LET(_xlpm.a,MID(C2198,_xlfn.SEQUENCE(1,LEN(C2198)),1),IF(ISNUMBER(--_xlpm.a),"",_xlpm.a)))</f>
        <v>_AXIAL_ABD_PEL_POST_CONTRAST</v>
      </c>
      <c r="E2198" t="str">
        <f t="shared" si="376"/>
        <v>_AXIAL_ABD_PEL_POST_CONTRAST</v>
      </c>
      <c r="F2198" t="str">
        <f t="shared" si="378"/>
        <v>_AXIAL_ABD_PEL_POST_CONTRAST</v>
      </c>
      <c r="G2198" t="b">
        <f t="shared" si="377"/>
        <v>0</v>
      </c>
      <c r="H2198">
        <f t="shared" si="379"/>
        <v>0</v>
      </c>
      <c r="I2198">
        <f t="shared" si="380"/>
        <v>1</v>
      </c>
      <c r="J2198" t="str" cm="1">
        <f t="array" ref="J2198">IF(OR(ISNUMBER(SEARCH({"A";"B";"C";"D";"E";"F";"G";"H";"I";"J";"K";"L";"M";"N";"O";"P";"Q";"R";"S";"T";"U";"V";"W";"X";"Y";"Z"},F2198))), "TRUE", "FALSE")</f>
        <v>TRUE</v>
      </c>
      <c r="K2198">
        <f t="shared" si="381"/>
        <v>0</v>
      </c>
      <c r="L2198">
        <f t="shared" si="382"/>
        <v>0</v>
      </c>
      <c r="M2198">
        <f t="shared" si="383"/>
        <v>0</v>
      </c>
      <c r="N2198">
        <f t="shared" si="384"/>
        <v>0</v>
      </c>
      <c r="O2198">
        <f t="shared" si="386"/>
        <v>0</v>
      </c>
      <c r="P2198">
        <f t="shared" si="385"/>
        <v>0</v>
      </c>
    </row>
    <row r="2199" spans="1:16" x14ac:dyDescent="0.45">
      <c r="A2199" t="s">
        <v>2181</v>
      </c>
      <c r="B2199" t="s">
        <v>2182</v>
      </c>
      <c r="C2199" t="s">
        <v>2183</v>
      </c>
      <c r="D2199" s="4" t="str" cm="1">
        <f t="array" ref="D2199">_xlfn.TEXTJOIN("",,_xlfn.LET(_xlpm.a,MID(C2199,_xlfn.SEQUENCE(1,LEN(C2199)),1),IF(ISNUMBER(--_xlpm.a),"",_xlpm.a)))</f>
        <v>_VEN_COR_MM_MPR</v>
      </c>
      <c r="E2199" t="str">
        <f t="shared" si="376"/>
        <v>_VEN_COR_MM_MPR</v>
      </c>
      <c r="F2199" t="str">
        <f t="shared" si="378"/>
        <v>_VEN_COR_MM_MPR</v>
      </c>
      <c r="G2199" t="b">
        <f t="shared" si="377"/>
        <v>1</v>
      </c>
      <c r="H2199">
        <f t="shared" si="379"/>
        <v>0</v>
      </c>
      <c r="I2199">
        <f t="shared" si="380"/>
        <v>0</v>
      </c>
      <c r="J2199" t="str" cm="1">
        <f t="array" ref="J2199">IF(OR(ISNUMBER(SEARCH({"A";"B";"C";"D";"E";"F";"G";"H";"I";"J";"K";"L";"M";"N";"O";"P";"Q";"R";"S";"T";"U";"V";"W";"X";"Y";"Z"},F2199))), "TRUE", "FALSE")</f>
        <v>TRUE</v>
      </c>
      <c r="K2199">
        <f t="shared" si="381"/>
        <v>0</v>
      </c>
      <c r="L2199">
        <f t="shared" si="382"/>
        <v>0</v>
      </c>
      <c r="M2199">
        <f t="shared" si="383"/>
        <v>0</v>
      </c>
      <c r="N2199">
        <f t="shared" si="384"/>
        <v>0</v>
      </c>
      <c r="O2199">
        <f t="shared" si="386"/>
        <v>0</v>
      </c>
      <c r="P2199">
        <f t="shared" si="385"/>
        <v>0</v>
      </c>
    </row>
    <row r="2200" spans="1:16" x14ac:dyDescent="0.45">
      <c r="A2200" t="s">
        <v>2181</v>
      </c>
      <c r="B2200" t="s">
        <v>2182</v>
      </c>
      <c r="C2200" t="s">
        <v>2184</v>
      </c>
      <c r="D2200" s="4" t="str" cm="1">
        <f t="array" ref="D2200">_xlfn.TEXTJOIN("",,_xlfn.LET(_xlpm.a,MID(C2200,_xlfn.SEQUENCE(1,LEN(C2200)),1),IF(ISNUMBER(--_xlpm.a),"",_xlpm.a)))</f>
        <v>_COR_MM_MPR</v>
      </c>
      <c r="E2200" t="str">
        <f t="shared" si="376"/>
        <v>_COR_MM_MPR</v>
      </c>
      <c r="F2200" t="str">
        <f t="shared" si="378"/>
        <v>_COR_MM_MPR</v>
      </c>
      <c r="G2200" t="b">
        <f t="shared" si="377"/>
        <v>1</v>
      </c>
      <c r="H2200">
        <f t="shared" si="379"/>
        <v>0</v>
      </c>
      <c r="I2200">
        <f t="shared" si="380"/>
        <v>0</v>
      </c>
      <c r="J2200" t="str" cm="1">
        <f t="array" ref="J2200">IF(OR(ISNUMBER(SEARCH({"A";"B";"C";"D";"E";"F";"G";"H";"I";"J";"K";"L";"M";"N";"O";"P";"Q";"R";"S";"T";"U";"V";"W";"X";"Y";"Z"},F2200))), "TRUE", "FALSE")</f>
        <v>TRUE</v>
      </c>
      <c r="K2200">
        <f t="shared" si="381"/>
        <v>0</v>
      </c>
      <c r="L2200">
        <f t="shared" si="382"/>
        <v>0</v>
      </c>
      <c r="M2200">
        <f t="shared" si="383"/>
        <v>0</v>
      </c>
      <c r="N2200">
        <f t="shared" si="384"/>
        <v>0</v>
      </c>
      <c r="O2200">
        <f t="shared" si="386"/>
        <v>0</v>
      </c>
      <c r="P2200">
        <f t="shared" si="385"/>
        <v>0</v>
      </c>
    </row>
    <row r="2201" spans="1:16" x14ac:dyDescent="0.45">
      <c r="A2201" t="s">
        <v>2181</v>
      </c>
      <c r="B2201" t="s">
        <v>2182</v>
      </c>
      <c r="C2201" t="s">
        <v>172</v>
      </c>
      <c r="D2201" s="4" t="str" cm="1">
        <f t="array" ref="D2201">_xlfn.TEXTJOIN("",,_xlfn.LET(_xlpm.a,MID(C2201,_xlfn.SEQUENCE(1,LEN(C2201)),1),IF(ISNUMBER(--_xlpm.a),"",_xlpm.a)))</f>
        <v>_COR_MM_MIP_ARTERIAL_CHEST</v>
      </c>
      <c r="E2201" t="str">
        <f t="shared" si="376"/>
        <v>_COR_MM_MIP_ARTERIAL_CHEST</v>
      </c>
      <c r="F2201" t="str">
        <f t="shared" si="378"/>
        <v>_COR_MM_MIP_ARTERIAL_CHEST</v>
      </c>
      <c r="G2201" t="b">
        <f t="shared" si="377"/>
        <v>1</v>
      </c>
      <c r="H2201">
        <f t="shared" si="379"/>
        <v>0</v>
      </c>
      <c r="I2201">
        <f t="shared" si="380"/>
        <v>0</v>
      </c>
      <c r="J2201" t="str" cm="1">
        <f t="array" ref="J2201">IF(OR(ISNUMBER(SEARCH({"A";"B";"C";"D";"E";"F";"G";"H";"I";"J";"K";"L";"M";"N";"O";"P";"Q";"R";"S";"T";"U";"V";"W";"X";"Y";"Z"},F2201))), "TRUE", "FALSE")</f>
        <v>TRUE</v>
      </c>
      <c r="K2201">
        <f t="shared" si="381"/>
        <v>0</v>
      </c>
      <c r="L2201">
        <f t="shared" si="382"/>
        <v>0</v>
      </c>
      <c r="M2201">
        <f t="shared" si="383"/>
        <v>0</v>
      </c>
      <c r="N2201">
        <f t="shared" si="384"/>
        <v>0</v>
      </c>
      <c r="O2201">
        <f t="shared" si="386"/>
        <v>0</v>
      </c>
      <c r="P2201">
        <f t="shared" si="385"/>
        <v>0</v>
      </c>
    </row>
    <row r="2202" spans="1:16" x14ac:dyDescent="0.45">
      <c r="A2202" t="s">
        <v>2181</v>
      </c>
      <c r="B2202" t="s">
        <v>2182</v>
      </c>
      <c r="C2202" t="s">
        <v>2185</v>
      </c>
      <c r="D2202" s="4" t="str" cm="1">
        <f t="array" ref="D2202">_xlfn.TEXTJOIN("",,_xlfn.LET(_xlpm.a,MID(C2202,_xlfn.SEQUENCE(1,LEN(C2202)),1),IF(ISNUMBER(--_xlpm.a),"",_xlpm.a)))</f>
        <v>_VENOUS_MM</v>
      </c>
      <c r="E2202" t="str">
        <f t="shared" si="376"/>
        <v>_VENOUS_MM</v>
      </c>
      <c r="F2202" t="str">
        <f t="shared" si="378"/>
        <v>_VENOUS_MM</v>
      </c>
      <c r="G2202" t="b">
        <f t="shared" si="377"/>
        <v>0</v>
      </c>
      <c r="H2202">
        <f t="shared" si="379"/>
        <v>0</v>
      </c>
      <c r="I2202">
        <f t="shared" si="380"/>
        <v>0</v>
      </c>
      <c r="J2202" t="str" cm="1">
        <f t="array" ref="J2202">IF(OR(ISNUMBER(SEARCH({"A";"B";"C";"D";"E";"F";"G";"H";"I";"J";"K";"L";"M";"N";"O";"P";"Q";"R";"S";"T";"U";"V";"W";"X";"Y";"Z"},F2202))), "TRUE", "FALSE")</f>
        <v>TRUE</v>
      </c>
      <c r="K2202">
        <f t="shared" si="381"/>
        <v>0</v>
      </c>
      <c r="L2202">
        <f t="shared" si="382"/>
        <v>0</v>
      </c>
      <c r="M2202">
        <f t="shared" si="383"/>
        <v>0</v>
      </c>
      <c r="N2202">
        <f t="shared" si="384"/>
        <v>0</v>
      </c>
      <c r="O2202">
        <f t="shared" si="386"/>
        <v>0</v>
      </c>
      <c r="P2202">
        <f t="shared" si="385"/>
        <v>0</v>
      </c>
    </row>
    <row r="2203" spans="1:16" x14ac:dyDescent="0.45">
      <c r="A2203" t="s">
        <v>2181</v>
      </c>
      <c r="B2203" t="s">
        <v>2182</v>
      </c>
      <c r="C2203" t="s">
        <v>174</v>
      </c>
      <c r="D2203" s="4" t="str" cm="1">
        <f t="array" ref="D2203">_xlfn.TEXTJOIN("",,_xlfn.LET(_xlpm.a,MID(C2203,_xlfn.SEQUENCE(1,LEN(C2203)),1),IF(ISNUMBER(--_xlpm.a),"",_xlpm.a)))</f>
        <v>_LAO_MM_MIP_CHEST</v>
      </c>
      <c r="E2203" t="str">
        <f t="shared" si="376"/>
        <v>_LAO_MM_MIP_CHEST</v>
      </c>
      <c r="F2203" t="str">
        <f t="shared" si="378"/>
        <v>_LAO_MM_MIP_CHEST</v>
      </c>
      <c r="G2203" t="b">
        <f t="shared" si="377"/>
        <v>1</v>
      </c>
      <c r="H2203">
        <f t="shared" si="379"/>
        <v>0</v>
      </c>
      <c r="I2203">
        <f t="shared" si="380"/>
        <v>0</v>
      </c>
      <c r="J2203" t="str" cm="1">
        <f t="array" ref="J2203">IF(OR(ISNUMBER(SEARCH({"A";"B";"C";"D";"E";"F";"G";"H";"I";"J";"K";"L";"M";"N";"O";"P";"Q";"R";"S";"T";"U";"V";"W";"X";"Y";"Z"},F2203))), "TRUE", "FALSE")</f>
        <v>TRUE</v>
      </c>
      <c r="K2203">
        <f t="shared" si="381"/>
        <v>0</v>
      </c>
      <c r="L2203">
        <f t="shared" si="382"/>
        <v>0</v>
      </c>
      <c r="M2203">
        <f t="shared" si="383"/>
        <v>0</v>
      </c>
      <c r="N2203">
        <f t="shared" si="384"/>
        <v>0</v>
      </c>
      <c r="O2203">
        <f t="shared" si="386"/>
        <v>0</v>
      </c>
      <c r="P2203">
        <f t="shared" si="385"/>
        <v>0</v>
      </c>
    </row>
    <row r="2204" spans="1:16" x14ac:dyDescent="0.45">
      <c r="A2204" t="s">
        <v>2181</v>
      </c>
      <c r="B2204" t="s">
        <v>2182</v>
      </c>
      <c r="C2204" t="s">
        <v>2186</v>
      </c>
      <c r="D2204" s="4" t="str" cm="1">
        <f t="array" ref="D2204">_xlfn.TEXTJOIN("",,_xlfn.LET(_xlpm.a,MID(C2204,_xlfn.SEQUENCE(1,LEN(C2204)),1),IF(ISNUMBER(--_xlpm.a),"",_xlpm.a)))</f>
        <v>_AX_MM_CHEST</v>
      </c>
      <c r="E2204" t="str">
        <f t="shared" si="376"/>
        <v>_AX_MM_CHEST</v>
      </c>
      <c r="F2204" t="str">
        <f t="shared" si="378"/>
        <v>_AX_MM_CHEST</v>
      </c>
      <c r="G2204" t="b">
        <f t="shared" si="377"/>
        <v>0</v>
      </c>
      <c r="H2204">
        <f t="shared" si="379"/>
        <v>0</v>
      </c>
      <c r="I2204">
        <f t="shared" si="380"/>
        <v>1</v>
      </c>
      <c r="J2204" t="str" cm="1">
        <f t="array" ref="J2204">IF(OR(ISNUMBER(SEARCH({"A";"B";"C";"D";"E";"F";"G";"H";"I";"J";"K";"L";"M";"N";"O";"P";"Q";"R";"S";"T";"U";"V";"W";"X";"Y";"Z"},F2204))), "TRUE", "FALSE")</f>
        <v>TRUE</v>
      </c>
      <c r="K2204">
        <f t="shared" si="381"/>
        <v>1</v>
      </c>
      <c r="L2204">
        <f t="shared" si="382"/>
        <v>0</v>
      </c>
      <c r="M2204">
        <f t="shared" si="383"/>
        <v>0</v>
      </c>
      <c r="N2204">
        <f t="shared" si="384"/>
        <v>0</v>
      </c>
      <c r="O2204">
        <f t="shared" si="386"/>
        <v>0</v>
      </c>
      <c r="P2204">
        <f t="shared" si="385"/>
        <v>0</v>
      </c>
    </row>
    <row r="2205" spans="1:16" x14ac:dyDescent="0.45">
      <c r="A2205" t="s">
        <v>2181</v>
      </c>
      <c r="B2205" t="s">
        <v>2182</v>
      </c>
      <c r="C2205" t="s">
        <v>2187</v>
      </c>
      <c r="D2205" s="4" t="str" cm="1">
        <f t="array" ref="D2205">_xlfn.TEXTJOIN("",,_xlfn.LET(_xlpm.a,MID(C2205,_xlfn.SEQUENCE(1,LEN(C2205)),1),IF(ISNUMBER(--_xlpm.a),"",_xlpm.a)))</f>
        <v>_SAG_MM_MPR</v>
      </c>
      <c r="E2205" t="str">
        <f t="shared" si="376"/>
        <v>_SAG_MM_MPR</v>
      </c>
      <c r="F2205" t="str">
        <f t="shared" si="378"/>
        <v>_SAG_MM_MPR</v>
      </c>
      <c r="G2205" t="b">
        <f t="shared" si="377"/>
        <v>1</v>
      </c>
      <c r="H2205">
        <f t="shared" si="379"/>
        <v>0</v>
      </c>
      <c r="I2205">
        <f t="shared" si="380"/>
        <v>0</v>
      </c>
      <c r="J2205" t="str" cm="1">
        <f t="array" ref="J2205">IF(OR(ISNUMBER(SEARCH({"A";"B";"C";"D";"E";"F";"G";"H";"I";"J";"K";"L";"M";"N";"O";"P";"Q";"R";"S";"T";"U";"V";"W";"X";"Y";"Z"},F2205))), "TRUE", "FALSE")</f>
        <v>TRUE</v>
      </c>
      <c r="K2205">
        <f t="shared" si="381"/>
        <v>0</v>
      </c>
      <c r="L2205">
        <f t="shared" si="382"/>
        <v>0</v>
      </c>
      <c r="M2205">
        <f t="shared" si="383"/>
        <v>0</v>
      </c>
      <c r="N2205">
        <f t="shared" si="384"/>
        <v>0</v>
      </c>
      <c r="O2205">
        <f t="shared" si="386"/>
        <v>0</v>
      </c>
      <c r="P2205">
        <f t="shared" si="385"/>
        <v>0</v>
      </c>
    </row>
    <row r="2206" spans="1:16" x14ac:dyDescent="0.45">
      <c r="A2206" t="s">
        <v>2181</v>
      </c>
      <c r="B2206" t="s">
        <v>2182</v>
      </c>
      <c r="C2206" t="s">
        <v>2188</v>
      </c>
      <c r="D2206" s="4" t="str" cm="1">
        <f t="array" ref="D2206">_xlfn.TEXTJOIN("",,_xlfn.LET(_xlpm.a,MID(C2206,_xlfn.SEQUENCE(1,LEN(C2206)),1),IF(ISNUMBER(--_xlpm.a),"",_xlpm.a)))</f>
        <v>_COR_MM_MIP_AP</v>
      </c>
      <c r="E2206" t="str">
        <f t="shared" si="376"/>
        <v>_COR_MM_MIP_AP</v>
      </c>
      <c r="F2206" t="str">
        <f t="shared" si="378"/>
        <v>_COR_MM_MIP_AP</v>
      </c>
      <c r="G2206" t="b">
        <f t="shared" si="377"/>
        <v>1</v>
      </c>
      <c r="H2206">
        <f t="shared" si="379"/>
        <v>0</v>
      </c>
      <c r="I2206">
        <f t="shared" si="380"/>
        <v>0</v>
      </c>
      <c r="J2206" t="str" cm="1">
        <f t="array" ref="J2206">IF(OR(ISNUMBER(SEARCH({"A";"B";"C";"D";"E";"F";"G";"H";"I";"J";"K";"L";"M";"N";"O";"P";"Q";"R";"S";"T";"U";"V";"W";"X";"Y";"Z"},F2206))), "TRUE", "FALSE")</f>
        <v>TRUE</v>
      </c>
      <c r="K2206">
        <f t="shared" si="381"/>
        <v>0</v>
      </c>
      <c r="L2206">
        <f t="shared" si="382"/>
        <v>0</v>
      </c>
      <c r="M2206">
        <f t="shared" si="383"/>
        <v>0</v>
      </c>
      <c r="N2206">
        <f t="shared" si="384"/>
        <v>0</v>
      </c>
      <c r="O2206">
        <f t="shared" si="386"/>
        <v>0</v>
      </c>
      <c r="P2206">
        <f t="shared" si="385"/>
        <v>0</v>
      </c>
    </row>
    <row r="2207" spans="1:16" x14ac:dyDescent="0.45">
      <c r="A2207" t="s">
        <v>2181</v>
      </c>
      <c r="B2207" t="s">
        <v>2182</v>
      </c>
      <c r="C2207" t="s">
        <v>2189</v>
      </c>
      <c r="D2207" s="4" t="str" cm="1">
        <f t="array" ref="D2207">_xlfn.TEXTJOIN("",,_xlfn.LET(_xlpm.a,MID(C2207,_xlfn.SEQUENCE(1,LEN(C2207)),1),IF(ISNUMBER(--_xlpm.a),"",_xlpm.a)))</f>
        <v>_mm_CAP</v>
      </c>
      <c r="E2207" t="str">
        <f t="shared" si="376"/>
        <v>_mm_CAP</v>
      </c>
      <c r="F2207" t="str">
        <f t="shared" si="378"/>
        <v>_MM_CAP</v>
      </c>
      <c r="G2207" t="b">
        <f t="shared" si="377"/>
        <v>0</v>
      </c>
      <c r="H2207">
        <f t="shared" si="379"/>
        <v>0</v>
      </c>
      <c r="I2207">
        <f t="shared" si="380"/>
        <v>0</v>
      </c>
      <c r="J2207" t="str" cm="1">
        <f t="array" ref="J2207">IF(OR(ISNUMBER(SEARCH({"A";"B";"C";"D";"E";"F";"G";"H";"I";"J";"K";"L";"M";"N";"O";"P";"Q";"R";"S";"T";"U";"V";"W";"X";"Y";"Z"},F2207))), "TRUE", "FALSE")</f>
        <v>TRUE</v>
      </c>
      <c r="K2207">
        <f t="shared" si="381"/>
        <v>0</v>
      </c>
      <c r="L2207">
        <f t="shared" si="382"/>
        <v>0</v>
      </c>
      <c r="M2207">
        <f t="shared" si="383"/>
        <v>0</v>
      </c>
      <c r="N2207">
        <f t="shared" si="384"/>
        <v>0</v>
      </c>
      <c r="O2207">
        <f t="shared" si="386"/>
        <v>0</v>
      </c>
      <c r="P2207">
        <f t="shared" si="385"/>
        <v>0</v>
      </c>
    </row>
    <row r="2208" spans="1:16" x14ac:dyDescent="0.45">
      <c r="A2208" t="s">
        <v>2181</v>
      </c>
      <c r="B2208" t="s">
        <v>2182</v>
      </c>
      <c r="C2208" t="s">
        <v>2190</v>
      </c>
      <c r="D2208" s="4" t="str" cm="1">
        <f t="array" ref="D2208">_xlfn.TEXTJOIN("",,_xlfn.LET(_xlpm.a,MID(C2208,_xlfn.SEQUENCE(1,LEN(C2208)),1),IF(ISNUMBER(--_xlpm.a),"",_xlpm.a)))</f>
        <v>_VEN_SAG_MM_MPR</v>
      </c>
      <c r="E2208" t="str">
        <f t="shared" si="376"/>
        <v>_VEN_SAG_MM_MPR</v>
      </c>
      <c r="F2208" t="str">
        <f t="shared" si="378"/>
        <v>_VEN_SAG_MM_MPR</v>
      </c>
      <c r="G2208" t="b">
        <f t="shared" si="377"/>
        <v>1</v>
      </c>
      <c r="H2208">
        <f t="shared" si="379"/>
        <v>0</v>
      </c>
      <c r="I2208">
        <f t="shared" si="380"/>
        <v>0</v>
      </c>
      <c r="J2208" t="str" cm="1">
        <f t="array" ref="J2208">IF(OR(ISNUMBER(SEARCH({"A";"B";"C";"D";"E";"F";"G";"H";"I";"J";"K";"L";"M";"N";"O";"P";"Q";"R";"S";"T";"U";"V";"W";"X";"Y";"Z"},F2208))), "TRUE", "FALSE")</f>
        <v>TRUE</v>
      </c>
      <c r="K2208">
        <f t="shared" si="381"/>
        <v>0</v>
      </c>
      <c r="L2208">
        <f t="shared" si="382"/>
        <v>0</v>
      </c>
      <c r="M2208">
        <f t="shared" si="383"/>
        <v>0</v>
      </c>
      <c r="N2208">
        <f t="shared" si="384"/>
        <v>0</v>
      </c>
      <c r="O2208">
        <f t="shared" si="386"/>
        <v>0</v>
      </c>
      <c r="P2208">
        <f t="shared" si="385"/>
        <v>0</v>
      </c>
    </row>
    <row r="2209" spans="1:16" x14ac:dyDescent="0.45">
      <c r="A2209" t="s">
        <v>2181</v>
      </c>
      <c r="B2209" t="s">
        <v>2182</v>
      </c>
      <c r="C2209" t="s">
        <v>2191</v>
      </c>
      <c r="D2209" s="4" t="str" cm="1">
        <f t="array" ref="D2209">_xlfn.TEXTJOIN("",,_xlfn.LET(_xlpm.a,MID(C2209,_xlfn.SEQUENCE(1,LEN(C2209)),1),IF(ISNUMBER(--_xlpm.a),"",_xlpm.a)))</f>
        <v>_AX_MM_CTA__Arterial_CAP</v>
      </c>
      <c r="E2209" t="str">
        <f t="shared" si="376"/>
        <v>_AX_MM_CTA_Arterial_CAP</v>
      </c>
      <c r="F2209" t="str">
        <f t="shared" si="378"/>
        <v>_AX_MM_CTA_ARTERIAL_CAP</v>
      </c>
      <c r="G2209" t="b">
        <f t="shared" si="377"/>
        <v>0</v>
      </c>
      <c r="H2209">
        <f t="shared" si="379"/>
        <v>0</v>
      </c>
      <c r="I2209">
        <f t="shared" si="380"/>
        <v>1</v>
      </c>
      <c r="J2209" t="str" cm="1">
        <f t="array" ref="J2209">IF(OR(ISNUMBER(SEARCH({"A";"B";"C";"D";"E";"F";"G";"H";"I";"J";"K";"L";"M";"N";"O";"P";"Q";"R";"S";"T";"U";"V";"W";"X";"Y";"Z"},F2209))), "TRUE", "FALSE")</f>
        <v>TRUE</v>
      </c>
      <c r="K2209">
        <f t="shared" si="381"/>
        <v>0</v>
      </c>
      <c r="L2209">
        <f t="shared" si="382"/>
        <v>0</v>
      </c>
      <c r="M2209">
        <f t="shared" si="383"/>
        <v>0</v>
      </c>
      <c r="N2209">
        <f t="shared" si="384"/>
        <v>0</v>
      </c>
      <c r="O2209">
        <f t="shared" si="386"/>
        <v>0</v>
      </c>
      <c r="P2209">
        <f t="shared" si="385"/>
        <v>0</v>
      </c>
    </row>
    <row r="2210" spans="1:16" x14ac:dyDescent="0.45">
      <c r="A2210" t="s">
        <v>2181</v>
      </c>
      <c r="B2210" t="s">
        <v>2182</v>
      </c>
      <c r="C2210" t="s">
        <v>824</v>
      </c>
      <c r="D2210" s="4" t="str" cm="1">
        <f t="array" ref="D2210">_xlfn.TEXTJOIN("",,_xlfn.LET(_xlpm.a,MID(C2210,_xlfn.SEQUENCE(1,LEN(C2210)),1),IF(ISNUMBER(--_xlpm.a),"",_xlpm.a)))</f>
        <v>_AX__MM_ABDOMEN_PELVIS</v>
      </c>
      <c r="E2210" t="str">
        <f t="shared" si="376"/>
        <v>_AX_MM_ABDOMEN_PELVIS</v>
      </c>
      <c r="F2210" t="str">
        <f t="shared" si="378"/>
        <v>_AX_MM_ABDOMEN_PELVIS</v>
      </c>
      <c r="G2210" t="b">
        <f t="shared" si="377"/>
        <v>0</v>
      </c>
      <c r="H2210">
        <f t="shared" si="379"/>
        <v>1</v>
      </c>
      <c r="I2210">
        <f t="shared" si="380"/>
        <v>1</v>
      </c>
      <c r="J2210" t="str" cm="1">
        <f t="array" ref="J2210">IF(OR(ISNUMBER(SEARCH({"A";"B";"C";"D";"E";"F";"G";"H";"I";"J";"K";"L";"M";"N";"O";"P";"Q";"R";"S";"T";"U";"V";"W";"X";"Y";"Z"},F2210))), "TRUE", "FALSE")</f>
        <v>TRUE</v>
      </c>
      <c r="K2210">
        <f t="shared" si="381"/>
        <v>0</v>
      </c>
      <c r="L2210">
        <f t="shared" si="382"/>
        <v>0</v>
      </c>
      <c r="M2210">
        <f t="shared" si="383"/>
        <v>0</v>
      </c>
      <c r="N2210">
        <f t="shared" si="384"/>
        <v>0</v>
      </c>
      <c r="O2210">
        <f t="shared" si="386"/>
        <v>0</v>
      </c>
      <c r="P2210">
        <f t="shared" si="385"/>
        <v>0</v>
      </c>
    </row>
    <row r="2211" spans="1:16" x14ac:dyDescent="0.45">
      <c r="A2211" t="s">
        <v>2181</v>
      </c>
      <c r="B2211" t="s">
        <v>2182</v>
      </c>
      <c r="C2211" t="s">
        <v>2192</v>
      </c>
      <c r="D2211" s="4" t="str" cm="1">
        <f t="array" ref="D2211">_xlfn.TEXTJOIN("",,_xlfn.LET(_xlpm.a,MID(C2211,_xlfn.SEQUENCE(1,LEN(C2211)),1),IF(ISNUMBER(--_xlpm.a),"",_xlpm.a)))</f>
        <v>_AXIAL_MIP</v>
      </c>
      <c r="E2211" t="str">
        <f t="shared" si="376"/>
        <v>_AXIAL_MIP</v>
      </c>
      <c r="F2211" t="str">
        <f t="shared" si="378"/>
        <v>_AXIAL_MIP</v>
      </c>
      <c r="G2211" t="b">
        <f t="shared" si="377"/>
        <v>0</v>
      </c>
      <c r="H2211">
        <f t="shared" si="379"/>
        <v>0</v>
      </c>
      <c r="I2211">
        <f t="shared" si="380"/>
        <v>1</v>
      </c>
      <c r="J2211" t="str" cm="1">
        <f t="array" ref="J2211">IF(OR(ISNUMBER(SEARCH({"A";"B";"C";"D";"E";"F";"G";"H";"I";"J";"K";"L";"M";"N";"O";"P";"Q";"R";"S";"T";"U";"V";"W";"X";"Y";"Z"},F2211))), "TRUE", "FALSE")</f>
        <v>TRUE</v>
      </c>
      <c r="K2211">
        <f t="shared" si="381"/>
        <v>0</v>
      </c>
      <c r="L2211">
        <f t="shared" si="382"/>
        <v>0</v>
      </c>
      <c r="M2211">
        <f t="shared" si="383"/>
        <v>0</v>
      </c>
      <c r="N2211">
        <f t="shared" si="384"/>
        <v>0</v>
      </c>
      <c r="O2211">
        <f t="shared" si="386"/>
        <v>0</v>
      </c>
      <c r="P2211">
        <f t="shared" si="385"/>
        <v>0</v>
      </c>
    </row>
    <row r="2212" spans="1:16" x14ac:dyDescent="0.45">
      <c r="A2212" t="s">
        <v>2181</v>
      </c>
      <c r="B2212" t="s">
        <v>2182</v>
      </c>
      <c r="C2212" t="s">
        <v>2193</v>
      </c>
      <c r="D2212" s="4" t="str" cm="1">
        <f t="array" ref="D2212">_xlfn.TEXTJOIN("",,_xlfn.LET(_xlpm.a,MID(C2212,_xlfn.SEQUENCE(1,LEN(C2212)),1),IF(ISNUMBER(--_xlpm.a),"",_xlpm.a)))</f>
        <v>_AX_MM_W</v>
      </c>
      <c r="E2212" t="str">
        <f t="shared" si="376"/>
        <v>_AX_MM_W</v>
      </c>
      <c r="F2212" t="str">
        <f t="shared" si="378"/>
        <v>_AX_MM_W</v>
      </c>
      <c r="G2212" t="b">
        <f t="shared" si="377"/>
        <v>0</v>
      </c>
      <c r="H2212">
        <f t="shared" si="379"/>
        <v>0</v>
      </c>
      <c r="I2212">
        <f t="shared" si="380"/>
        <v>1</v>
      </c>
      <c r="J2212" t="str" cm="1">
        <f t="array" ref="J2212">IF(OR(ISNUMBER(SEARCH({"A";"B";"C";"D";"E";"F";"G";"H";"I";"J";"K";"L";"M";"N";"O";"P";"Q";"R";"S";"T";"U";"V";"W";"X";"Y";"Z"},F2212))), "TRUE", "FALSE")</f>
        <v>TRUE</v>
      </c>
      <c r="K2212">
        <f t="shared" si="381"/>
        <v>0</v>
      </c>
      <c r="L2212">
        <f t="shared" si="382"/>
        <v>0</v>
      </c>
      <c r="M2212">
        <f t="shared" si="383"/>
        <v>0</v>
      </c>
      <c r="N2212">
        <f t="shared" si="384"/>
        <v>0</v>
      </c>
      <c r="O2212">
        <f t="shared" si="386"/>
        <v>0</v>
      </c>
      <c r="P2212">
        <f t="shared" si="385"/>
        <v>0</v>
      </c>
    </row>
    <row r="2213" spans="1:16" x14ac:dyDescent="0.45">
      <c r="A2213" t="s">
        <v>2181</v>
      </c>
      <c r="B2213" t="s">
        <v>2182</v>
      </c>
      <c r="C2213" t="s">
        <v>2194</v>
      </c>
      <c r="D2213" s="4" t="str" cm="1">
        <f t="array" ref="D2213">_xlfn.TEXTJOIN("",,_xlfn.LET(_xlpm.a,MID(C2213,_xlfn.SEQUENCE(1,LEN(C2213)),1),IF(ISNUMBER(--_xlpm.a),"",_xlpm.a)))</f>
        <v>_mm_cor_mpr</v>
      </c>
      <c r="E2213" t="str">
        <f t="shared" si="376"/>
        <v>_mm_cor_mpr</v>
      </c>
      <c r="F2213" t="str">
        <f t="shared" si="378"/>
        <v>_MM_COR_MPR</v>
      </c>
      <c r="G2213" t="b">
        <f t="shared" si="377"/>
        <v>1</v>
      </c>
      <c r="H2213">
        <f t="shared" si="379"/>
        <v>0</v>
      </c>
      <c r="I2213">
        <f t="shared" si="380"/>
        <v>0</v>
      </c>
      <c r="J2213" t="str" cm="1">
        <f t="array" ref="J2213">IF(OR(ISNUMBER(SEARCH({"A";"B";"C";"D";"E";"F";"G";"H";"I";"J";"K";"L";"M";"N";"O";"P";"Q";"R";"S";"T";"U";"V";"W";"X";"Y";"Z"},F2213))), "TRUE", "FALSE")</f>
        <v>TRUE</v>
      </c>
      <c r="K2213">
        <f t="shared" si="381"/>
        <v>0</v>
      </c>
      <c r="L2213">
        <f t="shared" si="382"/>
        <v>0</v>
      </c>
      <c r="M2213">
        <f t="shared" si="383"/>
        <v>0</v>
      </c>
      <c r="N2213">
        <f t="shared" si="384"/>
        <v>0</v>
      </c>
      <c r="O2213">
        <f t="shared" si="386"/>
        <v>0</v>
      </c>
      <c r="P2213">
        <f t="shared" si="385"/>
        <v>0</v>
      </c>
    </row>
    <row r="2214" spans="1:16" x14ac:dyDescent="0.45">
      <c r="A2214" t="s">
        <v>2181</v>
      </c>
      <c r="B2214" t="s">
        <v>2182</v>
      </c>
      <c r="C2214" t="s">
        <v>176</v>
      </c>
      <c r="D2214" s="4" t="str" cm="1">
        <f t="array" ref="D2214">_xlfn.TEXTJOIN("",,_xlfn.LET(_xlpm.a,MID(C2214,_xlfn.SEQUENCE(1,LEN(C2214)),1),IF(ISNUMBER(--_xlpm.a),"",_xlpm.a)))</f>
        <v>_SAG_MM_MIP_ARTERIAL_CHEST</v>
      </c>
      <c r="E2214" t="str">
        <f t="shared" si="376"/>
        <v>_SAG_MM_MIP_ARTERIAL_CHEST</v>
      </c>
      <c r="F2214" t="str">
        <f t="shared" si="378"/>
        <v>_SAG_MM_MIP_ARTERIAL_CHEST</v>
      </c>
      <c r="G2214" t="b">
        <f t="shared" si="377"/>
        <v>1</v>
      </c>
      <c r="H2214">
        <f t="shared" si="379"/>
        <v>0</v>
      </c>
      <c r="I2214">
        <f t="shared" si="380"/>
        <v>0</v>
      </c>
      <c r="J2214" t="str" cm="1">
        <f t="array" ref="J2214">IF(OR(ISNUMBER(SEARCH({"A";"B";"C";"D";"E";"F";"G";"H";"I";"J";"K";"L";"M";"N";"O";"P";"Q";"R";"S";"T";"U";"V";"W";"X";"Y";"Z"},F2214))), "TRUE", "FALSE")</f>
        <v>TRUE</v>
      </c>
      <c r="K2214">
        <f t="shared" si="381"/>
        <v>0</v>
      </c>
      <c r="L2214">
        <f t="shared" si="382"/>
        <v>0</v>
      </c>
      <c r="M2214">
        <f t="shared" si="383"/>
        <v>0</v>
      </c>
      <c r="N2214">
        <f t="shared" si="384"/>
        <v>0</v>
      </c>
      <c r="O2214">
        <f t="shared" si="386"/>
        <v>0</v>
      </c>
      <c r="P2214">
        <f t="shared" si="385"/>
        <v>0</v>
      </c>
    </row>
    <row r="2215" spans="1:16" x14ac:dyDescent="0.45">
      <c r="A2215" t="s">
        <v>2181</v>
      </c>
      <c r="B2215" t="s">
        <v>2182</v>
      </c>
      <c r="C2215" t="s">
        <v>2195</v>
      </c>
      <c r="D2215" s="4" t="str" cm="1">
        <f t="array" ref="D2215">_xlfn.TEXTJOIN("",,_xlfn.LET(_xlpm.a,MID(C2215,_xlfn.SEQUENCE(1,LEN(C2215)),1),IF(ISNUMBER(--_xlpm.a),"",_xlpm.a)))</f>
        <v>_AX__MM_CHEST</v>
      </c>
      <c r="E2215" t="str">
        <f t="shared" si="376"/>
        <v>_AX_MM_CHEST</v>
      </c>
      <c r="F2215" t="str">
        <f t="shared" si="378"/>
        <v>_AX_MM_CHEST</v>
      </c>
      <c r="G2215" t="b">
        <f t="shared" si="377"/>
        <v>0</v>
      </c>
      <c r="H2215">
        <f t="shared" si="379"/>
        <v>0</v>
      </c>
      <c r="I2215">
        <f t="shared" si="380"/>
        <v>1</v>
      </c>
      <c r="J2215" t="str" cm="1">
        <f t="array" ref="J2215">IF(OR(ISNUMBER(SEARCH({"A";"B";"C";"D";"E";"F";"G";"H";"I";"J";"K";"L";"M";"N";"O";"P";"Q";"R";"S";"T";"U";"V";"W";"X";"Y";"Z"},F2215))), "TRUE", "FALSE")</f>
        <v>TRUE</v>
      </c>
      <c r="K2215">
        <f t="shared" si="381"/>
        <v>1</v>
      </c>
      <c r="L2215">
        <f t="shared" si="382"/>
        <v>0</v>
      </c>
      <c r="M2215">
        <f t="shared" si="383"/>
        <v>0</v>
      </c>
      <c r="N2215">
        <f t="shared" si="384"/>
        <v>0</v>
      </c>
      <c r="O2215">
        <f t="shared" si="386"/>
        <v>0</v>
      </c>
      <c r="P2215">
        <f t="shared" si="385"/>
        <v>0</v>
      </c>
    </row>
    <row r="2216" spans="1:16" x14ac:dyDescent="0.45">
      <c r="A2216" t="s">
        <v>2181</v>
      </c>
      <c r="B2216" t="s">
        <v>2182</v>
      </c>
      <c r="C2216" t="s">
        <v>2196</v>
      </c>
      <c r="D2216" s="4" t="str" cm="1">
        <f t="array" ref="D2216">_xlfn.TEXTJOIN("",,_xlfn.LET(_xlpm.a,MID(C2216,_xlfn.SEQUENCE(1,LEN(C2216)),1),IF(ISNUMBER(--_xlpm.a),"",_xlpm.a)))</f>
        <v>_mm_sag_mpr</v>
      </c>
      <c r="E2216" t="str">
        <f t="shared" si="376"/>
        <v>_mm_sag_mpr</v>
      </c>
      <c r="F2216" t="str">
        <f t="shared" si="378"/>
        <v>_MM_SAG_MPR</v>
      </c>
      <c r="G2216" t="b">
        <f t="shared" si="377"/>
        <v>1</v>
      </c>
      <c r="H2216">
        <f t="shared" si="379"/>
        <v>0</v>
      </c>
      <c r="I2216">
        <f t="shared" si="380"/>
        <v>0</v>
      </c>
      <c r="J2216" t="str" cm="1">
        <f t="array" ref="J2216">IF(OR(ISNUMBER(SEARCH({"A";"B";"C";"D";"E";"F";"G";"H";"I";"J";"K";"L";"M";"N";"O";"P";"Q";"R";"S";"T";"U";"V";"W";"X";"Y";"Z"},F2216))), "TRUE", "FALSE")</f>
        <v>TRUE</v>
      </c>
      <c r="K2216">
        <f t="shared" si="381"/>
        <v>0</v>
      </c>
      <c r="L2216">
        <f t="shared" si="382"/>
        <v>0</v>
      </c>
      <c r="M2216">
        <f t="shared" si="383"/>
        <v>0</v>
      </c>
      <c r="N2216">
        <f t="shared" si="384"/>
        <v>0</v>
      </c>
      <c r="O2216">
        <f t="shared" si="386"/>
        <v>0</v>
      </c>
      <c r="P2216">
        <f t="shared" si="385"/>
        <v>0</v>
      </c>
    </row>
    <row r="2217" spans="1:16" x14ac:dyDescent="0.45">
      <c r="A2217" t="s">
        <v>2181</v>
      </c>
      <c r="B2217" t="s">
        <v>2182</v>
      </c>
      <c r="C2217" t="s">
        <v>2197</v>
      </c>
      <c r="D2217" s="4" t="str" cm="1">
        <f t="array" ref="D2217">_xlfn.TEXTJOIN("",,_xlfn.LET(_xlpm.a,MID(C2217,_xlfn.SEQUENCE(1,LEN(C2217)),1),IF(ISNUMBER(--_xlpm.a),"",_xlpm.a)))</f>
        <v>_SAG_MM_MIP_AP</v>
      </c>
      <c r="E2217" t="str">
        <f t="shared" si="376"/>
        <v>_SAG_MM_MIP_AP</v>
      </c>
      <c r="F2217" t="str">
        <f t="shared" si="378"/>
        <v>_SAG_MM_MIP_AP</v>
      </c>
      <c r="G2217" t="b">
        <f t="shared" si="377"/>
        <v>1</v>
      </c>
      <c r="H2217">
        <f t="shared" si="379"/>
        <v>0</v>
      </c>
      <c r="I2217">
        <f t="shared" si="380"/>
        <v>0</v>
      </c>
      <c r="J2217" t="str" cm="1">
        <f t="array" ref="J2217">IF(OR(ISNUMBER(SEARCH({"A";"B";"C";"D";"E";"F";"G";"H";"I";"J";"K";"L";"M";"N";"O";"P";"Q";"R";"S";"T";"U";"V";"W";"X";"Y";"Z"},F2217))), "TRUE", "FALSE")</f>
        <v>TRUE</v>
      </c>
      <c r="K2217">
        <f t="shared" si="381"/>
        <v>0</v>
      </c>
      <c r="L2217">
        <f t="shared" si="382"/>
        <v>0</v>
      </c>
      <c r="M2217">
        <f t="shared" si="383"/>
        <v>0</v>
      </c>
      <c r="N2217">
        <f t="shared" si="384"/>
        <v>0</v>
      </c>
      <c r="O2217">
        <f t="shared" si="386"/>
        <v>0</v>
      </c>
      <c r="P2217">
        <f t="shared" si="385"/>
        <v>0</v>
      </c>
    </row>
    <row r="2218" spans="1:16" x14ac:dyDescent="0.45">
      <c r="A2218" t="s">
        <v>2198</v>
      </c>
      <c r="B2218" t="s">
        <v>2199</v>
      </c>
      <c r="C2218" t="s">
        <v>2200</v>
      </c>
      <c r="D2218" s="4" t="str" cm="1">
        <f t="array" ref="D2218">_xlfn.TEXTJOIN("",,_xlfn.LET(_xlpm.a,MID(C2218,_xlfn.SEQUENCE(1,LEN(C2218)),1),IF(ISNUMBER(--_xlpm.a),"",_xlpm.a)))</f>
        <v>_AX_LUNG_AX_LUNG</v>
      </c>
      <c r="E2218" t="str">
        <f t="shared" si="376"/>
        <v>_AX_LUNG_AX_LUNG</v>
      </c>
      <c r="F2218" t="str">
        <f t="shared" si="378"/>
        <v>_AX_LUNG_AX_LUNG</v>
      </c>
      <c r="G2218" t="b">
        <f t="shared" si="377"/>
        <v>0</v>
      </c>
      <c r="H2218">
        <f t="shared" si="379"/>
        <v>0</v>
      </c>
      <c r="I2218">
        <f t="shared" si="380"/>
        <v>1</v>
      </c>
      <c r="J2218" t="str" cm="1">
        <f t="array" ref="J2218">IF(OR(ISNUMBER(SEARCH({"A";"B";"C";"D";"E";"F";"G";"H";"I";"J";"K";"L";"M";"N";"O";"P";"Q";"R";"S";"T";"U";"V";"W";"X";"Y";"Z"},F2218))), "TRUE", "FALSE")</f>
        <v>TRUE</v>
      </c>
      <c r="K2218">
        <f t="shared" si="381"/>
        <v>0</v>
      </c>
      <c r="L2218">
        <f t="shared" si="382"/>
        <v>1</v>
      </c>
      <c r="M2218">
        <f t="shared" si="383"/>
        <v>0</v>
      </c>
      <c r="N2218">
        <f t="shared" si="384"/>
        <v>0</v>
      </c>
      <c r="O2218">
        <f t="shared" si="386"/>
        <v>0</v>
      </c>
      <c r="P2218">
        <f t="shared" si="385"/>
        <v>0</v>
      </c>
    </row>
    <row r="2219" spans="1:16" x14ac:dyDescent="0.45">
      <c r="A2219" t="s">
        <v>2198</v>
      </c>
      <c r="B2219" t="s">
        <v>2199</v>
      </c>
      <c r="C2219" t="s">
        <v>2201</v>
      </c>
      <c r="D2219" s="4" t="str" cm="1">
        <f t="array" ref="D2219">_xlfn.TEXTJOIN("",,_xlfn.LET(_xlpm.a,MID(C2219,_xlfn.SEQUENCE(1,LEN(C2219)),1),IF(ISNUMBER(--_xlpm.a),"",_xlpm.a)))</f>
        <v>_AX_STD_AX_STD</v>
      </c>
      <c r="E2219" t="str">
        <f t="shared" si="376"/>
        <v>_AX_STD_AX_STD</v>
      </c>
      <c r="F2219" t="str">
        <f t="shared" si="378"/>
        <v>_AX_STD_AX_STD</v>
      </c>
      <c r="G2219" t="b">
        <f t="shared" si="377"/>
        <v>0</v>
      </c>
      <c r="H2219">
        <f t="shared" si="379"/>
        <v>0</v>
      </c>
      <c r="I2219">
        <f t="shared" si="380"/>
        <v>1</v>
      </c>
      <c r="J2219" t="str" cm="1">
        <f t="array" ref="J2219">IF(OR(ISNUMBER(SEARCH({"A";"B";"C";"D";"E";"F";"G";"H";"I";"J";"K";"L";"M";"N";"O";"P";"Q";"R";"S";"T";"U";"V";"W";"X";"Y";"Z"},F2219))), "TRUE", "FALSE")</f>
        <v>TRUE</v>
      </c>
      <c r="K2219">
        <f t="shared" si="381"/>
        <v>0</v>
      </c>
      <c r="L2219">
        <f t="shared" si="382"/>
        <v>0</v>
      </c>
      <c r="M2219">
        <f t="shared" si="383"/>
        <v>0</v>
      </c>
      <c r="N2219">
        <f t="shared" si="384"/>
        <v>0</v>
      </c>
      <c r="O2219">
        <f t="shared" si="386"/>
        <v>0</v>
      </c>
      <c r="P2219">
        <f t="shared" si="385"/>
        <v>0</v>
      </c>
    </row>
    <row r="2220" spans="1:16" x14ac:dyDescent="0.45">
      <c r="A2220" t="s">
        <v>2198</v>
      </c>
      <c r="B2220" t="s">
        <v>2199</v>
      </c>
      <c r="C2220" t="s">
        <v>2202</v>
      </c>
      <c r="D2220" s="4" t="str" cm="1">
        <f t="array" ref="D2220">_xlfn.TEXTJOIN("",,_xlfn.LET(_xlpm.a,MID(C2220,_xlfn.SEQUENCE(1,LEN(C2220)),1),IF(ISNUMBER(--_xlpm.a),"",_xlpm.a)))</f>
        <v>_THINS_STD_COR_STD</v>
      </c>
      <c r="E2220" t="str">
        <f t="shared" si="376"/>
        <v>_THINS_STD_COR_STD</v>
      </c>
      <c r="F2220" t="str">
        <f t="shared" si="378"/>
        <v>_THINS_STD_COR_STD</v>
      </c>
      <c r="G2220" t="b">
        <f t="shared" si="377"/>
        <v>1</v>
      </c>
      <c r="H2220">
        <f t="shared" si="379"/>
        <v>0</v>
      </c>
      <c r="I2220">
        <f t="shared" si="380"/>
        <v>0</v>
      </c>
      <c r="J2220" t="str" cm="1">
        <f t="array" ref="J2220">IF(OR(ISNUMBER(SEARCH({"A";"B";"C";"D";"E";"F";"G";"H";"I";"J";"K";"L";"M";"N";"O";"P";"Q";"R";"S";"T";"U";"V";"W";"X";"Y";"Z"},F2220))), "TRUE", "FALSE")</f>
        <v>TRUE</v>
      </c>
      <c r="K2220">
        <f t="shared" si="381"/>
        <v>0</v>
      </c>
      <c r="L2220">
        <f t="shared" si="382"/>
        <v>0</v>
      </c>
      <c r="M2220">
        <f t="shared" si="383"/>
        <v>0</v>
      </c>
      <c r="N2220">
        <f t="shared" si="384"/>
        <v>0</v>
      </c>
      <c r="O2220">
        <f t="shared" si="386"/>
        <v>0</v>
      </c>
      <c r="P2220">
        <f t="shared" si="385"/>
        <v>0</v>
      </c>
    </row>
    <row r="2221" spans="1:16" x14ac:dyDescent="0.45">
      <c r="A2221" t="s">
        <v>2198</v>
      </c>
      <c r="B2221" t="s">
        <v>2203</v>
      </c>
      <c r="C2221" t="s">
        <v>2204</v>
      </c>
      <c r="D2221" s="4" t="str" cm="1">
        <f t="array" ref="D2221">_xlfn.TEXTJOIN("",,_xlfn.LET(_xlpm.a,MID(C2221,_xlfn.SEQUENCE(1,LEN(C2221)),1),IF(ISNUMBER(--_xlpm.a),"",_xlpm.a)))</f>
        <v>_THINS_NECK</v>
      </c>
      <c r="E2221" t="str">
        <f t="shared" si="376"/>
        <v>_THINS_NECK</v>
      </c>
      <c r="F2221" t="str">
        <f t="shared" si="378"/>
        <v>_THINS_NECK</v>
      </c>
      <c r="G2221" t="b">
        <f t="shared" si="377"/>
        <v>0</v>
      </c>
      <c r="H2221">
        <f t="shared" si="379"/>
        <v>0</v>
      </c>
      <c r="I2221">
        <f t="shared" si="380"/>
        <v>0</v>
      </c>
      <c r="J2221" t="str" cm="1">
        <f t="array" ref="J2221">IF(OR(ISNUMBER(SEARCH({"A";"B";"C";"D";"E";"F";"G";"H";"I";"J";"K";"L";"M";"N";"O";"P";"Q";"R";"S";"T";"U";"V";"W";"X";"Y";"Z"},F2221))), "TRUE", "FALSE")</f>
        <v>TRUE</v>
      </c>
      <c r="K2221">
        <f t="shared" si="381"/>
        <v>0</v>
      </c>
      <c r="L2221">
        <f t="shared" si="382"/>
        <v>0</v>
      </c>
      <c r="M2221">
        <f t="shared" si="383"/>
        <v>1</v>
      </c>
      <c r="N2221">
        <f t="shared" si="384"/>
        <v>0</v>
      </c>
      <c r="O2221">
        <f t="shared" si="386"/>
        <v>0</v>
      </c>
      <c r="P2221">
        <f t="shared" si="385"/>
        <v>0</v>
      </c>
    </row>
    <row r="2222" spans="1:16" x14ac:dyDescent="0.45">
      <c r="A2222" t="s">
        <v>2198</v>
      </c>
      <c r="B2222" t="s">
        <v>2203</v>
      </c>
      <c r="C2222" t="s">
        <v>2205</v>
      </c>
      <c r="D2222" s="4" t="str" cm="1">
        <f t="array" ref="D2222">_xlfn.TEXTJOIN("",,_xlfn.LET(_xlpm.a,MID(C2222,_xlfn.SEQUENCE(1,LEN(C2222)),1),IF(ISNUMBER(--_xlpm.a),"",_xlpm.a)))</f>
        <v>_THINS_STD</v>
      </c>
      <c r="E2222" t="str">
        <f t="shared" si="376"/>
        <v>_THINS_STD</v>
      </c>
      <c r="F2222" t="str">
        <f t="shared" si="378"/>
        <v>_THINS_STD</v>
      </c>
      <c r="G2222" t="b">
        <f t="shared" si="377"/>
        <v>0</v>
      </c>
      <c r="H2222">
        <f t="shared" si="379"/>
        <v>0</v>
      </c>
      <c r="I2222">
        <f t="shared" si="380"/>
        <v>0</v>
      </c>
      <c r="J2222" t="str" cm="1">
        <f t="array" ref="J2222">IF(OR(ISNUMBER(SEARCH({"A";"B";"C";"D";"E";"F";"G";"H";"I";"J";"K";"L";"M";"N";"O";"P";"Q";"R";"S";"T";"U";"V";"W";"X";"Y";"Z"},F2222))), "TRUE", "FALSE")</f>
        <v>TRUE</v>
      </c>
      <c r="K2222">
        <f t="shared" si="381"/>
        <v>0</v>
      </c>
      <c r="L2222">
        <f t="shared" si="382"/>
        <v>0</v>
      </c>
      <c r="M2222">
        <f t="shared" si="383"/>
        <v>1</v>
      </c>
      <c r="N2222">
        <f t="shared" si="384"/>
        <v>0</v>
      </c>
      <c r="O2222">
        <f t="shared" si="386"/>
        <v>0</v>
      </c>
      <c r="P2222">
        <f t="shared" si="385"/>
        <v>0</v>
      </c>
    </row>
    <row r="2223" spans="1:16" x14ac:dyDescent="0.45">
      <c r="A2223" t="s">
        <v>2198</v>
      </c>
      <c r="B2223" t="s">
        <v>2203</v>
      </c>
      <c r="C2223" t="s">
        <v>2206</v>
      </c>
      <c r="D2223" s="4" t="str" cm="1">
        <f t="array" ref="D2223">_xlfn.TEXTJOIN("",,_xlfn.LET(_xlpm.a,MID(C2223,_xlfn.SEQUENCE(1,LEN(C2223)),1),IF(ISNUMBER(--_xlpm.a),"",_xlpm.a)))</f>
        <v>_AX_STD</v>
      </c>
      <c r="E2223" t="str">
        <f t="shared" si="376"/>
        <v>_AX_STD</v>
      </c>
      <c r="F2223" t="str">
        <f t="shared" si="378"/>
        <v>_AX_STD</v>
      </c>
      <c r="G2223" t="b">
        <f t="shared" si="377"/>
        <v>0</v>
      </c>
      <c r="H2223">
        <f t="shared" si="379"/>
        <v>0</v>
      </c>
      <c r="I2223">
        <f t="shared" si="380"/>
        <v>1</v>
      </c>
      <c r="J2223" t="str" cm="1">
        <f t="array" ref="J2223">IF(OR(ISNUMBER(SEARCH({"A";"B";"C";"D";"E";"F";"G";"H";"I";"J";"K";"L";"M";"N";"O";"P";"Q";"R";"S";"T";"U";"V";"W";"X";"Y";"Z"},F2223))), "TRUE", "FALSE")</f>
        <v>TRUE</v>
      </c>
      <c r="K2223">
        <f t="shared" si="381"/>
        <v>0</v>
      </c>
      <c r="L2223">
        <f t="shared" si="382"/>
        <v>0</v>
      </c>
      <c r="M2223">
        <f t="shared" si="383"/>
        <v>0</v>
      </c>
      <c r="N2223">
        <f t="shared" si="384"/>
        <v>0</v>
      </c>
      <c r="O2223">
        <f t="shared" si="386"/>
        <v>0</v>
      </c>
      <c r="P2223">
        <f t="shared" si="385"/>
        <v>0</v>
      </c>
    </row>
    <row r="2224" spans="1:16" x14ac:dyDescent="0.45">
      <c r="A2224" t="s">
        <v>2198</v>
      </c>
      <c r="B2224" t="s">
        <v>2203</v>
      </c>
      <c r="C2224" t="s">
        <v>2207</v>
      </c>
      <c r="D2224" s="4" t="str" cm="1">
        <f t="array" ref="D2224">_xlfn.TEXTJOIN("",,_xlfn.LET(_xlpm.a,MID(C2224,_xlfn.SEQUENCE(1,LEN(C2224)),1),IF(ISNUMBER(--_xlpm.a),"",_xlpm.a)))</f>
        <v>_AX_LUNG</v>
      </c>
      <c r="E2224" t="str">
        <f t="shared" si="376"/>
        <v>_AX_LUNG</v>
      </c>
      <c r="F2224" t="str">
        <f t="shared" si="378"/>
        <v>_AX_LUNG</v>
      </c>
      <c r="G2224" t="b">
        <f t="shared" si="377"/>
        <v>0</v>
      </c>
      <c r="H2224">
        <f t="shared" si="379"/>
        <v>0</v>
      </c>
      <c r="I2224">
        <f t="shared" si="380"/>
        <v>1</v>
      </c>
      <c r="J2224" t="str" cm="1">
        <f t="array" ref="J2224">IF(OR(ISNUMBER(SEARCH({"A";"B";"C";"D";"E";"F";"G";"H";"I";"J";"K";"L";"M";"N";"O";"P";"Q";"R";"S";"T";"U";"V";"W";"X";"Y";"Z"},F2224))), "TRUE", "FALSE")</f>
        <v>TRUE</v>
      </c>
      <c r="K2224">
        <f t="shared" si="381"/>
        <v>0</v>
      </c>
      <c r="L2224">
        <f t="shared" si="382"/>
        <v>1</v>
      </c>
      <c r="M2224">
        <f t="shared" si="383"/>
        <v>0</v>
      </c>
      <c r="N2224">
        <f t="shared" si="384"/>
        <v>0</v>
      </c>
      <c r="O2224">
        <f t="shared" si="386"/>
        <v>0</v>
      </c>
      <c r="P2224">
        <f t="shared" si="385"/>
        <v>0</v>
      </c>
    </row>
    <row r="2225" spans="1:16" x14ac:dyDescent="0.45">
      <c r="A2225" t="s">
        <v>2198</v>
      </c>
      <c r="B2225" t="s">
        <v>2203</v>
      </c>
      <c r="C2225" t="s">
        <v>2208</v>
      </c>
      <c r="D2225" s="4" t="str" cm="1">
        <f t="array" ref="D2225">_xlfn.TEXTJOIN("",,_xlfn.LET(_xlpm.a,MID(C2225,_xlfn.SEQUENCE(1,LEN(C2225)),1),IF(ISNUMBER(--_xlpm.a),"",_xlpm.a)))</f>
        <v>_THINS_NECK</v>
      </c>
      <c r="E2225" t="str">
        <f t="shared" si="376"/>
        <v>_THINS_NECK</v>
      </c>
      <c r="F2225" t="str">
        <f t="shared" si="378"/>
        <v>_THINS_NECK</v>
      </c>
      <c r="G2225" t="b">
        <f t="shared" si="377"/>
        <v>0</v>
      </c>
      <c r="H2225">
        <f t="shared" si="379"/>
        <v>0</v>
      </c>
      <c r="I2225">
        <f t="shared" si="380"/>
        <v>0</v>
      </c>
      <c r="J2225" t="str" cm="1">
        <f t="array" ref="J2225">IF(OR(ISNUMBER(SEARCH({"A";"B";"C";"D";"E";"F";"G";"H";"I";"J";"K";"L";"M";"N";"O";"P";"Q";"R";"S";"T";"U";"V";"W";"X";"Y";"Z"},F2225))), "TRUE", "FALSE")</f>
        <v>TRUE</v>
      </c>
      <c r="K2225">
        <f t="shared" si="381"/>
        <v>0</v>
      </c>
      <c r="L2225">
        <f t="shared" si="382"/>
        <v>0</v>
      </c>
      <c r="M2225">
        <f t="shared" si="383"/>
        <v>1</v>
      </c>
      <c r="N2225">
        <f t="shared" si="384"/>
        <v>0</v>
      </c>
      <c r="O2225">
        <f t="shared" si="386"/>
        <v>0</v>
      </c>
      <c r="P2225">
        <f t="shared" si="385"/>
        <v>0</v>
      </c>
    </row>
    <row r="2226" spans="1:16" x14ac:dyDescent="0.45">
      <c r="A2226" t="s">
        <v>2198</v>
      </c>
      <c r="B2226" t="s">
        <v>2203</v>
      </c>
      <c r="C2226" t="s">
        <v>2209</v>
      </c>
      <c r="D2226" s="4" t="str" cm="1">
        <f t="array" ref="D2226">_xlfn.TEXTJOIN("",,_xlfn.LET(_xlpm.a,MID(C2226,_xlfn.SEQUENCE(1,LEN(C2226)),1),IF(ISNUMBER(--_xlpm.a),"",_xlpm.a)))</f>
        <v>_AX_STD_NECK</v>
      </c>
      <c r="E2226" t="str">
        <f t="shared" si="376"/>
        <v>_AX_STD_NECK</v>
      </c>
      <c r="F2226" t="str">
        <f t="shared" si="378"/>
        <v>_AX_STD_NECK</v>
      </c>
      <c r="G2226" t="b">
        <f t="shared" si="377"/>
        <v>0</v>
      </c>
      <c r="H2226">
        <f t="shared" si="379"/>
        <v>0</v>
      </c>
      <c r="I2226">
        <f t="shared" si="380"/>
        <v>1</v>
      </c>
      <c r="J2226" t="str" cm="1">
        <f t="array" ref="J2226">IF(OR(ISNUMBER(SEARCH({"A";"B";"C";"D";"E";"F";"G";"H";"I";"J";"K";"L";"M";"N";"O";"P";"Q";"R";"S";"T";"U";"V";"W";"X";"Y";"Z"},F2226))), "TRUE", "FALSE")</f>
        <v>TRUE</v>
      </c>
      <c r="K2226">
        <f t="shared" si="381"/>
        <v>0</v>
      </c>
      <c r="L2226">
        <f t="shared" si="382"/>
        <v>0</v>
      </c>
      <c r="M2226">
        <f t="shared" si="383"/>
        <v>0</v>
      </c>
      <c r="N2226">
        <f t="shared" si="384"/>
        <v>0</v>
      </c>
      <c r="O2226">
        <f t="shared" si="386"/>
        <v>0</v>
      </c>
      <c r="P2226">
        <f t="shared" si="385"/>
        <v>0</v>
      </c>
    </row>
    <row r="2227" spans="1:16" x14ac:dyDescent="0.45">
      <c r="A2227" t="s">
        <v>2198</v>
      </c>
      <c r="B2227" t="s">
        <v>2210</v>
      </c>
      <c r="C2227" t="s">
        <v>2211</v>
      </c>
      <c r="D2227" s="4" t="str" cm="1">
        <f t="array" ref="D2227">_xlfn.TEXTJOIN("",,_xlfn.LET(_xlpm.a,MID(C2227,_xlfn.SEQUENCE(1,LEN(C2227)),1),IF(ISNUMBER(--_xlpm.a),"",_xlpm.a)))</f>
        <v>_AX_LUNG</v>
      </c>
      <c r="E2227" t="str">
        <f t="shared" si="376"/>
        <v>_AX_LUNG</v>
      </c>
      <c r="F2227" t="str">
        <f t="shared" si="378"/>
        <v>_AX_LUNG</v>
      </c>
      <c r="G2227" t="b">
        <f t="shared" si="377"/>
        <v>0</v>
      </c>
      <c r="H2227">
        <f t="shared" si="379"/>
        <v>0</v>
      </c>
      <c r="I2227">
        <f t="shared" si="380"/>
        <v>1</v>
      </c>
      <c r="J2227" t="str" cm="1">
        <f t="array" ref="J2227">IF(OR(ISNUMBER(SEARCH({"A";"B";"C";"D";"E";"F";"G";"H";"I";"J";"K";"L";"M";"N";"O";"P";"Q";"R";"S";"T";"U";"V";"W";"X";"Y";"Z"},F2227))), "TRUE", "FALSE")</f>
        <v>TRUE</v>
      </c>
      <c r="K2227">
        <f t="shared" si="381"/>
        <v>0</v>
      </c>
      <c r="L2227">
        <f t="shared" si="382"/>
        <v>1</v>
      </c>
      <c r="M2227">
        <f t="shared" si="383"/>
        <v>0</v>
      </c>
      <c r="N2227">
        <f t="shared" si="384"/>
        <v>0</v>
      </c>
      <c r="O2227">
        <f t="shared" si="386"/>
        <v>0</v>
      </c>
      <c r="P2227">
        <f t="shared" si="385"/>
        <v>0</v>
      </c>
    </row>
    <row r="2228" spans="1:16" x14ac:dyDescent="0.45">
      <c r="A2228" t="s">
        <v>2198</v>
      </c>
      <c r="B2228" t="s">
        <v>2210</v>
      </c>
      <c r="C2228" t="s">
        <v>2212</v>
      </c>
      <c r="D2228" s="4" t="str" cm="1">
        <f t="array" ref="D2228">_xlfn.TEXTJOIN("",,_xlfn.LET(_xlpm.a,MID(C2228,_xlfn.SEQUENCE(1,LEN(C2228)),1),IF(ISNUMBER(--_xlpm.a),"",_xlpm.a)))</f>
        <v>_AX_STD</v>
      </c>
      <c r="E2228" t="str">
        <f t="shared" si="376"/>
        <v>_AX_STD</v>
      </c>
      <c r="F2228" t="str">
        <f t="shared" si="378"/>
        <v>_AX_STD</v>
      </c>
      <c r="G2228" t="b">
        <f t="shared" si="377"/>
        <v>0</v>
      </c>
      <c r="H2228">
        <f t="shared" si="379"/>
        <v>0</v>
      </c>
      <c r="I2228">
        <f t="shared" si="380"/>
        <v>1</v>
      </c>
      <c r="J2228" t="str" cm="1">
        <f t="array" ref="J2228">IF(OR(ISNUMBER(SEARCH({"A";"B";"C";"D";"E";"F";"G";"H";"I";"J";"K";"L";"M";"N";"O";"P";"Q";"R";"S";"T";"U";"V";"W";"X";"Y";"Z"},F2228))), "TRUE", "FALSE")</f>
        <v>TRUE</v>
      </c>
      <c r="K2228">
        <f t="shared" si="381"/>
        <v>0</v>
      </c>
      <c r="L2228">
        <f t="shared" si="382"/>
        <v>0</v>
      </c>
      <c r="M2228">
        <f t="shared" si="383"/>
        <v>0</v>
      </c>
      <c r="N2228">
        <f t="shared" si="384"/>
        <v>0</v>
      </c>
      <c r="O2228">
        <f t="shared" si="386"/>
        <v>0</v>
      </c>
      <c r="P2228">
        <f t="shared" si="385"/>
        <v>0</v>
      </c>
    </row>
    <row r="2229" spans="1:16" x14ac:dyDescent="0.45">
      <c r="A2229" t="s">
        <v>2198</v>
      </c>
      <c r="B2229" t="s">
        <v>2210</v>
      </c>
      <c r="C2229" t="s">
        <v>2213</v>
      </c>
      <c r="D2229" s="4" t="str" cm="1">
        <f t="array" ref="D2229">_xlfn.TEXTJOIN("",,_xlfn.LET(_xlpm.a,MID(C2229,_xlfn.SEQUENCE(1,LEN(C2229)),1),IF(ISNUMBER(--_xlpm.a),"",_xlpm.a)))</f>
        <v>_THINS_STD</v>
      </c>
      <c r="E2229" t="str">
        <f t="shared" si="376"/>
        <v>_THINS_STD</v>
      </c>
      <c r="F2229" t="str">
        <f t="shared" si="378"/>
        <v>_THINS_STD</v>
      </c>
      <c r="G2229" t="b">
        <f t="shared" si="377"/>
        <v>0</v>
      </c>
      <c r="H2229">
        <f t="shared" si="379"/>
        <v>0</v>
      </c>
      <c r="I2229">
        <f t="shared" si="380"/>
        <v>0</v>
      </c>
      <c r="J2229" t="str" cm="1">
        <f t="array" ref="J2229">IF(OR(ISNUMBER(SEARCH({"A";"B";"C";"D";"E";"F";"G";"H";"I";"J";"K";"L";"M";"N";"O";"P";"Q";"R";"S";"T";"U";"V";"W";"X";"Y";"Z"},F2229))), "TRUE", "FALSE")</f>
        <v>TRUE</v>
      </c>
      <c r="K2229">
        <f t="shared" si="381"/>
        <v>0</v>
      </c>
      <c r="L2229">
        <f t="shared" si="382"/>
        <v>0</v>
      </c>
      <c r="M2229">
        <f t="shared" si="383"/>
        <v>1</v>
      </c>
      <c r="N2229">
        <f t="shared" si="384"/>
        <v>0</v>
      </c>
      <c r="O2229">
        <f t="shared" si="386"/>
        <v>0</v>
      </c>
      <c r="P2229">
        <f t="shared" si="385"/>
        <v>0</v>
      </c>
    </row>
    <row r="2230" spans="1:16" x14ac:dyDescent="0.45">
      <c r="A2230" t="s">
        <v>2198</v>
      </c>
      <c r="B2230" t="s">
        <v>2214</v>
      </c>
      <c r="C2230" t="s">
        <v>2215</v>
      </c>
      <c r="D2230" s="4" t="str" cm="1">
        <f t="array" ref="D2230">_xlfn.TEXTJOIN("",,_xlfn.LET(_xlpm.a,MID(C2230,_xlfn.SEQUENCE(1,LEN(C2230)),1),IF(ISNUMBER(--_xlpm.a),"",_xlpm.a)))</f>
        <v>__Body__</v>
      </c>
      <c r="E2230" t="str">
        <f t="shared" si="376"/>
        <v>_Body_</v>
      </c>
      <c r="F2230" t="str">
        <f t="shared" si="378"/>
        <v>_BODY_</v>
      </c>
      <c r="G2230" t="b">
        <f t="shared" si="377"/>
        <v>0</v>
      </c>
      <c r="H2230">
        <f t="shared" si="379"/>
        <v>0</v>
      </c>
      <c r="I2230">
        <f t="shared" si="380"/>
        <v>0</v>
      </c>
      <c r="J2230" t="str" cm="1">
        <f t="array" ref="J2230">IF(OR(ISNUMBER(SEARCH({"A";"B";"C";"D";"E";"F";"G";"H";"I";"J";"K";"L";"M";"N";"O";"P";"Q";"R";"S";"T";"U";"V";"W";"X";"Y";"Z"},F2230))), "TRUE", "FALSE")</f>
        <v>TRUE</v>
      </c>
      <c r="K2230">
        <f t="shared" si="381"/>
        <v>0</v>
      </c>
      <c r="L2230">
        <f t="shared" si="382"/>
        <v>0</v>
      </c>
      <c r="M2230">
        <f t="shared" si="383"/>
        <v>0</v>
      </c>
      <c r="N2230">
        <f t="shared" si="384"/>
        <v>0</v>
      </c>
      <c r="O2230">
        <f t="shared" si="386"/>
        <v>0</v>
      </c>
      <c r="P2230">
        <f t="shared" si="385"/>
        <v>1</v>
      </c>
    </row>
    <row r="2231" spans="1:16" x14ac:dyDescent="0.45">
      <c r="A2231" t="s">
        <v>2198</v>
      </c>
      <c r="B2231" t="s">
        <v>2214</v>
      </c>
      <c r="C2231" t="s">
        <v>2216</v>
      </c>
      <c r="D2231" s="4" t="str" cm="1">
        <f t="array" ref="D2231">_xlfn.TEXTJOIN("",,_xlfn.LET(_xlpm.a,MID(C2231,_xlfn.SEQUENCE(1,LEN(C2231)),1),IF(ISNUMBER(--_xlpm.a),"",_xlpm.a)))</f>
        <v>_ABDOMEN_Body__</v>
      </c>
      <c r="E2231" t="str">
        <f t="shared" si="376"/>
        <v>_ABDOMEN_Body_</v>
      </c>
      <c r="F2231" t="str">
        <f t="shared" si="378"/>
        <v>_ABDOMEN_BODY_</v>
      </c>
      <c r="G2231" t="b">
        <f t="shared" si="377"/>
        <v>0</v>
      </c>
      <c r="H2231">
        <f t="shared" si="379"/>
        <v>0</v>
      </c>
      <c r="I2231">
        <f t="shared" si="380"/>
        <v>0</v>
      </c>
      <c r="J2231" t="str" cm="1">
        <f t="array" ref="J2231">IF(OR(ISNUMBER(SEARCH({"A";"B";"C";"D";"E";"F";"G";"H";"I";"J";"K";"L";"M";"N";"O";"P";"Q";"R";"S";"T";"U";"V";"W";"X";"Y";"Z"},F2231))), "TRUE", "FALSE")</f>
        <v>TRUE</v>
      </c>
      <c r="K2231">
        <f t="shared" si="381"/>
        <v>0</v>
      </c>
      <c r="L2231">
        <f t="shared" si="382"/>
        <v>0</v>
      </c>
      <c r="M2231">
        <f t="shared" si="383"/>
        <v>0</v>
      </c>
      <c r="N2231">
        <f t="shared" si="384"/>
        <v>0</v>
      </c>
      <c r="O2231">
        <f t="shared" si="386"/>
        <v>0</v>
      </c>
      <c r="P2231">
        <f t="shared" si="385"/>
        <v>1</v>
      </c>
    </row>
    <row r="2232" spans="1:16" x14ac:dyDescent="0.45">
      <c r="A2232" t="s">
        <v>2198</v>
      </c>
      <c r="B2232" t="s">
        <v>2217</v>
      </c>
      <c r="C2232" t="s">
        <v>2215</v>
      </c>
      <c r="D2232" s="4" t="str" cm="1">
        <f t="array" ref="D2232">_xlfn.TEXTJOIN("",,_xlfn.LET(_xlpm.a,MID(C2232,_xlfn.SEQUENCE(1,LEN(C2232)),1),IF(ISNUMBER(--_xlpm.a),"",_xlpm.a)))</f>
        <v>__Body__</v>
      </c>
      <c r="E2232" t="str">
        <f t="shared" si="376"/>
        <v>_Body_</v>
      </c>
      <c r="F2232" t="str">
        <f t="shared" si="378"/>
        <v>_BODY_</v>
      </c>
      <c r="G2232" t="b">
        <f t="shared" si="377"/>
        <v>0</v>
      </c>
      <c r="H2232">
        <f t="shared" si="379"/>
        <v>0</v>
      </c>
      <c r="I2232">
        <f t="shared" si="380"/>
        <v>0</v>
      </c>
      <c r="J2232" t="str" cm="1">
        <f t="array" ref="J2232">IF(OR(ISNUMBER(SEARCH({"A";"B";"C";"D";"E";"F";"G";"H";"I";"J";"K";"L";"M";"N";"O";"P";"Q";"R";"S";"T";"U";"V";"W";"X";"Y";"Z"},F2232))), "TRUE", "FALSE")</f>
        <v>TRUE</v>
      </c>
      <c r="K2232">
        <f t="shared" si="381"/>
        <v>0</v>
      </c>
      <c r="L2232">
        <f t="shared" si="382"/>
        <v>0</v>
      </c>
      <c r="M2232">
        <f t="shared" si="383"/>
        <v>0</v>
      </c>
      <c r="N2232">
        <f t="shared" si="384"/>
        <v>0</v>
      </c>
      <c r="O2232">
        <f t="shared" si="386"/>
        <v>0</v>
      </c>
      <c r="P2232">
        <f t="shared" si="385"/>
        <v>1</v>
      </c>
    </row>
    <row r="2233" spans="1:16" x14ac:dyDescent="0.45">
      <c r="A2233" t="s">
        <v>2198</v>
      </c>
      <c r="B2233" t="s">
        <v>2217</v>
      </c>
      <c r="C2233" t="s">
        <v>2216</v>
      </c>
      <c r="D2233" s="4" t="str" cm="1">
        <f t="array" ref="D2233">_xlfn.TEXTJOIN("",,_xlfn.LET(_xlpm.a,MID(C2233,_xlfn.SEQUENCE(1,LEN(C2233)),1),IF(ISNUMBER(--_xlpm.a),"",_xlpm.a)))</f>
        <v>_ABDOMEN_Body__</v>
      </c>
      <c r="E2233" t="str">
        <f t="shared" si="376"/>
        <v>_ABDOMEN_Body_</v>
      </c>
      <c r="F2233" t="str">
        <f t="shared" si="378"/>
        <v>_ABDOMEN_BODY_</v>
      </c>
      <c r="G2233" t="b">
        <f t="shared" si="377"/>
        <v>0</v>
      </c>
      <c r="H2233">
        <f t="shared" si="379"/>
        <v>0</v>
      </c>
      <c r="I2233">
        <f t="shared" si="380"/>
        <v>0</v>
      </c>
      <c r="J2233" t="str" cm="1">
        <f t="array" ref="J2233">IF(OR(ISNUMBER(SEARCH({"A";"B";"C";"D";"E";"F";"G";"H";"I";"J";"K";"L";"M";"N";"O";"P";"Q";"R";"S";"T";"U";"V";"W";"X";"Y";"Z"},F2233))), "TRUE", "FALSE")</f>
        <v>TRUE</v>
      </c>
      <c r="K2233">
        <f t="shared" si="381"/>
        <v>0</v>
      </c>
      <c r="L2233">
        <f t="shared" si="382"/>
        <v>0</v>
      </c>
      <c r="M2233">
        <f t="shared" si="383"/>
        <v>0</v>
      </c>
      <c r="N2233">
        <f t="shared" si="384"/>
        <v>0</v>
      </c>
      <c r="O2233">
        <f t="shared" si="386"/>
        <v>0</v>
      </c>
      <c r="P2233">
        <f t="shared" si="385"/>
        <v>1</v>
      </c>
    </row>
    <row r="2234" spans="1:16" x14ac:dyDescent="0.45">
      <c r="A2234" t="s">
        <v>2218</v>
      </c>
      <c r="B2234" t="s">
        <v>2219</v>
      </c>
      <c r="C2234" t="s">
        <v>145</v>
      </c>
      <c r="D2234" s="4" t="str" cm="1">
        <f t="array" ref="D2234">_xlfn.TEXTJOIN("",,_xlfn.LET(_xlpm.a,MID(C2234,_xlfn.SEQUENCE(1,LEN(C2234)),1),IF(ISNUMBER(--_xlpm.a),"",_xlpm.a)))</f>
        <v>_Reformatted</v>
      </c>
      <c r="E2234" t="str">
        <f t="shared" si="376"/>
        <v>_Reformatted</v>
      </c>
      <c r="F2234" t="str">
        <f t="shared" si="378"/>
        <v>_REFORMATTED</v>
      </c>
      <c r="G2234" t="b">
        <f t="shared" si="377"/>
        <v>1</v>
      </c>
      <c r="H2234">
        <f t="shared" si="379"/>
        <v>0</v>
      </c>
      <c r="I2234">
        <f t="shared" si="380"/>
        <v>0</v>
      </c>
      <c r="J2234" t="str" cm="1">
        <f t="array" ref="J2234">IF(OR(ISNUMBER(SEARCH({"A";"B";"C";"D";"E";"F";"G";"H";"I";"J";"K";"L";"M";"N";"O";"P";"Q";"R";"S";"T";"U";"V";"W";"X";"Y";"Z"},F2234))), "TRUE", "FALSE")</f>
        <v>TRUE</v>
      </c>
      <c r="K2234">
        <f t="shared" si="381"/>
        <v>0</v>
      </c>
      <c r="L2234">
        <f t="shared" si="382"/>
        <v>0</v>
      </c>
      <c r="M2234">
        <f t="shared" si="383"/>
        <v>0</v>
      </c>
      <c r="N2234">
        <f t="shared" si="384"/>
        <v>0</v>
      </c>
      <c r="O2234">
        <f t="shared" si="386"/>
        <v>0</v>
      </c>
      <c r="P2234">
        <f t="shared" si="385"/>
        <v>0</v>
      </c>
    </row>
    <row r="2235" spans="1:16" x14ac:dyDescent="0.45">
      <c r="A2235" t="s">
        <v>2218</v>
      </c>
      <c r="B2235" t="s">
        <v>2219</v>
      </c>
      <c r="C2235" t="s">
        <v>74</v>
      </c>
      <c r="D2235" s="4" t="str" cm="1">
        <f t="array" ref="D2235">_xlfn.TEXTJOIN("",,_xlfn.LET(_xlpm.a,MID(C2235,_xlfn.SEQUENCE(1,LEN(C2235)),1),IF(ISNUMBER(--_xlpm.a),"",_xlpm.a)))</f>
        <v>_Recon___Trauma_Arch_Abdomen_Pe</v>
      </c>
      <c r="E2235" t="str">
        <f t="shared" si="376"/>
        <v>_Recon_Trauma_Arch_Abdomen_Pe</v>
      </c>
      <c r="F2235" t="str">
        <f t="shared" si="378"/>
        <v>_RECON_TRAUMA_ARCH_ABDOMEN_PE</v>
      </c>
      <c r="G2235" t="b">
        <f t="shared" si="377"/>
        <v>1</v>
      </c>
      <c r="H2235">
        <f t="shared" si="379"/>
        <v>0</v>
      </c>
      <c r="I2235">
        <f t="shared" si="380"/>
        <v>0</v>
      </c>
      <c r="J2235" t="str" cm="1">
        <f t="array" ref="J2235">IF(OR(ISNUMBER(SEARCH({"A";"B";"C";"D";"E";"F";"G";"H";"I";"J";"K";"L";"M";"N";"O";"P";"Q";"R";"S";"T";"U";"V";"W";"X";"Y";"Z"},F2235))), "TRUE", "FALSE")</f>
        <v>TRUE</v>
      </c>
      <c r="K2235">
        <f t="shared" si="381"/>
        <v>0</v>
      </c>
      <c r="L2235">
        <f t="shared" si="382"/>
        <v>0</v>
      </c>
      <c r="M2235">
        <f t="shared" si="383"/>
        <v>0</v>
      </c>
      <c r="N2235">
        <f t="shared" si="384"/>
        <v>0</v>
      </c>
      <c r="O2235">
        <f t="shared" si="386"/>
        <v>0</v>
      </c>
      <c r="P2235">
        <f t="shared" si="385"/>
        <v>0</v>
      </c>
    </row>
    <row r="2236" spans="1:16" x14ac:dyDescent="0.45">
      <c r="A2236" t="s">
        <v>2218</v>
      </c>
      <c r="B2236" t="s">
        <v>2219</v>
      </c>
      <c r="C2236" t="s">
        <v>75</v>
      </c>
      <c r="D2236" s="4" t="str" cm="1">
        <f t="array" ref="D2236">_xlfn.TEXTJOIN("",,_xlfn.LET(_xlpm.a,MID(C2236,_xlfn.SEQUENCE(1,LEN(C2236)),1),IF(ISNUMBER(--_xlpm.a),"",_xlpm.a)))</f>
        <v>_Trauma_Arch_Abdomen_Pelvis</v>
      </c>
      <c r="E2236" t="str">
        <f t="shared" si="376"/>
        <v>_Trauma_Arch_Abdomen_Pelvis</v>
      </c>
      <c r="F2236" t="str">
        <f t="shared" si="378"/>
        <v>_TRAUMA_ARCH_ABDOMEN_PELVIS</v>
      </c>
      <c r="G2236" t="b">
        <f t="shared" si="377"/>
        <v>0</v>
      </c>
      <c r="H2236">
        <f t="shared" si="379"/>
        <v>1</v>
      </c>
      <c r="I2236">
        <f t="shared" si="380"/>
        <v>0</v>
      </c>
      <c r="J2236" t="str" cm="1">
        <f t="array" ref="J2236">IF(OR(ISNUMBER(SEARCH({"A";"B";"C";"D";"E";"F";"G";"H";"I";"J";"K";"L";"M";"N";"O";"P";"Q";"R";"S";"T";"U";"V";"W";"X";"Y";"Z"},F2236))), "TRUE", "FALSE")</f>
        <v>TRUE</v>
      </c>
      <c r="K2236">
        <f t="shared" si="381"/>
        <v>0</v>
      </c>
      <c r="L2236">
        <f t="shared" si="382"/>
        <v>0</v>
      </c>
      <c r="M2236">
        <f t="shared" si="383"/>
        <v>0</v>
      </c>
      <c r="N2236">
        <f t="shared" si="384"/>
        <v>0</v>
      </c>
      <c r="O2236">
        <f t="shared" si="386"/>
        <v>0</v>
      </c>
      <c r="P2236">
        <f t="shared" si="385"/>
        <v>0</v>
      </c>
    </row>
    <row r="2237" spans="1:16" x14ac:dyDescent="0.45">
      <c r="A2237" t="s">
        <v>2220</v>
      </c>
      <c r="B2237" t="s">
        <v>2221</v>
      </c>
      <c r="C2237" t="s">
        <v>2222</v>
      </c>
      <c r="D2237" s="4" t="str" cm="1">
        <f t="array" ref="D2237">_xlfn.TEXTJOIN("",,_xlfn.LET(_xlpm.a,MID(C2237,_xlfn.SEQUENCE(1,LEN(C2237)),1),IF(ISNUMBER(--_xlpm.a),"",_xlpm.a)))</f>
        <v>___for_recons</v>
      </c>
      <c r="E2237" t="str">
        <f t="shared" si="376"/>
        <v>_for_recons</v>
      </c>
      <c r="F2237" t="str">
        <f t="shared" si="378"/>
        <v>_FOR_RECONS</v>
      </c>
      <c r="G2237" t="b">
        <f t="shared" si="377"/>
        <v>1</v>
      </c>
      <c r="H2237">
        <f t="shared" si="379"/>
        <v>0</v>
      </c>
      <c r="I2237">
        <f t="shared" si="380"/>
        <v>0</v>
      </c>
      <c r="J2237" t="str" cm="1">
        <f t="array" ref="J2237">IF(OR(ISNUMBER(SEARCH({"A";"B";"C";"D";"E";"F";"G";"H";"I";"J";"K";"L";"M";"N";"O";"P";"Q";"R";"S";"T";"U";"V";"W";"X";"Y";"Z"},F2237))), "TRUE", "FALSE")</f>
        <v>TRUE</v>
      </c>
      <c r="K2237">
        <f t="shared" si="381"/>
        <v>0</v>
      </c>
      <c r="L2237">
        <f t="shared" si="382"/>
        <v>0</v>
      </c>
      <c r="M2237">
        <f t="shared" si="383"/>
        <v>0</v>
      </c>
      <c r="N2237">
        <f t="shared" si="384"/>
        <v>0</v>
      </c>
      <c r="O2237">
        <f t="shared" si="386"/>
        <v>0</v>
      </c>
      <c r="P2237">
        <f t="shared" si="385"/>
        <v>0</v>
      </c>
    </row>
    <row r="2238" spans="1:16" x14ac:dyDescent="0.45">
      <c r="A2238" t="s">
        <v>2220</v>
      </c>
      <c r="B2238" t="s">
        <v>2221</v>
      </c>
      <c r="C2238" t="s">
        <v>278</v>
      </c>
      <c r="D2238" s="4" t="str" cm="1">
        <f t="array" ref="D2238">_xlfn.TEXTJOIN("",,_xlfn.LET(_xlpm.a,MID(C2238,_xlfn.SEQUENCE(1,LEN(C2238)),1),IF(ISNUMBER(--_xlpm.a),"",_xlpm.a)))</f>
        <v>_ABDOMEN_PELVIS</v>
      </c>
      <c r="E2238" t="str">
        <f t="shared" si="376"/>
        <v>_ABDOMEN_PELVIS</v>
      </c>
      <c r="F2238" t="str">
        <f t="shared" si="378"/>
        <v>_ABDOMEN_PELVIS</v>
      </c>
      <c r="G2238" t="b">
        <f t="shared" si="377"/>
        <v>0</v>
      </c>
      <c r="H2238">
        <f t="shared" si="379"/>
        <v>1</v>
      </c>
      <c r="I2238">
        <f t="shared" si="380"/>
        <v>0</v>
      </c>
      <c r="J2238" t="str" cm="1">
        <f t="array" ref="J2238">IF(OR(ISNUMBER(SEARCH({"A";"B";"C";"D";"E";"F";"G";"H";"I";"J";"K";"L";"M";"N";"O";"P";"Q";"R";"S";"T";"U";"V";"W";"X";"Y";"Z"},F2238))), "TRUE", "FALSE")</f>
        <v>TRUE</v>
      </c>
      <c r="K2238">
        <f t="shared" si="381"/>
        <v>0</v>
      </c>
      <c r="L2238">
        <f t="shared" si="382"/>
        <v>0</v>
      </c>
      <c r="M2238">
        <f t="shared" si="383"/>
        <v>0</v>
      </c>
      <c r="N2238">
        <f t="shared" si="384"/>
        <v>0</v>
      </c>
      <c r="O2238">
        <f t="shared" si="386"/>
        <v>0</v>
      </c>
      <c r="P2238">
        <f t="shared" si="385"/>
        <v>0</v>
      </c>
    </row>
    <row r="2239" spans="1:16" x14ac:dyDescent="0.45">
      <c r="A2239" t="s">
        <v>2220</v>
      </c>
      <c r="B2239" t="s">
        <v>2221</v>
      </c>
      <c r="C2239" t="s">
        <v>234</v>
      </c>
      <c r="D2239" s="4" t="str" cm="1">
        <f t="array" ref="D2239">_xlfn.TEXTJOIN("",,_xlfn.LET(_xlpm.a,MID(C2239,_xlfn.SEQUENCE(1,LEN(C2239)),1),IF(ISNUMBER(--_xlpm.a),"",_xlpm.a)))</f>
        <v>_Reformatted</v>
      </c>
      <c r="E2239" t="str">
        <f t="shared" si="376"/>
        <v>_Reformatted</v>
      </c>
      <c r="F2239" t="str">
        <f t="shared" si="378"/>
        <v>_REFORMATTED</v>
      </c>
      <c r="G2239" t="b">
        <f t="shared" si="377"/>
        <v>1</v>
      </c>
      <c r="H2239">
        <f t="shared" si="379"/>
        <v>0</v>
      </c>
      <c r="I2239">
        <f t="shared" si="380"/>
        <v>0</v>
      </c>
      <c r="J2239" t="str" cm="1">
        <f t="array" ref="J2239">IF(OR(ISNUMBER(SEARCH({"A";"B";"C";"D";"E";"F";"G";"H";"I";"J";"K";"L";"M";"N";"O";"P";"Q";"R";"S";"T";"U";"V";"W";"X";"Y";"Z"},F2239))), "TRUE", "FALSE")</f>
        <v>TRUE</v>
      </c>
      <c r="K2239">
        <f t="shared" si="381"/>
        <v>0</v>
      </c>
      <c r="L2239">
        <f t="shared" si="382"/>
        <v>0</v>
      </c>
      <c r="M2239">
        <f t="shared" si="383"/>
        <v>0</v>
      </c>
      <c r="N2239">
        <f t="shared" si="384"/>
        <v>0</v>
      </c>
      <c r="O2239">
        <f t="shared" si="386"/>
        <v>0</v>
      </c>
      <c r="P2239">
        <f t="shared" si="385"/>
        <v>0</v>
      </c>
    </row>
    <row r="2240" spans="1:16" x14ac:dyDescent="0.45">
      <c r="A2240" t="s">
        <v>2223</v>
      </c>
      <c r="B2240" t="s">
        <v>2224</v>
      </c>
      <c r="C2240" t="s">
        <v>75</v>
      </c>
      <c r="D2240" s="4" t="str" cm="1">
        <f t="array" ref="D2240">_xlfn.TEXTJOIN("",,_xlfn.LET(_xlpm.a,MID(C2240,_xlfn.SEQUENCE(1,LEN(C2240)),1),IF(ISNUMBER(--_xlpm.a),"",_xlpm.a)))</f>
        <v>_Trauma_Arch_Abdomen_Pelvis</v>
      </c>
      <c r="E2240" t="str">
        <f t="shared" si="376"/>
        <v>_Trauma_Arch_Abdomen_Pelvis</v>
      </c>
      <c r="F2240" t="str">
        <f t="shared" si="378"/>
        <v>_TRAUMA_ARCH_ABDOMEN_PELVIS</v>
      </c>
      <c r="G2240" t="b">
        <f t="shared" si="377"/>
        <v>0</v>
      </c>
      <c r="H2240">
        <f t="shared" si="379"/>
        <v>1</v>
      </c>
      <c r="I2240">
        <f t="shared" si="380"/>
        <v>0</v>
      </c>
      <c r="J2240" t="str" cm="1">
        <f t="array" ref="J2240">IF(OR(ISNUMBER(SEARCH({"A";"B";"C";"D";"E";"F";"G";"H";"I";"J";"K";"L";"M";"N";"O";"P";"Q";"R";"S";"T";"U";"V";"W";"X";"Y";"Z"},F2240))), "TRUE", "FALSE")</f>
        <v>TRUE</v>
      </c>
      <c r="K2240">
        <f t="shared" si="381"/>
        <v>0</v>
      </c>
      <c r="L2240">
        <f t="shared" si="382"/>
        <v>0</v>
      </c>
      <c r="M2240">
        <f t="shared" si="383"/>
        <v>0</v>
      </c>
      <c r="N2240">
        <f t="shared" si="384"/>
        <v>0</v>
      </c>
      <c r="O2240">
        <f t="shared" si="386"/>
        <v>0</v>
      </c>
      <c r="P2240">
        <f t="shared" si="385"/>
        <v>0</v>
      </c>
    </row>
    <row r="2241" spans="1:16" x14ac:dyDescent="0.45">
      <c r="A2241" t="s">
        <v>2225</v>
      </c>
      <c r="B2241" t="s">
        <v>2226</v>
      </c>
      <c r="C2241" t="s">
        <v>15</v>
      </c>
      <c r="D2241" s="4" t="str" cm="1">
        <f t="array" ref="D2241">_xlfn.TEXTJOIN("",,_xlfn.LET(_xlpm.a,MID(C2241,_xlfn.SEQUENCE(1,LEN(C2241)),1),IF(ISNUMBER(--_xlpm.a),"",_xlpm.a)))</f>
        <v>Unknown</v>
      </c>
      <c r="E2241" t="str">
        <f t="shared" si="376"/>
        <v>Unknown</v>
      </c>
      <c r="F2241" t="str">
        <f t="shared" si="378"/>
        <v>UNKNOWN</v>
      </c>
      <c r="G2241" t="b">
        <f t="shared" si="377"/>
        <v>1</v>
      </c>
      <c r="H2241">
        <f t="shared" si="379"/>
        <v>0</v>
      </c>
      <c r="I2241">
        <f t="shared" si="380"/>
        <v>0</v>
      </c>
      <c r="J2241" t="str" cm="1">
        <f t="array" ref="J2241">IF(OR(ISNUMBER(SEARCH({"A";"B";"C";"D";"E";"F";"G";"H";"I";"J";"K";"L";"M";"N";"O";"P";"Q";"R";"S";"T";"U";"V";"W";"X";"Y";"Z"},F2241))), "TRUE", "FALSE")</f>
        <v>TRUE</v>
      </c>
      <c r="K2241">
        <f t="shared" si="381"/>
        <v>0</v>
      </c>
      <c r="L2241">
        <f t="shared" si="382"/>
        <v>0</v>
      </c>
      <c r="M2241">
        <f t="shared" si="383"/>
        <v>0</v>
      </c>
      <c r="N2241">
        <f t="shared" si="384"/>
        <v>0</v>
      </c>
      <c r="O2241">
        <f t="shared" si="386"/>
        <v>0</v>
      </c>
      <c r="P2241">
        <f t="shared" si="385"/>
        <v>0</v>
      </c>
    </row>
    <row r="2242" spans="1:16" x14ac:dyDescent="0.45">
      <c r="A2242" t="s">
        <v>2225</v>
      </c>
      <c r="B2242" t="s">
        <v>2226</v>
      </c>
      <c r="C2242" t="s">
        <v>1182</v>
      </c>
      <c r="D2242" s="4" t="str" cm="1">
        <f t="array" ref="D2242">_xlfn.TEXTJOIN("",,_xlfn.LET(_xlpm.a,MID(C2242,_xlfn.SEQUENCE(1,LEN(C2242)),1),IF(ISNUMBER(--_xlpm.a),"",_xlpm.a)))</f>
        <v>_SAGITTAL_ABDOMEN_PELVIS</v>
      </c>
      <c r="E2242" t="str">
        <f t="shared" ref="E2242:E2305" si="387">SUBSTITUTE(SUBSTITUTE(SUBSTITUTE(D2242,"___","_"),"__","_"),"__","_")</f>
        <v>_SAGITTAL_ABDOMEN_PELVIS</v>
      </c>
      <c r="F2242" t="str">
        <f t="shared" si="378"/>
        <v>_SAGITTAL_ABDOMEN_PELVIS</v>
      </c>
      <c r="G2242" t="b">
        <f t="shared" ref="G2242:G2305" si="388">OR(ISNUMBER(SEARCH("unknown",LOWER(C2242))),ISNUMBER(SEARCH("cor",LOWER(C2242))),ISNUMBER(SEARCH("sag",LOWER(C2242))),ISNUMBER(SEARCH("recon",LOWER(C2242))),ISNUMBER(SEARCH("reformat",LOWER(C2242))),ISNUMBER(SEARCH("dose",LOWER(C2242))),ISNUMBER(SEARCH("lao",LOWER(C2242))),ISNUMBER(SEARCH("rpo",LOWER(C2242))))</f>
        <v>1</v>
      </c>
      <c r="H2242">
        <f t="shared" si="379"/>
        <v>0</v>
      </c>
      <c r="I2242">
        <f t="shared" si="380"/>
        <v>0</v>
      </c>
      <c r="J2242" t="str" cm="1">
        <f t="array" ref="J2242">IF(OR(ISNUMBER(SEARCH({"A";"B";"C";"D";"E";"F";"G";"H";"I";"J";"K";"L";"M";"N";"O";"P";"Q";"R";"S";"T";"U";"V";"W";"X";"Y";"Z"},F2242))), "TRUE", "FALSE")</f>
        <v>TRUE</v>
      </c>
      <c r="K2242">
        <f t="shared" si="381"/>
        <v>0</v>
      </c>
      <c r="L2242">
        <f t="shared" si="382"/>
        <v>0</v>
      </c>
      <c r="M2242">
        <f t="shared" si="383"/>
        <v>0</v>
      </c>
      <c r="N2242">
        <f t="shared" si="384"/>
        <v>0</v>
      </c>
      <c r="O2242">
        <f t="shared" si="386"/>
        <v>0</v>
      </c>
      <c r="P2242">
        <f t="shared" si="385"/>
        <v>0</v>
      </c>
    </row>
    <row r="2243" spans="1:16" x14ac:dyDescent="0.45">
      <c r="A2243" t="s">
        <v>2225</v>
      </c>
      <c r="B2243" t="s">
        <v>2226</v>
      </c>
      <c r="C2243" t="s">
        <v>1184</v>
      </c>
      <c r="D2243" s="4" t="str" cm="1">
        <f t="array" ref="D2243">_xlfn.TEXTJOIN("",,_xlfn.LET(_xlpm.a,MID(C2243,_xlfn.SEQUENCE(1,LEN(C2243)),1),IF(ISNUMBER(--_xlpm.a),"",_xlpm.a)))</f>
        <v>_CORONAL_ABDOMEN_PELVIS</v>
      </c>
      <c r="E2243" t="str">
        <f t="shared" si="387"/>
        <v>_CORONAL_ABDOMEN_PELVIS</v>
      </c>
      <c r="F2243" t="str">
        <f t="shared" ref="F2243:F2306" si="389">UPPER(E2243)</f>
        <v>_CORONAL_ABDOMEN_PELVIS</v>
      </c>
      <c r="G2243" t="b">
        <f t="shared" si="388"/>
        <v>1</v>
      </c>
      <c r="H2243">
        <f t="shared" ref="H2243:H2306" si="390">IF(AND(ISNUMBER(SEARCH("abd", LOWER(C2243))), ISNUMBER(SEARCH("pelvis", LOWER(C2243))), G2243=FALSE, J2243="TRUE"), 1, 0)</f>
        <v>0</v>
      </c>
      <c r="I2243">
        <f t="shared" ref="I2243:I2306" si="391">IF(AND(ISNUMBER(SEARCH("ax", LOWER(C2243))), G2243=FALSE, J2243="TRUE"), 1, 0)</f>
        <v>0</v>
      </c>
      <c r="J2243" t="str" cm="1">
        <f t="array" ref="J2243">IF(OR(ISNUMBER(SEARCH({"A";"B";"C";"D";"E";"F";"G";"H";"I";"J";"K";"L";"M";"N";"O";"P";"Q";"R";"S";"T";"U";"V";"W";"X";"Y";"Z"},F2243))), "TRUE", "FALSE")</f>
        <v>TRUE</v>
      </c>
      <c r="K2243">
        <f t="shared" ref="K2243:K2306" si="392">IF(AND(ISNUMBER(SEARCH("chest", LOWER(C2243))), G2243=FALSE, J2243="TRUE"), 1, 0)</f>
        <v>0</v>
      </c>
      <c r="L2243">
        <f t="shared" ref="L2243:L2306" si="393">IF(AND(ISNUMBER(SEARCH("lung", LOWER(C2243))), G2243=FALSE, J2243="TRUE"), 1, 0)</f>
        <v>0</v>
      </c>
      <c r="M2243">
        <f t="shared" ref="M2243:M2306" si="394">IF(AND(ISNUMBER(SEARCH("thin", LOWER(C2243))), G2243=FALSE, J2243="TRUE"), 1, 0)</f>
        <v>0</v>
      </c>
      <c r="N2243">
        <f t="shared" ref="N2243:N2306" si="395">IF(AND(ISNUMBER(SEARCH("bone", LOWER(C2243))), G2243=FALSE, J2243="TRUE"), 1, 0)</f>
        <v>0</v>
      </c>
      <c r="O2243">
        <f t="shared" si="386"/>
        <v>0</v>
      </c>
      <c r="P2243">
        <f t="shared" ref="P2243:P2306" si="396">IF(AND(ISNUMBER(SEARCH("body", LOWER(C2243))), G2243=FALSE, J2243="TRUE"), 1, 0)</f>
        <v>0</v>
      </c>
    </row>
    <row r="2244" spans="1:16" x14ac:dyDescent="0.45">
      <c r="A2244" t="s">
        <v>2225</v>
      </c>
      <c r="B2244" t="s">
        <v>2226</v>
      </c>
      <c r="C2244" t="s">
        <v>438</v>
      </c>
      <c r="D2244" s="4" t="str" cm="1">
        <f t="array" ref="D2244">_xlfn.TEXTJOIN("",,_xlfn.LET(_xlpm.a,MID(C2244,_xlfn.SEQUENCE(1,LEN(C2244)),1),IF(ISNUMBER(--_xlpm.a),"",_xlpm.a)))</f>
        <v>_ML_OMNI</v>
      </c>
      <c r="E2244" t="str">
        <f t="shared" si="387"/>
        <v>_ML_OMNI</v>
      </c>
      <c r="F2244" t="str">
        <f t="shared" si="389"/>
        <v>_ML_OMNI</v>
      </c>
      <c r="G2244" t="b">
        <f t="shared" si="388"/>
        <v>0</v>
      </c>
      <c r="H2244">
        <f t="shared" si="390"/>
        <v>0</v>
      </c>
      <c r="I2244">
        <f t="shared" si="391"/>
        <v>0</v>
      </c>
      <c r="J2244" t="str" cm="1">
        <f t="array" ref="J2244">IF(OR(ISNUMBER(SEARCH({"A";"B";"C";"D";"E";"F";"G";"H";"I";"J";"K";"L";"M";"N";"O";"P";"Q";"R";"S";"T";"U";"V";"W";"X";"Y";"Z"},F2244))), "TRUE", "FALSE")</f>
        <v>TRUE</v>
      </c>
      <c r="K2244">
        <f t="shared" si="392"/>
        <v>0</v>
      </c>
      <c r="L2244">
        <f t="shared" si="393"/>
        <v>0</v>
      </c>
      <c r="M2244">
        <f t="shared" si="394"/>
        <v>0</v>
      </c>
      <c r="N2244">
        <f t="shared" si="395"/>
        <v>0</v>
      </c>
      <c r="O2244">
        <f t="shared" si="386"/>
        <v>0</v>
      </c>
      <c r="P2244">
        <f t="shared" si="396"/>
        <v>0</v>
      </c>
    </row>
    <row r="2245" spans="1:16" x14ac:dyDescent="0.45">
      <c r="A2245" t="s">
        <v>2227</v>
      </c>
      <c r="B2245" t="s">
        <v>2228</v>
      </c>
      <c r="C2245" t="s">
        <v>234</v>
      </c>
      <c r="D2245" s="4" t="str" cm="1">
        <f t="array" ref="D2245">_xlfn.TEXTJOIN("",,_xlfn.LET(_xlpm.a,MID(C2245,_xlfn.SEQUENCE(1,LEN(C2245)),1),IF(ISNUMBER(--_xlpm.a),"",_xlpm.a)))</f>
        <v>_Reformatted</v>
      </c>
      <c r="E2245" t="str">
        <f t="shared" si="387"/>
        <v>_Reformatted</v>
      </c>
      <c r="F2245" t="str">
        <f t="shared" si="389"/>
        <v>_REFORMATTED</v>
      </c>
      <c r="G2245" t="b">
        <f t="shared" si="388"/>
        <v>1</v>
      </c>
      <c r="H2245">
        <f t="shared" si="390"/>
        <v>0</v>
      </c>
      <c r="I2245">
        <f t="shared" si="391"/>
        <v>0</v>
      </c>
      <c r="J2245" t="str" cm="1">
        <f t="array" ref="J2245">IF(OR(ISNUMBER(SEARCH({"A";"B";"C";"D";"E";"F";"G";"H";"I";"J";"K";"L";"M";"N";"O";"P";"Q";"R";"S";"T";"U";"V";"W";"X";"Y";"Z"},F2245))), "TRUE", "FALSE")</f>
        <v>TRUE</v>
      </c>
      <c r="K2245">
        <f t="shared" si="392"/>
        <v>0</v>
      </c>
      <c r="L2245">
        <f t="shared" si="393"/>
        <v>0</v>
      </c>
      <c r="M2245">
        <f t="shared" si="394"/>
        <v>0</v>
      </c>
      <c r="N2245">
        <f t="shared" si="395"/>
        <v>0</v>
      </c>
      <c r="O2245">
        <f t="shared" si="386"/>
        <v>0</v>
      </c>
      <c r="P2245">
        <f t="shared" si="396"/>
        <v>0</v>
      </c>
    </row>
    <row r="2246" spans="1:16" x14ac:dyDescent="0.45">
      <c r="A2246" t="s">
        <v>2227</v>
      </c>
      <c r="B2246" t="s">
        <v>2228</v>
      </c>
      <c r="C2246" t="s">
        <v>278</v>
      </c>
      <c r="D2246" s="4" t="str" cm="1">
        <f t="array" ref="D2246">_xlfn.TEXTJOIN("",,_xlfn.LET(_xlpm.a,MID(C2246,_xlfn.SEQUENCE(1,LEN(C2246)),1),IF(ISNUMBER(--_xlpm.a),"",_xlpm.a)))</f>
        <v>_ABDOMEN_PELVIS</v>
      </c>
      <c r="E2246" t="str">
        <f t="shared" si="387"/>
        <v>_ABDOMEN_PELVIS</v>
      </c>
      <c r="F2246" t="str">
        <f t="shared" si="389"/>
        <v>_ABDOMEN_PELVIS</v>
      </c>
      <c r="G2246" t="b">
        <f t="shared" si="388"/>
        <v>0</v>
      </c>
      <c r="H2246">
        <f t="shared" si="390"/>
        <v>1</v>
      </c>
      <c r="I2246">
        <f t="shared" si="391"/>
        <v>0</v>
      </c>
      <c r="J2246" t="str" cm="1">
        <f t="array" ref="J2246">IF(OR(ISNUMBER(SEARCH({"A";"B";"C";"D";"E";"F";"G";"H";"I";"J";"K";"L";"M";"N";"O";"P";"Q";"R";"S";"T";"U";"V";"W";"X";"Y";"Z"},F2246))), "TRUE", "FALSE")</f>
        <v>TRUE</v>
      </c>
      <c r="K2246">
        <f t="shared" si="392"/>
        <v>0</v>
      </c>
      <c r="L2246">
        <f t="shared" si="393"/>
        <v>0</v>
      </c>
      <c r="M2246">
        <f t="shared" si="394"/>
        <v>0</v>
      </c>
      <c r="N2246">
        <f t="shared" si="395"/>
        <v>0</v>
      </c>
      <c r="O2246">
        <f t="shared" si="386"/>
        <v>0</v>
      </c>
      <c r="P2246">
        <f t="shared" si="396"/>
        <v>0</v>
      </c>
    </row>
    <row r="2247" spans="1:16" x14ac:dyDescent="0.45">
      <c r="A2247" t="s">
        <v>2227</v>
      </c>
      <c r="B2247" t="s">
        <v>2228</v>
      </c>
      <c r="C2247" t="s">
        <v>2222</v>
      </c>
      <c r="D2247" s="4" t="str" cm="1">
        <f t="array" ref="D2247">_xlfn.TEXTJOIN("",,_xlfn.LET(_xlpm.a,MID(C2247,_xlfn.SEQUENCE(1,LEN(C2247)),1),IF(ISNUMBER(--_xlpm.a),"",_xlpm.a)))</f>
        <v>___for_recons</v>
      </c>
      <c r="E2247" t="str">
        <f t="shared" si="387"/>
        <v>_for_recons</v>
      </c>
      <c r="F2247" t="str">
        <f t="shared" si="389"/>
        <v>_FOR_RECONS</v>
      </c>
      <c r="G2247" t="b">
        <f t="shared" si="388"/>
        <v>1</v>
      </c>
      <c r="H2247">
        <f t="shared" si="390"/>
        <v>0</v>
      </c>
      <c r="I2247">
        <f t="shared" si="391"/>
        <v>0</v>
      </c>
      <c r="J2247" t="str" cm="1">
        <f t="array" ref="J2247">IF(OR(ISNUMBER(SEARCH({"A";"B";"C";"D";"E";"F";"G";"H";"I";"J";"K";"L";"M";"N";"O";"P";"Q";"R";"S";"T";"U";"V";"W";"X";"Y";"Z"},F2247))), "TRUE", "FALSE")</f>
        <v>TRUE</v>
      </c>
      <c r="K2247">
        <f t="shared" si="392"/>
        <v>0</v>
      </c>
      <c r="L2247">
        <f t="shared" si="393"/>
        <v>0</v>
      </c>
      <c r="M2247">
        <f t="shared" si="394"/>
        <v>0</v>
      </c>
      <c r="N2247">
        <f t="shared" si="395"/>
        <v>0</v>
      </c>
      <c r="O2247">
        <f t="shared" si="386"/>
        <v>0</v>
      </c>
      <c r="P2247">
        <f t="shared" si="396"/>
        <v>0</v>
      </c>
    </row>
    <row r="2248" spans="1:16" x14ac:dyDescent="0.45">
      <c r="A2248" t="s">
        <v>2229</v>
      </c>
      <c r="B2248" t="s">
        <v>2230</v>
      </c>
      <c r="C2248" t="s">
        <v>2231</v>
      </c>
      <c r="D2248" s="4" t="str" cm="1">
        <f t="array" ref="D2248">_xlfn.TEXTJOIN("",,_xlfn.LET(_xlpm.a,MID(C2248,_xlfn.SEQUENCE(1,LEN(C2248)),1),IF(ISNUMBER(--_xlpm.a),"",_xlpm.a)))</f>
        <v>_CORONAL_VENOUS</v>
      </c>
      <c r="E2248" t="str">
        <f t="shared" si="387"/>
        <v>_CORONAL_VENOUS</v>
      </c>
      <c r="F2248" t="str">
        <f t="shared" si="389"/>
        <v>_CORONAL_VENOUS</v>
      </c>
      <c r="G2248" t="b">
        <f t="shared" si="388"/>
        <v>1</v>
      </c>
      <c r="H2248">
        <f t="shared" si="390"/>
        <v>0</v>
      </c>
      <c r="I2248">
        <f t="shared" si="391"/>
        <v>0</v>
      </c>
      <c r="J2248" t="str" cm="1">
        <f t="array" ref="J2248">IF(OR(ISNUMBER(SEARCH({"A";"B";"C";"D";"E";"F";"G";"H";"I";"J";"K";"L";"M";"N";"O";"P";"Q";"R";"S";"T";"U";"V";"W";"X";"Y";"Z"},F2248))), "TRUE", "FALSE")</f>
        <v>TRUE</v>
      </c>
      <c r="K2248">
        <f t="shared" si="392"/>
        <v>0</v>
      </c>
      <c r="L2248">
        <f t="shared" si="393"/>
        <v>0</v>
      </c>
      <c r="M2248">
        <f t="shared" si="394"/>
        <v>0</v>
      </c>
      <c r="N2248">
        <f t="shared" si="395"/>
        <v>0</v>
      </c>
      <c r="O2248">
        <f t="shared" si="386"/>
        <v>0</v>
      </c>
      <c r="P2248">
        <f t="shared" si="396"/>
        <v>0</v>
      </c>
    </row>
    <row r="2249" spans="1:16" x14ac:dyDescent="0.45">
      <c r="A2249" t="s">
        <v>2232</v>
      </c>
      <c r="B2249" t="s">
        <v>2233</v>
      </c>
      <c r="C2249" t="s">
        <v>2234</v>
      </c>
      <c r="D2249" s="4" t="str" cm="1">
        <f t="array" ref="D2249">_xlfn.TEXTJOIN("",,_xlfn.LET(_xlpm.a,MID(C2249,_xlfn.SEQUENCE(1,LEN(C2249)),1),IF(ISNUMBER(--_xlpm.a),"",_xlpm.a)))</f>
        <v>_Average</v>
      </c>
      <c r="E2249" t="str">
        <f t="shared" si="387"/>
        <v>_Average</v>
      </c>
      <c r="F2249" t="str">
        <f t="shared" si="389"/>
        <v>_AVERAGE</v>
      </c>
      <c r="G2249" t="b">
        <f t="shared" si="388"/>
        <v>0</v>
      </c>
      <c r="H2249">
        <f t="shared" si="390"/>
        <v>0</v>
      </c>
      <c r="I2249">
        <f t="shared" si="391"/>
        <v>0</v>
      </c>
      <c r="J2249" t="str" cm="1">
        <f t="array" ref="J2249">IF(OR(ISNUMBER(SEARCH({"A";"B";"C";"D";"E";"F";"G";"H";"I";"J";"K";"L";"M";"N";"O";"P";"Q";"R";"S";"T";"U";"V";"W";"X";"Y";"Z"},F2249))), "TRUE", "FALSE")</f>
        <v>TRUE</v>
      </c>
      <c r="K2249">
        <f t="shared" si="392"/>
        <v>0</v>
      </c>
      <c r="L2249">
        <f t="shared" si="393"/>
        <v>0</v>
      </c>
      <c r="M2249">
        <f t="shared" si="394"/>
        <v>0</v>
      </c>
      <c r="N2249">
        <f t="shared" si="395"/>
        <v>0</v>
      </c>
      <c r="O2249">
        <f t="shared" si="386"/>
        <v>0</v>
      </c>
      <c r="P2249">
        <f t="shared" si="396"/>
        <v>0</v>
      </c>
    </row>
    <row r="2250" spans="1:16" x14ac:dyDescent="0.45">
      <c r="A2250" t="s">
        <v>2235</v>
      </c>
      <c r="B2250" t="s">
        <v>2236</v>
      </c>
      <c r="C2250" t="s">
        <v>1341</v>
      </c>
      <c r="D2250" s="4" t="str" cm="1">
        <f t="array" ref="D2250">_xlfn.TEXTJOIN("",,_xlfn.LET(_xlpm.a,MID(C2250,_xlfn.SEQUENCE(1,LEN(C2250)),1),IF(ISNUMBER(--_xlpm.a),"",_xlpm.a)))</f>
        <v>_Trauma_Arch_Abdomen_Pelvis</v>
      </c>
      <c r="E2250" t="str">
        <f t="shared" si="387"/>
        <v>_Trauma_Arch_Abdomen_Pelvis</v>
      </c>
      <c r="F2250" t="str">
        <f t="shared" si="389"/>
        <v>_TRAUMA_ARCH_ABDOMEN_PELVIS</v>
      </c>
      <c r="G2250" t="b">
        <f t="shared" si="388"/>
        <v>0</v>
      </c>
      <c r="H2250">
        <f t="shared" si="390"/>
        <v>1</v>
      </c>
      <c r="I2250">
        <f t="shared" si="391"/>
        <v>0</v>
      </c>
      <c r="J2250" t="str" cm="1">
        <f t="array" ref="J2250">IF(OR(ISNUMBER(SEARCH({"A";"B";"C";"D";"E";"F";"G";"H";"I";"J";"K";"L";"M";"N";"O";"P";"Q";"R";"S";"T";"U";"V";"W";"X";"Y";"Z"},F2250))), "TRUE", "FALSE")</f>
        <v>TRUE</v>
      </c>
      <c r="K2250">
        <f t="shared" si="392"/>
        <v>0</v>
      </c>
      <c r="L2250">
        <f t="shared" si="393"/>
        <v>0</v>
      </c>
      <c r="M2250">
        <f t="shared" si="394"/>
        <v>0</v>
      </c>
      <c r="N2250">
        <f t="shared" si="395"/>
        <v>0</v>
      </c>
      <c r="O2250">
        <f t="shared" si="386"/>
        <v>0</v>
      </c>
      <c r="P2250">
        <f t="shared" si="396"/>
        <v>0</v>
      </c>
    </row>
    <row r="2251" spans="1:16" x14ac:dyDescent="0.45">
      <c r="A2251" t="s">
        <v>2237</v>
      </c>
      <c r="B2251" t="s">
        <v>2238</v>
      </c>
      <c r="C2251" t="s">
        <v>2239</v>
      </c>
      <c r="D2251" s="4" t="str" cm="1">
        <f t="array" ref="D2251">_xlfn.TEXTJOIN("",,_xlfn.LET(_xlpm.a,MID(C2251,_xlfn.SEQUENCE(1,LEN(C2251)),1),IF(ISNUMBER(--_xlpm.a),"",_xlpm.a)))</f>
        <v>_PV_SAG_MM</v>
      </c>
      <c r="E2251" t="str">
        <f t="shared" si="387"/>
        <v>_PV_SAG_MM</v>
      </c>
      <c r="F2251" t="str">
        <f t="shared" si="389"/>
        <v>_PV_SAG_MM</v>
      </c>
      <c r="G2251" t="b">
        <f t="shared" si="388"/>
        <v>1</v>
      </c>
      <c r="H2251">
        <f t="shared" si="390"/>
        <v>0</v>
      </c>
      <c r="I2251">
        <f t="shared" si="391"/>
        <v>0</v>
      </c>
      <c r="J2251" t="str" cm="1">
        <f t="array" ref="J2251">IF(OR(ISNUMBER(SEARCH({"A";"B";"C";"D";"E";"F";"G";"H";"I";"J";"K";"L";"M";"N";"O";"P";"Q";"R";"S";"T";"U";"V";"W";"X";"Y";"Z"},F2251))), "TRUE", "FALSE")</f>
        <v>TRUE</v>
      </c>
      <c r="K2251">
        <f t="shared" si="392"/>
        <v>0</v>
      </c>
      <c r="L2251">
        <f t="shared" si="393"/>
        <v>0</v>
      </c>
      <c r="M2251">
        <f t="shared" si="394"/>
        <v>0</v>
      </c>
      <c r="N2251">
        <f t="shared" si="395"/>
        <v>0</v>
      </c>
      <c r="O2251">
        <f t="shared" si="386"/>
        <v>0</v>
      </c>
      <c r="P2251">
        <f t="shared" si="396"/>
        <v>0</v>
      </c>
    </row>
    <row r="2252" spans="1:16" x14ac:dyDescent="0.45">
      <c r="A2252" t="s">
        <v>2237</v>
      </c>
      <c r="B2252" t="s">
        <v>2238</v>
      </c>
      <c r="C2252" t="s">
        <v>2240</v>
      </c>
      <c r="D2252" s="4" t="str" cm="1">
        <f t="array" ref="D2252">_xlfn.TEXTJOIN("",,_xlfn.LET(_xlpm.a,MID(C2252,_xlfn.SEQUENCE(1,LEN(C2252)),1),IF(ISNUMBER(--_xlpm.a),"",_xlpm.a)))</f>
        <v>_PV_AX_MM_MAR_PELVIS_iMAR</v>
      </c>
      <c r="E2252" t="str">
        <f t="shared" si="387"/>
        <v>_PV_AX_MM_MAR_PELVIS_iMAR</v>
      </c>
      <c r="F2252" t="str">
        <f t="shared" si="389"/>
        <v>_PV_AX_MM_MAR_PELVIS_IMAR</v>
      </c>
      <c r="G2252" t="b">
        <f t="shared" si="388"/>
        <v>0</v>
      </c>
      <c r="H2252">
        <f t="shared" si="390"/>
        <v>0</v>
      </c>
      <c r="I2252">
        <f t="shared" si="391"/>
        <v>1</v>
      </c>
      <c r="J2252" t="str" cm="1">
        <f t="array" ref="J2252">IF(OR(ISNUMBER(SEARCH({"A";"B";"C";"D";"E";"F";"G";"H";"I";"J";"K";"L";"M";"N";"O";"P";"Q";"R";"S";"T";"U";"V";"W";"X";"Y";"Z"},F2252))), "TRUE", "FALSE")</f>
        <v>TRUE</v>
      </c>
      <c r="K2252">
        <f t="shared" si="392"/>
        <v>0</v>
      </c>
      <c r="L2252">
        <f t="shared" si="393"/>
        <v>0</v>
      </c>
      <c r="M2252">
        <f t="shared" si="394"/>
        <v>0</v>
      </c>
      <c r="N2252">
        <f t="shared" si="395"/>
        <v>0</v>
      </c>
      <c r="O2252">
        <f t="shared" si="386"/>
        <v>0</v>
      </c>
      <c r="P2252">
        <f t="shared" si="396"/>
        <v>0</v>
      </c>
    </row>
    <row r="2253" spans="1:16" x14ac:dyDescent="0.45">
      <c r="A2253" t="s">
        <v>2237</v>
      </c>
      <c r="B2253" t="s">
        <v>2238</v>
      </c>
      <c r="C2253" t="s">
        <v>2241</v>
      </c>
      <c r="D2253" s="4" t="str" cm="1">
        <f t="array" ref="D2253">_xlfn.TEXTJOIN("",,_xlfn.LET(_xlpm.a,MID(C2253,_xlfn.SEQUENCE(1,LEN(C2253)),1),IF(ISNUMBER(--_xlpm.a),"",_xlpm.a)))</f>
        <v>_PV_AX_MM</v>
      </c>
      <c r="E2253" t="str">
        <f t="shared" si="387"/>
        <v>_PV_AX_MM</v>
      </c>
      <c r="F2253" t="str">
        <f t="shared" si="389"/>
        <v>_PV_AX_MM</v>
      </c>
      <c r="G2253" t="b">
        <f t="shared" si="388"/>
        <v>0</v>
      </c>
      <c r="H2253">
        <f t="shared" si="390"/>
        <v>0</v>
      </c>
      <c r="I2253">
        <f t="shared" si="391"/>
        <v>1</v>
      </c>
      <c r="J2253" t="str" cm="1">
        <f t="array" ref="J2253">IF(OR(ISNUMBER(SEARCH({"A";"B";"C";"D";"E";"F";"G";"H";"I";"J";"K";"L";"M";"N";"O";"P";"Q";"R";"S";"T";"U";"V";"W";"X";"Y";"Z"},F2253))), "TRUE", "FALSE")</f>
        <v>TRUE</v>
      </c>
      <c r="K2253">
        <f t="shared" si="392"/>
        <v>0</v>
      </c>
      <c r="L2253">
        <f t="shared" si="393"/>
        <v>0</v>
      </c>
      <c r="M2253">
        <f t="shared" si="394"/>
        <v>0</v>
      </c>
      <c r="N2253">
        <f t="shared" si="395"/>
        <v>0</v>
      </c>
      <c r="O2253">
        <f t="shared" si="386"/>
        <v>0</v>
      </c>
      <c r="P2253">
        <f t="shared" si="396"/>
        <v>0</v>
      </c>
    </row>
    <row r="2254" spans="1:16" x14ac:dyDescent="0.45">
      <c r="A2254" t="s">
        <v>2237</v>
      </c>
      <c r="B2254" t="s">
        <v>2238</v>
      </c>
      <c r="C2254" t="s">
        <v>2242</v>
      </c>
      <c r="D2254" s="4" t="str" cm="1">
        <f t="array" ref="D2254">_xlfn.TEXTJOIN("",,_xlfn.LET(_xlpm.a,MID(C2254,_xlfn.SEQUENCE(1,LEN(C2254)),1),IF(ISNUMBER(--_xlpm.a),"",_xlpm.a)))</f>
        <v>_PV_COR_MM</v>
      </c>
      <c r="E2254" t="str">
        <f t="shared" si="387"/>
        <v>_PV_COR_MM</v>
      </c>
      <c r="F2254" t="str">
        <f t="shared" si="389"/>
        <v>_PV_COR_MM</v>
      </c>
      <c r="G2254" t="b">
        <f t="shared" si="388"/>
        <v>1</v>
      </c>
      <c r="H2254">
        <f t="shared" si="390"/>
        <v>0</v>
      </c>
      <c r="I2254">
        <f t="shared" si="391"/>
        <v>0</v>
      </c>
      <c r="J2254" t="str" cm="1">
        <f t="array" ref="J2254">IF(OR(ISNUMBER(SEARCH({"A";"B";"C";"D";"E";"F";"G";"H";"I";"J";"K";"L";"M";"N";"O";"P";"Q";"R";"S";"T";"U";"V";"W";"X";"Y";"Z"},F2254))), "TRUE", "FALSE")</f>
        <v>TRUE</v>
      </c>
      <c r="K2254">
        <f t="shared" si="392"/>
        <v>0</v>
      </c>
      <c r="L2254">
        <f t="shared" si="393"/>
        <v>0</v>
      </c>
      <c r="M2254">
        <f t="shared" si="394"/>
        <v>0</v>
      </c>
      <c r="N2254">
        <f t="shared" si="395"/>
        <v>0</v>
      </c>
      <c r="O2254">
        <f t="shared" si="386"/>
        <v>0</v>
      </c>
      <c r="P2254">
        <f t="shared" si="396"/>
        <v>0</v>
      </c>
    </row>
    <row r="2255" spans="1:16" x14ac:dyDescent="0.45">
      <c r="A2255" t="s">
        <v>2237</v>
      </c>
      <c r="B2255" t="s">
        <v>2238</v>
      </c>
      <c r="C2255" t="s">
        <v>2243</v>
      </c>
      <c r="D2255" s="4" t="str" cm="1">
        <f t="array" ref="D2255">_xlfn.TEXTJOIN("",,_xlfn.LET(_xlpm.a,MID(C2255,_xlfn.SEQUENCE(1,LEN(C2255)),1),IF(ISNUMBER(--_xlpm.a),"",_xlpm.a)))</f>
        <v>_PV_AX_MM</v>
      </c>
      <c r="E2255" t="str">
        <f t="shared" si="387"/>
        <v>_PV_AX_MM</v>
      </c>
      <c r="F2255" t="str">
        <f t="shared" si="389"/>
        <v>_PV_AX_MM</v>
      </c>
      <c r="G2255" t="b">
        <f t="shared" si="388"/>
        <v>0</v>
      </c>
      <c r="H2255">
        <f t="shared" si="390"/>
        <v>0</v>
      </c>
      <c r="I2255">
        <f t="shared" si="391"/>
        <v>1</v>
      </c>
      <c r="J2255" t="str" cm="1">
        <f t="array" ref="J2255">IF(OR(ISNUMBER(SEARCH({"A";"B";"C";"D";"E";"F";"G";"H";"I";"J";"K";"L";"M";"N";"O";"P";"Q";"R";"S";"T";"U";"V";"W";"X";"Y";"Z"},F2255))), "TRUE", "FALSE")</f>
        <v>TRUE</v>
      </c>
      <c r="K2255">
        <f t="shared" si="392"/>
        <v>0</v>
      </c>
      <c r="L2255">
        <f t="shared" si="393"/>
        <v>0</v>
      </c>
      <c r="M2255">
        <f t="shared" si="394"/>
        <v>0</v>
      </c>
      <c r="N2255">
        <f t="shared" si="395"/>
        <v>0</v>
      </c>
      <c r="O2255">
        <f t="shared" si="386"/>
        <v>0</v>
      </c>
      <c r="P2255">
        <f t="shared" si="396"/>
        <v>0</v>
      </c>
    </row>
    <row r="2256" spans="1:16" x14ac:dyDescent="0.45">
      <c r="A2256" t="s">
        <v>2244</v>
      </c>
      <c r="B2256" t="s">
        <v>2245</v>
      </c>
      <c r="C2256" t="s">
        <v>805</v>
      </c>
      <c r="D2256" s="4" t="str" cm="1">
        <f t="array" ref="D2256">_xlfn.TEXTJOIN("",,_xlfn.LET(_xlpm.a,MID(C2256,_xlfn.SEQUENCE(1,LEN(C2256)),1),IF(ISNUMBER(--_xlpm.a),"",_xlpm.a)))</f>
        <v>_AXIAL_ABD_PEL_POST_CONTRAST</v>
      </c>
      <c r="E2256" t="str">
        <f t="shared" si="387"/>
        <v>_AXIAL_ABD_PEL_POST_CONTRAST</v>
      </c>
      <c r="F2256" t="str">
        <f t="shared" si="389"/>
        <v>_AXIAL_ABD_PEL_POST_CONTRAST</v>
      </c>
      <c r="G2256" t="b">
        <f t="shared" si="388"/>
        <v>0</v>
      </c>
      <c r="H2256">
        <f t="shared" si="390"/>
        <v>0</v>
      </c>
      <c r="I2256">
        <f t="shared" si="391"/>
        <v>1</v>
      </c>
      <c r="J2256" t="str" cm="1">
        <f t="array" ref="J2256">IF(OR(ISNUMBER(SEARCH({"A";"B";"C";"D";"E";"F";"G";"H";"I";"J";"K";"L";"M";"N";"O";"P";"Q";"R";"S";"T";"U";"V";"W";"X";"Y";"Z"},F2256))), "TRUE", "FALSE")</f>
        <v>TRUE</v>
      </c>
      <c r="K2256">
        <f t="shared" si="392"/>
        <v>0</v>
      </c>
      <c r="L2256">
        <f t="shared" si="393"/>
        <v>0</v>
      </c>
      <c r="M2256">
        <f t="shared" si="394"/>
        <v>0</v>
      </c>
      <c r="N2256">
        <f t="shared" si="395"/>
        <v>0</v>
      </c>
      <c r="O2256">
        <f t="shared" si="386"/>
        <v>0</v>
      </c>
      <c r="P2256">
        <f t="shared" si="396"/>
        <v>0</v>
      </c>
    </row>
    <row r="2257" spans="1:16" x14ac:dyDescent="0.45">
      <c r="A2257" t="s">
        <v>2244</v>
      </c>
      <c r="B2257" t="s">
        <v>2245</v>
      </c>
      <c r="C2257" t="s">
        <v>2246</v>
      </c>
      <c r="D2257" s="4" t="str" cm="1">
        <f t="array" ref="D2257">_xlfn.TEXTJOIN("",,_xlfn.LET(_xlpm.a,MID(C2257,_xlfn.SEQUENCE(1,LEN(C2257)),1),IF(ISNUMBER(--_xlpm.a),"",_xlpm.a)))</f>
        <v>_MIP</v>
      </c>
      <c r="E2257" t="str">
        <f t="shared" si="387"/>
        <v>_MIP</v>
      </c>
      <c r="F2257" t="str">
        <f t="shared" si="389"/>
        <v>_MIP</v>
      </c>
      <c r="G2257" t="b">
        <f t="shared" si="388"/>
        <v>0</v>
      </c>
      <c r="H2257">
        <f t="shared" si="390"/>
        <v>0</v>
      </c>
      <c r="I2257">
        <f t="shared" si="391"/>
        <v>0</v>
      </c>
      <c r="J2257" t="str" cm="1">
        <f t="array" ref="J2257">IF(OR(ISNUMBER(SEARCH({"A";"B";"C";"D";"E";"F";"G";"H";"I";"J";"K";"L";"M";"N";"O";"P";"Q";"R";"S";"T";"U";"V";"W";"X";"Y";"Z"},F2257))), "TRUE", "FALSE")</f>
        <v>TRUE</v>
      </c>
      <c r="K2257">
        <f t="shared" si="392"/>
        <v>0</v>
      </c>
      <c r="L2257">
        <f t="shared" si="393"/>
        <v>0</v>
      </c>
      <c r="M2257">
        <f t="shared" si="394"/>
        <v>0</v>
      </c>
      <c r="N2257">
        <f t="shared" si="395"/>
        <v>0</v>
      </c>
      <c r="O2257">
        <f t="shared" ref="O2257:O2320" si="397">IF(AND(ISNUMBER(SEARCH("kidney", LOWER(C2257))), G2257=FALSE, J2257="TRUE"), 1, 0)</f>
        <v>0</v>
      </c>
      <c r="P2257">
        <f t="shared" si="396"/>
        <v>0</v>
      </c>
    </row>
    <row r="2258" spans="1:16" x14ac:dyDescent="0.45">
      <c r="A2258" t="s">
        <v>2247</v>
      </c>
      <c r="B2258" t="s">
        <v>2248</v>
      </c>
      <c r="C2258" t="s">
        <v>2249</v>
      </c>
      <c r="D2258" s="4" t="str" cm="1">
        <f t="array" ref="D2258">_xlfn.TEXTJOIN("",,_xlfn.LET(_xlpm.a,MID(C2258,_xlfn.SEQUENCE(1,LEN(C2258)),1),IF(ISNUMBER(--_xlpm.a),"",_xlpm.a)))</f>
        <v>_ABDOMEN__ml</v>
      </c>
      <c r="E2258" t="str">
        <f t="shared" si="387"/>
        <v>_ABDOMEN_ml</v>
      </c>
      <c r="F2258" t="str">
        <f t="shared" si="389"/>
        <v>_ABDOMEN_ML</v>
      </c>
      <c r="G2258" t="b">
        <f t="shared" si="388"/>
        <v>0</v>
      </c>
      <c r="H2258">
        <f t="shared" si="390"/>
        <v>0</v>
      </c>
      <c r="I2258">
        <f t="shared" si="391"/>
        <v>0</v>
      </c>
      <c r="J2258" t="str" cm="1">
        <f t="array" ref="J2258">IF(OR(ISNUMBER(SEARCH({"A";"B";"C";"D";"E";"F";"G";"H";"I";"J";"K";"L";"M";"N";"O";"P";"Q";"R";"S";"T";"U";"V";"W";"X";"Y";"Z"},F2258))), "TRUE", "FALSE")</f>
        <v>TRUE</v>
      </c>
      <c r="K2258">
        <f t="shared" si="392"/>
        <v>0</v>
      </c>
      <c r="L2258">
        <f t="shared" si="393"/>
        <v>0</v>
      </c>
      <c r="M2258">
        <f t="shared" si="394"/>
        <v>0</v>
      </c>
      <c r="N2258">
        <f t="shared" si="395"/>
        <v>0</v>
      </c>
      <c r="O2258">
        <f t="shared" si="397"/>
        <v>0</v>
      </c>
      <c r="P2258">
        <f t="shared" si="396"/>
        <v>0</v>
      </c>
    </row>
    <row r="2259" spans="1:16" x14ac:dyDescent="0.45">
      <c r="A2259" t="s">
        <v>2247</v>
      </c>
      <c r="B2259" t="s">
        <v>2248</v>
      </c>
      <c r="C2259" t="s">
        <v>1896</v>
      </c>
      <c r="D2259" s="4" t="str" cm="1">
        <f t="array" ref="D2259">_xlfn.TEXTJOIN("",,_xlfn.LET(_xlpm.a,MID(C2259,_xlfn.SEQUENCE(1,LEN(C2259)),1),IF(ISNUMBER(--_xlpm.a),"",_xlpm.a)))</f>
        <v>_Abd_PELVIS_____If__</v>
      </c>
      <c r="E2259" t="str">
        <f t="shared" si="387"/>
        <v>_Abd_PELVIS_If_</v>
      </c>
      <c r="F2259" t="str">
        <f t="shared" si="389"/>
        <v>_ABD_PELVIS_IF_</v>
      </c>
      <c r="G2259" t="b">
        <f t="shared" si="388"/>
        <v>0</v>
      </c>
      <c r="H2259">
        <f t="shared" si="390"/>
        <v>1</v>
      </c>
      <c r="I2259">
        <f t="shared" si="391"/>
        <v>0</v>
      </c>
      <c r="J2259" t="str" cm="1">
        <f t="array" ref="J2259">IF(OR(ISNUMBER(SEARCH({"A";"B";"C";"D";"E";"F";"G";"H";"I";"J";"K";"L";"M";"N";"O";"P";"Q";"R";"S";"T";"U";"V";"W";"X";"Y";"Z"},F2259))), "TRUE", "FALSE")</f>
        <v>TRUE</v>
      </c>
      <c r="K2259">
        <f t="shared" si="392"/>
        <v>0</v>
      </c>
      <c r="L2259">
        <f t="shared" si="393"/>
        <v>0</v>
      </c>
      <c r="M2259">
        <f t="shared" si="394"/>
        <v>0</v>
      </c>
      <c r="N2259">
        <f t="shared" si="395"/>
        <v>0</v>
      </c>
      <c r="O2259">
        <f t="shared" si="397"/>
        <v>0</v>
      </c>
      <c r="P2259">
        <f t="shared" si="396"/>
        <v>0</v>
      </c>
    </row>
    <row r="2260" spans="1:16" x14ac:dyDescent="0.45">
      <c r="A2260" t="s">
        <v>2247</v>
      </c>
      <c r="B2260" t="s">
        <v>2248</v>
      </c>
      <c r="C2260" t="s">
        <v>2250</v>
      </c>
      <c r="D2260" s="4" t="str" cm="1">
        <f t="array" ref="D2260">_xlfn.TEXTJOIN("",,_xlfn.LET(_xlpm.a,MID(C2260,_xlfn.SEQUENCE(1,LEN(C2260)),1),IF(ISNUMBER(--_xlpm.a),"",_xlpm.a)))</f>
        <v>_Abd_PELVIS_____MPR__sag___</v>
      </c>
      <c r="E2260" t="str">
        <f t="shared" si="387"/>
        <v>_Abd_PELVIS_MPR_sag_</v>
      </c>
      <c r="F2260" t="str">
        <f t="shared" si="389"/>
        <v>_ABD_PELVIS_MPR_SAG_</v>
      </c>
      <c r="G2260" t="b">
        <f t="shared" si="388"/>
        <v>1</v>
      </c>
      <c r="H2260">
        <f t="shared" si="390"/>
        <v>0</v>
      </c>
      <c r="I2260">
        <f t="shared" si="391"/>
        <v>0</v>
      </c>
      <c r="J2260" t="str" cm="1">
        <f t="array" ref="J2260">IF(OR(ISNUMBER(SEARCH({"A";"B";"C";"D";"E";"F";"G";"H";"I";"J";"K";"L";"M";"N";"O";"P";"Q";"R";"S";"T";"U";"V";"W";"X";"Y";"Z"},F2260))), "TRUE", "FALSE")</f>
        <v>TRUE</v>
      </c>
      <c r="K2260">
        <f t="shared" si="392"/>
        <v>0</v>
      </c>
      <c r="L2260">
        <f t="shared" si="393"/>
        <v>0</v>
      </c>
      <c r="M2260">
        <f t="shared" si="394"/>
        <v>0</v>
      </c>
      <c r="N2260">
        <f t="shared" si="395"/>
        <v>0</v>
      </c>
      <c r="O2260">
        <f t="shared" si="397"/>
        <v>0</v>
      </c>
      <c r="P2260">
        <f t="shared" si="396"/>
        <v>0</v>
      </c>
    </row>
    <row r="2261" spans="1:16" x14ac:dyDescent="0.45">
      <c r="A2261" t="s">
        <v>2247</v>
      </c>
      <c r="B2261" t="s">
        <v>2248</v>
      </c>
      <c r="C2261" t="s">
        <v>1897</v>
      </c>
      <c r="D2261" s="4" t="str" cm="1">
        <f t="array" ref="D2261">_xlfn.TEXTJOIN("",,_xlfn.LET(_xlpm.a,MID(C2261,_xlfn.SEQUENCE(1,LEN(C2261)),1),IF(ISNUMBER(--_xlpm.a),"",_xlpm.a)))</f>
        <v>_Abd__NonCon_Abd_____If__</v>
      </c>
      <c r="E2261" t="str">
        <f t="shared" si="387"/>
        <v>_Abd_NonCon_Abd_If_</v>
      </c>
      <c r="F2261" t="str">
        <f t="shared" si="389"/>
        <v>_ABD_NONCON_ABD_IF_</v>
      </c>
      <c r="G2261" t="b">
        <f t="shared" si="388"/>
        <v>0</v>
      </c>
      <c r="H2261">
        <f t="shared" si="390"/>
        <v>0</v>
      </c>
      <c r="I2261">
        <f t="shared" si="391"/>
        <v>0</v>
      </c>
      <c r="J2261" t="str" cm="1">
        <f t="array" ref="J2261">IF(OR(ISNUMBER(SEARCH({"A";"B";"C";"D";"E";"F";"G";"H";"I";"J";"K";"L";"M";"N";"O";"P";"Q";"R";"S";"T";"U";"V";"W";"X";"Y";"Z"},F2261))), "TRUE", "FALSE")</f>
        <v>TRUE</v>
      </c>
      <c r="K2261">
        <f t="shared" si="392"/>
        <v>0</v>
      </c>
      <c r="L2261">
        <f t="shared" si="393"/>
        <v>0</v>
      </c>
      <c r="M2261">
        <f t="shared" si="394"/>
        <v>0</v>
      </c>
      <c r="N2261">
        <f t="shared" si="395"/>
        <v>0</v>
      </c>
      <c r="O2261">
        <f t="shared" si="397"/>
        <v>0</v>
      </c>
      <c r="P2261">
        <f t="shared" si="396"/>
        <v>0</v>
      </c>
    </row>
    <row r="2262" spans="1:16" x14ac:dyDescent="0.45">
      <c r="A2262" t="s">
        <v>2247</v>
      </c>
      <c r="B2262" t="s">
        <v>2248</v>
      </c>
      <c r="C2262" t="s">
        <v>2251</v>
      </c>
      <c r="D2262" s="4" t="str" cm="1">
        <f t="array" ref="D2262">_xlfn.TEXTJOIN("",,_xlfn.LET(_xlpm.a,MID(C2262,_xlfn.SEQUENCE(1,LEN(C2262)),1),IF(ISNUMBER(--_xlpm.a),"",_xlpm.a)))</f>
        <v>_Abd_PELVIS_____MPR__cor___</v>
      </c>
      <c r="E2262" t="str">
        <f t="shared" si="387"/>
        <v>_Abd_PELVIS_MPR_cor_</v>
      </c>
      <c r="F2262" t="str">
        <f t="shared" si="389"/>
        <v>_ABD_PELVIS_MPR_COR_</v>
      </c>
      <c r="G2262" t="b">
        <f t="shared" si="388"/>
        <v>1</v>
      </c>
      <c r="H2262">
        <f t="shared" si="390"/>
        <v>0</v>
      </c>
      <c r="I2262">
        <f t="shared" si="391"/>
        <v>0</v>
      </c>
      <c r="J2262" t="str" cm="1">
        <f t="array" ref="J2262">IF(OR(ISNUMBER(SEARCH({"A";"B";"C";"D";"E";"F";"G";"H";"I";"J";"K";"L";"M";"N";"O";"P";"Q";"R";"S";"T";"U";"V";"W";"X";"Y";"Z"},F2262))), "TRUE", "FALSE")</f>
        <v>TRUE</v>
      </c>
      <c r="K2262">
        <f t="shared" si="392"/>
        <v>0</v>
      </c>
      <c r="L2262">
        <f t="shared" si="393"/>
        <v>0</v>
      </c>
      <c r="M2262">
        <f t="shared" si="394"/>
        <v>0</v>
      </c>
      <c r="N2262">
        <f t="shared" si="395"/>
        <v>0</v>
      </c>
      <c r="O2262">
        <f t="shared" si="397"/>
        <v>0</v>
      </c>
      <c r="P2262">
        <f t="shared" si="396"/>
        <v>0</v>
      </c>
    </row>
    <row r="2263" spans="1:16" x14ac:dyDescent="0.45">
      <c r="A2263" t="s">
        <v>2252</v>
      </c>
      <c r="B2263" t="s">
        <v>2253</v>
      </c>
      <c r="C2263" t="s">
        <v>184</v>
      </c>
      <c r="D2263" s="4" t="str" cm="1">
        <f t="array" ref="D2263">_xlfn.TEXTJOIN("",,_xlfn.LET(_xlpm.a,MID(C2263,_xlfn.SEQUENCE(1,LEN(C2263)),1),IF(ISNUMBER(--_xlpm.a),"",_xlpm.a)))</f>
        <v>_ABD_PELVIS_W_O</v>
      </c>
      <c r="E2263" t="str">
        <f t="shared" si="387"/>
        <v>_ABD_PELVIS_W_O</v>
      </c>
      <c r="F2263" t="str">
        <f t="shared" si="389"/>
        <v>_ABD_PELVIS_W_O</v>
      </c>
      <c r="G2263" t="b">
        <f t="shared" si="388"/>
        <v>0</v>
      </c>
      <c r="H2263">
        <f t="shared" si="390"/>
        <v>1</v>
      </c>
      <c r="I2263">
        <f t="shared" si="391"/>
        <v>0</v>
      </c>
      <c r="J2263" t="str" cm="1">
        <f t="array" ref="J2263">IF(OR(ISNUMBER(SEARCH({"A";"B";"C";"D";"E";"F";"G";"H";"I";"J";"K";"L";"M";"N";"O";"P";"Q";"R";"S";"T";"U";"V";"W";"X";"Y";"Z"},F2263))), "TRUE", "FALSE")</f>
        <v>TRUE</v>
      </c>
      <c r="K2263">
        <f t="shared" si="392"/>
        <v>0</v>
      </c>
      <c r="L2263">
        <f t="shared" si="393"/>
        <v>0</v>
      </c>
      <c r="M2263">
        <f t="shared" si="394"/>
        <v>0</v>
      </c>
      <c r="N2263">
        <f t="shared" si="395"/>
        <v>0</v>
      </c>
      <c r="O2263">
        <f t="shared" si="397"/>
        <v>0</v>
      </c>
      <c r="P2263">
        <f t="shared" si="396"/>
        <v>0</v>
      </c>
    </row>
    <row r="2264" spans="1:16" x14ac:dyDescent="0.45">
      <c r="A2264" t="s">
        <v>2252</v>
      </c>
      <c r="B2264" t="s">
        <v>2253</v>
      </c>
      <c r="C2264" t="s">
        <v>185</v>
      </c>
      <c r="D2264" s="4" t="str" cm="1">
        <f t="array" ref="D2264">_xlfn.TEXTJOIN("",,_xlfn.LET(_xlpm.a,MID(C2264,_xlfn.SEQUENCE(1,LEN(C2264)),1),IF(ISNUMBER(--_xlpm.a),"",_xlpm.a)))</f>
        <v>_SAG</v>
      </c>
      <c r="E2264" t="str">
        <f t="shared" si="387"/>
        <v>_SAG</v>
      </c>
      <c r="F2264" t="str">
        <f t="shared" si="389"/>
        <v>_SAG</v>
      </c>
      <c r="G2264" t="b">
        <f t="shared" si="388"/>
        <v>1</v>
      </c>
      <c r="H2264">
        <f t="shared" si="390"/>
        <v>0</v>
      </c>
      <c r="I2264">
        <f t="shared" si="391"/>
        <v>0</v>
      </c>
      <c r="J2264" t="str" cm="1">
        <f t="array" ref="J2264">IF(OR(ISNUMBER(SEARCH({"A";"B";"C";"D";"E";"F";"G";"H";"I";"J";"K";"L";"M";"N";"O";"P";"Q";"R";"S";"T";"U";"V";"W";"X";"Y";"Z"},F2264))), "TRUE", "FALSE")</f>
        <v>TRUE</v>
      </c>
      <c r="K2264">
        <f t="shared" si="392"/>
        <v>0</v>
      </c>
      <c r="L2264">
        <f t="shared" si="393"/>
        <v>0</v>
      </c>
      <c r="M2264">
        <f t="shared" si="394"/>
        <v>0</v>
      </c>
      <c r="N2264">
        <f t="shared" si="395"/>
        <v>0</v>
      </c>
      <c r="O2264">
        <f t="shared" si="397"/>
        <v>0</v>
      </c>
      <c r="P2264">
        <f t="shared" si="396"/>
        <v>0</v>
      </c>
    </row>
    <row r="2265" spans="1:16" x14ac:dyDescent="0.45">
      <c r="A2265" t="s">
        <v>2252</v>
      </c>
      <c r="B2265" t="s">
        <v>2253</v>
      </c>
      <c r="C2265" t="s">
        <v>573</v>
      </c>
      <c r="D2265" s="4" t="str" cm="1">
        <f t="array" ref="D2265">_xlfn.TEXTJOIN("",,_xlfn.LET(_xlpm.a,MID(C2265,_xlfn.SEQUENCE(1,LEN(C2265)),1),IF(ISNUMBER(--_xlpm.a),"",_xlpm.a)))</f>
        <v>_THINS</v>
      </c>
      <c r="E2265" t="str">
        <f t="shared" si="387"/>
        <v>_THINS</v>
      </c>
      <c r="F2265" t="str">
        <f t="shared" si="389"/>
        <v>_THINS</v>
      </c>
      <c r="G2265" t="b">
        <f t="shared" si="388"/>
        <v>0</v>
      </c>
      <c r="H2265">
        <f t="shared" si="390"/>
        <v>0</v>
      </c>
      <c r="I2265">
        <f t="shared" si="391"/>
        <v>0</v>
      </c>
      <c r="J2265" t="str" cm="1">
        <f t="array" ref="J2265">IF(OR(ISNUMBER(SEARCH({"A";"B";"C";"D";"E";"F";"G";"H";"I";"J";"K";"L";"M";"N";"O";"P";"Q";"R";"S";"T";"U";"V";"W";"X";"Y";"Z"},F2265))), "TRUE", "FALSE")</f>
        <v>TRUE</v>
      </c>
      <c r="K2265">
        <f t="shared" si="392"/>
        <v>0</v>
      </c>
      <c r="L2265">
        <f t="shared" si="393"/>
        <v>0</v>
      </c>
      <c r="M2265">
        <f t="shared" si="394"/>
        <v>1</v>
      </c>
      <c r="N2265">
        <f t="shared" si="395"/>
        <v>0</v>
      </c>
      <c r="O2265">
        <f t="shared" si="397"/>
        <v>0</v>
      </c>
      <c r="P2265">
        <f t="shared" si="396"/>
        <v>0</v>
      </c>
    </row>
    <row r="2266" spans="1:16" x14ac:dyDescent="0.45">
      <c r="A2266" t="s">
        <v>2252</v>
      </c>
      <c r="B2266" t="s">
        <v>2253</v>
      </c>
      <c r="C2266" t="s">
        <v>875</v>
      </c>
      <c r="D2266" s="4" t="str" cm="1">
        <f t="array" ref="D2266">_xlfn.TEXTJOIN("",,_xlfn.LET(_xlpm.a,MID(C2266,_xlfn.SEQUENCE(1,LEN(C2266)),1),IF(ISNUMBER(--_xlpm.a),"",_xlpm.a)))</f>
        <v>_ABD_PELVIS_W</v>
      </c>
      <c r="E2266" t="str">
        <f t="shared" si="387"/>
        <v>_ABD_PELVIS_W</v>
      </c>
      <c r="F2266" t="str">
        <f t="shared" si="389"/>
        <v>_ABD_PELVIS_W</v>
      </c>
      <c r="G2266" t="b">
        <f t="shared" si="388"/>
        <v>0</v>
      </c>
      <c r="H2266">
        <f t="shared" si="390"/>
        <v>1</v>
      </c>
      <c r="I2266">
        <f t="shared" si="391"/>
        <v>0</v>
      </c>
      <c r="J2266" t="str" cm="1">
        <f t="array" ref="J2266">IF(OR(ISNUMBER(SEARCH({"A";"B";"C";"D";"E";"F";"G";"H";"I";"J";"K";"L";"M";"N";"O";"P";"Q";"R";"S";"T";"U";"V";"W";"X";"Y";"Z"},F2266))), "TRUE", "FALSE")</f>
        <v>TRUE</v>
      </c>
      <c r="K2266">
        <f t="shared" si="392"/>
        <v>0</v>
      </c>
      <c r="L2266">
        <f t="shared" si="393"/>
        <v>0</v>
      </c>
      <c r="M2266">
        <f t="shared" si="394"/>
        <v>0</v>
      </c>
      <c r="N2266">
        <f t="shared" si="395"/>
        <v>0</v>
      </c>
      <c r="O2266">
        <f t="shared" si="397"/>
        <v>0</v>
      </c>
      <c r="P2266">
        <f t="shared" si="396"/>
        <v>0</v>
      </c>
    </row>
    <row r="2267" spans="1:16" x14ac:dyDescent="0.45">
      <c r="A2267" t="s">
        <v>2252</v>
      </c>
      <c r="B2267" t="s">
        <v>2253</v>
      </c>
      <c r="C2267" t="s">
        <v>183</v>
      </c>
      <c r="D2267" s="4" t="str" cm="1">
        <f t="array" ref="D2267">_xlfn.TEXTJOIN("",,_xlfn.LET(_xlpm.a,MID(C2267,_xlfn.SEQUENCE(1,LEN(C2267)),1),IF(ISNUMBER(--_xlpm.a),"",_xlpm.a)))</f>
        <v>_COR</v>
      </c>
      <c r="E2267" t="str">
        <f t="shared" si="387"/>
        <v>_COR</v>
      </c>
      <c r="F2267" t="str">
        <f t="shared" si="389"/>
        <v>_COR</v>
      </c>
      <c r="G2267" t="b">
        <f t="shared" si="388"/>
        <v>1</v>
      </c>
      <c r="H2267">
        <f t="shared" si="390"/>
        <v>0</v>
      </c>
      <c r="I2267">
        <f t="shared" si="391"/>
        <v>0</v>
      </c>
      <c r="J2267" t="str" cm="1">
        <f t="array" ref="J2267">IF(OR(ISNUMBER(SEARCH({"A";"B";"C";"D";"E";"F";"G";"H";"I";"J";"K";"L";"M";"N";"O";"P";"Q";"R";"S";"T";"U";"V";"W";"X";"Y";"Z"},F2267))), "TRUE", "FALSE")</f>
        <v>TRUE</v>
      </c>
      <c r="K2267">
        <f t="shared" si="392"/>
        <v>0</v>
      </c>
      <c r="L2267">
        <f t="shared" si="393"/>
        <v>0</v>
      </c>
      <c r="M2267">
        <f t="shared" si="394"/>
        <v>0</v>
      </c>
      <c r="N2267">
        <f t="shared" si="395"/>
        <v>0</v>
      </c>
      <c r="O2267">
        <f t="shared" si="397"/>
        <v>0</v>
      </c>
      <c r="P2267">
        <f t="shared" si="396"/>
        <v>0</v>
      </c>
    </row>
    <row r="2268" spans="1:16" x14ac:dyDescent="0.45">
      <c r="A2268" t="s">
        <v>2254</v>
      </c>
      <c r="B2268" t="s">
        <v>2255</v>
      </c>
      <c r="C2268" t="s">
        <v>2256</v>
      </c>
      <c r="D2268" s="4" t="str" cm="1">
        <f t="array" ref="D2268">_xlfn.TEXTJOIN("",,_xlfn.LET(_xlpm.a,MID(C2268,_xlfn.SEQUENCE(1,LEN(C2268)),1),IF(ISNUMBER(--_xlpm.a),"",_xlpm.a)))</f>
        <v>_Average</v>
      </c>
      <c r="E2268" t="str">
        <f t="shared" si="387"/>
        <v>_Average</v>
      </c>
      <c r="F2268" t="str">
        <f t="shared" si="389"/>
        <v>_AVERAGE</v>
      </c>
      <c r="G2268" t="b">
        <f t="shared" si="388"/>
        <v>0</v>
      </c>
      <c r="H2268">
        <f t="shared" si="390"/>
        <v>0</v>
      </c>
      <c r="I2268">
        <f t="shared" si="391"/>
        <v>0</v>
      </c>
      <c r="J2268" t="str" cm="1">
        <f t="array" ref="J2268">IF(OR(ISNUMBER(SEARCH({"A";"B";"C";"D";"E";"F";"G";"H";"I";"J";"K";"L";"M";"N";"O";"P";"Q";"R";"S";"T";"U";"V";"W";"X";"Y";"Z"},F2268))), "TRUE", "FALSE")</f>
        <v>TRUE</v>
      </c>
      <c r="K2268">
        <f t="shared" si="392"/>
        <v>0</v>
      </c>
      <c r="L2268">
        <f t="shared" si="393"/>
        <v>0</v>
      </c>
      <c r="M2268">
        <f t="shared" si="394"/>
        <v>0</v>
      </c>
      <c r="N2268">
        <f t="shared" si="395"/>
        <v>0</v>
      </c>
      <c r="O2268">
        <f t="shared" si="397"/>
        <v>0</v>
      </c>
      <c r="P2268">
        <f t="shared" si="396"/>
        <v>0</v>
      </c>
    </row>
    <row r="2269" spans="1:16" x14ac:dyDescent="0.45">
      <c r="A2269" t="s">
        <v>2254</v>
      </c>
      <c r="B2269" t="s">
        <v>2255</v>
      </c>
      <c r="C2269" t="s">
        <v>2257</v>
      </c>
      <c r="D2269" s="4" t="str" cm="1">
        <f t="array" ref="D2269">_xlfn.TEXTJOIN("",,_xlfn.LET(_xlpm.a,MID(C2269,_xlfn.SEQUENCE(1,LEN(C2269)),1),IF(ISNUMBER(--_xlpm.a),"",_xlpm.a)))</f>
        <v>_Average</v>
      </c>
      <c r="E2269" t="str">
        <f t="shared" si="387"/>
        <v>_Average</v>
      </c>
      <c r="F2269" t="str">
        <f t="shared" si="389"/>
        <v>_AVERAGE</v>
      </c>
      <c r="G2269" t="b">
        <f t="shared" si="388"/>
        <v>0</v>
      </c>
      <c r="H2269">
        <f t="shared" si="390"/>
        <v>0</v>
      </c>
      <c r="I2269">
        <f t="shared" si="391"/>
        <v>0</v>
      </c>
      <c r="J2269" t="str" cm="1">
        <f t="array" ref="J2269">IF(OR(ISNUMBER(SEARCH({"A";"B";"C";"D";"E";"F";"G";"H";"I";"J";"K";"L";"M";"N";"O";"P";"Q";"R";"S";"T";"U";"V";"W";"X";"Y";"Z"},F2269))), "TRUE", "FALSE")</f>
        <v>TRUE</v>
      </c>
      <c r="K2269">
        <f t="shared" si="392"/>
        <v>0</v>
      </c>
      <c r="L2269">
        <f t="shared" si="393"/>
        <v>0</v>
      </c>
      <c r="M2269">
        <f t="shared" si="394"/>
        <v>0</v>
      </c>
      <c r="N2269">
        <f t="shared" si="395"/>
        <v>0</v>
      </c>
      <c r="O2269">
        <f t="shared" si="397"/>
        <v>0</v>
      </c>
      <c r="P2269">
        <f t="shared" si="396"/>
        <v>0</v>
      </c>
    </row>
    <row r="2270" spans="1:16" x14ac:dyDescent="0.45">
      <c r="A2270" t="s">
        <v>2254</v>
      </c>
      <c r="B2270" t="s">
        <v>2255</v>
      </c>
      <c r="C2270" t="s">
        <v>2258</v>
      </c>
      <c r="D2270" s="4" t="str" cm="1">
        <f t="array" ref="D2270">_xlfn.TEXTJOIN("",,_xlfn.LET(_xlpm.a,MID(C2270,_xlfn.SEQUENCE(1,LEN(C2270)),1),IF(ISNUMBER(--_xlpm.a),"",_xlpm.a)))</f>
        <v>_Recon___AX_WO</v>
      </c>
      <c r="E2270" t="str">
        <f t="shared" si="387"/>
        <v>_Recon_AX_WO</v>
      </c>
      <c r="F2270" t="str">
        <f t="shared" si="389"/>
        <v>_RECON_AX_WO</v>
      </c>
      <c r="G2270" t="b">
        <f t="shared" si="388"/>
        <v>1</v>
      </c>
      <c r="H2270">
        <f t="shared" si="390"/>
        <v>0</v>
      </c>
      <c r="I2270">
        <f t="shared" si="391"/>
        <v>0</v>
      </c>
      <c r="J2270" t="str" cm="1">
        <f t="array" ref="J2270">IF(OR(ISNUMBER(SEARCH({"A";"B";"C";"D";"E";"F";"G";"H";"I";"J";"K";"L";"M";"N";"O";"P";"Q";"R";"S";"T";"U";"V";"W";"X";"Y";"Z"},F2270))), "TRUE", "FALSE")</f>
        <v>TRUE</v>
      </c>
      <c r="K2270">
        <f t="shared" si="392"/>
        <v>0</v>
      </c>
      <c r="L2270">
        <f t="shared" si="393"/>
        <v>0</v>
      </c>
      <c r="M2270">
        <f t="shared" si="394"/>
        <v>0</v>
      </c>
      <c r="N2270">
        <f t="shared" si="395"/>
        <v>0</v>
      </c>
      <c r="O2270">
        <f t="shared" si="397"/>
        <v>0</v>
      </c>
      <c r="P2270">
        <f t="shared" si="396"/>
        <v>0</v>
      </c>
    </row>
    <row r="2271" spans="1:16" x14ac:dyDescent="0.45">
      <c r="A2271" t="s">
        <v>2254</v>
      </c>
      <c r="B2271" t="s">
        <v>2255</v>
      </c>
      <c r="C2271" t="s">
        <v>2259</v>
      </c>
      <c r="D2271" s="4" t="str" cm="1">
        <f t="array" ref="D2271">_xlfn.TEXTJOIN("",,_xlfn.LET(_xlpm.a,MID(C2271,_xlfn.SEQUENCE(1,LEN(C2271)),1),IF(ISNUMBER(--_xlpm.a),"",_xlpm.a)))</f>
        <v>_AX_WO</v>
      </c>
      <c r="E2271" t="str">
        <f t="shared" si="387"/>
        <v>_AX_WO</v>
      </c>
      <c r="F2271" t="str">
        <f t="shared" si="389"/>
        <v>_AX_WO</v>
      </c>
      <c r="G2271" t="b">
        <f t="shared" si="388"/>
        <v>0</v>
      </c>
      <c r="H2271">
        <f t="shared" si="390"/>
        <v>0</v>
      </c>
      <c r="I2271">
        <f t="shared" si="391"/>
        <v>1</v>
      </c>
      <c r="J2271" t="str" cm="1">
        <f t="array" ref="J2271">IF(OR(ISNUMBER(SEARCH({"A";"B";"C";"D";"E";"F";"G";"H";"I";"J";"K";"L";"M";"N";"O";"P";"Q";"R";"S";"T";"U";"V";"W";"X";"Y";"Z"},F2271))), "TRUE", "FALSE")</f>
        <v>TRUE</v>
      </c>
      <c r="K2271">
        <f t="shared" si="392"/>
        <v>0</v>
      </c>
      <c r="L2271">
        <f t="shared" si="393"/>
        <v>0</v>
      </c>
      <c r="M2271">
        <f t="shared" si="394"/>
        <v>0</v>
      </c>
      <c r="N2271">
        <f t="shared" si="395"/>
        <v>0</v>
      </c>
      <c r="O2271">
        <f t="shared" si="397"/>
        <v>0</v>
      </c>
      <c r="P2271">
        <f t="shared" si="396"/>
        <v>0</v>
      </c>
    </row>
    <row r="2272" spans="1:16" x14ac:dyDescent="0.45">
      <c r="A2272" t="s">
        <v>2260</v>
      </c>
      <c r="B2272" t="s">
        <v>2261</v>
      </c>
      <c r="C2272" t="s">
        <v>2262</v>
      </c>
      <c r="D2272" s="4" t="str" cm="1">
        <f t="array" ref="D2272">_xlfn.TEXTJOIN("",,_xlfn.LET(_xlpm.a,MID(C2272,_xlfn.SEQUENCE(1,LEN(C2272)),1),IF(ISNUMBER(--_xlpm.a),"",_xlpm.a)))</f>
        <v>_SAG_MPR</v>
      </c>
      <c r="E2272" t="str">
        <f t="shared" si="387"/>
        <v>_SAG_MPR</v>
      </c>
      <c r="F2272" t="str">
        <f t="shared" si="389"/>
        <v>_SAG_MPR</v>
      </c>
      <c r="G2272" t="b">
        <f t="shared" si="388"/>
        <v>1</v>
      </c>
      <c r="H2272">
        <f t="shared" si="390"/>
        <v>0</v>
      </c>
      <c r="I2272">
        <f t="shared" si="391"/>
        <v>0</v>
      </c>
      <c r="J2272" t="str" cm="1">
        <f t="array" ref="J2272">IF(OR(ISNUMBER(SEARCH({"A";"B";"C";"D";"E";"F";"G";"H";"I";"J";"K";"L";"M";"N";"O";"P";"Q";"R";"S";"T";"U";"V";"W";"X";"Y";"Z"},F2272))), "TRUE", "FALSE")</f>
        <v>TRUE</v>
      </c>
      <c r="K2272">
        <f t="shared" si="392"/>
        <v>0</v>
      </c>
      <c r="L2272">
        <f t="shared" si="393"/>
        <v>0</v>
      </c>
      <c r="M2272">
        <f t="shared" si="394"/>
        <v>0</v>
      </c>
      <c r="N2272">
        <f t="shared" si="395"/>
        <v>0</v>
      </c>
      <c r="O2272">
        <f t="shared" si="397"/>
        <v>0</v>
      </c>
      <c r="P2272">
        <f t="shared" si="396"/>
        <v>0</v>
      </c>
    </row>
    <row r="2273" spans="1:16" x14ac:dyDescent="0.45">
      <c r="A2273" t="s">
        <v>2260</v>
      </c>
      <c r="B2273" t="s">
        <v>2261</v>
      </c>
      <c r="C2273" t="s">
        <v>2263</v>
      </c>
      <c r="D2273" s="4" t="str" cm="1">
        <f t="array" ref="D2273">_xlfn.TEXTJOIN("",,_xlfn.LET(_xlpm.a,MID(C2273,_xlfn.SEQUENCE(1,LEN(C2273)),1),IF(ISNUMBER(--_xlpm.a),"",_xlpm.a)))</f>
        <v>_Pelvis__W_O</v>
      </c>
      <c r="E2273" t="str">
        <f t="shared" si="387"/>
        <v>_Pelvis_W_O</v>
      </c>
      <c r="F2273" t="str">
        <f t="shared" si="389"/>
        <v>_PELVIS_W_O</v>
      </c>
      <c r="G2273" t="b">
        <f t="shared" si="388"/>
        <v>0</v>
      </c>
      <c r="H2273">
        <f t="shared" si="390"/>
        <v>0</v>
      </c>
      <c r="I2273">
        <f t="shared" si="391"/>
        <v>0</v>
      </c>
      <c r="J2273" t="str" cm="1">
        <f t="array" ref="J2273">IF(OR(ISNUMBER(SEARCH({"A";"B";"C";"D";"E";"F";"G";"H";"I";"J";"K";"L";"M";"N";"O";"P";"Q";"R";"S";"T";"U";"V";"W";"X";"Y";"Z"},F2273))), "TRUE", "FALSE")</f>
        <v>TRUE</v>
      </c>
      <c r="K2273">
        <f t="shared" si="392"/>
        <v>0</v>
      </c>
      <c r="L2273">
        <f t="shared" si="393"/>
        <v>0</v>
      </c>
      <c r="M2273">
        <f t="shared" si="394"/>
        <v>0</v>
      </c>
      <c r="N2273">
        <f t="shared" si="395"/>
        <v>0</v>
      </c>
      <c r="O2273">
        <f t="shared" si="397"/>
        <v>0</v>
      </c>
      <c r="P2273">
        <f t="shared" si="396"/>
        <v>0</v>
      </c>
    </row>
    <row r="2274" spans="1:16" x14ac:dyDescent="0.45">
      <c r="A2274" t="s">
        <v>2260</v>
      </c>
      <c r="B2274" t="s">
        <v>2261</v>
      </c>
      <c r="C2274" t="s">
        <v>2264</v>
      </c>
      <c r="D2274" s="4" t="str" cm="1">
        <f t="array" ref="D2274">_xlfn.TEXTJOIN("",,_xlfn.LET(_xlpm.a,MID(C2274,_xlfn.SEQUENCE(1,LEN(C2274)),1),IF(ISNUMBER(--_xlpm.a),"",_xlpm.a)))</f>
        <v>_COR_MPR</v>
      </c>
      <c r="E2274" t="str">
        <f t="shared" si="387"/>
        <v>_COR_MPR</v>
      </c>
      <c r="F2274" t="str">
        <f t="shared" si="389"/>
        <v>_COR_MPR</v>
      </c>
      <c r="G2274" t="b">
        <f t="shared" si="388"/>
        <v>1</v>
      </c>
      <c r="H2274">
        <f t="shared" si="390"/>
        <v>0</v>
      </c>
      <c r="I2274">
        <f t="shared" si="391"/>
        <v>0</v>
      </c>
      <c r="J2274" t="str" cm="1">
        <f t="array" ref="J2274">IF(OR(ISNUMBER(SEARCH({"A";"B";"C";"D";"E";"F";"G";"H";"I";"J";"K";"L";"M";"N";"O";"P";"Q";"R";"S";"T";"U";"V";"W";"X";"Y";"Z"},F2274))), "TRUE", "FALSE")</f>
        <v>TRUE</v>
      </c>
      <c r="K2274">
        <f t="shared" si="392"/>
        <v>0</v>
      </c>
      <c r="L2274">
        <f t="shared" si="393"/>
        <v>0</v>
      </c>
      <c r="M2274">
        <f t="shared" si="394"/>
        <v>0</v>
      </c>
      <c r="N2274">
        <f t="shared" si="395"/>
        <v>0</v>
      </c>
      <c r="O2274">
        <f t="shared" si="397"/>
        <v>0</v>
      </c>
      <c r="P2274">
        <f t="shared" si="396"/>
        <v>0</v>
      </c>
    </row>
    <row r="2275" spans="1:16" x14ac:dyDescent="0.45">
      <c r="A2275" t="s">
        <v>2265</v>
      </c>
      <c r="B2275" t="s">
        <v>2266</v>
      </c>
      <c r="C2275" t="s">
        <v>2267</v>
      </c>
      <c r="D2275" s="4" t="str" cm="1">
        <f t="array" ref="D2275">_xlfn.TEXTJOIN("",,_xlfn.LET(_xlpm.a,MID(C2275,_xlfn.SEQUENCE(1,LEN(C2275)),1),IF(ISNUMBER(--_xlpm.a),"",_xlpm.a)))</f>
        <v>_ROUTINE_ABD_PELVIS</v>
      </c>
      <c r="E2275" t="str">
        <f t="shared" si="387"/>
        <v>_ROUTINE_ABD_PELVIS</v>
      </c>
      <c r="F2275" t="str">
        <f t="shared" si="389"/>
        <v>_ROUTINE_ABD_PELVIS</v>
      </c>
      <c r="G2275" t="b">
        <f t="shared" si="388"/>
        <v>0</v>
      </c>
      <c r="H2275">
        <f t="shared" si="390"/>
        <v>1</v>
      </c>
      <c r="I2275">
        <f t="shared" si="391"/>
        <v>0</v>
      </c>
      <c r="J2275" t="str" cm="1">
        <f t="array" ref="J2275">IF(OR(ISNUMBER(SEARCH({"A";"B";"C";"D";"E";"F";"G";"H";"I";"J";"K";"L";"M";"N";"O";"P";"Q";"R";"S";"T";"U";"V";"W";"X";"Y";"Z"},F2275))), "TRUE", "FALSE")</f>
        <v>TRUE</v>
      </c>
      <c r="K2275">
        <f t="shared" si="392"/>
        <v>0</v>
      </c>
      <c r="L2275">
        <f t="shared" si="393"/>
        <v>0</v>
      </c>
      <c r="M2275">
        <f t="shared" si="394"/>
        <v>0</v>
      </c>
      <c r="N2275">
        <f t="shared" si="395"/>
        <v>0</v>
      </c>
      <c r="O2275">
        <f t="shared" si="397"/>
        <v>0</v>
      </c>
      <c r="P2275">
        <f t="shared" si="396"/>
        <v>0</v>
      </c>
    </row>
    <row r="2276" spans="1:16" x14ac:dyDescent="0.45">
      <c r="A2276" t="s">
        <v>2268</v>
      </c>
      <c r="B2276" t="s">
        <v>2269</v>
      </c>
      <c r="C2276" t="s">
        <v>2270</v>
      </c>
      <c r="D2276" s="4" t="str" cm="1">
        <f t="array" ref="D2276">_xlfn.TEXTJOIN("",,_xlfn.LET(_xlpm.a,MID(C2276,_xlfn.SEQUENCE(1,LEN(C2276)),1),IF(ISNUMBER(--_xlpm.a),"",_xlpm.a)))</f>
        <v>_ABDOMEN</v>
      </c>
      <c r="E2276" t="str">
        <f t="shared" si="387"/>
        <v>_ABDOMEN</v>
      </c>
      <c r="F2276" t="str">
        <f t="shared" si="389"/>
        <v>_ABDOMEN</v>
      </c>
      <c r="G2276" t="b">
        <f t="shared" si="388"/>
        <v>0</v>
      </c>
      <c r="H2276">
        <f t="shared" si="390"/>
        <v>0</v>
      </c>
      <c r="I2276">
        <f t="shared" si="391"/>
        <v>0</v>
      </c>
      <c r="J2276" t="str" cm="1">
        <f t="array" ref="J2276">IF(OR(ISNUMBER(SEARCH({"A";"B";"C";"D";"E";"F";"G";"H";"I";"J";"K";"L";"M";"N";"O";"P";"Q";"R";"S";"T";"U";"V";"W";"X";"Y";"Z"},F2276))), "TRUE", "FALSE")</f>
        <v>TRUE</v>
      </c>
      <c r="K2276">
        <f t="shared" si="392"/>
        <v>0</v>
      </c>
      <c r="L2276">
        <f t="shared" si="393"/>
        <v>0</v>
      </c>
      <c r="M2276">
        <f t="shared" si="394"/>
        <v>0</v>
      </c>
      <c r="N2276">
        <f t="shared" si="395"/>
        <v>0</v>
      </c>
      <c r="O2276">
        <f t="shared" si="397"/>
        <v>0</v>
      </c>
      <c r="P2276">
        <f t="shared" si="396"/>
        <v>0</v>
      </c>
    </row>
    <row r="2277" spans="1:16" x14ac:dyDescent="0.45">
      <c r="A2277" t="s">
        <v>2268</v>
      </c>
      <c r="B2277" t="s">
        <v>2269</v>
      </c>
      <c r="C2277" t="s">
        <v>1538</v>
      </c>
      <c r="D2277" s="4" t="str" cm="1">
        <f t="array" ref="D2277">_xlfn.TEXTJOIN("",,_xlfn.LET(_xlpm.a,MID(C2277,_xlfn.SEQUENCE(1,LEN(C2277)),1),IF(ISNUMBER(--_xlpm.a),"",_xlpm.a)))</f>
        <v>_SAGITTAL_ABDOMEN_PELVIS</v>
      </c>
      <c r="E2277" t="str">
        <f t="shared" si="387"/>
        <v>_SAGITTAL_ABDOMEN_PELVIS</v>
      </c>
      <c r="F2277" t="str">
        <f t="shared" si="389"/>
        <v>_SAGITTAL_ABDOMEN_PELVIS</v>
      </c>
      <c r="G2277" t="b">
        <f t="shared" si="388"/>
        <v>1</v>
      </c>
      <c r="H2277">
        <f t="shared" si="390"/>
        <v>0</v>
      </c>
      <c r="I2277">
        <f t="shared" si="391"/>
        <v>0</v>
      </c>
      <c r="J2277" t="str" cm="1">
        <f t="array" ref="J2277">IF(OR(ISNUMBER(SEARCH({"A";"B";"C";"D";"E";"F";"G";"H";"I";"J";"K";"L";"M";"N";"O";"P";"Q";"R";"S";"T";"U";"V";"W";"X";"Y";"Z"},F2277))), "TRUE", "FALSE")</f>
        <v>TRUE</v>
      </c>
      <c r="K2277">
        <f t="shared" si="392"/>
        <v>0</v>
      </c>
      <c r="L2277">
        <f t="shared" si="393"/>
        <v>0</v>
      </c>
      <c r="M2277">
        <f t="shared" si="394"/>
        <v>0</v>
      </c>
      <c r="N2277">
        <f t="shared" si="395"/>
        <v>0</v>
      </c>
      <c r="O2277">
        <f t="shared" si="397"/>
        <v>0</v>
      </c>
      <c r="P2277">
        <f t="shared" si="396"/>
        <v>0</v>
      </c>
    </row>
    <row r="2278" spans="1:16" x14ac:dyDescent="0.45">
      <c r="A2278" t="s">
        <v>2268</v>
      </c>
      <c r="B2278" t="s">
        <v>2269</v>
      </c>
      <c r="C2278" t="s">
        <v>795</v>
      </c>
      <c r="D2278" s="4" t="str" cm="1">
        <f t="array" ref="D2278">_xlfn.TEXTJOIN("",,_xlfn.LET(_xlpm.a,MID(C2278,_xlfn.SEQUENCE(1,LEN(C2278)),1),IF(ISNUMBER(--_xlpm.a),"",_xlpm.a)))</f>
        <v>_CORONAL_ABDOMEN_PELVIS</v>
      </c>
      <c r="E2278" t="str">
        <f t="shared" si="387"/>
        <v>_CORONAL_ABDOMEN_PELVIS</v>
      </c>
      <c r="F2278" t="str">
        <f t="shared" si="389"/>
        <v>_CORONAL_ABDOMEN_PELVIS</v>
      </c>
      <c r="G2278" t="b">
        <f t="shared" si="388"/>
        <v>1</v>
      </c>
      <c r="H2278">
        <f t="shared" si="390"/>
        <v>0</v>
      </c>
      <c r="I2278">
        <f t="shared" si="391"/>
        <v>0</v>
      </c>
      <c r="J2278" t="str" cm="1">
        <f t="array" ref="J2278">IF(OR(ISNUMBER(SEARCH({"A";"B";"C";"D";"E";"F";"G";"H";"I";"J";"K";"L";"M";"N";"O";"P";"Q";"R";"S";"T";"U";"V";"W";"X";"Y";"Z"},F2278))), "TRUE", "FALSE")</f>
        <v>TRUE</v>
      </c>
      <c r="K2278">
        <f t="shared" si="392"/>
        <v>0</v>
      </c>
      <c r="L2278">
        <f t="shared" si="393"/>
        <v>0</v>
      </c>
      <c r="M2278">
        <f t="shared" si="394"/>
        <v>0</v>
      </c>
      <c r="N2278">
        <f t="shared" si="395"/>
        <v>0</v>
      </c>
      <c r="O2278">
        <f t="shared" si="397"/>
        <v>0</v>
      </c>
      <c r="P2278">
        <f t="shared" si="396"/>
        <v>0</v>
      </c>
    </row>
    <row r="2279" spans="1:16" x14ac:dyDescent="0.45">
      <c r="A2279" t="s">
        <v>2271</v>
      </c>
      <c r="B2279" t="s">
        <v>2272</v>
      </c>
      <c r="C2279" t="s">
        <v>246</v>
      </c>
      <c r="D2279" s="4" t="str" cm="1">
        <f t="array" ref="D2279">_xlfn.TEXTJOIN("",,_xlfn.LET(_xlpm.a,MID(C2279,_xlfn.SEQUENCE(1,LEN(C2279)),1),IF(ISNUMBER(--_xlpm.a),"",_xlpm.a)))</f>
        <v>_VENOUS</v>
      </c>
      <c r="E2279" t="str">
        <f t="shared" si="387"/>
        <v>_VENOUS</v>
      </c>
      <c r="F2279" t="str">
        <f t="shared" si="389"/>
        <v>_VENOUS</v>
      </c>
      <c r="G2279" t="b">
        <f t="shared" si="388"/>
        <v>0</v>
      </c>
      <c r="H2279">
        <f t="shared" si="390"/>
        <v>0</v>
      </c>
      <c r="I2279">
        <f t="shared" si="391"/>
        <v>0</v>
      </c>
      <c r="J2279" t="str" cm="1">
        <f t="array" ref="J2279">IF(OR(ISNUMBER(SEARCH({"A";"B";"C";"D";"E";"F";"G";"H";"I";"J";"K";"L";"M";"N";"O";"P";"Q";"R";"S";"T";"U";"V";"W";"X";"Y";"Z"},F2279))), "TRUE", "FALSE")</f>
        <v>TRUE</v>
      </c>
      <c r="K2279">
        <f t="shared" si="392"/>
        <v>0</v>
      </c>
      <c r="L2279">
        <f t="shared" si="393"/>
        <v>0</v>
      </c>
      <c r="M2279">
        <f t="shared" si="394"/>
        <v>0</v>
      </c>
      <c r="N2279">
        <f t="shared" si="395"/>
        <v>0</v>
      </c>
      <c r="O2279">
        <f t="shared" si="397"/>
        <v>0</v>
      </c>
      <c r="P2279">
        <f t="shared" si="396"/>
        <v>0</v>
      </c>
    </row>
    <row r="2280" spans="1:16" x14ac:dyDescent="0.45">
      <c r="A2280" t="s">
        <v>2271</v>
      </c>
      <c r="B2280" t="s">
        <v>2272</v>
      </c>
      <c r="C2280" t="s">
        <v>241</v>
      </c>
      <c r="D2280" s="4" t="str" cm="1">
        <f t="array" ref="D2280">_xlfn.TEXTJOIN("",,_xlfn.LET(_xlpm.a,MID(C2280,_xlfn.SEQUENCE(1,LEN(C2280)),1),IF(ISNUMBER(--_xlpm.a),"",_xlpm.a)))</f>
        <v>_CTA_CAP</v>
      </c>
      <c r="E2280" t="str">
        <f t="shared" si="387"/>
        <v>_CTA_CAP</v>
      </c>
      <c r="F2280" t="str">
        <f t="shared" si="389"/>
        <v>_CTA_CAP</v>
      </c>
      <c r="G2280" t="b">
        <f t="shared" si="388"/>
        <v>0</v>
      </c>
      <c r="H2280">
        <f t="shared" si="390"/>
        <v>0</v>
      </c>
      <c r="I2280">
        <f t="shared" si="391"/>
        <v>0</v>
      </c>
      <c r="J2280" t="str" cm="1">
        <f t="array" ref="J2280">IF(OR(ISNUMBER(SEARCH({"A";"B";"C";"D";"E";"F";"G";"H";"I";"J";"K";"L";"M";"N";"O";"P";"Q";"R";"S";"T";"U";"V";"W";"X";"Y";"Z"},F2280))), "TRUE", "FALSE")</f>
        <v>TRUE</v>
      </c>
      <c r="K2280">
        <f t="shared" si="392"/>
        <v>0</v>
      </c>
      <c r="L2280">
        <f t="shared" si="393"/>
        <v>0</v>
      </c>
      <c r="M2280">
        <f t="shared" si="394"/>
        <v>0</v>
      </c>
      <c r="N2280">
        <f t="shared" si="395"/>
        <v>0</v>
      </c>
      <c r="O2280">
        <f t="shared" si="397"/>
        <v>0</v>
      </c>
      <c r="P2280">
        <f t="shared" si="396"/>
        <v>0</v>
      </c>
    </row>
    <row r="2281" spans="1:16" x14ac:dyDescent="0.45">
      <c r="A2281" t="s">
        <v>2271</v>
      </c>
      <c r="B2281" t="s">
        <v>2272</v>
      </c>
      <c r="C2281" t="s">
        <v>182</v>
      </c>
      <c r="D2281" s="4" t="str" cm="1">
        <f t="array" ref="D2281">_xlfn.TEXTJOIN("",,_xlfn.LET(_xlpm.a,MID(C2281,_xlfn.SEQUENCE(1,LEN(C2281)),1),IF(ISNUMBER(--_xlpm.a),"",_xlpm.a)))</f>
        <v>_THINS</v>
      </c>
      <c r="E2281" t="str">
        <f t="shared" si="387"/>
        <v>_THINS</v>
      </c>
      <c r="F2281" t="str">
        <f t="shared" si="389"/>
        <v>_THINS</v>
      </c>
      <c r="G2281" t="b">
        <f t="shared" si="388"/>
        <v>0</v>
      </c>
      <c r="H2281">
        <f t="shared" si="390"/>
        <v>0</v>
      </c>
      <c r="I2281">
        <f t="shared" si="391"/>
        <v>0</v>
      </c>
      <c r="J2281" t="str" cm="1">
        <f t="array" ref="J2281">IF(OR(ISNUMBER(SEARCH({"A";"B";"C";"D";"E";"F";"G";"H";"I";"J";"K";"L";"M";"N";"O";"P";"Q";"R";"S";"T";"U";"V";"W";"X";"Y";"Z"},F2281))), "TRUE", "FALSE")</f>
        <v>TRUE</v>
      </c>
      <c r="K2281">
        <f t="shared" si="392"/>
        <v>0</v>
      </c>
      <c r="L2281">
        <f t="shared" si="393"/>
        <v>0</v>
      </c>
      <c r="M2281">
        <f t="shared" si="394"/>
        <v>1</v>
      </c>
      <c r="N2281">
        <f t="shared" si="395"/>
        <v>0</v>
      </c>
      <c r="O2281">
        <f t="shared" si="397"/>
        <v>0</v>
      </c>
      <c r="P2281">
        <f t="shared" si="396"/>
        <v>0</v>
      </c>
    </row>
    <row r="2282" spans="1:16" x14ac:dyDescent="0.45">
      <c r="A2282" t="s">
        <v>2271</v>
      </c>
      <c r="B2282" t="s">
        <v>2272</v>
      </c>
      <c r="C2282" t="s">
        <v>243</v>
      </c>
      <c r="D2282" s="4" t="str" cm="1">
        <f t="array" ref="D2282">_xlfn.TEXTJOIN("",,_xlfn.LET(_xlpm.a,MID(C2282,_xlfn.SEQUENCE(1,LEN(C2282)),1),IF(ISNUMBER(--_xlpm.a),"",_xlpm.a)))</f>
        <v>_ART_CHEST_THINS</v>
      </c>
      <c r="E2282" t="str">
        <f t="shared" si="387"/>
        <v>_ART_CHEST_THINS</v>
      </c>
      <c r="F2282" t="str">
        <f t="shared" si="389"/>
        <v>_ART_CHEST_THINS</v>
      </c>
      <c r="G2282" t="b">
        <f t="shared" si="388"/>
        <v>0</v>
      </c>
      <c r="H2282">
        <f t="shared" si="390"/>
        <v>0</v>
      </c>
      <c r="I2282">
        <f t="shared" si="391"/>
        <v>0</v>
      </c>
      <c r="J2282" t="str" cm="1">
        <f t="array" ref="J2282">IF(OR(ISNUMBER(SEARCH({"A";"B";"C";"D";"E";"F";"G";"H";"I";"J";"K";"L";"M";"N";"O";"P";"Q";"R";"S";"T";"U";"V";"W";"X";"Y";"Z"},F2282))), "TRUE", "FALSE")</f>
        <v>TRUE</v>
      </c>
      <c r="K2282">
        <f t="shared" si="392"/>
        <v>1</v>
      </c>
      <c r="L2282">
        <f t="shared" si="393"/>
        <v>0</v>
      </c>
      <c r="M2282">
        <f t="shared" si="394"/>
        <v>1</v>
      </c>
      <c r="N2282">
        <f t="shared" si="395"/>
        <v>0</v>
      </c>
      <c r="O2282">
        <f t="shared" si="397"/>
        <v>0</v>
      </c>
      <c r="P2282">
        <f t="shared" si="396"/>
        <v>0</v>
      </c>
    </row>
    <row r="2283" spans="1:16" x14ac:dyDescent="0.45">
      <c r="A2283" t="s">
        <v>2271</v>
      </c>
      <c r="B2283" t="s">
        <v>2272</v>
      </c>
      <c r="C2283" t="s">
        <v>248</v>
      </c>
      <c r="D2283" s="4" t="str" cm="1">
        <f t="array" ref="D2283">_xlfn.TEXTJOIN("",,_xlfn.LET(_xlpm.a,MID(C2283,_xlfn.SEQUENCE(1,LEN(C2283)),1),IF(ISNUMBER(--_xlpm.a),"",_xlpm.a)))</f>
        <v>_AX_MIP</v>
      </c>
      <c r="E2283" t="str">
        <f t="shared" si="387"/>
        <v>_AX_MIP</v>
      </c>
      <c r="F2283" t="str">
        <f t="shared" si="389"/>
        <v>_AX_MIP</v>
      </c>
      <c r="G2283" t="b">
        <f t="shared" si="388"/>
        <v>0</v>
      </c>
      <c r="H2283">
        <f t="shared" si="390"/>
        <v>0</v>
      </c>
      <c r="I2283">
        <f t="shared" si="391"/>
        <v>1</v>
      </c>
      <c r="J2283" t="str" cm="1">
        <f t="array" ref="J2283">IF(OR(ISNUMBER(SEARCH({"A";"B";"C";"D";"E";"F";"G";"H";"I";"J";"K";"L";"M";"N";"O";"P";"Q";"R";"S";"T";"U";"V";"W";"X";"Y";"Z"},F2283))), "TRUE", "FALSE")</f>
        <v>TRUE</v>
      </c>
      <c r="K2283">
        <f t="shared" si="392"/>
        <v>0</v>
      </c>
      <c r="L2283">
        <f t="shared" si="393"/>
        <v>0</v>
      </c>
      <c r="M2283">
        <f t="shared" si="394"/>
        <v>0</v>
      </c>
      <c r="N2283">
        <f t="shared" si="395"/>
        <v>0</v>
      </c>
      <c r="O2283">
        <f t="shared" si="397"/>
        <v>0</v>
      </c>
      <c r="P2283">
        <f t="shared" si="396"/>
        <v>0</v>
      </c>
    </row>
    <row r="2284" spans="1:16" x14ac:dyDescent="0.45">
      <c r="A2284" t="s">
        <v>2271</v>
      </c>
      <c r="B2284" t="s">
        <v>2272</v>
      </c>
      <c r="C2284" t="s">
        <v>183</v>
      </c>
      <c r="D2284" s="4" t="str" cm="1">
        <f t="array" ref="D2284">_xlfn.TEXTJOIN("",,_xlfn.LET(_xlpm.a,MID(C2284,_xlfn.SEQUENCE(1,LEN(C2284)),1),IF(ISNUMBER(--_xlpm.a),"",_xlpm.a)))</f>
        <v>_COR</v>
      </c>
      <c r="E2284" t="str">
        <f t="shared" si="387"/>
        <v>_COR</v>
      </c>
      <c r="F2284" t="str">
        <f t="shared" si="389"/>
        <v>_COR</v>
      </c>
      <c r="G2284" t="b">
        <f t="shared" si="388"/>
        <v>1</v>
      </c>
      <c r="H2284">
        <f t="shared" si="390"/>
        <v>0</v>
      </c>
      <c r="I2284">
        <f t="shared" si="391"/>
        <v>0</v>
      </c>
      <c r="J2284" t="str" cm="1">
        <f t="array" ref="J2284">IF(OR(ISNUMBER(SEARCH({"A";"B";"C";"D";"E";"F";"G";"H";"I";"J";"K";"L";"M";"N";"O";"P";"Q";"R";"S";"T";"U";"V";"W";"X";"Y";"Z"},F2284))), "TRUE", "FALSE")</f>
        <v>TRUE</v>
      </c>
      <c r="K2284">
        <f t="shared" si="392"/>
        <v>0</v>
      </c>
      <c r="L2284">
        <f t="shared" si="393"/>
        <v>0</v>
      </c>
      <c r="M2284">
        <f t="shared" si="394"/>
        <v>0</v>
      </c>
      <c r="N2284">
        <f t="shared" si="395"/>
        <v>0</v>
      </c>
      <c r="O2284">
        <f t="shared" si="397"/>
        <v>0</v>
      </c>
      <c r="P2284">
        <f t="shared" si="396"/>
        <v>0</v>
      </c>
    </row>
    <row r="2285" spans="1:16" x14ac:dyDescent="0.45">
      <c r="A2285" t="s">
        <v>2271</v>
      </c>
      <c r="B2285" t="s">
        <v>2272</v>
      </c>
      <c r="C2285" t="s">
        <v>244</v>
      </c>
      <c r="D2285" s="4" t="str" cm="1">
        <f t="array" ref="D2285">_xlfn.TEXTJOIN("",,_xlfn.LET(_xlpm.a,MID(C2285,_xlfn.SEQUENCE(1,LEN(C2285)),1),IF(ISNUMBER(--_xlpm.a),"",_xlpm.a)))</f>
        <v>_VENOUS_THINS</v>
      </c>
      <c r="E2285" t="str">
        <f t="shared" si="387"/>
        <v>_VENOUS_THINS</v>
      </c>
      <c r="F2285" t="str">
        <f t="shared" si="389"/>
        <v>_VENOUS_THINS</v>
      </c>
      <c r="G2285" t="b">
        <f t="shared" si="388"/>
        <v>0</v>
      </c>
      <c r="H2285">
        <f t="shared" si="390"/>
        <v>0</v>
      </c>
      <c r="I2285">
        <f t="shared" si="391"/>
        <v>0</v>
      </c>
      <c r="J2285" t="str" cm="1">
        <f t="array" ref="J2285">IF(OR(ISNUMBER(SEARCH({"A";"B";"C";"D";"E";"F";"G";"H";"I";"J";"K";"L";"M";"N";"O";"P";"Q";"R";"S";"T";"U";"V";"W";"X";"Y";"Z"},F2285))), "TRUE", "FALSE")</f>
        <v>TRUE</v>
      </c>
      <c r="K2285">
        <f t="shared" si="392"/>
        <v>0</v>
      </c>
      <c r="L2285">
        <f t="shared" si="393"/>
        <v>0</v>
      </c>
      <c r="M2285">
        <f t="shared" si="394"/>
        <v>1</v>
      </c>
      <c r="N2285">
        <f t="shared" si="395"/>
        <v>0</v>
      </c>
      <c r="O2285">
        <f t="shared" si="397"/>
        <v>0</v>
      </c>
      <c r="P2285">
        <f t="shared" si="396"/>
        <v>0</v>
      </c>
    </row>
    <row r="2286" spans="1:16" x14ac:dyDescent="0.45">
      <c r="A2286" t="s">
        <v>2271</v>
      </c>
      <c r="B2286" t="s">
        <v>2272</v>
      </c>
      <c r="C2286" t="s">
        <v>184</v>
      </c>
      <c r="D2286" s="4" t="str" cm="1">
        <f t="array" ref="D2286">_xlfn.TEXTJOIN("",,_xlfn.LET(_xlpm.a,MID(C2286,_xlfn.SEQUENCE(1,LEN(C2286)),1),IF(ISNUMBER(--_xlpm.a),"",_xlpm.a)))</f>
        <v>_ABD_PELVIS_W_O</v>
      </c>
      <c r="E2286" t="str">
        <f t="shared" si="387"/>
        <v>_ABD_PELVIS_W_O</v>
      </c>
      <c r="F2286" t="str">
        <f t="shared" si="389"/>
        <v>_ABD_PELVIS_W_O</v>
      </c>
      <c r="G2286" t="b">
        <f t="shared" si="388"/>
        <v>0</v>
      </c>
      <c r="H2286">
        <f t="shared" si="390"/>
        <v>1</v>
      </c>
      <c r="I2286">
        <f t="shared" si="391"/>
        <v>0</v>
      </c>
      <c r="J2286" t="str" cm="1">
        <f t="array" ref="J2286">IF(OR(ISNUMBER(SEARCH({"A";"B";"C";"D";"E";"F";"G";"H";"I";"J";"K";"L";"M";"N";"O";"P";"Q";"R";"S";"T";"U";"V";"W";"X";"Y";"Z"},F2286))), "TRUE", "FALSE")</f>
        <v>TRUE</v>
      </c>
      <c r="K2286">
        <f t="shared" si="392"/>
        <v>0</v>
      </c>
      <c r="L2286">
        <f t="shared" si="393"/>
        <v>0</v>
      </c>
      <c r="M2286">
        <f t="shared" si="394"/>
        <v>0</v>
      </c>
      <c r="N2286">
        <f t="shared" si="395"/>
        <v>0</v>
      </c>
      <c r="O2286">
        <f t="shared" si="397"/>
        <v>0</v>
      </c>
      <c r="P2286">
        <f t="shared" si="396"/>
        <v>0</v>
      </c>
    </row>
    <row r="2287" spans="1:16" x14ac:dyDescent="0.45">
      <c r="A2287" t="s">
        <v>2271</v>
      </c>
      <c r="B2287" t="s">
        <v>2272</v>
      </c>
      <c r="C2287" t="s">
        <v>185</v>
      </c>
      <c r="D2287" s="4" t="str" cm="1">
        <f t="array" ref="D2287">_xlfn.TEXTJOIN("",,_xlfn.LET(_xlpm.a,MID(C2287,_xlfn.SEQUENCE(1,LEN(C2287)),1),IF(ISNUMBER(--_xlpm.a),"",_xlpm.a)))</f>
        <v>_SAG</v>
      </c>
      <c r="E2287" t="str">
        <f t="shared" si="387"/>
        <v>_SAG</v>
      </c>
      <c r="F2287" t="str">
        <f t="shared" si="389"/>
        <v>_SAG</v>
      </c>
      <c r="G2287" t="b">
        <f t="shared" si="388"/>
        <v>1</v>
      </c>
      <c r="H2287">
        <f t="shared" si="390"/>
        <v>0</v>
      </c>
      <c r="I2287">
        <f t="shared" si="391"/>
        <v>0</v>
      </c>
      <c r="J2287" t="str" cm="1">
        <f t="array" ref="J2287">IF(OR(ISNUMBER(SEARCH({"A";"B";"C";"D";"E";"F";"G";"H";"I";"J";"K";"L";"M";"N";"O";"P";"Q";"R";"S";"T";"U";"V";"W";"X";"Y";"Z"},F2287))), "TRUE", "FALSE")</f>
        <v>TRUE</v>
      </c>
      <c r="K2287">
        <f t="shared" si="392"/>
        <v>0</v>
      </c>
      <c r="L2287">
        <f t="shared" si="393"/>
        <v>0</v>
      </c>
      <c r="M2287">
        <f t="shared" si="394"/>
        <v>0</v>
      </c>
      <c r="N2287">
        <f t="shared" si="395"/>
        <v>0</v>
      </c>
      <c r="O2287">
        <f t="shared" si="397"/>
        <v>0</v>
      </c>
      <c r="P2287">
        <f t="shared" si="396"/>
        <v>0</v>
      </c>
    </row>
    <row r="2288" spans="1:16" x14ac:dyDescent="0.45">
      <c r="A2288" t="s">
        <v>2271</v>
      </c>
      <c r="B2288" t="s">
        <v>2272</v>
      </c>
      <c r="C2288" t="s">
        <v>240</v>
      </c>
      <c r="D2288" s="4" t="str" cm="1">
        <f t="array" ref="D2288">_xlfn.TEXTJOIN("",,_xlfn.LET(_xlpm.a,MID(C2288,_xlfn.SEQUENCE(1,LEN(C2288)),1),IF(ISNUMBER(--_xlpm.a),"",_xlpm.a)))</f>
        <v>_ART_ABD_PEL_THINS</v>
      </c>
      <c r="E2288" t="str">
        <f t="shared" si="387"/>
        <v>_ART_ABD_PEL_THINS</v>
      </c>
      <c r="F2288" t="str">
        <f t="shared" si="389"/>
        <v>_ART_ABD_PEL_THINS</v>
      </c>
      <c r="G2288" t="b">
        <f t="shared" si="388"/>
        <v>0</v>
      </c>
      <c r="H2288">
        <f t="shared" si="390"/>
        <v>0</v>
      </c>
      <c r="I2288">
        <f t="shared" si="391"/>
        <v>0</v>
      </c>
      <c r="J2288" t="str" cm="1">
        <f t="array" ref="J2288">IF(OR(ISNUMBER(SEARCH({"A";"B";"C";"D";"E";"F";"G";"H";"I";"J";"K";"L";"M";"N";"O";"P";"Q";"R";"S";"T";"U";"V";"W";"X";"Y";"Z"},F2288))), "TRUE", "FALSE")</f>
        <v>TRUE</v>
      </c>
      <c r="K2288">
        <f t="shared" si="392"/>
        <v>0</v>
      </c>
      <c r="L2288">
        <f t="shared" si="393"/>
        <v>0</v>
      </c>
      <c r="M2288">
        <f t="shared" si="394"/>
        <v>1</v>
      </c>
      <c r="N2288">
        <f t="shared" si="395"/>
        <v>0</v>
      </c>
      <c r="O2288">
        <f t="shared" si="397"/>
        <v>0</v>
      </c>
      <c r="P2288">
        <f t="shared" si="396"/>
        <v>0</v>
      </c>
    </row>
    <row r="2289" spans="1:16" x14ac:dyDescent="0.45">
      <c r="A2289" t="s">
        <v>2271</v>
      </c>
      <c r="B2289" t="s">
        <v>2272</v>
      </c>
      <c r="C2289" t="s">
        <v>247</v>
      </c>
      <c r="D2289" s="4" t="str" cm="1">
        <f t="array" ref="D2289">_xlfn.TEXTJOIN("",,_xlfn.LET(_xlpm.a,MID(C2289,_xlfn.SEQUENCE(1,LEN(C2289)),1),IF(ISNUMBER(--_xlpm.a),"",_xlpm.a)))</f>
        <v>_SAG_MIP_X</v>
      </c>
      <c r="E2289" t="str">
        <f t="shared" si="387"/>
        <v>_SAG_MIP_X</v>
      </c>
      <c r="F2289" t="str">
        <f t="shared" si="389"/>
        <v>_SAG_MIP_X</v>
      </c>
      <c r="G2289" t="b">
        <f t="shared" si="388"/>
        <v>1</v>
      </c>
      <c r="H2289">
        <f t="shared" si="390"/>
        <v>0</v>
      </c>
      <c r="I2289">
        <f t="shared" si="391"/>
        <v>0</v>
      </c>
      <c r="J2289" t="str" cm="1">
        <f t="array" ref="J2289">IF(OR(ISNUMBER(SEARCH({"A";"B";"C";"D";"E";"F";"G";"H";"I";"J";"K";"L";"M";"N";"O";"P";"Q";"R";"S";"T";"U";"V";"W";"X";"Y";"Z"},F2289))), "TRUE", "FALSE")</f>
        <v>TRUE</v>
      </c>
      <c r="K2289">
        <f t="shared" si="392"/>
        <v>0</v>
      </c>
      <c r="L2289">
        <f t="shared" si="393"/>
        <v>0</v>
      </c>
      <c r="M2289">
        <f t="shared" si="394"/>
        <v>0</v>
      </c>
      <c r="N2289">
        <f t="shared" si="395"/>
        <v>0</v>
      </c>
      <c r="O2289">
        <f t="shared" si="397"/>
        <v>0</v>
      </c>
      <c r="P2289">
        <f t="shared" si="396"/>
        <v>0</v>
      </c>
    </row>
    <row r="2290" spans="1:16" x14ac:dyDescent="0.45">
      <c r="A2290" t="s">
        <v>2271</v>
      </c>
      <c r="B2290" t="s">
        <v>2272</v>
      </c>
      <c r="C2290" t="s">
        <v>245</v>
      </c>
      <c r="D2290" s="4" t="str" cm="1">
        <f t="array" ref="D2290">_xlfn.TEXTJOIN("",,_xlfn.LET(_xlpm.a,MID(C2290,_xlfn.SEQUENCE(1,LEN(C2290)),1),IF(ISNUMBER(--_xlpm.a),"",_xlpm.a)))</f>
        <v>_SAG_MIP_X</v>
      </c>
      <c r="E2290" t="str">
        <f t="shared" si="387"/>
        <v>_SAG_MIP_X</v>
      </c>
      <c r="F2290" t="str">
        <f t="shared" si="389"/>
        <v>_SAG_MIP_X</v>
      </c>
      <c r="G2290" t="b">
        <f t="shared" si="388"/>
        <v>1</v>
      </c>
      <c r="H2290">
        <f t="shared" si="390"/>
        <v>0</v>
      </c>
      <c r="I2290">
        <f t="shared" si="391"/>
        <v>0</v>
      </c>
      <c r="J2290" t="str" cm="1">
        <f t="array" ref="J2290">IF(OR(ISNUMBER(SEARCH({"A";"B";"C";"D";"E";"F";"G";"H";"I";"J";"K";"L";"M";"N";"O";"P";"Q";"R";"S";"T";"U";"V";"W";"X";"Y";"Z"},F2290))), "TRUE", "FALSE")</f>
        <v>TRUE</v>
      </c>
      <c r="K2290">
        <f t="shared" si="392"/>
        <v>0</v>
      </c>
      <c r="L2290">
        <f t="shared" si="393"/>
        <v>0</v>
      </c>
      <c r="M2290">
        <f t="shared" si="394"/>
        <v>0</v>
      </c>
      <c r="N2290">
        <f t="shared" si="395"/>
        <v>0</v>
      </c>
      <c r="O2290">
        <f t="shared" si="397"/>
        <v>0</v>
      </c>
      <c r="P2290">
        <f t="shared" si="396"/>
        <v>0</v>
      </c>
    </row>
    <row r="2291" spans="1:16" x14ac:dyDescent="0.45">
      <c r="A2291" t="s">
        <v>2271</v>
      </c>
      <c r="B2291" t="s">
        <v>2272</v>
      </c>
      <c r="C2291" t="s">
        <v>250</v>
      </c>
      <c r="D2291" s="4" t="str" cm="1">
        <f t="array" ref="D2291">_xlfn.TEXTJOIN("",,_xlfn.LET(_xlpm.a,MID(C2291,_xlfn.SEQUENCE(1,LEN(C2291)),1),IF(ISNUMBER(--_xlpm.a),"",_xlpm.a)))</f>
        <v>_COR_MIP_X</v>
      </c>
      <c r="E2291" t="str">
        <f t="shared" si="387"/>
        <v>_COR_MIP_X</v>
      </c>
      <c r="F2291" t="str">
        <f t="shared" si="389"/>
        <v>_COR_MIP_X</v>
      </c>
      <c r="G2291" t="b">
        <f t="shared" si="388"/>
        <v>1</v>
      </c>
      <c r="H2291">
        <f t="shared" si="390"/>
        <v>0</v>
      </c>
      <c r="I2291">
        <f t="shared" si="391"/>
        <v>0</v>
      </c>
      <c r="J2291" t="str" cm="1">
        <f t="array" ref="J2291">IF(OR(ISNUMBER(SEARCH({"A";"B";"C";"D";"E";"F";"G";"H";"I";"J";"K";"L";"M";"N";"O";"P";"Q";"R";"S";"T";"U";"V";"W";"X";"Y";"Z"},F2291))), "TRUE", "FALSE")</f>
        <v>TRUE</v>
      </c>
      <c r="K2291">
        <f t="shared" si="392"/>
        <v>0</v>
      </c>
      <c r="L2291">
        <f t="shared" si="393"/>
        <v>0</v>
      </c>
      <c r="M2291">
        <f t="shared" si="394"/>
        <v>0</v>
      </c>
      <c r="N2291">
        <f t="shared" si="395"/>
        <v>0</v>
      </c>
      <c r="O2291">
        <f t="shared" si="397"/>
        <v>0</v>
      </c>
      <c r="P2291">
        <f t="shared" si="396"/>
        <v>0</v>
      </c>
    </row>
    <row r="2292" spans="1:16" x14ac:dyDescent="0.45">
      <c r="A2292" t="s">
        <v>2271</v>
      </c>
      <c r="B2292" t="s">
        <v>2272</v>
      </c>
      <c r="C2292" t="s">
        <v>249</v>
      </c>
      <c r="D2292" s="4" t="str" cm="1">
        <f t="array" ref="D2292">_xlfn.TEXTJOIN("",,_xlfn.LET(_xlpm.a,MID(C2292,_xlfn.SEQUENCE(1,LEN(C2292)),1),IF(ISNUMBER(--_xlpm.a),"",_xlpm.a)))</f>
        <v>_COR_MIP_X</v>
      </c>
      <c r="E2292" t="str">
        <f t="shared" si="387"/>
        <v>_COR_MIP_X</v>
      </c>
      <c r="F2292" t="str">
        <f t="shared" si="389"/>
        <v>_COR_MIP_X</v>
      </c>
      <c r="G2292" t="b">
        <f t="shared" si="388"/>
        <v>1</v>
      </c>
      <c r="H2292">
        <f t="shared" si="390"/>
        <v>0</v>
      </c>
      <c r="I2292">
        <f t="shared" si="391"/>
        <v>0</v>
      </c>
      <c r="J2292" t="str" cm="1">
        <f t="array" ref="J2292">IF(OR(ISNUMBER(SEARCH({"A";"B";"C";"D";"E";"F";"G";"H";"I";"J";"K";"L";"M";"N";"O";"P";"Q";"R";"S";"T";"U";"V";"W";"X";"Y";"Z"},F2292))), "TRUE", "FALSE")</f>
        <v>TRUE</v>
      </c>
      <c r="K2292">
        <f t="shared" si="392"/>
        <v>0</v>
      </c>
      <c r="L2292">
        <f t="shared" si="393"/>
        <v>0</v>
      </c>
      <c r="M2292">
        <f t="shared" si="394"/>
        <v>0</v>
      </c>
      <c r="N2292">
        <f t="shared" si="395"/>
        <v>0</v>
      </c>
      <c r="O2292">
        <f t="shared" si="397"/>
        <v>0</v>
      </c>
      <c r="P2292">
        <f t="shared" si="396"/>
        <v>0</v>
      </c>
    </row>
    <row r="2293" spans="1:16" x14ac:dyDescent="0.45">
      <c r="A2293" t="s">
        <v>2273</v>
      </c>
      <c r="B2293" t="s">
        <v>2274</v>
      </c>
      <c r="C2293" t="s">
        <v>183</v>
      </c>
      <c r="D2293" s="4" t="str" cm="1">
        <f t="array" ref="D2293">_xlfn.TEXTJOIN("",,_xlfn.LET(_xlpm.a,MID(C2293,_xlfn.SEQUENCE(1,LEN(C2293)),1),IF(ISNUMBER(--_xlpm.a),"",_xlpm.a)))</f>
        <v>_COR</v>
      </c>
      <c r="E2293" t="str">
        <f t="shared" si="387"/>
        <v>_COR</v>
      </c>
      <c r="F2293" t="str">
        <f t="shared" si="389"/>
        <v>_COR</v>
      </c>
      <c r="G2293" t="b">
        <f t="shared" si="388"/>
        <v>1</v>
      </c>
      <c r="H2293">
        <f t="shared" si="390"/>
        <v>0</v>
      </c>
      <c r="I2293">
        <f t="shared" si="391"/>
        <v>0</v>
      </c>
      <c r="J2293" t="str" cm="1">
        <f t="array" ref="J2293">IF(OR(ISNUMBER(SEARCH({"A";"B";"C";"D";"E";"F";"G";"H";"I";"J";"K";"L";"M";"N";"O";"P";"Q";"R";"S";"T";"U";"V";"W";"X";"Y";"Z"},F2293))), "TRUE", "FALSE")</f>
        <v>TRUE</v>
      </c>
      <c r="K2293">
        <f t="shared" si="392"/>
        <v>0</v>
      </c>
      <c r="L2293">
        <f t="shared" si="393"/>
        <v>0</v>
      </c>
      <c r="M2293">
        <f t="shared" si="394"/>
        <v>0</v>
      </c>
      <c r="N2293">
        <f t="shared" si="395"/>
        <v>0</v>
      </c>
      <c r="O2293">
        <f t="shared" si="397"/>
        <v>0</v>
      </c>
      <c r="P2293">
        <f t="shared" si="396"/>
        <v>0</v>
      </c>
    </row>
    <row r="2294" spans="1:16" x14ac:dyDescent="0.45">
      <c r="A2294" t="s">
        <v>2273</v>
      </c>
      <c r="B2294" t="s">
        <v>2274</v>
      </c>
      <c r="C2294" t="s">
        <v>184</v>
      </c>
      <c r="D2294" s="4" t="str" cm="1">
        <f t="array" ref="D2294">_xlfn.TEXTJOIN("",,_xlfn.LET(_xlpm.a,MID(C2294,_xlfn.SEQUENCE(1,LEN(C2294)),1),IF(ISNUMBER(--_xlpm.a),"",_xlpm.a)))</f>
        <v>_ABD_PELVIS_W_O</v>
      </c>
      <c r="E2294" t="str">
        <f t="shared" si="387"/>
        <v>_ABD_PELVIS_W_O</v>
      </c>
      <c r="F2294" t="str">
        <f t="shared" si="389"/>
        <v>_ABD_PELVIS_W_O</v>
      </c>
      <c r="G2294" t="b">
        <f t="shared" si="388"/>
        <v>0</v>
      </c>
      <c r="H2294">
        <f t="shared" si="390"/>
        <v>1</v>
      </c>
      <c r="I2294">
        <f t="shared" si="391"/>
        <v>0</v>
      </c>
      <c r="J2294" t="str" cm="1">
        <f t="array" ref="J2294">IF(OR(ISNUMBER(SEARCH({"A";"B";"C";"D";"E";"F";"G";"H";"I";"J";"K";"L";"M";"N";"O";"P";"Q";"R";"S";"T";"U";"V";"W";"X";"Y";"Z"},F2294))), "TRUE", "FALSE")</f>
        <v>TRUE</v>
      </c>
      <c r="K2294">
        <f t="shared" si="392"/>
        <v>0</v>
      </c>
      <c r="L2294">
        <f t="shared" si="393"/>
        <v>0</v>
      </c>
      <c r="M2294">
        <f t="shared" si="394"/>
        <v>0</v>
      </c>
      <c r="N2294">
        <f t="shared" si="395"/>
        <v>0</v>
      </c>
      <c r="O2294">
        <f t="shared" si="397"/>
        <v>0</v>
      </c>
      <c r="P2294">
        <f t="shared" si="396"/>
        <v>0</v>
      </c>
    </row>
    <row r="2295" spans="1:16" x14ac:dyDescent="0.45">
      <c r="A2295" t="s">
        <v>2273</v>
      </c>
      <c r="B2295" t="s">
        <v>2274</v>
      </c>
      <c r="C2295" t="s">
        <v>875</v>
      </c>
      <c r="D2295" s="4" t="str" cm="1">
        <f t="array" ref="D2295">_xlfn.TEXTJOIN("",,_xlfn.LET(_xlpm.a,MID(C2295,_xlfn.SEQUENCE(1,LEN(C2295)),1),IF(ISNUMBER(--_xlpm.a),"",_xlpm.a)))</f>
        <v>_ABD_PELVIS_W</v>
      </c>
      <c r="E2295" t="str">
        <f t="shared" si="387"/>
        <v>_ABD_PELVIS_W</v>
      </c>
      <c r="F2295" t="str">
        <f t="shared" si="389"/>
        <v>_ABD_PELVIS_W</v>
      </c>
      <c r="G2295" t="b">
        <f t="shared" si="388"/>
        <v>0</v>
      </c>
      <c r="H2295">
        <f t="shared" si="390"/>
        <v>1</v>
      </c>
      <c r="I2295">
        <f t="shared" si="391"/>
        <v>0</v>
      </c>
      <c r="J2295" t="str" cm="1">
        <f t="array" ref="J2295">IF(OR(ISNUMBER(SEARCH({"A";"B";"C";"D";"E";"F";"G";"H";"I";"J";"K";"L";"M";"N";"O";"P";"Q";"R";"S";"T";"U";"V";"W";"X";"Y";"Z"},F2295))), "TRUE", "FALSE")</f>
        <v>TRUE</v>
      </c>
      <c r="K2295">
        <f t="shared" si="392"/>
        <v>0</v>
      </c>
      <c r="L2295">
        <f t="shared" si="393"/>
        <v>0</v>
      </c>
      <c r="M2295">
        <f t="shared" si="394"/>
        <v>0</v>
      </c>
      <c r="N2295">
        <f t="shared" si="395"/>
        <v>0</v>
      </c>
      <c r="O2295">
        <f t="shared" si="397"/>
        <v>0</v>
      </c>
      <c r="P2295">
        <f t="shared" si="396"/>
        <v>0</v>
      </c>
    </row>
    <row r="2296" spans="1:16" x14ac:dyDescent="0.45">
      <c r="A2296" t="s">
        <v>2273</v>
      </c>
      <c r="B2296" t="s">
        <v>2274</v>
      </c>
      <c r="C2296" t="s">
        <v>573</v>
      </c>
      <c r="D2296" s="4" t="str" cm="1">
        <f t="array" ref="D2296">_xlfn.TEXTJOIN("",,_xlfn.LET(_xlpm.a,MID(C2296,_xlfn.SEQUENCE(1,LEN(C2296)),1),IF(ISNUMBER(--_xlpm.a),"",_xlpm.a)))</f>
        <v>_THINS</v>
      </c>
      <c r="E2296" t="str">
        <f t="shared" si="387"/>
        <v>_THINS</v>
      </c>
      <c r="F2296" t="str">
        <f t="shared" si="389"/>
        <v>_THINS</v>
      </c>
      <c r="G2296" t="b">
        <f t="shared" si="388"/>
        <v>0</v>
      </c>
      <c r="H2296">
        <f t="shared" si="390"/>
        <v>0</v>
      </c>
      <c r="I2296">
        <f t="shared" si="391"/>
        <v>0</v>
      </c>
      <c r="J2296" t="str" cm="1">
        <f t="array" ref="J2296">IF(OR(ISNUMBER(SEARCH({"A";"B";"C";"D";"E";"F";"G";"H";"I";"J";"K";"L";"M";"N";"O";"P";"Q";"R";"S";"T";"U";"V";"W";"X";"Y";"Z"},F2296))), "TRUE", "FALSE")</f>
        <v>TRUE</v>
      </c>
      <c r="K2296">
        <f t="shared" si="392"/>
        <v>0</v>
      </c>
      <c r="L2296">
        <f t="shared" si="393"/>
        <v>0</v>
      </c>
      <c r="M2296">
        <f t="shared" si="394"/>
        <v>1</v>
      </c>
      <c r="N2296">
        <f t="shared" si="395"/>
        <v>0</v>
      </c>
      <c r="O2296">
        <f t="shared" si="397"/>
        <v>0</v>
      </c>
      <c r="P2296">
        <f t="shared" si="396"/>
        <v>0</v>
      </c>
    </row>
    <row r="2297" spans="1:16" x14ac:dyDescent="0.45">
      <c r="A2297" t="s">
        <v>2273</v>
      </c>
      <c r="B2297" t="s">
        <v>2274</v>
      </c>
      <c r="C2297" t="s">
        <v>185</v>
      </c>
      <c r="D2297" s="4" t="str" cm="1">
        <f t="array" ref="D2297">_xlfn.TEXTJOIN("",,_xlfn.LET(_xlpm.a,MID(C2297,_xlfn.SEQUENCE(1,LEN(C2297)),1),IF(ISNUMBER(--_xlpm.a),"",_xlpm.a)))</f>
        <v>_SAG</v>
      </c>
      <c r="E2297" t="str">
        <f t="shared" si="387"/>
        <v>_SAG</v>
      </c>
      <c r="F2297" t="str">
        <f t="shared" si="389"/>
        <v>_SAG</v>
      </c>
      <c r="G2297" t="b">
        <f t="shared" si="388"/>
        <v>1</v>
      </c>
      <c r="H2297">
        <f t="shared" si="390"/>
        <v>0</v>
      </c>
      <c r="I2297">
        <f t="shared" si="391"/>
        <v>0</v>
      </c>
      <c r="J2297" t="str" cm="1">
        <f t="array" ref="J2297">IF(OR(ISNUMBER(SEARCH({"A";"B";"C";"D";"E";"F";"G";"H";"I";"J";"K";"L";"M";"N";"O";"P";"Q";"R";"S";"T";"U";"V";"W";"X";"Y";"Z"},F2297))), "TRUE", "FALSE")</f>
        <v>TRUE</v>
      </c>
      <c r="K2297">
        <f t="shared" si="392"/>
        <v>0</v>
      </c>
      <c r="L2297">
        <f t="shared" si="393"/>
        <v>0</v>
      </c>
      <c r="M2297">
        <f t="shared" si="394"/>
        <v>0</v>
      </c>
      <c r="N2297">
        <f t="shared" si="395"/>
        <v>0</v>
      </c>
      <c r="O2297">
        <f t="shared" si="397"/>
        <v>0</v>
      </c>
      <c r="P2297">
        <f t="shared" si="396"/>
        <v>0</v>
      </c>
    </row>
    <row r="2298" spans="1:16" x14ac:dyDescent="0.45">
      <c r="A2298" t="s">
        <v>2275</v>
      </c>
      <c r="B2298" t="s">
        <v>2276</v>
      </c>
      <c r="C2298" t="s">
        <v>1235</v>
      </c>
      <c r="D2298" s="4" t="str" cm="1">
        <f t="array" ref="D2298">_xlfn.TEXTJOIN("",,_xlfn.LET(_xlpm.a,MID(C2298,_xlfn.SEQUENCE(1,LEN(C2298)),1),IF(ISNUMBER(--_xlpm.a),"",_xlpm.a)))</f>
        <v>_BONE_THINS</v>
      </c>
      <c r="E2298" t="str">
        <f t="shared" si="387"/>
        <v>_BONE_THINS</v>
      </c>
      <c r="F2298" t="str">
        <f t="shared" si="389"/>
        <v>_BONE_THINS</v>
      </c>
      <c r="G2298" t="b">
        <f t="shared" si="388"/>
        <v>0</v>
      </c>
      <c r="H2298">
        <f t="shared" si="390"/>
        <v>0</v>
      </c>
      <c r="I2298">
        <f t="shared" si="391"/>
        <v>0</v>
      </c>
      <c r="J2298" t="str" cm="1">
        <f t="array" ref="J2298">IF(OR(ISNUMBER(SEARCH({"A";"B";"C";"D";"E";"F";"G";"H";"I";"J";"K";"L";"M";"N";"O";"P";"Q";"R";"S";"T";"U";"V";"W";"X";"Y";"Z"},F2298))), "TRUE", "FALSE")</f>
        <v>TRUE</v>
      </c>
      <c r="K2298">
        <f t="shared" si="392"/>
        <v>0</v>
      </c>
      <c r="L2298">
        <f t="shared" si="393"/>
        <v>0</v>
      </c>
      <c r="M2298">
        <f t="shared" si="394"/>
        <v>1</v>
      </c>
      <c r="N2298">
        <f t="shared" si="395"/>
        <v>1</v>
      </c>
      <c r="O2298">
        <f t="shared" si="397"/>
        <v>0</v>
      </c>
      <c r="P2298">
        <f t="shared" si="396"/>
        <v>0</v>
      </c>
    </row>
    <row r="2299" spans="1:16" x14ac:dyDescent="0.45">
      <c r="A2299" t="s">
        <v>2275</v>
      </c>
      <c r="B2299" t="s">
        <v>2276</v>
      </c>
      <c r="C2299" t="s">
        <v>1231</v>
      </c>
      <c r="D2299" s="4" t="str" cm="1">
        <f t="array" ref="D2299">_xlfn.TEXTJOIN("",,_xlfn.LET(_xlpm.a,MID(C2299,_xlfn.SEQUENCE(1,LEN(C2299)),1),IF(ISNUMBER(--_xlpm.a),"",_xlpm.a)))</f>
        <v>_ST_THINS</v>
      </c>
      <c r="E2299" t="str">
        <f t="shared" si="387"/>
        <v>_ST_THINS</v>
      </c>
      <c r="F2299" t="str">
        <f t="shared" si="389"/>
        <v>_ST_THINS</v>
      </c>
      <c r="G2299" t="b">
        <f t="shared" si="388"/>
        <v>0</v>
      </c>
      <c r="H2299">
        <f t="shared" si="390"/>
        <v>0</v>
      </c>
      <c r="I2299">
        <f t="shared" si="391"/>
        <v>0</v>
      </c>
      <c r="J2299" t="str" cm="1">
        <f t="array" ref="J2299">IF(OR(ISNUMBER(SEARCH({"A";"B";"C";"D";"E";"F";"G";"H";"I";"J";"K";"L";"M";"N";"O";"P";"Q";"R";"S";"T";"U";"V";"W";"X";"Y";"Z"},F2299))), "TRUE", "FALSE")</f>
        <v>TRUE</v>
      </c>
      <c r="K2299">
        <f t="shared" si="392"/>
        <v>0</v>
      </c>
      <c r="L2299">
        <f t="shared" si="393"/>
        <v>0</v>
      </c>
      <c r="M2299">
        <f t="shared" si="394"/>
        <v>1</v>
      </c>
      <c r="N2299">
        <f t="shared" si="395"/>
        <v>0</v>
      </c>
      <c r="O2299">
        <f t="shared" si="397"/>
        <v>0</v>
      </c>
      <c r="P2299">
        <f t="shared" si="396"/>
        <v>0</v>
      </c>
    </row>
    <row r="2300" spans="1:16" x14ac:dyDescent="0.45">
      <c r="A2300" t="s">
        <v>2275</v>
      </c>
      <c r="B2300" t="s">
        <v>2276</v>
      </c>
      <c r="C2300" t="s">
        <v>1233</v>
      </c>
      <c r="D2300" s="4" t="str" cm="1">
        <f t="array" ref="D2300">_xlfn.TEXTJOIN("",,_xlfn.LET(_xlpm.a,MID(C2300,_xlfn.SEQUENCE(1,LEN(C2300)),1),IF(ISNUMBER(--_xlpm.a),"",_xlpm.a)))</f>
        <v>_PELVIS</v>
      </c>
      <c r="E2300" t="str">
        <f t="shared" si="387"/>
        <v>_PELVIS</v>
      </c>
      <c r="F2300" t="str">
        <f t="shared" si="389"/>
        <v>_PELVIS</v>
      </c>
      <c r="G2300" t="b">
        <f t="shared" si="388"/>
        <v>0</v>
      </c>
      <c r="H2300">
        <f t="shared" si="390"/>
        <v>0</v>
      </c>
      <c r="I2300">
        <f t="shared" si="391"/>
        <v>0</v>
      </c>
      <c r="J2300" t="str" cm="1">
        <f t="array" ref="J2300">IF(OR(ISNUMBER(SEARCH({"A";"B";"C";"D";"E";"F";"G";"H";"I";"J";"K";"L";"M";"N";"O";"P";"Q";"R";"S";"T";"U";"V";"W";"X";"Y";"Z"},F2300))), "TRUE", "FALSE")</f>
        <v>TRUE</v>
      </c>
      <c r="K2300">
        <f t="shared" si="392"/>
        <v>0</v>
      </c>
      <c r="L2300">
        <f t="shared" si="393"/>
        <v>0</v>
      </c>
      <c r="M2300">
        <f t="shared" si="394"/>
        <v>0</v>
      </c>
      <c r="N2300">
        <f t="shared" si="395"/>
        <v>0</v>
      </c>
      <c r="O2300">
        <f t="shared" si="397"/>
        <v>0</v>
      </c>
      <c r="P2300">
        <f t="shared" si="396"/>
        <v>0</v>
      </c>
    </row>
    <row r="2301" spans="1:16" x14ac:dyDescent="0.45">
      <c r="A2301" t="s">
        <v>2275</v>
      </c>
      <c r="B2301" t="s">
        <v>2276</v>
      </c>
      <c r="C2301" t="s">
        <v>1234</v>
      </c>
      <c r="D2301" s="4" t="str" cm="1">
        <f t="array" ref="D2301">_xlfn.TEXTJOIN("",,_xlfn.LET(_xlpm.a,MID(C2301,_xlfn.SEQUENCE(1,LEN(C2301)),1),IF(ISNUMBER(--_xlpm.a),"",_xlpm.a)))</f>
        <v>_ST_PELVIS</v>
      </c>
      <c r="E2301" t="str">
        <f t="shared" si="387"/>
        <v>_ST_PELVIS</v>
      </c>
      <c r="F2301" t="str">
        <f t="shared" si="389"/>
        <v>_ST_PELVIS</v>
      </c>
      <c r="G2301" t="b">
        <f t="shared" si="388"/>
        <v>0</v>
      </c>
      <c r="H2301">
        <f t="shared" si="390"/>
        <v>0</v>
      </c>
      <c r="I2301">
        <f t="shared" si="391"/>
        <v>0</v>
      </c>
      <c r="J2301" t="str" cm="1">
        <f t="array" ref="J2301">IF(OR(ISNUMBER(SEARCH({"A";"B";"C";"D";"E";"F";"G";"H";"I";"J";"K";"L";"M";"N";"O";"P";"Q";"R";"S";"T";"U";"V";"W";"X";"Y";"Z"},F2301))), "TRUE", "FALSE")</f>
        <v>TRUE</v>
      </c>
      <c r="K2301">
        <f t="shared" si="392"/>
        <v>0</v>
      </c>
      <c r="L2301">
        <f t="shared" si="393"/>
        <v>0</v>
      </c>
      <c r="M2301">
        <f t="shared" si="394"/>
        <v>0</v>
      </c>
      <c r="N2301">
        <f t="shared" si="395"/>
        <v>0</v>
      </c>
      <c r="O2301">
        <f t="shared" si="397"/>
        <v>0</v>
      </c>
      <c r="P2301">
        <f t="shared" si="396"/>
        <v>0</v>
      </c>
    </row>
    <row r="2302" spans="1:16" x14ac:dyDescent="0.45">
      <c r="A2302" t="s">
        <v>2277</v>
      </c>
      <c r="B2302" t="s">
        <v>2278</v>
      </c>
      <c r="C2302" t="s">
        <v>910</v>
      </c>
      <c r="D2302" s="4" t="str" cm="1">
        <f t="array" ref="D2302">_xlfn.TEXTJOIN("",,_xlfn.LET(_xlpm.a,MID(C2302,_xlfn.SEQUENCE(1,LEN(C2302)),1),IF(ISNUMBER(--_xlpm.a),"",_xlpm.a)))</f>
        <v>_Recon___Trauma_Head</v>
      </c>
      <c r="E2302" t="str">
        <f t="shared" si="387"/>
        <v>_Recon_Trauma_Head</v>
      </c>
      <c r="F2302" t="str">
        <f t="shared" si="389"/>
        <v>_RECON_TRAUMA_HEAD</v>
      </c>
      <c r="G2302" t="b">
        <f t="shared" si="388"/>
        <v>1</v>
      </c>
      <c r="H2302">
        <f t="shared" si="390"/>
        <v>0</v>
      </c>
      <c r="I2302">
        <f t="shared" si="391"/>
        <v>0</v>
      </c>
      <c r="J2302" t="str" cm="1">
        <f t="array" ref="J2302">IF(OR(ISNUMBER(SEARCH({"A";"B";"C";"D";"E";"F";"G";"H";"I";"J";"K";"L";"M";"N";"O";"P";"Q";"R";"S";"T";"U";"V";"W";"X";"Y";"Z"},F2302))), "TRUE", "FALSE")</f>
        <v>TRUE</v>
      </c>
      <c r="K2302">
        <f t="shared" si="392"/>
        <v>0</v>
      </c>
      <c r="L2302">
        <f t="shared" si="393"/>
        <v>0</v>
      </c>
      <c r="M2302">
        <f t="shared" si="394"/>
        <v>0</v>
      </c>
      <c r="N2302">
        <f t="shared" si="395"/>
        <v>0</v>
      </c>
      <c r="O2302">
        <f t="shared" si="397"/>
        <v>0</v>
      </c>
      <c r="P2302">
        <f t="shared" si="396"/>
        <v>0</v>
      </c>
    </row>
    <row r="2303" spans="1:16" x14ac:dyDescent="0.45">
      <c r="A2303" t="s">
        <v>2277</v>
      </c>
      <c r="B2303" t="s">
        <v>2278</v>
      </c>
      <c r="C2303" t="s">
        <v>2279</v>
      </c>
      <c r="D2303" s="4" t="str" cm="1">
        <f t="array" ref="D2303">_xlfn.TEXTJOIN("",,_xlfn.LET(_xlpm.a,MID(C2303,_xlfn.SEQUENCE(1,LEN(C2303)),1),IF(ISNUMBER(--_xlpm.a),"",_xlpm.a)))</f>
        <v>_Trauma_Cervical_Spine</v>
      </c>
      <c r="E2303" t="str">
        <f t="shared" si="387"/>
        <v>_Trauma_Cervical_Spine</v>
      </c>
      <c r="F2303" t="str">
        <f t="shared" si="389"/>
        <v>_TRAUMA_CERVICAL_SPINE</v>
      </c>
      <c r="G2303" t="b">
        <f t="shared" si="388"/>
        <v>0</v>
      </c>
      <c r="H2303">
        <f t="shared" si="390"/>
        <v>0</v>
      </c>
      <c r="I2303">
        <f t="shared" si="391"/>
        <v>0</v>
      </c>
      <c r="J2303" t="str" cm="1">
        <f t="array" ref="J2303">IF(OR(ISNUMBER(SEARCH({"A";"B";"C";"D";"E";"F";"G";"H";"I";"J";"K";"L";"M";"N";"O";"P";"Q";"R";"S";"T";"U";"V";"W";"X";"Y";"Z"},F2303))), "TRUE", "FALSE")</f>
        <v>TRUE</v>
      </c>
      <c r="K2303">
        <f t="shared" si="392"/>
        <v>0</v>
      </c>
      <c r="L2303">
        <f t="shared" si="393"/>
        <v>0</v>
      </c>
      <c r="M2303">
        <f t="shared" si="394"/>
        <v>0</v>
      </c>
      <c r="N2303">
        <f t="shared" si="395"/>
        <v>0</v>
      </c>
      <c r="O2303">
        <f t="shared" si="397"/>
        <v>0</v>
      </c>
      <c r="P2303">
        <f t="shared" si="396"/>
        <v>0</v>
      </c>
    </row>
    <row r="2304" spans="1:16" x14ac:dyDescent="0.45">
      <c r="A2304" t="s">
        <v>2277</v>
      </c>
      <c r="B2304" t="s">
        <v>2278</v>
      </c>
      <c r="C2304" t="s">
        <v>909</v>
      </c>
      <c r="D2304" s="4" t="str" cm="1">
        <f t="array" ref="D2304">_xlfn.TEXTJOIN("",,_xlfn.LET(_xlpm.a,MID(C2304,_xlfn.SEQUENCE(1,LEN(C2304)),1),IF(ISNUMBER(--_xlpm.a),"",_xlpm.a)))</f>
        <v>_Trauma_Head</v>
      </c>
      <c r="E2304" t="str">
        <f t="shared" si="387"/>
        <v>_Trauma_Head</v>
      </c>
      <c r="F2304" t="str">
        <f t="shared" si="389"/>
        <v>_TRAUMA_HEAD</v>
      </c>
      <c r="G2304" t="b">
        <f t="shared" si="388"/>
        <v>0</v>
      </c>
      <c r="H2304">
        <f t="shared" si="390"/>
        <v>0</v>
      </c>
      <c r="I2304">
        <f t="shared" si="391"/>
        <v>0</v>
      </c>
      <c r="J2304" t="str" cm="1">
        <f t="array" ref="J2304">IF(OR(ISNUMBER(SEARCH({"A";"B";"C";"D";"E";"F";"G";"H";"I";"J";"K";"L";"M";"N";"O";"P";"Q";"R";"S";"T";"U";"V";"W";"X";"Y";"Z"},F2304))), "TRUE", "FALSE")</f>
        <v>TRUE</v>
      </c>
      <c r="K2304">
        <f t="shared" si="392"/>
        <v>0</v>
      </c>
      <c r="L2304">
        <f t="shared" si="393"/>
        <v>0</v>
      </c>
      <c r="M2304">
        <f t="shared" si="394"/>
        <v>0</v>
      </c>
      <c r="N2304">
        <f t="shared" si="395"/>
        <v>0</v>
      </c>
      <c r="O2304">
        <f t="shared" si="397"/>
        <v>0</v>
      </c>
      <c r="P2304">
        <f t="shared" si="396"/>
        <v>0</v>
      </c>
    </row>
    <row r="2305" spans="1:16" x14ac:dyDescent="0.45">
      <c r="A2305" t="s">
        <v>2277</v>
      </c>
      <c r="B2305" t="s">
        <v>2278</v>
      </c>
      <c r="C2305" t="s">
        <v>2280</v>
      </c>
      <c r="D2305" s="4" t="str" cm="1">
        <f t="array" ref="D2305">_xlfn.TEXTJOIN("",,_xlfn.LET(_xlpm.a,MID(C2305,_xlfn.SEQUENCE(1,LEN(C2305)),1),IF(ISNUMBER(--_xlpm.a),"",_xlpm.a)))</f>
        <v>_Reformatted</v>
      </c>
      <c r="E2305" t="str">
        <f t="shared" si="387"/>
        <v>_Reformatted</v>
      </c>
      <c r="F2305" t="str">
        <f t="shared" si="389"/>
        <v>_REFORMATTED</v>
      </c>
      <c r="G2305" t="b">
        <f t="shared" si="388"/>
        <v>1</v>
      </c>
      <c r="H2305">
        <f t="shared" si="390"/>
        <v>0</v>
      </c>
      <c r="I2305">
        <f t="shared" si="391"/>
        <v>0</v>
      </c>
      <c r="J2305" t="str" cm="1">
        <f t="array" ref="J2305">IF(OR(ISNUMBER(SEARCH({"A";"B";"C";"D";"E";"F";"G";"H";"I";"J";"K";"L";"M";"N";"O";"P";"Q";"R";"S";"T";"U";"V";"W";"X";"Y";"Z"},F2305))), "TRUE", "FALSE")</f>
        <v>TRUE</v>
      </c>
      <c r="K2305">
        <f t="shared" si="392"/>
        <v>0</v>
      </c>
      <c r="L2305">
        <f t="shared" si="393"/>
        <v>0</v>
      </c>
      <c r="M2305">
        <f t="shared" si="394"/>
        <v>0</v>
      </c>
      <c r="N2305">
        <f t="shared" si="395"/>
        <v>0</v>
      </c>
      <c r="O2305">
        <f t="shared" si="397"/>
        <v>0</v>
      </c>
      <c r="P2305">
        <f t="shared" si="396"/>
        <v>0</v>
      </c>
    </row>
    <row r="2306" spans="1:16" x14ac:dyDescent="0.45">
      <c r="A2306" t="s">
        <v>2277</v>
      </c>
      <c r="B2306" t="s">
        <v>2278</v>
      </c>
      <c r="C2306" t="s">
        <v>2281</v>
      </c>
      <c r="D2306" s="4" t="str" cm="1">
        <f t="array" ref="D2306">_xlfn.TEXTJOIN("",,_xlfn.LET(_xlpm.a,MID(C2306,_xlfn.SEQUENCE(1,LEN(C2306)),1),IF(ISNUMBER(--_xlpm.a),"",_xlpm.a)))</f>
        <v>_Reformatted</v>
      </c>
      <c r="E2306" t="str">
        <f t="shared" ref="E2306:E2369" si="398">SUBSTITUTE(SUBSTITUTE(SUBSTITUTE(D2306,"___","_"),"__","_"),"__","_")</f>
        <v>_Reformatted</v>
      </c>
      <c r="F2306" t="str">
        <f t="shared" si="389"/>
        <v>_REFORMATTED</v>
      </c>
      <c r="G2306" t="b">
        <f t="shared" ref="G2306:G2369" si="399">OR(ISNUMBER(SEARCH("unknown",LOWER(C2306))),ISNUMBER(SEARCH("cor",LOWER(C2306))),ISNUMBER(SEARCH("sag",LOWER(C2306))),ISNUMBER(SEARCH("recon",LOWER(C2306))),ISNUMBER(SEARCH("reformat",LOWER(C2306))),ISNUMBER(SEARCH("dose",LOWER(C2306))),ISNUMBER(SEARCH("lao",LOWER(C2306))),ISNUMBER(SEARCH("rpo",LOWER(C2306))))</f>
        <v>1</v>
      </c>
      <c r="H2306">
        <f t="shared" si="390"/>
        <v>0</v>
      </c>
      <c r="I2306">
        <f t="shared" si="391"/>
        <v>0</v>
      </c>
      <c r="J2306" t="str" cm="1">
        <f t="array" ref="J2306">IF(OR(ISNUMBER(SEARCH({"A";"B";"C";"D";"E";"F";"G";"H";"I";"J";"K";"L";"M";"N";"O";"P";"Q";"R";"S";"T";"U";"V";"W";"X";"Y";"Z"},F2306))), "TRUE", "FALSE")</f>
        <v>TRUE</v>
      </c>
      <c r="K2306">
        <f t="shared" si="392"/>
        <v>0</v>
      </c>
      <c r="L2306">
        <f t="shared" si="393"/>
        <v>0</v>
      </c>
      <c r="M2306">
        <f t="shared" si="394"/>
        <v>0</v>
      </c>
      <c r="N2306">
        <f t="shared" si="395"/>
        <v>0</v>
      </c>
      <c r="O2306">
        <f t="shared" si="397"/>
        <v>0</v>
      </c>
      <c r="P2306">
        <f t="shared" si="396"/>
        <v>0</v>
      </c>
    </row>
    <row r="2307" spans="1:16" x14ac:dyDescent="0.45">
      <c r="A2307" t="s">
        <v>2277</v>
      </c>
      <c r="B2307" t="s">
        <v>2278</v>
      </c>
      <c r="C2307" t="s">
        <v>2282</v>
      </c>
      <c r="D2307" s="4" t="str" cm="1">
        <f t="array" ref="D2307">_xlfn.TEXTJOIN("",,_xlfn.LET(_xlpm.a,MID(C2307,_xlfn.SEQUENCE(1,LEN(C2307)),1),IF(ISNUMBER(--_xlpm.a),"",_xlpm.a)))</f>
        <v>_Reformatted</v>
      </c>
      <c r="E2307" t="str">
        <f t="shared" si="398"/>
        <v>_Reformatted</v>
      </c>
      <c r="F2307" t="str">
        <f t="shared" ref="F2307:F2370" si="400">UPPER(E2307)</f>
        <v>_REFORMATTED</v>
      </c>
      <c r="G2307" t="b">
        <f t="shared" si="399"/>
        <v>1</v>
      </c>
      <c r="H2307">
        <f t="shared" ref="H2307:H2370" si="401">IF(AND(ISNUMBER(SEARCH("abd", LOWER(C2307))), ISNUMBER(SEARCH("pelvis", LOWER(C2307))), G2307=FALSE, J2307="TRUE"), 1, 0)</f>
        <v>0</v>
      </c>
      <c r="I2307">
        <f t="shared" ref="I2307:I2370" si="402">IF(AND(ISNUMBER(SEARCH("ax", LOWER(C2307))), G2307=FALSE, J2307="TRUE"), 1, 0)</f>
        <v>0</v>
      </c>
      <c r="J2307" t="str" cm="1">
        <f t="array" ref="J2307">IF(OR(ISNUMBER(SEARCH({"A";"B";"C";"D";"E";"F";"G";"H";"I";"J";"K";"L";"M";"N";"O";"P";"Q";"R";"S";"T";"U";"V";"W";"X";"Y";"Z"},F2307))), "TRUE", "FALSE")</f>
        <v>TRUE</v>
      </c>
      <c r="K2307">
        <f t="shared" ref="K2307:K2370" si="403">IF(AND(ISNUMBER(SEARCH("chest", LOWER(C2307))), G2307=FALSE, J2307="TRUE"), 1, 0)</f>
        <v>0</v>
      </c>
      <c r="L2307">
        <f t="shared" ref="L2307:L2370" si="404">IF(AND(ISNUMBER(SEARCH("lung", LOWER(C2307))), G2307=FALSE, J2307="TRUE"), 1, 0)</f>
        <v>0</v>
      </c>
      <c r="M2307">
        <f t="shared" ref="M2307:M2370" si="405">IF(AND(ISNUMBER(SEARCH("thin", LOWER(C2307))), G2307=FALSE, J2307="TRUE"), 1, 0)</f>
        <v>0</v>
      </c>
      <c r="N2307">
        <f t="shared" ref="N2307:N2370" si="406">IF(AND(ISNUMBER(SEARCH("bone", LOWER(C2307))), G2307=FALSE, J2307="TRUE"), 1, 0)</f>
        <v>0</v>
      </c>
      <c r="O2307">
        <f t="shared" si="397"/>
        <v>0</v>
      </c>
      <c r="P2307">
        <f t="shared" ref="P2307:P2370" si="407">IF(AND(ISNUMBER(SEARCH("body", LOWER(C2307))), G2307=FALSE, J2307="TRUE"), 1, 0)</f>
        <v>0</v>
      </c>
    </row>
    <row r="2308" spans="1:16" x14ac:dyDescent="0.45">
      <c r="A2308" t="s">
        <v>2277</v>
      </c>
      <c r="B2308" t="s">
        <v>2278</v>
      </c>
      <c r="C2308" t="s">
        <v>2283</v>
      </c>
      <c r="D2308" s="4" t="str" cm="1">
        <f t="array" ref="D2308">_xlfn.TEXTJOIN("",,_xlfn.LET(_xlpm.a,MID(C2308,_xlfn.SEQUENCE(1,LEN(C2308)),1),IF(ISNUMBER(--_xlpm.a),"",_xlpm.a)))</f>
        <v>_Trauma_Arch_Abdomen_Pelvis</v>
      </c>
      <c r="E2308" t="str">
        <f t="shared" si="398"/>
        <v>_Trauma_Arch_Abdomen_Pelvis</v>
      </c>
      <c r="F2308" t="str">
        <f t="shared" si="400"/>
        <v>_TRAUMA_ARCH_ABDOMEN_PELVIS</v>
      </c>
      <c r="G2308" t="b">
        <f t="shared" si="399"/>
        <v>0</v>
      </c>
      <c r="H2308">
        <f t="shared" si="401"/>
        <v>1</v>
      </c>
      <c r="I2308">
        <f t="shared" si="402"/>
        <v>0</v>
      </c>
      <c r="J2308" t="str" cm="1">
        <f t="array" ref="J2308">IF(OR(ISNUMBER(SEARCH({"A";"B";"C";"D";"E";"F";"G";"H";"I";"J";"K";"L";"M";"N";"O";"P";"Q";"R";"S";"T";"U";"V";"W";"X";"Y";"Z"},F2308))), "TRUE", "FALSE")</f>
        <v>TRUE</v>
      </c>
      <c r="K2308">
        <f t="shared" si="403"/>
        <v>0</v>
      </c>
      <c r="L2308">
        <f t="shared" si="404"/>
        <v>0</v>
      </c>
      <c r="M2308">
        <f t="shared" si="405"/>
        <v>0</v>
      </c>
      <c r="N2308">
        <f t="shared" si="406"/>
        <v>0</v>
      </c>
      <c r="O2308">
        <f t="shared" si="397"/>
        <v>0</v>
      </c>
      <c r="P2308">
        <f t="shared" si="407"/>
        <v>0</v>
      </c>
    </row>
    <row r="2309" spans="1:16" x14ac:dyDescent="0.45">
      <c r="A2309" t="s">
        <v>2277</v>
      </c>
      <c r="B2309" t="s">
        <v>2284</v>
      </c>
      <c r="C2309" t="s">
        <v>183</v>
      </c>
      <c r="D2309" s="4" t="str" cm="1">
        <f t="array" ref="D2309">_xlfn.TEXTJOIN("",,_xlfn.LET(_xlpm.a,MID(C2309,_xlfn.SEQUENCE(1,LEN(C2309)),1),IF(ISNUMBER(--_xlpm.a),"",_xlpm.a)))</f>
        <v>_COR</v>
      </c>
      <c r="E2309" t="str">
        <f t="shared" si="398"/>
        <v>_COR</v>
      </c>
      <c r="F2309" t="str">
        <f t="shared" si="400"/>
        <v>_COR</v>
      </c>
      <c r="G2309" t="b">
        <f t="shared" si="399"/>
        <v>1</v>
      </c>
      <c r="H2309">
        <f t="shared" si="401"/>
        <v>0</v>
      </c>
      <c r="I2309">
        <f t="shared" si="402"/>
        <v>0</v>
      </c>
      <c r="J2309" t="str" cm="1">
        <f t="array" ref="J2309">IF(OR(ISNUMBER(SEARCH({"A";"B";"C";"D";"E";"F";"G";"H";"I";"J";"K";"L";"M";"N";"O";"P";"Q";"R";"S";"T";"U";"V";"W";"X";"Y";"Z"},F2309))), "TRUE", "FALSE")</f>
        <v>TRUE</v>
      </c>
      <c r="K2309">
        <f t="shared" si="403"/>
        <v>0</v>
      </c>
      <c r="L2309">
        <f t="shared" si="404"/>
        <v>0</v>
      </c>
      <c r="M2309">
        <f t="shared" si="405"/>
        <v>0</v>
      </c>
      <c r="N2309">
        <f t="shared" si="406"/>
        <v>0</v>
      </c>
      <c r="O2309">
        <f t="shared" si="397"/>
        <v>0</v>
      </c>
      <c r="P2309">
        <f t="shared" si="407"/>
        <v>0</v>
      </c>
    </row>
    <row r="2310" spans="1:16" x14ac:dyDescent="0.45">
      <c r="A2310" t="s">
        <v>2277</v>
      </c>
      <c r="B2310" t="s">
        <v>2284</v>
      </c>
      <c r="C2310" t="s">
        <v>182</v>
      </c>
      <c r="D2310" s="4" t="str" cm="1">
        <f t="array" ref="D2310">_xlfn.TEXTJOIN("",,_xlfn.LET(_xlpm.a,MID(C2310,_xlfn.SEQUENCE(1,LEN(C2310)),1),IF(ISNUMBER(--_xlpm.a),"",_xlpm.a)))</f>
        <v>_THINS</v>
      </c>
      <c r="E2310" t="str">
        <f t="shared" si="398"/>
        <v>_THINS</v>
      </c>
      <c r="F2310" t="str">
        <f t="shared" si="400"/>
        <v>_THINS</v>
      </c>
      <c r="G2310" t="b">
        <f t="shared" si="399"/>
        <v>0</v>
      </c>
      <c r="H2310">
        <f t="shared" si="401"/>
        <v>0</v>
      </c>
      <c r="I2310">
        <f t="shared" si="402"/>
        <v>0</v>
      </c>
      <c r="J2310" t="str" cm="1">
        <f t="array" ref="J2310">IF(OR(ISNUMBER(SEARCH({"A";"B";"C";"D";"E";"F";"G";"H";"I";"J";"K";"L";"M";"N";"O";"P";"Q";"R";"S";"T";"U";"V";"W";"X";"Y";"Z"},F2310))), "TRUE", "FALSE")</f>
        <v>TRUE</v>
      </c>
      <c r="K2310">
        <f t="shared" si="403"/>
        <v>0</v>
      </c>
      <c r="L2310">
        <f t="shared" si="404"/>
        <v>0</v>
      </c>
      <c r="M2310">
        <f t="shared" si="405"/>
        <v>1</v>
      </c>
      <c r="N2310">
        <f t="shared" si="406"/>
        <v>0</v>
      </c>
      <c r="O2310">
        <f t="shared" si="397"/>
        <v>0</v>
      </c>
      <c r="P2310">
        <f t="shared" si="407"/>
        <v>0</v>
      </c>
    </row>
    <row r="2311" spans="1:16" x14ac:dyDescent="0.45">
      <c r="A2311" t="s">
        <v>2277</v>
      </c>
      <c r="B2311" t="s">
        <v>2284</v>
      </c>
      <c r="C2311" t="s">
        <v>2285</v>
      </c>
      <c r="D2311" s="4" t="str" cm="1">
        <f t="array" ref="D2311">_xlfn.TEXTJOIN("",,_xlfn.LET(_xlpm.a,MID(C2311,_xlfn.SEQUENCE(1,LEN(C2311)),1),IF(ISNUMBER(--_xlpm.a),"",_xlpm.a)))</f>
        <v>_PELVIS_W_O</v>
      </c>
      <c r="E2311" t="str">
        <f t="shared" si="398"/>
        <v>_PELVIS_W_O</v>
      </c>
      <c r="F2311" t="str">
        <f t="shared" si="400"/>
        <v>_PELVIS_W_O</v>
      </c>
      <c r="G2311" t="b">
        <f t="shared" si="399"/>
        <v>0</v>
      </c>
      <c r="H2311">
        <f t="shared" si="401"/>
        <v>0</v>
      </c>
      <c r="I2311">
        <f t="shared" si="402"/>
        <v>0</v>
      </c>
      <c r="J2311" t="str" cm="1">
        <f t="array" ref="J2311">IF(OR(ISNUMBER(SEARCH({"A";"B";"C";"D";"E";"F";"G";"H";"I";"J";"K";"L";"M";"N";"O";"P";"Q";"R";"S";"T";"U";"V";"W";"X";"Y";"Z"},F2311))), "TRUE", "FALSE")</f>
        <v>TRUE</v>
      </c>
      <c r="K2311">
        <f t="shared" si="403"/>
        <v>0</v>
      </c>
      <c r="L2311">
        <f t="shared" si="404"/>
        <v>0</v>
      </c>
      <c r="M2311">
        <f t="shared" si="405"/>
        <v>0</v>
      </c>
      <c r="N2311">
        <f t="shared" si="406"/>
        <v>0</v>
      </c>
      <c r="O2311">
        <f t="shared" si="397"/>
        <v>0</v>
      </c>
      <c r="P2311">
        <f t="shared" si="407"/>
        <v>0</v>
      </c>
    </row>
    <row r="2312" spans="1:16" x14ac:dyDescent="0.45">
      <c r="A2312" t="s">
        <v>2277</v>
      </c>
      <c r="B2312" t="s">
        <v>2284</v>
      </c>
      <c r="C2312" t="s">
        <v>185</v>
      </c>
      <c r="D2312" s="4" t="str" cm="1">
        <f t="array" ref="D2312">_xlfn.TEXTJOIN("",,_xlfn.LET(_xlpm.a,MID(C2312,_xlfn.SEQUENCE(1,LEN(C2312)),1),IF(ISNUMBER(--_xlpm.a),"",_xlpm.a)))</f>
        <v>_SAG</v>
      </c>
      <c r="E2312" t="str">
        <f t="shared" si="398"/>
        <v>_SAG</v>
      </c>
      <c r="F2312" t="str">
        <f t="shared" si="400"/>
        <v>_SAG</v>
      </c>
      <c r="G2312" t="b">
        <f t="shared" si="399"/>
        <v>1</v>
      </c>
      <c r="H2312">
        <f t="shared" si="401"/>
        <v>0</v>
      </c>
      <c r="I2312">
        <f t="shared" si="402"/>
        <v>0</v>
      </c>
      <c r="J2312" t="str" cm="1">
        <f t="array" ref="J2312">IF(OR(ISNUMBER(SEARCH({"A";"B";"C";"D";"E";"F";"G";"H";"I";"J";"K";"L";"M";"N";"O";"P";"Q";"R";"S";"T";"U";"V";"W";"X";"Y";"Z"},F2312))), "TRUE", "FALSE")</f>
        <v>TRUE</v>
      </c>
      <c r="K2312">
        <f t="shared" si="403"/>
        <v>0</v>
      </c>
      <c r="L2312">
        <f t="shared" si="404"/>
        <v>0</v>
      </c>
      <c r="M2312">
        <f t="shared" si="405"/>
        <v>0</v>
      </c>
      <c r="N2312">
        <f t="shared" si="406"/>
        <v>0</v>
      </c>
      <c r="O2312">
        <f t="shared" si="397"/>
        <v>0</v>
      </c>
      <c r="P2312">
        <f t="shared" si="407"/>
        <v>0</v>
      </c>
    </row>
    <row r="2313" spans="1:16" x14ac:dyDescent="0.45">
      <c r="A2313" t="s">
        <v>2286</v>
      </c>
      <c r="B2313" t="s">
        <v>2287</v>
      </c>
      <c r="C2313" t="s">
        <v>586</v>
      </c>
      <c r="D2313" s="4" t="str" cm="1">
        <f t="array" ref="D2313">_xlfn.TEXTJOIN("",,_xlfn.LET(_xlpm.a,MID(C2313,_xlfn.SEQUENCE(1,LEN(C2313)),1),IF(ISNUMBER(--_xlpm.a),"",_xlpm.a)))</f>
        <v>_ML_OMNI</v>
      </c>
      <c r="E2313" t="str">
        <f t="shared" si="398"/>
        <v>_ML_OMNI</v>
      </c>
      <c r="F2313" t="str">
        <f t="shared" si="400"/>
        <v>_ML_OMNI</v>
      </c>
      <c r="G2313" t="b">
        <f t="shared" si="399"/>
        <v>0</v>
      </c>
      <c r="H2313">
        <f t="shared" si="401"/>
        <v>0</v>
      </c>
      <c r="I2313">
        <f t="shared" si="402"/>
        <v>0</v>
      </c>
      <c r="J2313" t="str" cm="1">
        <f t="array" ref="J2313">IF(OR(ISNUMBER(SEARCH({"A";"B";"C";"D";"E";"F";"G";"H";"I";"J";"K";"L";"M";"N";"O";"P";"Q";"R";"S";"T";"U";"V";"W";"X";"Y";"Z"},F2313))), "TRUE", "FALSE")</f>
        <v>TRUE</v>
      </c>
      <c r="K2313">
        <f t="shared" si="403"/>
        <v>0</v>
      </c>
      <c r="L2313">
        <f t="shared" si="404"/>
        <v>0</v>
      </c>
      <c r="M2313">
        <f t="shared" si="405"/>
        <v>0</v>
      </c>
      <c r="N2313">
        <f t="shared" si="406"/>
        <v>0</v>
      </c>
      <c r="O2313">
        <f t="shared" si="397"/>
        <v>0</v>
      </c>
      <c r="P2313">
        <f t="shared" si="407"/>
        <v>0</v>
      </c>
    </row>
    <row r="2314" spans="1:16" x14ac:dyDescent="0.45">
      <c r="A2314" t="s">
        <v>2286</v>
      </c>
      <c r="B2314" t="s">
        <v>2287</v>
      </c>
      <c r="C2314" t="s">
        <v>2288</v>
      </c>
      <c r="D2314" s="4" t="str" cm="1">
        <f t="array" ref="D2314">_xlfn.TEXTJOIN("",,_xlfn.LET(_xlpm.a,MID(C2314,_xlfn.SEQUENCE(1,LEN(C2314)),1),IF(ISNUMBER(--_xlpm.a),"",_xlpm.a)))</f>
        <v>_CORONAL_ABDOMEN_PELVIS</v>
      </c>
      <c r="E2314" t="str">
        <f t="shared" si="398"/>
        <v>_CORONAL_ABDOMEN_PELVIS</v>
      </c>
      <c r="F2314" t="str">
        <f t="shared" si="400"/>
        <v>_CORONAL_ABDOMEN_PELVIS</v>
      </c>
      <c r="G2314" t="b">
        <f t="shared" si="399"/>
        <v>1</v>
      </c>
      <c r="H2314">
        <f t="shared" si="401"/>
        <v>0</v>
      </c>
      <c r="I2314">
        <f t="shared" si="402"/>
        <v>0</v>
      </c>
      <c r="J2314" t="str" cm="1">
        <f t="array" ref="J2314">IF(OR(ISNUMBER(SEARCH({"A";"B";"C";"D";"E";"F";"G";"H";"I";"J";"K";"L";"M";"N";"O";"P";"Q";"R";"S";"T";"U";"V";"W";"X";"Y";"Z"},F2314))), "TRUE", "FALSE")</f>
        <v>TRUE</v>
      </c>
      <c r="K2314">
        <f t="shared" si="403"/>
        <v>0</v>
      </c>
      <c r="L2314">
        <f t="shared" si="404"/>
        <v>0</v>
      </c>
      <c r="M2314">
        <f t="shared" si="405"/>
        <v>0</v>
      </c>
      <c r="N2314">
        <f t="shared" si="406"/>
        <v>0</v>
      </c>
      <c r="O2314">
        <f t="shared" si="397"/>
        <v>0</v>
      </c>
      <c r="P2314">
        <f t="shared" si="407"/>
        <v>0</v>
      </c>
    </row>
    <row r="2315" spans="1:16" x14ac:dyDescent="0.45">
      <c r="A2315" t="s">
        <v>2286</v>
      </c>
      <c r="B2315" t="s">
        <v>2287</v>
      </c>
      <c r="C2315" t="s">
        <v>2289</v>
      </c>
      <c r="D2315" s="4" t="str" cm="1">
        <f t="array" ref="D2315">_xlfn.TEXTJOIN("",,_xlfn.LET(_xlpm.a,MID(C2315,_xlfn.SEQUENCE(1,LEN(C2315)),1),IF(ISNUMBER(--_xlpm.a),"",_xlpm.a)))</f>
        <v>_SAGITTAL_ABDOMEN_PELVIS</v>
      </c>
      <c r="E2315" t="str">
        <f t="shared" si="398"/>
        <v>_SAGITTAL_ABDOMEN_PELVIS</v>
      </c>
      <c r="F2315" t="str">
        <f t="shared" si="400"/>
        <v>_SAGITTAL_ABDOMEN_PELVIS</v>
      </c>
      <c r="G2315" t="b">
        <f t="shared" si="399"/>
        <v>1</v>
      </c>
      <c r="H2315">
        <f t="shared" si="401"/>
        <v>0</v>
      </c>
      <c r="I2315">
        <f t="shared" si="402"/>
        <v>0</v>
      </c>
      <c r="J2315" t="str" cm="1">
        <f t="array" ref="J2315">IF(OR(ISNUMBER(SEARCH({"A";"B";"C";"D";"E";"F";"G";"H";"I";"J";"K";"L";"M";"N";"O";"P";"Q";"R";"S";"T";"U";"V";"W";"X";"Y";"Z"},F2315))), "TRUE", "FALSE")</f>
        <v>TRUE</v>
      </c>
      <c r="K2315">
        <f t="shared" si="403"/>
        <v>0</v>
      </c>
      <c r="L2315">
        <f t="shared" si="404"/>
        <v>0</v>
      </c>
      <c r="M2315">
        <f t="shared" si="405"/>
        <v>0</v>
      </c>
      <c r="N2315">
        <f t="shared" si="406"/>
        <v>0</v>
      </c>
      <c r="O2315">
        <f t="shared" si="397"/>
        <v>0</v>
      </c>
      <c r="P2315">
        <f t="shared" si="407"/>
        <v>0</v>
      </c>
    </row>
    <row r="2316" spans="1:16" x14ac:dyDescent="0.45">
      <c r="A2316" t="s">
        <v>2290</v>
      </c>
      <c r="B2316" t="s">
        <v>2291</v>
      </c>
      <c r="C2316" t="s">
        <v>1060</v>
      </c>
      <c r="D2316" s="4" t="str" cm="1">
        <f t="array" ref="D2316">_xlfn.TEXTJOIN("",,_xlfn.LET(_xlpm.a,MID(C2316,_xlfn.SEQUENCE(1,LEN(C2316)),1),IF(ISNUMBER(--_xlpm.a),"",_xlpm.a)))</f>
        <v>_DELAYS</v>
      </c>
      <c r="E2316" t="str">
        <f t="shared" si="398"/>
        <v>_DELAYS</v>
      </c>
      <c r="F2316" t="str">
        <f t="shared" si="400"/>
        <v>_DELAYS</v>
      </c>
      <c r="G2316" t="b">
        <f t="shared" si="399"/>
        <v>0</v>
      </c>
      <c r="H2316">
        <f t="shared" si="401"/>
        <v>0</v>
      </c>
      <c r="I2316">
        <f t="shared" si="402"/>
        <v>0</v>
      </c>
      <c r="J2316" t="str" cm="1">
        <f t="array" ref="J2316">IF(OR(ISNUMBER(SEARCH({"A";"B";"C";"D";"E";"F";"G";"H";"I";"J";"K";"L";"M";"N";"O";"P";"Q";"R";"S";"T";"U";"V";"W";"X";"Y";"Z"},F2316))), "TRUE", "FALSE")</f>
        <v>TRUE</v>
      </c>
      <c r="K2316">
        <f t="shared" si="403"/>
        <v>0</v>
      </c>
      <c r="L2316">
        <f t="shared" si="404"/>
        <v>0</v>
      </c>
      <c r="M2316">
        <f t="shared" si="405"/>
        <v>0</v>
      </c>
      <c r="N2316">
        <f t="shared" si="406"/>
        <v>0</v>
      </c>
      <c r="O2316">
        <f t="shared" si="397"/>
        <v>0</v>
      </c>
      <c r="P2316">
        <f t="shared" si="407"/>
        <v>0</v>
      </c>
    </row>
    <row r="2317" spans="1:16" x14ac:dyDescent="0.45">
      <c r="A2317" t="s">
        <v>2290</v>
      </c>
      <c r="B2317" t="s">
        <v>2291</v>
      </c>
      <c r="C2317" t="s">
        <v>949</v>
      </c>
      <c r="D2317" s="4" t="str" cm="1">
        <f t="array" ref="D2317">_xlfn.TEXTJOIN("",,_xlfn.LET(_xlpm.a,MID(C2317,_xlfn.SEQUENCE(1,LEN(C2317)),1),IF(ISNUMBER(--_xlpm.a),"",_xlpm.a)))</f>
        <v>_ABDOMEN_PELVIS_WITH</v>
      </c>
      <c r="E2317" t="str">
        <f t="shared" si="398"/>
        <v>_ABDOMEN_PELVIS_WITH</v>
      </c>
      <c r="F2317" t="str">
        <f t="shared" si="400"/>
        <v>_ABDOMEN_PELVIS_WITH</v>
      </c>
      <c r="G2317" t="b">
        <f t="shared" si="399"/>
        <v>0</v>
      </c>
      <c r="H2317">
        <f t="shared" si="401"/>
        <v>1</v>
      </c>
      <c r="I2317">
        <f t="shared" si="402"/>
        <v>0</v>
      </c>
      <c r="J2317" t="str" cm="1">
        <f t="array" ref="J2317">IF(OR(ISNUMBER(SEARCH({"A";"B";"C";"D";"E";"F";"G";"H";"I";"J";"K";"L";"M";"N";"O";"P";"Q";"R";"S";"T";"U";"V";"W";"X";"Y";"Z"},F2317))), "TRUE", "FALSE")</f>
        <v>TRUE</v>
      </c>
      <c r="K2317">
        <f t="shared" si="403"/>
        <v>0</v>
      </c>
      <c r="L2317">
        <f t="shared" si="404"/>
        <v>0</v>
      </c>
      <c r="M2317">
        <f t="shared" si="405"/>
        <v>0</v>
      </c>
      <c r="N2317">
        <f t="shared" si="406"/>
        <v>0</v>
      </c>
      <c r="O2317">
        <f t="shared" si="397"/>
        <v>0</v>
      </c>
      <c r="P2317">
        <f t="shared" si="407"/>
        <v>0</v>
      </c>
    </row>
    <row r="2318" spans="1:16" x14ac:dyDescent="0.45">
      <c r="A2318" t="s">
        <v>2290</v>
      </c>
      <c r="B2318" t="s">
        <v>2291</v>
      </c>
      <c r="C2318" t="s">
        <v>278</v>
      </c>
      <c r="D2318" s="4" t="str" cm="1">
        <f t="array" ref="D2318">_xlfn.TEXTJOIN("",,_xlfn.LET(_xlpm.a,MID(C2318,_xlfn.SEQUENCE(1,LEN(C2318)),1),IF(ISNUMBER(--_xlpm.a),"",_xlpm.a)))</f>
        <v>_ABDOMEN_PELVIS</v>
      </c>
      <c r="E2318" t="str">
        <f t="shared" si="398"/>
        <v>_ABDOMEN_PELVIS</v>
      </c>
      <c r="F2318" t="str">
        <f t="shared" si="400"/>
        <v>_ABDOMEN_PELVIS</v>
      </c>
      <c r="G2318" t="b">
        <f t="shared" si="399"/>
        <v>0</v>
      </c>
      <c r="H2318">
        <f t="shared" si="401"/>
        <v>1</v>
      </c>
      <c r="I2318">
        <f t="shared" si="402"/>
        <v>0</v>
      </c>
      <c r="J2318" t="str" cm="1">
        <f t="array" ref="J2318">IF(OR(ISNUMBER(SEARCH({"A";"B";"C";"D";"E";"F";"G";"H";"I";"J";"K";"L";"M";"N";"O";"P";"Q";"R";"S";"T";"U";"V";"W";"X";"Y";"Z"},F2318))), "TRUE", "FALSE")</f>
        <v>TRUE</v>
      </c>
      <c r="K2318">
        <f t="shared" si="403"/>
        <v>0</v>
      </c>
      <c r="L2318">
        <f t="shared" si="404"/>
        <v>0</v>
      </c>
      <c r="M2318">
        <f t="shared" si="405"/>
        <v>0</v>
      </c>
      <c r="N2318">
        <f t="shared" si="406"/>
        <v>0</v>
      </c>
      <c r="O2318">
        <f t="shared" si="397"/>
        <v>0</v>
      </c>
      <c r="P2318">
        <f t="shared" si="407"/>
        <v>0</v>
      </c>
    </row>
    <row r="2319" spans="1:16" x14ac:dyDescent="0.45">
      <c r="A2319" t="s">
        <v>2290</v>
      </c>
      <c r="B2319" t="s">
        <v>2292</v>
      </c>
      <c r="C2319" t="s">
        <v>2293</v>
      </c>
      <c r="D2319" s="4" t="str" cm="1">
        <f t="array" ref="D2319">_xlfn.TEXTJOIN("",,_xlfn.LET(_xlpm.a,MID(C2319,_xlfn.SEQUENCE(1,LEN(C2319)),1),IF(ISNUMBER(--_xlpm.a),"",_xlpm.a)))</f>
        <v>_SAG_A_P__iDose___</v>
      </c>
      <c r="E2319" t="str">
        <f t="shared" si="398"/>
        <v>_SAG_A_P_iDose_</v>
      </c>
      <c r="F2319" t="str">
        <f t="shared" si="400"/>
        <v>_SAG_A_P_IDOSE_</v>
      </c>
      <c r="G2319" t="b">
        <f t="shared" si="399"/>
        <v>1</v>
      </c>
      <c r="H2319">
        <f t="shared" si="401"/>
        <v>0</v>
      </c>
      <c r="I2319">
        <f t="shared" si="402"/>
        <v>0</v>
      </c>
      <c r="J2319" t="str" cm="1">
        <f t="array" ref="J2319">IF(OR(ISNUMBER(SEARCH({"A";"B";"C";"D";"E";"F";"G";"H";"I";"J";"K";"L";"M";"N";"O";"P";"Q";"R";"S";"T";"U";"V";"W";"X";"Y";"Z"},F2319))), "TRUE", "FALSE")</f>
        <v>TRUE</v>
      </c>
      <c r="K2319">
        <f t="shared" si="403"/>
        <v>0</v>
      </c>
      <c r="L2319">
        <f t="shared" si="404"/>
        <v>0</v>
      </c>
      <c r="M2319">
        <f t="shared" si="405"/>
        <v>0</v>
      </c>
      <c r="N2319">
        <f t="shared" si="406"/>
        <v>0</v>
      </c>
      <c r="O2319">
        <f t="shared" si="397"/>
        <v>0</v>
      </c>
      <c r="P2319">
        <f t="shared" si="407"/>
        <v>0</v>
      </c>
    </row>
    <row r="2320" spans="1:16" x14ac:dyDescent="0.45">
      <c r="A2320" t="s">
        <v>2290</v>
      </c>
      <c r="B2320" t="s">
        <v>2292</v>
      </c>
      <c r="C2320" t="s">
        <v>2294</v>
      </c>
      <c r="D2320" s="4" t="str" cm="1">
        <f t="array" ref="D2320">_xlfn.TEXTJOIN("",,_xlfn.LET(_xlpm.a,MID(C2320,_xlfn.SEQUENCE(1,LEN(C2320)),1),IF(ISNUMBER(--_xlpm.a),"",_xlpm.a)))</f>
        <v>_WITHOUT_A_P__iDose___</v>
      </c>
      <c r="E2320" t="str">
        <f t="shared" si="398"/>
        <v>_WITHOUT_A_P_iDose_</v>
      </c>
      <c r="F2320" t="str">
        <f t="shared" si="400"/>
        <v>_WITHOUT_A_P_IDOSE_</v>
      </c>
      <c r="G2320" t="b">
        <f t="shared" si="399"/>
        <v>1</v>
      </c>
      <c r="H2320">
        <f t="shared" si="401"/>
        <v>0</v>
      </c>
      <c r="I2320">
        <f t="shared" si="402"/>
        <v>0</v>
      </c>
      <c r="J2320" t="str" cm="1">
        <f t="array" ref="J2320">IF(OR(ISNUMBER(SEARCH({"A";"B";"C";"D";"E";"F";"G";"H";"I";"J";"K";"L";"M";"N";"O";"P";"Q";"R";"S";"T";"U";"V";"W";"X";"Y";"Z"},F2320))), "TRUE", "FALSE")</f>
        <v>TRUE</v>
      </c>
      <c r="K2320">
        <f t="shared" si="403"/>
        <v>0</v>
      </c>
      <c r="L2320">
        <f t="shared" si="404"/>
        <v>0</v>
      </c>
      <c r="M2320">
        <f t="shared" si="405"/>
        <v>0</v>
      </c>
      <c r="N2320">
        <f t="shared" si="406"/>
        <v>0</v>
      </c>
      <c r="O2320">
        <f t="shared" si="397"/>
        <v>0</v>
      </c>
      <c r="P2320">
        <f t="shared" si="407"/>
        <v>0</v>
      </c>
    </row>
    <row r="2321" spans="1:16" x14ac:dyDescent="0.45">
      <c r="A2321" t="s">
        <v>2290</v>
      </c>
      <c r="B2321" t="s">
        <v>2292</v>
      </c>
      <c r="C2321" t="s">
        <v>2295</v>
      </c>
      <c r="D2321" s="4" t="str" cm="1">
        <f t="array" ref="D2321">_xlfn.TEXTJOIN("",,_xlfn.LET(_xlpm.a,MID(C2321,_xlfn.SEQUENCE(1,LEN(C2321)),1),IF(ISNUMBER(--_xlpm.a),"",_xlpm.a)))</f>
        <v>_CORONAL_A_P__iDose___</v>
      </c>
      <c r="E2321" t="str">
        <f t="shared" si="398"/>
        <v>_CORONAL_A_P_iDose_</v>
      </c>
      <c r="F2321" t="str">
        <f t="shared" si="400"/>
        <v>_CORONAL_A_P_IDOSE_</v>
      </c>
      <c r="G2321" t="b">
        <f t="shared" si="399"/>
        <v>1</v>
      </c>
      <c r="H2321">
        <f t="shared" si="401"/>
        <v>0</v>
      </c>
      <c r="I2321">
        <f t="shared" si="402"/>
        <v>0</v>
      </c>
      <c r="J2321" t="str" cm="1">
        <f t="array" ref="J2321">IF(OR(ISNUMBER(SEARCH({"A";"B";"C";"D";"E";"F";"G";"H";"I";"J";"K";"L";"M";"N";"O";"P";"Q";"R";"S";"T";"U";"V";"W";"X";"Y";"Z"},F2321))), "TRUE", "FALSE")</f>
        <v>TRUE</v>
      </c>
      <c r="K2321">
        <f t="shared" si="403"/>
        <v>0</v>
      </c>
      <c r="L2321">
        <f t="shared" si="404"/>
        <v>0</v>
      </c>
      <c r="M2321">
        <f t="shared" si="405"/>
        <v>0</v>
      </c>
      <c r="N2321">
        <f t="shared" si="406"/>
        <v>0</v>
      </c>
      <c r="O2321">
        <f t="shared" ref="O2321:O2384" si="408">IF(AND(ISNUMBER(SEARCH("kidney", LOWER(C2321))), G2321=FALSE, J2321="TRUE"), 1, 0)</f>
        <v>0</v>
      </c>
      <c r="P2321">
        <f t="shared" si="407"/>
        <v>0</v>
      </c>
    </row>
    <row r="2322" spans="1:16" x14ac:dyDescent="0.45">
      <c r="A2322" t="s">
        <v>2296</v>
      </c>
      <c r="B2322" t="s">
        <v>2297</v>
      </c>
      <c r="C2322" t="s">
        <v>2298</v>
      </c>
      <c r="D2322" s="4" t="str" cm="1">
        <f t="array" ref="D2322">_xlfn.TEXTJOIN("",,_xlfn.LET(_xlpm.a,MID(C2322,_xlfn.SEQUENCE(1,LEN(C2322)),1),IF(ISNUMBER(--_xlpm.a),"",_xlpm.a)))</f>
        <v>_CORONAL_ABDOMEN_PELVIS</v>
      </c>
      <c r="E2322" t="str">
        <f t="shared" si="398"/>
        <v>_CORONAL_ABDOMEN_PELVIS</v>
      </c>
      <c r="F2322" t="str">
        <f t="shared" si="400"/>
        <v>_CORONAL_ABDOMEN_PELVIS</v>
      </c>
      <c r="G2322" t="b">
        <f t="shared" si="399"/>
        <v>1</v>
      </c>
      <c r="H2322">
        <f t="shared" si="401"/>
        <v>0</v>
      </c>
      <c r="I2322">
        <f t="shared" si="402"/>
        <v>0</v>
      </c>
      <c r="J2322" t="str" cm="1">
        <f t="array" ref="J2322">IF(OR(ISNUMBER(SEARCH({"A";"B";"C";"D";"E";"F";"G";"H";"I";"J";"K";"L";"M";"N";"O";"P";"Q";"R";"S";"T";"U";"V";"W";"X";"Y";"Z"},F2322))), "TRUE", "FALSE")</f>
        <v>TRUE</v>
      </c>
      <c r="K2322">
        <f t="shared" si="403"/>
        <v>0</v>
      </c>
      <c r="L2322">
        <f t="shared" si="404"/>
        <v>0</v>
      </c>
      <c r="M2322">
        <f t="shared" si="405"/>
        <v>0</v>
      </c>
      <c r="N2322">
        <f t="shared" si="406"/>
        <v>0</v>
      </c>
      <c r="O2322">
        <f t="shared" si="408"/>
        <v>0</v>
      </c>
      <c r="P2322">
        <f t="shared" si="407"/>
        <v>0</v>
      </c>
    </row>
    <row r="2323" spans="1:16" x14ac:dyDescent="0.45">
      <c r="A2323" t="s">
        <v>2296</v>
      </c>
      <c r="B2323" t="s">
        <v>2297</v>
      </c>
      <c r="C2323" t="s">
        <v>2299</v>
      </c>
      <c r="D2323" s="4" t="str" cm="1">
        <f t="array" ref="D2323">_xlfn.TEXTJOIN("",,_xlfn.LET(_xlpm.a,MID(C2323,_xlfn.SEQUENCE(1,LEN(C2323)),1),IF(ISNUMBER(--_xlpm.a),"",_xlpm.a)))</f>
        <v>_SAGITTAL_ABDOMEN_PELVIS</v>
      </c>
      <c r="E2323" t="str">
        <f t="shared" si="398"/>
        <v>_SAGITTAL_ABDOMEN_PELVIS</v>
      </c>
      <c r="F2323" t="str">
        <f t="shared" si="400"/>
        <v>_SAGITTAL_ABDOMEN_PELVIS</v>
      </c>
      <c r="G2323" t="b">
        <f t="shared" si="399"/>
        <v>1</v>
      </c>
      <c r="H2323">
        <f t="shared" si="401"/>
        <v>0</v>
      </c>
      <c r="I2323">
        <f t="shared" si="402"/>
        <v>0</v>
      </c>
      <c r="J2323" t="str" cm="1">
        <f t="array" ref="J2323">IF(OR(ISNUMBER(SEARCH({"A";"B";"C";"D";"E";"F";"G";"H";"I";"J";"K";"L";"M";"N";"O";"P";"Q";"R";"S";"T";"U";"V";"W";"X";"Y";"Z"},F2323))), "TRUE", "FALSE")</f>
        <v>TRUE</v>
      </c>
      <c r="K2323">
        <f t="shared" si="403"/>
        <v>0</v>
      </c>
      <c r="L2323">
        <f t="shared" si="404"/>
        <v>0</v>
      </c>
      <c r="M2323">
        <f t="shared" si="405"/>
        <v>0</v>
      </c>
      <c r="N2323">
        <f t="shared" si="406"/>
        <v>0</v>
      </c>
      <c r="O2323">
        <f t="shared" si="408"/>
        <v>0</v>
      </c>
      <c r="P2323">
        <f t="shared" si="407"/>
        <v>0</v>
      </c>
    </row>
    <row r="2324" spans="1:16" x14ac:dyDescent="0.45">
      <c r="A2324" t="s">
        <v>2296</v>
      </c>
      <c r="B2324" t="s">
        <v>2297</v>
      </c>
      <c r="C2324" t="s">
        <v>1142</v>
      </c>
      <c r="D2324" s="4" t="str" cm="1">
        <f t="array" ref="D2324">_xlfn.TEXTJOIN("",,_xlfn.LET(_xlpm.a,MID(C2324,_xlfn.SEQUENCE(1,LEN(C2324)),1),IF(ISNUMBER(--_xlpm.a),"",_xlpm.a)))</f>
        <v>_ML_OMNI</v>
      </c>
      <c r="E2324" t="str">
        <f t="shared" si="398"/>
        <v>_ML_OMNI</v>
      </c>
      <c r="F2324" t="str">
        <f t="shared" si="400"/>
        <v>_ML_OMNI</v>
      </c>
      <c r="G2324" t="b">
        <f t="shared" si="399"/>
        <v>0</v>
      </c>
      <c r="H2324">
        <f t="shared" si="401"/>
        <v>0</v>
      </c>
      <c r="I2324">
        <f t="shared" si="402"/>
        <v>0</v>
      </c>
      <c r="J2324" t="str" cm="1">
        <f t="array" ref="J2324">IF(OR(ISNUMBER(SEARCH({"A";"B";"C";"D";"E";"F";"G";"H";"I";"J";"K";"L";"M";"N";"O";"P";"Q";"R";"S";"T";"U";"V";"W";"X";"Y";"Z"},F2324))), "TRUE", "FALSE")</f>
        <v>TRUE</v>
      </c>
      <c r="K2324">
        <f t="shared" si="403"/>
        <v>0</v>
      </c>
      <c r="L2324">
        <f t="shared" si="404"/>
        <v>0</v>
      </c>
      <c r="M2324">
        <f t="shared" si="405"/>
        <v>0</v>
      </c>
      <c r="N2324">
        <f t="shared" si="406"/>
        <v>0</v>
      </c>
      <c r="O2324">
        <f t="shared" si="408"/>
        <v>0</v>
      </c>
      <c r="P2324">
        <f t="shared" si="407"/>
        <v>0</v>
      </c>
    </row>
    <row r="2325" spans="1:16" x14ac:dyDescent="0.45">
      <c r="A2325" t="s">
        <v>2300</v>
      </c>
      <c r="B2325" t="s">
        <v>2301</v>
      </c>
      <c r="C2325" t="s">
        <v>1563</v>
      </c>
      <c r="D2325" s="4" t="str" cm="1">
        <f t="array" ref="D2325">_xlfn.TEXTJOIN("",,_xlfn.LET(_xlpm.a,MID(C2325,_xlfn.SEQUENCE(1,LEN(C2325)),1),IF(ISNUMBER(--_xlpm.a),"",_xlpm.a)))</f>
        <v>_SAGITTAL_ABDOMEN_PELVIS</v>
      </c>
      <c r="E2325" t="str">
        <f t="shared" si="398"/>
        <v>_SAGITTAL_ABDOMEN_PELVIS</v>
      </c>
      <c r="F2325" t="str">
        <f t="shared" si="400"/>
        <v>_SAGITTAL_ABDOMEN_PELVIS</v>
      </c>
      <c r="G2325" t="b">
        <f t="shared" si="399"/>
        <v>1</v>
      </c>
      <c r="H2325">
        <f t="shared" si="401"/>
        <v>0</v>
      </c>
      <c r="I2325">
        <f t="shared" si="402"/>
        <v>0</v>
      </c>
      <c r="J2325" t="str" cm="1">
        <f t="array" ref="J2325">IF(OR(ISNUMBER(SEARCH({"A";"B";"C";"D";"E";"F";"G";"H";"I";"J";"K";"L";"M";"N";"O";"P";"Q";"R";"S";"T";"U";"V";"W";"X";"Y";"Z"},F2325))), "TRUE", "FALSE")</f>
        <v>TRUE</v>
      </c>
      <c r="K2325">
        <f t="shared" si="403"/>
        <v>0</v>
      </c>
      <c r="L2325">
        <f t="shared" si="404"/>
        <v>0</v>
      </c>
      <c r="M2325">
        <f t="shared" si="405"/>
        <v>0</v>
      </c>
      <c r="N2325">
        <f t="shared" si="406"/>
        <v>0</v>
      </c>
      <c r="O2325">
        <f t="shared" si="408"/>
        <v>0</v>
      </c>
      <c r="P2325">
        <f t="shared" si="407"/>
        <v>0</v>
      </c>
    </row>
    <row r="2326" spans="1:16" x14ac:dyDescent="0.45">
      <c r="A2326" t="s">
        <v>2300</v>
      </c>
      <c r="B2326" t="s">
        <v>2301</v>
      </c>
      <c r="C2326" t="s">
        <v>15</v>
      </c>
      <c r="D2326" s="4" t="str" cm="1">
        <f t="array" ref="D2326">_xlfn.TEXTJOIN("",,_xlfn.LET(_xlpm.a,MID(C2326,_xlfn.SEQUENCE(1,LEN(C2326)),1),IF(ISNUMBER(--_xlpm.a),"",_xlpm.a)))</f>
        <v>Unknown</v>
      </c>
      <c r="E2326" t="str">
        <f t="shared" si="398"/>
        <v>Unknown</v>
      </c>
      <c r="F2326" t="str">
        <f t="shared" si="400"/>
        <v>UNKNOWN</v>
      </c>
      <c r="G2326" t="b">
        <f t="shared" si="399"/>
        <v>1</v>
      </c>
      <c r="H2326">
        <f t="shared" si="401"/>
        <v>0</v>
      </c>
      <c r="I2326">
        <f t="shared" si="402"/>
        <v>0</v>
      </c>
      <c r="J2326" t="str" cm="1">
        <f t="array" ref="J2326">IF(OR(ISNUMBER(SEARCH({"A";"B";"C";"D";"E";"F";"G";"H";"I";"J";"K";"L";"M";"N";"O";"P";"Q";"R";"S";"T";"U";"V";"W";"X";"Y";"Z"},F2326))), "TRUE", "FALSE")</f>
        <v>TRUE</v>
      </c>
      <c r="K2326">
        <f t="shared" si="403"/>
        <v>0</v>
      </c>
      <c r="L2326">
        <f t="shared" si="404"/>
        <v>0</v>
      </c>
      <c r="M2326">
        <f t="shared" si="405"/>
        <v>0</v>
      </c>
      <c r="N2326">
        <f t="shared" si="406"/>
        <v>0</v>
      </c>
      <c r="O2326">
        <f t="shared" si="408"/>
        <v>0</v>
      </c>
      <c r="P2326">
        <f t="shared" si="407"/>
        <v>0</v>
      </c>
    </row>
    <row r="2327" spans="1:16" x14ac:dyDescent="0.45">
      <c r="A2327" t="s">
        <v>2300</v>
      </c>
      <c r="B2327" t="s">
        <v>2301</v>
      </c>
      <c r="C2327" t="s">
        <v>1346</v>
      </c>
      <c r="D2327" s="4" t="str" cm="1">
        <f t="array" ref="D2327">_xlfn.TEXTJOIN("",,_xlfn.LET(_xlpm.a,MID(C2327,_xlfn.SEQUENCE(1,LEN(C2327)),1),IF(ISNUMBER(--_xlpm.a),"",_xlpm.a)))</f>
        <v>_CORONAL_ABDOMEN_PELVIS</v>
      </c>
      <c r="E2327" t="str">
        <f t="shared" si="398"/>
        <v>_CORONAL_ABDOMEN_PELVIS</v>
      </c>
      <c r="F2327" t="str">
        <f t="shared" si="400"/>
        <v>_CORONAL_ABDOMEN_PELVIS</v>
      </c>
      <c r="G2327" t="b">
        <f t="shared" si="399"/>
        <v>1</v>
      </c>
      <c r="H2327">
        <f t="shared" si="401"/>
        <v>0</v>
      </c>
      <c r="I2327">
        <f t="shared" si="402"/>
        <v>0</v>
      </c>
      <c r="J2327" t="str" cm="1">
        <f t="array" ref="J2327">IF(OR(ISNUMBER(SEARCH({"A";"B";"C";"D";"E";"F";"G";"H";"I";"J";"K";"L";"M";"N";"O";"P";"Q";"R";"S";"T";"U";"V";"W";"X";"Y";"Z"},F2327))), "TRUE", "FALSE")</f>
        <v>TRUE</v>
      </c>
      <c r="K2327">
        <f t="shared" si="403"/>
        <v>0</v>
      </c>
      <c r="L2327">
        <f t="shared" si="404"/>
        <v>0</v>
      </c>
      <c r="M2327">
        <f t="shared" si="405"/>
        <v>0</v>
      </c>
      <c r="N2327">
        <f t="shared" si="406"/>
        <v>0</v>
      </c>
      <c r="O2327">
        <f t="shared" si="408"/>
        <v>0</v>
      </c>
      <c r="P2327">
        <f t="shared" si="407"/>
        <v>0</v>
      </c>
    </row>
    <row r="2328" spans="1:16" x14ac:dyDescent="0.45">
      <c r="A2328" t="s">
        <v>2300</v>
      </c>
      <c r="B2328" t="s">
        <v>2302</v>
      </c>
      <c r="C2328" t="s">
        <v>2299</v>
      </c>
      <c r="D2328" s="4" t="str" cm="1">
        <f t="array" ref="D2328">_xlfn.TEXTJOIN("",,_xlfn.LET(_xlpm.a,MID(C2328,_xlfn.SEQUENCE(1,LEN(C2328)),1),IF(ISNUMBER(--_xlpm.a),"",_xlpm.a)))</f>
        <v>_SAGITTAL_ABDOMEN_PELVIS</v>
      </c>
      <c r="E2328" t="str">
        <f t="shared" si="398"/>
        <v>_SAGITTAL_ABDOMEN_PELVIS</v>
      </c>
      <c r="F2328" t="str">
        <f t="shared" si="400"/>
        <v>_SAGITTAL_ABDOMEN_PELVIS</v>
      </c>
      <c r="G2328" t="b">
        <f t="shared" si="399"/>
        <v>1</v>
      </c>
      <c r="H2328">
        <f t="shared" si="401"/>
        <v>0</v>
      </c>
      <c r="I2328">
        <f t="shared" si="402"/>
        <v>0</v>
      </c>
      <c r="J2328" t="str" cm="1">
        <f t="array" ref="J2328">IF(OR(ISNUMBER(SEARCH({"A";"B";"C";"D";"E";"F";"G";"H";"I";"J";"K";"L";"M";"N";"O";"P";"Q";"R";"S";"T";"U";"V";"W";"X";"Y";"Z"},F2328))), "TRUE", "FALSE")</f>
        <v>TRUE</v>
      </c>
      <c r="K2328">
        <f t="shared" si="403"/>
        <v>0</v>
      </c>
      <c r="L2328">
        <f t="shared" si="404"/>
        <v>0</v>
      </c>
      <c r="M2328">
        <f t="shared" si="405"/>
        <v>0</v>
      </c>
      <c r="N2328">
        <f t="shared" si="406"/>
        <v>0</v>
      </c>
      <c r="O2328">
        <f t="shared" si="408"/>
        <v>0</v>
      </c>
      <c r="P2328">
        <f t="shared" si="407"/>
        <v>0</v>
      </c>
    </row>
    <row r="2329" spans="1:16" x14ac:dyDescent="0.45">
      <c r="A2329" t="s">
        <v>2300</v>
      </c>
      <c r="B2329" t="s">
        <v>2302</v>
      </c>
      <c r="C2329" t="s">
        <v>2298</v>
      </c>
      <c r="D2329" s="4" t="str" cm="1">
        <f t="array" ref="D2329">_xlfn.TEXTJOIN("",,_xlfn.LET(_xlpm.a,MID(C2329,_xlfn.SEQUENCE(1,LEN(C2329)),1),IF(ISNUMBER(--_xlpm.a),"",_xlpm.a)))</f>
        <v>_CORONAL_ABDOMEN_PELVIS</v>
      </c>
      <c r="E2329" t="str">
        <f t="shared" si="398"/>
        <v>_CORONAL_ABDOMEN_PELVIS</v>
      </c>
      <c r="F2329" t="str">
        <f t="shared" si="400"/>
        <v>_CORONAL_ABDOMEN_PELVIS</v>
      </c>
      <c r="G2329" t="b">
        <f t="shared" si="399"/>
        <v>1</v>
      </c>
      <c r="H2329">
        <f t="shared" si="401"/>
        <v>0</v>
      </c>
      <c r="I2329">
        <f t="shared" si="402"/>
        <v>0</v>
      </c>
      <c r="J2329" t="str" cm="1">
        <f t="array" ref="J2329">IF(OR(ISNUMBER(SEARCH({"A";"B";"C";"D";"E";"F";"G";"H";"I";"J";"K";"L";"M";"N";"O";"P";"Q";"R";"S";"T";"U";"V";"W";"X";"Y";"Z"},F2329))), "TRUE", "FALSE")</f>
        <v>TRUE</v>
      </c>
      <c r="K2329">
        <f t="shared" si="403"/>
        <v>0</v>
      </c>
      <c r="L2329">
        <f t="shared" si="404"/>
        <v>0</v>
      </c>
      <c r="M2329">
        <f t="shared" si="405"/>
        <v>0</v>
      </c>
      <c r="N2329">
        <f t="shared" si="406"/>
        <v>0</v>
      </c>
      <c r="O2329">
        <f t="shared" si="408"/>
        <v>0</v>
      </c>
      <c r="P2329">
        <f t="shared" si="407"/>
        <v>0</v>
      </c>
    </row>
    <row r="2330" spans="1:16" x14ac:dyDescent="0.45">
      <c r="A2330" t="s">
        <v>2300</v>
      </c>
      <c r="B2330" t="s">
        <v>2302</v>
      </c>
      <c r="C2330" t="s">
        <v>30</v>
      </c>
      <c r="D2330" s="4" t="str" cm="1">
        <f t="array" ref="D2330">_xlfn.TEXTJOIN("",,_xlfn.LET(_xlpm.a,MID(C2330,_xlfn.SEQUENCE(1,LEN(C2330)),1),IF(ISNUMBER(--_xlpm.a),"",_xlpm.a)))</f>
        <v>_NON_CONTRAST</v>
      </c>
      <c r="E2330" t="str">
        <f t="shared" si="398"/>
        <v>_NON_CONTRAST</v>
      </c>
      <c r="F2330" t="str">
        <f t="shared" si="400"/>
        <v>_NON_CONTRAST</v>
      </c>
      <c r="G2330" t="b">
        <f t="shared" si="399"/>
        <v>0</v>
      </c>
      <c r="H2330">
        <f t="shared" si="401"/>
        <v>0</v>
      </c>
      <c r="I2330">
        <f t="shared" si="402"/>
        <v>0</v>
      </c>
      <c r="J2330" t="str" cm="1">
        <f t="array" ref="J2330">IF(OR(ISNUMBER(SEARCH({"A";"B";"C";"D";"E";"F";"G";"H";"I";"J";"K";"L";"M";"N";"O";"P";"Q";"R";"S";"T";"U";"V";"W";"X";"Y";"Z"},F2330))), "TRUE", "FALSE")</f>
        <v>TRUE</v>
      </c>
      <c r="K2330">
        <f t="shared" si="403"/>
        <v>0</v>
      </c>
      <c r="L2330">
        <f t="shared" si="404"/>
        <v>0</v>
      </c>
      <c r="M2330">
        <f t="shared" si="405"/>
        <v>0</v>
      </c>
      <c r="N2330">
        <f t="shared" si="406"/>
        <v>0</v>
      </c>
      <c r="O2330">
        <f t="shared" si="408"/>
        <v>0</v>
      </c>
      <c r="P2330">
        <f t="shared" si="407"/>
        <v>0</v>
      </c>
    </row>
    <row r="2331" spans="1:16" x14ac:dyDescent="0.45">
      <c r="A2331" t="s">
        <v>2300</v>
      </c>
      <c r="B2331" t="s">
        <v>2303</v>
      </c>
      <c r="C2331" t="s">
        <v>2304</v>
      </c>
      <c r="D2331" s="4" t="str" cm="1">
        <f t="array" ref="D2331">_xlfn.TEXTJOIN("",,_xlfn.LET(_xlpm.a,MID(C2331,_xlfn.SEQUENCE(1,LEN(C2331)),1),IF(ISNUMBER(--_xlpm.a),"",_xlpm.a)))</f>
        <v>_Reformatted</v>
      </c>
      <c r="E2331" t="str">
        <f t="shared" si="398"/>
        <v>_Reformatted</v>
      </c>
      <c r="F2331" t="str">
        <f t="shared" si="400"/>
        <v>_REFORMATTED</v>
      </c>
      <c r="G2331" t="b">
        <f t="shared" si="399"/>
        <v>1</v>
      </c>
      <c r="H2331">
        <f t="shared" si="401"/>
        <v>0</v>
      </c>
      <c r="I2331">
        <f t="shared" si="402"/>
        <v>0</v>
      </c>
      <c r="J2331" t="str" cm="1">
        <f t="array" ref="J2331">IF(OR(ISNUMBER(SEARCH({"A";"B";"C";"D";"E";"F";"G";"H";"I";"J";"K";"L";"M";"N";"O";"P";"Q";"R";"S";"T";"U";"V";"W";"X";"Y";"Z"},F2331))), "TRUE", "FALSE")</f>
        <v>TRUE</v>
      </c>
      <c r="K2331">
        <f t="shared" si="403"/>
        <v>0</v>
      </c>
      <c r="L2331">
        <f t="shared" si="404"/>
        <v>0</v>
      </c>
      <c r="M2331">
        <f t="shared" si="405"/>
        <v>0</v>
      </c>
      <c r="N2331">
        <f t="shared" si="406"/>
        <v>0</v>
      </c>
      <c r="O2331">
        <f t="shared" si="408"/>
        <v>0</v>
      </c>
      <c r="P2331">
        <f t="shared" si="407"/>
        <v>0</v>
      </c>
    </row>
    <row r="2332" spans="1:16" x14ac:dyDescent="0.45">
      <c r="A2332" t="s">
        <v>2300</v>
      </c>
      <c r="B2332" t="s">
        <v>2303</v>
      </c>
      <c r="C2332" t="s">
        <v>2305</v>
      </c>
      <c r="D2332" s="4" t="str" cm="1">
        <f t="array" ref="D2332">_xlfn.TEXTJOIN("",,_xlfn.LET(_xlpm.a,MID(C2332,_xlfn.SEQUENCE(1,LEN(C2332)),1),IF(ISNUMBER(--_xlpm.a),"",_xlpm.a)))</f>
        <v>_Reformatted</v>
      </c>
      <c r="E2332" t="str">
        <f t="shared" si="398"/>
        <v>_Reformatted</v>
      </c>
      <c r="F2332" t="str">
        <f t="shared" si="400"/>
        <v>_REFORMATTED</v>
      </c>
      <c r="G2332" t="b">
        <f t="shared" si="399"/>
        <v>1</v>
      </c>
      <c r="H2332">
        <f t="shared" si="401"/>
        <v>0</v>
      </c>
      <c r="I2332">
        <f t="shared" si="402"/>
        <v>0</v>
      </c>
      <c r="J2332" t="str" cm="1">
        <f t="array" ref="J2332">IF(OR(ISNUMBER(SEARCH({"A";"B";"C";"D";"E";"F";"G";"H";"I";"J";"K";"L";"M";"N";"O";"P";"Q";"R";"S";"T";"U";"V";"W";"X";"Y";"Z"},F2332))), "TRUE", "FALSE")</f>
        <v>TRUE</v>
      </c>
      <c r="K2332">
        <f t="shared" si="403"/>
        <v>0</v>
      </c>
      <c r="L2332">
        <f t="shared" si="404"/>
        <v>0</v>
      </c>
      <c r="M2332">
        <f t="shared" si="405"/>
        <v>0</v>
      </c>
      <c r="N2332">
        <f t="shared" si="406"/>
        <v>0</v>
      </c>
      <c r="O2332">
        <f t="shared" si="408"/>
        <v>0</v>
      </c>
      <c r="P2332">
        <f t="shared" si="407"/>
        <v>0</v>
      </c>
    </row>
    <row r="2333" spans="1:16" x14ac:dyDescent="0.45">
      <c r="A2333" t="s">
        <v>2300</v>
      </c>
      <c r="B2333" t="s">
        <v>2303</v>
      </c>
      <c r="C2333" t="s">
        <v>2306</v>
      </c>
      <c r="D2333" s="4" t="str" cm="1">
        <f t="array" ref="D2333">_xlfn.TEXTJOIN("",,_xlfn.LET(_xlpm.a,MID(C2333,_xlfn.SEQUENCE(1,LEN(C2333)),1),IF(ISNUMBER(--_xlpm.a),"",_xlpm.a)))</f>
        <v>_Reformatted</v>
      </c>
      <c r="E2333" t="str">
        <f t="shared" si="398"/>
        <v>_Reformatted</v>
      </c>
      <c r="F2333" t="str">
        <f t="shared" si="400"/>
        <v>_REFORMATTED</v>
      </c>
      <c r="G2333" t="b">
        <f t="shared" si="399"/>
        <v>1</v>
      </c>
      <c r="H2333">
        <f t="shared" si="401"/>
        <v>0</v>
      </c>
      <c r="I2333">
        <f t="shared" si="402"/>
        <v>0</v>
      </c>
      <c r="J2333" t="str" cm="1">
        <f t="array" ref="J2333">IF(OR(ISNUMBER(SEARCH({"A";"B";"C";"D";"E";"F";"G";"H";"I";"J";"K";"L";"M";"N";"O";"P";"Q";"R";"S";"T";"U";"V";"W";"X";"Y";"Z"},F2333))), "TRUE", "FALSE")</f>
        <v>TRUE</v>
      </c>
      <c r="K2333">
        <f t="shared" si="403"/>
        <v>0</v>
      </c>
      <c r="L2333">
        <f t="shared" si="404"/>
        <v>0</v>
      </c>
      <c r="M2333">
        <f t="shared" si="405"/>
        <v>0</v>
      </c>
      <c r="N2333">
        <f t="shared" si="406"/>
        <v>0</v>
      </c>
      <c r="O2333">
        <f t="shared" si="408"/>
        <v>0</v>
      </c>
      <c r="P2333">
        <f t="shared" si="407"/>
        <v>0</v>
      </c>
    </row>
    <row r="2334" spans="1:16" x14ac:dyDescent="0.45">
      <c r="A2334" t="s">
        <v>2300</v>
      </c>
      <c r="B2334" t="s">
        <v>2303</v>
      </c>
      <c r="C2334" t="s">
        <v>2307</v>
      </c>
      <c r="D2334" s="4" t="str" cm="1">
        <f t="array" ref="D2334">_xlfn.TEXTJOIN("",,_xlfn.LET(_xlpm.a,MID(C2334,_xlfn.SEQUENCE(1,LEN(C2334)),1),IF(ISNUMBER(--_xlpm.a),"",_xlpm.a)))</f>
        <v>_Reformatted</v>
      </c>
      <c r="E2334" t="str">
        <f t="shared" si="398"/>
        <v>_Reformatted</v>
      </c>
      <c r="F2334" t="str">
        <f t="shared" si="400"/>
        <v>_REFORMATTED</v>
      </c>
      <c r="G2334" t="b">
        <f t="shared" si="399"/>
        <v>1</v>
      </c>
      <c r="H2334">
        <f t="shared" si="401"/>
        <v>0</v>
      </c>
      <c r="I2334">
        <f t="shared" si="402"/>
        <v>0</v>
      </c>
      <c r="J2334" t="str" cm="1">
        <f t="array" ref="J2334">IF(OR(ISNUMBER(SEARCH({"A";"B";"C";"D";"E";"F";"G";"H";"I";"J";"K";"L";"M";"N";"O";"P";"Q";"R";"S";"T";"U";"V";"W";"X";"Y";"Z"},F2334))), "TRUE", "FALSE")</f>
        <v>TRUE</v>
      </c>
      <c r="K2334">
        <f t="shared" si="403"/>
        <v>0</v>
      </c>
      <c r="L2334">
        <f t="shared" si="404"/>
        <v>0</v>
      </c>
      <c r="M2334">
        <f t="shared" si="405"/>
        <v>0</v>
      </c>
      <c r="N2334">
        <f t="shared" si="406"/>
        <v>0</v>
      </c>
      <c r="O2334">
        <f t="shared" si="408"/>
        <v>0</v>
      </c>
      <c r="P2334">
        <f t="shared" si="407"/>
        <v>0</v>
      </c>
    </row>
    <row r="2335" spans="1:16" x14ac:dyDescent="0.45">
      <c r="A2335" t="s">
        <v>2300</v>
      </c>
      <c r="B2335" t="s">
        <v>2308</v>
      </c>
      <c r="C2335" t="s">
        <v>30</v>
      </c>
      <c r="D2335" s="4" t="str" cm="1">
        <f t="array" ref="D2335">_xlfn.TEXTJOIN("",,_xlfn.LET(_xlpm.a,MID(C2335,_xlfn.SEQUENCE(1,LEN(C2335)),1),IF(ISNUMBER(--_xlpm.a),"",_xlpm.a)))</f>
        <v>_NON_CONTRAST</v>
      </c>
      <c r="E2335" t="str">
        <f t="shared" si="398"/>
        <v>_NON_CONTRAST</v>
      </c>
      <c r="F2335" t="str">
        <f t="shared" si="400"/>
        <v>_NON_CONTRAST</v>
      </c>
      <c r="G2335" t="b">
        <f t="shared" si="399"/>
        <v>0</v>
      </c>
      <c r="H2335">
        <f t="shared" si="401"/>
        <v>0</v>
      </c>
      <c r="I2335">
        <f t="shared" si="402"/>
        <v>0</v>
      </c>
      <c r="J2335" t="str" cm="1">
        <f t="array" ref="J2335">IF(OR(ISNUMBER(SEARCH({"A";"B";"C";"D";"E";"F";"G";"H";"I";"J";"K";"L";"M";"N";"O";"P";"Q";"R";"S";"T";"U";"V";"W";"X";"Y";"Z"},F2335))), "TRUE", "FALSE")</f>
        <v>TRUE</v>
      </c>
      <c r="K2335">
        <f t="shared" si="403"/>
        <v>0</v>
      </c>
      <c r="L2335">
        <f t="shared" si="404"/>
        <v>0</v>
      </c>
      <c r="M2335">
        <f t="shared" si="405"/>
        <v>0</v>
      </c>
      <c r="N2335">
        <f t="shared" si="406"/>
        <v>0</v>
      </c>
      <c r="O2335">
        <f t="shared" si="408"/>
        <v>0</v>
      </c>
      <c r="P2335">
        <f t="shared" si="407"/>
        <v>0</v>
      </c>
    </row>
    <row r="2336" spans="1:16" x14ac:dyDescent="0.45">
      <c r="A2336" t="s">
        <v>2309</v>
      </c>
      <c r="B2336" t="s">
        <v>2310</v>
      </c>
      <c r="C2336" t="s">
        <v>2311</v>
      </c>
      <c r="D2336" s="4" t="str" cm="1">
        <f t="array" ref="D2336">_xlfn.TEXTJOIN("",,_xlfn.LET(_xlpm.a,MID(C2336,_xlfn.SEQUENCE(1,LEN(C2336)),1),IF(ISNUMBER(--_xlpm.a),"",_xlpm.a)))</f>
        <v>_ST_PELVIS</v>
      </c>
      <c r="E2336" t="str">
        <f t="shared" si="398"/>
        <v>_ST_PELVIS</v>
      </c>
      <c r="F2336" t="str">
        <f t="shared" si="400"/>
        <v>_ST_PELVIS</v>
      </c>
      <c r="G2336" t="b">
        <f t="shared" si="399"/>
        <v>0</v>
      </c>
      <c r="H2336">
        <f t="shared" si="401"/>
        <v>0</v>
      </c>
      <c r="I2336">
        <f t="shared" si="402"/>
        <v>0</v>
      </c>
      <c r="J2336" t="str" cm="1">
        <f t="array" ref="J2336">IF(OR(ISNUMBER(SEARCH({"A";"B";"C";"D";"E";"F";"G";"H";"I";"J";"K";"L";"M";"N";"O";"P";"Q";"R";"S";"T";"U";"V";"W";"X";"Y";"Z"},F2336))), "TRUE", "FALSE")</f>
        <v>TRUE</v>
      </c>
      <c r="K2336">
        <f t="shared" si="403"/>
        <v>0</v>
      </c>
      <c r="L2336">
        <f t="shared" si="404"/>
        <v>0</v>
      </c>
      <c r="M2336">
        <f t="shared" si="405"/>
        <v>0</v>
      </c>
      <c r="N2336">
        <f t="shared" si="406"/>
        <v>0</v>
      </c>
      <c r="O2336">
        <f t="shared" si="408"/>
        <v>0</v>
      </c>
      <c r="P2336">
        <f t="shared" si="407"/>
        <v>0</v>
      </c>
    </row>
    <row r="2337" spans="1:16" x14ac:dyDescent="0.45">
      <c r="A2337" t="s">
        <v>2309</v>
      </c>
      <c r="B2337" t="s">
        <v>2310</v>
      </c>
      <c r="C2337" t="s">
        <v>2312</v>
      </c>
      <c r="D2337" s="4" t="str" cm="1">
        <f t="array" ref="D2337">_xlfn.TEXTJOIN("",,_xlfn.LET(_xlpm.a,MID(C2337,_xlfn.SEQUENCE(1,LEN(C2337)),1),IF(ISNUMBER(--_xlpm.a),"",_xlpm.a)))</f>
        <v>_PELVIS</v>
      </c>
      <c r="E2337" t="str">
        <f t="shared" si="398"/>
        <v>_PELVIS</v>
      </c>
      <c r="F2337" t="str">
        <f t="shared" si="400"/>
        <v>_PELVIS</v>
      </c>
      <c r="G2337" t="b">
        <f t="shared" si="399"/>
        <v>0</v>
      </c>
      <c r="H2337">
        <f t="shared" si="401"/>
        <v>0</v>
      </c>
      <c r="I2337">
        <f t="shared" si="402"/>
        <v>0</v>
      </c>
      <c r="J2337" t="str" cm="1">
        <f t="array" ref="J2337">IF(OR(ISNUMBER(SEARCH({"A";"B";"C";"D";"E";"F";"G";"H";"I";"J";"K";"L";"M";"N";"O";"P";"Q";"R";"S";"T";"U";"V";"W";"X";"Y";"Z"},F2337))), "TRUE", "FALSE")</f>
        <v>TRUE</v>
      </c>
      <c r="K2337">
        <f t="shared" si="403"/>
        <v>0</v>
      </c>
      <c r="L2337">
        <f t="shared" si="404"/>
        <v>0</v>
      </c>
      <c r="M2337">
        <f t="shared" si="405"/>
        <v>0</v>
      </c>
      <c r="N2337">
        <f t="shared" si="406"/>
        <v>0</v>
      </c>
      <c r="O2337">
        <f t="shared" si="408"/>
        <v>0</v>
      </c>
      <c r="P2337">
        <f t="shared" si="407"/>
        <v>0</v>
      </c>
    </row>
    <row r="2338" spans="1:16" x14ac:dyDescent="0.45">
      <c r="A2338" t="s">
        <v>2309</v>
      </c>
      <c r="B2338" t="s">
        <v>2310</v>
      </c>
      <c r="C2338" t="s">
        <v>2313</v>
      </c>
      <c r="D2338" s="4" t="str" cm="1">
        <f t="array" ref="D2338">_xlfn.TEXTJOIN("",,_xlfn.LET(_xlpm.a,MID(C2338,_xlfn.SEQUENCE(1,LEN(C2338)),1),IF(ISNUMBER(--_xlpm.a),"",_xlpm.a)))</f>
        <v>_ST_THINS</v>
      </c>
      <c r="E2338" t="str">
        <f t="shared" si="398"/>
        <v>_ST_THINS</v>
      </c>
      <c r="F2338" t="str">
        <f t="shared" si="400"/>
        <v>_ST_THINS</v>
      </c>
      <c r="G2338" t="b">
        <f t="shared" si="399"/>
        <v>0</v>
      </c>
      <c r="H2338">
        <f t="shared" si="401"/>
        <v>0</v>
      </c>
      <c r="I2338">
        <f t="shared" si="402"/>
        <v>0</v>
      </c>
      <c r="J2338" t="str" cm="1">
        <f t="array" ref="J2338">IF(OR(ISNUMBER(SEARCH({"A";"B";"C";"D";"E";"F";"G";"H";"I";"J";"K";"L";"M";"N";"O";"P";"Q";"R";"S";"T";"U";"V";"W";"X";"Y";"Z"},F2338))), "TRUE", "FALSE")</f>
        <v>TRUE</v>
      </c>
      <c r="K2338">
        <f t="shared" si="403"/>
        <v>0</v>
      </c>
      <c r="L2338">
        <f t="shared" si="404"/>
        <v>0</v>
      </c>
      <c r="M2338">
        <f t="shared" si="405"/>
        <v>1</v>
      </c>
      <c r="N2338">
        <f t="shared" si="406"/>
        <v>0</v>
      </c>
      <c r="O2338">
        <f t="shared" si="408"/>
        <v>0</v>
      </c>
      <c r="P2338">
        <f t="shared" si="407"/>
        <v>0</v>
      </c>
    </row>
    <row r="2339" spans="1:16" x14ac:dyDescent="0.45">
      <c r="A2339" t="s">
        <v>2309</v>
      </c>
      <c r="B2339" t="s">
        <v>2310</v>
      </c>
      <c r="C2339" t="s">
        <v>2314</v>
      </c>
      <c r="D2339" s="4" t="str" cm="1">
        <f t="array" ref="D2339">_xlfn.TEXTJOIN("",,_xlfn.LET(_xlpm.a,MID(C2339,_xlfn.SEQUENCE(1,LEN(C2339)),1),IF(ISNUMBER(--_xlpm.a),"",_xlpm.a)))</f>
        <v>_O_MAR__PELVIS</v>
      </c>
      <c r="E2339" t="str">
        <f t="shared" si="398"/>
        <v>_O_MAR_PELVIS</v>
      </c>
      <c r="F2339" t="str">
        <f t="shared" si="400"/>
        <v>_O_MAR_PELVIS</v>
      </c>
      <c r="G2339" t="b">
        <f t="shared" si="399"/>
        <v>0</v>
      </c>
      <c r="H2339">
        <f t="shared" si="401"/>
        <v>0</v>
      </c>
      <c r="I2339">
        <f t="shared" si="402"/>
        <v>0</v>
      </c>
      <c r="J2339" t="str" cm="1">
        <f t="array" ref="J2339">IF(OR(ISNUMBER(SEARCH({"A";"B";"C";"D";"E";"F";"G";"H";"I";"J";"K";"L";"M";"N";"O";"P";"Q";"R";"S";"T";"U";"V";"W";"X";"Y";"Z"},F2339))), "TRUE", "FALSE")</f>
        <v>TRUE</v>
      </c>
      <c r="K2339">
        <f t="shared" si="403"/>
        <v>0</v>
      </c>
      <c r="L2339">
        <f t="shared" si="404"/>
        <v>0</v>
      </c>
      <c r="M2339">
        <f t="shared" si="405"/>
        <v>0</v>
      </c>
      <c r="N2339">
        <f t="shared" si="406"/>
        <v>0</v>
      </c>
      <c r="O2339">
        <f t="shared" si="408"/>
        <v>0</v>
      </c>
      <c r="P2339">
        <f t="shared" si="407"/>
        <v>0</v>
      </c>
    </row>
    <row r="2340" spans="1:16" x14ac:dyDescent="0.45">
      <c r="A2340" t="s">
        <v>2309</v>
      </c>
      <c r="B2340" t="s">
        <v>2310</v>
      </c>
      <c r="C2340" t="s">
        <v>2315</v>
      </c>
      <c r="D2340" s="4" t="str" cm="1">
        <f t="array" ref="D2340">_xlfn.TEXTJOIN("",,_xlfn.LET(_xlpm.a,MID(C2340,_xlfn.SEQUENCE(1,LEN(C2340)),1),IF(ISNUMBER(--_xlpm.a),"",_xlpm.a)))</f>
        <v>_BONE_THINS</v>
      </c>
      <c r="E2340" t="str">
        <f t="shared" si="398"/>
        <v>_BONE_THINS</v>
      </c>
      <c r="F2340" t="str">
        <f t="shared" si="400"/>
        <v>_BONE_THINS</v>
      </c>
      <c r="G2340" t="b">
        <f t="shared" si="399"/>
        <v>0</v>
      </c>
      <c r="H2340">
        <f t="shared" si="401"/>
        <v>0</v>
      </c>
      <c r="I2340">
        <f t="shared" si="402"/>
        <v>0</v>
      </c>
      <c r="J2340" t="str" cm="1">
        <f t="array" ref="J2340">IF(OR(ISNUMBER(SEARCH({"A";"B";"C";"D";"E";"F";"G";"H";"I";"J";"K";"L";"M";"N";"O";"P";"Q";"R";"S";"T";"U";"V";"W";"X";"Y";"Z"},F2340))), "TRUE", "FALSE")</f>
        <v>TRUE</v>
      </c>
      <c r="K2340">
        <f t="shared" si="403"/>
        <v>0</v>
      </c>
      <c r="L2340">
        <f t="shared" si="404"/>
        <v>0</v>
      </c>
      <c r="M2340">
        <f t="shared" si="405"/>
        <v>1</v>
      </c>
      <c r="N2340">
        <f t="shared" si="406"/>
        <v>1</v>
      </c>
      <c r="O2340">
        <f t="shared" si="408"/>
        <v>0</v>
      </c>
      <c r="P2340">
        <f t="shared" si="407"/>
        <v>0</v>
      </c>
    </row>
    <row r="2341" spans="1:16" x14ac:dyDescent="0.45">
      <c r="A2341" t="s">
        <v>2316</v>
      </c>
      <c r="B2341" t="s">
        <v>2317</v>
      </c>
      <c r="C2341" t="s">
        <v>185</v>
      </c>
      <c r="D2341" s="4" t="str" cm="1">
        <f t="array" ref="D2341">_xlfn.TEXTJOIN("",,_xlfn.LET(_xlpm.a,MID(C2341,_xlfn.SEQUENCE(1,LEN(C2341)),1),IF(ISNUMBER(--_xlpm.a),"",_xlpm.a)))</f>
        <v>_SAG</v>
      </c>
      <c r="E2341" t="str">
        <f t="shared" si="398"/>
        <v>_SAG</v>
      </c>
      <c r="F2341" t="str">
        <f t="shared" si="400"/>
        <v>_SAG</v>
      </c>
      <c r="G2341" t="b">
        <f t="shared" si="399"/>
        <v>1</v>
      </c>
      <c r="H2341">
        <f t="shared" si="401"/>
        <v>0</v>
      </c>
      <c r="I2341">
        <f t="shared" si="402"/>
        <v>0</v>
      </c>
      <c r="J2341" t="str" cm="1">
        <f t="array" ref="J2341">IF(OR(ISNUMBER(SEARCH({"A";"B";"C";"D";"E";"F";"G";"H";"I";"J";"K";"L";"M";"N";"O";"P";"Q";"R";"S";"T";"U";"V";"W";"X";"Y";"Z"},F2341))), "TRUE", "FALSE")</f>
        <v>TRUE</v>
      </c>
      <c r="K2341">
        <f t="shared" si="403"/>
        <v>0</v>
      </c>
      <c r="L2341">
        <f t="shared" si="404"/>
        <v>0</v>
      </c>
      <c r="M2341">
        <f t="shared" si="405"/>
        <v>0</v>
      </c>
      <c r="N2341">
        <f t="shared" si="406"/>
        <v>0</v>
      </c>
      <c r="O2341">
        <f t="shared" si="408"/>
        <v>0</v>
      </c>
      <c r="P2341">
        <f t="shared" si="407"/>
        <v>0</v>
      </c>
    </row>
    <row r="2342" spans="1:16" x14ac:dyDescent="0.45">
      <c r="A2342" t="s">
        <v>2316</v>
      </c>
      <c r="B2342" t="s">
        <v>2317</v>
      </c>
      <c r="C2342" t="s">
        <v>184</v>
      </c>
      <c r="D2342" s="4" t="str" cm="1">
        <f t="array" ref="D2342">_xlfn.TEXTJOIN("",,_xlfn.LET(_xlpm.a,MID(C2342,_xlfn.SEQUENCE(1,LEN(C2342)),1),IF(ISNUMBER(--_xlpm.a),"",_xlpm.a)))</f>
        <v>_ABD_PELVIS_W_O</v>
      </c>
      <c r="E2342" t="str">
        <f t="shared" si="398"/>
        <v>_ABD_PELVIS_W_O</v>
      </c>
      <c r="F2342" t="str">
        <f t="shared" si="400"/>
        <v>_ABD_PELVIS_W_O</v>
      </c>
      <c r="G2342" t="b">
        <f t="shared" si="399"/>
        <v>0</v>
      </c>
      <c r="H2342">
        <f t="shared" si="401"/>
        <v>1</v>
      </c>
      <c r="I2342">
        <f t="shared" si="402"/>
        <v>0</v>
      </c>
      <c r="J2342" t="str" cm="1">
        <f t="array" ref="J2342">IF(OR(ISNUMBER(SEARCH({"A";"B";"C";"D";"E";"F";"G";"H";"I";"J";"K";"L";"M";"N";"O";"P";"Q";"R";"S";"T";"U";"V";"W";"X";"Y";"Z"},F2342))), "TRUE", "FALSE")</f>
        <v>TRUE</v>
      </c>
      <c r="K2342">
        <f t="shared" si="403"/>
        <v>0</v>
      </c>
      <c r="L2342">
        <f t="shared" si="404"/>
        <v>0</v>
      </c>
      <c r="M2342">
        <f t="shared" si="405"/>
        <v>0</v>
      </c>
      <c r="N2342">
        <f t="shared" si="406"/>
        <v>0</v>
      </c>
      <c r="O2342">
        <f t="shared" si="408"/>
        <v>0</v>
      </c>
      <c r="P2342">
        <f t="shared" si="407"/>
        <v>0</v>
      </c>
    </row>
    <row r="2343" spans="1:16" x14ac:dyDescent="0.45">
      <c r="A2343" t="s">
        <v>2316</v>
      </c>
      <c r="B2343" t="s">
        <v>2317</v>
      </c>
      <c r="C2343" t="s">
        <v>182</v>
      </c>
      <c r="D2343" s="4" t="str" cm="1">
        <f t="array" ref="D2343">_xlfn.TEXTJOIN("",,_xlfn.LET(_xlpm.a,MID(C2343,_xlfn.SEQUENCE(1,LEN(C2343)),1),IF(ISNUMBER(--_xlpm.a),"",_xlpm.a)))</f>
        <v>_THINS</v>
      </c>
      <c r="E2343" t="str">
        <f t="shared" si="398"/>
        <v>_THINS</v>
      </c>
      <c r="F2343" t="str">
        <f t="shared" si="400"/>
        <v>_THINS</v>
      </c>
      <c r="G2343" t="b">
        <f t="shared" si="399"/>
        <v>0</v>
      </c>
      <c r="H2343">
        <f t="shared" si="401"/>
        <v>0</v>
      </c>
      <c r="I2343">
        <f t="shared" si="402"/>
        <v>0</v>
      </c>
      <c r="J2343" t="str" cm="1">
        <f t="array" ref="J2343">IF(OR(ISNUMBER(SEARCH({"A";"B";"C";"D";"E";"F";"G";"H";"I";"J";"K";"L";"M";"N";"O";"P";"Q";"R";"S";"T";"U";"V";"W";"X";"Y";"Z"},F2343))), "TRUE", "FALSE")</f>
        <v>TRUE</v>
      </c>
      <c r="K2343">
        <f t="shared" si="403"/>
        <v>0</v>
      </c>
      <c r="L2343">
        <f t="shared" si="404"/>
        <v>0</v>
      </c>
      <c r="M2343">
        <f t="shared" si="405"/>
        <v>1</v>
      </c>
      <c r="N2343">
        <f t="shared" si="406"/>
        <v>0</v>
      </c>
      <c r="O2343">
        <f t="shared" si="408"/>
        <v>0</v>
      </c>
      <c r="P2343">
        <f t="shared" si="407"/>
        <v>0</v>
      </c>
    </row>
    <row r="2344" spans="1:16" x14ac:dyDescent="0.45">
      <c r="A2344" t="s">
        <v>2316</v>
      </c>
      <c r="B2344" t="s">
        <v>2317</v>
      </c>
      <c r="C2344" t="s">
        <v>183</v>
      </c>
      <c r="D2344" s="4" t="str" cm="1">
        <f t="array" ref="D2344">_xlfn.TEXTJOIN("",,_xlfn.LET(_xlpm.a,MID(C2344,_xlfn.SEQUENCE(1,LEN(C2344)),1),IF(ISNUMBER(--_xlpm.a),"",_xlpm.a)))</f>
        <v>_COR</v>
      </c>
      <c r="E2344" t="str">
        <f t="shared" si="398"/>
        <v>_COR</v>
      </c>
      <c r="F2344" t="str">
        <f t="shared" si="400"/>
        <v>_COR</v>
      </c>
      <c r="G2344" t="b">
        <f t="shared" si="399"/>
        <v>1</v>
      </c>
      <c r="H2344">
        <f t="shared" si="401"/>
        <v>0</v>
      </c>
      <c r="I2344">
        <f t="shared" si="402"/>
        <v>0</v>
      </c>
      <c r="J2344" t="str" cm="1">
        <f t="array" ref="J2344">IF(OR(ISNUMBER(SEARCH({"A";"B";"C";"D";"E";"F";"G";"H";"I";"J";"K";"L";"M";"N";"O";"P";"Q";"R";"S";"T";"U";"V";"W";"X";"Y";"Z"},F2344))), "TRUE", "FALSE")</f>
        <v>TRUE</v>
      </c>
      <c r="K2344">
        <f t="shared" si="403"/>
        <v>0</v>
      </c>
      <c r="L2344">
        <f t="shared" si="404"/>
        <v>0</v>
      </c>
      <c r="M2344">
        <f t="shared" si="405"/>
        <v>0</v>
      </c>
      <c r="N2344">
        <f t="shared" si="406"/>
        <v>0</v>
      </c>
      <c r="O2344">
        <f t="shared" si="408"/>
        <v>0</v>
      </c>
      <c r="P2344">
        <f t="shared" si="407"/>
        <v>0</v>
      </c>
    </row>
    <row r="2345" spans="1:16" x14ac:dyDescent="0.45">
      <c r="A2345" t="s">
        <v>2318</v>
      </c>
      <c r="B2345" t="s">
        <v>2319</v>
      </c>
      <c r="C2345" t="s">
        <v>295</v>
      </c>
      <c r="D2345" s="4" t="str" cm="1">
        <f t="array" ref="D2345">_xlfn.TEXTJOIN("",,_xlfn.LET(_xlpm.a,MID(C2345,_xlfn.SEQUENCE(1,LEN(C2345)),1),IF(ISNUMBER(--_xlpm.a),"",_xlpm.a)))</f>
        <v>_ROUTINE_ABDOMEN_PELVIS</v>
      </c>
      <c r="E2345" t="str">
        <f t="shared" si="398"/>
        <v>_ROUTINE_ABDOMEN_PELVIS</v>
      </c>
      <c r="F2345" t="str">
        <f t="shared" si="400"/>
        <v>_ROUTINE_ABDOMEN_PELVIS</v>
      </c>
      <c r="G2345" t="b">
        <f t="shared" si="399"/>
        <v>0</v>
      </c>
      <c r="H2345">
        <f t="shared" si="401"/>
        <v>1</v>
      </c>
      <c r="I2345">
        <f t="shared" si="402"/>
        <v>0</v>
      </c>
      <c r="J2345" t="str" cm="1">
        <f t="array" ref="J2345">IF(OR(ISNUMBER(SEARCH({"A";"B";"C";"D";"E";"F";"G";"H";"I";"J";"K";"L";"M";"N";"O";"P";"Q";"R";"S";"T";"U";"V";"W";"X";"Y";"Z"},F2345))), "TRUE", "FALSE")</f>
        <v>TRUE</v>
      </c>
      <c r="K2345">
        <f t="shared" si="403"/>
        <v>0</v>
      </c>
      <c r="L2345">
        <f t="shared" si="404"/>
        <v>0</v>
      </c>
      <c r="M2345">
        <f t="shared" si="405"/>
        <v>0</v>
      </c>
      <c r="N2345">
        <f t="shared" si="406"/>
        <v>0</v>
      </c>
      <c r="O2345">
        <f t="shared" si="408"/>
        <v>0</v>
      </c>
      <c r="P2345">
        <f t="shared" si="407"/>
        <v>0</v>
      </c>
    </row>
    <row r="2346" spans="1:16" x14ac:dyDescent="0.45">
      <c r="A2346" t="s">
        <v>2320</v>
      </c>
      <c r="B2346" t="s">
        <v>2321</v>
      </c>
      <c r="C2346" t="s">
        <v>1126</v>
      </c>
      <c r="D2346" s="4" t="str" cm="1">
        <f t="array" ref="D2346">_xlfn.TEXTJOIN("",,_xlfn.LET(_xlpm.a,MID(C2346,_xlfn.SEQUENCE(1,LEN(C2346)),1),IF(ISNUMBER(--_xlpm.a),"",_xlpm.a)))</f>
        <v>_AbdomenPelvis_____Bf</v>
      </c>
      <c r="E2346" t="str">
        <f t="shared" si="398"/>
        <v>_AbdomenPelvis_Bf</v>
      </c>
      <c r="F2346" t="str">
        <f t="shared" si="400"/>
        <v>_ABDOMENPELVIS_BF</v>
      </c>
      <c r="G2346" t="b">
        <f t="shared" si="399"/>
        <v>0</v>
      </c>
      <c r="H2346">
        <f t="shared" si="401"/>
        <v>1</v>
      </c>
      <c r="I2346">
        <f t="shared" si="402"/>
        <v>0</v>
      </c>
      <c r="J2346" t="str" cm="1">
        <f t="array" ref="J2346">IF(OR(ISNUMBER(SEARCH({"A";"B";"C";"D";"E";"F";"G";"H";"I";"J";"K";"L";"M";"N";"O";"P";"Q";"R";"S";"T";"U";"V";"W";"X";"Y";"Z"},F2346))), "TRUE", "FALSE")</f>
        <v>TRUE</v>
      </c>
      <c r="K2346">
        <f t="shared" si="403"/>
        <v>0</v>
      </c>
      <c r="L2346">
        <f t="shared" si="404"/>
        <v>0</v>
      </c>
      <c r="M2346">
        <f t="shared" si="405"/>
        <v>0</v>
      </c>
      <c r="N2346">
        <f t="shared" si="406"/>
        <v>0</v>
      </c>
      <c r="O2346">
        <f t="shared" si="408"/>
        <v>0</v>
      </c>
      <c r="P2346">
        <f t="shared" si="407"/>
        <v>0</v>
      </c>
    </row>
    <row r="2347" spans="1:16" x14ac:dyDescent="0.45">
      <c r="A2347" t="s">
        <v>2320</v>
      </c>
      <c r="B2347" t="s">
        <v>2321</v>
      </c>
      <c r="C2347" t="s">
        <v>2322</v>
      </c>
      <c r="D2347" s="4" t="str" cm="1">
        <f t="array" ref="D2347">_xlfn.TEXTJOIN("",,_xlfn.LET(_xlpm.a,MID(C2347,_xlfn.SEQUENCE(1,LEN(C2347)),1),IF(ISNUMBER(--_xlpm.a),"",_xlpm.a)))</f>
        <v>_LUNG_____Bf</v>
      </c>
      <c r="E2347" t="str">
        <f t="shared" si="398"/>
        <v>_LUNG_Bf</v>
      </c>
      <c r="F2347" t="str">
        <f t="shared" si="400"/>
        <v>_LUNG_BF</v>
      </c>
      <c r="G2347" t="b">
        <f t="shared" si="399"/>
        <v>0</v>
      </c>
      <c r="H2347">
        <f t="shared" si="401"/>
        <v>0</v>
      </c>
      <c r="I2347">
        <f t="shared" si="402"/>
        <v>0</v>
      </c>
      <c r="J2347" t="str" cm="1">
        <f t="array" ref="J2347">IF(OR(ISNUMBER(SEARCH({"A";"B";"C";"D";"E";"F";"G";"H";"I";"J";"K";"L";"M";"N";"O";"P";"Q";"R";"S";"T";"U";"V";"W";"X";"Y";"Z"},F2347))), "TRUE", "FALSE")</f>
        <v>TRUE</v>
      </c>
      <c r="K2347">
        <f t="shared" si="403"/>
        <v>0</v>
      </c>
      <c r="L2347">
        <f t="shared" si="404"/>
        <v>1</v>
      </c>
      <c r="M2347">
        <f t="shared" si="405"/>
        <v>0</v>
      </c>
      <c r="N2347">
        <f t="shared" si="406"/>
        <v>0</v>
      </c>
      <c r="O2347">
        <f t="shared" si="408"/>
        <v>0</v>
      </c>
      <c r="P2347">
        <f t="shared" si="407"/>
        <v>0</v>
      </c>
    </row>
    <row r="2348" spans="1:16" x14ac:dyDescent="0.45">
      <c r="A2348" t="s">
        <v>2320</v>
      </c>
      <c r="B2348" t="s">
        <v>2321</v>
      </c>
      <c r="C2348" t="s">
        <v>1128</v>
      </c>
      <c r="D2348" s="4" t="str" cm="1">
        <f t="array" ref="D2348">_xlfn.TEXTJOIN("",,_xlfn.LET(_xlpm.a,MID(C2348,_xlfn.SEQUENCE(1,LEN(C2348)),1),IF(ISNUMBER(--_xlpm.a),"",_xlpm.a)))</f>
        <v>_Delay_Renal_____Bf</v>
      </c>
      <c r="E2348" t="str">
        <f t="shared" si="398"/>
        <v>_Delay_Renal_Bf</v>
      </c>
      <c r="F2348" t="str">
        <f t="shared" si="400"/>
        <v>_DELAY_RENAL_BF</v>
      </c>
      <c r="G2348" t="b">
        <f t="shared" si="399"/>
        <v>0</v>
      </c>
      <c r="H2348">
        <f t="shared" si="401"/>
        <v>0</v>
      </c>
      <c r="I2348">
        <f t="shared" si="402"/>
        <v>0</v>
      </c>
      <c r="J2348" t="str" cm="1">
        <f t="array" ref="J2348">IF(OR(ISNUMBER(SEARCH({"A";"B";"C";"D";"E";"F";"G";"H";"I";"J";"K";"L";"M";"N";"O";"P";"Q";"R";"S";"T";"U";"V";"W";"X";"Y";"Z"},F2348))), "TRUE", "FALSE")</f>
        <v>TRUE</v>
      </c>
      <c r="K2348">
        <f t="shared" si="403"/>
        <v>0</v>
      </c>
      <c r="L2348">
        <f t="shared" si="404"/>
        <v>0</v>
      </c>
      <c r="M2348">
        <f t="shared" si="405"/>
        <v>0</v>
      </c>
      <c r="N2348">
        <f t="shared" si="406"/>
        <v>0</v>
      </c>
      <c r="O2348">
        <f t="shared" si="408"/>
        <v>0</v>
      </c>
      <c r="P2348">
        <f t="shared" si="407"/>
        <v>0</v>
      </c>
    </row>
    <row r="2349" spans="1:16" x14ac:dyDescent="0.45">
      <c r="A2349" t="s">
        <v>2320</v>
      </c>
      <c r="B2349" t="s">
        <v>2321</v>
      </c>
      <c r="C2349" t="s">
        <v>1127</v>
      </c>
      <c r="D2349" s="4" t="str" cm="1">
        <f t="array" ref="D2349">_xlfn.TEXTJOIN("",,_xlfn.LET(_xlpm.a,MID(C2349,_xlfn.SEQUENCE(1,LEN(C2349)),1),IF(ISNUMBER(--_xlpm.a),"",_xlpm.a)))</f>
        <v>_ABDwo_____Bf</v>
      </c>
      <c r="E2349" t="str">
        <f t="shared" si="398"/>
        <v>_ABDwo_Bf</v>
      </c>
      <c r="F2349" t="str">
        <f t="shared" si="400"/>
        <v>_ABDWO_BF</v>
      </c>
      <c r="G2349" t="b">
        <f t="shared" si="399"/>
        <v>0</v>
      </c>
      <c r="H2349">
        <f t="shared" si="401"/>
        <v>0</v>
      </c>
      <c r="I2349">
        <f t="shared" si="402"/>
        <v>0</v>
      </c>
      <c r="J2349" t="str" cm="1">
        <f t="array" ref="J2349">IF(OR(ISNUMBER(SEARCH({"A";"B";"C";"D";"E";"F";"G";"H";"I";"J";"K";"L";"M";"N";"O";"P";"Q";"R";"S";"T";"U";"V";"W";"X";"Y";"Z"},F2349))), "TRUE", "FALSE")</f>
        <v>TRUE</v>
      </c>
      <c r="K2349">
        <f t="shared" si="403"/>
        <v>0</v>
      </c>
      <c r="L2349">
        <f t="shared" si="404"/>
        <v>0</v>
      </c>
      <c r="M2349">
        <f t="shared" si="405"/>
        <v>0</v>
      </c>
      <c r="N2349">
        <f t="shared" si="406"/>
        <v>0</v>
      </c>
      <c r="O2349">
        <f t="shared" si="408"/>
        <v>0</v>
      </c>
      <c r="P2349">
        <f t="shared" si="407"/>
        <v>0</v>
      </c>
    </row>
    <row r="2350" spans="1:16" x14ac:dyDescent="0.45">
      <c r="A2350" t="s">
        <v>2323</v>
      </c>
      <c r="B2350" t="s">
        <v>2324</v>
      </c>
      <c r="C2350" t="s">
        <v>2325</v>
      </c>
      <c r="D2350" s="4" t="str" cm="1">
        <f t="array" ref="D2350">_xlfn.TEXTJOIN("",,_xlfn.LET(_xlpm.a,MID(C2350,_xlfn.SEQUENCE(1,LEN(C2350)),1),IF(ISNUMBER(--_xlpm.a),"",_xlpm.a)))</f>
        <v>_Virtual_Unenhanced_VNC_MPR_tra_mm_Range__Auto_</v>
      </c>
      <c r="E2350" t="str">
        <f t="shared" si="398"/>
        <v>_Virtual_Unenhanced_VNC_MPR_tra_mm_Range_Auto_</v>
      </c>
      <c r="F2350" t="str">
        <f t="shared" si="400"/>
        <v>_VIRTUAL_UNENHANCED_VNC_MPR_TRA_MM_RANGE_AUTO_</v>
      </c>
      <c r="G2350" t="b">
        <f t="shared" si="399"/>
        <v>0</v>
      </c>
      <c r="H2350">
        <f t="shared" si="401"/>
        <v>0</v>
      </c>
      <c r="I2350">
        <f t="shared" si="402"/>
        <v>0</v>
      </c>
      <c r="J2350" t="str" cm="1">
        <f t="array" ref="J2350">IF(OR(ISNUMBER(SEARCH({"A";"B";"C";"D";"E";"F";"G";"H";"I";"J";"K";"L";"M";"N";"O";"P";"Q";"R";"S";"T";"U";"V";"W";"X";"Y";"Z"},F2350))), "TRUE", "FALSE")</f>
        <v>TRUE</v>
      </c>
      <c r="K2350">
        <f t="shared" si="403"/>
        <v>0</v>
      </c>
      <c r="L2350">
        <f t="shared" si="404"/>
        <v>0</v>
      </c>
      <c r="M2350">
        <f t="shared" si="405"/>
        <v>0</v>
      </c>
      <c r="N2350">
        <f t="shared" si="406"/>
        <v>0</v>
      </c>
      <c r="O2350">
        <f t="shared" si="408"/>
        <v>0</v>
      </c>
      <c r="P2350">
        <f t="shared" si="407"/>
        <v>0</v>
      </c>
    </row>
    <row r="2351" spans="1:16" x14ac:dyDescent="0.45">
      <c r="A2351" t="s">
        <v>2323</v>
      </c>
      <c r="B2351" t="s">
        <v>2324</v>
      </c>
      <c r="C2351" t="s">
        <v>2326</v>
      </c>
      <c r="D2351" s="4" t="str" cm="1">
        <f t="array" ref="D2351">_xlfn.TEXTJOIN("",,_xlfn.LET(_xlpm.a,MID(C2351,_xlfn.SEQUENCE(1,LEN(C2351)),1),IF(ISNUMBER(--_xlpm.a),"",_xlpm.a)))</f>
        <v>_PV_SAG_MM</v>
      </c>
      <c r="E2351" t="str">
        <f t="shared" si="398"/>
        <v>_PV_SAG_MM</v>
      </c>
      <c r="F2351" t="str">
        <f t="shared" si="400"/>
        <v>_PV_SAG_MM</v>
      </c>
      <c r="G2351" t="b">
        <f t="shared" si="399"/>
        <v>1</v>
      </c>
      <c r="H2351">
        <f t="shared" si="401"/>
        <v>0</v>
      </c>
      <c r="I2351">
        <f t="shared" si="402"/>
        <v>0</v>
      </c>
      <c r="J2351" t="str" cm="1">
        <f t="array" ref="J2351">IF(OR(ISNUMBER(SEARCH({"A";"B";"C";"D";"E";"F";"G";"H";"I";"J";"K";"L";"M";"N";"O";"P";"Q";"R";"S";"T";"U";"V";"W";"X";"Y";"Z"},F2351))), "TRUE", "FALSE")</f>
        <v>TRUE</v>
      </c>
      <c r="K2351">
        <f t="shared" si="403"/>
        <v>0</v>
      </c>
      <c r="L2351">
        <f t="shared" si="404"/>
        <v>0</v>
      </c>
      <c r="M2351">
        <f t="shared" si="405"/>
        <v>0</v>
      </c>
      <c r="N2351">
        <f t="shared" si="406"/>
        <v>0</v>
      </c>
      <c r="O2351">
        <f t="shared" si="408"/>
        <v>0</v>
      </c>
      <c r="P2351">
        <f t="shared" si="407"/>
        <v>0</v>
      </c>
    </row>
    <row r="2352" spans="1:16" x14ac:dyDescent="0.45">
      <c r="A2352" t="s">
        <v>2323</v>
      </c>
      <c r="B2352" t="s">
        <v>2324</v>
      </c>
      <c r="C2352" t="s">
        <v>2327</v>
      </c>
      <c r="D2352" s="4" t="str" cm="1">
        <f t="array" ref="D2352">_xlfn.TEXTJOIN("",,_xlfn.LET(_xlpm.a,MID(C2352,_xlfn.SEQUENCE(1,LEN(C2352)),1),IF(ISNUMBER(--_xlpm.a),"",_xlpm.a)))</f>
        <v>_LA_AX_MM__F__</v>
      </c>
      <c r="E2352" t="str">
        <f t="shared" si="398"/>
        <v>_LA_AX_MM_F_</v>
      </c>
      <c r="F2352" t="str">
        <f t="shared" si="400"/>
        <v>_LA_AX_MM_F_</v>
      </c>
      <c r="G2352" t="b">
        <f t="shared" si="399"/>
        <v>0</v>
      </c>
      <c r="H2352">
        <f t="shared" si="401"/>
        <v>0</v>
      </c>
      <c r="I2352">
        <f t="shared" si="402"/>
        <v>1</v>
      </c>
      <c r="J2352" t="str" cm="1">
        <f t="array" ref="J2352">IF(OR(ISNUMBER(SEARCH({"A";"B";"C";"D";"E";"F";"G";"H";"I";"J";"K";"L";"M";"N";"O";"P";"Q";"R";"S";"T";"U";"V";"W";"X";"Y";"Z"},F2352))), "TRUE", "FALSE")</f>
        <v>TRUE</v>
      </c>
      <c r="K2352">
        <f t="shared" si="403"/>
        <v>0</v>
      </c>
      <c r="L2352">
        <f t="shared" si="404"/>
        <v>0</v>
      </c>
      <c r="M2352">
        <f t="shared" si="405"/>
        <v>0</v>
      </c>
      <c r="N2352">
        <f t="shared" si="406"/>
        <v>0</v>
      </c>
      <c r="O2352">
        <f t="shared" si="408"/>
        <v>0</v>
      </c>
      <c r="P2352">
        <f t="shared" si="407"/>
        <v>0</v>
      </c>
    </row>
    <row r="2353" spans="1:16" x14ac:dyDescent="0.45">
      <c r="A2353" t="s">
        <v>2323</v>
      </c>
      <c r="B2353" t="s">
        <v>2324</v>
      </c>
      <c r="C2353" t="s">
        <v>2328</v>
      </c>
      <c r="D2353" s="4" t="str" cm="1">
        <f t="array" ref="D2353">_xlfn.TEXTJOIN("",,_xlfn.LET(_xlpm.a,MID(C2353,_xlfn.SEQUENCE(1,LEN(C2353)),1),IF(ISNUMBER(--_xlpm.a),"",_xlpm.a)))</f>
        <v>_Virtual_Unenhanced_MPR_tra_mm_Range__Auto_</v>
      </c>
      <c r="E2353" t="str">
        <f t="shared" si="398"/>
        <v>_Virtual_Unenhanced_MPR_tra_mm_Range_Auto_</v>
      </c>
      <c r="F2353" t="str">
        <f t="shared" si="400"/>
        <v>_VIRTUAL_UNENHANCED_MPR_TRA_MM_RANGE_AUTO_</v>
      </c>
      <c r="G2353" t="b">
        <f t="shared" si="399"/>
        <v>0</v>
      </c>
      <c r="H2353">
        <f t="shared" si="401"/>
        <v>0</v>
      </c>
      <c r="I2353">
        <f t="shared" si="402"/>
        <v>0</v>
      </c>
      <c r="J2353" t="str" cm="1">
        <f t="array" ref="J2353">IF(OR(ISNUMBER(SEARCH({"A";"B";"C";"D";"E";"F";"G";"H";"I";"J";"K";"L";"M";"N";"O";"P";"Q";"R";"S";"T";"U";"V";"W";"X";"Y";"Z"},F2353))), "TRUE", "FALSE")</f>
        <v>TRUE</v>
      </c>
      <c r="K2353">
        <f t="shared" si="403"/>
        <v>0</v>
      </c>
      <c r="L2353">
        <f t="shared" si="404"/>
        <v>0</v>
      </c>
      <c r="M2353">
        <f t="shared" si="405"/>
        <v>0</v>
      </c>
      <c r="N2353">
        <f t="shared" si="406"/>
        <v>0</v>
      </c>
      <c r="O2353">
        <f t="shared" si="408"/>
        <v>0</v>
      </c>
      <c r="P2353">
        <f t="shared" si="407"/>
        <v>0</v>
      </c>
    </row>
    <row r="2354" spans="1:16" x14ac:dyDescent="0.45">
      <c r="A2354" t="s">
        <v>2323</v>
      </c>
      <c r="B2354" t="s">
        <v>2324</v>
      </c>
      <c r="C2354" t="s">
        <v>841</v>
      </c>
      <c r="D2354" s="4" t="str" cm="1">
        <f t="array" ref="D2354">_xlfn.TEXTJOIN("",,_xlfn.LET(_xlpm.a,MID(C2354,_xlfn.SEQUENCE(1,LEN(C2354)),1),IF(ISNUMBER(--_xlpm.a),"",_xlpm.a)))</f>
        <v>_Monitoring_____Br</v>
      </c>
      <c r="E2354" t="str">
        <f t="shared" si="398"/>
        <v>_Monitoring_Br</v>
      </c>
      <c r="F2354" t="str">
        <f t="shared" si="400"/>
        <v>_MONITORING_BR</v>
      </c>
      <c r="G2354" t="b">
        <f t="shared" si="399"/>
        <v>0</v>
      </c>
      <c r="H2354">
        <f t="shared" si="401"/>
        <v>0</v>
      </c>
      <c r="I2354">
        <f t="shared" si="402"/>
        <v>0</v>
      </c>
      <c r="J2354" t="str" cm="1">
        <f t="array" ref="J2354">IF(OR(ISNUMBER(SEARCH({"A";"B";"C";"D";"E";"F";"G";"H";"I";"J";"K";"L";"M";"N";"O";"P";"Q";"R";"S";"T";"U";"V";"W";"X";"Y";"Z"},F2354))), "TRUE", "FALSE")</f>
        <v>TRUE</v>
      </c>
      <c r="K2354">
        <f t="shared" si="403"/>
        <v>0</v>
      </c>
      <c r="L2354">
        <f t="shared" si="404"/>
        <v>0</v>
      </c>
      <c r="M2354">
        <f t="shared" si="405"/>
        <v>0</v>
      </c>
      <c r="N2354">
        <f t="shared" si="406"/>
        <v>0</v>
      </c>
      <c r="O2354">
        <f t="shared" si="408"/>
        <v>0</v>
      </c>
      <c r="P2354">
        <f t="shared" si="407"/>
        <v>0</v>
      </c>
    </row>
    <row r="2355" spans="1:16" x14ac:dyDescent="0.45">
      <c r="A2355" t="s">
        <v>2323</v>
      </c>
      <c r="B2355" t="s">
        <v>2324</v>
      </c>
      <c r="C2355" t="s">
        <v>2329</v>
      </c>
      <c r="D2355" s="4" t="str" cm="1">
        <f t="array" ref="D2355">_xlfn.TEXTJOIN("",,_xlfn.LET(_xlpm.a,MID(C2355,_xlfn.SEQUENCE(1,LEN(C2355)),1),IF(ISNUMBER(--_xlpm.a),"",_xlpm.a)))</f>
        <v>_PV_AX_MM_MAR_PELVIS_iMAR</v>
      </c>
      <c r="E2355" t="str">
        <f t="shared" si="398"/>
        <v>_PV_AX_MM_MAR_PELVIS_iMAR</v>
      </c>
      <c r="F2355" t="str">
        <f t="shared" si="400"/>
        <v>_PV_AX_MM_MAR_PELVIS_IMAR</v>
      </c>
      <c r="G2355" t="b">
        <f t="shared" si="399"/>
        <v>0</v>
      </c>
      <c r="H2355">
        <f t="shared" si="401"/>
        <v>0</v>
      </c>
      <c r="I2355">
        <f t="shared" si="402"/>
        <v>1</v>
      </c>
      <c r="J2355" t="str" cm="1">
        <f t="array" ref="J2355">IF(OR(ISNUMBER(SEARCH({"A";"B";"C";"D";"E";"F";"G";"H";"I";"J";"K";"L";"M";"N";"O";"P";"Q";"R";"S";"T";"U";"V";"W";"X";"Y";"Z"},F2355))), "TRUE", "FALSE")</f>
        <v>TRUE</v>
      </c>
      <c r="K2355">
        <f t="shared" si="403"/>
        <v>0</v>
      </c>
      <c r="L2355">
        <f t="shared" si="404"/>
        <v>0</v>
      </c>
      <c r="M2355">
        <f t="shared" si="405"/>
        <v>0</v>
      </c>
      <c r="N2355">
        <f t="shared" si="406"/>
        <v>0</v>
      </c>
      <c r="O2355">
        <f t="shared" si="408"/>
        <v>0</v>
      </c>
      <c r="P2355">
        <f t="shared" si="407"/>
        <v>0</v>
      </c>
    </row>
    <row r="2356" spans="1:16" x14ac:dyDescent="0.45">
      <c r="A2356" t="s">
        <v>2323</v>
      </c>
      <c r="B2356" t="s">
        <v>2324</v>
      </c>
      <c r="C2356" t="s">
        <v>2330</v>
      </c>
      <c r="D2356" s="4" t="str" cm="1">
        <f t="array" ref="D2356">_xlfn.TEXTJOIN("",,_xlfn.LET(_xlpm.a,MID(C2356,_xlfn.SEQUENCE(1,LEN(C2356)),1),IF(ISNUMBER(--_xlpm.a),"",_xlpm.a)))</f>
        <v>_LA_SAG_MM__F__</v>
      </c>
      <c r="E2356" t="str">
        <f t="shared" si="398"/>
        <v>_LA_SAG_MM_F_</v>
      </c>
      <c r="F2356" t="str">
        <f t="shared" si="400"/>
        <v>_LA_SAG_MM_F_</v>
      </c>
      <c r="G2356" t="b">
        <f t="shared" si="399"/>
        <v>1</v>
      </c>
      <c r="H2356">
        <f t="shared" si="401"/>
        <v>0</v>
      </c>
      <c r="I2356">
        <f t="shared" si="402"/>
        <v>0</v>
      </c>
      <c r="J2356" t="str" cm="1">
        <f t="array" ref="J2356">IF(OR(ISNUMBER(SEARCH({"A";"B";"C";"D";"E";"F";"G";"H";"I";"J";"K";"L";"M";"N";"O";"P";"Q";"R";"S";"T";"U";"V";"W";"X";"Y";"Z"},F2356))), "TRUE", "FALSE")</f>
        <v>TRUE</v>
      </c>
      <c r="K2356">
        <f t="shared" si="403"/>
        <v>0</v>
      </c>
      <c r="L2356">
        <f t="shared" si="404"/>
        <v>0</v>
      </c>
      <c r="M2356">
        <f t="shared" si="405"/>
        <v>0</v>
      </c>
      <c r="N2356">
        <f t="shared" si="406"/>
        <v>0</v>
      </c>
      <c r="O2356">
        <f t="shared" si="408"/>
        <v>0</v>
      </c>
      <c r="P2356">
        <f t="shared" si="407"/>
        <v>0</v>
      </c>
    </row>
    <row r="2357" spans="1:16" x14ac:dyDescent="0.45">
      <c r="A2357" t="s">
        <v>2323</v>
      </c>
      <c r="B2357" t="s">
        <v>2324</v>
      </c>
      <c r="C2357" t="s">
        <v>2331</v>
      </c>
      <c r="D2357" s="4" t="str" cm="1">
        <f t="array" ref="D2357">_xlfn.TEXTJOIN("",,_xlfn.LET(_xlpm.a,MID(C2357,_xlfn.SEQUENCE(1,LEN(C2357)),1),IF(ISNUMBER(--_xlpm.a),"",_xlpm.a)))</f>
        <v>_LA_AX_MM__F__</v>
      </c>
      <c r="E2357" t="str">
        <f t="shared" si="398"/>
        <v>_LA_AX_MM_F_</v>
      </c>
      <c r="F2357" t="str">
        <f t="shared" si="400"/>
        <v>_LA_AX_MM_F_</v>
      </c>
      <c r="G2357" t="b">
        <f t="shared" si="399"/>
        <v>0</v>
      </c>
      <c r="H2357">
        <f t="shared" si="401"/>
        <v>0</v>
      </c>
      <c r="I2357">
        <f t="shared" si="402"/>
        <v>1</v>
      </c>
      <c r="J2357" t="str" cm="1">
        <f t="array" ref="J2357">IF(OR(ISNUMBER(SEARCH({"A";"B";"C";"D";"E";"F";"G";"H";"I";"J";"K";"L";"M";"N";"O";"P";"Q";"R";"S";"T";"U";"V";"W";"X";"Y";"Z"},F2357))), "TRUE", "FALSE")</f>
        <v>TRUE</v>
      </c>
      <c r="K2357">
        <f t="shared" si="403"/>
        <v>0</v>
      </c>
      <c r="L2357">
        <f t="shared" si="404"/>
        <v>0</v>
      </c>
      <c r="M2357">
        <f t="shared" si="405"/>
        <v>0</v>
      </c>
      <c r="N2357">
        <f t="shared" si="406"/>
        <v>0</v>
      </c>
      <c r="O2357">
        <f t="shared" si="408"/>
        <v>0</v>
      </c>
      <c r="P2357">
        <f t="shared" si="407"/>
        <v>0</v>
      </c>
    </row>
    <row r="2358" spans="1:16" x14ac:dyDescent="0.45">
      <c r="A2358" t="s">
        <v>2323</v>
      </c>
      <c r="B2358" t="s">
        <v>2324</v>
      </c>
      <c r="C2358" t="s">
        <v>2332</v>
      </c>
      <c r="D2358" s="4" t="str" cm="1">
        <f t="array" ref="D2358">_xlfn.TEXTJOIN("",,_xlfn.LET(_xlpm.a,MID(C2358,_xlfn.SEQUENCE(1,LEN(C2358)),1),IF(ISNUMBER(--_xlpm.a),"",_xlpm.a)))</f>
        <v>_Monoenergetic_Plus__keV_MPR_tra_mm_Range__Auto_</v>
      </c>
      <c r="E2358" t="str">
        <f t="shared" si="398"/>
        <v>_Monoenergetic_Plus_keV_MPR_tra_mm_Range_Auto_</v>
      </c>
      <c r="F2358" t="str">
        <f t="shared" si="400"/>
        <v>_MONOENERGETIC_PLUS_KEV_MPR_TRA_MM_RANGE_AUTO_</v>
      </c>
      <c r="G2358" t="b">
        <f t="shared" si="399"/>
        <v>0</v>
      </c>
      <c r="H2358">
        <f t="shared" si="401"/>
        <v>0</v>
      </c>
      <c r="I2358">
        <f t="shared" si="402"/>
        <v>0</v>
      </c>
      <c r="J2358" t="str" cm="1">
        <f t="array" ref="J2358">IF(OR(ISNUMBER(SEARCH({"A";"B";"C";"D";"E";"F";"G";"H";"I";"J";"K";"L";"M";"N";"O";"P";"Q";"R";"S";"T";"U";"V";"W";"X";"Y";"Z"},F2358))), "TRUE", "FALSE")</f>
        <v>TRUE</v>
      </c>
      <c r="K2358">
        <f t="shared" si="403"/>
        <v>0</v>
      </c>
      <c r="L2358">
        <f t="shared" si="404"/>
        <v>0</v>
      </c>
      <c r="M2358">
        <f t="shared" si="405"/>
        <v>0</v>
      </c>
      <c r="N2358">
        <f t="shared" si="406"/>
        <v>0</v>
      </c>
      <c r="O2358">
        <f t="shared" si="408"/>
        <v>0</v>
      </c>
      <c r="P2358">
        <f t="shared" si="407"/>
        <v>0</v>
      </c>
    </row>
    <row r="2359" spans="1:16" x14ac:dyDescent="0.45">
      <c r="A2359" t="s">
        <v>2323</v>
      </c>
      <c r="B2359" t="s">
        <v>2324</v>
      </c>
      <c r="C2359" t="s">
        <v>2333</v>
      </c>
      <c r="D2359" s="4" t="str" cm="1">
        <f t="array" ref="D2359">_xlfn.TEXTJOIN("",,_xlfn.LET(_xlpm.a,MID(C2359,_xlfn.SEQUENCE(1,LEN(C2359)),1),IF(ISNUMBER(--_xlpm.a),"",_xlpm.a)))</f>
        <v>_LA_AX_MM_MAR__F___iMAR</v>
      </c>
      <c r="E2359" t="str">
        <f t="shared" si="398"/>
        <v>_LA_AX_MM_MAR_F_iMAR</v>
      </c>
      <c r="F2359" t="str">
        <f t="shared" si="400"/>
        <v>_LA_AX_MM_MAR_F_IMAR</v>
      </c>
      <c r="G2359" t="b">
        <f t="shared" si="399"/>
        <v>0</v>
      </c>
      <c r="H2359">
        <f t="shared" si="401"/>
        <v>0</v>
      </c>
      <c r="I2359">
        <f t="shared" si="402"/>
        <v>1</v>
      </c>
      <c r="J2359" t="str" cm="1">
        <f t="array" ref="J2359">IF(OR(ISNUMBER(SEARCH({"A";"B";"C";"D";"E";"F";"G";"H";"I";"J";"K";"L";"M";"N";"O";"P";"Q";"R";"S";"T";"U";"V";"W";"X";"Y";"Z"},F2359))), "TRUE", "FALSE")</f>
        <v>TRUE</v>
      </c>
      <c r="K2359">
        <f t="shared" si="403"/>
        <v>0</v>
      </c>
      <c r="L2359">
        <f t="shared" si="404"/>
        <v>0</v>
      </c>
      <c r="M2359">
        <f t="shared" si="405"/>
        <v>0</v>
      </c>
      <c r="N2359">
        <f t="shared" si="406"/>
        <v>0</v>
      </c>
      <c r="O2359">
        <f t="shared" si="408"/>
        <v>0</v>
      </c>
      <c r="P2359">
        <f t="shared" si="407"/>
        <v>0</v>
      </c>
    </row>
    <row r="2360" spans="1:16" x14ac:dyDescent="0.45">
      <c r="A2360" t="s">
        <v>2323</v>
      </c>
      <c r="B2360" t="s">
        <v>2324</v>
      </c>
      <c r="C2360" t="s">
        <v>2334</v>
      </c>
      <c r="D2360" s="4" t="str" cm="1">
        <f t="array" ref="D2360">_xlfn.TEXTJOIN("",,_xlfn.LET(_xlpm.a,MID(C2360,_xlfn.SEQUENCE(1,LEN(C2360)),1),IF(ISNUMBER(--_xlpm.a),"",_xlpm.a)))</f>
        <v>_PV_COR_MM</v>
      </c>
      <c r="E2360" t="str">
        <f t="shared" si="398"/>
        <v>_PV_COR_MM</v>
      </c>
      <c r="F2360" t="str">
        <f t="shared" si="400"/>
        <v>_PV_COR_MM</v>
      </c>
      <c r="G2360" t="b">
        <f t="shared" si="399"/>
        <v>1</v>
      </c>
      <c r="H2360">
        <f t="shared" si="401"/>
        <v>0</v>
      </c>
      <c r="I2360">
        <f t="shared" si="402"/>
        <v>0</v>
      </c>
      <c r="J2360" t="str" cm="1">
        <f t="array" ref="J2360">IF(OR(ISNUMBER(SEARCH({"A";"B";"C";"D";"E";"F";"G";"H";"I";"J";"K";"L";"M";"N";"O";"P";"Q";"R";"S";"T";"U";"V";"W";"X";"Y";"Z"},F2360))), "TRUE", "FALSE")</f>
        <v>TRUE</v>
      </c>
      <c r="K2360">
        <f t="shared" si="403"/>
        <v>0</v>
      </c>
      <c r="L2360">
        <f t="shared" si="404"/>
        <v>0</v>
      </c>
      <c r="M2360">
        <f t="shared" si="405"/>
        <v>0</v>
      </c>
      <c r="N2360">
        <f t="shared" si="406"/>
        <v>0</v>
      </c>
      <c r="O2360">
        <f t="shared" si="408"/>
        <v>0</v>
      </c>
      <c r="P2360">
        <f t="shared" si="407"/>
        <v>0</v>
      </c>
    </row>
    <row r="2361" spans="1:16" x14ac:dyDescent="0.45">
      <c r="A2361" t="s">
        <v>2323</v>
      </c>
      <c r="B2361" t="s">
        <v>2324</v>
      </c>
      <c r="C2361" t="s">
        <v>2335</v>
      </c>
      <c r="D2361" s="4" t="str" cm="1">
        <f t="array" ref="D2361">_xlfn.TEXTJOIN("",,_xlfn.LET(_xlpm.a,MID(C2361,_xlfn.SEQUENCE(1,LEN(C2361)),1),IF(ISNUMBER(--_xlpm.a),"",_xlpm.a)))</f>
        <v>_PV_AX_MM</v>
      </c>
      <c r="E2361" t="str">
        <f t="shared" si="398"/>
        <v>_PV_AX_MM</v>
      </c>
      <c r="F2361" t="str">
        <f t="shared" si="400"/>
        <v>_PV_AX_MM</v>
      </c>
      <c r="G2361" t="b">
        <f t="shared" si="399"/>
        <v>0</v>
      </c>
      <c r="H2361">
        <f t="shared" si="401"/>
        <v>0</v>
      </c>
      <c r="I2361">
        <f t="shared" si="402"/>
        <v>1</v>
      </c>
      <c r="J2361" t="str" cm="1">
        <f t="array" ref="J2361">IF(OR(ISNUMBER(SEARCH({"A";"B";"C";"D";"E";"F";"G";"H";"I";"J";"K";"L";"M";"N";"O";"P";"Q";"R";"S";"T";"U";"V";"W";"X";"Y";"Z"},F2361))), "TRUE", "FALSE")</f>
        <v>TRUE</v>
      </c>
      <c r="K2361">
        <f t="shared" si="403"/>
        <v>0</v>
      </c>
      <c r="L2361">
        <f t="shared" si="404"/>
        <v>0</v>
      </c>
      <c r="M2361">
        <f t="shared" si="405"/>
        <v>0</v>
      </c>
      <c r="N2361">
        <f t="shared" si="406"/>
        <v>0</v>
      </c>
      <c r="O2361">
        <f t="shared" si="408"/>
        <v>0</v>
      </c>
      <c r="P2361">
        <f t="shared" si="407"/>
        <v>0</v>
      </c>
    </row>
    <row r="2362" spans="1:16" x14ac:dyDescent="0.45">
      <c r="A2362" t="s">
        <v>2323</v>
      </c>
      <c r="B2362" t="s">
        <v>2324</v>
      </c>
      <c r="C2362" t="s">
        <v>2336</v>
      </c>
      <c r="D2362" s="4" t="str" cm="1">
        <f t="array" ref="D2362">_xlfn.TEXTJOIN("",,_xlfn.LET(_xlpm.a,MID(C2362,_xlfn.SEQUENCE(1,LEN(C2362)),1),IF(ISNUMBER(--_xlpm.a),"",_xlpm.a)))</f>
        <v>_LA_COR_MM__F__</v>
      </c>
      <c r="E2362" t="str">
        <f t="shared" si="398"/>
        <v>_LA_COR_MM_F_</v>
      </c>
      <c r="F2362" t="str">
        <f t="shared" si="400"/>
        <v>_LA_COR_MM_F_</v>
      </c>
      <c r="G2362" t="b">
        <f t="shared" si="399"/>
        <v>1</v>
      </c>
      <c r="H2362">
        <f t="shared" si="401"/>
        <v>0</v>
      </c>
      <c r="I2362">
        <f t="shared" si="402"/>
        <v>0</v>
      </c>
      <c r="J2362" t="str" cm="1">
        <f t="array" ref="J2362">IF(OR(ISNUMBER(SEARCH({"A";"B";"C";"D";"E";"F";"G";"H";"I";"J";"K";"L";"M";"N";"O";"P";"Q";"R";"S";"T";"U";"V";"W";"X";"Y";"Z"},F2362))), "TRUE", "FALSE")</f>
        <v>TRUE</v>
      </c>
      <c r="K2362">
        <f t="shared" si="403"/>
        <v>0</v>
      </c>
      <c r="L2362">
        <f t="shared" si="404"/>
        <v>0</v>
      </c>
      <c r="M2362">
        <f t="shared" si="405"/>
        <v>0</v>
      </c>
      <c r="N2362">
        <f t="shared" si="406"/>
        <v>0</v>
      </c>
      <c r="O2362">
        <f t="shared" si="408"/>
        <v>0</v>
      </c>
      <c r="P2362">
        <f t="shared" si="407"/>
        <v>0</v>
      </c>
    </row>
    <row r="2363" spans="1:16" x14ac:dyDescent="0.45">
      <c r="A2363" t="s">
        <v>2323</v>
      </c>
      <c r="B2363" t="s">
        <v>2324</v>
      </c>
      <c r="C2363" t="s">
        <v>2337</v>
      </c>
      <c r="D2363" s="4" t="str" cm="1">
        <f t="array" ref="D2363">_xlfn.TEXTJOIN("",,_xlfn.LET(_xlpm.a,MID(C2363,_xlfn.SEQUENCE(1,LEN(C2363)),1),IF(ISNUMBER(--_xlpm.a),"",_xlpm.a)))</f>
        <v>_PV_AX_MM</v>
      </c>
      <c r="E2363" t="str">
        <f t="shared" si="398"/>
        <v>_PV_AX_MM</v>
      </c>
      <c r="F2363" t="str">
        <f t="shared" si="400"/>
        <v>_PV_AX_MM</v>
      </c>
      <c r="G2363" t="b">
        <f t="shared" si="399"/>
        <v>0</v>
      </c>
      <c r="H2363">
        <f t="shared" si="401"/>
        <v>0</v>
      </c>
      <c r="I2363">
        <f t="shared" si="402"/>
        <v>1</v>
      </c>
      <c r="J2363" t="str" cm="1">
        <f t="array" ref="J2363">IF(OR(ISNUMBER(SEARCH({"A";"B";"C";"D";"E";"F";"G";"H";"I";"J";"K";"L";"M";"N";"O";"P";"Q";"R";"S";"T";"U";"V";"W";"X";"Y";"Z"},F2363))), "TRUE", "FALSE")</f>
        <v>TRUE</v>
      </c>
      <c r="K2363">
        <f t="shared" si="403"/>
        <v>0</v>
      </c>
      <c r="L2363">
        <f t="shared" si="404"/>
        <v>0</v>
      </c>
      <c r="M2363">
        <f t="shared" si="405"/>
        <v>0</v>
      </c>
      <c r="N2363">
        <f t="shared" si="406"/>
        <v>0</v>
      </c>
      <c r="O2363">
        <f t="shared" si="408"/>
        <v>0</v>
      </c>
      <c r="P2363">
        <f t="shared" si="407"/>
        <v>0</v>
      </c>
    </row>
    <row r="2364" spans="1:16" x14ac:dyDescent="0.45">
      <c r="A2364" t="s">
        <v>2338</v>
      </c>
      <c r="B2364" t="s">
        <v>2339</v>
      </c>
      <c r="C2364" t="s">
        <v>718</v>
      </c>
      <c r="D2364" s="4" t="str" cm="1">
        <f t="array" ref="D2364">_xlfn.TEXTJOIN("",,_xlfn.LET(_xlpm.a,MID(C2364,_xlfn.SEQUENCE(1,LEN(C2364)),1),IF(ISNUMBER(--_xlpm.a),"",_xlpm.a)))</f>
        <v>_Coronal_MPRs</v>
      </c>
      <c r="E2364" t="str">
        <f t="shared" si="398"/>
        <v>_Coronal_MPRs</v>
      </c>
      <c r="F2364" t="str">
        <f t="shared" si="400"/>
        <v>_CORONAL_MPRS</v>
      </c>
      <c r="G2364" t="b">
        <f t="shared" si="399"/>
        <v>1</v>
      </c>
      <c r="H2364">
        <f t="shared" si="401"/>
        <v>0</v>
      </c>
      <c r="I2364">
        <f t="shared" si="402"/>
        <v>0</v>
      </c>
      <c r="J2364" t="str" cm="1">
        <f t="array" ref="J2364">IF(OR(ISNUMBER(SEARCH({"A";"B";"C";"D";"E";"F";"G";"H";"I";"J";"K";"L";"M";"N";"O";"P";"Q";"R";"S";"T";"U";"V";"W";"X";"Y";"Z"},F2364))), "TRUE", "FALSE")</f>
        <v>TRUE</v>
      </c>
      <c r="K2364">
        <f t="shared" si="403"/>
        <v>0</v>
      </c>
      <c r="L2364">
        <f t="shared" si="404"/>
        <v>0</v>
      </c>
      <c r="M2364">
        <f t="shared" si="405"/>
        <v>0</v>
      </c>
      <c r="N2364">
        <f t="shared" si="406"/>
        <v>0</v>
      </c>
      <c r="O2364">
        <f t="shared" si="408"/>
        <v>0</v>
      </c>
      <c r="P2364">
        <f t="shared" si="407"/>
        <v>0</v>
      </c>
    </row>
    <row r="2365" spans="1:16" x14ac:dyDescent="0.45">
      <c r="A2365" t="s">
        <v>2338</v>
      </c>
      <c r="B2365" t="s">
        <v>2339</v>
      </c>
      <c r="C2365" t="s">
        <v>716</v>
      </c>
      <c r="D2365" s="4" t="str" cm="1">
        <f t="array" ref="D2365">_xlfn.TEXTJOIN("",,_xlfn.LET(_xlpm.a,MID(C2365,_xlfn.SEQUENCE(1,LEN(C2365)),1),IF(ISNUMBER(--_xlpm.a),"",_xlpm.a)))</f>
        <v>_Abd_Pelvis</v>
      </c>
      <c r="E2365" t="str">
        <f t="shared" si="398"/>
        <v>_Abd_Pelvis</v>
      </c>
      <c r="F2365" t="str">
        <f t="shared" si="400"/>
        <v>_ABD_PELVIS</v>
      </c>
      <c r="G2365" t="b">
        <f t="shared" si="399"/>
        <v>0</v>
      </c>
      <c r="H2365">
        <f t="shared" si="401"/>
        <v>1</v>
      </c>
      <c r="I2365">
        <f t="shared" si="402"/>
        <v>0</v>
      </c>
      <c r="J2365" t="str" cm="1">
        <f t="array" ref="J2365">IF(OR(ISNUMBER(SEARCH({"A";"B";"C";"D";"E";"F";"G";"H";"I";"J";"K";"L";"M";"N";"O";"P";"Q";"R";"S";"T";"U";"V";"W";"X";"Y";"Z"},F2365))), "TRUE", "FALSE")</f>
        <v>TRUE</v>
      </c>
      <c r="K2365">
        <f t="shared" si="403"/>
        <v>0</v>
      </c>
      <c r="L2365">
        <f t="shared" si="404"/>
        <v>0</v>
      </c>
      <c r="M2365">
        <f t="shared" si="405"/>
        <v>0</v>
      </c>
      <c r="N2365">
        <f t="shared" si="406"/>
        <v>0</v>
      </c>
      <c r="O2365">
        <f t="shared" si="408"/>
        <v>0</v>
      </c>
      <c r="P2365">
        <f t="shared" si="407"/>
        <v>0</v>
      </c>
    </row>
    <row r="2366" spans="1:16" x14ac:dyDescent="0.45">
      <c r="A2366" t="s">
        <v>2338</v>
      </c>
      <c r="B2366" t="s">
        <v>2339</v>
      </c>
      <c r="C2366" t="s">
        <v>717</v>
      </c>
      <c r="D2366" s="4" t="str" cm="1">
        <f t="array" ref="D2366">_xlfn.TEXTJOIN("",,_xlfn.LET(_xlpm.a,MID(C2366,_xlfn.SEQUENCE(1,LEN(C2366)),1),IF(ISNUMBER(--_xlpm.a),"",_xlpm.a)))</f>
        <v>_Lung_Recons</v>
      </c>
      <c r="E2366" t="str">
        <f t="shared" si="398"/>
        <v>_Lung_Recons</v>
      </c>
      <c r="F2366" t="str">
        <f t="shared" si="400"/>
        <v>_LUNG_RECONS</v>
      </c>
      <c r="G2366" t="b">
        <f t="shared" si="399"/>
        <v>1</v>
      </c>
      <c r="H2366">
        <f t="shared" si="401"/>
        <v>0</v>
      </c>
      <c r="I2366">
        <f t="shared" si="402"/>
        <v>0</v>
      </c>
      <c r="J2366" t="str" cm="1">
        <f t="array" ref="J2366">IF(OR(ISNUMBER(SEARCH({"A";"B";"C";"D";"E";"F";"G";"H";"I";"J";"K";"L";"M";"N";"O";"P";"Q";"R";"S";"T";"U";"V";"W";"X";"Y";"Z"},F2366))), "TRUE", "FALSE")</f>
        <v>TRUE</v>
      </c>
      <c r="K2366">
        <f t="shared" si="403"/>
        <v>0</v>
      </c>
      <c r="L2366">
        <f t="shared" si="404"/>
        <v>0</v>
      </c>
      <c r="M2366">
        <f t="shared" si="405"/>
        <v>0</v>
      </c>
      <c r="N2366">
        <f t="shared" si="406"/>
        <v>0</v>
      </c>
      <c r="O2366">
        <f t="shared" si="408"/>
        <v>0</v>
      </c>
      <c r="P2366">
        <f t="shared" si="407"/>
        <v>0</v>
      </c>
    </row>
    <row r="2367" spans="1:16" x14ac:dyDescent="0.45">
      <c r="A2367" t="s">
        <v>2340</v>
      </c>
      <c r="B2367" t="s">
        <v>2341</v>
      </c>
      <c r="C2367" t="s">
        <v>56</v>
      </c>
      <c r="D2367" s="4" t="str" cm="1">
        <f t="array" ref="D2367">_xlfn.TEXTJOIN("",,_xlfn.LET(_xlpm.a,MID(C2367,_xlfn.SEQUENCE(1,LEN(C2367)),1),IF(ISNUMBER(--_xlpm.a),"",_xlpm.a)))</f>
        <v>_ABD_____Bf</v>
      </c>
      <c r="E2367" t="str">
        <f t="shared" si="398"/>
        <v>_ABD_Bf</v>
      </c>
      <c r="F2367" t="str">
        <f t="shared" si="400"/>
        <v>_ABD_BF</v>
      </c>
      <c r="G2367" t="b">
        <f t="shared" si="399"/>
        <v>0</v>
      </c>
      <c r="H2367">
        <f t="shared" si="401"/>
        <v>0</v>
      </c>
      <c r="I2367">
        <f t="shared" si="402"/>
        <v>0</v>
      </c>
      <c r="J2367" t="str" cm="1">
        <f t="array" ref="J2367">IF(OR(ISNUMBER(SEARCH({"A";"B";"C";"D";"E";"F";"G";"H";"I";"J";"K";"L";"M";"N";"O";"P";"Q";"R";"S";"T";"U";"V";"W";"X";"Y";"Z"},F2367))), "TRUE", "FALSE")</f>
        <v>TRUE</v>
      </c>
      <c r="K2367">
        <f t="shared" si="403"/>
        <v>0</v>
      </c>
      <c r="L2367">
        <f t="shared" si="404"/>
        <v>0</v>
      </c>
      <c r="M2367">
        <f t="shared" si="405"/>
        <v>0</v>
      </c>
      <c r="N2367">
        <f t="shared" si="406"/>
        <v>0</v>
      </c>
      <c r="O2367">
        <f t="shared" si="408"/>
        <v>0</v>
      </c>
      <c r="P2367">
        <f t="shared" si="407"/>
        <v>0</v>
      </c>
    </row>
    <row r="2368" spans="1:16" x14ac:dyDescent="0.45">
      <c r="A2368" t="s">
        <v>2340</v>
      </c>
      <c r="B2368" t="s">
        <v>2341</v>
      </c>
      <c r="C2368" t="s">
        <v>2178</v>
      </c>
      <c r="D2368" s="4" t="str" cm="1">
        <f t="array" ref="D2368">_xlfn.TEXTJOIN("",,_xlfn.LET(_xlpm.a,MID(C2368,_xlfn.SEQUENCE(1,LEN(C2368)),1),IF(ISNUMBER(--_xlpm.a),"",_xlpm.a)))</f>
        <v>_ABD_____Bf</v>
      </c>
      <c r="E2368" t="str">
        <f t="shared" si="398"/>
        <v>_ABD_Bf</v>
      </c>
      <c r="F2368" t="str">
        <f t="shared" si="400"/>
        <v>_ABD_BF</v>
      </c>
      <c r="G2368" t="b">
        <f t="shared" si="399"/>
        <v>0</v>
      </c>
      <c r="H2368">
        <f t="shared" si="401"/>
        <v>0</v>
      </c>
      <c r="I2368">
        <f t="shared" si="402"/>
        <v>0</v>
      </c>
      <c r="J2368" t="str" cm="1">
        <f t="array" ref="J2368">IF(OR(ISNUMBER(SEARCH({"A";"B";"C";"D";"E";"F";"G";"H";"I";"J";"K";"L";"M";"N";"O";"P";"Q";"R";"S";"T";"U";"V";"W";"X";"Y";"Z"},F2368))), "TRUE", "FALSE")</f>
        <v>TRUE</v>
      </c>
      <c r="K2368">
        <f t="shared" si="403"/>
        <v>0</v>
      </c>
      <c r="L2368">
        <f t="shared" si="404"/>
        <v>0</v>
      </c>
      <c r="M2368">
        <f t="shared" si="405"/>
        <v>0</v>
      </c>
      <c r="N2368">
        <f t="shared" si="406"/>
        <v>0</v>
      </c>
      <c r="O2368">
        <f t="shared" si="408"/>
        <v>0</v>
      </c>
      <c r="P2368">
        <f t="shared" si="407"/>
        <v>0</v>
      </c>
    </row>
    <row r="2369" spans="1:16" x14ac:dyDescent="0.45">
      <c r="A2369" t="s">
        <v>2340</v>
      </c>
      <c r="B2369" t="s">
        <v>2341</v>
      </c>
      <c r="C2369" t="s">
        <v>163</v>
      </c>
      <c r="D2369" s="4" t="str" cm="1">
        <f t="array" ref="D2369">_xlfn.TEXTJOIN("",,_xlfn.LET(_xlpm.a,MID(C2369,_xlfn.SEQUENCE(1,LEN(C2369)),1),IF(ISNUMBER(--_xlpm.a),"",_xlpm.a)))</f>
        <v>_PELVIS_____Bf</v>
      </c>
      <c r="E2369" t="str">
        <f t="shared" si="398"/>
        <v>_PELVIS_Bf</v>
      </c>
      <c r="F2369" t="str">
        <f t="shared" si="400"/>
        <v>_PELVIS_BF</v>
      </c>
      <c r="G2369" t="b">
        <f t="shared" si="399"/>
        <v>0</v>
      </c>
      <c r="H2369">
        <f t="shared" si="401"/>
        <v>0</v>
      </c>
      <c r="I2369">
        <f t="shared" si="402"/>
        <v>0</v>
      </c>
      <c r="J2369" t="str" cm="1">
        <f t="array" ref="J2369">IF(OR(ISNUMBER(SEARCH({"A";"B";"C";"D";"E";"F";"G";"H";"I";"J";"K";"L";"M";"N";"O";"P";"Q";"R";"S";"T";"U";"V";"W";"X";"Y";"Z"},F2369))), "TRUE", "FALSE")</f>
        <v>TRUE</v>
      </c>
      <c r="K2369">
        <f t="shared" si="403"/>
        <v>0</v>
      </c>
      <c r="L2369">
        <f t="shared" si="404"/>
        <v>0</v>
      </c>
      <c r="M2369">
        <f t="shared" si="405"/>
        <v>0</v>
      </c>
      <c r="N2369">
        <f t="shared" si="406"/>
        <v>0</v>
      </c>
      <c r="O2369">
        <f t="shared" si="408"/>
        <v>0</v>
      </c>
      <c r="P2369">
        <f t="shared" si="407"/>
        <v>0</v>
      </c>
    </row>
    <row r="2370" spans="1:16" x14ac:dyDescent="0.45">
      <c r="A2370" t="s">
        <v>2342</v>
      </c>
      <c r="B2370" t="s">
        <v>2343</v>
      </c>
      <c r="C2370" t="s">
        <v>264</v>
      </c>
      <c r="D2370" s="4" t="str" cm="1">
        <f t="array" ref="D2370">_xlfn.TEXTJOIN("",,_xlfn.LET(_xlpm.a,MID(C2370,_xlfn.SEQUENCE(1,LEN(C2370)),1),IF(ISNUMBER(--_xlpm.a),"",_xlpm.a)))</f>
        <v>_SAGITTAL_ABDOMEN_PELVIS</v>
      </c>
      <c r="E2370" t="str">
        <f t="shared" ref="E2370:E2433" si="409">SUBSTITUTE(SUBSTITUTE(SUBSTITUTE(D2370,"___","_"),"__","_"),"__","_")</f>
        <v>_SAGITTAL_ABDOMEN_PELVIS</v>
      </c>
      <c r="F2370" t="str">
        <f t="shared" si="400"/>
        <v>_SAGITTAL_ABDOMEN_PELVIS</v>
      </c>
      <c r="G2370" t="b">
        <f t="shared" ref="G2370:G2433" si="410">OR(ISNUMBER(SEARCH("unknown",LOWER(C2370))),ISNUMBER(SEARCH("cor",LOWER(C2370))),ISNUMBER(SEARCH("sag",LOWER(C2370))),ISNUMBER(SEARCH("recon",LOWER(C2370))),ISNUMBER(SEARCH("reformat",LOWER(C2370))),ISNUMBER(SEARCH("dose",LOWER(C2370))),ISNUMBER(SEARCH("lao",LOWER(C2370))),ISNUMBER(SEARCH("rpo",LOWER(C2370))))</f>
        <v>1</v>
      </c>
      <c r="H2370">
        <f t="shared" si="401"/>
        <v>0</v>
      </c>
      <c r="I2370">
        <f t="shared" si="402"/>
        <v>0</v>
      </c>
      <c r="J2370" t="str" cm="1">
        <f t="array" ref="J2370">IF(OR(ISNUMBER(SEARCH({"A";"B";"C";"D";"E";"F";"G";"H";"I";"J";"K";"L";"M";"N";"O";"P";"Q";"R";"S";"T";"U";"V";"W";"X";"Y";"Z"},F2370))), "TRUE", "FALSE")</f>
        <v>TRUE</v>
      </c>
      <c r="K2370">
        <f t="shared" si="403"/>
        <v>0</v>
      </c>
      <c r="L2370">
        <f t="shared" si="404"/>
        <v>0</v>
      </c>
      <c r="M2370">
        <f t="shared" si="405"/>
        <v>0</v>
      </c>
      <c r="N2370">
        <f t="shared" si="406"/>
        <v>0</v>
      </c>
      <c r="O2370">
        <f t="shared" si="408"/>
        <v>0</v>
      </c>
      <c r="P2370">
        <f t="shared" si="407"/>
        <v>0</v>
      </c>
    </row>
    <row r="2371" spans="1:16" x14ac:dyDescent="0.45">
      <c r="A2371" t="s">
        <v>2344</v>
      </c>
      <c r="B2371" t="s">
        <v>2345</v>
      </c>
      <c r="C2371" t="s">
        <v>75</v>
      </c>
      <c r="D2371" s="4" t="str" cm="1">
        <f t="array" ref="D2371">_xlfn.TEXTJOIN("",,_xlfn.LET(_xlpm.a,MID(C2371,_xlfn.SEQUENCE(1,LEN(C2371)),1),IF(ISNUMBER(--_xlpm.a),"",_xlpm.a)))</f>
        <v>_Trauma_Arch_Abdomen_Pelvis</v>
      </c>
      <c r="E2371" t="str">
        <f t="shared" si="409"/>
        <v>_Trauma_Arch_Abdomen_Pelvis</v>
      </c>
      <c r="F2371" t="str">
        <f t="shared" ref="F2371:F2434" si="411">UPPER(E2371)</f>
        <v>_TRAUMA_ARCH_ABDOMEN_PELVIS</v>
      </c>
      <c r="G2371" t="b">
        <f t="shared" si="410"/>
        <v>0</v>
      </c>
      <c r="H2371">
        <f t="shared" ref="H2371:H2434" si="412">IF(AND(ISNUMBER(SEARCH("abd", LOWER(C2371))), ISNUMBER(SEARCH("pelvis", LOWER(C2371))), G2371=FALSE, J2371="TRUE"), 1, 0)</f>
        <v>1</v>
      </c>
      <c r="I2371">
        <f t="shared" ref="I2371:I2434" si="413">IF(AND(ISNUMBER(SEARCH("ax", LOWER(C2371))), G2371=FALSE, J2371="TRUE"), 1, 0)</f>
        <v>0</v>
      </c>
      <c r="J2371" t="str" cm="1">
        <f t="array" ref="J2371">IF(OR(ISNUMBER(SEARCH({"A";"B";"C";"D";"E";"F";"G";"H";"I";"J";"K";"L";"M";"N";"O";"P";"Q";"R";"S";"T";"U";"V";"W";"X";"Y";"Z"},F2371))), "TRUE", "FALSE")</f>
        <v>TRUE</v>
      </c>
      <c r="K2371">
        <f t="shared" ref="K2371:K2434" si="414">IF(AND(ISNUMBER(SEARCH("chest", LOWER(C2371))), G2371=FALSE, J2371="TRUE"), 1, 0)</f>
        <v>0</v>
      </c>
      <c r="L2371">
        <f t="shared" ref="L2371:L2434" si="415">IF(AND(ISNUMBER(SEARCH("lung", LOWER(C2371))), G2371=FALSE, J2371="TRUE"), 1, 0)</f>
        <v>0</v>
      </c>
      <c r="M2371">
        <f t="shared" ref="M2371:M2434" si="416">IF(AND(ISNUMBER(SEARCH("thin", LOWER(C2371))), G2371=FALSE, J2371="TRUE"), 1, 0)</f>
        <v>0</v>
      </c>
      <c r="N2371">
        <f t="shared" ref="N2371:N2434" si="417">IF(AND(ISNUMBER(SEARCH("bone", LOWER(C2371))), G2371=FALSE, J2371="TRUE"), 1, 0)</f>
        <v>0</v>
      </c>
      <c r="O2371">
        <f t="shared" si="408"/>
        <v>0</v>
      </c>
      <c r="P2371">
        <f t="shared" ref="P2371:P2434" si="418">IF(AND(ISNUMBER(SEARCH("body", LOWER(C2371))), G2371=FALSE, J2371="TRUE"), 1, 0)</f>
        <v>0</v>
      </c>
    </row>
    <row r="2372" spans="1:16" x14ac:dyDescent="0.45">
      <c r="A2372" t="s">
        <v>2344</v>
      </c>
      <c r="B2372" t="s">
        <v>2345</v>
      </c>
      <c r="C2372" t="s">
        <v>74</v>
      </c>
      <c r="D2372" s="4" t="str" cm="1">
        <f t="array" ref="D2372">_xlfn.TEXTJOIN("",,_xlfn.LET(_xlpm.a,MID(C2372,_xlfn.SEQUENCE(1,LEN(C2372)),1),IF(ISNUMBER(--_xlpm.a),"",_xlpm.a)))</f>
        <v>_Recon___Trauma_Arch_Abdomen_Pe</v>
      </c>
      <c r="E2372" t="str">
        <f t="shared" si="409"/>
        <v>_Recon_Trauma_Arch_Abdomen_Pe</v>
      </c>
      <c r="F2372" t="str">
        <f t="shared" si="411"/>
        <v>_RECON_TRAUMA_ARCH_ABDOMEN_PE</v>
      </c>
      <c r="G2372" t="b">
        <f t="shared" si="410"/>
        <v>1</v>
      </c>
      <c r="H2372">
        <f t="shared" si="412"/>
        <v>0</v>
      </c>
      <c r="I2372">
        <f t="shared" si="413"/>
        <v>0</v>
      </c>
      <c r="J2372" t="str" cm="1">
        <f t="array" ref="J2372">IF(OR(ISNUMBER(SEARCH({"A";"B";"C";"D";"E";"F";"G";"H";"I";"J";"K";"L";"M";"N";"O";"P";"Q";"R";"S";"T";"U";"V";"W";"X";"Y";"Z"},F2372))), "TRUE", "FALSE")</f>
        <v>TRUE</v>
      </c>
      <c r="K2372">
        <f t="shared" si="414"/>
        <v>0</v>
      </c>
      <c r="L2372">
        <f t="shared" si="415"/>
        <v>0</v>
      </c>
      <c r="M2372">
        <f t="shared" si="416"/>
        <v>0</v>
      </c>
      <c r="N2372">
        <f t="shared" si="417"/>
        <v>0</v>
      </c>
      <c r="O2372">
        <f t="shared" si="408"/>
        <v>0</v>
      </c>
      <c r="P2372">
        <f t="shared" si="418"/>
        <v>0</v>
      </c>
    </row>
    <row r="2373" spans="1:16" x14ac:dyDescent="0.45">
      <c r="A2373" t="s">
        <v>2344</v>
      </c>
      <c r="B2373" t="s">
        <v>2345</v>
      </c>
      <c r="C2373" t="s">
        <v>2346</v>
      </c>
      <c r="D2373" s="4" t="str" cm="1">
        <f t="array" ref="D2373">_xlfn.TEXTJOIN("",,_xlfn.LET(_xlpm.a,MID(C2373,_xlfn.SEQUENCE(1,LEN(C2373)),1),IF(ISNUMBER(--_xlpm.a),"",_xlpm.a)))</f>
        <v>_Reformatted</v>
      </c>
      <c r="E2373" t="str">
        <f t="shared" si="409"/>
        <v>_Reformatted</v>
      </c>
      <c r="F2373" t="str">
        <f t="shared" si="411"/>
        <v>_REFORMATTED</v>
      </c>
      <c r="G2373" t="b">
        <f t="shared" si="410"/>
        <v>1</v>
      </c>
      <c r="H2373">
        <f t="shared" si="412"/>
        <v>0</v>
      </c>
      <c r="I2373">
        <f t="shared" si="413"/>
        <v>0</v>
      </c>
      <c r="J2373" t="str" cm="1">
        <f t="array" ref="J2373">IF(OR(ISNUMBER(SEARCH({"A";"B";"C";"D";"E";"F";"G";"H";"I";"J";"K";"L";"M";"N";"O";"P";"Q";"R";"S";"T";"U";"V";"W";"X";"Y";"Z"},F2373))), "TRUE", "FALSE")</f>
        <v>TRUE</v>
      </c>
      <c r="K2373">
        <f t="shared" si="414"/>
        <v>0</v>
      </c>
      <c r="L2373">
        <f t="shared" si="415"/>
        <v>0</v>
      </c>
      <c r="M2373">
        <f t="shared" si="416"/>
        <v>0</v>
      </c>
      <c r="N2373">
        <f t="shared" si="417"/>
        <v>0</v>
      </c>
      <c r="O2373">
        <f t="shared" si="408"/>
        <v>0</v>
      </c>
      <c r="P2373">
        <f t="shared" si="418"/>
        <v>0</v>
      </c>
    </row>
    <row r="2374" spans="1:16" x14ac:dyDescent="0.45">
      <c r="A2374" t="s">
        <v>2347</v>
      </c>
      <c r="B2374" t="s">
        <v>2348</v>
      </c>
      <c r="C2374" t="s">
        <v>1543</v>
      </c>
      <c r="D2374" s="4" t="str" cm="1">
        <f t="array" ref="D2374">_xlfn.TEXTJOIN("",,_xlfn.LET(_xlpm.a,MID(C2374,_xlfn.SEQUENCE(1,LEN(C2374)),1),IF(ISNUMBER(--_xlpm.a),"",_xlpm.a)))</f>
        <v>__ML_OMNI_</v>
      </c>
      <c r="E2374" t="str">
        <f t="shared" si="409"/>
        <v>_ML_OMNI_</v>
      </c>
      <c r="F2374" t="str">
        <f t="shared" si="411"/>
        <v>_ML_OMNI_</v>
      </c>
      <c r="G2374" t="b">
        <f t="shared" si="410"/>
        <v>0</v>
      </c>
      <c r="H2374">
        <f t="shared" si="412"/>
        <v>0</v>
      </c>
      <c r="I2374">
        <f t="shared" si="413"/>
        <v>0</v>
      </c>
      <c r="J2374" t="str" cm="1">
        <f t="array" ref="J2374">IF(OR(ISNUMBER(SEARCH({"A";"B";"C";"D";"E";"F";"G";"H";"I";"J";"K";"L";"M";"N";"O";"P";"Q";"R";"S";"T";"U";"V";"W";"X";"Y";"Z"},F2374))), "TRUE", "FALSE")</f>
        <v>TRUE</v>
      </c>
      <c r="K2374">
        <f t="shared" si="414"/>
        <v>0</v>
      </c>
      <c r="L2374">
        <f t="shared" si="415"/>
        <v>0</v>
      </c>
      <c r="M2374">
        <f t="shared" si="416"/>
        <v>0</v>
      </c>
      <c r="N2374">
        <f t="shared" si="417"/>
        <v>0</v>
      </c>
      <c r="O2374">
        <f t="shared" si="408"/>
        <v>0</v>
      </c>
      <c r="P2374">
        <f t="shared" si="418"/>
        <v>0</v>
      </c>
    </row>
    <row r="2375" spans="1:16" x14ac:dyDescent="0.45">
      <c r="A2375" t="s">
        <v>2347</v>
      </c>
      <c r="B2375" t="s">
        <v>2348</v>
      </c>
      <c r="C2375" t="s">
        <v>2349</v>
      </c>
      <c r="D2375" s="4" t="str" cm="1">
        <f t="array" ref="D2375">_xlfn.TEXTJOIN("",,_xlfn.LET(_xlpm.a,MID(C2375,_xlfn.SEQUENCE(1,LEN(C2375)),1),IF(ISNUMBER(--_xlpm.a),"",_xlpm.a)))</f>
        <v>_ABD__PELVIS</v>
      </c>
      <c r="E2375" t="str">
        <f t="shared" si="409"/>
        <v>_ABD_PELVIS</v>
      </c>
      <c r="F2375" t="str">
        <f t="shared" si="411"/>
        <v>_ABD_PELVIS</v>
      </c>
      <c r="G2375" t="b">
        <f t="shared" si="410"/>
        <v>0</v>
      </c>
      <c r="H2375">
        <f t="shared" si="412"/>
        <v>1</v>
      </c>
      <c r="I2375">
        <f t="shared" si="413"/>
        <v>0</v>
      </c>
      <c r="J2375" t="str" cm="1">
        <f t="array" ref="J2375">IF(OR(ISNUMBER(SEARCH({"A";"B";"C";"D";"E";"F";"G";"H";"I";"J";"K";"L";"M";"N";"O";"P";"Q";"R";"S";"T";"U";"V";"W";"X";"Y";"Z"},F2375))), "TRUE", "FALSE")</f>
        <v>TRUE</v>
      </c>
      <c r="K2375">
        <f t="shared" si="414"/>
        <v>0</v>
      </c>
      <c r="L2375">
        <f t="shared" si="415"/>
        <v>0</v>
      </c>
      <c r="M2375">
        <f t="shared" si="416"/>
        <v>0</v>
      </c>
      <c r="N2375">
        <f t="shared" si="417"/>
        <v>0</v>
      </c>
      <c r="O2375">
        <f t="shared" si="408"/>
        <v>0</v>
      </c>
      <c r="P2375">
        <f t="shared" si="418"/>
        <v>0</v>
      </c>
    </row>
    <row r="2376" spans="1:16" x14ac:dyDescent="0.45">
      <c r="A2376" t="s">
        <v>2350</v>
      </c>
      <c r="B2376" t="s">
        <v>2351</v>
      </c>
      <c r="C2376" t="s">
        <v>744</v>
      </c>
      <c r="D2376" s="4" t="str" cm="1">
        <f t="array" ref="D2376">_xlfn.TEXTJOIN("",,_xlfn.LET(_xlpm.a,MID(C2376,_xlfn.SEQUENCE(1,LEN(C2376)),1),IF(ISNUMBER(--_xlpm.a),"",_xlpm.a)))</f>
        <v>_AX_MM_CTA_Arterial_CAP</v>
      </c>
      <c r="E2376" t="str">
        <f t="shared" si="409"/>
        <v>_AX_MM_CTA_Arterial_CAP</v>
      </c>
      <c r="F2376" t="str">
        <f t="shared" si="411"/>
        <v>_AX_MM_CTA_ARTERIAL_CAP</v>
      </c>
      <c r="G2376" t="b">
        <f t="shared" si="410"/>
        <v>0</v>
      </c>
      <c r="H2376">
        <f t="shared" si="412"/>
        <v>0</v>
      </c>
      <c r="I2376">
        <f t="shared" si="413"/>
        <v>1</v>
      </c>
      <c r="J2376" t="str" cm="1">
        <f t="array" ref="J2376">IF(OR(ISNUMBER(SEARCH({"A";"B";"C";"D";"E";"F";"G";"H";"I";"J";"K";"L";"M";"N";"O";"P";"Q";"R";"S";"T";"U";"V";"W";"X";"Y";"Z"},F2376))), "TRUE", "FALSE")</f>
        <v>TRUE</v>
      </c>
      <c r="K2376">
        <f t="shared" si="414"/>
        <v>0</v>
      </c>
      <c r="L2376">
        <f t="shared" si="415"/>
        <v>0</v>
      </c>
      <c r="M2376">
        <f t="shared" si="416"/>
        <v>0</v>
      </c>
      <c r="N2376">
        <f t="shared" si="417"/>
        <v>0</v>
      </c>
      <c r="O2376">
        <f t="shared" si="408"/>
        <v>0</v>
      </c>
      <c r="P2376">
        <f t="shared" si="418"/>
        <v>0</v>
      </c>
    </row>
    <row r="2377" spans="1:16" x14ac:dyDescent="0.45">
      <c r="A2377" t="s">
        <v>2350</v>
      </c>
      <c r="B2377" t="s">
        <v>2351</v>
      </c>
      <c r="C2377" t="s">
        <v>127</v>
      </c>
      <c r="D2377" s="4" t="str" cm="1">
        <f t="array" ref="D2377">_xlfn.TEXTJOIN("",,_xlfn.LET(_xlpm.a,MID(C2377,_xlfn.SEQUENCE(1,LEN(C2377)),1),IF(ISNUMBER(--_xlpm.a),"",_xlpm.a)))</f>
        <v>_SAG_MM_MIP_ARTERIAL_CHEST</v>
      </c>
      <c r="E2377" t="str">
        <f t="shared" si="409"/>
        <v>_SAG_MM_MIP_ARTERIAL_CHEST</v>
      </c>
      <c r="F2377" t="str">
        <f t="shared" si="411"/>
        <v>_SAG_MM_MIP_ARTERIAL_CHEST</v>
      </c>
      <c r="G2377" t="b">
        <f t="shared" si="410"/>
        <v>1</v>
      </c>
      <c r="H2377">
        <f t="shared" si="412"/>
        <v>0</v>
      </c>
      <c r="I2377">
        <f t="shared" si="413"/>
        <v>0</v>
      </c>
      <c r="J2377" t="str" cm="1">
        <f t="array" ref="J2377">IF(OR(ISNUMBER(SEARCH({"A";"B";"C";"D";"E";"F";"G";"H";"I";"J";"K";"L";"M";"N";"O";"P";"Q";"R";"S";"T";"U";"V";"W";"X";"Y";"Z"},F2377))), "TRUE", "FALSE")</f>
        <v>TRUE</v>
      </c>
      <c r="K2377">
        <f t="shared" si="414"/>
        <v>0</v>
      </c>
      <c r="L2377">
        <f t="shared" si="415"/>
        <v>0</v>
      </c>
      <c r="M2377">
        <f t="shared" si="416"/>
        <v>0</v>
      </c>
      <c r="N2377">
        <f t="shared" si="417"/>
        <v>0</v>
      </c>
      <c r="O2377">
        <f t="shared" si="408"/>
        <v>0</v>
      </c>
      <c r="P2377">
        <f t="shared" si="418"/>
        <v>0</v>
      </c>
    </row>
    <row r="2378" spans="1:16" x14ac:dyDescent="0.45">
      <c r="A2378" t="s">
        <v>2350</v>
      </c>
      <c r="B2378" t="s">
        <v>2351</v>
      </c>
      <c r="C2378" t="s">
        <v>865</v>
      </c>
      <c r="D2378" s="4" t="str" cm="1">
        <f t="array" ref="D2378">_xlfn.TEXTJOIN("",,_xlfn.LET(_xlpm.a,MID(C2378,_xlfn.SEQUENCE(1,LEN(C2378)),1),IF(ISNUMBER(--_xlpm.a),"",_xlpm.a)))</f>
        <v>_SAG_MM_MIP_AP</v>
      </c>
      <c r="E2378" t="str">
        <f t="shared" si="409"/>
        <v>_SAG_MM_MIP_AP</v>
      </c>
      <c r="F2378" t="str">
        <f t="shared" si="411"/>
        <v>_SAG_MM_MIP_AP</v>
      </c>
      <c r="G2378" t="b">
        <f t="shared" si="410"/>
        <v>1</v>
      </c>
      <c r="H2378">
        <f t="shared" si="412"/>
        <v>0</v>
      </c>
      <c r="I2378">
        <f t="shared" si="413"/>
        <v>0</v>
      </c>
      <c r="J2378" t="str" cm="1">
        <f t="array" ref="J2378">IF(OR(ISNUMBER(SEARCH({"A";"B";"C";"D";"E";"F";"G";"H";"I";"J";"K";"L";"M";"N";"O";"P";"Q";"R";"S";"T";"U";"V";"W";"X";"Y";"Z"},F2378))), "TRUE", "FALSE")</f>
        <v>TRUE</v>
      </c>
      <c r="K2378">
        <f t="shared" si="414"/>
        <v>0</v>
      </c>
      <c r="L2378">
        <f t="shared" si="415"/>
        <v>0</v>
      </c>
      <c r="M2378">
        <f t="shared" si="416"/>
        <v>0</v>
      </c>
      <c r="N2378">
        <f t="shared" si="417"/>
        <v>0</v>
      </c>
      <c r="O2378">
        <f t="shared" si="408"/>
        <v>0</v>
      </c>
      <c r="P2378">
        <f t="shared" si="418"/>
        <v>0</v>
      </c>
    </row>
    <row r="2379" spans="1:16" x14ac:dyDescent="0.45">
      <c r="A2379" t="s">
        <v>2350</v>
      </c>
      <c r="B2379" t="s">
        <v>2351</v>
      </c>
      <c r="C2379" t="s">
        <v>867</v>
      </c>
      <c r="D2379" s="4" t="str" cm="1">
        <f t="array" ref="D2379">_xlfn.TEXTJOIN("",,_xlfn.LET(_xlpm.a,MID(C2379,_xlfn.SEQUENCE(1,LEN(C2379)),1),IF(ISNUMBER(--_xlpm.a),"",_xlpm.a)))</f>
        <v>_COR_MM_MIP_AP</v>
      </c>
      <c r="E2379" t="str">
        <f t="shared" si="409"/>
        <v>_COR_MM_MIP_AP</v>
      </c>
      <c r="F2379" t="str">
        <f t="shared" si="411"/>
        <v>_COR_MM_MIP_AP</v>
      </c>
      <c r="G2379" t="b">
        <f t="shared" si="410"/>
        <v>1</v>
      </c>
      <c r="H2379">
        <f t="shared" si="412"/>
        <v>0</v>
      </c>
      <c r="I2379">
        <f t="shared" si="413"/>
        <v>0</v>
      </c>
      <c r="J2379" t="str" cm="1">
        <f t="array" ref="J2379">IF(OR(ISNUMBER(SEARCH({"A";"B";"C";"D";"E";"F";"G";"H";"I";"J";"K";"L";"M";"N";"O";"P";"Q";"R";"S";"T";"U";"V";"W";"X";"Y";"Z"},F2379))), "TRUE", "FALSE")</f>
        <v>TRUE</v>
      </c>
      <c r="K2379">
        <f t="shared" si="414"/>
        <v>0</v>
      </c>
      <c r="L2379">
        <f t="shared" si="415"/>
        <v>0</v>
      </c>
      <c r="M2379">
        <f t="shared" si="416"/>
        <v>0</v>
      </c>
      <c r="N2379">
        <f t="shared" si="417"/>
        <v>0</v>
      </c>
      <c r="O2379">
        <f t="shared" si="408"/>
        <v>0</v>
      </c>
      <c r="P2379">
        <f t="shared" si="418"/>
        <v>0</v>
      </c>
    </row>
    <row r="2380" spans="1:16" x14ac:dyDescent="0.45">
      <c r="A2380" t="s">
        <v>2350</v>
      </c>
      <c r="B2380" t="s">
        <v>2351</v>
      </c>
      <c r="C2380" t="s">
        <v>1686</v>
      </c>
      <c r="D2380" s="4" t="str" cm="1">
        <f t="array" ref="D2380">_xlfn.TEXTJOIN("",,_xlfn.LET(_xlpm.a,MID(C2380,_xlfn.SEQUENCE(1,LEN(C2380)),1),IF(ISNUMBER(--_xlpm.a),"",_xlpm.a)))</f>
        <v>_AX__MM_ABDOMEN_PELVIS</v>
      </c>
      <c r="E2380" t="str">
        <f t="shared" si="409"/>
        <v>_AX_MM_ABDOMEN_PELVIS</v>
      </c>
      <c r="F2380" t="str">
        <f t="shared" si="411"/>
        <v>_AX_MM_ABDOMEN_PELVIS</v>
      </c>
      <c r="G2380" t="b">
        <f t="shared" si="410"/>
        <v>0</v>
      </c>
      <c r="H2380">
        <f t="shared" si="412"/>
        <v>1</v>
      </c>
      <c r="I2380">
        <f t="shared" si="413"/>
        <v>1</v>
      </c>
      <c r="J2380" t="str" cm="1">
        <f t="array" ref="J2380">IF(OR(ISNUMBER(SEARCH({"A";"B";"C";"D";"E";"F";"G";"H";"I";"J";"K";"L";"M";"N";"O";"P";"Q";"R";"S";"T";"U";"V";"W";"X";"Y";"Z"},F2380))), "TRUE", "FALSE")</f>
        <v>TRUE</v>
      </c>
      <c r="K2380">
        <f t="shared" si="414"/>
        <v>0</v>
      </c>
      <c r="L2380">
        <f t="shared" si="415"/>
        <v>0</v>
      </c>
      <c r="M2380">
        <f t="shared" si="416"/>
        <v>0</v>
      </c>
      <c r="N2380">
        <f t="shared" si="417"/>
        <v>0</v>
      </c>
      <c r="O2380">
        <f t="shared" si="408"/>
        <v>0</v>
      </c>
      <c r="P2380">
        <f t="shared" si="418"/>
        <v>0</v>
      </c>
    </row>
    <row r="2381" spans="1:16" x14ac:dyDescent="0.45">
      <c r="A2381" t="s">
        <v>2350</v>
      </c>
      <c r="B2381" t="s">
        <v>2351</v>
      </c>
      <c r="C2381" t="s">
        <v>131</v>
      </c>
      <c r="D2381" s="4" t="str" cm="1">
        <f t="array" ref="D2381">_xlfn.TEXTJOIN("",,_xlfn.LET(_xlpm.a,MID(C2381,_xlfn.SEQUENCE(1,LEN(C2381)),1),IF(ISNUMBER(--_xlpm.a),"",_xlpm.a)))</f>
        <v>_COR_MM_MIP_ARTERIAL_CHEST</v>
      </c>
      <c r="E2381" t="str">
        <f t="shared" si="409"/>
        <v>_COR_MM_MIP_ARTERIAL_CHEST</v>
      </c>
      <c r="F2381" t="str">
        <f t="shared" si="411"/>
        <v>_COR_MM_MIP_ARTERIAL_CHEST</v>
      </c>
      <c r="G2381" t="b">
        <f t="shared" si="410"/>
        <v>1</v>
      </c>
      <c r="H2381">
        <f t="shared" si="412"/>
        <v>0</v>
      </c>
      <c r="I2381">
        <f t="shared" si="413"/>
        <v>0</v>
      </c>
      <c r="J2381" t="str" cm="1">
        <f t="array" ref="J2381">IF(OR(ISNUMBER(SEARCH({"A";"B";"C";"D";"E";"F";"G";"H";"I";"J";"K";"L";"M";"N";"O";"P";"Q";"R";"S";"T";"U";"V";"W";"X";"Y";"Z"},F2381))), "TRUE", "FALSE")</f>
        <v>TRUE</v>
      </c>
      <c r="K2381">
        <f t="shared" si="414"/>
        <v>0</v>
      </c>
      <c r="L2381">
        <f t="shared" si="415"/>
        <v>0</v>
      </c>
      <c r="M2381">
        <f t="shared" si="416"/>
        <v>0</v>
      </c>
      <c r="N2381">
        <f t="shared" si="417"/>
        <v>0</v>
      </c>
      <c r="O2381">
        <f t="shared" si="408"/>
        <v>0</v>
      </c>
      <c r="P2381">
        <f t="shared" si="418"/>
        <v>0</v>
      </c>
    </row>
    <row r="2382" spans="1:16" x14ac:dyDescent="0.45">
      <c r="A2382" t="s">
        <v>2350</v>
      </c>
      <c r="B2382" t="s">
        <v>2351</v>
      </c>
      <c r="C2382" t="s">
        <v>743</v>
      </c>
      <c r="D2382" s="4" t="str" cm="1">
        <f t="array" ref="D2382">_xlfn.TEXTJOIN("",,_xlfn.LET(_xlpm.a,MID(C2382,_xlfn.SEQUENCE(1,LEN(C2382)),1),IF(ISNUMBER(--_xlpm.a),"",_xlpm.a)))</f>
        <v>_AX__MM_CHEST</v>
      </c>
      <c r="E2382" t="str">
        <f t="shared" si="409"/>
        <v>_AX_MM_CHEST</v>
      </c>
      <c r="F2382" t="str">
        <f t="shared" si="411"/>
        <v>_AX_MM_CHEST</v>
      </c>
      <c r="G2382" t="b">
        <f t="shared" si="410"/>
        <v>0</v>
      </c>
      <c r="H2382">
        <f t="shared" si="412"/>
        <v>0</v>
      </c>
      <c r="I2382">
        <f t="shared" si="413"/>
        <v>1</v>
      </c>
      <c r="J2382" t="str" cm="1">
        <f t="array" ref="J2382">IF(OR(ISNUMBER(SEARCH({"A";"B";"C";"D";"E";"F";"G";"H";"I";"J";"K";"L";"M";"N";"O";"P";"Q";"R";"S";"T";"U";"V";"W";"X";"Y";"Z"},F2382))), "TRUE", "FALSE")</f>
        <v>TRUE</v>
      </c>
      <c r="K2382">
        <f t="shared" si="414"/>
        <v>1</v>
      </c>
      <c r="L2382">
        <f t="shared" si="415"/>
        <v>0</v>
      </c>
      <c r="M2382">
        <f t="shared" si="416"/>
        <v>0</v>
      </c>
      <c r="N2382">
        <f t="shared" si="417"/>
        <v>0</v>
      </c>
      <c r="O2382">
        <f t="shared" si="408"/>
        <v>0</v>
      </c>
      <c r="P2382">
        <f t="shared" si="418"/>
        <v>0</v>
      </c>
    </row>
    <row r="2383" spans="1:16" x14ac:dyDescent="0.45">
      <c r="A2383" t="s">
        <v>2350</v>
      </c>
      <c r="B2383" t="s">
        <v>2351</v>
      </c>
      <c r="C2383" t="s">
        <v>128</v>
      </c>
      <c r="D2383" s="4" t="str" cm="1">
        <f t="array" ref="D2383">_xlfn.TEXTJOIN("",,_xlfn.LET(_xlpm.a,MID(C2383,_xlfn.SEQUENCE(1,LEN(C2383)),1),IF(ISNUMBER(--_xlpm.a),"",_xlpm.a)))</f>
        <v>_LAO_MM_MIP_CHEST</v>
      </c>
      <c r="E2383" t="str">
        <f t="shared" si="409"/>
        <v>_LAO_MM_MIP_CHEST</v>
      </c>
      <c r="F2383" t="str">
        <f t="shared" si="411"/>
        <v>_LAO_MM_MIP_CHEST</v>
      </c>
      <c r="G2383" t="b">
        <f t="shared" si="410"/>
        <v>1</v>
      </c>
      <c r="H2383">
        <f t="shared" si="412"/>
        <v>0</v>
      </c>
      <c r="I2383">
        <f t="shared" si="413"/>
        <v>0</v>
      </c>
      <c r="J2383" t="str" cm="1">
        <f t="array" ref="J2383">IF(OR(ISNUMBER(SEARCH({"A";"B";"C";"D";"E";"F";"G";"H";"I";"J";"K";"L";"M";"N";"O";"P";"Q";"R";"S";"T";"U";"V";"W";"X";"Y";"Z"},F2383))), "TRUE", "FALSE")</f>
        <v>TRUE</v>
      </c>
      <c r="K2383">
        <f t="shared" si="414"/>
        <v>0</v>
      </c>
      <c r="L2383">
        <f t="shared" si="415"/>
        <v>0</v>
      </c>
      <c r="M2383">
        <f t="shared" si="416"/>
        <v>0</v>
      </c>
      <c r="N2383">
        <f t="shared" si="417"/>
        <v>0</v>
      </c>
      <c r="O2383">
        <f t="shared" si="408"/>
        <v>0</v>
      </c>
      <c r="P2383">
        <f t="shared" si="418"/>
        <v>0</v>
      </c>
    </row>
    <row r="2384" spans="1:16" x14ac:dyDescent="0.45">
      <c r="A2384" t="s">
        <v>2352</v>
      </c>
      <c r="B2384" t="s">
        <v>2353</v>
      </c>
      <c r="C2384" t="s">
        <v>2354</v>
      </c>
      <c r="D2384" s="4" t="str" cm="1">
        <f t="array" ref="D2384">_xlfn.TEXTJOIN("",,_xlfn.LET(_xlpm.a,MID(C2384,_xlfn.SEQUENCE(1,LEN(C2384)),1),IF(ISNUMBER(--_xlpm.a),"",_xlpm.a)))</f>
        <v>_RoutineChest_____Bs</v>
      </c>
      <c r="E2384" t="str">
        <f t="shared" si="409"/>
        <v>_RoutineChest_Bs</v>
      </c>
      <c r="F2384" t="str">
        <f t="shared" si="411"/>
        <v>_ROUTINECHEST_BS</v>
      </c>
      <c r="G2384" t="b">
        <f t="shared" si="410"/>
        <v>0</v>
      </c>
      <c r="H2384">
        <f t="shared" si="412"/>
        <v>0</v>
      </c>
      <c r="I2384">
        <f t="shared" si="413"/>
        <v>0</v>
      </c>
      <c r="J2384" t="str" cm="1">
        <f t="array" ref="J2384">IF(OR(ISNUMBER(SEARCH({"A";"B";"C";"D";"E";"F";"G";"H";"I";"J";"K";"L";"M";"N";"O";"P";"Q";"R";"S";"T";"U";"V";"W";"X";"Y";"Z"},F2384))), "TRUE", "FALSE")</f>
        <v>TRUE</v>
      </c>
      <c r="K2384">
        <f t="shared" si="414"/>
        <v>1</v>
      </c>
      <c r="L2384">
        <f t="shared" si="415"/>
        <v>0</v>
      </c>
      <c r="M2384">
        <f t="shared" si="416"/>
        <v>0</v>
      </c>
      <c r="N2384">
        <f t="shared" si="417"/>
        <v>0</v>
      </c>
      <c r="O2384">
        <f t="shared" si="408"/>
        <v>0</v>
      </c>
      <c r="P2384">
        <f t="shared" si="418"/>
        <v>0</v>
      </c>
    </row>
    <row r="2385" spans="1:16" x14ac:dyDescent="0.45">
      <c r="A2385" t="s">
        <v>2352</v>
      </c>
      <c r="B2385" t="s">
        <v>2353</v>
      </c>
      <c r="C2385" t="s">
        <v>2355</v>
      </c>
      <c r="D2385" s="4" t="str" cm="1">
        <f t="array" ref="D2385">_xlfn.TEXTJOIN("",,_xlfn.LET(_xlpm.a,MID(C2385,_xlfn.SEQUENCE(1,LEN(C2385)),1),IF(ISNUMBER(--_xlpm.a),"",_xlpm.a)))</f>
        <v>_Pelvis_____Bs</v>
      </c>
      <c r="E2385" t="str">
        <f t="shared" si="409"/>
        <v>_Pelvis_Bs</v>
      </c>
      <c r="F2385" t="str">
        <f t="shared" si="411"/>
        <v>_PELVIS_BS</v>
      </c>
      <c r="G2385" t="b">
        <f t="shared" si="410"/>
        <v>0</v>
      </c>
      <c r="H2385">
        <f t="shared" si="412"/>
        <v>0</v>
      </c>
      <c r="I2385">
        <f t="shared" si="413"/>
        <v>0</v>
      </c>
      <c r="J2385" t="str" cm="1">
        <f t="array" ref="J2385">IF(OR(ISNUMBER(SEARCH({"A";"B";"C";"D";"E";"F";"G";"H";"I";"J";"K";"L";"M";"N";"O";"P";"Q";"R";"S";"T";"U";"V";"W";"X";"Y";"Z"},F2385))), "TRUE", "FALSE")</f>
        <v>TRUE</v>
      </c>
      <c r="K2385">
        <f t="shared" si="414"/>
        <v>0</v>
      </c>
      <c r="L2385">
        <f t="shared" si="415"/>
        <v>0</v>
      </c>
      <c r="M2385">
        <f t="shared" si="416"/>
        <v>0</v>
      </c>
      <c r="N2385">
        <f t="shared" si="417"/>
        <v>0</v>
      </c>
      <c r="O2385">
        <f t="shared" ref="O2385:O2448" si="419">IF(AND(ISNUMBER(SEARCH("kidney", LOWER(C2385))), G2385=FALSE, J2385="TRUE"), 1, 0)</f>
        <v>0</v>
      </c>
      <c r="P2385">
        <f t="shared" si="418"/>
        <v>0</v>
      </c>
    </row>
    <row r="2386" spans="1:16" x14ac:dyDescent="0.45">
      <c r="A2386" t="s">
        <v>2352</v>
      </c>
      <c r="B2386" t="s">
        <v>2353</v>
      </c>
      <c r="C2386" t="s">
        <v>2356</v>
      </c>
      <c r="D2386" s="4" t="str" cm="1">
        <f t="array" ref="D2386">_xlfn.TEXTJOIN("",,_xlfn.LET(_xlpm.a,MID(C2386,_xlfn.SEQUENCE(1,LEN(C2386)),1),IF(ISNUMBER(--_xlpm.a),"",_xlpm.a)))</f>
        <v>_AbdRoutine_____Bs</v>
      </c>
      <c r="E2386" t="str">
        <f t="shared" si="409"/>
        <v>_AbdRoutine_Bs</v>
      </c>
      <c r="F2386" t="str">
        <f t="shared" si="411"/>
        <v>_ABDROUTINE_BS</v>
      </c>
      <c r="G2386" t="b">
        <f t="shared" si="410"/>
        <v>0</v>
      </c>
      <c r="H2386">
        <f t="shared" si="412"/>
        <v>0</v>
      </c>
      <c r="I2386">
        <f t="shared" si="413"/>
        <v>0</v>
      </c>
      <c r="J2386" t="str" cm="1">
        <f t="array" ref="J2386">IF(OR(ISNUMBER(SEARCH({"A";"B";"C";"D";"E";"F";"G";"H";"I";"J";"K";"L";"M";"N";"O";"P";"Q";"R";"S";"T";"U";"V";"W";"X";"Y";"Z"},F2386))), "TRUE", "FALSE")</f>
        <v>TRUE</v>
      </c>
      <c r="K2386">
        <f t="shared" si="414"/>
        <v>0</v>
      </c>
      <c r="L2386">
        <f t="shared" si="415"/>
        <v>0</v>
      </c>
      <c r="M2386">
        <f t="shared" si="416"/>
        <v>0</v>
      </c>
      <c r="N2386">
        <f t="shared" si="417"/>
        <v>0</v>
      </c>
      <c r="O2386">
        <f t="shared" si="419"/>
        <v>0</v>
      </c>
      <c r="P2386">
        <f t="shared" si="418"/>
        <v>0</v>
      </c>
    </row>
    <row r="2387" spans="1:16" x14ac:dyDescent="0.45">
      <c r="A2387" t="s">
        <v>2352</v>
      </c>
      <c r="B2387" t="s">
        <v>2353</v>
      </c>
      <c r="C2387" t="s">
        <v>2357</v>
      </c>
      <c r="D2387" s="4" t="str" cm="1">
        <f t="array" ref="D2387">_xlfn.TEXTJOIN("",,_xlfn.LET(_xlpm.a,MID(C2387,_xlfn.SEQUENCE(1,LEN(C2387)),1),IF(ISNUMBER(--_xlpm.a),"",_xlpm.a)))</f>
        <v>_AbdRoutine____Bs</v>
      </c>
      <c r="E2387" t="str">
        <f t="shared" si="409"/>
        <v>_AbdRoutine_Bs</v>
      </c>
      <c r="F2387" t="str">
        <f t="shared" si="411"/>
        <v>_ABDROUTINE_BS</v>
      </c>
      <c r="G2387" t="b">
        <f t="shared" si="410"/>
        <v>0</v>
      </c>
      <c r="H2387">
        <f t="shared" si="412"/>
        <v>0</v>
      </c>
      <c r="I2387">
        <f t="shared" si="413"/>
        <v>0</v>
      </c>
      <c r="J2387" t="str" cm="1">
        <f t="array" ref="J2387">IF(OR(ISNUMBER(SEARCH({"A";"B";"C";"D";"E";"F";"G";"H";"I";"J";"K";"L";"M";"N";"O";"P";"Q";"R";"S";"T";"U";"V";"W";"X";"Y";"Z"},F2387))), "TRUE", "FALSE")</f>
        <v>TRUE</v>
      </c>
      <c r="K2387">
        <f t="shared" si="414"/>
        <v>0</v>
      </c>
      <c r="L2387">
        <f t="shared" si="415"/>
        <v>0</v>
      </c>
      <c r="M2387">
        <f t="shared" si="416"/>
        <v>0</v>
      </c>
      <c r="N2387">
        <f t="shared" si="417"/>
        <v>0</v>
      </c>
      <c r="O2387">
        <f t="shared" si="419"/>
        <v>0</v>
      </c>
      <c r="P2387">
        <f t="shared" si="418"/>
        <v>0</v>
      </c>
    </row>
    <row r="2388" spans="1:16" x14ac:dyDescent="0.45">
      <c r="A2388" t="s">
        <v>2352</v>
      </c>
      <c r="B2388" t="s">
        <v>2358</v>
      </c>
      <c r="C2388" t="s">
        <v>2359</v>
      </c>
      <c r="D2388" s="4" t="str" cm="1">
        <f t="array" ref="D2388">_xlfn.TEXTJOIN("",,_xlfn.LET(_xlpm.a,MID(C2388,_xlfn.SEQUENCE(1,LEN(C2388)),1),IF(ISNUMBER(--_xlpm.a),"",_xlpm.a)))</f>
        <v>_AbdRoutine_____Bs</v>
      </c>
      <c r="E2388" t="str">
        <f t="shared" si="409"/>
        <v>_AbdRoutine_Bs</v>
      </c>
      <c r="F2388" t="str">
        <f t="shared" si="411"/>
        <v>_ABDROUTINE_BS</v>
      </c>
      <c r="G2388" t="b">
        <f t="shared" si="410"/>
        <v>0</v>
      </c>
      <c r="H2388">
        <f t="shared" si="412"/>
        <v>0</v>
      </c>
      <c r="I2388">
        <f t="shared" si="413"/>
        <v>0</v>
      </c>
      <c r="J2388" t="str" cm="1">
        <f t="array" ref="J2388">IF(OR(ISNUMBER(SEARCH({"A";"B";"C";"D";"E";"F";"G";"H";"I";"J";"K";"L";"M";"N";"O";"P";"Q";"R";"S";"T";"U";"V";"W";"X";"Y";"Z"},F2388))), "TRUE", "FALSE")</f>
        <v>TRUE</v>
      </c>
      <c r="K2388">
        <f t="shared" si="414"/>
        <v>0</v>
      </c>
      <c r="L2388">
        <f t="shared" si="415"/>
        <v>0</v>
      </c>
      <c r="M2388">
        <f t="shared" si="416"/>
        <v>0</v>
      </c>
      <c r="N2388">
        <f t="shared" si="417"/>
        <v>0</v>
      </c>
      <c r="O2388">
        <f t="shared" si="419"/>
        <v>0</v>
      </c>
      <c r="P2388">
        <f t="shared" si="418"/>
        <v>0</v>
      </c>
    </row>
    <row r="2389" spans="1:16" x14ac:dyDescent="0.45">
      <c r="A2389" t="s">
        <v>2352</v>
      </c>
      <c r="B2389" t="s">
        <v>2358</v>
      </c>
      <c r="C2389" t="s">
        <v>2360</v>
      </c>
      <c r="D2389" s="4" t="str" cm="1">
        <f t="array" ref="D2389">_xlfn.TEXTJOIN("",,_xlfn.LET(_xlpm.a,MID(C2389,_xlfn.SEQUENCE(1,LEN(C2389)),1),IF(ISNUMBER(--_xlpm.a),"",_xlpm.a)))</f>
        <v>_Pelvis_____Bs</v>
      </c>
      <c r="E2389" t="str">
        <f t="shared" si="409"/>
        <v>_Pelvis_Bs</v>
      </c>
      <c r="F2389" t="str">
        <f t="shared" si="411"/>
        <v>_PELVIS_BS</v>
      </c>
      <c r="G2389" t="b">
        <f t="shared" si="410"/>
        <v>0</v>
      </c>
      <c r="H2389">
        <f t="shared" si="412"/>
        <v>0</v>
      </c>
      <c r="I2389">
        <f t="shared" si="413"/>
        <v>0</v>
      </c>
      <c r="J2389" t="str" cm="1">
        <f t="array" ref="J2389">IF(OR(ISNUMBER(SEARCH({"A";"B";"C";"D";"E";"F";"G";"H";"I";"J";"K";"L";"M";"N";"O";"P";"Q";"R";"S";"T";"U";"V";"W";"X";"Y";"Z"},F2389))), "TRUE", "FALSE")</f>
        <v>TRUE</v>
      </c>
      <c r="K2389">
        <f t="shared" si="414"/>
        <v>0</v>
      </c>
      <c r="L2389">
        <f t="shared" si="415"/>
        <v>0</v>
      </c>
      <c r="M2389">
        <f t="shared" si="416"/>
        <v>0</v>
      </c>
      <c r="N2389">
        <f t="shared" si="417"/>
        <v>0</v>
      </c>
      <c r="O2389">
        <f t="shared" si="419"/>
        <v>0</v>
      </c>
      <c r="P2389">
        <f t="shared" si="418"/>
        <v>0</v>
      </c>
    </row>
    <row r="2390" spans="1:16" x14ac:dyDescent="0.45">
      <c r="A2390" t="s">
        <v>2352</v>
      </c>
      <c r="B2390" t="s">
        <v>2358</v>
      </c>
      <c r="C2390" t="s">
        <v>2361</v>
      </c>
      <c r="D2390" s="4" t="str" cm="1">
        <f t="array" ref="D2390">_xlfn.TEXTJOIN("",,_xlfn.LET(_xlpm.a,MID(C2390,_xlfn.SEQUENCE(1,LEN(C2390)),1),IF(ISNUMBER(--_xlpm.a),"",_xlpm.a)))</f>
        <v>_AbdRoutine_____Bs</v>
      </c>
      <c r="E2390" t="str">
        <f t="shared" si="409"/>
        <v>_AbdRoutine_Bs</v>
      </c>
      <c r="F2390" t="str">
        <f t="shared" si="411"/>
        <v>_ABDROUTINE_BS</v>
      </c>
      <c r="G2390" t="b">
        <f t="shared" si="410"/>
        <v>0</v>
      </c>
      <c r="H2390">
        <f t="shared" si="412"/>
        <v>0</v>
      </c>
      <c r="I2390">
        <f t="shared" si="413"/>
        <v>0</v>
      </c>
      <c r="J2390" t="str" cm="1">
        <f t="array" ref="J2390">IF(OR(ISNUMBER(SEARCH({"A";"B";"C";"D";"E";"F";"G";"H";"I";"J";"K";"L";"M";"N";"O";"P";"Q";"R";"S";"T";"U";"V";"W";"X";"Y";"Z"},F2390))), "TRUE", "FALSE")</f>
        <v>TRUE</v>
      </c>
      <c r="K2390">
        <f t="shared" si="414"/>
        <v>0</v>
      </c>
      <c r="L2390">
        <f t="shared" si="415"/>
        <v>0</v>
      </c>
      <c r="M2390">
        <f t="shared" si="416"/>
        <v>0</v>
      </c>
      <c r="N2390">
        <f t="shared" si="417"/>
        <v>0</v>
      </c>
      <c r="O2390">
        <f t="shared" si="419"/>
        <v>0</v>
      </c>
      <c r="P2390">
        <f t="shared" si="418"/>
        <v>0</v>
      </c>
    </row>
    <row r="2391" spans="1:16" x14ac:dyDescent="0.45">
      <c r="A2391" t="s">
        <v>2352</v>
      </c>
      <c r="B2391" t="s">
        <v>2358</v>
      </c>
      <c r="C2391" t="s">
        <v>2354</v>
      </c>
      <c r="D2391" s="4" t="str" cm="1">
        <f t="array" ref="D2391">_xlfn.TEXTJOIN("",,_xlfn.LET(_xlpm.a,MID(C2391,_xlfn.SEQUENCE(1,LEN(C2391)),1),IF(ISNUMBER(--_xlpm.a),"",_xlpm.a)))</f>
        <v>_RoutineChest_____Bs</v>
      </c>
      <c r="E2391" t="str">
        <f t="shared" si="409"/>
        <v>_RoutineChest_Bs</v>
      </c>
      <c r="F2391" t="str">
        <f t="shared" si="411"/>
        <v>_ROUTINECHEST_BS</v>
      </c>
      <c r="G2391" t="b">
        <f t="shared" si="410"/>
        <v>0</v>
      </c>
      <c r="H2391">
        <f t="shared" si="412"/>
        <v>0</v>
      </c>
      <c r="I2391">
        <f t="shared" si="413"/>
        <v>0</v>
      </c>
      <c r="J2391" t="str" cm="1">
        <f t="array" ref="J2391">IF(OR(ISNUMBER(SEARCH({"A";"B";"C";"D";"E";"F";"G";"H";"I";"J";"K";"L";"M";"N";"O";"P";"Q";"R";"S";"T";"U";"V";"W";"X";"Y";"Z"},F2391))), "TRUE", "FALSE")</f>
        <v>TRUE</v>
      </c>
      <c r="K2391">
        <f t="shared" si="414"/>
        <v>1</v>
      </c>
      <c r="L2391">
        <f t="shared" si="415"/>
        <v>0</v>
      </c>
      <c r="M2391">
        <f t="shared" si="416"/>
        <v>0</v>
      </c>
      <c r="N2391">
        <f t="shared" si="417"/>
        <v>0</v>
      </c>
      <c r="O2391">
        <f t="shared" si="419"/>
        <v>0</v>
      </c>
      <c r="P2391">
        <f t="shared" si="418"/>
        <v>0</v>
      </c>
    </row>
    <row r="2392" spans="1:16" x14ac:dyDescent="0.45">
      <c r="A2392" t="s">
        <v>2352</v>
      </c>
      <c r="B2392" t="s">
        <v>2358</v>
      </c>
      <c r="C2392" t="s">
        <v>2362</v>
      </c>
      <c r="D2392" s="4" t="str" cm="1">
        <f t="array" ref="D2392">_xlfn.TEXTJOIN("",,_xlfn.LET(_xlpm.a,MID(C2392,_xlfn.SEQUENCE(1,LEN(C2392)),1),IF(ISNUMBER(--_xlpm.a),"",_xlpm.a)))</f>
        <v>_AbdRoutine_____Bs</v>
      </c>
      <c r="E2392" t="str">
        <f t="shared" si="409"/>
        <v>_AbdRoutine_Bs</v>
      </c>
      <c r="F2392" t="str">
        <f t="shared" si="411"/>
        <v>_ABDROUTINE_BS</v>
      </c>
      <c r="G2392" t="b">
        <f t="shared" si="410"/>
        <v>0</v>
      </c>
      <c r="H2392">
        <f t="shared" si="412"/>
        <v>0</v>
      </c>
      <c r="I2392">
        <f t="shared" si="413"/>
        <v>0</v>
      </c>
      <c r="J2392" t="str" cm="1">
        <f t="array" ref="J2392">IF(OR(ISNUMBER(SEARCH({"A";"B";"C";"D";"E";"F";"G";"H";"I";"J";"K";"L";"M";"N";"O";"P";"Q";"R";"S";"T";"U";"V";"W";"X";"Y";"Z"},F2392))), "TRUE", "FALSE")</f>
        <v>TRUE</v>
      </c>
      <c r="K2392">
        <f t="shared" si="414"/>
        <v>0</v>
      </c>
      <c r="L2392">
        <f t="shared" si="415"/>
        <v>0</v>
      </c>
      <c r="M2392">
        <f t="shared" si="416"/>
        <v>0</v>
      </c>
      <c r="N2392">
        <f t="shared" si="417"/>
        <v>0</v>
      </c>
      <c r="O2392">
        <f t="shared" si="419"/>
        <v>0</v>
      </c>
      <c r="P2392">
        <f t="shared" si="418"/>
        <v>0</v>
      </c>
    </row>
    <row r="2393" spans="1:16" x14ac:dyDescent="0.45">
      <c r="A2393" t="s">
        <v>2352</v>
      </c>
      <c r="B2393" t="s">
        <v>2363</v>
      </c>
      <c r="C2393" t="s">
        <v>2362</v>
      </c>
      <c r="D2393" s="4" t="str" cm="1">
        <f t="array" ref="D2393">_xlfn.TEXTJOIN("",,_xlfn.LET(_xlpm.a,MID(C2393,_xlfn.SEQUENCE(1,LEN(C2393)),1),IF(ISNUMBER(--_xlpm.a),"",_xlpm.a)))</f>
        <v>_AbdRoutine_____Bs</v>
      </c>
      <c r="E2393" t="str">
        <f t="shared" si="409"/>
        <v>_AbdRoutine_Bs</v>
      </c>
      <c r="F2393" t="str">
        <f t="shared" si="411"/>
        <v>_ABDROUTINE_BS</v>
      </c>
      <c r="G2393" t="b">
        <f t="shared" si="410"/>
        <v>0</v>
      </c>
      <c r="H2393">
        <f t="shared" si="412"/>
        <v>0</v>
      </c>
      <c r="I2393">
        <f t="shared" si="413"/>
        <v>0</v>
      </c>
      <c r="J2393" t="str" cm="1">
        <f t="array" ref="J2393">IF(OR(ISNUMBER(SEARCH({"A";"B";"C";"D";"E";"F";"G";"H";"I";"J";"K";"L";"M";"N";"O";"P";"Q";"R";"S";"T";"U";"V";"W";"X";"Y";"Z"},F2393))), "TRUE", "FALSE")</f>
        <v>TRUE</v>
      </c>
      <c r="K2393">
        <f t="shared" si="414"/>
        <v>0</v>
      </c>
      <c r="L2393">
        <f t="shared" si="415"/>
        <v>0</v>
      </c>
      <c r="M2393">
        <f t="shared" si="416"/>
        <v>0</v>
      </c>
      <c r="N2393">
        <f t="shared" si="417"/>
        <v>0</v>
      </c>
      <c r="O2393">
        <f t="shared" si="419"/>
        <v>0</v>
      </c>
      <c r="P2393">
        <f t="shared" si="418"/>
        <v>0</v>
      </c>
    </row>
    <row r="2394" spans="1:16" x14ac:dyDescent="0.45">
      <c r="A2394" t="s">
        <v>2352</v>
      </c>
      <c r="B2394" t="s">
        <v>2363</v>
      </c>
      <c r="C2394" t="s">
        <v>2354</v>
      </c>
      <c r="D2394" s="4" t="str" cm="1">
        <f t="array" ref="D2394">_xlfn.TEXTJOIN("",,_xlfn.LET(_xlpm.a,MID(C2394,_xlfn.SEQUENCE(1,LEN(C2394)),1),IF(ISNUMBER(--_xlpm.a),"",_xlpm.a)))</f>
        <v>_RoutineChest_____Bs</v>
      </c>
      <c r="E2394" t="str">
        <f t="shared" si="409"/>
        <v>_RoutineChest_Bs</v>
      </c>
      <c r="F2394" t="str">
        <f t="shared" si="411"/>
        <v>_ROUTINECHEST_BS</v>
      </c>
      <c r="G2394" t="b">
        <f t="shared" si="410"/>
        <v>0</v>
      </c>
      <c r="H2394">
        <f t="shared" si="412"/>
        <v>0</v>
      </c>
      <c r="I2394">
        <f t="shared" si="413"/>
        <v>0</v>
      </c>
      <c r="J2394" t="str" cm="1">
        <f t="array" ref="J2394">IF(OR(ISNUMBER(SEARCH({"A";"B";"C";"D";"E";"F";"G";"H";"I";"J";"K";"L";"M";"N";"O";"P";"Q";"R";"S";"T";"U";"V";"W";"X";"Y";"Z"},F2394))), "TRUE", "FALSE")</f>
        <v>TRUE</v>
      </c>
      <c r="K2394">
        <f t="shared" si="414"/>
        <v>1</v>
      </c>
      <c r="L2394">
        <f t="shared" si="415"/>
        <v>0</v>
      </c>
      <c r="M2394">
        <f t="shared" si="416"/>
        <v>0</v>
      </c>
      <c r="N2394">
        <f t="shared" si="417"/>
        <v>0</v>
      </c>
      <c r="O2394">
        <f t="shared" si="419"/>
        <v>0</v>
      </c>
      <c r="P2394">
        <f t="shared" si="418"/>
        <v>0</v>
      </c>
    </row>
    <row r="2395" spans="1:16" x14ac:dyDescent="0.45">
      <c r="A2395" t="s">
        <v>2352</v>
      </c>
      <c r="B2395" t="s">
        <v>2363</v>
      </c>
      <c r="C2395" t="s">
        <v>2360</v>
      </c>
      <c r="D2395" s="4" t="str" cm="1">
        <f t="array" ref="D2395">_xlfn.TEXTJOIN("",,_xlfn.LET(_xlpm.a,MID(C2395,_xlfn.SEQUENCE(1,LEN(C2395)),1),IF(ISNUMBER(--_xlpm.a),"",_xlpm.a)))</f>
        <v>_Pelvis_____Bs</v>
      </c>
      <c r="E2395" t="str">
        <f t="shared" si="409"/>
        <v>_Pelvis_Bs</v>
      </c>
      <c r="F2395" t="str">
        <f t="shared" si="411"/>
        <v>_PELVIS_BS</v>
      </c>
      <c r="G2395" t="b">
        <f t="shared" si="410"/>
        <v>0</v>
      </c>
      <c r="H2395">
        <f t="shared" si="412"/>
        <v>0</v>
      </c>
      <c r="I2395">
        <f t="shared" si="413"/>
        <v>0</v>
      </c>
      <c r="J2395" t="str" cm="1">
        <f t="array" ref="J2395">IF(OR(ISNUMBER(SEARCH({"A";"B";"C";"D";"E";"F";"G";"H";"I";"J";"K";"L";"M";"N";"O";"P";"Q";"R";"S";"T";"U";"V";"W";"X";"Y";"Z"},F2395))), "TRUE", "FALSE")</f>
        <v>TRUE</v>
      </c>
      <c r="K2395">
        <f t="shared" si="414"/>
        <v>0</v>
      </c>
      <c r="L2395">
        <f t="shared" si="415"/>
        <v>0</v>
      </c>
      <c r="M2395">
        <f t="shared" si="416"/>
        <v>0</v>
      </c>
      <c r="N2395">
        <f t="shared" si="417"/>
        <v>0</v>
      </c>
      <c r="O2395">
        <f t="shared" si="419"/>
        <v>0</v>
      </c>
      <c r="P2395">
        <f t="shared" si="418"/>
        <v>0</v>
      </c>
    </row>
    <row r="2396" spans="1:16" x14ac:dyDescent="0.45">
      <c r="A2396" t="s">
        <v>2352</v>
      </c>
      <c r="B2396" t="s">
        <v>2363</v>
      </c>
      <c r="C2396" t="s">
        <v>2359</v>
      </c>
      <c r="D2396" s="4" t="str" cm="1">
        <f t="array" ref="D2396">_xlfn.TEXTJOIN("",,_xlfn.LET(_xlpm.a,MID(C2396,_xlfn.SEQUENCE(1,LEN(C2396)),1),IF(ISNUMBER(--_xlpm.a),"",_xlpm.a)))</f>
        <v>_AbdRoutine_____Bs</v>
      </c>
      <c r="E2396" t="str">
        <f t="shared" si="409"/>
        <v>_AbdRoutine_Bs</v>
      </c>
      <c r="F2396" t="str">
        <f t="shared" si="411"/>
        <v>_ABDROUTINE_BS</v>
      </c>
      <c r="G2396" t="b">
        <f t="shared" si="410"/>
        <v>0</v>
      </c>
      <c r="H2396">
        <f t="shared" si="412"/>
        <v>0</v>
      </c>
      <c r="I2396">
        <f t="shared" si="413"/>
        <v>0</v>
      </c>
      <c r="J2396" t="str" cm="1">
        <f t="array" ref="J2396">IF(OR(ISNUMBER(SEARCH({"A";"B";"C";"D";"E";"F";"G";"H";"I";"J";"K";"L";"M";"N";"O";"P";"Q";"R";"S";"T";"U";"V";"W";"X";"Y";"Z"},F2396))), "TRUE", "FALSE")</f>
        <v>TRUE</v>
      </c>
      <c r="K2396">
        <f t="shared" si="414"/>
        <v>0</v>
      </c>
      <c r="L2396">
        <f t="shared" si="415"/>
        <v>0</v>
      </c>
      <c r="M2396">
        <f t="shared" si="416"/>
        <v>0</v>
      </c>
      <c r="N2396">
        <f t="shared" si="417"/>
        <v>0</v>
      </c>
      <c r="O2396">
        <f t="shared" si="419"/>
        <v>0</v>
      </c>
      <c r="P2396">
        <f t="shared" si="418"/>
        <v>0</v>
      </c>
    </row>
    <row r="2397" spans="1:16" x14ac:dyDescent="0.45">
      <c r="A2397" t="s">
        <v>2352</v>
      </c>
      <c r="B2397" t="s">
        <v>2363</v>
      </c>
      <c r="C2397" t="s">
        <v>2361</v>
      </c>
      <c r="D2397" s="4" t="str" cm="1">
        <f t="array" ref="D2397">_xlfn.TEXTJOIN("",,_xlfn.LET(_xlpm.a,MID(C2397,_xlfn.SEQUENCE(1,LEN(C2397)),1),IF(ISNUMBER(--_xlpm.a),"",_xlpm.a)))</f>
        <v>_AbdRoutine_____Bs</v>
      </c>
      <c r="E2397" t="str">
        <f t="shared" si="409"/>
        <v>_AbdRoutine_Bs</v>
      </c>
      <c r="F2397" t="str">
        <f t="shared" si="411"/>
        <v>_ABDROUTINE_BS</v>
      </c>
      <c r="G2397" t="b">
        <f t="shared" si="410"/>
        <v>0</v>
      </c>
      <c r="H2397">
        <f t="shared" si="412"/>
        <v>0</v>
      </c>
      <c r="I2397">
        <f t="shared" si="413"/>
        <v>0</v>
      </c>
      <c r="J2397" t="str" cm="1">
        <f t="array" ref="J2397">IF(OR(ISNUMBER(SEARCH({"A";"B";"C";"D";"E";"F";"G";"H";"I";"J";"K";"L";"M";"N";"O";"P";"Q";"R";"S";"T";"U";"V";"W";"X";"Y";"Z"},F2397))), "TRUE", "FALSE")</f>
        <v>TRUE</v>
      </c>
      <c r="K2397">
        <f t="shared" si="414"/>
        <v>0</v>
      </c>
      <c r="L2397">
        <f t="shared" si="415"/>
        <v>0</v>
      </c>
      <c r="M2397">
        <f t="shared" si="416"/>
        <v>0</v>
      </c>
      <c r="N2397">
        <f t="shared" si="417"/>
        <v>0</v>
      </c>
      <c r="O2397">
        <f t="shared" si="419"/>
        <v>0</v>
      </c>
      <c r="P2397">
        <f t="shared" si="418"/>
        <v>0</v>
      </c>
    </row>
    <row r="2398" spans="1:16" x14ac:dyDescent="0.45">
      <c r="A2398" t="s">
        <v>2364</v>
      </c>
      <c r="B2398" t="s">
        <v>2365</v>
      </c>
      <c r="C2398" t="s">
        <v>2366</v>
      </c>
      <c r="D2398" s="4" t="str" cm="1">
        <f t="array" ref="D2398">_xlfn.TEXTJOIN("",,_xlfn.LET(_xlpm.a,MID(C2398,_xlfn.SEQUENCE(1,LEN(C2398)),1),IF(ISNUMBER(--_xlpm.a),"",_xlpm.a)))</f>
        <v>_SOFT_TISSUE__iDose___</v>
      </c>
      <c r="E2398" t="str">
        <f t="shared" si="409"/>
        <v>_SOFT_TISSUE_iDose_</v>
      </c>
      <c r="F2398" t="str">
        <f t="shared" si="411"/>
        <v>_SOFT_TISSUE_IDOSE_</v>
      </c>
      <c r="G2398" t="b">
        <f t="shared" si="410"/>
        <v>1</v>
      </c>
      <c r="H2398">
        <f t="shared" si="412"/>
        <v>0</v>
      </c>
      <c r="I2398">
        <f t="shared" si="413"/>
        <v>0</v>
      </c>
      <c r="J2398" t="str" cm="1">
        <f t="array" ref="J2398">IF(OR(ISNUMBER(SEARCH({"A";"B";"C";"D";"E";"F";"G";"H";"I";"J";"K";"L";"M";"N";"O";"P";"Q";"R";"S";"T";"U";"V";"W";"X";"Y";"Z"},F2398))), "TRUE", "FALSE")</f>
        <v>TRUE</v>
      </c>
      <c r="K2398">
        <f t="shared" si="414"/>
        <v>0</v>
      </c>
      <c r="L2398">
        <f t="shared" si="415"/>
        <v>0</v>
      </c>
      <c r="M2398">
        <f t="shared" si="416"/>
        <v>0</v>
      </c>
      <c r="N2398">
        <f t="shared" si="417"/>
        <v>0</v>
      </c>
      <c r="O2398">
        <f t="shared" si="419"/>
        <v>0</v>
      </c>
      <c r="P2398">
        <f t="shared" si="418"/>
        <v>0</v>
      </c>
    </row>
    <row r="2399" spans="1:16" x14ac:dyDescent="0.45">
      <c r="A2399" t="s">
        <v>2364</v>
      </c>
      <c r="B2399" t="s">
        <v>2365</v>
      </c>
      <c r="C2399" t="s">
        <v>2367</v>
      </c>
      <c r="D2399" s="4" t="str" cm="1">
        <f t="array" ref="D2399">_xlfn.TEXTJOIN("",,_xlfn.LET(_xlpm.a,MID(C2399,_xlfn.SEQUENCE(1,LEN(C2399)),1),IF(ISNUMBER(--_xlpm.a),"",_xlpm.a)))</f>
        <v>_RT_HIP</v>
      </c>
      <c r="E2399" t="str">
        <f t="shared" si="409"/>
        <v>_RT_HIP</v>
      </c>
      <c r="F2399" t="str">
        <f t="shared" si="411"/>
        <v>_RT_HIP</v>
      </c>
      <c r="G2399" t="b">
        <f t="shared" si="410"/>
        <v>0</v>
      </c>
      <c r="H2399">
        <f t="shared" si="412"/>
        <v>0</v>
      </c>
      <c r="I2399">
        <f t="shared" si="413"/>
        <v>0</v>
      </c>
      <c r="J2399" t="str" cm="1">
        <f t="array" ref="J2399">IF(OR(ISNUMBER(SEARCH({"A";"B";"C";"D";"E";"F";"G";"H";"I";"J";"K";"L";"M";"N";"O";"P";"Q";"R";"S";"T";"U";"V";"W";"X";"Y";"Z"},F2399))), "TRUE", "FALSE")</f>
        <v>TRUE</v>
      </c>
      <c r="K2399">
        <f t="shared" si="414"/>
        <v>0</v>
      </c>
      <c r="L2399">
        <f t="shared" si="415"/>
        <v>0</v>
      </c>
      <c r="M2399">
        <f t="shared" si="416"/>
        <v>0</v>
      </c>
      <c r="N2399">
        <f t="shared" si="417"/>
        <v>0</v>
      </c>
      <c r="O2399">
        <f t="shared" si="419"/>
        <v>0</v>
      </c>
      <c r="P2399">
        <f t="shared" si="418"/>
        <v>0</v>
      </c>
    </row>
    <row r="2400" spans="1:16" x14ac:dyDescent="0.45">
      <c r="A2400" t="s">
        <v>2364</v>
      </c>
      <c r="B2400" t="s">
        <v>2365</v>
      </c>
      <c r="C2400" t="s">
        <v>2368</v>
      </c>
      <c r="D2400" s="4" t="str" cm="1">
        <f t="array" ref="D2400">_xlfn.TEXTJOIN("",,_xlfn.LET(_xlpm.a,MID(C2400,_xlfn.SEQUENCE(1,LEN(C2400)),1),IF(ISNUMBER(--_xlpm.a),"",_xlpm.a)))</f>
        <v>_THINS__iDose___</v>
      </c>
      <c r="E2400" t="str">
        <f t="shared" si="409"/>
        <v>_THINS_iDose_</v>
      </c>
      <c r="F2400" t="str">
        <f t="shared" si="411"/>
        <v>_THINS_IDOSE_</v>
      </c>
      <c r="G2400" t="b">
        <f t="shared" si="410"/>
        <v>1</v>
      </c>
      <c r="H2400">
        <f t="shared" si="412"/>
        <v>0</v>
      </c>
      <c r="I2400">
        <f t="shared" si="413"/>
        <v>0</v>
      </c>
      <c r="J2400" t="str" cm="1">
        <f t="array" ref="J2400">IF(OR(ISNUMBER(SEARCH({"A";"B";"C";"D";"E";"F";"G";"H";"I";"J";"K";"L";"M";"N";"O";"P";"Q";"R";"S";"T";"U";"V";"W";"X";"Y";"Z"},F2400))), "TRUE", "FALSE")</f>
        <v>TRUE</v>
      </c>
      <c r="K2400">
        <f t="shared" si="414"/>
        <v>0</v>
      </c>
      <c r="L2400">
        <f t="shared" si="415"/>
        <v>0</v>
      </c>
      <c r="M2400">
        <f t="shared" si="416"/>
        <v>0</v>
      </c>
      <c r="N2400">
        <f t="shared" si="417"/>
        <v>0</v>
      </c>
      <c r="O2400">
        <f t="shared" si="419"/>
        <v>0</v>
      </c>
      <c r="P2400">
        <f t="shared" si="418"/>
        <v>0</v>
      </c>
    </row>
    <row r="2401" spans="1:16" x14ac:dyDescent="0.45">
      <c r="A2401" t="s">
        <v>2364</v>
      </c>
      <c r="B2401" t="s">
        <v>2365</v>
      </c>
      <c r="C2401" t="s">
        <v>2369</v>
      </c>
      <c r="D2401" s="4" t="str" cm="1">
        <f t="array" ref="D2401">_xlfn.TEXTJOIN("",,_xlfn.LET(_xlpm.a,MID(C2401,_xlfn.SEQUENCE(1,LEN(C2401)),1),IF(ISNUMBER(--_xlpm.a),"",_xlpm.a)))</f>
        <v>_D_SPIN</v>
      </c>
      <c r="E2401" t="str">
        <f t="shared" si="409"/>
        <v>_D_SPIN</v>
      </c>
      <c r="F2401" t="str">
        <f t="shared" si="411"/>
        <v>_D_SPIN</v>
      </c>
      <c r="G2401" t="b">
        <f t="shared" si="410"/>
        <v>0</v>
      </c>
      <c r="H2401">
        <f t="shared" si="412"/>
        <v>0</v>
      </c>
      <c r="I2401">
        <f t="shared" si="413"/>
        <v>0</v>
      </c>
      <c r="J2401" t="str" cm="1">
        <f t="array" ref="J2401">IF(OR(ISNUMBER(SEARCH({"A";"B";"C";"D";"E";"F";"G";"H";"I";"J";"K";"L";"M";"N";"O";"P";"Q";"R";"S";"T";"U";"V";"W";"X";"Y";"Z"},F2401))), "TRUE", "FALSE")</f>
        <v>TRUE</v>
      </c>
      <c r="K2401">
        <f t="shared" si="414"/>
        <v>0</v>
      </c>
      <c r="L2401">
        <f t="shared" si="415"/>
        <v>0</v>
      </c>
      <c r="M2401">
        <f t="shared" si="416"/>
        <v>0</v>
      </c>
      <c r="N2401">
        <f t="shared" si="417"/>
        <v>0</v>
      </c>
      <c r="O2401">
        <f t="shared" si="419"/>
        <v>0</v>
      </c>
      <c r="P2401">
        <f t="shared" si="418"/>
        <v>0</v>
      </c>
    </row>
    <row r="2402" spans="1:16" x14ac:dyDescent="0.45">
      <c r="A2402" t="s">
        <v>2364</v>
      </c>
      <c r="B2402" t="s">
        <v>2365</v>
      </c>
      <c r="C2402" t="s">
        <v>2370</v>
      </c>
      <c r="D2402" s="4" t="str" cm="1">
        <f t="array" ref="D2402">_xlfn.TEXTJOIN("",,_xlfn.LET(_xlpm.a,MID(C2402,_xlfn.SEQUENCE(1,LEN(C2402)),1),IF(ISNUMBER(--_xlpm.a),"",_xlpm.a)))</f>
        <v>_D_ROLL</v>
      </c>
      <c r="E2402" t="str">
        <f t="shared" si="409"/>
        <v>_D_ROLL</v>
      </c>
      <c r="F2402" t="str">
        <f t="shared" si="411"/>
        <v>_D_ROLL</v>
      </c>
      <c r="G2402" t="b">
        <f t="shared" si="410"/>
        <v>0</v>
      </c>
      <c r="H2402">
        <f t="shared" si="412"/>
        <v>0</v>
      </c>
      <c r="I2402">
        <f t="shared" si="413"/>
        <v>0</v>
      </c>
      <c r="J2402" t="str" cm="1">
        <f t="array" ref="J2402">IF(OR(ISNUMBER(SEARCH({"A";"B";"C";"D";"E";"F";"G";"H";"I";"J";"K";"L";"M";"N";"O";"P";"Q";"R";"S";"T";"U";"V";"W";"X";"Y";"Z"},F2402))), "TRUE", "FALSE")</f>
        <v>TRUE</v>
      </c>
      <c r="K2402">
        <f t="shared" si="414"/>
        <v>0</v>
      </c>
      <c r="L2402">
        <f t="shared" si="415"/>
        <v>0</v>
      </c>
      <c r="M2402">
        <f t="shared" si="416"/>
        <v>0</v>
      </c>
      <c r="N2402">
        <f t="shared" si="417"/>
        <v>0</v>
      </c>
      <c r="O2402">
        <f t="shared" si="419"/>
        <v>0</v>
      </c>
      <c r="P2402">
        <f t="shared" si="418"/>
        <v>0</v>
      </c>
    </row>
    <row r="2403" spans="1:16" x14ac:dyDescent="0.45">
      <c r="A2403" t="s">
        <v>2364</v>
      </c>
      <c r="B2403" t="s">
        <v>2365</v>
      </c>
      <c r="C2403" t="s">
        <v>258</v>
      </c>
      <c r="D2403" s="4" t="str" cm="1">
        <f t="array" ref="D2403">_xlfn.TEXTJOIN("",,_xlfn.LET(_xlpm.a,MID(C2403,_xlfn.SEQUENCE(1,LEN(C2403)),1),IF(ISNUMBER(--_xlpm.a),"",_xlpm.a)))</f>
        <v>_PELVIS_HIP__iDose___</v>
      </c>
      <c r="E2403" t="str">
        <f t="shared" si="409"/>
        <v>_PELVIS_HIP_iDose_</v>
      </c>
      <c r="F2403" t="str">
        <f t="shared" si="411"/>
        <v>_PELVIS_HIP_IDOSE_</v>
      </c>
      <c r="G2403" t="b">
        <f t="shared" si="410"/>
        <v>1</v>
      </c>
      <c r="H2403">
        <f t="shared" si="412"/>
        <v>0</v>
      </c>
      <c r="I2403">
        <f t="shared" si="413"/>
        <v>0</v>
      </c>
      <c r="J2403" t="str" cm="1">
        <f t="array" ref="J2403">IF(OR(ISNUMBER(SEARCH({"A";"B";"C";"D";"E";"F";"G";"H";"I";"J";"K";"L";"M";"N";"O";"P";"Q";"R";"S";"T";"U";"V";"W";"X";"Y";"Z"},F2403))), "TRUE", "FALSE")</f>
        <v>TRUE</v>
      </c>
      <c r="K2403">
        <f t="shared" si="414"/>
        <v>0</v>
      </c>
      <c r="L2403">
        <f t="shared" si="415"/>
        <v>0</v>
      </c>
      <c r="M2403">
        <f t="shared" si="416"/>
        <v>0</v>
      </c>
      <c r="N2403">
        <f t="shared" si="417"/>
        <v>0</v>
      </c>
      <c r="O2403">
        <f t="shared" si="419"/>
        <v>0</v>
      </c>
      <c r="P2403">
        <f t="shared" si="418"/>
        <v>0</v>
      </c>
    </row>
    <row r="2404" spans="1:16" x14ac:dyDescent="0.45">
      <c r="A2404" t="s">
        <v>2371</v>
      </c>
      <c r="B2404" t="s">
        <v>2372</v>
      </c>
      <c r="C2404" t="s">
        <v>2373</v>
      </c>
      <c r="D2404" s="4" t="str" cm="1">
        <f t="array" ref="D2404">_xlfn.TEXTJOIN("",,_xlfn.LET(_xlpm.a,MID(C2404,_xlfn.SEQUENCE(1,LEN(C2404)),1),IF(ISNUMBER(--_xlpm.a),"",_xlpm.a)))</f>
        <v>_Reformatted</v>
      </c>
      <c r="E2404" t="str">
        <f t="shared" si="409"/>
        <v>_Reformatted</v>
      </c>
      <c r="F2404" t="str">
        <f t="shared" si="411"/>
        <v>_REFORMATTED</v>
      </c>
      <c r="G2404" t="b">
        <f t="shared" si="410"/>
        <v>1</v>
      </c>
      <c r="H2404">
        <f t="shared" si="412"/>
        <v>0</v>
      </c>
      <c r="I2404">
        <f t="shared" si="413"/>
        <v>0</v>
      </c>
      <c r="J2404" t="str" cm="1">
        <f t="array" ref="J2404">IF(OR(ISNUMBER(SEARCH({"A";"B";"C";"D";"E";"F";"G";"H";"I";"J";"K";"L";"M";"N";"O";"P";"Q";"R";"S";"T";"U";"V";"W";"X";"Y";"Z"},F2404))), "TRUE", "FALSE")</f>
        <v>TRUE</v>
      </c>
      <c r="K2404">
        <f t="shared" si="414"/>
        <v>0</v>
      </c>
      <c r="L2404">
        <f t="shared" si="415"/>
        <v>0</v>
      </c>
      <c r="M2404">
        <f t="shared" si="416"/>
        <v>0</v>
      </c>
      <c r="N2404">
        <f t="shared" si="417"/>
        <v>0</v>
      </c>
      <c r="O2404">
        <f t="shared" si="419"/>
        <v>0</v>
      </c>
      <c r="P2404">
        <f t="shared" si="418"/>
        <v>0</v>
      </c>
    </row>
    <row r="2405" spans="1:16" x14ac:dyDescent="0.45">
      <c r="A2405" t="s">
        <v>2374</v>
      </c>
      <c r="B2405" t="s">
        <v>2375</v>
      </c>
      <c r="C2405" t="s">
        <v>149</v>
      </c>
      <c r="D2405" s="4" t="str" cm="1">
        <f t="array" ref="D2405">_xlfn.TEXTJOIN("",,_xlfn.LET(_xlpm.a,MID(C2405,_xlfn.SEQUENCE(1,LEN(C2405)),1),IF(ISNUMBER(--_xlpm.a),"",_xlpm.a)))</f>
        <v>_LUNG</v>
      </c>
      <c r="E2405" t="str">
        <f t="shared" si="409"/>
        <v>_LUNG</v>
      </c>
      <c r="F2405" t="str">
        <f t="shared" si="411"/>
        <v>_LUNG</v>
      </c>
      <c r="G2405" t="b">
        <f t="shared" si="410"/>
        <v>0</v>
      </c>
      <c r="H2405">
        <f t="shared" si="412"/>
        <v>0</v>
      </c>
      <c r="I2405">
        <f t="shared" si="413"/>
        <v>0</v>
      </c>
      <c r="J2405" t="str" cm="1">
        <f t="array" ref="J2405">IF(OR(ISNUMBER(SEARCH({"A";"B";"C";"D";"E";"F";"G";"H";"I";"J";"K";"L";"M";"N";"O";"P";"Q";"R";"S";"T";"U";"V";"W";"X";"Y";"Z"},F2405))), "TRUE", "FALSE")</f>
        <v>TRUE</v>
      </c>
      <c r="K2405">
        <f t="shared" si="414"/>
        <v>0</v>
      </c>
      <c r="L2405">
        <f t="shared" si="415"/>
        <v>1</v>
      </c>
      <c r="M2405">
        <f t="shared" si="416"/>
        <v>0</v>
      </c>
      <c r="N2405">
        <f t="shared" si="417"/>
        <v>0</v>
      </c>
      <c r="O2405">
        <f t="shared" si="419"/>
        <v>0</v>
      </c>
      <c r="P2405">
        <f t="shared" si="418"/>
        <v>0</v>
      </c>
    </row>
    <row r="2406" spans="1:16" x14ac:dyDescent="0.45">
      <c r="A2406" t="s">
        <v>2374</v>
      </c>
      <c r="B2406" t="s">
        <v>2375</v>
      </c>
      <c r="C2406" t="s">
        <v>1548</v>
      </c>
      <c r="D2406" s="4" t="str" cm="1">
        <f t="array" ref="D2406">_xlfn.TEXTJOIN("",,_xlfn.LET(_xlpm.a,MID(C2406,_xlfn.SEQUENCE(1,LEN(C2406)),1),IF(ISNUMBER(--_xlpm.a),"",_xlpm.a)))</f>
        <v>_ABD_PEL_WO</v>
      </c>
      <c r="E2406" t="str">
        <f t="shared" si="409"/>
        <v>_ABD_PEL_WO</v>
      </c>
      <c r="F2406" t="str">
        <f t="shared" si="411"/>
        <v>_ABD_PEL_WO</v>
      </c>
      <c r="G2406" t="b">
        <f t="shared" si="410"/>
        <v>0</v>
      </c>
      <c r="H2406">
        <f t="shared" si="412"/>
        <v>0</v>
      </c>
      <c r="I2406">
        <f t="shared" si="413"/>
        <v>0</v>
      </c>
      <c r="J2406" t="str" cm="1">
        <f t="array" ref="J2406">IF(OR(ISNUMBER(SEARCH({"A";"B";"C";"D";"E";"F";"G";"H";"I";"J";"K";"L";"M";"N";"O";"P";"Q";"R";"S";"T";"U";"V";"W";"X";"Y";"Z"},F2406))), "TRUE", "FALSE")</f>
        <v>TRUE</v>
      </c>
      <c r="K2406">
        <f t="shared" si="414"/>
        <v>0</v>
      </c>
      <c r="L2406">
        <f t="shared" si="415"/>
        <v>0</v>
      </c>
      <c r="M2406">
        <f t="shared" si="416"/>
        <v>0</v>
      </c>
      <c r="N2406">
        <f t="shared" si="417"/>
        <v>0</v>
      </c>
      <c r="O2406">
        <f t="shared" si="419"/>
        <v>0</v>
      </c>
      <c r="P2406">
        <f t="shared" si="418"/>
        <v>0</v>
      </c>
    </row>
    <row r="2407" spans="1:16" x14ac:dyDescent="0.45">
      <c r="A2407" t="s">
        <v>2374</v>
      </c>
      <c r="B2407" t="s">
        <v>2375</v>
      </c>
      <c r="C2407" t="s">
        <v>1625</v>
      </c>
      <c r="D2407" s="4" t="str" cm="1">
        <f t="array" ref="D2407">_xlfn.TEXTJOIN("",,_xlfn.LET(_xlpm.a,MID(C2407,_xlfn.SEQUENCE(1,LEN(C2407)),1),IF(ISNUMBER(--_xlpm.a),"",_xlpm.a)))</f>
        <v>_Processed_Images</v>
      </c>
      <c r="E2407" t="str">
        <f t="shared" si="409"/>
        <v>_Processed_Images</v>
      </c>
      <c r="F2407" t="str">
        <f t="shared" si="411"/>
        <v>_PROCESSED_IMAGES</v>
      </c>
      <c r="G2407" t="b">
        <f t="shared" si="410"/>
        <v>0</v>
      </c>
      <c r="H2407">
        <f t="shared" si="412"/>
        <v>0</v>
      </c>
      <c r="I2407">
        <f t="shared" si="413"/>
        <v>0</v>
      </c>
      <c r="J2407" t="str" cm="1">
        <f t="array" ref="J2407">IF(OR(ISNUMBER(SEARCH({"A";"B";"C";"D";"E";"F";"G";"H";"I";"J";"K";"L";"M";"N";"O";"P";"Q";"R";"S";"T";"U";"V";"W";"X";"Y";"Z"},F2407))), "TRUE", "FALSE")</f>
        <v>TRUE</v>
      </c>
      <c r="K2407">
        <f t="shared" si="414"/>
        <v>0</v>
      </c>
      <c r="L2407">
        <f t="shared" si="415"/>
        <v>0</v>
      </c>
      <c r="M2407">
        <f t="shared" si="416"/>
        <v>0</v>
      </c>
      <c r="N2407">
        <f t="shared" si="417"/>
        <v>0</v>
      </c>
      <c r="O2407">
        <f t="shared" si="419"/>
        <v>0</v>
      </c>
      <c r="P2407">
        <f t="shared" si="418"/>
        <v>0</v>
      </c>
    </row>
    <row r="2408" spans="1:16" x14ac:dyDescent="0.45">
      <c r="A2408" t="s">
        <v>2374</v>
      </c>
      <c r="B2408" t="s">
        <v>2376</v>
      </c>
      <c r="C2408" t="s">
        <v>2377</v>
      </c>
      <c r="D2408" s="4" t="str" cm="1">
        <f t="array" ref="D2408">_xlfn.TEXTJOIN("",,_xlfn.LET(_xlpm.a,MID(C2408,_xlfn.SEQUENCE(1,LEN(C2408)),1),IF(ISNUMBER(--_xlpm.a),"",_xlpm.a)))</f>
        <v>_Processed_Images</v>
      </c>
      <c r="E2408" t="str">
        <f t="shared" si="409"/>
        <v>_Processed_Images</v>
      </c>
      <c r="F2408" t="str">
        <f t="shared" si="411"/>
        <v>_PROCESSED_IMAGES</v>
      </c>
      <c r="G2408" t="b">
        <f t="shared" si="410"/>
        <v>0</v>
      </c>
      <c r="H2408">
        <f t="shared" si="412"/>
        <v>0</v>
      </c>
      <c r="I2408">
        <f t="shared" si="413"/>
        <v>0</v>
      </c>
      <c r="J2408" t="str" cm="1">
        <f t="array" ref="J2408">IF(OR(ISNUMBER(SEARCH({"A";"B";"C";"D";"E";"F";"G";"H";"I";"J";"K";"L";"M";"N";"O";"P";"Q";"R";"S";"T";"U";"V";"W";"X";"Y";"Z"},F2408))), "TRUE", "FALSE")</f>
        <v>TRUE</v>
      </c>
      <c r="K2408">
        <f t="shared" si="414"/>
        <v>0</v>
      </c>
      <c r="L2408">
        <f t="shared" si="415"/>
        <v>0</v>
      </c>
      <c r="M2408">
        <f t="shared" si="416"/>
        <v>0</v>
      </c>
      <c r="N2408">
        <f t="shared" si="417"/>
        <v>0</v>
      </c>
      <c r="O2408">
        <f t="shared" si="419"/>
        <v>0</v>
      </c>
      <c r="P2408">
        <f t="shared" si="418"/>
        <v>0</v>
      </c>
    </row>
    <row r="2409" spans="1:16" x14ac:dyDescent="0.45">
      <c r="A2409" t="s">
        <v>2374</v>
      </c>
      <c r="B2409" t="s">
        <v>2376</v>
      </c>
      <c r="C2409" t="s">
        <v>2378</v>
      </c>
      <c r="D2409" s="4" t="str" cm="1">
        <f t="array" ref="D2409">_xlfn.TEXTJOIN("",,_xlfn.LET(_xlpm.a,MID(C2409,_xlfn.SEQUENCE(1,LEN(C2409)),1),IF(ISNUMBER(--_xlpm.a),"",_xlpm.a)))</f>
        <v>_ROUTINE_ABD_PEL_WO</v>
      </c>
      <c r="E2409" t="str">
        <f t="shared" si="409"/>
        <v>_ROUTINE_ABD_PEL_WO</v>
      </c>
      <c r="F2409" t="str">
        <f t="shared" si="411"/>
        <v>_ROUTINE_ABD_PEL_WO</v>
      </c>
      <c r="G2409" t="b">
        <f t="shared" si="410"/>
        <v>0</v>
      </c>
      <c r="H2409">
        <f t="shared" si="412"/>
        <v>0</v>
      </c>
      <c r="I2409">
        <f t="shared" si="413"/>
        <v>0</v>
      </c>
      <c r="J2409" t="str" cm="1">
        <f t="array" ref="J2409">IF(OR(ISNUMBER(SEARCH({"A";"B";"C";"D";"E";"F";"G";"H";"I";"J";"K";"L";"M";"N";"O";"P";"Q";"R";"S";"T";"U";"V";"W";"X";"Y";"Z"},F2409))), "TRUE", "FALSE")</f>
        <v>TRUE</v>
      </c>
      <c r="K2409">
        <f t="shared" si="414"/>
        <v>0</v>
      </c>
      <c r="L2409">
        <f t="shared" si="415"/>
        <v>0</v>
      </c>
      <c r="M2409">
        <f t="shared" si="416"/>
        <v>0</v>
      </c>
      <c r="N2409">
        <f t="shared" si="417"/>
        <v>0</v>
      </c>
      <c r="O2409">
        <f t="shared" si="419"/>
        <v>0</v>
      </c>
      <c r="P2409">
        <f t="shared" si="418"/>
        <v>0</v>
      </c>
    </row>
    <row r="2410" spans="1:16" x14ac:dyDescent="0.45">
      <c r="A2410" t="s">
        <v>2374</v>
      </c>
      <c r="B2410" t="s">
        <v>2376</v>
      </c>
      <c r="C2410" t="s">
        <v>2161</v>
      </c>
      <c r="D2410" s="4" t="str" cm="1">
        <f t="array" ref="D2410">_xlfn.TEXTJOIN("",,_xlfn.LET(_xlpm.a,MID(C2410,_xlfn.SEQUENCE(1,LEN(C2410)),1),IF(ISNUMBER(--_xlpm.a),"",_xlpm.a)))</f>
        <v>_LUNG</v>
      </c>
      <c r="E2410" t="str">
        <f t="shared" si="409"/>
        <v>_LUNG</v>
      </c>
      <c r="F2410" t="str">
        <f t="shared" si="411"/>
        <v>_LUNG</v>
      </c>
      <c r="G2410" t="b">
        <f t="shared" si="410"/>
        <v>0</v>
      </c>
      <c r="H2410">
        <f t="shared" si="412"/>
        <v>0</v>
      </c>
      <c r="I2410">
        <f t="shared" si="413"/>
        <v>0</v>
      </c>
      <c r="J2410" t="str" cm="1">
        <f t="array" ref="J2410">IF(OR(ISNUMBER(SEARCH({"A";"B";"C";"D";"E";"F";"G";"H";"I";"J";"K";"L";"M";"N";"O";"P";"Q";"R";"S";"T";"U";"V";"W";"X";"Y";"Z"},F2410))), "TRUE", "FALSE")</f>
        <v>TRUE</v>
      </c>
      <c r="K2410">
        <f t="shared" si="414"/>
        <v>0</v>
      </c>
      <c r="L2410">
        <f t="shared" si="415"/>
        <v>1</v>
      </c>
      <c r="M2410">
        <f t="shared" si="416"/>
        <v>0</v>
      </c>
      <c r="N2410">
        <f t="shared" si="417"/>
        <v>0</v>
      </c>
      <c r="O2410">
        <f t="shared" si="419"/>
        <v>0</v>
      </c>
      <c r="P2410">
        <f t="shared" si="418"/>
        <v>0</v>
      </c>
    </row>
    <row r="2411" spans="1:16" x14ac:dyDescent="0.45">
      <c r="A2411" t="s">
        <v>2374</v>
      </c>
      <c r="B2411" t="s">
        <v>2376</v>
      </c>
      <c r="C2411" t="s">
        <v>2379</v>
      </c>
      <c r="D2411" s="4" t="str" cm="1">
        <f t="array" ref="D2411">_xlfn.TEXTJOIN("",,_xlfn.LET(_xlpm.a,MID(C2411,_xlfn.SEQUENCE(1,LEN(C2411)),1),IF(ISNUMBER(--_xlpm.a),"",_xlpm.a)))</f>
        <v>_ROUTINE_ABD_PEL_WITH</v>
      </c>
      <c r="E2411" t="str">
        <f t="shared" si="409"/>
        <v>_ROUTINE_ABD_PEL_WITH</v>
      </c>
      <c r="F2411" t="str">
        <f t="shared" si="411"/>
        <v>_ROUTINE_ABD_PEL_WITH</v>
      </c>
      <c r="G2411" t="b">
        <f t="shared" si="410"/>
        <v>0</v>
      </c>
      <c r="H2411">
        <f t="shared" si="412"/>
        <v>0</v>
      </c>
      <c r="I2411">
        <f t="shared" si="413"/>
        <v>0</v>
      </c>
      <c r="J2411" t="str" cm="1">
        <f t="array" ref="J2411">IF(OR(ISNUMBER(SEARCH({"A";"B";"C";"D";"E";"F";"G";"H";"I";"J";"K";"L";"M";"N";"O";"P";"Q";"R";"S";"T";"U";"V";"W";"X";"Y";"Z"},F2411))), "TRUE", "FALSE")</f>
        <v>TRUE</v>
      </c>
      <c r="K2411">
        <f t="shared" si="414"/>
        <v>0</v>
      </c>
      <c r="L2411">
        <f t="shared" si="415"/>
        <v>0</v>
      </c>
      <c r="M2411">
        <f t="shared" si="416"/>
        <v>0</v>
      </c>
      <c r="N2411">
        <f t="shared" si="417"/>
        <v>0</v>
      </c>
      <c r="O2411">
        <f t="shared" si="419"/>
        <v>0</v>
      </c>
      <c r="P2411">
        <f t="shared" si="418"/>
        <v>0</v>
      </c>
    </row>
    <row r="2412" spans="1:16" x14ac:dyDescent="0.45">
      <c r="A2412" t="s">
        <v>2374</v>
      </c>
      <c r="B2412" t="s">
        <v>2380</v>
      </c>
      <c r="C2412" t="s">
        <v>1548</v>
      </c>
      <c r="D2412" s="4" t="str" cm="1">
        <f t="array" ref="D2412">_xlfn.TEXTJOIN("",,_xlfn.LET(_xlpm.a,MID(C2412,_xlfn.SEQUENCE(1,LEN(C2412)),1),IF(ISNUMBER(--_xlpm.a),"",_xlpm.a)))</f>
        <v>_ABD_PEL_WO</v>
      </c>
      <c r="E2412" t="str">
        <f t="shared" si="409"/>
        <v>_ABD_PEL_WO</v>
      </c>
      <c r="F2412" t="str">
        <f t="shared" si="411"/>
        <v>_ABD_PEL_WO</v>
      </c>
      <c r="G2412" t="b">
        <f t="shared" si="410"/>
        <v>0</v>
      </c>
      <c r="H2412">
        <f t="shared" si="412"/>
        <v>0</v>
      </c>
      <c r="I2412">
        <f t="shared" si="413"/>
        <v>0</v>
      </c>
      <c r="J2412" t="str" cm="1">
        <f t="array" ref="J2412">IF(OR(ISNUMBER(SEARCH({"A";"B";"C";"D";"E";"F";"G";"H";"I";"J";"K";"L";"M";"N";"O";"P";"Q";"R";"S";"T";"U";"V";"W";"X";"Y";"Z"},F2412))), "TRUE", "FALSE")</f>
        <v>TRUE</v>
      </c>
      <c r="K2412">
        <f t="shared" si="414"/>
        <v>0</v>
      </c>
      <c r="L2412">
        <f t="shared" si="415"/>
        <v>0</v>
      </c>
      <c r="M2412">
        <f t="shared" si="416"/>
        <v>0</v>
      </c>
      <c r="N2412">
        <f t="shared" si="417"/>
        <v>0</v>
      </c>
      <c r="O2412">
        <f t="shared" si="419"/>
        <v>0</v>
      </c>
      <c r="P2412">
        <f t="shared" si="418"/>
        <v>0</v>
      </c>
    </row>
    <row r="2413" spans="1:16" x14ac:dyDescent="0.45">
      <c r="A2413" t="s">
        <v>2374</v>
      </c>
      <c r="B2413" t="s">
        <v>2380</v>
      </c>
      <c r="C2413" t="s">
        <v>1625</v>
      </c>
      <c r="D2413" s="4" t="str" cm="1">
        <f t="array" ref="D2413">_xlfn.TEXTJOIN("",,_xlfn.LET(_xlpm.a,MID(C2413,_xlfn.SEQUENCE(1,LEN(C2413)),1),IF(ISNUMBER(--_xlpm.a),"",_xlpm.a)))</f>
        <v>_Processed_Images</v>
      </c>
      <c r="E2413" t="str">
        <f t="shared" si="409"/>
        <v>_Processed_Images</v>
      </c>
      <c r="F2413" t="str">
        <f t="shared" si="411"/>
        <v>_PROCESSED_IMAGES</v>
      </c>
      <c r="G2413" t="b">
        <f t="shared" si="410"/>
        <v>0</v>
      </c>
      <c r="H2413">
        <f t="shared" si="412"/>
        <v>0</v>
      </c>
      <c r="I2413">
        <f t="shared" si="413"/>
        <v>0</v>
      </c>
      <c r="J2413" t="str" cm="1">
        <f t="array" ref="J2413">IF(OR(ISNUMBER(SEARCH({"A";"B";"C";"D";"E";"F";"G";"H";"I";"J";"K";"L";"M";"N";"O";"P";"Q";"R";"S";"T";"U";"V";"W";"X";"Y";"Z"},F2413))), "TRUE", "FALSE")</f>
        <v>TRUE</v>
      </c>
      <c r="K2413">
        <f t="shared" si="414"/>
        <v>0</v>
      </c>
      <c r="L2413">
        <f t="shared" si="415"/>
        <v>0</v>
      </c>
      <c r="M2413">
        <f t="shared" si="416"/>
        <v>0</v>
      </c>
      <c r="N2413">
        <f t="shared" si="417"/>
        <v>0</v>
      </c>
      <c r="O2413">
        <f t="shared" si="419"/>
        <v>0</v>
      </c>
      <c r="P2413">
        <f t="shared" si="418"/>
        <v>0</v>
      </c>
    </row>
    <row r="2414" spans="1:16" x14ac:dyDescent="0.45">
      <c r="A2414" t="s">
        <v>2374</v>
      </c>
      <c r="B2414" t="s">
        <v>2380</v>
      </c>
      <c r="C2414" t="s">
        <v>2381</v>
      </c>
      <c r="D2414" s="4" t="str" cm="1">
        <f t="array" ref="D2414">_xlfn.TEXTJOIN("",,_xlfn.LET(_xlpm.a,MID(C2414,_xlfn.SEQUENCE(1,LEN(C2414)),1),IF(ISNUMBER(--_xlpm.a),"",_xlpm.a)))</f>
        <v>_Processed_Images</v>
      </c>
      <c r="E2414" t="str">
        <f t="shared" si="409"/>
        <v>_Processed_Images</v>
      </c>
      <c r="F2414" t="str">
        <f t="shared" si="411"/>
        <v>_PROCESSED_IMAGES</v>
      </c>
      <c r="G2414" t="b">
        <f t="shared" si="410"/>
        <v>0</v>
      </c>
      <c r="H2414">
        <f t="shared" si="412"/>
        <v>0</v>
      </c>
      <c r="I2414">
        <f t="shared" si="413"/>
        <v>0</v>
      </c>
      <c r="J2414" t="str" cm="1">
        <f t="array" ref="J2414">IF(OR(ISNUMBER(SEARCH({"A";"B";"C";"D";"E";"F";"G";"H";"I";"J";"K";"L";"M";"N";"O";"P";"Q";"R";"S";"T";"U";"V";"W";"X";"Y";"Z"},F2414))), "TRUE", "FALSE")</f>
        <v>TRUE</v>
      </c>
      <c r="K2414">
        <f t="shared" si="414"/>
        <v>0</v>
      </c>
      <c r="L2414">
        <f t="shared" si="415"/>
        <v>0</v>
      </c>
      <c r="M2414">
        <f t="shared" si="416"/>
        <v>0</v>
      </c>
      <c r="N2414">
        <f t="shared" si="417"/>
        <v>0</v>
      </c>
      <c r="O2414">
        <f t="shared" si="419"/>
        <v>0</v>
      </c>
      <c r="P2414">
        <f t="shared" si="418"/>
        <v>0</v>
      </c>
    </row>
    <row r="2415" spans="1:16" x14ac:dyDescent="0.45">
      <c r="A2415" t="s">
        <v>2374</v>
      </c>
      <c r="B2415" t="s">
        <v>2380</v>
      </c>
      <c r="C2415" t="s">
        <v>2382</v>
      </c>
      <c r="D2415" s="4" t="str" cm="1">
        <f t="array" ref="D2415">_xlfn.TEXTJOIN("",,_xlfn.LET(_xlpm.a,MID(C2415,_xlfn.SEQUENCE(1,LEN(C2415)),1),IF(ISNUMBER(--_xlpm.a),"",_xlpm.a)))</f>
        <v>_ROUTINE_ABD_PEL_WO</v>
      </c>
      <c r="E2415" t="str">
        <f t="shared" si="409"/>
        <v>_ROUTINE_ABD_PEL_WO</v>
      </c>
      <c r="F2415" t="str">
        <f t="shared" si="411"/>
        <v>_ROUTINE_ABD_PEL_WO</v>
      </c>
      <c r="G2415" t="b">
        <f t="shared" si="410"/>
        <v>0</v>
      </c>
      <c r="H2415">
        <f t="shared" si="412"/>
        <v>0</v>
      </c>
      <c r="I2415">
        <f t="shared" si="413"/>
        <v>0</v>
      </c>
      <c r="J2415" t="str" cm="1">
        <f t="array" ref="J2415">IF(OR(ISNUMBER(SEARCH({"A";"B";"C";"D";"E";"F";"G";"H";"I";"J";"K";"L";"M";"N";"O";"P";"Q";"R";"S";"T";"U";"V";"W";"X";"Y";"Z"},F2415))), "TRUE", "FALSE")</f>
        <v>TRUE</v>
      </c>
      <c r="K2415">
        <f t="shared" si="414"/>
        <v>0</v>
      </c>
      <c r="L2415">
        <f t="shared" si="415"/>
        <v>0</v>
      </c>
      <c r="M2415">
        <f t="shared" si="416"/>
        <v>0</v>
      </c>
      <c r="N2415">
        <f t="shared" si="417"/>
        <v>0</v>
      </c>
      <c r="O2415">
        <f t="shared" si="419"/>
        <v>0</v>
      </c>
      <c r="P2415">
        <f t="shared" si="418"/>
        <v>0</v>
      </c>
    </row>
    <row r="2416" spans="1:16" x14ac:dyDescent="0.45">
      <c r="A2416" t="s">
        <v>2374</v>
      </c>
      <c r="B2416" t="s">
        <v>2380</v>
      </c>
      <c r="C2416" t="s">
        <v>2378</v>
      </c>
      <c r="D2416" s="4" t="str" cm="1">
        <f t="array" ref="D2416">_xlfn.TEXTJOIN("",,_xlfn.LET(_xlpm.a,MID(C2416,_xlfn.SEQUENCE(1,LEN(C2416)),1),IF(ISNUMBER(--_xlpm.a),"",_xlpm.a)))</f>
        <v>_ROUTINE_ABD_PEL_WO</v>
      </c>
      <c r="E2416" t="str">
        <f t="shared" si="409"/>
        <v>_ROUTINE_ABD_PEL_WO</v>
      </c>
      <c r="F2416" t="str">
        <f t="shared" si="411"/>
        <v>_ROUTINE_ABD_PEL_WO</v>
      </c>
      <c r="G2416" t="b">
        <f t="shared" si="410"/>
        <v>0</v>
      </c>
      <c r="H2416">
        <f t="shared" si="412"/>
        <v>0</v>
      </c>
      <c r="I2416">
        <f t="shared" si="413"/>
        <v>0</v>
      </c>
      <c r="J2416" t="str" cm="1">
        <f t="array" ref="J2416">IF(OR(ISNUMBER(SEARCH({"A";"B";"C";"D";"E";"F";"G";"H";"I";"J";"K";"L";"M";"N";"O";"P";"Q";"R";"S";"T";"U";"V";"W";"X";"Y";"Z"},F2416))), "TRUE", "FALSE")</f>
        <v>TRUE</v>
      </c>
      <c r="K2416">
        <f t="shared" si="414"/>
        <v>0</v>
      </c>
      <c r="L2416">
        <f t="shared" si="415"/>
        <v>0</v>
      </c>
      <c r="M2416">
        <f t="shared" si="416"/>
        <v>0</v>
      </c>
      <c r="N2416">
        <f t="shared" si="417"/>
        <v>0</v>
      </c>
      <c r="O2416">
        <f t="shared" si="419"/>
        <v>0</v>
      </c>
      <c r="P2416">
        <f t="shared" si="418"/>
        <v>0</v>
      </c>
    </row>
    <row r="2417" spans="1:16" x14ac:dyDescent="0.45">
      <c r="A2417" t="s">
        <v>2374</v>
      </c>
      <c r="B2417" t="s">
        <v>2380</v>
      </c>
      <c r="C2417" t="s">
        <v>149</v>
      </c>
      <c r="D2417" s="4" t="str" cm="1">
        <f t="array" ref="D2417">_xlfn.TEXTJOIN("",,_xlfn.LET(_xlpm.a,MID(C2417,_xlfn.SEQUENCE(1,LEN(C2417)),1),IF(ISNUMBER(--_xlpm.a),"",_xlpm.a)))</f>
        <v>_LUNG</v>
      </c>
      <c r="E2417" t="str">
        <f t="shared" si="409"/>
        <v>_LUNG</v>
      </c>
      <c r="F2417" t="str">
        <f t="shared" si="411"/>
        <v>_LUNG</v>
      </c>
      <c r="G2417" t="b">
        <f t="shared" si="410"/>
        <v>0</v>
      </c>
      <c r="H2417">
        <f t="shared" si="412"/>
        <v>0</v>
      </c>
      <c r="I2417">
        <f t="shared" si="413"/>
        <v>0</v>
      </c>
      <c r="J2417" t="str" cm="1">
        <f t="array" ref="J2417">IF(OR(ISNUMBER(SEARCH({"A";"B";"C";"D";"E";"F";"G";"H";"I";"J";"K";"L";"M";"N";"O";"P";"Q";"R";"S";"T";"U";"V";"W";"X";"Y";"Z"},F2417))), "TRUE", "FALSE")</f>
        <v>TRUE</v>
      </c>
      <c r="K2417">
        <f t="shared" si="414"/>
        <v>0</v>
      </c>
      <c r="L2417">
        <f t="shared" si="415"/>
        <v>1</v>
      </c>
      <c r="M2417">
        <f t="shared" si="416"/>
        <v>0</v>
      </c>
      <c r="N2417">
        <f t="shared" si="417"/>
        <v>0</v>
      </c>
      <c r="O2417">
        <f t="shared" si="419"/>
        <v>0</v>
      </c>
      <c r="P2417">
        <f t="shared" si="418"/>
        <v>0</v>
      </c>
    </row>
    <row r="2418" spans="1:16" x14ac:dyDescent="0.45">
      <c r="A2418" t="s">
        <v>2374</v>
      </c>
      <c r="B2418" t="s">
        <v>2383</v>
      </c>
      <c r="C2418" t="s">
        <v>234</v>
      </c>
      <c r="D2418" s="4" t="str" cm="1">
        <f t="array" ref="D2418">_xlfn.TEXTJOIN("",,_xlfn.LET(_xlpm.a,MID(C2418,_xlfn.SEQUENCE(1,LEN(C2418)),1),IF(ISNUMBER(--_xlpm.a),"",_xlpm.a)))</f>
        <v>_Reformatted</v>
      </c>
      <c r="E2418" t="str">
        <f t="shared" si="409"/>
        <v>_Reformatted</v>
      </c>
      <c r="F2418" t="str">
        <f t="shared" si="411"/>
        <v>_REFORMATTED</v>
      </c>
      <c r="G2418" t="b">
        <f t="shared" si="410"/>
        <v>1</v>
      </c>
      <c r="H2418">
        <f t="shared" si="412"/>
        <v>0</v>
      </c>
      <c r="I2418">
        <f t="shared" si="413"/>
        <v>0</v>
      </c>
      <c r="J2418" t="str" cm="1">
        <f t="array" ref="J2418">IF(OR(ISNUMBER(SEARCH({"A";"B";"C";"D";"E";"F";"G";"H";"I";"J";"K";"L";"M";"N";"O";"P";"Q";"R";"S";"T";"U";"V";"W";"X";"Y";"Z"},F2418))), "TRUE", "FALSE")</f>
        <v>TRUE</v>
      </c>
      <c r="K2418">
        <f t="shared" si="414"/>
        <v>0</v>
      </c>
      <c r="L2418">
        <f t="shared" si="415"/>
        <v>0</v>
      </c>
      <c r="M2418">
        <f t="shared" si="416"/>
        <v>0</v>
      </c>
      <c r="N2418">
        <f t="shared" si="417"/>
        <v>0</v>
      </c>
      <c r="O2418">
        <f t="shared" si="419"/>
        <v>0</v>
      </c>
      <c r="P2418">
        <f t="shared" si="418"/>
        <v>0</v>
      </c>
    </row>
    <row r="2419" spans="1:16" x14ac:dyDescent="0.45">
      <c r="A2419" t="s">
        <v>2374</v>
      </c>
      <c r="B2419" t="s">
        <v>2383</v>
      </c>
      <c r="C2419" t="s">
        <v>2384</v>
      </c>
      <c r="D2419" s="4" t="str" cm="1">
        <f t="array" ref="D2419">_xlfn.TEXTJOIN("",,_xlfn.LET(_xlpm.a,MID(C2419,_xlfn.SEQUENCE(1,LEN(C2419)),1),IF(ISNUMBER(--_xlpm.a),"",_xlpm.a)))</f>
        <v>_Ax_WO</v>
      </c>
      <c r="E2419" t="str">
        <f t="shared" si="409"/>
        <v>_Ax_WO</v>
      </c>
      <c r="F2419" t="str">
        <f t="shared" si="411"/>
        <v>_AX_WO</v>
      </c>
      <c r="G2419" t="b">
        <f t="shared" si="410"/>
        <v>0</v>
      </c>
      <c r="H2419">
        <f t="shared" si="412"/>
        <v>0</v>
      </c>
      <c r="I2419">
        <f t="shared" si="413"/>
        <v>1</v>
      </c>
      <c r="J2419" t="str" cm="1">
        <f t="array" ref="J2419">IF(OR(ISNUMBER(SEARCH({"A";"B";"C";"D";"E";"F";"G";"H";"I";"J";"K";"L";"M";"N";"O";"P";"Q";"R";"S";"T";"U";"V";"W";"X";"Y";"Z"},F2419))), "TRUE", "FALSE")</f>
        <v>TRUE</v>
      </c>
      <c r="K2419">
        <f t="shared" si="414"/>
        <v>0</v>
      </c>
      <c r="L2419">
        <f t="shared" si="415"/>
        <v>0</v>
      </c>
      <c r="M2419">
        <f t="shared" si="416"/>
        <v>0</v>
      </c>
      <c r="N2419">
        <f t="shared" si="417"/>
        <v>0</v>
      </c>
      <c r="O2419">
        <f t="shared" si="419"/>
        <v>0</v>
      </c>
      <c r="P2419">
        <f t="shared" si="418"/>
        <v>0</v>
      </c>
    </row>
    <row r="2420" spans="1:16" x14ac:dyDescent="0.45">
      <c r="A2420" t="s">
        <v>2374</v>
      </c>
      <c r="B2420" t="s">
        <v>2385</v>
      </c>
      <c r="C2420" t="s">
        <v>234</v>
      </c>
      <c r="D2420" s="4" t="str" cm="1">
        <f t="array" ref="D2420">_xlfn.TEXTJOIN("",,_xlfn.LET(_xlpm.a,MID(C2420,_xlfn.SEQUENCE(1,LEN(C2420)),1),IF(ISNUMBER(--_xlpm.a),"",_xlpm.a)))</f>
        <v>_Reformatted</v>
      </c>
      <c r="E2420" t="str">
        <f t="shared" si="409"/>
        <v>_Reformatted</v>
      </c>
      <c r="F2420" t="str">
        <f t="shared" si="411"/>
        <v>_REFORMATTED</v>
      </c>
      <c r="G2420" t="b">
        <f t="shared" si="410"/>
        <v>1</v>
      </c>
      <c r="H2420">
        <f t="shared" si="412"/>
        <v>0</v>
      </c>
      <c r="I2420">
        <f t="shared" si="413"/>
        <v>0</v>
      </c>
      <c r="J2420" t="str" cm="1">
        <f t="array" ref="J2420">IF(OR(ISNUMBER(SEARCH({"A";"B";"C";"D";"E";"F";"G";"H";"I";"J";"K";"L";"M";"N";"O";"P";"Q";"R";"S";"T";"U";"V";"W";"X";"Y";"Z"},F2420))), "TRUE", "FALSE")</f>
        <v>TRUE</v>
      </c>
      <c r="K2420">
        <f t="shared" si="414"/>
        <v>0</v>
      </c>
      <c r="L2420">
        <f t="shared" si="415"/>
        <v>0</v>
      </c>
      <c r="M2420">
        <f t="shared" si="416"/>
        <v>0</v>
      </c>
      <c r="N2420">
        <f t="shared" si="417"/>
        <v>0</v>
      </c>
      <c r="O2420">
        <f t="shared" si="419"/>
        <v>0</v>
      </c>
      <c r="P2420">
        <f t="shared" si="418"/>
        <v>0</v>
      </c>
    </row>
    <row r="2421" spans="1:16" x14ac:dyDescent="0.45">
      <c r="A2421" t="s">
        <v>2374</v>
      </c>
      <c r="B2421" t="s">
        <v>2385</v>
      </c>
      <c r="C2421" t="s">
        <v>2384</v>
      </c>
      <c r="D2421" s="4" t="str" cm="1">
        <f t="array" ref="D2421">_xlfn.TEXTJOIN("",,_xlfn.LET(_xlpm.a,MID(C2421,_xlfn.SEQUENCE(1,LEN(C2421)),1),IF(ISNUMBER(--_xlpm.a),"",_xlpm.a)))</f>
        <v>_Ax_WO</v>
      </c>
      <c r="E2421" t="str">
        <f t="shared" si="409"/>
        <v>_Ax_WO</v>
      </c>
      <c r="F2421" t="str">
        <f t="shared" si="411"/>
        <v>_AX_WO</v>
      </c>
      <c r="G2421" t="b">
        <f t="shared" si="410"/>
        <v>0</v>
      </c>
      <c r="H2421">
        <f t="shared" si="412"/>
        <v>0</v>
      </c>
      <c r="I2421">
        <f t="shared" si="413"/>
        <v>1</v>
      </c>
      <c r="J2421" t="str" cm="1">
        <f t="array" ref="J2421">IF(OR(ISNUMBER(SEARCH({"A";"B";"C";"D";"E";"F";"G";"H";"I";"J";"K";"L";"M";"N";"O";"P";"Q";"R";"S";"T";"U";"V";"W";"X";"Y";"Z"},F2421))), "TRUE", "FALSE")</f>
        <v>TRUE</v>
      </c>
      <c r="K2421">
        <f t="shared" si="414"/>
        <v>0</v>
      </c>
      <c r="L2421">
        <f t="shared" si="415"/>
        <v>0</v>
      </c>
      <c r="M2421">
        <f t="shared" si="416"/>
        <v>0</v>
      </c>
      <c r="N2421">
        <f t="shared" si="417"/>
        <v>0</v>
      </c>
      <c r="O2421">
        <f t="shared" si="419"/>
        <v>0</v>
      </c>
      <c r="P2421">
        <f t="shared" si="418"/>
        <v>0</v>
      </c>
    </row>
    <row r="2422" spans="1:16" x14ac:dyDescent="0.45">
      <c r="A2422" t="s">
        <v>2374</v>
      </c>
      <c r="B2422" t="s">
        <v>2386</v>
      </c>
      <c r="C2422" t="s">
        <v>2377</v>
      </c>
      <c r="D2422" s="4" t="str" cm="1">
        <f t="array" ref="D2422">_xlfn.TEXTJOIN("",,_xlfn.LET(_xlpm.a,MID(C2422,_xlfn.SEQUENCE(1,LEN(C2422)),1),IF(ISNUMBER(--_xlpm.a),"",_xlpm.a)))</f>
        <v>_Processed_Images</v>
      </c>
      <c r="E2422" t="str">
        <f t="shared" si="409"/>
        <v>_Processed_Images</v>
      </c>
      <c r="F2422" t="str">
        <f t="shared" si="411"/>
        <v>_PROCESSED_IMAGES</v>
      </c>
      <c r="G2422" t="b">
        <f t="shared" si="410"/>
        <v>0</v>
      </c>
      <c r="H2422">
        <f t="shared" si="412"/>
        <v>0</v>
      </c>
      <c r="I2422">
        <f t="shared" si="413"/>
        <v>0</v>
      </c>
      <c r="J2422" t="str" cm="1">
        <f t="array" ref="J2422">IF(OR(ISNUMBER(SEARCH({"A";"B";"C";"D";"E";"F";"G";"H";"I";"J";"K";"L";"M";"N";"O";"P";"Q";"R";"S";"T";"U";"V";"W";"X";"Y";"Z"},F2422))), "TRUE", "FALSE")</f>
        <v>TRUE</v>
      </c>
      <c r="K2422">
        <f t="shared" si="414"/>
        <v>0</v>
      </c>
      <c r="L2422">
        <f t="shared" si="415"/>
        <v>0</v>
      </c>
      <c r="M2422">
        <f t="shared" si="416"/>
        <v>0</v>
      </c>
      <c r="N2422">
        <f t="shared" si="417"/>
        <v>0</v>
      </c>
      <c r="O2422">
        <f t="shared" si="419"/>
        <v>0</v>
      </c>
      <c r="P2422">
        <f t="shared" si="418"/>
        <v>0</v>
      </c>
    </row>
    <row r="2423" spans="1:16" x14ac:dyDescent="0.45">
      <c r="A2423" t="s">
        <v>2374</v>
      </c>
      <c r="B2423" t="s">
        <v>2386</v>
      </c>
      <c r="C2423" t="s">
        <v>2379</v>
      </c>
      <c r="D2423" s="4" t="str" cm="1">
        <f t="array" ref="D2423">_xlfn.TEXTJOIN("",,_xlfn.LET(_xlpm.a,MID(C2423,_xlfn.SEQUENCE(1,LEN(C2423)),1),IF(ISNUMBER(--_xlpm.a),"",_xlpm.a)))</f>
        <v>_ROUTINE_ABD_PEL_WITH</v>
      </c>
      <c r="E2423" t="str">
        <f t="shared" si="409"/>
        <v>_ROUTINE_ABD_PEL_WITH</v>
      </c>
      <c r="F2423" t="str">
        <f t="shared" si="411"/>
        <v>_ROUTINE_ABD_PEL_WITH</v>
      </c>
      <c r="G2423" t="b">
        <f t="shared" si="410"/>
        <v>0</v>
      </c>
      <c r="H2423">
        <f t="shared" si="412"/>
        <v>0</v>
      </c>
      <c r="I2423">
        <f t="shared" si="413"/>
        <v>0</v>
      </c>
      <c r="J2423" t="str" cm="1">
        <f t="array" ref="J2423">IF(OR(ISNUMBER(SEARCH({"A";"B";"C";"D";"E";"F";"G";"H";"I";"J";"K";"L";"M";"N";"O";"P";"Q";"R";"S";"T";"U";"V";"W";"X";"Y";"Z"},F2423))), "TRUE", "FALSE")</f>
        <v>TRUE</v>
      </c>
      <c r="K2423">
        <f t="shared" si="414"/>
        <v>0</v>
      </c>
      <c r="L2423">
        <f t="shared" si="415"/>
        <v>0</v>
      </c>
      <c r="M2423">
        <f t="shared" si="416"/>
        <v>0</v>
      </c>
      <c r="N2423">
        <f t="shared" si="417"/>
        <v>0</v>
      </c>
      <c r="O2423">
        <f t="shared" si="419"/>
        <v>0</v>
      </c>
      <c r="P2423">
        <f t="shared" si="418"/>
        <v>0</v>
      </c>
    </row>
    <row r="2424" spans="1:16" x14ac:dyDescent="0.45">
      <c r="A2424" t="s">
        <v>2374</v>
      </c>
      <c r="B2424" t="s">
        <v>2386</v>
      </c>
      <c r="C2424" t="s">
        <v>2161</v>
      </c>
      <c r="D2424" s="4" t="str" cm="1">
        <f t="array" ref="D2424">_xlfn.TEXTJOIN("",,_xlfn.LET(_xlpm.a,MID(C2424,_xlfn.SEQUENCE(1,LEN(C2424)),1),IF(ISNUMBER(--_xlpm.a),"",_xlpm.a)))</f>
        <v>_LUNG</v>
      </c>
      <c r="E2424" t="str">
        <f t="shared" si="409"/>
        <v>_LUNG</v>
      </c>
      <c r="F2424" t="str">
        <f t="shared" si="411"/>
        <v>_LUNG</v>
      </c>
      <c r="G2424" t="b">
        <f t="shared" si="410"/>
        <v>0</v>
      </c>
      <c r="H2424">
        <f t="shared" si="412"/>
        <v>0</v>
      </c>
      <c r="I2424">
        <f t="shared" si="413"/>
        <v>0</v>
      </c>
      <c r="J2424" t="str" cm="1">
        <f t="array" ref="J2424">IF(OR(ISNUMBER(SEARCH({"A";"B";"C";"D";"E";"F";"G";"H";"I";"J";"K";"L";"M";"N";"O";"P";"Q";"R";"S";"T";"U";"V";"W";"X";"Y";"Z"},F2424))), "TRUE", "FALSE")</f>
        <v>TRUE</v>
      </c>
      <c r="K2424">
        <f t="shared" si="414"/>
        <v>0</v>
      </c>
      <c r="L2424">
        <f t="shared" si="415"/>
        <v>1</v>
      </c>
      <c r="M2424">
        <f t="shared" si="416"/>
        <v>0</v>
      </c>
      <c r="N2424">
        <f t="shared" si="417"/>
        <v>0</v>
      </c>
      <c r="O2424">
        <f t="shared" si="419"/>
        <v>0</v>
      </c>
      <c r="P2424">
        <f t="shared" si="418"/>
        <v>0</v>
      </c>
    </row>
    <row r="2425" spans="1:16" x14ac:dyDescent="0.45">
      <c r="A2425" t="s">
        <v>2374</v>
      </c>
      <c r="B2425" t="s">
        <v>2386</v>
      </c>
      <c r="C2425" t="s">
        <v>2378</v>
      </c>
      <c r="D2425" s="4" t="str" cm="1">
        <f t="array" ref="D2425">_xlfn.TEXTJOIN("",,_xlfn.LET(_xlpm.a,MID(C2425,_xlfn.SEQUENCE(1,LEN(C2425)),1),IF(ISNUMBER(--_xlpm.a),"",_xlpm.a)))</f>
        <v>_ROUTINE_ABD_PEL_WO</v>
      </c>
      <c r="E2425" t="str">
        <f t="shared" si="409"/>
        <v>_ROUTINE_ABD_PEL_WO</v>
      </c>
      <c r="F2425" t="str">
        <f t="shared" si="411"/>
        <v>_ROUTINE_ABD_PEL_WO</v>
      </c>
      <c r="G2425" t="b">
        <f t="shared" si="410"/>
        <v>0</v>
      </c>
      <c r="H2425">
        <f t="shared" si="412"/>
        <v>0</v>
      </c>
      <c r="I2425">
        <f t="shared" si="413"/>
        <v>0</v>
      </c>
      <c r="J2425" t="str" cm="1">
        <f t="array" ref="J2425">IF(OR(ISNUMBER(SEARCH({"A";"B";"C";"D";"E";"F";"G";"H";"I";"J";"K";"L";"M";"N";"O";"P";"Q";"R";"S";"T";"U";"V";"W";"X";"Y";"Z"},F2425))), "TRUE", "FALSE")</f>
        <v>TRUE</v>
      </c>
      <c r="K2425">
        <f t="shared" si="414"/>
        <v>0</v>
      </c>
      <c r="L2425">
        <f t="shared" si="415"/>
        <v>0</v>
      </c>
      <c r="M2425">
        <f t="shared" si="416"/>
        <v>0</v>
      </c>
      <c r="N2425">
        <f t="shared" si="417"/>
        <v>0</v>
      </c>
      <c r="O2425">
        <f t="shared" si="419"/>
        <v>0</v>
      </c>
      <c r="P2425">
        <f t="shared" si="418"/>
        <v>0</v>
      </c>
    </row>
    <row r="2426" spans="1:16" x14ac:dyDescent="0.45">
      <c r="A2426" t="s">
        <v>2387</v>
      </c>
      <c r="B2426" t="s">
        <v>2388</v>
      </c>
      <c r="C2426" t="s">
        <v>1317</v>
      </c>
      <c r="D2426" s="4" t="str" cm="1">
        <f t="array" ref="D2426">_xlfn.TEXTJOIN("",,_xlfn.LET(_xlpm.a,MID(C2426,_xlfn.SEQUENCE(1,LEN(C2426)),1),IF(ISNUMBER(--_xlpm.a),"",_xlpm.a)))</f>
        <v>_CORONAL_ABDOMEN_PELVIS</v>
      </c>
      <c r="E2426" t="str">
        <f t="shared" si="409"/>
        <v>_CORONAL_ABDOMEN_PELVIS</v>
      </c>
      <c r="F2426" t="str">
        <f t="shared" si="411"/>
        <v>_CORONAL_ABDOMEN_PELVIS</v>
      </c>
      <c r="G2426" t="b">
        <f t="shared" si="410"/>
        <v>1</v>
      </c>
      <c r="H2426">
        <f t="shared" si="412"/>
        <v>0</v>
      </c>
      <c r="I2426">
        <f t="shared" si="413"/>
        <v>0</v>
      </c>
      <c r="J2426" t="str" cm="1">
        <f t="array" ref="J2426">IF(OR(ISNUMBER(SEARCH({"A";"B";"C";"D";"E";"F";"G";"H";"I";"J";"K";"L";"M";"N";"O";"P";"Q";"R";"S";"T";"U";"V";"W";"X";"Y";"Z"},F2426))), "TRUE", "FALSE")</f>
        <v>TRUE</v>
      </c>
      <c r="K2426">
        <f t="shared" si="414"/>
        <v>0</v>
      </c>
      <c r="L2426">
        <f t="shared" si="415"/>
        <v>0</v>
      </c>
      <c r="M2426">
        <f t="shared" si="416"/>
        <v>0</v>
      </c>
      <c r="N2426">
        <f t="shared" si="417"/>
        <v>0</v>
      </c>
      <c r="O2426">
        <f t="shared" si="419"/>
        <v>0</v>
      </c>
      <c r="P2426">
        <f t="shared" si="418"/>
        <v>0</v>
      </c>
    </row>
    <row r="2427" spans="1:16" x14ac:dyDescent="0.45">
      <c r="A2427" t="s">
        <v>2387</v>
      </c>
      <c r="B2427" t="s">
        <v>2388</v>
      </c>
      <c r="C2427" t="s">
        <v>30</v>
      </c>
      <c r="D2427" s="4" t="str" cm="1">
        <f t="array" ref="D2427">_xlfn.TEXTJOIN("",,_xlfn.LET(_xlpm.a,MID(C2427,_xlfn.SEQUENCE(1,LEN(C2427)),1),IF(ISNUMBER(--_xlpm.a),"",_xlpm.a)))</f>
        <v>_NON_CONTRAST</v>
      </c>
      <c r="E2427" t="str">
        <f t="shared" si="409"/>
        <v>_NON_CONTRAST</v>
      </c>
      <c r="F2427" t="str">
        <f t="shared" si="411"/>
        <v>_NON_CONTRAST</v>
      </c>
      <c r="G2427" t="b">
        <f t="shared" si="410"/>
        <v>0</v>
      </c>
      <c r="H2427">
        <f t="shared" si="412"/>
        <v>0</v>
      </c>
      <c r="I2427">
        <f t="shared" si="413"/>
        <v>0</v>
      </c>
      <c r="J2427" t="str" cm="1">
        <f t="array" ref="J2427">IF(OR(ISNUMBER(SEARCH({"A";"B";"C";"D";"E";"F";"G";"H";"I";"J";"K";"L";"M";"N";"O";"P";"Q";"R";"S";"T";"U";"V";"W";"X";"Y";"Z"},F2427))), "TRUE", "FALSE")</f>
        <v>TRUE</v>
      </c>
      <c r="K2427">
        <f t="shared" si="414"/>
        <v>0</v>
      </c>
      <c r="L2427">
        <f t="shared" si="415"/>
        <v>0</v>
      </c>
      <c r="M2427">
        <f t="shared" si="416"/>
        <v>0</v>
      </c>
      <c r="N2427">
        <f t="shared" si="417"/>
        <v>0</v>
      </c>
      <c r="O2427">
        <f t="shared" si="419"/>
        <v>0</v>
      </c>
      <c r="P2427">
        <f t="shared" si="418"/>
        <v>0</v>
      </c>
    </row>
    <row r="2428" spans="1:16" x14ac:dyDescent="0.45">
      <c r="A2428" t="s">
        <v>2387</v>
      </c>
      <c r="B2428" t="s">
        <v>2388</v>
      </c>
      <c r="C2428" t="s">
        <v>1316</v>
      </c>
      <c r="D2428" s="4" t="str" cm="1">
        <f t="array" ref="D2428">_xlfn.TEXTJOIN("",,_xlfn.LET(_xlpm.a,MID(C2428,_xlfn.SEQUENCE(1,LEN(C2428)),1),IF(ISNUMBER(--_xlpm.a),"",_xlpm.a)))</f>
        <v>_SAGITTAL_ABDOMEN_PELVIS</v>
      </c>
      <c r="E2428" t="str">
        <f t="shared" si="409"/>
        <v>_SAGITTAL_ABDOMEN_PELVIS</v>
      </c>
      <c r="F2428" t="str">
        <f t="shared" si="411"/>
        <v>_SAGITTAL_ABDOMEN_PELVIS</v>
      </c>
      <c r="G2428" t="b">
        <f t="shared" si="410"/>
        <v>1</v>
      </c>
      <c r="H2428">
        <f t="shared" si="412"/>
        <v>0</v>
      </c>
      <c r="I2428">
        <f t="shared" si="413"/>
        <v>0</v>
      </c>
      <c r="J2428" t="str" cm="1">
        <f t="array" ref="J2428">IF(OR(ISNUMBER(SEARCH({"A";"B";"C";"D";"E";"F";"G";"H";"I";"J";"K";"L";"M";"N";"O";"P";"Q";"R";"S";"T";"U";"V";"W";"X";"Y";"Z"},F2428))), "TRUE", "FALSE")</f>
        <v>TRUE</v>
      </c>
      <c r="K2428">
        <f t="shared" si="414"/>
        <v>0</v>
      </c>
      <c r="L2428">
        <f t="shared" si="415"/>
        <v>0</v>
      </c>
      <c r="M2428">
        <f t="shared" si="416"/>
        <v>0</v>
      </c>
      <c r="N2428">
        <f t="shared" si="417"/>
        <v>0</v>
      </c>
      <c r="O2428">
        <f t="shared" si="419"/>
        <v>0</v>
      </c>
      <c r="P2428">
        <f t="shared" si="418"/>
        <v>0</v>
      </c>
    </row>
    <row r="2429" spans="1:16" x14ac:dyDescent="0.45">
      <c r="A2429" t="s">
        <v>2389</v>
      </c>
      <c r="B2429" t="s">
        <v>2390</v>
      </c>
      <c r="C2429" t="s">
        <v>75</v>
      </c>
      <c r="D2429" s="4" t="str" cm="1">
        <f t="array" ref="D2429">_xlfn.TEXTJOIN("",,_xlfn.LET(_xlpm.a,MID(C2429,_xlfn.SEQUENCE(1,LEN(C2429)),1),IF(ISNUMBER(--_xlpm.a),"",_xlpm.a)))</f>
        <v>_Trauma_Arch_Abdomen_Pelvis</v>
      </c>
      <c r="E2429" t="str">
        <f t="shared" si="409"/>
        <v>_Trauma_Arch_Abdomen_Pelvis</v>
      </c>
      <c r="F2429" t="str">
        <f t="shared" si="411"/>
        <v>_TRAUMA_ARCH_ABDOMEN_PELVIS</v>
      </c>
      <c r="G2429" t="b">
        <f t="shared" si="410"/>
        <v>0</v>
      </c>
      <c r="H2429">
        <f t="shared" si="412"/>
        <v>1</v>
      </c>
      <c r="I2429">
        <f t="shared" si="413"/>
        <v>0</v>
      </c>
      <c r="J2429" t="str" cm="1">
        <f t="array" ref="J2429">IF(OR(ISNUMBER(SEARCH({"A";"B";"C";"D";"E";"F";"G";"H";"I";"J";"K";"L";"M";"N";"O";"P";"Q";"R";"S";"T";"U";"V";"W";"X";"Y";"Z"},F2429))), "TRUE", "FALSE")</f>
        <v>TRUE</v>
      </c>
      <c r="K2429">
        <f t="shared" si="414"/>
        <v>0</v>
      </c>
      <c r="L2429">
        <f t="shared" si="415"/>
        <v>0</v>
      </c>
      <c r="M2429">
        <f t="shared" si="416"/>
        <v>0</v>
      </c>
      <c r="N2429">
        <f t="shared" si="417"/>
        <v>0</v>
      </c>
      <c r="O2429">
        <f t="shared" si="419"/>
        <v>0</v>
      </c>
      <c r="P2429">
        <f t="shared" si="418"/>
        <v>0</v>
      </c>
    </row>
    <row r="2430" spans="1:16" x14ac:dyDescent="0.45">
      <c r="A2430" t="s">
        <v>2389</v>
      </c>
      <c r="B2430" t="s">
        <v>2390</v>
      </c>
      <c r="C2430" t="s">
        <v>74</v>
      </c>
      <c r="D2430" s="4" t="str" cm="1">
        <f t="array" ref="D2430">_xlfn.TEXTJOIN("",,_xlfn.LET(_xlpm.a,MID(C2430,_xlfn.SEQUENCE(1,LEN(C2430)),1),IF(ISNUMBER(--_xlpm.a),"",_xlpm.a)))</f>
        <v>_Recon___Trauma_Arch_Abdomen_Pe</v>
      </c>
      <c r="E2430" t="str">
        <f t="shared" si="409"/>
        <v>_Recon_Trauma_Arch_Abdomen_Pe</v>
      </c>
      <c r="F2430" t="str">
        <f t="shared" si="411"/>
        <v>_RECON_TRAUMA_ARCH_ABDOMEN_PE</v>
      </c>
      <c r="G2430" t="b">
        <f t="shared" si="410"/>
        <v>1</v>
      </c>
      <c r="H2430">
        <f t="shared" si="412"/>
        <v>0</v>
      </c>
      <c r="I2430">
        <f t="shared" si="413"/>
        <v>0</v>
      </c>
      <c r="J2430" t="str" cm="1">
        <f t="array" ref="J2430">IF(OR(ISNUMBER(SEARCH({"A";"B";"C";"D";"E";"F";"G";"H";"I";"J";"K";"L";"M";"N";"O";"P";"Q";"R";"S";"T";"U";"V";"W";"X";"Y";"Z"},F2430))), "TRUE", "FALSE")</f>
        <v>TRUE</v>
      </c>
      <c r="K2430">
        <f t="shared" si="414"/>
        <v>0</v>
      </c>
      <c r="L2430">
        <f t="shared" si="415"/>
        <v>0</v>
      </c>
      <c r="M2430">
        <f t="shared" si="416"/>
        <v>0</v>
      </c>
      <c r="N2430">
        <f t="shared" si="417"/>
        <v>0</v>
      </c>
      <c r="O2430">
        <f t="shared" si="419"/>
        <v>0</v>
      </c>
      <c r="P2430">
        <f t="shared" si="418"/>
        <v>0</v>
      </c>
    </row>
    <row r="2431" spans="1:16" x14ac:dyDescent="0.45">
      <c r="A2431" t="s">
        <v>2389</v>
      </c>
      <c r="B2431" t="s">
        <v>2390</v>
      </c>
      <c r="C2431" t="s">
        <v>2391</v>
      </c>
      <c r="D2431" s="4" t="str" cm="1">
        <f t="array" ref="D2431">_xlfn.TEXTJOIN("",,_xlfn.LET(_xlpm.a,MID(C2431,_xlfn.SEQUENCE(1,LEN(C2431)),1),IF(ISNUMBER(--_xlpm.a),"",_xlpm.a)))</f>
        <v>_Reformatted</v>
      </c>
      <c r="E2431" t="str">
        <f t="shared" si="409"/>
        <v>_Reformatted</v>
      </c>
      <c r="F2431" t="str">
        <f t="shared" si="411"/>
        <v>_REFORMATTED</v>
      </c>
      <c r="G2431" t="b">
        <f t="shared" si="410"/>
        <v>1</v>
      </c>
      <c r="H2431">
        <f t="shared" si="412"/>
        <v>0</v>
      </c>
      <c r="I2431">
        <f t="shared" si="413"/>
        <v>0</v>
      </c>
      <c r="J2431" t="str" cm="1">
        <f t="array" ref="J2431">IF(OR(ISNUMBER(SEARCH({"A";"B";"C";"D";"E";"F";"G";"H";"I";"J";"K";"L";"M";"N";"O";"P";"Q";"R";"S";"T";"U";"V";"W";"X";"Y";"Z"},F2431))), "TRUE", "FALSE")</f>
        <v>TRUE</v>
      </c>
      <c r="K2431">
        <f t="shared" si="414"/>
        <v>0</v>
      </c>
      <c r="L2431">
        <f t="shared" si="415"/>
        <v>0</v>
      </c>
      <c r="M2431">
        <f t="shared" si="416"/>
        <v>0</v>
      </c>
      <c r="N2431">
        <f t="shared" si="417"/>
        <v>0</v>
      </c>
      <c r="O2431">
        <f t="shared" si="419"/>
        <v>0</v>
      </c>
      <c r="P2431">
        <f t="shared" si="418"/>
        <v>0</v>
      </c>
    </row>
    <row r="2432" spans="1:16" x14ac:dyDescent="0.45">
      <c r="A2432" t="s">
        <v>2392</v>
      </c>
      <c r="B2432" t="s">
        <v>2393</v>
      </c>
      <c r="C2432" t="s">
        <v>2394</v>
      </c>
      <c r="D2432" s="4" t="str" cm="1">
        <f t="array" ref="D2432">_xlfn.TEXTJOIN("",,_xlfn.LET(_xlpm.a,MID(C2432,_xlfn.SEQUENCE(1,LEN(C2432)),1),IF(ISNUMBER(--_xlpm.a),"",_xlpm.a)))</f>
        <v>_Reformatted</v>
      </c>
      <c r="E2432" t="str">
        <f t="shared" si="409"/>
        <v>_Reformatted</v>
      </c>
      <c r="F2432" t="str">
        <f t="shared" si="411"/>
        <v>_REFORMATTED</v>
      </c>
      <c r="G2432" t="b">
        <f t="shared" si="410"/>
        <v>1</v>
      </c>
      <c r="H2432">
        <f t="shared" si="412"/>
        <v>0</v>
      </c>
      <c r="I2432">
        <f t="shared" si="413"/>
        <v>0</v>
      </c>
      <c r="J2432" t="str" cm="1">
        <f t="array" ref="J2432">IF(OR(ISNUMBER(SEARCH({"A";"B";"C";"D";"E";"F";"G";"H";"I";"J";"K";"L";"M";"N";"O";"P";"Q";"R";"S";"T";"U";"V";"W";"X";"Y";"Z"},F2432))), "TRUE", "FALSE")</f>
        <v>TRUE</v>
      </c>
      <c r="K2432">
        <f t="shared" si="414"/>
        <v>0</v>
      </c>
      <c r="L2432">
        <f t="shared" si="415"/>
        <v>0</v>
      </c>
      <c r="M2432">
        <f t="shared" si="416"/>
        <v>0</v>
      </c>
      <c r="N2432">
        <f t="shared" si="417"/>
        <v>0</v>
      </c>
      <c r="O2432">
        <f t="shared" si="419"/>
        <v>0</v>
      </c>
      <c r="P2432">
        <f t="shared" si="418"/>
        <v>0</v>
      </c>
    </row>
    <row r="2433" spans="1:16" x14ac:dyDescent="0.45">
      <c r="A2433" t="s">
        <v>2395</v>
      </c>
      <c r="B2433" t="s">
        <v>2396</v>
      </c>
      <c r="C2433" t="s">
        <v>2397</v>
      </c>
      <c r="D2433" s="4" t="str" cm="1">
        <f t="array" ref="D2433">_xlfn.TEXTJOIN("",,_xlfn.LET(_xlpm.a,MID(C2433,_xlfn.SEQUENCE(1,LEN(C2433)),1),IF(ISNUMBER(--_xlpm.a),"",_xlpm.a)))</f>
        <v>_cor_calves</v>
      </c>
      <c r="E2433" t="str">
        <f t="shared" si="409"/>
        <v>_cor_calves</v>
      </c>
      <c r="F2433" t="str">
        <f t="shared" si="411"/>
        <v>_COR_CALVES</v>
      </c>
      <c r="G2433" t="b">
        <f t="shared" si="410"/>
        <v>1</v>
      </c>
      <c r="H2433">
        <f t="shared" si="412"/>
        <v>0</v>
      </c>
      <c r="I2433">
        <f t="shared" si="413"/>
        <v>0</v>
      </c>
      <c r="J2433" t="str" cm="1">
        <f t="array" ref="J2433">IF(OR(ISNUMBER(SEARCH({"A";"B";"C";"D";"E";"F";"G";"H";"I";"J";"K";"L";"M";"N";"O";"P";"Q";"R";"S";"T";"U";"V";"W";"X";"Y";"Z"},F2433))), "TRUE", "FALSE")</f>
        <v>TRUE</v>
      </c>
      <c r="K2433">
        <f t="shared" si="414"/>
        <v>0</v>
      </c>
      <c r="L2433">
        <f t="shared" si="415"/>
        <v>0</v>
      </c>
      <c r="M2433">
        <f t="shared" si="416"/>
        <v>0</v>
      </c>
      <c r="N2433">
        <f t="shared" si="417"/>
        <v>0</v>
      </c>
      <c r="O2433">
        <f t="shared" si="419"/>
        <v>0</v>
      </c>
      <c r="P2433">
        <f t="shared" si="418"/>
        <v>0</v>
      </c>
    </row>
    <row r="2434" spans="1:16" x14ac:dyDescent="0.45">
      <c r="A2434" t="s">
        <v>2395</v>
      </c>
      <c r="B2434" t="s">
        <v>2396</v>
      </c>
      <c r="C2434" t="s">
        <v>2398</v>
      </c>
      <c r="D2434" s="4" t="str" cm="1">
        <f t="array" ref="D2434">_xlfn.TEXTJOIN("",,_xlfn.LET(_xlpm.a,MID(C2434,_xlfn.SEQUENCE(1,LEN(C2434)),1),IF(ISNUMBER(--_xlpm.a),"",_xlpm.a)))</f>
        <v>_sag_abd_pelvis</v>
      </c>
      <c r="E2434" t="str">
        <f t="shared" ref="E2434:E2497" si="420">SUBSTITUTE(SUBSTITUTE(SUBSTITUTE(D2434,"___","_"),"__","_"),"__","_")</f>
        <v>_sag_abd_pelvis</v>
      </c>
      <c r="F2434" t="str">
        <f t="shared" si="411"/>
        <v>_SAG_ABD_PELVIS</v>
      </c>
      <c r="G2434" t="b">
        <f t="shared" ref="G2434:G2497" si="421">OR(ISNUMBER(SEARCH("unknown",LOWER(C2434))),ISNUMBER(SEARCH("cor",LOWER(C2434))),ISNUMBER(SEARCH("sag",LOWER(C2434))),ISNUMBER(SEARCH("recon",LOWER(C2434))),ISNUMBER(SEARCH("reformat",LOWER(C2434))),ISNUMBER(SEARCH("dose",LOWER(C2434))),ISNUMBER(SEARCH("lao",LOWER(C2434))),ISNUMBER(SEARCH("rpo",LOWER(C2434))))</f>
        <v>1</v>
      </c>
      <c r="H2434">
        <f t="shared" si="412"/>
        <v>0</v>
      </c>
      <c r="I2434">
        <f t="shared" si="413"/>
        <v>0</v>
      </c>
      <c r="J2434" t="str" cm="1">
        <f t="array" ref="J2434">IF(OR(ISNUMBER(SEARCH({"A";"B";"C";"D";"E";"F";"G";"H";"I";"J";"K";"L";"M";"N";"O";"P";"Q";"R";"S";"T";"U";"V";"W";"X";"Y";"Z"},F2434))), "TRUE", "FALSE")</f>
        <v>TRUE</v>
      </c>
      <c r="K2434">
        <f t="shared" si="414"/>
        <v>0</v>
      </c>
      <c r="L2434">
        <f t="shared" si="415"/>
        <v>0</v>
      </c>
      <c r="M2434">
        <f t="shared" si="416"/>
        <v>0</v>
      </c>
      <c r="N2434">
        <f t="shared" si="417"/>
        <v>0</v>
      </c>
      <c r="O2434">
        <f t="shared" si="419"/>
        <v>0</v>
      </c>
      <c r="P2434">
        <f t="shared" si="418"/>
        <v>0</v>
      </c>
    </row>
    <row r="2435" spans="1:16" x14ac:dyDescent="0.45">
      <c r="A2435" t="s">
        <v>2395</v>
      </c>
      <c r="B2435" t="s">
        <v>2396</v>
      </c>
      <c r="C2435" t="s">
        <v>2399</v>
      </c>
      <c r="D2435" s="4" t="str" cm="1">
        <f t="array" ref="D2435">_xlfn.TEXTJOIN("",,_xlfn.LET(_xlpm.a,MID(C2435,_xlfn.SEQUENCE(1,LEN(C2435)),1),IF(ISNUMBER(--_xlpm.a),"",_xlpm.a)))</f>
        <v>_cor_abd_pelvis</v>
      </c>
      <c r="E2435" t="str">
        <f t="shared" si="420"/>
        <v>_cor_abd_pelvis</v>
      </c>
      <c r="F2435" t="str">
        <f t="shared" ref="F2435:F2498" si="422">UPPER(E2435)</f>
        <v>_COR_ABD_PELVIS</v>
      </c>
      <c r="G2435" t="b">
        <f t="shared" si="421"/>
        <v>1</v>
      </c>
      <c r="H2435">
        <f t="shared" ref="H2435:H2498" si="423">IF(AND(ISNUMBER(SEARCH("abd", LOWER(C2435))), ISNUMBER(SEARCH("pelvis", LOWER(C2435))), G2435=FALSE, J2435="TRUE"), 1, 0)</f>
        <v>0</v>
      </c>
      <c r="I2435">
        <f t="shared" ref="I2435:I2498" si="424">IF(AND(ISNUMBER(SEARCH("ax", LOWER(C2435))), G2435=FALSE, J2435="TRUE"), 1, 0)</f>
        <v>0</v>
      </c>
      <c r="J2435" t="str" cm="1">
        <f t="array" ref="J2435">IF(OR(ISNUMBER(SEARCH({"A";"B";"C";"D";"E";"F";"G";"H";"I";"J";"K";"L";"M";"N";"O";"P";"Q";"R";"S";"T";"U";"V";"W";"X";"Y";"Z"},F2435))), "TRUE", "FALSE")</f>
        <v>TRUE</v>
      </c>
      <c r="K2435">
        <f t="shared" ref="K2435:K2498" si="425">IF(AND(ISNUMBER(SEARCH("chest", LOWER(C2435))), G2435=FALSE, J2435="TRUE"), 1, 0)</f>
        <v>0</v>
      </c>
      <c r="L2435">
        <f t="shared" ref="L2435:L2498" si="426">IF(AND(ISNUMBER(SEARCH("lung", LOWER(C2435))), G2435=FALSE, J2435="TRUE"), 1, 0)</f>
        <v>0</v>
      </c>
      <c r="M2435">
        <f t="shared" ref="M2435:M2498" si="427">IF(AND(ISNUMBER(SEARCH("thin", LOWER(C2435))), G2435=FALSE, J2435="TRUE"), 1, 0)</f>
        <v>0</v>
      </c>
      <c r="N2435">
        <f t="shared" ref="N2435:N2498" si="428">IF(AND(ISNUMBER(SEARCH("bone", LOWER(C2435))), G2435=FALSE, J2435="TRUE"), 1, 0)</f>
        <v>0</v>
      </c>
      <c r="O2435">
        <f t="shared" si="419"/>
        <v>0</v>
      </c>
      <c r="P2435">
        <f t="shared" ref="P2435:P2498" si="429">IF(AND(ISNUMBER(SEARCH("body", LOWER(C2435))), G2435=FALSE, J2435="TRUE"), 1, 0)</f>
        <v>0</v>
      </c>
    </row>
    <row r="2436" spans="1:16" x14ac:dyDescent="0.45">
      <c r="A2436" t="s">
        <v>2395</v>
      </c>
      <c r="B2436" t="s">
        <v>2396</v>
      </c>
      <c r="C2436" t="s">
        <v>15</v>
      </c>
      <c r="D2436" s="4" t="str" cm="1">
        <f t="array" ref="D2436">_xlfn.TEXTJOIN("",,_xlfn.LET(_xlpm.a,MID(C2436,_xlfn.SEQUENCE(1,LEN(C2436)),1),IF(ISNUMBER(--_xlpm.a),"",_xlpm.a)))</f>
        <v>Unknown</v>
      </c>
      <c r="E2436" t="str">
        <f t="shared" si="420"/>
        <v>Unknown</v>
      </c>
      <c r="F2436" t="str">
        <f t="shared" si="422"/>
        <v>UNKNOWN</v>
      </c>
      <c r="G2436" t="b">
        <f t="shared" si="421"/>
        <v>1</v>
      </c>
      <c r="H2436">
        <f t="shared" si="423"/>
        <v>0</v>
      </c>
      <c r="I2436">
        <f t="shared" si="424"/>
        <v>0</v>
      </c>
      <c r="J2436" t="str" cm="1">
        <f t="array" ref="J2436">IF(OR(ISNUMBER(SEARCH({"A";"B";"C";"D";"E";"F";"G";"H";"I";"J";"K";"L";"M";"N";"O";"P";"Q";"R";"S";"T";"U";"V";"W";"X";"Y";"Z"},F2436))), "TRUE", "FALSE")</f>
        <v>TRUE</v>
      </c>
      <c r="K2436">
        <f t="shared" si="425"/>
        <v>0</v>
      </c>
      <c r="L2436">
        <f t="shared" si="426"/>
        <v>0</v>
      </c>
      <c r="M2436">
        <f t="shared" si="427"/>
        <v>0</v>
      </c>
      <c r="N2436">
        <f t="shared" si="428"/>
        <v>0</v>
      </c>
      <c r="O2436">
        <f t="shared" si="419"/>
        <v>0</v>
      </c>
      <c r="P2436">
        <f t="shared" si="429"/>
        <v>0</v>
      </c>
    </row>
    <row r="2437" spans="1:16" x14ac:dyDescent="0.45">
      <c r="A2437" t="s">
        <v>2400</v>
      </c>
      <c r="B2437" t="s">
        <v>2401</v>
      </c>
      <c r="C2437" t="s">
        <v>182</v>
      </c>
      <c r="D2437" s="4" t="str" cm="1">
        <f t="array" ref="D2437">_xlfn.TEXTJOIN("",,_xlfn.LET(_xlpm.a,MID(C2437,_xlfn.SEQUENCE(1,LEN(C2437)),1),IF(ISNUMBER(--_xlpm.a),"",_xlpm.a)))</f>
        <v>_THINS</v>
      </c>
      <c r="E2437" t="str">
        <f t="shared" si="420"/>
        <v>_THINS</v>
      </c>
      <c r="F2437" t="str">
        <f t="shared" si="422"/>
        <v>_THINS</v>
      </c>
      <c r="G2437" t="b">
        <f t="shared" si="421"/>
        <v>0</v>
      </c>
      <c r="H2437">
        <f t="shared" si="423"/>
        <v>0</v>
      </c>
      <c r="I2437">
        <f t="shared" si="424"/>
        <v>0</v>
      </c>
      <c r="J2437" t="str" cm="1">
        <f t="array" ref="J2437">IF(OR(ISNUMBER(SEARCH({"A";"B";"C";"D";"E";"F";"G";"H";"I";"J";"K";"L";"M";"N";"O";"P";"Q";"R";"S";"T";"U";"V";"W";"X";"Y";"Z"},F2437))), "TRUE", "FALSE")</f>
        <v>TRUE</v>
      </c>
      <c r="K2437">
        <f t="shared" si="425"/>
        <v>0</v>
      </c>
      <c r="L2437">
        <f t="shared" si="426"/>
        <v>0</v>
      </c>
      <c r="M2437">
        <f t="shared" si="427"/>
        <v>1</v>
      </c>
      <c r="N2437">
        <f t="shared" si="428"/>
        <v>0</v>
      </c>
      <c r="O2437">
        <f t="shared" si="419"/>
        <v>0</v>
      </c>
      <c r="P2437">
        <f t="shared" si="429"/>
        <v>0</v>
      </c>
    </row>
    <row r="2438" spans="1:16" x14ac:dyDescent="0.45">
      <c r="A2438" t="s">
        <v>2400</v>
      </c>
      <c r="B2438" t="s">
        <v>2401</v>
      </c>
      <c r="C2438" t="s">
        <v>246</v>
      </c>
      <c r="D2438" s="4" t="str" cm="1">
        <f t="array" ref="D2438">_xlfn.TEXTJOIN("",,_xlfn.LET(_xlpm.a,MID(C2438,_xlfn.SEQUENCE(1,LEN(C2438)),1),IF(ISNUMBER(--_xlpm.a),"",_xlpm.a)))</f>
        <v>_VENOUS</v>
      </c>
      <c r="E2438" t="str">
        <f t="shared" si="420"/>
        <v>_VENOUS</v>
      </c>
      <c r="F2438" t="str">
        <f t="shared" si="422"/>
        <v>_VENOUS</v>
      </c>
      <c r="G2438" t="b">
        <f t="shared" si="421"/>
        <v>0</v>
      </c>
      <c r="H2438">
        <f t="shared" si="423"/>
        <v>0</v>
      </c>
      <c r="I2438">
        <f t="shared" si="424"/>
        <v>0</v>
      </c>
      <c r="J2438" t="str" cm="1">
        <f t="array" ref="J2438">IF(OR(ISNUMBER(SEARCH({"A";"B";"C";"D";"E";"F";"G";"H";"I";"J";"K";"L";"M";"N";"O";"P";"Q";"R";"S";"T";"U";"V";"W";"X";"Y";"Z"},F2438))), "TRUE", "FALSE")</f>
        <v>TRUE</v>
      </c>
      <c r="K2438">
        <f t="shared" si="425"/>
        <v>0</v>
      </c>
      <c r="L2438">
        <f t="shared" si="426"/>
        <v>0</v>
      </c>
      <c r="M2438">
        <f t="shared" si="427"/>
        <v>0</v>
      </c>
      <c r="N2438">
        <f t="shared" si="428"/>
        <v>0</v>
      </c>
      <c r="O2438">
        <f t="shared" si="419"/>
        <v>0</v>
      </c>
      <c r="P2438">
        <f t="shared" si="429"/>
        <v>0</v>
      </c>
    </row>
    <row r="2439" spans="1:16" x14ac:dyDescent="0.45">
      <c r="A2439" t="s">
        <v>2400</v>
      </c>
      <c r="B2439" t="s">
        <v>2401</v>
      </c>
      <c r="C2439" t="s">
        <v>402</v>
      </c>
      <c r="D2439" s="4" t="str" cm="1">
        <f t="array" ref="D2439">_xlfn.TEXTJOIN("",,_xlfn.LET(_xlpm.a,MID(C2439,_xlfn.SEQUENCE(1,LEN(C2439)),1),IF(ISNUMBER(--_xlpm.a),"",_xlpm.a)))</f>
        <v>_SAG_MIP_X</v>
      </c>
      <c r="E2439" t="str">
        <f t="shared" si="420"/>
        <v>_SAG_MIP_X</v>
      </c>
      <c r="F2439" t="str">
        <f t="shared" si="422"/>
        <v>_SAG_MIP_X</v>
      </c>
      <c r="G2439" t="b">
        <f t="shared" si="421"/>
        <v>1</v>
      </c>
      <c r="H2439">
        <f t="shared" si="423"/>
        <v>0</v>
      </c>
      <c r="I2439">
        <f t="shared" si="424"/>
        <v>0</v>
      </c>
      <c r="J2439" t="str" cm="1">
        <f t="array" ref="J2439">IF(OR(ISNUMBER(SEARCH({"A";"B";"C";"D";"E";"F";"G";"H";"I";"J";"K";"L";"M";"N";"O";"P";"Q";"R";"S";"T";"U";"V";"W";"X";"Y";"Z"},F2439))), "TRUE", "FALSE")</f>
        <v>TRUE</v>
      </c>
      <c r="K2439">
        <f t="shared" si="425"/>
        <v>0</v>
      </c>
      <c r="L2439">
        <f t="shared" si="426"/>
        <v>0</v>
      </c>
      <c r="M2439">
        <f t="shared" si="427"/>
        <v>0</v>
      </c>
      <c r="N2439">
        <f t="shared" si="428"/>
        <v>0</v>
      </c>
      <c r="O2439">
        <f t="shared" si="419"/>
        <v>0</v>
      </c>
      <c r="P2439">
        <f t="shared" si="429"/>
        <v>0</v>
      </c>
    </row>
    <row r="2440" spans="1:16" x14ac:dyDescent="0.45">
      <c r="A2440" t="s">
        <v>2400</v>
      </c>
      <c r="B2440" t="s">
        <v>2401</v>
      </c>
      <c r="C2440" t="s">
        <v>405</v>
      </c>
      <c r="D2440" s="4" t="str" cm="1">
        <f t="array" ref="D2440">_xlfn.TEXTJOIN("",,_xlfn.LET(_xlpm.a,MID(C2440,_xlfn.SEQUENCE(1,LEN(C2440)),1),IF(ISNUMBER(--_xlpm.a),"",_xlpm.a)))</f>
        <v>_COR_MIP_X</v>
      </c>
      <c r="E2440" t="str">
        <f t="shared" si="420"/>
        <v>_COR_MIP_X</v>
      </c>
      <c r="F2440" t="str">
        <f t="shared" si="422"/>
        <v>_COR_MIP_X</v>
      </c>
      <c r="G2440" t="b">
        <f t="shared" si="421"/>
        <v>1</v>
      </c>
      <c r="H2440">
        <f t="shared" si="423"/>
        <v>0</v>
      </c>
      <c r="I2440">
        <f t="shared" si="424"/>
        <v>0</v>
      </c>
      <c r="J2440" t="str" cm="1">
        <f t="array" ref="J2440">IF(OR(ISNUMBER(SEARCH({"A";"B";"C";"D";"E";"F";"G";"H";"I";"J";"K";"L";"M";"N";"O";"P";"Q";"R";"S";"T";"U";"V";"W";"X";"Y";"Z"},F2440))), "TRUE", "FALSE")</f>
        <v>TRUE</v>
      </c>
      <c r="K2440">
        <f t="shared" si="425"/>
        <v>0</v>
      </c>
      <c r="L2440">
        <f t="shared" si="426"/>
        <v>0</v>
      </c>
      <c r="M2440">
        <f t="shared" si="427"/>
        <v>0</v>
      </c>
      <c r="N2440">
        <f t="shared" si="428"/>
        <v>0</v>
      </c>
      <c r="O2440">
        <f t="shared" si="419"/>
        <v>0</v>
      </c>
      <c r="P2440">
        <f t="shared" si="429"/>
        <v>0</v>
      </c>
    </row>
    <row r="2441" spans="1:16" x14ac:dyDescent="0.45">
      <c r="A2441" t="s">
        <v>2400</v>
      </c>
      <c r="B2441" t="s">
        <v>2401</v>
      </c>
      <c r="C2441" t="s">
        <v>401</v>
      </c>
      <c r="D2441" s="4" t="str" cm="1">
        <f t="array" ref="D2441">_xlfn.TEXTJOIN("",,_xlfn.LET(_xlpm.a,MID(C2441,_xlfn.SEQUENCE(1,LEN(C2441)),1),IF(ISNUMBER(--_xlpm.a),"",_xlpm.a)))</f>
        <v>_THINS</v>
      </c>
      <c r="E2441" t="str">
        <f t="shared" si="420"/>
        <v>_THINS</v>
      </c>
      <c r="F2441" t="str">
        <f t="shared" si="422"/>
        <v>_THINS</v>
      </c>
      <c r="G2441" t="b">
        <f t="shared" si="421"/>
        <v>0</v>
      </c>
      <c r="H2441">
        <f t="shared" si="423"/>
        <v>0</v>
      </c>
      <c r="I2441">
        <f t="shared" si="424"/>
        <v>0</v>
      </c>
      <c r="J2441" t="str" cm="1">
        <f t="array" ref="J2441">IF(OR(ISNUMBER(SEARCH({"A";"B";"C";"D";"E";"F";"G";"H";"I";"J";"K";"L";"M";"N";"O";"P";"Q";"R";"S";"T";"U";"V";"W";"X";"Y";"Z"},F2441))), "TRUE", "FALSE")</f>
        <v>TRUE</v>
      </c>
      <c r="K2441">
        <f t="shared" si="425"/>
        <v>0</v>
      </c>
      <c r="L2441">
        <f t="shared" si="426"/>
        <v>0</v>
      </c>
      <c r="M2441">
        <f t="shared" si="427"/>
        <v>1</v>
      </c>
      <c r="N2441">
        <f t="shared" si="428"/>
        <v>0</v>
      </c>
      <c r="O2441">
        <f t="shared" si="419"/>
        <v>0</v>
      </c>
      <c r="P2441">
        <f t="shared" si="429"/>
        <v>0</v>
      </c>
    </row>
    <row r="2442" spans="1:16" x14ac:dyDescent="0.45">
      <c r="A2442" t="s">
        <v>2400</v>
      </c>
      <c r="B2442" t="s">
        <v>2401</v>
      </c>
      <c r="C2442" t="s">
        <v>406</v>
      </c>
      <c r="D2442" s="4" t="str" cm="1">
        <f t="array" ref="D2442">_xlfn.TEXTJOIN("",,_xlfn.LET(_xlpm.a,MID(C2442,_xlfn.SEQUENCE(1,LEN(C2442)),1),IF(ISNUMBER(--_xlpm.a),"",_xlpm.a)))</f>
        <v>_ARTERIAL</v>
      </c>
      <c r="E2442" t="str">
        <f t="shared" si="420"/>
        <v>_ARTERIAL</v>
      </c>
      <c r="F2442" t="str">
        <f t="shared" si="422"/>
        <v>_ARTERIAL</v>
      </c>
      <c r="G2442" t="b">
        <f t="shared" si="421"/>
        <v>0</v>
      </c>
      <c r="H2442">
        <f t="shared" si="423"/>
        <v>0</v>
      </c>
      <c r="I2442">
        <f t="shared" si="424"/>
        <v>0</v>
      </c>
      <c r="J2442" t="str" cm="1">
        <f t="array" ref="J2442">IF(OR(ISNUMBER(SEARCH({"A";"B";"C";"D";"E";"F";"G";"H";"I";"J";"K";"L";"M";"N";"O";"P";"Q";"R";"S";"T";"U";"V";"W";"X";"Y";"Z"},F2442))), "TRUE", "FALSE")</f>
        <v>TRUE</v>
      </c>
      <c r="K2442">
        <f t="shared" si="425"/>
        <v>0</v>
      </c>
      <c r="L2442">
        <f t="shared" si="426"/>
        <v>0</v>
      </c>
      <c r="M2442">
        <f t="shared" si="427"/>
        <v>0</v>
      </c>
      <c r="N2442">
        <f t="shared" si="428"/>
        <v>0</v>
      </c>
      <c r="O2442">
        <f t="shared" si="419"/>
        <v>0</v>
      </c>
      <c r="P2442">
        <f t="shared" si="429"/>
        <v>0</v>
      </c>
    </row>
    <row r="2443" spans="1:16" x14ac:dyDescent="0.45">
      <c r="A2443" t="s">
        <v>2400</v>
      </c>
      <c r="B2443" t="s">
        <v>2401</v>
      </c>
      <c r="C2443" t="s">
        <v>400</v>
      </c>
      <c r="D2443" s="4" t="str" cm="1">
        <f t="array" ref="D2443">_xlfn.TEXTJOIN("",,_xlfn.LET(_xlpm.a,MID(C2443,_xlfn.SEQUENCE(1,LEN(C2443)),1),IF(ISNUMBER(--_xlpm.a),"",_xlpm.a)))</f>
        <v>_THINS</v>
      </c>
      <c r="E2443" t="str">
        <f t="shared" si="420"/>
        <v>_THINS</v>
      </c>
      <c r="F2443" t="str">
        <f t="shared" si="422"/>
        <v>_THINS</v>
      </c>
      <c r="G2443" t="b">
        <f t="shared" si="421"/>
        <v>0</v>
      </c>
      <c r="H2443">
        <f t="shared" si="423"/>
        <v>0</v>
      </c>
      <c r="I2443">
        <f t="shared" si="424"/>
        <v>0</v>
      </c>
      <c r="J2443" t="str" cm="1">
        <f t="array" ref="J2443">IF(OR(ISNUMBER(SEARCH({"A";"B";"C";"D";"E";"F";"G";"H";"I";"J";"K";"L";"M";"N";"O";"P";"Q";"R";"S";"T";"U";"V";"W";"X";"Y";"Z"},F2443))), "TRUE", "FALSE")</f>
        <v>TRUE</v>
      </c>
      <c r="K2443">
        <f t="shared" si="425"/>
        <v>0</v>
      </c>
      <c r="L2443">
        <f t="shared" si="426"/>
        <v>0</v>
      </c>
      <c r="M2443">
        <f t="shared" si="427"/>
        <v>1</v>
      </c>
      <c r="N2443">
        <f t="shared" si="428"/>
        <v>0</v>
      </c>
      <c r="O2443">
        <f t="shared" si="419"/>
        <v>0</v>
      </c>
      <c r="P2443">
        <f t="shared" si="429"/>
        <v>0</v>
      </c>
    </row>
    <row r="2444" spans="1:16" x14ac:dyDescent="0.45">
      <c r="A2444" t="s">
        <v>2400</v>
      </c>
      <c r="B2444" t="s">
        <v>2401</v>
      </c>
      <c r="C2444" t="s">
        <v>403</v>
      </c>
      <c r="D2444" s="4" t="str" cm="1">
        <f t="array" ref="D2444">_xlfn.TEXTJOIN("",,_xlfn.LET(_xlpm.a,MID(C2444,_xlfn.SEQUENCE(1,LEN(C2444)),1),IF(ISNUMBER(--_xlpm.a),"",_xlpm.a)))</f>
        <v>_COR_MIP</v>
      </c>
      <c r="E2444" t="str">
        <f t="shared" si="420"/>
        <v>_COR_MIP</v>
      </c>
      <c r="F2444" t="str">
        <f t="shared" si="422"/>
        <v>_COR_MIP</v>
      </c>
      <c r="G2444" t="b">
        <f t="shared" si="421"/>
        <v>1</v>
      </c>
      <c r="H2444">
        <f t="shared" si="423"/>
        <v>0</v>
      </c>
      <c r="I2444">
        <f t="shared" si="424"/>
        <v>0</v>
      </c>
      <c r="J2444" t="str" cm="1">
        <f t="array" ref="J2444">IF(OR(ISNUMBER(SEARCH({"A";"B";"C";"D";"E";"F";"G";"H";"I";"J";"K";"L";"M";"N";"O";"P";"Q";"R";"S";"T";"U";"V";"W";"X";"Y";"Z"},F2444))), "TRUE", "FALSE")</f>
        <v>TRUE</v>
      </c>
      <c r="K2444">
        <f t="shared" si="425"/>
        <v>0</v>
      </c>
      <c r="L2444">
        <f t="shared" si="426"/>
        <v>0</v>
      </c>
      <c r="M2444">
        <f t="shared" si="427"/>
        <v>0</v>
      </c>
      <c r="N2444">
        <f t="shared" si="428"/>
        <v>0</v>
      </c>
      <c r="O2444">
        <f t="shared" si="419"/>
        <v>0</v>
      </c>
      <c r="P2444">
        <f t="shared" si="429"/>
        <v>0</v>
      </c>
    </row>
    <row r="2445" spans="1:16" x14ac:dyDescent="0.45">
      <c r="A2445" t="s">
        <v>2400</v>
      </c>
      <c r="B2445" t="s">
        <v>2401</v>
      </c>
      <c r="C2445" t="s">
        <v>404</v>
      </c>
      <c r="D2445" s="4" t="str" cm="1">
        <f t="array" ref="D2445">_xlfn.TEXTJOIN("",,_xlfn.LET(_xlpm.a,MID(C2445,_xlfn.SEQUENCE(1,LEN(C2445)),1),IF(ISNUMBER(--_xlpm.a),"",_xlpm.a)))</f>
        <v>_SAG_MIP</v>
      </c>
      <c r="E2445" t="str">
        <f t="shared" si="420"/>
        <v>_SAG_MIP</v>
      </c>
      <c r="F2445" t="str">
        <f t="shared" si="422"/>
        <v>_SAG_MIP</v>
      </c>
      <c r="G2445" t="b">
        <f t="shared" si="421"/>
        <v>1</v>
      </c>
      <c r="H2445">
        <f t="shared" si="423"/>
        <v>0</v>
      </c>
      <c r="I2445">
        <f t="shared" si="424"/>
        <v>0</v>
      </c>
      <c r="J2445" t="str" cm="1">
        <f t="array" ref="J2445">IF(OR(ISNUMBER(SEARCH({"A";"B";"C";"D";"E";"F";"G";"H";"I";"J";"K";"L";"M";"N";"O";"P";"Q";"R";"S";"T";"U";"V";"W";"X";"Y";"Z"},F2445))), "TRUE", "FALSE")</f>
        <v>TRUE</v>
      </c>
      <c r="K2445">
        <f t="shared" si="425"/>
        <v>0</v>
      </c>
      <c r="L2445">
        <f t="shared" si="426"/>
        <v>0</v>
      </c>
      <c r="M2445">
        <f t="shared" si="427"/>
        <v>0</v>
      </c>
      <c r="N2445">
        <f t="shared" si="428"/>
        <v>0</v>
      </c>
      <c r="O2445">
        <f t="shared" si="419"/>
        <v>0</v>
      </c>
      <c r="P2445">
        <f t="shared" si="429"/>
        <v>0</v>
      </c>
    </row>
    <row r="2446" spans="1:16" x14ac:dyDescent="0.45">
      <c r="A2446" t="s">
        <v>2400</v>
      </c>
      <c r="B2446" t="s">
        <v>2401</v>
      </c>
      <c r="C2446" t="s">
        <v>184</v>
      </c>
      <c r="D2446" s="4" t="str" cm="1">
        <f t="array" ref="D2446">_xlfn.TEXTJOIN("",,_xlfn.LET(_xlpm.a,MID(C2446,_xlfn.SEQUENCE(1,LEN(C2446)),1),IF(ISNUMBER(--_xlpm.a),"",_xlpm.a)))</f>
        <v>_ABD_PELVIS_W_O</v>
      </c>
      <c r="E2446" t="str">
        <f t="shared" si="420"/>
        <v>_ABD_PELVIS_W_O</v>
      </c>
      <c r="F2446" t="str">
        <f t="shared" si="422"/>
        <v>_ABD_PELVIS_W_O</v>
      </c>
      <c r="G2446" t="b">
        <f t="shared" si="421"/>
        <v>0</v>
      </c>
      <c r="H2446">
        <f t="shared" si="423"/>
        <v>1</v>
      </c>
      <c r="I2446">
        <f t="shared" si="424"/>
        <v>0</v>
      </c>
      <c r="J2446" t="str" cm="1">
        <f t="array" ref="J2446">IF(OR(ISNUMBER(SEARCH({"A";"B";"C";"D";"E";"F";"G";"H";"I";"J";"K";"L";"M";"N";"O";"P";"Q";"R";"S";"T";"U";"V";"W";"X";"Y";"Z"},F2446))), "TRUE", "FALSE")</f>
        <v>TRUE</v>
      </c>
      <c r="K2446">
        <f t="shared" si="425"/>
        <v>0</v>
      </c>
      <c r="L2446">
        <f t="shared" si="426"/>
        <v>0</v>
      </c>
      <c r="M2446">
        <f t="shared" si="427"/>
        <v>0</v>
      </c>
      <c r="N2446">
        <f t="shared" si="428"/>
        <v>0</v>
      </c>
      <c r="O2446">
        <f t="shared" si="419"/>
        <v>0</v>
      </c>
      <c r="P2446">
        <f t="shared" si="429"/>
        <v>0</v>
      </c>
    </row>
    <row r="2447" spans="1:16" x14ac:dyDescent="0.45">
      <c r="A2447" t="s">
        <v>2402</v>
      </c>
      <c r="B2447" t="s">
        <v>2403</v>
      </c>
      <c r="C2447" t="s">
        <v>663</v>
      </c>
      <c r="D2447" s="4" t="str" cm="1">
        <f t="array" ref="D2447">_xlfn.TEXTJOIN("",,_xlfn.LET(_xlpm.a,MID(C2447,_xlfn.SEQUENCE(1,LEN(C2447)),1),IF(ISNUMBER(--_xlpm.a),"",_xlpm.a)))</f>
        <v>_CORONAL_ABDOMEN_PELVIS</v>
      </c>
      <c r="E2447" t="str">
        <f t="shared" si="420"/>
        <v>_CORONAL_ABDOMEN_PELVIS</v>
      </c>
      <c r="F2447" t="str">
        <f t="shared" si="422"/>
        <v>_CORONAL_ABDOMEN_PELVIS</v>
      </c>
      <c r="G2447" t="b">
        <f t="shared" si="421"/>
        <v>1</v>
      </c>
      <c r="H2447">
        <f t="shared" si="423"/>
        <v>0</v>
      </c>
      <c r="I2447">
        <f t="shared" si="424"/>
        <v>0</v>
      </c>
      <c r="J2447" t="str" cm="1">
        <f t="array" ref="J2447">IF(OR(ISNUMBER(SEARCH({"A";"B";"C";"D";"E";"F";"G";"H";"I";"J";"K";"L";"M";"N";"O";"P";"Q";"R";"S";"T";"U";"V";"W";"X";"Y";"Z"},F2447))), "TRUE", "FALSE")</f>
        <v>TRUE</v>
      </c>
      <c r="K2447">
        <f t="shared" si="425"/>
        <v>0</v>
      </c>
      <c r="L2447">
        <f t="shared" si="426"/>
        <v>0</v>
      </c>
      <c r="M2447">
        <f t="shared" si="427"/>
        <v>0</v>
      </c>
      <c r="N2447">
        <f t="shared" si="428"/>
        <v>0</v>
      </c>
      <c r="O2447">
        <f t="shared" si="419"/>
        <v>0</v>
      </c>
      <c r="P2447">
        <f t="shared" si="429"/>
        <v>0</v>
      </c>
    </row>
    <row r="2448" spans="1:16" x14ac:dyDescent="0.45">
      <c r="A2448" t="s">
        <v>2402</v>
      </c>
      <c r="B2448" t="s">
        <v>2403</v>
      </c>
      <c r="C2448" t="s">
        <v>438</v>
      </c>
      <c r="D2448" s="4" t="str" cm="1">
        <f t="array" ref="D2448">_xlfn.TEXTJOIN("",,_xlfn.LET(_xlpm.a,MID(C2448,_xlfn.SEQUENCE(1,LEN(C2448)),1),IF(ISNUMBER(--_xlpm.a),"",_xlpm.a)))</f>
        <v>_ML_OMNI</v>
      </c>
      <c r="E2448" t="str">
        <f t="shared" si="420"/>
        <v>_ML_OMNI</v>
      </c>
      <c r="F2448" t="str">
        <f t="shared" si="422"/>
        <v>_ML_OMNI</v>
      </c>
      <c r="G2448" t="b">
        <f t="shared" si="421"/>
        <v>0</v>
      </c>
      <c r="H2448">
        <f t="shared" si="423"/>
        <v>0</v>
      </c>
      <c r="I2448">
        <f t="shared" si="424"/>
        <v>0</v>
      </c>
      <c r="J2448" t="str" cm="1">
        <f t="array" ref="J2448">IF(OR(ISNUMBER(SEARCH({"A";"B";"C";"D";"E";"F";"G";"H";"I";"J";"K";"L";"M";"N";"O";"P";"Q";"R";"S";"T";"U";"V";"W";"X";"Y";"Z"},F2448))), "TRUE", "FALSE")</f>
        <v>TRUE</v>
      </c>
      <c r="K2448">
        <f t="shared" si="425"/>
        <v>0</v>
      </c>
      <c r="L2448">
        <f t="shared" si="426"/>
        <v>0</v>
      </c>
      <c r="M2448">
        <f t="shared" si="427"/>
        <v>0</v>
      </c>
      <c r="N2448">
        <f t="shared" si="428"/>
        <v>0</v>
      </c>
      <c r="O2448">
        <f t="shared" si="419"/>
        <v>0</v>
      </c>
      <c r="P2448">
        <f t="shared" si="429"/>
        <v>0</v>
      </c>
    </row>
    <row r="2449" spans="1:16" x14ac:dyDescent="0.45">
      <c r="A2449" t="s">
        <v>2402</v>
      </c>
      <c r="B2449" t="s">
        <v>2403</v>
      </c>
      <c r="C2449" t="s">
        <v>661</v>
      </c>
      <c r="D2449" s="4" t="str" cm="1">
        <f t="array" ref="D2449">_xlfn.TEXTJOIN("",,_xlfn.LET(_xlpm.a,MID(C2449,_xlfn.SEQUENCE(1,LEN(C2449)),1),IF(ISNUMBER(--_xlpm.a),"",_xlpm.a)))</f>
        <v>_SAGITTAL_ABDOMEN_PELVIS</v>
      </c>
      <c r="E2449" t="str">
        <f t="shared" si="420"/>
        <v>_SAGITTAL_ABDOMEN_PELVIS</v>
      </c>
      <c r="F2449" t="str">
        <f t="shared" si="422"/>
        <v>_SAGITTAL_ABDOMEN_PELVIS</v>
      </c>
      <c r="G2449" t="b">
        <f t="shared" si="421"/>
        <v>1</v>
      </c>
      <c r="H2449">
        <f t="shared" si="423"/>
        <v>0</v>
      </c>
      <c r="I2449">
        <f t="shared" si="424"/>
        <v>0</v>
      </c>
      <c r="J2449" t="str" cm="1">
        <f t="array" ref="J2449">IF(OR(ISNUMBER(SEARCH({"A";"B";"C";"D";"E";"F";"G";"H";"I";"J";"K";"L";"M";"N";"O";"P";"Q";"R";"S";"T";"U";"V";"W";"X";"Y";"Z"},F2449))), "TRUE", "FALSE")</f>
        <v>TRUE</v>
      </c>
      <c r="K2449">
        <f t="shared" si="425"/>
        <v>0</v>
      </c>
      <c r="L2449">
        <f t="shared" si="426"/>
        <v>0</v>
      </c>
      <c r="M2449">
        <f t="shared" si="427"/>
        <v>0</v>
      </c>
      <c r="N2449">
        <f t="shared" si="428"/>
        <v>0</v>
      </c>
      <c r="O2449">
        <f t="shared" ref="O2449:O2512" si="430">IF(AND(ISNUMBER(SEARCH("kidney", LOWER(C2449))), G2449=FALSE, J2449="TRUE"), 1, 0)</f>
        <v>0</v>
      </c>
      <c r="P2449">
        <f t="shared" si="429"/>
        <v>0</v>
      </c>
    </row>
    <row r="2450" spans="1:16" x14ac:dyDescent="0.45">
      <c r="A2450" t="s">
        <v>2404</v>
      </c>
      <c r="B2450" t="s">
        <v>2405</v>
      </c>
      <c r="C2450" t="s">
        <v>700</v>
      </c>
      <c r="D2450" s="4" t="str" cm="1">
        <f t="array" ref="D2450">_xlfn.TEXTJOIN("",,_xlfn.LET(_xlpm.a,MID(C2450,_xlfn.SEQUENCE(1,LEN(C2450)),1),IF(ISNUMBER(--_xlpm.a),"",_xlpm.a)))</f>
        <v>_NONCONTRAST_ABD_PELV</v>
      </c>
      <c r="E2450" t="str">
        <f t="shared" si="420"/>
        <v>_NONCONTRAST_ABD_PELV</v>
      </c>
      <c r="F2450" t="str">
        <f t="shared" si="422"/>
        <v>_NONCONTRAST_ABD_PELV</v>
      </c>
      <c r="G2450" t="b">
        <f t="shared" si="421"/>
        <v>0</v>
      </c>
      <c r="H2450">
        <f t="shared" si="423"/>
        <v>0</v>
      </c>
      <c r="I2450">
        <f t="shared" si="424"/>
        <v>0</v>
      </c>
      <c r="J2450" t="str" cm="1">
        <f t="array" ref="J2450">IF(OR(ISNUMBER(SEARCH({"A";"B";"C";"D";"E";"F";"G";"H";"I";"J";"K";"L";"M";"N";"O";"P";"Q";"R";"S";"T";"U";"V";"W";"X";"Y";"Z"},F2450))), "TRUE", "FALSE")</f>
        <v>TRUE</v>
      </c>
      <c r="K2450">
        <f t="shared" si="425"/>
        <v>0</v>
      </c>
      <c r="L2450">
        <f t="shared" si="426"/>
        <v>0</v>
      </c>
      <c r="M2450">
        <f t="shared" si="427"/>
        <v>0</v>
      </c>
      <c r="N2450">
        <f t="shared" si="428"/>
        <v>0</v>
      </c>
      <c r="O2450">
        <f t="shared" si="430"/>
        <v>0</v>
      </c>
      <c r="P2450">
        <f t="shared" si="429"/>
        <v>0</v>
      </c>
    </row>
    <row r="2451" spans="1:16" x14ac:dyDescent="0.45">
      <c r="A2451" t="s">
        <v>2404</v>
      </c>
      <c r="B2451" t="s">
        <v>2405</v>
      </c>
      <c r="C2451" t="s">
        <v>2406</v>
      </c>
      <c r="D2451" s="4" t="str" cm="1">
        <f t="array" ref="D2451">_xlfn.TEXTJOIN("",,_xlfn.LET(_xlpm.a,MID(C2451,_xlfn.SEQUENCE(1,LEN(C2451)),1),IF(ISNUMBER(--_xlpm.a),"",_xlpm.a)))</f>
        <v>_Reformatted</v>
      </c>
      <c r="E2451" t="str">
        <f t="shared" si="420"/>
        <v>_Reformatted</v>
      </c>
      <c r="F2451" t="str">
        <f t="shared" si="422"/>
        <v>_REFORMATTED</v>
      </c>
      <c r="G2451" t="b">
        <f t="shared" si="421"/>
        <v>1</v>
      </c>
      <c r="H2451">
        <f t="shared" si="423"/>
        <v>0</v>
      </c>
      <c r="I2451">
        <f t="shared" si="424"/>
        <v>0</v>
      </c>
      <c r="J2451" t="str" cm="1">
        <f t="array" ref="J2451">IF(OR(ISNUMBER(SEARCH({"A";"B";"C";"D";"E";"F";"G";"H";"I";"J";"K";"L";"M";"N";"O";"P";"Q";"R";"S";"T";"U";"V";"W";"X";"Y";"Z"},F2451))), "TRUE", "FALSE")</f>
        <v>TRUE</v>
      </c>
      <c r="K2451">
        <f t="shared" si="425"/>
        <v>0</v>
      </c>
      <c r="L2451">
        <f t="shared" si="426"/>
        <v>0</v>
      </c>
      <c r="M2451">
        <f t="shared" si="427"/>
        <v>0</v>
      </c>
      <c r="N2451">
        <f t="shared" si="428"/>
        <v>0</v>
      </c>
      <c r="O2451">
        <f t="shared" si="430"/>
        <v>0</v>
      </c>
      <c r="P2451">
        <f t="shared" si="429"/>
        <v>0</v>
      </c>
    </row>
    <row r="2452" spans="1:16" x14ac:dyDescent="0.45">
      <c r="A2452" t="s">
        <v>2404</v>
      </c>
      <c r="B2452" t="s">
        <v>2405</v>
      </c>
      <c r="C2452" t="s">
        <v>2407</v>
      </c>
      <c r="D2452" s="4" t="str" cm="1">
        <f t="array" ref="D2452">_xlfn.TEXTJOIN("",,_xlfn.LET(_xlpm.a,MID(C2452,_xlfn.SEQUENCE(1,LEN(C2452)),1),IF(ISNUMBER(--_xlpm.a),"",_xlpm.a)))</f>
        <v>_Average</v>
      </c>
      <c r="E2452" t="str">
        <f t="shared" si="420"/>
        <v>_Average</v>
      </c>
      <c r="F2452" t="str">
        <f t="shared" si="422"/>
        <v>_AVERAGE</v>
      </c>
      <c r="G2452" t="b">
        <f t="shared" si="421"/>
        <v>0</v>
      </c>
      <c r="H2452">
        <f t="shared" si="423"/>
        <v>0</v>
      </c>
      <c r="I2452">
        <f t="shared" si="424"/>
        <v>0</v>
      </c>
      <c r="J2452" t="str" cm="1">
        <f t="array" ref="J2452">IF(OR(ISNUMBER(SEARCH({"A";"B";"C";"D";"E";"F";"G";"H";"I";"J";"K";"L";"M";"N";"O";"P";"Q";"R";"S";"T";"U";"V";"W";"X";"Y";"Z"},F2452))), "TRUE", "FALSE")</f>
        <v>TRUE</v>
      </c>
      <c r="K2452">
        <f t="shared" si="425"/>
        <v>0</v>
      </c>
      <c r="L2452">
        <f t="shared" si="426"/>
        <v>0</v>
      </c>
      <c r="M2452">
        <f t="shared" si="427"/>
        <v>0</v>
      </c>
      <c r="N2452">
        <f t="shared" si="428"/>
        <v>0</v>
      </c>
      <c r="O2452">
        <f t="shared" si="430"/>
        <v>0</v>
      </c>
      <c r="P2452">
        <f t="shared" si="429"/>
        <v>0</v>
      </c>
    </row>
    <row r="2453" spans="1:16" x14ac:dyDescent="0.45">
      <c r="A2453" t="s">
        <v>2408</v>
      </c>
      <c r="B2453" t="s">
        <v>2409</v>
      </c>
      <c r="C2453" t="s">
        <v>417</v>
      </c>
      <c r="D2453" s="4" t="str" cm="1">
        <f t="array" ref="D2453">_xlfn.TEXTJOIN("",,_xlfn.LET(_xlpm.a,MID(C2453,_xlfn.SEQUENCE(1,LEN(C2453)),1),IF(ISNUMBER(--_xlpm.a),"",_xlpm.a)))</f>
        <v>_PRE_CONTRAST</v>
      </c>
      <c r="E2453" t="str">
        <f t="shared" si="420"/>
        <v>_PRE_CONTRAST</v>
      </c>
      <c r="F2453" t="str">
        <f t="shared" si="422"/>
        <v>_PRE_CONTRAST</v>
      </c>
      <c r="G2453" t="b">
        <f t="shared" si="421"/>
        <v>0</v>
      </c>
      <c r="H2453">
        <f t="shared" si="423"/>
        <v>0</v>
      </c>
      <c r="I2453">
        <f t="shared" si="424"/>
        <v>0</v>
      </c>
      <c r="J2453" t="str" cm="1">
        <f t="array" ref="J2453">IF(OR(ISNUMBER(SEARCH({"A";"B";"C";"D";"E";"F";"G";"H";"I";"J";"K";"L";"M";"N";"O";"P";"Q";"R";"S";"T";"U";"V";"W";"X";"Y";"Z"},F2453))), "TRUE", "FALSE")</f>
        <v>TRUE</v>
      </c>
      <c r="K2453">
        <f t="shared" si="425"/>
        <v>0</v>
      </c>
      <c r="L2453">
        <f t="shared" si="426"/>
        <v>0</v>
      </c>
      <c r="M2453">
        <f t="shared" si="427"/>
        <v>0</v>
      </c>
      <c r="N2453">
        <f t="shared" si="428"/>
        <v>0</v>
      </c>
      <c r="O2453">
        <f t="shared" si="430"/>
        <v>0</v>
      </c>
      <c r="P2453">
        <f t="shared" si="429"/>
        <v>0</v>
      </c>
    </row>
    <row r="2454" spans="1:16" x14ac:dyDescent="0.45">
      <c r="A2454" t="s">
        <v>2408</v>
      </c>
      <c r="B2454" t="s">
        <v>2409</v>
      </c>
      <c r="C2454" t="s">
        <v>2410</v>
      </c>
      <c r="D2454" s="4" t="str" cm="1">
        <f t="array" ref="D2454">_xlfn.TEXTJOIN("",,_xlfn.LET(_xlpm.a,MID(C2454,_xlfn.SEQUENCE(1,LEN(C2454)),1),IF(ISNUMBER(--_xlpm.a),"",_xlpm.a)))</f>
        <v>_CORONAL_ABDOMEN_PELVIS_MIPS___</v>
      </c>
      <c r="E2454" t="str">
        <f t="shared" si="420"/>
        <v>_CORONAL_ABDOMEN_PELVIS_MIPS_</v>
      </c>
      <c r="F2454" t="str">
        <f t="shared" si="422"/>
        <v>_CORONAL_ABDOMEN_PELVIS_MIPS_</v>
      </c>
      <c r="G2454" t="b">
        <f t="shared" si="421"/>
        <v>1</v>
      </c>
      <c r="H2454">
        <f t="shared" si="423"/>
        <v>0</v>
      </c>
      <c r="I2454">
        <f t="shared" si="424"/>
        <v>0</v>
      </c>
      <c r="J2454" t="str" cm="1">
        <f t="array" ref="J2454">IF(OR(ISNUMBER(SEARCH({"A";"B";"C";"D";"E";"F";"G";"H";"I";"J";"K";"L";"M";"N";"O";"P";"Q";"R";"S";"T";"U";"V";"W";"X";"Y";"Z"},F2454))), "TRUE", "FALSE")</f>
        <v>TRUE</v>
      </c>
      <c r="K2454">
        <f t="shared" si="425"/>
        <v>0</v>
      </c>
      <c r="L2454">
        <f t="shared" si="426"/>
        <v>0</v>
      </c>
      <c r="M2454">
        <f t="shared" si="427"/>
        <v>0</v>
      </c>
      <c r="N2454">
        <f t="shared" si="428"/>
        <v>0</v>
      </c>
      <c r="O2454">
        <f t="shared" si="430"/>
        <v>0</v>
      </c>
      <c r="P2454">
        <f t="shared" si="429"/>
        <v>0</v>
      </c>
    </row>
    <row r="2455" spans="1:16" x14ac:dyDescent="0.45">
      <c r="A2455" t="s">
        <v>2408</v>
      </c>
      <c r="B2455" t="s">
        <v>2409</v>
      </c>
      <c r="C2455" t="s">
        <v>2083</v>
      </c>
      <c r="D2455" s="4" t="str" cm="1">
        <f t="array" ref="D2455">_xlfn.TEXTJOIN("",,_xlfn.LET(_xlpm.a,MID(C2455,_xlfn.SEQUENCE(1,LEN(C2455)),1),IF(ISNUMBER(--_xlpm.a),"",_xlpm.a)))</f>
        <v>_CHEST</v>
      </c>
      <c r="E2455" t="str">
        <f t="shared" si="420"/>
        <v>_CHEST</v>
      </c>
      <c r="F2455" t="str">
        <f t="shared" si="422"/>
        <v>_CHEST</v>
      </c>
      <c r="G2455" t="b">
        <f t="shared" si="421"/>
        <v>0</v>
      </c>
      <c r="H2455">
        <f t="shared" si="423"/>
        <v>0</v>
      </c>
      <c r="I2455">
        <f t="shared" si="424"/>
        <v>0</v>
      </c>
      <c r="J2455" t="str" cm="1">
        <f t="array" ref="J2455">IF(OR(ISNUMBER(SEARCH({"A";"B";"C";"D";"E";"F";"G";"H";"I";"J";"K";"L";"M";"N";"O";"P";"Q";"R";"S";"T";"U";"V";"W";"X";"Y";"Z"},F2455))), "TRUE", "FALSE")</f>
        <v>TRUE</v>
      </c>
      <c r="K2455">
        <f t="shared" si="425"/>
        <v>1</v>
      </c>
      <c r="L2455">
        <f t="shared" si="426"/>
        <v>0</v>
      </c>
      <c r="M2455">
        <f t="shared" si="427"/>
        <v>0</v>
      </c>
      <c r="N2455">
        <f t="shared" si="428"/>
        <v>0</v>
      </c>
      <c r="O2455">
        <f t="shared" si="430"/>
        <v>0</v>
      </c>
      <c r="P2455">
        <f t="shared" si="429"/>
        <v>0</v>
      </c>
    </row>
    <row r="2456" spans="1:16" x14ac:dyDescent="0.45">
      <c r="A2456" t="s">
        <v>2408</v>
      </c>
      <c r="B2456" t="s">
        <v>2409</v>
      </c>
      <c r="C2456" t="s">
        <v>2411</v>
      </c>
      <c r="D2456" s="4" t="str" cm="1">
        <f t="array" ref="D2456">_xlfn.TEXTJOIN("",,_xlfn.LET(_xlpm.a,MID(C2456,_xlfn.SEQUENCE(1,LEN(C2456)),1),IF(ISNUMBER(--_xlpm.a),"",_xlpm.a)))</f>
        <v>_ABDOMEN_PELVIS</v>
      </c>
      <c r="E2456" t="str">
        <f t="shared" si="420"/>
        <v>_ABDOMEN_PELVIS</v>
      </c>
      <c r="F2456" t="str">
        <f t="shared" si="422"/>
        <v>_ABDOMEN_PELVIS</v>
      </c>
      <c r="G2456" t="b">
        <f t="shared" si="421"/>
        <v>0</v>
      </c>
      <c r="H2456">
        <f t="shared" si="423"/>
        <v>1</v>
      </c>
      <c r="I2456">
        <f t="shared" si="424"/>
        <v>0</v>
      </c>
      <c r="J2456" t="str" cm="1">
        <f t="array" ref="J2456">IF(OR(ISNUMBER(SEARCH({"A";"B";"C";"D";"E";"F";"G";"H";"I";"J";"K";"L";"M";"N";"O";"P";"Q";"R";"S";"T";"U";"V";"W";"X";"Y";"Z"},F2456))), "TRUE", "FALSE")</f>
        <v>TRUE</v>
      </c>
      <c r="K2456">
        <f t="shared" si="425"/>
        <v>0</v>
      </c>
      <c r="L2456">
        <f t="shared" si="426"/>
        <v>0</v>
      </c>
      <c r="M2456">
        <f t="shared" si="427"/>
        <v>0</v>
      </c>
      <c r="N2456">
        <f t="shared" si="428"/>
        <v>0</v>
      </c>
      <c r="O2456">
        <f t="shared" si="430"/>
        <v>0</v>
      </c>
      <c r="P2456">
        <f t="shared" si="429"/>
        <v>0</v>
      </c>
    </row>
    <row r="2457" spans="1:16" x14ac:dyDescent="0.45">
      <c r="A2457" t="s">
        <v>2408</v>
      </c>
      <c r="B2457" t="s">
        <v>2409</v>
      </c>
      <c r="C2457" t="s">
        <v>15</v>
      </c>
      <c r="D2457" s="4" t="str" cm="1">
        <f t="array" ref="D2457">_xlfn.TEXTJOIN("",,_xlfn.LET(_xlpm.a,MID(C2457,_xlfn.SEQUENCE(1,LEN(C2457)),1),IF(ISNUMBER(--_xlpm.a),"",_xlpm.a)))</f>
        <v>Unknown</v>
      </c>
      <c r="E2457" t="str">
        <f t="shared" si="420"/>
        <v>Unknown</v>
      </c>
      <c r="F2457" t="str">
        <f t="shared" si="422"/>
        <v>UNKNOWN</v>
      </c>
      <c r="G2457" t="b">
        <f t="shared" si="421"/>
        <v>1</v>
      </c>
      <c r="H2457">
        <f t="shared" si="423"/>
        <v>0</v>
      </c>
      <c r="I2457">
        <f t="shared" si="424"/>
        <v>0</v>
      </c>
      <c r="J2457" t="str" cm="1">
        <f t="array" ref="J2457">IF(OR(ISNUMBER(SEARCH({"A";"B";"C";"D";"E";"F";"G";"H";"I";"J";"K";"L";"M";"N";"O";"P";"Q";"R";"S";"T";"U";"V";"W";"X";"Y";"Z"},F2457))), "TRUE", "FALSE")</f>
        <v>TRUE</v>
      </c>
      <c r="K2457">
        <f t="shared" si="425"/>
        <v>0</v>
      </c>
      <c r="L2457">
        <f t="shared" si="426"/>
        <v>0</v>
      </c>
      <c r="M2457">
        <f t="shared" si="427"/>
        <v>0</v>
      </c>
      <c r="N2457">
        <f t="shared" si="428"/>
        <v>0</v>
      </c>
      <c r="O2457">
        <f t="shared" si="430"/>
        <v>0</v>
      </c>
      <c r="P2457">
        <f t="shared" si="429"/>
        <v>0</v>
      </c>
    </row>
    <row r="2458" spans="1:16" x14ac:dyDescent="0.45">
      <c r="A2458" t="s">
        <v>2408</v>
      </c>
      <c r="B2458" t="s">
        <v>2409</v>
      </c>
      <c r="C2458" t="s">
        <v>2412</v>
      </c>
      <c r="D2458" s="4" t="str" cm="1">
        <f t="array" ref="D2458">_xlfn.TEXTJOIN("",,_xlfn.LET(_xlpm.a,MID(C2458,_xlfn.SEQUENCE(1,LEN(C2458)),1),IF(ISNUMBER(--_xlpm.a),"",_xlpm.a)))</f>
        <v>_SAGITTAL_CHEST_MIPS__X_</v>
      </c>
      <c r="E2458" t="str">
        <f t="shared" si="420"/>
        <v>_SAGITTAL_CHEST_MIPS_X_</v>
      </c>
      <c r="F2458" t="str">
        <f t="shared" si="422"/>
        <v>_SAGITTAL_CHEST_MIPS_X_</v>
      </c>
      <c r="G2458" t="b">
        <f t="shared" si="421"/>
        <v>1</v>
      </c>
      <c r="H2458">
        <f t="shared" si="423"/>
        <v>0</v>
      </c>
      <c r="I2458">
        <f t="shared" si="424"/>
        <v>0</v>
      </c>
      <c r="J2458" t="str" cm="1">
        <f t="array" ref="J2458">IF(OR(ISNUMBER(SEARCH({"A";"B";"C";"D";"E";"F";"G";"H";"I";"J";"K";"L";"M";"N";"O";"P";"Q";"R";"S";"T";"U";"V";"W";"X";"Y";"Z"},F2458))), "TRUE", "FALSE")</f>
        <v>TRUE</v>
      </c>
      <c r="K2458">
        <f t="shared" si="425"/>
        <v>0</v>
      </c>
      <c r="L2458">
        <f t="shared" si="426"/>
        <v>0</v>
      </c>
      <c r="M2458">
        <f t="shared" si="427"/>
        <v>0</v>
      </c>
      <c r="N2458">
        <f t="shared" si="428"/>
        <v>0</v>
      </c>
      <c r="O2458">
        <f t="shared" si="430"/>
        <v>0</v>
      </c>
      <c r="P2458">
        <f t="shared" si="429"/>
        <v>0</v>
      </c>
    </row>
    <row r="2459" spans="1:16" x14ac:dyDescent="0.45">
      <c r="A2459" t="s">
        <v>2408</v>
      </c>
      <c r="B2459" t="s">
        <v>2409</v>
      </c>
      <c r="C2459" t="s">
        <v>2413</v>
      </c>
      <c r="D2459" s="4" t="str" cm="1">
        <f t="array" ref="D2459">_xlfn.TEXTJOIN("",,_xlfn.LET(_xlpm.a,MID(C2459,_xlfn.SEQUENCE(1,LEN(C2459)),1),IF(ISNUMBER(--_xlpm.a),"",_xlpm.a)))</f>
        <v>_CORONAL_CHEST_MIPS__X_</v>
      </c>
      <c r="E2459" t="str">
        <f t="shared" si="420"/>
        <v>_CORONAL_CHEST_MIPS_X_</v>
      </c>
      <c r="F2459" t="str">
        <f t="shared" si="422"/>
        <v>_CORONAL_CHEST_MIPS_X_</v>
      </c>
      <c r="G2459" t="b">
        <f t="shared" si="421"/>
        <v>1</v>
      </c>
      <c r="H2459">
        <f t="shared" si="423"/>
        <v>0</v>
      </c>
      <c r="I2459">
        <f t="shared" si="424"/>
        <v>0</v>
      </c>
      <c r="J2459" t="str" cm="1">
        <f t="array" ref="J2459">IF(OR(ISNUMBER(SEARCH({"A";"B";"C";"D";"E";"F";"G";"H";"I";"J";"K";"L";"M";"N";"O";"P";"Q";"R";"S";"T";"U";"V";"W";"X";"Y";"Z"},F2459))), "TRUE", "FALSE")</f>
        <v>TRUE</v>
      </c>
      <c r="K2459">
        <f t="shared" si="425"/>
        <v>0</v>
      </c>
      <c r="L2459">
        <f t="shared" si="426"/>
        <v>0</v>
      </c>
      <c r="M2459">
        <f t="shared" si="427"/>
        <v>0</v>
      </c>
      <c r="N2459">
        <f t="shared" si="428"/>
        <v>0</v>
      </c>
      <c r="O2459">
        <f t="shared" si="430"/>
        <v>0</v>
      </c>
      <c r="P2459">
        <f t="shared" si="429"/>
        <v>0</v>
      </c>
    </row>
    <row r="2460" spans="1:16" x14ac:dyDescent="0.45">
      <c r="A2460" t="s">
        <v>2408</v>
      </c>
      <c r="B2460" t="s">
        <v>2409</v>
      </c>
      <c r="C2460" t="s">
        <v>547</v>
      </c>
      <c r="D2460" s="4" t="str" cm="1">
        <f t="array" ref="D2460">_xlfn.TEXTJOIN("",,_xlfn.LET(_xlpm.a,MID(C2460,_xlfn.SEQUENCE(1,LEN(C2460)),1),IF(ISNUMBER(--_xlpm.a),"",_xlpm.a)))</f>
        <v>_ML_OMNI</v>
      </c>
      <c r="E2460" t="str">
        <f t="shared" si="420"/>
        <v>_ML_OMNI</v>
      </c>
      <c r="F2460" t="str">
        <f t="shared" si="422"/>
        <v>_ML_OMNI</v>
      </c>
      <c r="G2460" t="b">
        <f t="shared" si="421"/>
        <v>0</v>
      </c>
      <c r="H2460">
        <f t="shared" si="423"/>
        <v>0</v>
      </c>
      <c r="I2460">
        <f t="shared" si="424"/>
        <v>0</v>
      </c>
      <c r="J2460" t="str" cm="1">
        <f t="array" ref="J2460">IF(OR(ISNUMBER(SEARCH({"A";"B";"C";"D";"E";"F";"G";"H";"I";"J";"K";"L";"M";"N";"O";"P";"Q";"R";"S";"T";"U";"V";"W";"X";"Y";"Z"},F2460))), "TRUE", "FALSE")</f>
        <v>TRUE</v>
      </c>
      <c r="K2460">
        <f t="shared" si="425"/>
        <v>0</v>
      </c>
      <c r="L2460">
        <f t="shared" si="426"/>
        <v>0</v>
      </c>
      <c r="M2460">
        <f t="shared" si="427"/>
        <v>0</v>
      </c>
      <c r="N2460">
        <f t="shared" si="428"/>
        <v>0</v>
      </c>
      <c r="O2460">
        <f t="shared" si="430"/>
        <v>0</v>
      </c>
      <c r="P2460">
        <f t="shared" si="429"/>
        <v>0</v>
      </c>
    </row>
    <row r="2461" spans="1:16" x14ac:dyDescent="0.45">
      <c r="A2461" t="s">
        <v>2408</v>
      </c>
      <c r="B2461" t="s">
        <v>2409</v>
      </c>
      <c r="C2461" t="s">
        <v>2414</v>
      </c>
      <c r="D2461" s="4" t="str" cm="1">
        <f t="array" ref="D2461">_xlfn.TEXTJOIN("",,_xlfn.LET(_xlpm.a,MID(C2461,_xlfn.SEQUENCE(1,LEN(C2461)),1),IF(ISNUMBER(--_xlpm.a),"",_xlpm.a)))</f>
        <v>_CC_CHEST_MIPS__X_</v>
      </c>
      <c r="E2461" t="str">
        <f t="shared" si="420"/>
        <v>_CC_CHEST_MIPS_X_</v>
      </c>
      <c r="F2461" t="str">
        <f t="shared" si="422"/>
        <v>_CC_CHEST_MIPS_X_</v>
      </c>
      <c r="G2461" t="b">
        <f t="shared" si="421"/>
        <v>0</v>
      </c>
      <c r="H2461">
        <f t="shared" si="423"/>
        <v>0</v>
      </c>
      <c r="I2461">
        <f t="shared" si="424"/>
        <v>0</v>
      </c>
      <c r="J2461" t="str" cm="1">
        <f t="array" ref="J2461">IF(OR(ISNUMBER(SEARCH({"A";"B";"C";"D";"E";"F";"G";"H";"I";"J";"K";"L";"M";"N";"O";"P";"Q";"R";"S";"T";"U";"V";"W";"X";"Y";"Z"},F2461))), "TRUE", "FALSE")</f>
        <v>TRUE</v>
      </c>
      <c r="K2461">
        <f t="shared" si="425"/>
        <v>1</v>
      </c>
      <c r="L2461">
        <f t="shared" si="426"/>
        <v>0</v>
      </c>
      <c r="M2461">
        <f t="shared" si="427"/>
        <v>0</v>
      </c>
      <c r="N2461">
        <f t="shared" si="428"/>
        <v>0</v>
      </c>
      <c r="O2461">
        <f t="shared" si="430"/>
        <v>0</v>
      </c>
      <c r="P2461">
        <f t="shared" si="429"/>
        <v>0</v>
      </c>
    </row>
    <row r="2462" spans="1:16" x14ac:dyDescent="0.45">
      <c r="A2462" t="s">
        <v>2408</v>
      </c>
      <c r="B2462" t="s">
        <v>2409</v>
      </c>
      <c r="C2462" t="s">
        <v>2415</v>
      </c>
      <c r="D2462" s="4" t="str" cm="1">
        <f t="array" ref="D2462">_xlfn.TEXTJOIN("",,_xlfn.LET(_xlpm.a,MID(C2462,_xlfn.SEQUENCE(1,LEN(C2462)),1),IF(ISNUMBER(--_xlpm.a),"",_xlpm.a)))</f>
        <v>_SAGITTAL_ABDOMEN_PELVIS_MIPS___</v>
      </c>
      <c r="E2462" t="str">
        <f t="shared" si="420"/>
        <v>_SAGITTAL_ABDOMEN_PELVIS_MIPS_</v>
      </c>
      <c r="F2462" t="str">
        <f t="shared" si="422"/>
        <v>_SAGITTAL_ABDOMEN_PELVIS_MIPS_</v>
      </c>
      <c r="G2462" t="b">
        <f t="shared" si="421"/>
        <v>1</v>
      </c>
      <c r="H2462">
        <f t="shared" si="423"/>
        <v>0</v>
      </c>
      <c r="I2462">
        <f t="shared" si="424"/>
        <v>0</v>
      </c>
      <c r="J2462" t="str" cm="1">
        <f t="array" ref="J2462">IF(OR(ISNUMBER(SEARCH({"A";"B";"C";"D";"E";"F";"G";"H";"I";"J";"K";"L";"M";"N";"O";"P";"Q";"R";"S";"T";"U";"V";"W";"X";"Y";"Z"},F2462))), "TRUE", "FALSE")</f>
        <v>TRUE</v>
      </c>
      <c r="K2462">
        <f t="shared" si="425"/>
        <v>0</v>
      </c>
      <c r="L2462">
        <f t="shared" si="426"/>
        <v>0</v>
      </c>
      <c r="M2462">
        <f t="shared" si="427"/>
        <v>0</v>
      </c>
      <c r="N2462">
        <f t="shared" si="428"/>
        <v>0</v>
      </c>
      <c r="O2462">
        <f t="shared" si="430"/>
        <v>0</v>
      </c>
      <c r="P2462">
        <f t="shared" si="429"/>
        <v>0</v>
      </c>
    </row>
    <row r="2463" spans="1:16" x14ac:dyDescent="0.45">
      <c r="A2463" t="s">
        <v>2416</v>
      </c>
      <c r="B2463" t="s">
        <v>2417</v>
      </c>
      <c r="C2463" t="s">
        <v>2418</v>
      </c>
      <c r="D2463" s="4" t="str" cm="1">
        <f t="array" ref="D2463">_xlfn.TEXTJOIN("",,_xlfn.LET(_xlpm.a,MID(C2463,_xlfn.SEQUENCE(1,LEN(C2463)),1),IF(ISNUMBER(--_xlpm.a),"",_xlpm.a)))</f>
        <v>_ABDOMEN_HELICAL</v>
      </c>
      <c r="E2463" t="str">
        <f t="shared" si="420"/>
        <v>_ABDOMEN_HELICAL</v>
      </c>
      <c r="F2463" t="str">
        <f t="shared" si="422"/>
        <v>_ABDOMEN_HELICAL</v>
      </c>
      <c r="G2463" t="b">
        <f t="shared" si="421"/>
        <v>0</v>
      </c>
      <c r="H2463">
        <f t="shared" si="423"/>
        <v>0</v>
      </c>
      <c r="I2463">
        <f t="shared" si="424"/>
        <v>0</v>
      </c>
      <c r="J2463" t="str" cm="1">
        <f t="array" ref="J2463">IF(OR(ISNUMBER(SEARCH({"A";"B";"C";"D";"E";"F";"G";"H";"I";"J";"K";"L";"M";"N";"O";"P";"Q";"R";"S";"T";"U";"V";"W";"X";"Y";"Z"},F2463))), "TRUE", "FALSE")</f>
        <v>TRUE</v>
      </c>
      <c r="K2463">
        <f t="shared" si="425"/>
        <v>0</v>
      </c>
      <c r="L2463">
        <f t="shared" si="426"/>
        <v>0</v>
      </c>
      <c r="M2463">
        <f t="shared" si="427"/>
        <v>0</v>
      </c>
      <c r="N2463">
        <f t="shared" si="428"/>
        <v>0</v>
      </c>
      <c r="O2463">
        <f t="shared" si="430"/>
        <v>0</v>
      </c>
      <c r="P2463">
        <f t="shared" si="429"/>
        <v>0</v>
      </c>
    </row>
    <row r="2464" spans="1:16" x14ac:dyDescent="0.45">
      <c r="A2464" t="s">
        <v>2416</v>
      </c>
      <c r="B2464" t="s">
        <v>2417</v>
      </c>
      <c r="C2464" t="s">
        <v>1146</v>
      </c>
      <c r="D2464" s="4" t="str" cm="1">
        <f t="array" ref="D2464">_xlfn.TEXTJOIN("",,_xlfn.LET(_xlpm.a,MID(C2464,_xlfn.SEQUENCE(1,LEN(C2464)),1),IF(ISNUMBER(--_xlpm.a),"",_xlpm.a)))</f>
        <v>_Processed_Images</v>
      </c>
      <c r="E2464" t="str">
        <f t="shared" si="420"/>
        <v>_Processed_Images</v>
      </c>
      <c r="F2464" t="str">
        <f t="shared" si="422"/>
        <v>_PROCESSED_IMAGES</v>
      </c>
      <c r="G2464" t="b">
        <f t="shared" si="421"/>
        <v>0</v>
      </c>
      <c r="H2464">
        <f t="shared" si="423"/>
        <v>0</v>
      </c>
      <c r="I2464">
        <f t="shared" si="424"/>
        <v>0</v>
      </c>
      <c r="J2464" t="str" cm="1">
        <f t="array" ref="J2464">IF(OR(ISNUMBER(SEARCH({"A";"B";"C";"D";"E";"F";"G";"H";"I";"J";"K";"L";"M";"N";"O";"P";"Q";"R";"S";"T";"U";"V";"W";"X";"Y";"Z"},F2464))), "TRUE", "FALSE")</f>
        <v>TRUE</v>
      </c>
      <c r="K2464">
        <f t="shared" si="425"/>
        <v>0</v>
      </c>
      <c r="L2464">
        <f t="shared" si="426"/>
        <v>0</v>
      </c>
      <c r="M2464">
        <f t="shared" si="427"/>
        <v>0</v>
      </c>
      <c r="N2464">
        <f t="shared" si="428"/>
        <v>0</v>
      </c>
      <c r="O2464">
        <f t="shared" si="430"/>
        <v>0</v>
      </c>
      <c r="P2464">
        <f t="shared" si="429"/>
        <v>0</v>
      </c>
    </row>
    <row r="2465" spans="1:16" x14ac:dyDescent="0.45">
      <c r="A2465" t="s">
        <v>2419</v>
      </c>
      <c r="B2465" t="s">
        <v>2420</v>
      </c>
      <c r="C2465" t="s">
        <v>948</v>
      </c>
      <c r="D2465" s="4" t="str" cm="1">
        <f t="array" ref="D2465">_xlfn.TEXTJOIN("",,_xlfn.LET(_xlpm.a,MID(C2465,_xlfn.SEQUENCE(1,LEN(C2465)),1),IF(ISNUMBER(--_xlpm.a),"",_xlpm.a)))</f>
        <v>_ABDOMEN_PELVIS_WITHOUT</v>
      </c>
      <c r="E2465" t="str">
        <f t="shared" si="420"/>
        <v>_ABDOMEN_PELVIS_WITHOUT</v>
      </c>
      <c r="F2465" t="str">
        <f t="shared" si="422"/>
        <v>_ABDOMEN_PELVIS_WITHOUT</v>
      </c>
      <c r="G2465" t="b">
        <f t="shared" si="421"/>
        <v>0</v>
      </c>
      <c r="H2465">
        <f t="shared" si="423"/>
        <v>1</v>
      </c>
      <c r="I2465">
        <f t="shared" si="424"/>
        <v>0</v>
      </c>
      <c r="J2465" t="str" cm="1">
        <f t="array" ref="J2465">IF(OR(ISNUMBER(SEARCH({"A";"B";"C";"D";"E";"F";"G";"H";"I";"J";"K";"L";"M";"N";"O";"P";"Q";"R";"S";"T";"U";"V";"W";"X";"Y";"Z"},F2465))), "TRUE", "FALSE")</f>
        <v>TRUE</v>
      </c>
      <c r="K2465">
        <f t="shared" si="425"/>
        <v>0</v>
      </c>
      <c r="L2465">
        <f t="shared" si="426"/>
        <v>0</v>
      </c>
      <c r="M2465">
        <f t="shared" si="427"/>
        <v>0</v>
      </c>
      <c r="N2465">
        <f t="shared" si="428"/>
        <v>0</v>
      </c>
      <c r="O2465">
        <f t="shared" si="430"/>
        <v>0</v>
      </c>
      <c r="P2465">
        <f t="shared" si="429"/>
        <v>0</v>
      </c>
    </row>
    <row r="2466" spans="1:16" x14ac:dyDescent="0.45">
      <c r="A2466" t="s">
        <v>2421</v>
      </c>
      <c r="B2466" t="s">
        <v>2422</v>
      </c>
      <c r="C2466" t="s">
        <v>2423</v>
      </c>
      <c r="D2466" s="4" t="str" cm="1">
        <f t="array" ref="D2466">_xlfn.TEXTJOIN("",,_xlfn.LET(_xlpm.a,MID(C2466,_xlfn.SEQUENCE(1,LEN(C2466)),1),IF(ISNUMBER(--_xlpm.a),"",_xlpm.a)))</f>
        <v>_CTA_ABD____ST_</v>
      </c>
      <c r="E2466" t="str">
        <f t="shared" si="420"/>
        <v>_CTA_ABD_ST_</v>
      </c>
      <c r="F2466" t="str">
        <f t="shared" si="422"/>
        <v>_CTA_ABD_ST_</v>
      </c>
      <c r="G2466" t="b">
        <f t="shared" si="421"/>
        <v>0</v>
      </c>
      <c r="H2466">
        <f t="shared" si="423"/>
        <v>0</v>
      </c>
      <c r="I2466">
        <f t="shared" si="424"/>
        <v>0</v>
      </c>
      <c r="J2466" t="str" cm="1">
        <f t="array" ref="J2466">IF(OR(ISNUMBER(SEARCH({"A";"B";"C";"D";"E";"F";"G";"H";"I";"J";"K";"L";"M";"N";"O";"P";"Q";"R";"S";"T";"U";"V";"W";"X";"Y";"Z"},F2466))), "TRUE", "FALSE")</f>
        <v>TRUE</v>
      </c>
      <c r="K2466">
        <f t="shared" si="425"/>
        <v>0</v>
      </c>
      <c r="L2466">
        <f t="shared" si="426"/>
        <v>0</v>
      </c>
      <c r="M2466">
        <f t="shared" si="427"/>
        <v>0</v>
      </c>
      <c r="N2466">
        <f t="shared" si="428"/>
        <v>0</v>
      </c>
      <c r="O2466">
        <f t="shared" si="430"/>
        <v>0</v>
      </c>
      <c r="P2466">
        <f t="shared" si="429"/>
        <v>0</v>
      </c>
    </row>
    <row r="2467" spans="1:16" x14ac:dyDescent="0.45">
      <c r="A2467" t="s">
        <v>2421</v>
      </c>
      <c r="B2467" t="s">
        <v>2422</v>
      </c>
      <c r="C2467" t="s">
        <v>2424</v>
      </c>
      <c r="D2467" s="4" t="str" cm="1">
        <f t="array" ref="D2467">_xlfn.TEXTJOIN("",,_xlfn.LET(_xlpm.a,MID(C2467,_xlfn.SEQUENCE(1,LEN(C2467)),1),IF(ISNUMBER(--_xlpm.a),"",_xlpm.a)))</f>
        <v>_CTA_CHEST_SAG</v>
      </c>
      <c r="E2467" t="str">
        <f t="shared" si="420"/>
        <v>_CTA_CHEST_SAG</v>
      </c>
      <c r="F2467" t="str">
        <f t="shared" si="422"/>
        <v>_CTA_CHEST_SAG</v>
      </c>
      <c r="G2467" t="b">
        <f t="shared" si="421"/>
        <v>1</v>
      </c>
      <c r="H2467">
        <f t="shared" si="423"/>
        <v>0</v>
      </c>
      <c r="I2467">
        <f t="shared" si="424"/>
        <v>0</v>
      </c>
      <c r="J2467" t="str" cm="1">
        <f t="array" ref="J2467">IF(OR(ISNUMBER(SEARCH({"A";"B";"C";"D";"E";"F";"G";"H";"I";"J";"K";"L";"M";"N";"O";"P";"Q";"R";"S";"T";"U";"V";"W";"X";"Y";"Z"},F2467))), "TRUE", "FALSE")</f>
        <v>TRUE</v>
      </c>
      <c r="K2467">
        <f t="shared" si="425"/>
        <v>0</v>
      </c>
      <c r="L2467">
        <f t="shared" si="426"/>
        <v>0</v>
      </c>
      <c r="M2467">
        <f t="shared" si="427"/>
        <v>0</v>
      </c>
      <c r="N2467">
        <f t="shared" si="428"/>
        <v>0</v>
      </c>
      <c r="O2467">
        <f t="shared" si="430"/>
        <v>0</v>
      </c>
      <c r="P2467">
        <f t="shared" si="429"/>
        <v>0</v>
      </c>
    </row>
    <row r="2468" spans="1:16" x14ac:dyDescent="0.45">
      <c r="A2468" t="s">
        <v>2421</v>
      </c>
      <c r="B2468" t="s">
        <v>2422</v>
      </c>
      <c r="C2468" t="s">
        <v>2425</v>
      </c>
      <c r="D2468" s="4" t="str" cm="1">
        <f t="array" ref="D2468">_xlfn.TEXTJOIN("",,_xlfn.LET(_xlpm.a,MID(C2468,_xlfn.SEQUENCE(1,LEN(C2468)),1),IF(ISNUMBER(--_xlpm.a),"",_xlpm.a)))</f>
        <v>_lung__</v>
      </c>
      <c r="E2468" t="str">
        <f t="shared" si="420"/>
        <v>_lung_</v>
      </c>
      <c r="F2468" t="str">
        <f t="shared" si="422"/>
        <v>_LUNG_</v>
      </c>
      <c r="G2468" t="b">
        <f t="shared" si="421"/>
        <v>0</v>
      </c>
      <c r="H2468">
        <f t="shared" si="423"/>
        <v>0</v>
      </c>
      <c r="I2468">
        <f t="shared" si="424"/>
        <v>0</v>
      </c>
      <c r="J2468" t="str" cm="1">
        <f t="array" ref="J2468">IF(OR(ISNUMBER(SEARCH({"A";"B";"C";"D";"E";"F";"G";"H";"I";"J";"K";"L";"M";"N";"O";"P";"Q";"R";"S";"T";"U";"V";"W";"X";"Y";"Z"},F2468))), "TRUE", "FALSE")</f>
        <v>TRUE</v>
      </c>
      <c r="K2468">
        <f t="shared" si="425"/>
        <v>0</v>
      </c>
      <c r="L2468">
        <f t="shared" si="426"/>
        <v>1</v>
      </c>
      <c r="M2468">
        <f t="shared" si="427"/>
        <v>0</v>
      </c>
      <c r="N2468">
        <f t="shared" si="428"/>
        <v>0</v>
      </c>
      <c r="O2468">
        <f t="shared" si="430"/>
        <v>0</v>
      </c>
      <c r="P2468">
        <f t="shared" si="429"/>
        <v>0</v>
      </c>
    </row>
    <row r="2469" spans="1:16" x14ac:dyDescent="0.45">
      <c r="A2469" t="s">
        <v>2426</v>
      </c>
      <c r="B2469" t="s">
        <v>2427</v>
      </c>
      <c r="C2469" t="s">
        <v>2428</v>
      </c>
      <c r="D2469" s="4" t="str" cm="1">
        <f t="array" ref="D2469">_xlfn.TEXTJOIN("",,_xlfn.LET(_xlpm.a,MID(C2469,_xlfn.SEQUENCE(1,LEN(C2469)),1),IF(ISNUMBER(--_xlpm.a),"",_xlpm.a)))</f>
        <v>_IODINE_MAPPING</v>
      </c>
      <c r="E2469" t="str">
        <f t="shared" si="420"/>
        <v>_IODINE_MAPPING</v>
      </c>
      <c r="F2469" t="str">
        <f t="shared" si="422"/>
        <v>_IODINE_MAPPING</v>
      </c>
      <c r="G2469" t="b">
        <f t="shared" si="421"/>
        <v>0</v>
      </c>
      <c r="H2469">
        <f t="shared" si="423"/>
        <v>0</v>
      </c>
      <c r="I2469">
        <f t="shared" si="424"/>
        <v>0</v>
      </c>
      <c r="J2469" t="str" cm="1">
        <f t="array" ref="J2469">IF(OR(ISNUMBER(SEARCH({"A";"B";"C";"D";"E";"F";"G";"H";"I";"J";"K";"L";"M";"N";"O";"P";"Q";"R";"S";"T";"U";"V";"W";"X";"Y";"Z"},F2469))), "TRUE", "FALSE")</f>
        <v>TRUE</v>
      </c>
      <c r="K2469">
        <f t="shared" si="425"/>
        <v>0</v>
      </c>
      <c r="L2469">
        <f t="shared" si="426"/>
        <v>0</v>
      </c>
      <c r="M2469">
        <f t="shared" si="427"/>
        <v>0</v>
      </c>
      <c r="N2469">
        <f t="shared" si="428"/>
        <v>0</v>
      </c>
      <c r="O2469">
        <f t="shared" si="430"/>
        <v>0</v>
      </c>
      <c r="P2469">
        <f t="shared" si="429"/>
        <v>0</v>
      </c>
    </row>
    <row r="2470" spans="1:16" x14ac:dyDescent="0.45">
      <c r="A2470" t="s">
        <v>2426</v>
      </c>
      <c r="B2470" t="s">
        <v>2427</v>
      </c>
      <c r="C2470" t="s">
        <v>2429</v>
      </c>
      <c r="D2470" s="4" t="str" cm="1">
        <f t="array" ref="D2470">_xlfn.TEXTJOIN("",,_xlfn.LET(_xlpm.a,MID(C2470,_xlfn.SEQUENCE(1,LEN(C2470)),1),IF(ISNUMBER(--_xlpm.a),"",_xlpm.a)))</f>
        <v>_PV_AX_MM</v>
      </c>
      <c r="E2470" t="str">
        <f t="shared" si="420"/>
        <v>_PV_AX_MM</v>
      </c>
      <c r="F2470" t="str">
        <f t="shared" si="422"/>
        <v>_PV_AX_MM</v>
      </c>
      <c r="G2470" t="b">
        <f t="shared" si="421"/>
        <v>0</v>
      </c>
      <c r="H2470">
        <f t="shared" si="423"/>
        <v>0</v>
      </c>
      <c r="I2470">
        <f t="shared" si="424"/>
        <v>1</v>
      </c>
      <c r="J2470" t="str" cm="1">
        <f t="array" ref="J2470">IF(OR(ISNUMBER(SEARCH({"A";"B";"C";"D";"E";"F";"G";"H";"I";"J";"K";"L";"M";"N";"O";"P";"Q";"R";"S";"T";"U";"V";"W";"X";"Y";"Z"},F2470))), "TRUE", "FALSE")</f>
        <v>TRUE</v>
      </c>
      <c r="K2470">
        <f t="shared" si="425"/>
        <v>0</v>
      </c>
      <c r="L2470">
        <f t="shared" si="426"/>
        <v>0</v>
      </c>
      <c r="M2470">
        <f t="shared" si="427"/>
        <v>0</v>
      </c>
      <c r="N2470">
        <f t="shared" si="428"/>
        <v>0</v>
      </c>
      <c r="O2470">
        <f t="shared" si="430"/>
        <v>0</v>
      </c>
      <c r="P2470">
        <f t="shared" si="429"/>
        <v>0</v>
      </c>
    </row>
    <row r="2471" spans="1:16" x14ac:dyDescent="0.45">
      <c r="A2471" t="s">
        <v>2426</v>
      </c>
      <c r="B2471" t="s">
        <v>2427</v>
      </c>
      <c r="C2471" t="s">
        <v>2430</v>
      </c>
      <c r="D2471" s="4" t="str" cm="1">
        <f t="array" ref="D2471">_xlfn.TEXTJOIN("",,_xlfn.LET(_xlpm.a,MID(C2471,_xlfn.SEQUENCE(1,LEN(C2471)),1),IF(ISNUMBER(--_xlpm.a),"",_xlpm.a)))</f>
        <v>_VUE_VUE</v>
      </c>
      <c r="E2471" t="str">
        <f t="shared" si="420"/>
        <v>_VUE_VUE</v>
      </c>
      <c r="F2471" t="str">
        <f t="shared" si="422"/>
        <v>_VUE_VUE</v>
      </c>
      <c r="G2471" t="b">
        <f t="shared" si="421"/>
        <v>0</v>
      </c>
      <c r="H2471">
        <f t="shared" si="423"/>
        <v>0</v>
      </c>
      <c r="I2471">
        <f t="shared" si="424"/>
        <v>0</v>
      </c>
      <c r="J2471" t="str" cm="1">
        <f t="array" ref="J2471">IF(OR(ISNUMBER(SEARCH({"A";"B";"C";"D";"E";"F";"G";"H";"I";"J";"K";"L";"M";"N";"O";"P";"Q";"R";"S";"T";"U";"V";"W";"X";"Y";"Z"},F2471))), "TRUE", "FALSE")</f>
        <v>TRUE</v>
      </c>
      <c r="K2471">
        <f t="shared" si="425"/>
        <v>0</v>
      </c>
      <c r="L2471">
        <f t="shared" si="426"/>
        <v>0</v>
      </c>
      <c r="M2471">
        <f t="shared" si="427"/>
        <v>0</v>
      </c>
      <c r="N2471">
        <f t="shared" si="428"/>
        <v>0</v>
      </c>
      <c r="O2471">
        <f t="shared" si="430"/>
        <v>0</v>
      </c>
      <c r="P2471">
        <f t="shared" si="429"/>
        <v>0</v>
      </c>
    </row>
    <row r="2472" spans="1:16" x14ac:dyDescent="0.45">
      <c r="A2472" t="s">
        <v>2426</v>
      </c>
      <c r="B2472" t="s">
        <v>2427</v>
      </c>
      <c r="C2472" t="s">
        <v>2431</v>
      </c>
      <c r="D2472" s="4" t="str" cm="1">
        <f t="array" ref="D2472">_xlfn.TEXTJOIN("",,_xlfn.LET(_xlpm.a,MID(C2472,_xlfn.SEQUENCE(1,LEN(C2472)),1),IF(ISNUMBER(--_xlpm.a),"",_xlpm.a)))</f>
        <v>_PV_COR_MM</v>
      </c>
      <c r="E2472" t="str">
        <f t="shared" si="420"/>
        <v>_PV_COR_MM</v>
      </c>
      <c r="F2472" t="str">
        <f t="shared" si="422"/>
        <v>_PV_COR_MM</v>
      </c>
      <c r="G2472" t="b">
        <f t="shared" si="421"/>
        <v>1</v>
      </c>
      <c r="H2472">
        <f t="shared" si="423"/>
        <v>0</v>
      </c>
      <c r="I2472">
        <f t="shared" si="424"/>
        <v>0</v>
      </c>
      <c r="J2472" t="str" cm="1">
        <f t="array" ref="J2472">IF(OR(ISNUMBER(SEARCH({"A";"B";"C";"D";"E";"F";"G";"H";"I";"J";"K";"L";"M";"N";"O";"P";"Q";"R";"S";"T";"U";"V";"W";"X";"Y";"Z"},F2472))), "TRUE", "FALSE")</f>
        <v>TRUE</v>
      </c>
      <c r="K2472">
        <f t="shared" si="425"/>
        <v>0</v>
      </c>
      <c r="L2472">
        <f t="shared" si="426"/>
        <v>0</v>
      </c>
      <c r="M2472">
        <f t="shared" si="427"/>
        <v>0</v>
      </c>
      <c r="N2472">
        <f t="shared" si="428"/>
        <v>0</v>
      </c>
      <c r="O2472">
        <f t="shared" si="430"/>
        <v>0</v>
      </c>
      <c r="P2472">
        <f t="shared" si="429"/>
        <v>0</v>
      </c>
    </row>
    <row r="2473" spans="1:16" x14ac:dyDescent="0.45">
      <c r="A2473" t="s">
        <v>2426</v>
      </c>
      <c r="B2473" t="s">
        <v>2427</v>
      </c>
      <c r="C2473" t="s">
        <v>2432</v>
      </c>
      <c r="D2473" s="4" t="str" cm="1">
        <f t="array" ref="D2473">_xlfn.TEXTJOIN("",,_xlfn.LET(_xlpm.a,MID(C2473,_xlfn.SEQUENCE(1,LEN(C2473)),1),IF(ISNUMBER(--_xlpm.a),"",_xlpm.a)))</f>
        <v>_PV_abdomen_pelvis_THIN_MM</v>
      </c>
      <c r="E2473" t="str">
        <f t="shared" si="420"/>
        <v>_PV_abdomen_pelvis_THIN_MM</v>
      </c>
      <c r="F2473" t="str">
        <f t="shared" si="422"/>
        <v>_PV_ABDOMEN_PELVIS_THIN_MM</v>
      </c>
      <c r="G2473" t="b">
        <f t="shared" si="421"/>
        <v>0</v>
      </c>
      <c r="H2473">
        <f t="shared" si="423"/>
        <v>1</v>
      </c>
      <c r="I2473">
        <f t="shared" si="424"/>
        <v>0</v>
      </c>
      <c r="J2473" t="str" cm="1">
        <f t="array" ref="J2473">IF(OR(ISNUMBER(SEARCH({"A";"B";"C";"D";"E";"F";"G";"H";"I";"J";"K";"L";"M";"N";"O";"P";"Q";"R";"S";"T";"U";"V";"W";"X";"Y";"Z"},F2473))), "TRUE", "FALSE")</f>
        <v>TRUE</v>
      </c>
      <c r="K2473">
        <f t="shared" si="425"/>
        <v>0</v>
      </c>
      <c r="L2473">
        <f t="shared" si="426"/>
        <v>0</v>
      </c>
      <c r="M2473">
        <f t="shared" si="427"/>
        <v>1</v>
      </c>
      <c r="N2473">
        <f t="shared" si="428"/>
        <v>0</v>
      </c>
      <c r="O2473">
        <f t="shared" si="430"/>
        <v>0</v>
      </c>
      <c r="P2473">
        <f t="shared" si="429"/>
        <v>0</v>
      </c>
    </row>
    <row r="2474" spans="1:16" x14ac:dyDescent="0.45">
      <c r="A2474" t="s">
        <v>2426</v>
      </c>
      <c r="B2474" t="s">
        <v>2427</v>
      </c>
      <c r="C2474" t="s">
        <v>2433</v>
      </c>
      <c r="D2474" s="4" t="str" cm="1">
        <f t="array" ref="D2474">_xlfn.TEXTJOIN("",,_xlfn.LET(_xlpm.a,MID(C2474,_xlfn.SEQUENCE(1,LEN(C2474)),1),IF(ISNUMBER(--_xlpm.a),"",_xlpm.a)))</f>
        <v>__KEV</v>
      </c>
      <c r="E2474" t="str">
        <f t="shared" si="420"/>
        <v>_KEV</v>
      </c>
      <c r="F2474" t="str">
        <f t="shared" si="422"/>
        <v>_KEV</v>
      </c>
      <c r="G2474" t="b">
        <f t="shared" si="421"/>
        <v>0</v>
      </c>
      <c r="H2474">
        <f t="shared" si="423"/>
        <v>0</v>
      </c>
      <c r="I2474">
        <f t="shared" si="424"/>
        <v>0</v>
      </c>
      <c r="J2474" t="str" cm="1">
        <f t="array" ref="J2474">IF(OR(ISNUMBER(SEARCH({"A";"B";"C";"D";"E";"F";"G";"H";"I";"J";"K";"L";"M";"N";"O";"P";"Q";"R";"S";"T";"U";"V";"W";"X";"Y";"Z"},F2474))), "TRUE", "FALSE")</f>
        <v>TRUE</v>
      </c>
      <c r="K2474">
        <f t="shared" si="425"/>
        <v>0</v>
      </c>
      <c r="L2474">
        <f t="shared" si="426"/>
        <v>0</v>
      </c>
      <c r="M2474">
        <f t="shared" si="427"/>
        <v>0</v>
      </c>
      <c r="N2474">
        <f t="shared" si="428"/>
        <v>0</v>
      </c>
      <c r="O2474">
        <f t="shared" si="430"/>
        <v>0</v>
      </c>
      <c r="P2474">
        <f t="shared" si="429"/>
        <v>0</v>
      </c>
    </row>
    <row r="2475" spans="1:16" x14ac:dyDescent="0.45">
      <c r="A2475" t="s">
        <v>2426</v>
      </c>
      <c r="B2475" t="s">
        <v>2427</v>
      </c>
      <c r="C2475" t="s">
        <v>2434</v>
      </c>
      <c r="D2475" s="4" t="str" cm="1">
        <f t="array" ref="D2475">_xlfn.TEXTJOIN("",,_xlfn.LET(_xlpm.a,MID(C2475,_xlfn.SEQUENCE(1,LEN(C2475)),1),IF(ISNUMBER(--_xlpm.a),"",_xlpm.a)))</f>
        <v>_PV_SAG_MM</v>
      </c>
      <c r="E2475" t="str">
        <f t="shared" si="420"/>
        <v>_PV_SAG_MM</v>
      </c>
      <c r="F2475" t="str">
        <f t="shared" si="422"/>
        <v>_PV_SAG_MM</v>
      </c>
      <c r="G2475" t="b">
        <f t="shared" si="421"/>
        <v>1</v>
      </c>
      <c r="H2475">
        <f t="shared" si="423"/>
        <v>0</v>
      </c>
      <c r="I2475">
        <f t="shared" si="424"/>
        <v>0</v>
      </c>
      <c r="J2475" t="str" cm="1">
        <f t="array" ref="J2475">IF(OR(ISNUMBER(SEARCH({"A";"B";"C";"D";"E";"F";"G";"H";"I";"J";"K";"L";"M";"N";"O";"P";"Q";"R";"S";"T";"U";"V";"W";"X";"Y";"Z"},F2475))), "TRUE", "FALSE")</f>
        <v>TRUE</v>
      </c>
      <c r="K2475">
        <f t="shared" si="425"/>
        <v>0</v>
      </c>
      <c r="L2475">
        <f t="shared" si="426"/>
        <v>0</v>
      </c>
      <c r="M2475">
        <f t="shared" si="427"/>
        <v>0</v>
      </c>
      <c r="N2475">
        <f t="shared" si="428"/>
        <v>0</v>
      </c>
      <c r="O2475">
        <f t="shared" si="430"/>
        <v>0</v>
      </c>
      <c r="P2475">
        <f t="shared" si="429"/>
        <v>0</v>
      </c>
    </row>
    <row r="2476" spans="1:16" x14ac:dyDescent="0.45">
      <c r="A2476" t="s">
        <v>2435</v>
      </c>
      <c r="B2476" t="s">
        <v>2436</v>
      </c>
      <c r="C2476" t="s">
        <v>2437</v>
      </c>
      <c r="D2476" s="4" t="str" cm="1">
        <f t="array" ref="D2476">_xlfn.TEXTJOIN("",,_xlfn.LET(_xlpm.a,MID(C2476,_xlfn.SEQUENCE(1,LEN(C2476)),1),IF(ISNUMBER(--_xlpm.a),"",_xlpm.a)))</f>
        <v>_Delay__</v>
      </c>
      <c r="E2476" t="str">
        <f t="shared" si="420"/>
        <v>_Delay_</v>
      </c>
      <c r="F2476" t="str">
        <f t="shared" si="422"/>
        <v>_DELAY_</v>
      </c>
      <c r="G2476" t="b">
        <f t="shared" si="421"/>
        <v>0</v>
      </c>
      <c r="H2476">
        <f t="shared" si="423"/>
        <v>0</v>
      </c>
      <c r="I2476">
        <f t="shared" si="424"/>
        <v>0</v>
      </c>
      <c r="J2476" t="str" cm="1">
        <f t="array" ref="J2476">IF(OR(ISNUMBER(SEARCH({"A";"B";"C";"D";"E";"F";"G";"H";"I";"J";"K";"L";"M";"N";"O";"P";"Q";"R";"S";"T";"U";"V";"W";"X";"Y";"Z"},F2476))), "TRUE", "FALSE")</f>
        <v>TRUE</v>
      </c>
      <c r="K2476">
        <f t="shared" si="425"/>
        <v>0</v>
      </c>
      <c r="L2476">
        <f t="shared" si="426"/>
        <v>0</v>
      </c>
      <c r="M2476">
        <f t="shared" si="427"/>
        <v>0</v>
      </c>
      <c r="N2476">
        <f t="shared" si="428"/>
        <v>0</v>
      </c>
      <c r="O2476">
        <f t="shared" si="430"/>
        <v>0</v>
      </c>
      <c r="P2476">
        <f t="shared" si="429"/>
        <v>0</v>
      </c>
    </row>
    <row r="2477" spans="1:16" x14ac:dyDescent="0.45">
      <c r="A2477" t="s">
        <v>2435</v>
      </c>
      <c r="B2477" t="s">
        <v>2436</v>
      </c>
      <c r="C2477" t="s">
        <v>2438</v>
      </c>
      <c r="D2477" s="4" t="str" cm="1">
        <f t="array" ref="D2477">_xlfn.TEXTJOIN("",,_xlfn.LET(_xlpm.a,MID(C2477,_xlfn.SEQUENCE(1,LEN(C2477)),1),IF(ISNUMBER(--_xlpm.a),"",_xlpm.a)))</f>
        <v>_Abd_Pelvis__</v>
      </c>
      <c r="E2477" t="str">
        <f t="shared" si="420"/>
        <v>_Abd_Pelvis_</v>
      </c>
      <c r="F2477" t="str">
        <f t="shared" si="422"/>
        <v>_ABD_PELVIS_</v>
      </c>
      <c r="G2477" t="b">
        <f t="shared" si="421"/>
        <v>0</v>
      </c>
      <c r="H2477">
        <f t="shared" si="423"/>
        <v>1</v>
      </c>
      <c r="I2477">
        <f t="shared" si="424"/>
        <v>0</v>
      </c>
      <c r="J2477" t="str" cm="1">
        <f t="array" ref="J2477">IF(OR(ISNUMBER(SEARCH({"A";"B";"C";"D";"E";"F";"G";"H";"I";"J";"K";"L";"M";"N";"O";"P";"Q";"R";"S";"T";"U";"V";"W";"X";"Y";"Z"},F2477))), "TRUE", "FALSE")</f>
        <v>TRUE</v>
      </c>
      <c r="K2477">
        <f t="shared" si="425"/>
        <v>0</v>
      </c>
      <c r="L2477">
        <f t="shared" si="426"/>
        <v>0</v>
      </c>
      <c r="M2477">
        <f t="shared" si="427"/>
        <v>0</v>
      </c>
      <c r="N2477">
        <f t="shared" si="428"/>
        <v>0</v>
      </c>
      <c r="O2477">
        <f t="shared" si="430"/>
        <v>0</v>
      </c>
      <c r="P2477">
        <f t="shared" si="429"/>
        <v>0</v>
      </c>
    </row>
    <row r="2478" spans="1:16" x14ac:dyDescent="0.45">
      <c r="A2478" t="s">
        <v>2435</v>
      </c>
      <c r="B2478" t="s">
        <v>2436</v>
      </c>
      <c r="C2478" t="s">
        <v>2439</v>
      </c>
      <c r="D2478" s="4" t="str" cm="1">
        <f t="array" ref="D2478">_xlfn.TEXTJOIN("",,_xlfn.LET(_xlpm.a,MID(C2478,_xlfn.SEQUENCE(1,LEN(C2478)),1),IF(ISNUMBER(--_xlpm.a),"",_xlpm.a)))</f>
        <v>_Lungs__</v>
      </c>
      <c r="E2478" t="str">
        <f t="shared" si="420"/>
        <v>_Lungs_</v>
      </c>
      <c r="F2478" t="str">
        <f t="shared" si="422"/>
        <v>_LUNGS_</v>
      </c>
      <c r="G2478" t="b">
        <f t="shared" si="421"/>
        <v>0</v>
      </c>
      <c r="H2478">
        <f t="shared" si="423"/>
        <v>0</v>
      </c>
      <c r="I2478">
        <f t="shared" si="424"/>
        <v>0</v>
      </c>
      <c r="J2478" t="str" cm="1">
        <f t="array" ref="J2478">IF(OR(ISNUMBER(SEARCH({"A";"B";"C";"D";"E";"F";"G";"H";"I";"J";"K";"L";"M";"N";"O";"P";"Q";"R";"S";"T";"U";"V";"W";"X";"Y";"Z"},F2478))), "TRUE", "FALSE")</f>
        <v>TRUE</v>
      </c>
      <c r="K2478">
        <f t="shared" si="425"/>
        <v>0</v>
      </c>
      <c r="L2478">
        <f t="shared" si="426"/>
        <v>1</v>
      </c>
      <c r="M2478">
        <f t="shared" si="427"/>
        <v>0</v>
      </c>
      <c r="N2478">
        <f t="shared" si="428"/>
        <v>0</v>
      </c>
      <c r="O2478">
        <f t="shared" si="430"/>
        <v>0</v>
      </c>
      <c r="P2478">
        <f t="shared" si="429"/>
        <v>0</v>
      </c>
    </row>
    <row r="2479" spans="1:16" x14ac:dyDescent="0.45">
      <c r="A2479" t="s">
        <v>2435</v>
      </c>
      <c r="B2479" t="s">
        <v>2436</v>
      </c>
      <c r="C2479" t="s">
        <v>1208</v>
      </c>
      <c r="D2479" s="4" t="str" cm="1">
        <f t="array" ref="D2479">_xlfn.TEXTJOIN("",,_xlfn.LET(_xlpm.a,MID(C2479,_xlfn.SEQUENCE(1,LEN(C2479)),1),IF(ISNUMBER(--_xlpm.a),"",_xlpm.a)))</f>
        <v>_Abd_Pelvis__</v>
      </c>
      <c r="E2479" t="str">
        <f t="shared" si="420"/>
        <v>_Abd_Pelvis_</v>
      </c>
      <c r="F2479" t="str">
        <f t="shared" si="422"/>
        <v>_ABD_PELVIS_</v>
      </c>
      <c r="G2479" t="b">
        <f t="shared" si="421"/>
        <v>0</v>
      </c>
      <c r="H2479">
        <f t="shared" si="423"/>
        <v>1</v>
      </c>
      <c r="I2479">
        <f t="shared" si="424"/>
        <v>0</v>
      </c>
      <c r="J2479" t="str" cm="1">
        <f t="array" ref="J2479">IF(OR(ISNUMBER(SEARCH({"A";"B";"C";"D";"E";"F";"G";"H";"I";"J";"K";"L";"M";"N";"O";"P";"Q";"R";"S";"T";"U";"V";"W";"X";"Y";"Z"},F2479))), "TRUE", "FALSE")</f>
        <v>TRUE</v>
      </c>
      <c r="K2479">
        <f t="shared" si="425"/>
        <v>0</v>
      </c>
      <c r="L2479">
        <f t="shared" si="426"/>
        <v>0</v>
      </c>
      <c r="M2479">
        <f t="shared" si="427"/>
        <v>0</v>
      </c>
      <c r="N2479">
        <f t="shared" si="428"/>
        <v>0</v>
      </c>
      <c r="O2479">
        <f t="shared" si="430"/>
        <v>0</v>
      </c>
      <c r="P2479">
        <f t="shared" si="429"/>
        <v>0</v>
      </c>
    </row>
    <row r="2480" spans="1:16" x14ac:dyDescent="0.45">
      <c r="A2480" t="s">
        <v>2435</v>
      </c>
      <c r="B2480" t="s">
        <v>2436</v>
      </c>
      <c r="C2480" t="s">
        <v>2440</v>
      </c>
      <c r="D2480" s="4" t="str" cm="1">
        <f t="array" ref="D2480">_xlfn.TEXTJOIN("",,_xlfn.LET(_xlpm.a,MID(C2480,_xlfn.SEQUENCE(1,LEN(C2480)),1),IF(ISNUMBER(--_xlpm.a),"",_xlpm.a)))</f>
        <v>_MPR_COR_PACS</v>
      </c>
      <c r="E2480" t="str">
        <f t="shared" si="420"/>
        <v>_MPR_COR_PACS</v>
      </c>
      <c r="F2480" t="str">
        <f t="shared" si="422"/>
        <v>_MPR_COR_PACS</v>
      </c>
      <c r="G2480" t="b">
        <f t="shared" si="421"/>
        <v>1</v>
      </c>
      <c r="H2480">
        <f t="shared" si="423"/>
        <v>0</v>
      </c>
      <c r="I2480">
        <f t="shared" si="424"/>
        <v>0</v>
      </c>
      <c r="J2480" t="str" cm="1">
        <f t="array" ref="J2480">IF(OR(ISNUMBER(SEARCH({"A";"B";"C";"D";"E";"F";"G";"H";"I";"J";"K";"L";"M";"N";"O";"P";"Q";"R";"S";"T";"U";"V";"W";"X";"Y";"Z"},F2480))), "TRUE", "FALSE")</f>
        <v>TRUE</v>
      </c>
      <c r="K2480">
        <f t="shared" si="425"/>
        <v>0</v>
      </c>
      <c r="L2480">
        <f t="shared" si="426"/>
        <v>0</v>
      </c>
      <c r="M2480">
        <f t="shared" si="427"/>
        <v>0</v>
      </c>
      <c r="N2480">
        <f t="shared" si="428"/>
        <v>0</v>
      </c>
      <c r="O2480">
        <f t="shared" si="430"/>
        <v>0</v>
      </c>
      <c r="P2480">
        <f t="shared" si="429"/>
        <v>0</v>
      </c>
    </row>
    <row r="2481" spans="1:16" x14ac:dyDescent="0.45">
      <c r="A2481" t="s">
        <v>2441</v>
      </c>
      <c r="B2481" t="s">
        <v>2442</v>
      </c>
      <c r="C2481" t="s">
        <v>2443</v>
      </c>
      <c r="D2481" s="4" t="str" cm="1">
        <f t="array" ref="D2481">_xlfn.TEXTJOIN("",,_xlfn.LET(_xlpm.a,MID(C2481,_xlfn.SEQUENCE(1,LEN(C2481)),1),IF(ISNUMBER(--_xlpm.a),"",_xlpm.a)))</f>
        <v>_Abdomen___Pelvis</v>
      </c>
      <c r="E2481" t="str">
        <f t="shared" si="420"/>
        <v>_Abdomen_Pelvis</v>
      </c>
      <c r="F2481" t="str">
        <f t="shared" si="422"/>
        <v>_ABDOMEN_PELVIS</v>
      </c>
      <c r="G2481" t="b">
        <f t="shared" si="421"/>
        <v>0</v>
      </c>
      <c r="H2481">
        <f t="shared" si="423"/>
        <v>1</v>
      </c>
      <c r="I2481">
        <f t="shared" si="424"/>
        <v>0</v>
      </c>
      <c r="J2481" t="str" cm="1">
        <f t="array" ref="J2481">IF(OR(ISNUMBER(SEARCH({"A";"B";"C";"D";"E";"F";"G";"H";"I";"J";"K";"L";"M";"N";"O";"P";"Q";"R";"S";"T";"U";"V";"W";"X";"Y";"Z"},F2481))), "TRUE", "FALSE")</f>
        <v>TRUE</v>
      </c>
      <c r="K2481">
        <f t="shared" si="425"/>
        <v>0</v>
      </c>
      <c r="L2481">
        <f t="shared" si="426"/>
        <v>0</v>
      </c>
      <c r="M2481">
        <f t="shared" si="427"/>
        <v>0</v>
      </c>
      <c r="N2481">
        <f t="shared" si="428"/>
        <v>0</v>
      </c>
      <c r="O2481">
        <f t="shared" si="430"/>
        <v>0</v>
      </c>
      <c r="P2481">
        <f t="shared" si="429"/>
        <v>0</v>
      </c>
    </row>
    <row r="2482" spans="1:16" x14ac:dyDescent="0.45">
      <c r="A2482" t="s">
        <v>2444</v>
      </c>
      <c r="B2482" t="s">
        <v>2445</v>
      </c>
      <c r="C2482" t="s">
        <v>1349</v>
      </c>
      <c r="D2482" s="4" t="str" cm="1">
        <f t="array" ref="D2482">_xlfn.TEXTJOIN("",,_xlfn.LET(_xlpm.a,MID(C2482,_xlfn.SEQUENCE(1,LEN(C2482)),1),IF(ISNUMBER(--_xlpm.a),"",_xlpm.a)))</f>
        <v>_MPR___X_MM__Sagittal</v>
      </c>
      <c r="E2482" t="str">
        <f t="shared" si="420"/>
        <v>_MPR_X_MM_Sagittal</v>
      </c>
      <c r="F2482" t="str">
        <f t="shared" si="422"/>
        <v>_MPR_X_MM_SAGITTAL</v>
      </c>
      <c r="G2482" t="b">
        <f t="shared" si="421"/>
        <v>1</v>
      </c>
      <c r="H2482">
        <f t="shared" si="423"/>
        <v>0</v>
      </c>
      <c r="I2482">
        <f t="shared" si="424"/>
        <v>0</v>
      </c>
      <c r="J2482" t="str" cm="1">
        <f t="array" ref="J2482">IF(OR(ISNUMBER(SEARCH({"A";"B";"C";"D";"E";"F";"G";"H";"I";"J";"K";"L";"M";"N";"O";"P";"Q";"R";"S";"T";"U";"V";"W";"X";"Y";"Z"},F2482))), "TRUE", "FALSE")</f>
        <v>TRUE</v>
      </c>
      <c r="K2482">
        <f t="shared" si="425"/>
        <v>0</v>
      </c>
      <c r="L2482">
        <f t="shared" si="426"/>
        <v>0</v>
      </c>
      <c r="M2482">
        <f t="shared" si="427"/>
        <v>0</v>
      </c>
      <c r="N2482">
        <f t="shared" si="428"/>
        <v>0</v>
      </c>
      <c r="O2482">
        <f t="shared" si="430"/>
        <v>0</v>
      </c>
      <c r="P2482">
        <f t="shared" si="429"/>
        <v>0</v>
      </c>
    </row>
    <row r="2483" spans="1:16" x14ac:dyDescent="0.45">
      <c r="A2483" t="s">
        <v>2444</v>
      </c>
      <c r="B2483" t="s">
        <v>2445</v>
      </c>
      <c r="C2483" t="s">
        <v>152</v>
      </c>
      <c r="D2483" s="4" t="str" cm="1">
        <f t="array" ref="D2483">_xlfn.TEXTJOIN("",,_xlfn.LET(_xlpm.a,MID(C2483,_xlfn.SEQUENCE(1,LEN(C2483)),1),IF(ISNUMBER(--_xlpm.a),"",_xlpm.a)))</f>
        <v>_A_P_W_IVC</v>
      </c>
      <c r="E2483" t="str">
        <f t="shared" si="420"/>
        <v>_A_P_W_IVC</v>
      </c>
      <c r="F2483" t="str">
        <f t="shared" si="422"/>
        <v>_A_P_W_IVC</v>
      </c>
      <c r="G2483" t="b">
        <f t="shared" si="421"/>
        <v>0</v>
      </c>
      <c r="H2483">
        <f t="shared" si="423"/>
        <v>0</v>
      </c>
      <c r="I2483">
        <f t="shared" si="424"/>
        <v>0</v>
      </c>
      <c r="J2483" t="str" cm="1">
        <f t="array" ref="J2483">IF(OR(ISNUMBER(SEARCH({"A";"B";"C";"D";"E";"F";"G";"H";"I";"J";"K";"L";"M";"N";"O";"P";"Q";"R";"S";"T";"U";"V";"W";"X";"Y";"Z"},F2483))), "TRUE", "FALSE")</f>
        <v>TRUE</v>
      </c>
      <c r="K2483">
        <f t="shared" si="425"/>
        <v>0</v>
      </c>
      <c r="L2483">
        <f t="shared" si="426"/>
        <v>0</v>
      </c>
      <c r="M2483">
        <f t="shared" si="427"/>
        <v>0</v>
      </c>
      <c r="N2483">
        <f t="shared" si="428"/>
        <v>0</v>
      </c>
      <c r="O2483">
        <f t="shared" si="430"/>
        <v>0</v>
      </c>
      <c r="P2483">
        <f t="shared" si="429"/>
        <v>0</v>
      </c>
    </row>
    <row r="2484" spans="1:16" x14ac:dyDescent="0.45">
      <c r="A2484" t="s">
        <v>2444</v>
      </c>
      <c r="B2484" t="s">
        <v>2445</v>
      </c>
      <c r="C2484" t="s">
        <v>2446</v>
      </c>
      <c r="D2484" s="4" t="str" cm="1">
        <f t="array" ref="D2484">_xlfn.TEXTJOIN("",,_xlfn.LET(_xlpm.a,MID(C2484,_xlfn.SEQUENCE(1,LEN(C2484)),1),IF(ISNUMBER(--_xlpm.a),"",_xlpm.a)))</f>
        <v>_MPR___X_MM__Coronal</v>
      </c>
      <c r="E2484" t="str">
        <f t="shared" si="420"/>
        <v>_MPR_X_MM_Coronal</v>
      </c>
      <c r="F2484" t="str">
        <f t="shared" si="422"/>
        <v>_MPR_X_MM_CORONAL</v>
      </c>
      <c r="G2484" t="b">
        <f t="shared" si="421"/>
        <v>1</v>
      </c>
      <c r="H2484">
        <f t="shared" si="423"/>
        <v>0</v>
      </c>
      <c r="I2484">
        <f t="shared" si="424"/>
        <v>0</v>
      </c>
      <c r="J2484" t="str" cm="1">
        <f t="array" ref="J2484">IF(OR(ISNUMBER(SEARCH({"A";"B";"C";"D";"E";"F";"G";"H";"I";"J";"K";"L";"M";"N";"O";"P";"Q";"R";"S";"T";"U";"V";"W";"X";"Y";"Z"},F2484))), "TRUE", "FALSE")</f>
        <v>TRUE</v>
      </c>
      <c r="K2484">
        <f t="shared" si="425"/>
        <v>0</v>
      </c>
      <c r="L2484">
        <f t="shared" si="426"/>
        <v>0</v>
      </c>
      <c r="M2484">
        <f t="shared" si="427"/>
        <v>0</v>
      </c>
      <c r="N2484">
        <f t="shared" si="428"/>
        <v>0</v>
      </c>
      <c r="O2484">
        <f t="shared" si="430"/>
        <v>0</v>
      </c>
      <c r="P2484">
        <f t="shared" si="429"/>
        <v>0</v>
      </c>
    </row>
    <row r="2485" spans="1:16" x14ac:dyDescent="0.45">
      <c r="A2485" t="s">
        <v>2444</v>
      </c>
      <c r="B2485" t="s">
        <v>2447</v>
      </c>
      <c r="C2485" t="s">
        <v>2448</v>
      </c>
      <c r="D2485" s="4" t="str" cm="1">
        <f t="array" ref="D2485">_xlfn.TEXTJOIN("",,_xlfn.LET(_xlpm.a,MID(C2485,_xlfn.SEQUENCE(1,LEN(C2485)),1),IF(ISNUMBER(--_xlpm.a),"",_xlpm.a)))</f>
        <v>_MPR___X_MM__Coronal</v>
      </c>
      <c r="E2485" t="str">
        <f t="shared" si="420"/>
        <v>_MPR_X_MM_Coronal</v>
      </c>
      <c r="F2485" t="str">
        <f t="shared" si="422"/>
        <v>_MPR_X_MM_CORONAL</v>
      </c>
      <c r="G2485" t="b">
        <f t="shared" si="421"/>
        <v>1</v>
      </c>
      <c r="H2485">
        <f t="shared" si="423"/>
        <v>0</v>
      </c>
      <c r="I2485">
        <f t="shared" si="424"/>
        <v>0</v>
      </c>
      <c r="J2485" t="str" cm="1">
        <f t="array" ref="J2485">IF(OR(ISNUMBER(SEARCH({"A";"B";"C";"D";"E";"F";"G";"H";"I";"J";"K";"L";"M";"N";"O";"P";"Q";"R";"S";"T";"U";"V";"W";"X";"Y";"Z"},F2485))), "TRUE", "FALSE")</f>
        <v>TRUE</v>
      </c>
      <c r="K2485">
        <f t="shared" si="425"/>
        <v>0</v>
      </c>
      <c r="L2485">
        <f t="shared" si="426"/>
        <v>0</v>
      </c>
      <c r="M2485">
        <f t="shared" si="427"/>
        <v>0</v>
      </c>
      <c r="N2485">
        <f t="shared" si="428"/>
        <v>0</v>
      </c>
      <c r="O2485">
        <f t="shared" si="430"/>
        <v>0</v>
      </c>
      <c r="P2485">
        <f t="shared" si="429"/>
        <v>0</v>
      </c>
    </row>
    <row r="2486" spans="1:16" x14ac:dyDescent="0.45">
      <c r="A2486" t="s">
        <v>2444</v>
      </c>
      <c r="B2486" t="s">
        <v>2447</v>
      </c>
      <c r="C2486" t="s">
        <v>152</v>
      </c>
      <c r="D2486" s="4" t="str" cm="1">
        <f t="array" ref="D2486">_xlfn.TEXTJOIN("",,_xlfn.LET(_xlpm.a,MID(C2486,_xlfn.SEQUENCE(1,LEN(C2486)),1),IF(ISNUMBER(--_xlpm.a),"",_xlpm.a)))</f>
        <v>_A_P_W_IVC</v>
      </c>
      <c r="E2486" t="str">
        <f t="shared" si="420"/>
        <v>_A_P_W_IVC</v>
      </c>
      <c r="F2486" t="str">
        <f t="shared" si="422"/>
        <v>_A_P_W_IVC</v>
      </c>
      <c r="G2486" t="b">
        <f t="shared" si="421"/>
        <v>0</v>
      </c>
      <c r="H2486">
        <f t="shared" si="423"/>
        <v>0</v>
      </c>
      <c r="I2486">
        <f t="shared" si="424"/>
        <v>0</v>
      </c>
      <c r="J2486" t="str" cm="1">
        <f t="array" ref="J2486">IF(OR(ISNUMBER(SEARCH({"A";"B";"C";"D";"E";"F";"G";"H";"I";"J";"K";"L";"M";"N";"O";"P";"Q";"R";"S";"T";"U";"V";"W";"X";"Y";"Z"},F2486))), "TRUE", "FALSE")</f>
        <v>TRUE</v>
      </c>
      <c r="K2486">
        <f t="shared" si="425"/>
        <v>0</v>
      </c>
      <c r="L2486">
        <f t="shared" si="426"/>
        <v>0</v>
      </c>
      <c r="M2486">
        <f t="shared" si="427"/>
        <v>0</v>
      </c>
      <c r="N2486">
        <f t="shared" si="428"/>
        <v>0</v>
      </c>
      <c r="O2486">
        <f t="shared" si="430"/>
        <v>0</v>
      </c>
      <c r="P2486">
        <f t="shared" si="429"/>
        <v>0</v>
      </c>
    </row>
    <row r="2487" spans="1:16" x14ac:dyDescent="0.45">
      <c r="A2487" t="s">
        <v>2444</v>
      </c>
      <c r="B2487" t="s">
        <v>2447</v>
      </c>
      <c r="C2487" t="s">
        <v>2449</v>
      </c>
      <c r="D2487" s="4" t="str" cm="1">
        <f t="array" ref="D2487">_xlfn.TEXTJOIN("",,_xlfn.LET(_xlpm.a,MID(C2487,_xlfn.SEQUENCE(1,LEN(C2487)),1),IF(ISNUMBER(--_xlpm.a),"",_xlpm.a)))</f>
        <v>_MPR___X_MM__Sagittal</v>
      </c>
      <c r="E2487" t="str">
        <f t="shared" si="420"/>
        <v>_MPR_X_MM_Sagittal</v>
      </c>
      <c r="F2487" t="str">
        <f t="shared" si="422"/>
        <v>_MPR_X_MM_SAGITTAL</v>
      </c>
      <c r="G2487" t="b">
        <f t="shared" si="421"/>
        <v>1</v>
      </c>
      <c r="H2487">
        <f t="shared" si="423"/>
        <v>0</v>
      </c>
      <c r="I2487">
        <f t="shared" si="424"/>
        <v>0</v>
      </c>
      <c r="J2487" t="str" cm="1">
        <f t="array" ref="J2487">IF(OR(ISNUMBER(SEARCH({"A";"B";"C";"D";"E";"F";"G";"H";"I";"J";"K";"L";"M";"N";"O";"P";"Q";"R";"S";"T";"U";"V";"W";"X";"Y";"Z"},F2487))), "TRUE", "FALSE")</f>
        <v>TRUE</v>
      </c>
      <c r="K2487">
        <f t="shared" si="425"/>
        <v>0</v>
      </c>
      <c r="L2487">
        <f t="shared" si="426"/>
        <v>0</v>
      </c>
      <c r="M2487">
        <f t="shared" si="427"/>
        <v>0</v>
      </c>
      <c r="N2487">
        <f t="shared" si="428"/>
        <v>0</v>
      </c>
      <c r="O2487">
        <f t="shared" si="430"/>
        <v>0</v>
      </c>
      <c r="P2487">
        <f t="shared" si="429"/>
        <v>0</v>
      </c>
    </row>
    <row r="2488" spans="1:16" x14ac:dyDescent="0.45">
      <c r="A2488" t="s">
        <v>2444</v>
      </c>
      <c r="B2488" t="s">
        <v>2450</v>
      </c>
      <c r="C2488" t="s">
        <v>2449</v>
      </c>
      <c r="D2488" s="4" t="str" cm="1">
        <f t="array" ref="D2488">_xlfn.TEXTJOIN("",,_xlfn.LET(_xlpm.a,MID(C2488,_xlfn.SEQUENCE(1,LEN(C2488)),1),IF(ISNUMBER(--_xlpm.a),"",_xlpm.a)))</f>
        <v>_MPR___X_MM__Sagittal</v>
      </c>
      <c r="E2488" t="str">
        <f t="shared" si="420"/>
        <v>_MPR_X_MM_Sagittal</v>
      </c>
      <c r="F2488" t="str">
        <f t="shared" si="422"/>
        <v>_MPR_X_MM_SAGITTAL</v>
      </c>
      <c r="G2488" t="b">
        <f t="shared" si="421"/>
        <v>1</v>
      </c>
      <c r="H2488">
        <f t="shared" si="423"/>
        <v>0</v>
      </c>
      <c r="I2488">
        <f t="shared" si="424"/>
        <v>0</v>
      </c>
      <c r="J2488" t="str" cm="1">
        <f t="array" ref="J2488">IF(OR(ISNUMBER(SEARCH({"A";"B";"C";"D";"E";"F";"G";"H";"I";"J";"K";"L";"M";"N";"O";"P";"Q";"R";"S";"T";"U";"V";"W";"X";"Y";"Z"},F2488))), "TRUE", "FALSE")</f>
        <v>TRUE</v>
      </c>
      <c r="K2488">
        <f t="shared" si="425"/>
        <v>0</v>
      </c>
      <c r="L2488">
        <f t="shared" si="426"/>
        <v>0</v>
      </c>
      <c r="M2488">
        <f t="shared" si="427"/>
        <v>0</v>
      </c>
      <c r="N2488">
        <f t="shared" si="428"/>
        <v>0</v>
      </c>
      <c r="O2488">
        <f t="shared" si="430"/>
        <v>0</v>
      </c>
      <c r="P2488">
        <f t="shared" si="429"/>
        <v>0</v>
      </c>
    </row>
    <row r="2489" spans="1:16" x14ac:dyDescent="0.45">
      <c r="A2489" t="s">
        <v>2444</v>
      </c>
      <c r="B2489" t="s">
        <v>2450</v>
      </c>
      <c r="C2489" t="s">
        <v>2448</v>
      </c>
      <c r="D2489" s="4" t="str" cm="1">
        <f t="array" ref="D2489">_xlfn.TEXTJOIN("",,_xlfn.LET(_xlpm.a,MID(C2489,_xlfn.SEQUENCE(1,LEN(C2489)),1),IF(ISNUMBER(--_xlpm.a),"",_xlpm.a)))</f>
        <v>_MPR___X_MM__Coronal</v>
      </c>
      <c r="E2489" t="str">
        <f t="shared" si="420"/>
        <v>_MPR_X_MM_Coronal</v>
      </c>
      <c r="F2489" t="str">
        <f t="shared" si="422"/>
        <v>_MPR_X_MM_CORONAL</v>
      </c>
      <c r="G2489" t="b">
        <f t="shared" si="421"/>
        <v>1</v>
      </c>
      <c r="H2489">
        <f t="shared" si="423"/>
        <v>0</v>
      </c>
      <c r="I2489">
        <f t="shared" si="424"/>
        <v>0</v>
      </c>
      <c r="J2489" t="str" cm="1">
        <f t="array" ref="J2489">IF(OR(ISNUMBER(SEARCH({"A";"B";"C";"D";"E";"F";"G";"H";"I";"J";"K";"L";"M";"N";"O";"P";"Q";"R";"S";"T";"U";"V";"W";"X";"Y";"Z"},F2489))), "TRUE", "FALSE")</f>
        <v>TRUE</v>
      </c>
      <c r="K2489">
        <f t="shared" si="425"/>
        <v>0</v>
      </c>
      <c r="L2489">
        <f t="shared" si="426"/>
        <v>0</v>
      </c>
      <c r="M2489">
        <f t="shared" si="427"/>
        <v>0</v>
      </c>
      <c r="N2489">
        <f t="shared" si="428"/>
        <v>0</v>
      </c>
      <c r="O2489">
        <f t="shared" si="430"/>
        <v>0</v>
      </c>
      <c r="P2489">
        <f t="shared" si="429"/>
        <v>0</v>
      </c>
    </row>
    <row r="2490" spans="1:16" x14ac:dyDescent="0.45">
      <c r="A2490" t="s">
        <v>2444</v>
      </c>
      <c r="B2490" t="s">
        <v>2450</v>
      </c>
      <c r="C2490" t="s">
        <v>152</v>
      </c>
      <c r="D2490" s="4" t="str" cm="1">
        <f t="array" ref="D2490">_xlfn.TEXTJOIN("",,_xlfn.LET(_xlpm.a,MID(C2490,_xlfn.SEQUENCE(1,LEN(C2490)),1),IF(ISNUMBER(--_xlpm.a),"",_xlpm.a)))</f>
        <v>_A_P_W_IVC</v>
      </c>
      <c r="E2490" t="str">
        <f t="shared" si="420"/>
        <v>_A_P_W_IVC</v>
      </c>
      <c r="F2490" t="str">
        <f t="shared" si="422"/>
        <v>_A_P_W_IVC</v>
      </c>
      <c r="G2490" t="b">
        <f t="shared" si="421"/>
        <v>0</v>
      </c>
      <c r="H2490">
        <f t="shared" si="423"/>
        <v>0</v>
      </c>
      <c r="I2490">
        <f t="shared" si="424"/>
        <v>0</v>
      </c>
      <c r="J2490" t="str" cm="1">
        <f t="array" ref="J2490">IF(OR(ISNUMBER(SEARCH({"A";"B";"C";"D";"E";"F";"G";"H";"I";"J";"K";"L";"M";"N";"O";"P";"Q";"R";"S";"T";"U";"V";"W";"X";"Y";"Z"},F2490))), "TRUE", "FALSE")</f>
        <v>TRUE</v>
      </c>
      <c r="K2490">
        <f t="shared" si="425"/>
        <v>0</v>
      </c>
      <c r="L2490">
        <f t="shared" si="426"/>
        <v>0</v>
      </c>
      <c r="M2490">
        <f t="shared" si="427"/>
        <v>0</v>
      </c>
      <c r="N2490">
        <f t="shared" si="428"/>
        <v>0</v>
      </c>
      <c r="O2490">
        <f t="shared" si="430"/>
        <v>0</v>
      </c>
      <c r="P2490">
        <f t="shared" si="429"/>
        <v>0</v>
      </c>
    </row>
    <row r="2491" spans="1:16" x14ac:dyDescent="0.45">
      <c r="A2491" t="s">
        <v>2444</v>
      </c>
      <c r="B2491" t="s">
        <v>2451</v>
      </c>
      <c r="C2491" t="s">
        <v>2299</v>
      </c>
      <c r="D2491" s="4" t="str" cm="1">
        <f t="array" ref="D2491">_xlfn.TEXTJOIN("",,_xlfn.LET(_xlpm.a,MID(C2491,_xlfn.SEQUENCE(1,LEN(C2491)),1),IF(ISNUMBER(--_xlpm.a),"",_xlpm.a)))</f>
        <v>_SAGITTAL_ABDOMEN_PELVIS</v>
      </c>
      <c r="E2491" t="str">
        <f t="shared" si="420"/>
        <v>_SAGITTAL_ABDOMEN_PELVIS</v>
      </c>
      <c r="F2491" t="str">
        <f t="shared" si="422"/>
        <v>_SAGITTAL_ABDOMEN_PELVIS</v>
      </c>
      <c r="G2491" t="b">
        <f t="shared" si="421"/>
        <v>1</v>
      </c>
      <c r="H2491">
        <f t="shared" si="423"/>
        <v>0</v>
      </c>
      <c r="I2491">
        <f t="shared" si="424"/>
        <v>0</v>
      </c>
      <c r="J2491" t="str" cm="1">
        <f t="array" ref="J2491">IF(OR(ISNUMBER(SEARCH({"A";"B";"C";"D";"E";"F";"G";"H";"I";"J";"K";"L";"M";"N";"O";"P";"Q";"R";"S";"T";"U";"V";"W";"X";"Y";"Z"},F2491))), "TRUE", "FALSE")</f>
        <v>TRUE</v>
      </c>
      <c r="K2491">
        <f t="shared" si="425"/>
        <v>0</v>
      </c>
      <c r="L2491">
        <f t="shared" si="426"/>
        <v>0</v>
      </c>
      <c r="M2491">
        <f t="shared" si="427"/>
        <v>0</v>
      </c>
      <c r="N2491">
        <f t="shared" si="428"/>
        <v>0</v>
      </c>
      <c r="O2491">
        <f t="shared" si="430"/>
        <v>0</v>
      </c>
      <c r="P2491">
        <f t="shared" si="429"/>
        <v>0</v>
      </c>
    </row>
    <row r="2492" spans="1:16" x14ac:dyDescent="0.45">
      <c r="A2492" t="s">
        <v>2444</v>
      </c>
      <c r="B2492" t="s">
        <v>2451</v>
      </c>
      <c r="C2492" t="s">
        <v>2298</v>
      </c>
      <c r="D2492" s="4" t="str" cm="1">
        <f t="array" ref="D2492">_xlfn.TEXTJOIN("",,_xlfn.LET(_xlpm.a,MID(C2492,_xlfn.SEQUENCE(1,LEN(C2492)),1),IF(ISNUMBER(--_xlpm.a),"",_xlpm.a)))</f>
        <v>_CORONAL_ABDOMEN_PELVIS</v>
      </c>
      <c r="E2492" t="str">
        <f t="shared" si="420"/>
        <v>_CORONAL_ABDOMEN_PELVIS</v>
      </c>
      <c r="F2492" t="str">
        <f t="shared" si="422"/>
        <v>_CORONAL_ABDOMEN_PELVIS</v>
      </c>
      <c r="G2492" t="b">
        <f t="shared" si="421"/>
        <v>1</v>
      </c>
      <c r="H2492">
        <f t="shared" si="423"/>
        <v>0</v>
      </c>
      <c r="I2492">
        <f t="shared" si="424"/>
        <v>0</v>
      </c>
      <c r="J2492" t="str" cm="1">
        <f t="array" ref="J2492">IF(OR(ISNUMBER(SEARCH({"A";"B";"C";"D";"E";"F";"G";"H";"I";"J";"K";"L";"M";"N";"O";"P";"Q";"R";"S";"T";"U";"V";"W";"X";"Y";"Z"},F2492))), "TRUE", "FALSE")</f>
        <v>TRUE</v>
      </c>
      <c r="K2492">
        <f t="shared" si="425"/>
        <v>0</v>
      </c>
      <c r="L2492">
        <f t="shared" si="426"/>
        <v>0</v>
      </c>
      <c r="M2492">
        <f t="shared" si="427"/>
        <v>0</v>
      </c>
      <c r="N2492">
        <f t="shared" si="428"/>
        <v>0</v>
      </c>
      <c r="O2492">
        <f t="shared" si="430"/>
        <v>0</v>
      </c>
      <c r="P2492">
        <f t="shared" si="429"/>
        <v>0</v>
      </c>
    </row>
    <row r="2493" spans="1:16" x14ac:dyDescent="0.45">
      <c r="A2493" t="s">
        <v>2444</v>
      </c>
      <c r="B2493" t="s">
        <v>2451</v>
      </c>
      <c r="C2493" t="s">
        <v>438</v>
      </c>
      <c r="D2493" s="4" t="str" cm="1">
        <f t="array" ref="D2493">_xlfn.TEXTJOIN("",,_xlfn.LET(_xlpm.a,MID(C2493,_xlfn.SEQUENCE(1,LEN(C2493)),1),IF(ISNUMBER(--_xlpm.a),"",_xlpm.a)))</f>
        <v>_ML_OMNI</v>
      </c>
      <c r="E2493" t="str">
        <f t="shared" si="420"/>
        <v>_ML_OMNI</v>
      </c>
      <c r="F2493" t="str">
        <f t="shared" si="422"/>
        <v>_ML_OMNI</v>
      </c>
      <c r="G2493" t="b">
        <f t="shared" si="421"/>
        <v>0</v>
      </c>
      <c r="H2493">
        <f t="shared" si="423"/>
        <v>0</v>
      </c>
      <c r="I2493">
        <f t="shared" si="424"/>
        <v>0</v>
      </c>
      <c r="J2493" t="str" cm="1">
        <f t="array" ref="J2493">IF(OR(ISNUMBER(SEARCH({"A";"B";"C";"D";"E";"F";"G";"H";"I";"J";"K";"L";"M";"N";"O";"P";"Q";"R";"S";"T";"U";"V";"W";"X";"Y";"Z"},F2493))), "TRUE", "FALSE")</f>
        <v>TRUE</v>
      </c>
      <c r="K2493">
        <f t="shared" si="425"/>
        <v>0</v>
      </c>
      <c r="L2493">
        <f t="shared" si="426"/>
        <v>0</v>
      </c>
      <c r="M2493">
        <f t="shared" si="427"/>
        <v>0</v>
      </c>
      <c r="N2493">
        <f t="shared" si="428"/>
        <v>0</v>
      </c>
      <c r="O2493">
        <f t="shared" si="430"/>
        <v>0</v>
      </c>
      <c r="P2493">
        <f t="shared" si="429"/>
        <v>0</v>
      </c>
    </row>
    <row r="2494" spans="1:16" x14ac:dyDescent="0.45">
      <c r="A2494" t="s">
        <v>2452</v>
      </c>
      <c r="B2494" t="s">
        <v>2453</v>
      </c>
      <c r="C2494" t="s">
        <v>2454</v>
      </c>
      <c r="D2494" s="4" t="str" cm="1">
        <f t="array" ref="D2494">_xlfn.TEXTJOIN("",,_xlfn.LET(_xlpm.a,MID(C2494,_xlfn.SEQUENCE(1,LEN(C2494)),1),IF(ISNUMBER(--_xlpm.a),"",_xlpm.a)))</f>
        <v>_SAGITTAL_ABDOMEN_PELVIS_MIPS_VENOUS</v>
      </c>
      <c r="E2494" t="str">
        <f t="shared" si="420"/>
        <v>_SAGITTAL_ABDOMEN_PELVIS_MIPS_VENOUS</v>
      </c>
      <c r="F2494" t="str">
        <f t="shared" si="422"/>
        <v>_SAGITTAL_ABDOMEN_PELVIS_MIPS_VENOUS</v>
      </c>
      <c r="G2494" t="b">
        <f t="shared" si="421"/>
        <v>1</v>
      </c>
      <c r="H2494">
        <f t="shared" si="423"/>
        <v>0</v>
      </c>
      <c r="I2494">
        <f t="shared" si="424"/>
        <v>0</v>
      </c>
      <c r="J2494" t="str" cm="1">
        <f t="array" ref="J2494">IF(OR(ISNUMBER(SEARCH({"A";"B";"C";"D";"E";"F";"G";"H";"I";"J";"K";"L";"M";"N";"O";"P";"Q";"R";"S";"T";"U";"V";"W";"X";"Y";"Z"},F2494))), "TRUE", "FALSE")</f>
        <v>TRUE</v>
      </c>
      <c r="K2494">
        <f t="shared" si="425"/>
        <v>0</v>
      </c>
      <c r="L2494">
        <f t="shared" si="426"/>
        <v>0</v>
      </c>
      <c r="M2494">
        <f t="shared" si="427"/>
        <v>0</v>
      </c>
      <c r="N2494">
        <f t="shared" si="428"/>
        <v>0</v>
      </c>
      <c r="O2494">
        <f t="shared" si="430"/>
        <v>0</v>
      </c>
      <c r="P2494">
        <f t="shared" si="429"/>
        <v>0</v>
      </c>
    </row>
    <row r="2495" spans="1:16" x14ac:dyDescent="0.45">
      <c r="A2495" t="s">
        <v>2452</v>
      </c>
      <c r="B2495" t="s">
        <v>2455</v>
      </c>
      <c r="C2495" t="s">
        <v>177</v>
      </c>
      <c r="D2495" s="4" t="str" cm="1">
        <f t="array" ref="D2495">_xlfn.TEXTJOIN("",,_xlfn.LET(_xlpm.a,MID(C2495,_xlfn.SEQUENCE(1,LEN(C2495)),1),IF(ISNUMBER(--_xlpm.a),"",_xlpm.a)))</f>
        <v>_COR_MM_MIP_AP</v>
      </c>
      <c r="E2495" t="str">
        <f t="shared" si="420"/>
        <v>_COR_MM_MIP_AP</v>
      </c>
      <c r="F2495" t="str">
        <f t="shared" si="422"/>
        <v>_COR_MM_MIP_AP</v>
      </c>
      <c r="G2495" t="b">
        <f t="shared" si="421"/>
        <v>1</v>
      </c>
      <c r="H2495">
        <f t="shared" si="423"/>
        <v>0</v>
      </c>
      <c r="I2495">
        <f t="shared" si="424"/>
        <v>0</v>
      </c>
      <c r="J2495" t="str" cm="1">
        <f t="array" ref="J2495">IF(OR(ISNUMBER(SEARCH({"A";"B";"C";"D";"E";"F";"G";"H";"I";"J";"K";"L";"M";"N";"O";"P";"Q";"R";"S";"T";"U";"V";"W";"X";"Y";"Z"},F2495))), "TRUE", "FALSE")</f>
        <v>TRUE</v>
      </c>
      <c r="K2495">
        <f t="shared" si="425"/>
        <v>0</v>
      </c>
      <c r="L2495">
        <f t="shared" si="426"/>
        <v>0</v>
      </c>
      <c r="M2495">
        <f t="shared" si="427"/>
        <v>0</v>
      </c>
      <c r="N2495">
        <f t="shared" si="428"/>
        <v>0</v>
      </c>
      <c r="O2495">
        <f t="shared" si="430"/>
        <v>0</v>
      </c>
      <c r="P2495">
        <f t="shared" si="429"/>
        <v>0</v>
      </c>
    </row>
    <row r="2496" spans="1:16" x14ac:dyDescent="0.45">
      <c r="A2496" t="s">
        <v>2452</v>
      </c>
      <c r="B2496" t="s">
        <v>2455</v>
      </c>
      <c r="C2496" t="s">
        <v>179</v>
      </c>
      <c r="D2496" s="4" t="str" cm="1">
        <f t="array" ref="D2496">_xlfn.TEXTJOIN("",,_xlfn.LET(_xlpm.a,MID(C2496,_xlfn.SEQUENCE(1,LEN(C2496)),1),IF(ISNUMBER(--_xlpm.a),"",_xlpm.a)))</f>
        <v>_SAG_MM_MIP_AP</v>
      </c>
      <c r="E2496" t="str">
        <f t="shared" si="420"/>
        <v>_SAG_MM_MIP_AP</v>
      </c>
      <c r="F2496" t="str">
        <f t="shared" si="422"/>
        <v>_SAG_MM_MIP_AP</v>
      </c>
      <c r="G2496" t="b">
        <f t="shared" si="421"/>
        <v>1</v>
      </c>
      <c r="H2496">
        <f t="shared" si="423"/>
        <v>0</v>
      </c>
      <c r="I2496">
        <f t="shared" si="424"/>
        <v>0</v>
      </c>
      <c r="J2496" t="str" cm="1">
        <f t="array" ref="J2496">IF(OR(ISNUMBER(SEARCH({"A";"B";"C";"D";"E";"F";"G";"H";"I";"J";"K";"L";"M";"N";"O";"P";"Q";"R";"S";"T";"U";"V";"W";"X";"Y";"Z"},F2496))), "TRUE", "FALSE")</f>
        <v>TRUE</v>
      </c>
      <c r="K2496">
        <f t="shared" si="425"/>
        <v>0</v>
      </c>
      <c r="L2496">
        <f t="shared" si="426"/>
        <v>0</v>
      </c>
      <c r="M2496">
        <f t="shared" si="427"/>
        <v>0</v>
      </c>
      <c r="N2496">
        <f t="shared" si="428"/>
        <v>0</v>
      </c>
      <c r="O2496">
        <f t="shared" si="430"/>
        <v>0</v>
      </c>
      <c r="P2496">
        <f t="shared" si="429"/>
        <v>0</v>
      </c>
    </row>
    <row r="2497" spans="1:16" x14ac:dyDescent="0.45">
      <c r="A2497" t="s">
        <v>2452</v>
      </c>
      <c r="B2497" t="s">
        <v>2455</v>
      </c>
      <c r="C2497" t="s">
        <v>178</v>
      </c>
      <c r="D2497" s="4" t="str" cm="1">
        <f t="array" ref="D2497">_xlfn.TEXTJOIN("",,_xlfn.LET(_xlpm.a,MID(C2497,_xlfn.SEQUENCE(1,LEN(C2497)),1),IF(ISNUMBER(--_xlpm.a),"",_xlpm.a)))</f>
        <v>_AX__MM_CHEST</v>
      </c>
      <c r="E2497" t="str">
        <f t="shared" si="420"/>
        <v>_AX_MM_CHEST</v>
      </c>
      <c r="F2497" t="str">
        <f t="shared" si="422"/>
        <v>_AX_MM_CHEST</v>
      </c>
      <c r="G2497" t="b">
        <f t="shared" si="421"/>
        <v>0</v>
      </c>
      <c r="H2497">
        <f t="shared" si="423"/>
        <v>0</v>
      </c>
      <c r="I2497">
        <f t="shared" si="424"/>
        <v>1</v>
      </c>
      <c r="J2497" t="str" cm="1">
        <f t="array" ref="J2497">IF(OR(ISNUMBER(SEARCH({"A";"B";"C";"D";"E";"F";"G";"H";"I";"J";"K";"L";"M";"N";"O";"P";"Q";"R";"S";"T";"U";"V";"W";"X";"Y";"Z"},F2497))), "TRUE", "FALSE")</f>
        <v>TRUE</v>
      </c>
      <c r="K2497">
        <f t="shared" si="425"/>
        <v>1</v>
      </c>
      <c r="L2497">
        <f t="shared" si="426"/>
        <v>0</v>
      </c>
      <c r="M2497">
        <f t="shared" si="427"/>
        <v>0</v>
      </c>
      <c r="N2497">
        <f t="shared" si="428"/>
        <v>0</v>
      </c>
      <c r="O2497">
        <f t="shared" si="430"/>
        <v>0</v>
      </c>
      <c r="P2497">
        <f t="shared" si="429"/>
        <v>0</v>
      </c>
    </row>
    <row r="2498" spans="1:16" x14ac:dyDescent="0.45">
      <c r="A2498" t="s">
        <v>2452</v>
      </c>
      <c r="B2498" t="s">
        <v>2455</v>
      </c>
      <c r="C2498" t="s">
        <v>176</v>
      </c>
      <c r="D2498" s="4" t="str" cm="1">
        <f t="array" ref="D2498">_xlfn.TEXTJOIN("",,_xlfn.LET(_xlpm.a,MID(C2498,_xlfn.SEQUENCE(1,LEN(C2498)),1),IF(ISNUMBER(--_xlpm.a),"",_xlpm.a)))</f>
        <v>_SAG_MM_MIP_ARTERIAL_CHEST</v>
      </c>
      <c r="E2498" t="str">
        <f t="shared" ref="E2498:E2561" si="431">SUBSTITUTE(SUBSTITUTE(SUBSTITUTE(D2498,"___","_"),"__","_"),"__","_")</f>
        <v>_SAG_MM_MIP_ARTERIAL_CHEST</v>
      </c>
      <c r="F2498" t="str">
        <f t="shared" si="422"/>
        <v>_SAG_MM_MIP_ARTERIAL_CHEST</v>
      </c>
      <c r="G2498" t="b">
        <f t="shared" ref="G2498:G2561" si="432">OR(ISNUMBER(SEARCH("unknown",LOWER(C2498))),ISNUMBER(SEARCH("cor",LOWER(C2498))),ISNUMBER(SEARCH("sag",LOWER(C2498))),ISNUMBER(SEARCH("recon",LOWER(C2498))),ISNUMBER(SEARCH("reformat",LOWER(C2498))),ISNUMBER(SEARCH("dose",LOWER(C2498))),ISNUMBER(SEARCH("lao",LOWER(C2498))),ISNUMBER(SEARCH("rpo",LOWER(C2498))))</f>
        <v>1</v>
      </c>
      <c r="H2498">
        <f t="shared" si="423"/>
        <v>0</v>
      </c>
      <c r="I2498">
        <f t="shared" si="424"/>
        <v>0</v>
      </c>
      <c r="J2498" t="str" cm="1">
        <f t="array" ref="J2498">IF(OR(ISNUMBER(SEARCH({"A";"B";"C";"D";"E";"F";"G";"H";"I";"J";"K";"L";"M";"N";"O";"P";"Q";"R";"S";"T";"U";"V";"W";"X";"Y";"Z"},F2498))), "TRUE", "FALSE")</f>
        <v>TRUE</v>
      </c>
      <c r="K2498">
        <f t="shared" si="425"/>
        <v>0</v>
      </c>
      <c r="L2498">
        <f t="shared" si="426"/>
        <v>0</v>
      </c>
      <c r="M2498">
        <f t="shared" si="427"/>
        <v>0</v>
      </c>
      <c r="N2498">
        <f t="shared" si="428"/>
        <v>0</v>
      </c>
      <c r="O2498">
        <f t="shared" si="430"/>
        <v>0</v>
      </c>
      <c r="P2498">
        <f t="shared" si="429"/>
        <v>0</v>
      </c>
    </row>
    <row r="2499" spans="1:16" x14ac:dyDescent="0.45">
      <c r="A2499" t="s">
        <v>2452</v>
      </c>
      <c r="B2499" t="s">
        <v>2455</v>
      </c>
      <c r="C2499" t="s">
        <v>172</v>
      </c>
      <c r="D2499" s="4" t="str" cm="1">
        <f t="array" ref="D2499">_xlfn.TEXTJOIN("",,_xlfn.LET(_xlpm.a,MID(C2499,_xlfn.SEQUENCE(1,LEN(C2499)),1),IF(ISNUMBER(--_xlpm.a),"",_xlpm.a)))</f>
        <v>_COR_MM_MIP_ARTERIAL_CHEST</v>
      </c>
      <c r="E2499" t="str">
        <f t="shared" si="431"/>
        <v>_COR_MM_MIP_ARTERIAL_CHEST</v>
      </c>
      <c r="F2499" t="str">
        <f t="shared" ref="F2499:F2562" si="433">UPPER(E2499)</f>
        <v>_COR_MM_MIP_ARTERIAL_CHEST</v>
      </c>
      <c r="G2499" t="b">
        <f t="shared" si="432"/>
        <v>1</v>
      </c>
      <c r="H2499">
        <f t="shared" ref="H2499:H2562" si="434">IF(AND(ISNUMBER(SEARCH("abd", LOWER(C2499))), ISNUMBER(SEARCH("pelvis", LOWER(C2499))), G2499=FALSE, J2499="TRUE"), 1, 0)</f>
        <v>0</v>
      </c>
      <c r="I2499">
        <f t="shared" ref="I2499:I2562" si="435">IF(AND(ISNUMBER(SEARCH("ax", LOWER(C2499))), G2499=FALSE, J2499="TRUE"), 1, 0)</f>
        <v>0</v>
      </c>
      <c r="J2499" t="str" cm="1">
        <f t="array" ref="J2499">IF(OR(ISNUMBER(SEARCH({"A";"B";"C";"D";"E";"F";"G";"H";"I";"J";"K";"L";"M";"N";"O";"P";"Q";"R";"S";"T";"U";"V";"W";"X";"Y";"Z"},F2499))), "TRUE", "FALSE")</f>
        <v>TRUE</v>
      </c>
      <c r="K2499">
        <f t="shared" ref="K2499:K2562" si="436">IF(AND(ISNUMBER(SEARCH("chest", LOWER(C2499))), G2499=FALSE, J2499="TRUE"), 1, 0)</f>
        <v>0</v>
      </c>
      <c r="L2499">
        <f t="shared" ref="L2499:L2562" si="437">IF(AND(ISNUMBER(SEARCH("lung", LOWER(C2499))), G2499=FALSE, J2499="TRUE"), 1, 0)</f>
        <v>0</v>
      </c>
      <c r="M2499">
        <f t="shared" ref="M2499:M2562" si="438">IF(AND(ISNUMBER(SEARCH("thin", LOWER(C2499))), G2499=FALSE, J2499="TRUE"), 1, 0)</f>
        <v>0</v>
      </c>
      <c r="N2499">
        <f t="shared" ref="N2499:N2562" si="439">IF(AND(ISNUMBER(SEARCH("bone", LOWER(C2499))), G2499=FALSE, J2499="TRUE"), 1, 0)</f>
        <v>0</v>
      </c>
      <c r="O2499">
        <f t="shared" si="430"/>
        <v>0</v>
      </c>
      <c r="P2499">
        <f t="shared" ref="P2499:P2562" si="440">IF(AND(ISNUMBER(SEARCH("body", LOWER(C2499))), G2499=FALSE, J2499="TRUE"), 1, 0)</f>
        <v>0</v>
      </c>
    </row>
    <row r="2500" spans="1:16" x14ac:dyDescent="0.45">
      <c r="A2500" t="s">
        <v>2452</v>
      </c>
      <c r="B2500" t="s">
        <v>2455</v>
      </c>
      <c r="C2500" t="s">
        <v>174</v>
      </c>
      <c r="D2500" s="4" t="str" cm="1">
        <f t="array" ref="D2500">_xlfn.TEXTJOIN("",,_xlfn.LET(_xlpm.a,MID(C2500,_xlfn.SEQUENCE(1,LEN(C2500)),1),IF(ISNUMBER(--_xlpm.a),"",_xlpm.a)))</f>
        <v>_LAO_MM_MIP_CHEST</v>
      </c>
      <c r="E2500" t="str">
        <f t="shared" si="431"/>
        <v>_LAO_MM_MIP_CHEST</v>
      </c>
      <c r="F2500" t="str">
        <f t="shared" si="433"/>
        <v>_LAO_MM_MIP_CHEST</v>
      </c>
      <c r="G2500" t="b">
        <f t="shared" si="432"/>
        <v>1</v>
      </c>
      <c r="H2500">
        <f t="shared" si="434"/>
        <v>0</v>
      </c>
      <c r="I2500">
        <f t="shared" si="435"/>
        <v>0</v>
      </c>
      <c r="J2500" t="str" cm="1">
        <f t="array" ref="J2500">IF(OR(ISNUMBER(SEARCH({"A";"B";"C";"D";"E";"F";"G";"H";"I";"J";"K";"L";"M";"N";"O";"P";"Q";"R";"S";"T";"U";"V";"W";"X";"Y";"Z"},F2500))), "TRUE", "FALSE")</f>
        <v>TRUE</v>
      </c>
      <c r="K2500">
        <f t="shared" si="436"/>
        <v>0</v>
      </c>
      <c r="L2500">
        <f t="shared" si="437"/>
        <v>0</v>
      </c>
      <c r="M2500">
        <f t="shared" si="438"/>
        <v>0</v>
      </c>
      <c r="N2500">
        <f t="shared" si="439"/>
        <v>0</v>
      </c>
      <c r="O2500">
        <f t="shared" si="430"/>
        <v>0</v>
      </c>
      <c r="P2500">
        <f t="shared" si="440"/>
        <v>0</v>
      </c>
    </row>
    <row r="2501" spans="1:16" x14ac:dyDescent="0.45">
      <c r="A2501" t="s">
        <v>2452</v>
      </c>
      <c r="B2501" t="s">
        <v>2455</v>
      </c>
      <c r="C2501" t="s">
        <v>175</v>
      </c>
      <c r="D2501" s="4" t="str" cm="1">
        <f t="array" ref="D2501">_xlfn.TEXTJOIN("",,_xlfn.LET(_xlpm.a,MID(C2501,_xlfn.SEQUENCE(1,LEN(C2501)),1),IF(ISNUMBER(--_xlpm.a),"",_xlpm.a)))</f>
        <v>_AX__MM_ABDOMEN_PELVIS</v>
      </c>
      <c r="E2501" t="str">
        <f t="shared" si="431"/>
        <v>_AX_MM_ABDOMEN_PELVIS</v>
      </c>
      <c r="F2501" t="str">
        <f t="shared" si="433"/>
        <v>_AX_MM_ABDOMEN_PELVIS</v>
      </c>
      <c r="G2501" t="b">
        <f t="shared" si="432"/>
        <v>0</v>
      </c>
      <c r="H2501">
        <f t="shared" si="434"/>
        <v>1</v>
      </c>
      <c r="I2501">
        <f t="shared" si="435"/>
        <v>1</v>
      </c>
      <c r="J2501" t="str" cm="1">
        <f t="array" ref="J2501">IF(OR(ISNUMBER(SEARCH({"A";"B";"C";"D";"E";"F";"G";"H";"I";"J";"K";"L";"M";"N";"O";"P";"Q";"R";"S";"T";"U";"V";"W";"X";"Y";"Z"},F2501))), "TRUE", "FALSE")</f>
        <v>TRUE</v>
      </c>
      <c r="K2501">
        <f t="shared" si="436"/>
        <v>0</v>
      </c>
      <c r="L2501">
        <f t="shared" si="437"/>
        <v>0</v>
      </c>
      <c r="M2501">
        <f t="shared" si="438"/>
        <v>0</v>
      </c>
      <c r="N2501">
        <f t="shared" si="439"/>
        <v>0</v>
      </c>
      <c r="O2501">
        <f t="shared" si="430"/>
        <v>0</v>
      </c>
      <c r="P2501">
        <f t="shared" si="440"/>
        <v>0</v>
      </c>
    </row>
    <row r="2502" spans="1:16" x14ac:dyDescent="0.45">
      <c r="A2502" t="s">
        <v>2452</v>
      </c>
      <c r="B2502" t="s">
        <v>2455</v>
      </c>
      <c r="C2502" t="s">
        <v>173</v>
      </c>
      <c r="D2502" s="4" t="str" cm="1">
        <f t="array" ref="D2502">_xlfn.TEXTJOIN("",,_xlfn.LET(_xlpm.a,MID(C2502,_xlfn.SEQUENCE(1,LEN(C2502)),1),IF(ISNUMBER(--_xlpm.a),"",_xlpm.a)))</f>
        <v>_AX_MM_CTA_Arterial_CAP</v>
      </c>
      <c r="E2502" t="str">
        <f t="shared" si="431"/>
        <v>_AX_MM_CTA_Arterial_CAP</v>
      </c>
      <c r="F2502" t="str">
        <f t="shared" si="433"/>
        <v>_AX_MM_CTA_ARTERIAL_CAP</v>
      </c>
      <c r="G2502" t="b">
        <f t="shared" si="432"/>
        <v>0</v>
      </c>
      <c r="H2502">
        <f t="shared" si="434"/>
        <v>0</v>
      </c>
      <c r="I2502">
        <f t="shared" si="435"/>
        <v>1</v>
      </c>
      <c r="J2502" t="str" cm="1">
        <f t="array" ref="J2502">IF(OR(ISNUMBER(SEARCH({"A";"B";"C";"D";"E";"F";"G";"H";"I";"J";"K";"L";"M";"N";"O";"P";"Q";"R";"S";"T";"U";"V";"W";"X";"Y";"Z"},F2502))), "TRUE", "FALSE")</f>
        <v>TRUE</v>
      </c>
      <c r="K2502">
        <f t="shared" si="436"/>
        <v>0</v>
      </c>
      <c r="L2502">
        <f t="shared" si="437"/>
        <v>0</v>
      </c>
      <c r="M2502">
        <f t="shared" si="438"/>
        <v>0</v>
      </c>
      <c r="N2502">
        <f t="shared" si="439"/>
        <v>0</v>
      </c>
      <c r="O2502">
        <f t="shared" si="430"/>
        <v>0</v>
      </c>
      <c r="P2502">
        <f t="shared" si="440"/>
        <v>0</v>
      </c>
    </row>
    <row r="2503" spans="1:16" x14ac:dyDescent="0.45">
      <c r="A2503" t="s">
        <v>2456</v>
      </c>
      <c r="B2503" t="s">
        <v>2457</v>
      </c>
      <c r="C2503" t="s">
        <v>2458</v>
      </c>
      <c r="D2503" s="4" t="str" cm="1">
        <f t="array" ref="D2503">_xlfn.TEXTJOIN("",,_xlfn.LET(_xlpm.a,MID(C2503,_xlfn.SEQUENCE(1,LEN(C2503)),1),IF(ISNUMBER(--_xlpm.a),"",_xlpm.a)))</f>
        <v>_Abd_pelvis_wo______Bf</v>
      </c>
      <c r="E2503" t="str">
        <f t="shared" si="431"/>
        <v>_Abd_pelvis_wo_Bf</v>
      </c>
      <c r="F2503" t="str">
        <f t="shared" si="433"/>
        <v>_ABD_PELVIS_WO_BF</v>
      </c>
      <c r="G2503" t="b">
        <f t="shared" si="432"/>
        <v>0</v>
      </c>
      <c r="H2503">
        <f t="shared" si="434"/>
        <v>1</v>
      </c>
      <c r="I2503">
        <f t="shared" si="435"/>
        <v>0</v>
      </c>
      <c r="J2503" t="str" cm="1">
        <f t="array" ref="J2503">IF(OR(ISNUMBER(SEARCH({"A";"B";"C";"D";"E";"F";"G";"H";"I";"J";"K";"L";"M";"N";"O";"P";"Q";"R";"S";"T";"U";"V";"W";"X";"Y";"Z"},F2503))), "TRUE", "FALSE")</f>
        <v>TRUE</v>
      </c>
      <c r="K2503">
        <f t="shared" si="436"/>
        <v>0</v>
      </c>
      <c r="L2503">
        <f t="shared" si="437"/>
        <v>0</v>
      </c>
      <c r="M2503">
        <f t="shared" si="438"/>
        <v>0</v>
      </c>
      <c r="N2503">
        <f t="shared" si="439"/>
        <v>0</v>
      </c>
      <c r="O2503">
        <f t="shared" si="430"/>
        <v>0</v>
      </c>
      <c r="P2503">
        <f t="shared" si="440"/>
        <v>0</v>
      </c>
    </row>
    <row r="2504" spans="1:16" x14ac:dyDescent="0.45">
      <c r="A2504" t="s">
        <v>2456</v>
      </c>
      <c r="B2504" t="s">
        <v>2457</v>
      </c>
      <c r="C2504" t="s">
        <v>1429</v>
      </c>
      <c r="D2504" s="4" t="str" cm="1">
        <f t="array" ref="D2504">_xlfn.TEXTJOIN("",,_xlfn.LET(_xlpm.a,MID(C2504,_xlfn.SEQUENCE(1,LEN(C2504)),1),IF(ISNUMBER(--_xlpm.a),"",_xlpm.a)))</f>
        <v>_LUNG_____Bf</v>
      </c>
      <c r="E2504" t="str">
        <f t="shared" si="431"/>
        <v>_LUNG_Bf</v>
      </c>
      <c r="F2504" t="str">
        <f t="shared" si="433"/>
        <v>_LUNG_BF</v>
      </c>
      <c r="G2504" t="b">
        <f t="shared" si="432"/>
        <v>0</v>
      </c>
      <c r="H2504">
        <f t="shared" si="434"/>
        <v>0</v>
      </c>
      <c r="I2504">
        <f t="shared" si="435"/>
        <v>0</v>
      </c>
      <c r="J2504" t="str" cm="1">
        <f t="array" ref="J2504">IF(OR(ISNUMBER(SEARCH({"A";"B";"C";"D";"E";"F";"G";"H";"I";"J";"K";"L";"M";"N";"O";"P";"Q";"R";"S";"T";"U";"V";"W";"X";"Y";"Z"},F2504))), "TRUE", "FALSE")</f>
        <v>TRUE</v>
      </c>
      <c r="K2504">
        <f t="shared" si="436"/>
        <v>0</v>
      </c>
      <c r="L2504">
        <f t="shared" si="437"/>
        <v>1</v>
      </c>
      <c r="M2504">
        <f t="shared" si="438"/>
        <v>0</v>
      </c>
      <c r="N2504">
        <f t="shared" si="439"/>
        <v>0</v>
      </c>
      <c r="O2504">
        <f t="shared" si="430"/>
        <v>0</v>
      </c>
      <c r="P2504">
        <f t="shared" si="440"/>
        <v>0</v>
      </c>
    </row>
    <row r="2505" spans="1:16" x14ac:dyDescent="0.45">
      <c r="A2505" t="s">
        <v>2456</v>
      </c>
      <c r="B2505" t="s">
        <v>2457</v>
      </c>
      <c r="C2505" t="s">
        <v>1431</v>
      </c>
      <c r="D2505" s="4" t="str" cm="1">
        <f t="array" ref="D2505">_xlfn.TEXTJOIN("",,_xlfn.LET(_xlpm.a,MID(C2505,_xlfn.SEQUENCE(1,LEN(C2505)),1),IF(ISNUMBER(--_xlpm.a),"",_xlpm.a)))</f>
        <v>_BONE_____Bf</v>
      </c>
      <c r="E2505" t="str">
        <f t="shared" si="431"/>
        <v>_BONE_Bf</v>
      </c>
      <c r="F2505" t="str">
        <f t="shared" si="433"/>
        <v>_BONE_BF</v>
      </c>
      <c r="G2505" t="b">
        <f t="shared" si="432"/>
        <v>0</v>
      </c>
      <c r="H2505">
        <f t="shared" si="434"/>
        <v>0</v>
      </c>
      <c r="I2505">
        <f t="shared" si="435"/>
        <v>0</v>
      </c>
      <c r="J2505" t="str" cm="1">
        <f t="array" ref="J2505">IF(OR(ISNUMBER(SEARCH({"A";"B";"C";"D";"E";"F";"G";"H";"I";"J";"K";"L";"M";"N";"O";"P";"Q";"R";"S";"T";"U";"V";"W";"X";"Y";"Z"},F2505))), "TRUE", "FALSE")</f>
        <v>TRUE</v>
      </c>
      <c r="K2505">
        <f t="shared" si="436"/>
        <v>0</v>
      </c>
      <c r="L2505">
        <f t="shared" si="437"/>
        <v>0</v>
      </c>
      <c r="M2505">
        <f t="shared" si="438"/>
        <v>0</v>
      </c>
      <c r="N2505">
        <f t="shared" si="439"/>
        <v>1</v>
      </c>
      <c r="O2505">
        <f t="shared" si="430"/>
        <v>0</v>
      </c>
      <c r="P2505">
        <f t="shared" si="440"/>
        <v>0</v>
      </c>
    </row>
    <row r="2506" spans="1:16" x14ac:dyDescent="0.45">
      <c r="A2506" t="s">
        <v>2459</v>
      </c>
      <c r="B2506" t="s">
        <v>2460</v>
      </c>
      <c r="C2506" t="s">
        <v>638</v>
      </c>
      <c r="D2506" s="4" t="str" cm="1">
        <f t="array" ref="D2506">_xlfn.TEXTJOIN("",,_xlfn.LET(_xlpm.a,MID(C2506,_xlfn.SEQUENCE(1,LEN(C2506)),1),IF(ISNUMBER(--_xlpm.a),"",_xlpm.a)))</f>
        <v>_DELAY</v>
      </c>
      <c r="E2506" t="str">
        <f t="shared" si="431"/>
        <v>_DELAY</v>
      </c>
      <c r="F2506" t="str">
        <f t="shared" si="433"/>
        <v>_DELAY</v>
      </c>
      <c r="G2506" t="b">
        <f t="shared" si="432"/>
        <v>0</v>
      </c>
      <c r="H2506">
        <f t="shared" si="434"/>
        <v>0</v>
      </c>
      <c r="I2506">
        <f t="shared" si="435"/>
        <v>0</v>
      </c>
      <c r="J2506" t="str" cm="1">
        <f t="array" ref="J2506">IF(OR(ISNUMBER(SEARCH({"A";"B";"C";"D";"E";"F";"G";"H";"I";"J";"K";"L";"M";"N";"O";"P";"Q";"R";"S";"T";"U";"V";"W";"X";"Y";"Z"},F2506))), "TRUE", "FALSE")</f>
        <v>TRUE</v>
      </c>
      <c r="K2506">
        <f t="shared" si="436"/>
        <v>0</v>
      </c>
      <c r="L2506">
        <f t="shared" si="437"/>
        <v>0</v>
      </c>
      <c r="M2506">
        <f t="shared" si="438"/>
        <v>0</v>
      </c>
      <c r="N2506">
        <f t="shared" si="439"/>
        <v>0</v>
      </c>
      <c r="O2506">
        <f t="shared" si="430"/>
        <v>0</v>
      </c>
      <c r="P2506">
        <f t="shared" si="440"/>
        <v>0</v>
      </c>
    </row>
    <row r="2507" spans="1:16" x14ac:dyDescent="0.45">
      <c r="A2507" t="s">
        <v>2459</v>
      </c>
      <c r="B2507" t="s">
        <v>2460</v>
      </c>
      <c r="C2507" t="s">
        <v>183</v>
      </c>
      <c r="D2507" s="4" t="str" cm="1">
        <f t="array" ref="D2507">_xlfn.TEXTJOIN("",,_xlfn.LET(_xlpm.a,MID(C2507,_xlfn.SEQUENCE(1,LEN(C2507)),1),IF(ISNUMBER(--_xlpm.a),"",_xlpm.a)))</f>
        <v>_COR</v>
      </c>
      <c r="E2507" t="str">
        <f t="shared" si="431"/>
        <v>_COR</v>
      </c>
      <c r="F2507" t="str">
        <f t="shared" si="433"/>
        <v>_COR</v>
      </c>
      <c r="G2507" t="b">
        <f t="shared" si="432"/>
        <v>1</v>
      </c>
      <c r="H2507">
        <f t="shared" si="434"/>
        <v>0</v>
      </c>
      <c r="I2507">
        <f t="shared" si="435"/>
        <v>0</v>
      </c>
      <c r="J2507" t="str" cm="1">
        <f t="array" ref="J2507">IF(OR(ISNUMBER(SEARCH({"A";"B";"C";"D";"E";"F";"G";"H";"I";"J";"K";"L";"M";"N";"O";"P";"Q";"R";"S";"T";"U";"V";"W";"X";"Y";"Z"},F2507))), "TRUE", "FALSE")</f>
        <v>TRUE</v>
      </c>
      <c r="K2507">
        <f t="shared" si="436"/>
        <v>0</v>
      </c>
      <c r="L2507">
        <f t="shared" si="437"/>
        <v>0</v>
      </c>
      <c r="M2507">
        <f t="shared" si="438"/>
        <v>0</v>
      </c>
      <c r="N2507">
        <f t="shared" si="439"/>
        <v>0</v>
      </c>
      <c r="O2507">
        <f t="shared" si="430"/>
        <v>0</v>
      </c>
      <c r="P2507">
        <f t="shared" si="440"/>
        <v>0</v>
      </c>
    </row>
    <row r="2508" spans="1:16" x14ac:dyDescent="0.45">
      <c r="A2508" t="s">
        <v>2459</v>
      </c>
      <c r="B2508" t="s">
        <v>2460</v>
      </c>
      <c r="C2508" t="s">
        <v>2461</v>
      </c>
      <c r="D2508" s="4" t="str" cm="1">
        <f t="array" ref="D2508">_xlfn.TEXTJOIN("",,_xlfn.LET(_xlpm.a,MID(C2508,_xlfn.SEQUENCE(1,LEN(C2508)),1),IF(ISNUMBER(--_xlpm.a),"",_xlpm.a)))</f>
        <v>_VENOUS</v>
      </c>
      <c r="E2508" t="str">
        <f t="shared" si="431"/>
        <v>_VENOUS</v>
      </c>
      <c r="F2508" t="str">
        <f t="shared" si="433"/>
        <v>_VENOUS</v>
      </c>
      <c r="G2508" t="b">
        <f t="shared" si="432"/>
        <v>0</v>
      </c>
      <c r="H2508">
        <f t="shared" si="434"/>
        <v>0</v>
      </c>
      <c r="I2508">
        <f t="shared" si="435"/>
        <v>0</v>
      </c>
      <c r="J2508" t="str" cm="1">
        <f t="array" ref="J2508">IF(OR(ISNUMBER(SEARCH({"A";"B";"C";"D";"E";"F";"G";"H";"I";"J";"K";"L";"M";"N";"O";"P";"Q";"R";"S";"T";"U";"V";"W";"X";"Y";"Z"},F2508))), "TRUE", "FALSE")</f>
        <v>TRUE</v>
      </c>
      <c r="K2508">
        <f t="shared" si="436"/>
        <v>0</v>
      </c>
      <c r="L2508">
        <f t="shared" si="437"/>
        <v>0</v>
      </c>
      <c r="M2508">
        <f t="shared" si="438"/>
        <v>0</v>
      </c>
      <c r="N2508">
        <f t="shared" si="439"/>
        <v>0</v>
      </c>
      <c r="O2508">
        <f t="shared" si="430"/>
        <v>0</v>
      </c>
      <c r="P2508">
        <f t="shared" si="440"/>
        <v>0</v>
      </c>
    </row>
    <row r="2509" spans="1:16" x14ac:dyDescent="0.45">
      <c r="A2509" t="s">
        <v>2459</v>
      </c>
      <c r="B2509" t="s">
        <v>2460</v>
      </c>
      <c r="C2509" t="s">
        <v>401</v>
      </c>
      <c r="D2509" s="4" t="str" cm="1">
        <f t="array" ref="D2509">_xlfn.TEXTJOIN("",,_xlfn.LET(_xlpm.a,MID(C2509,_xlfn.SEQUENCE(1,LEN(C2509)),1),IF(ISNUMBER(--_xlpm.a),"",_xlpm.a)))</f>
        <v>_THINS</v>
      </c>
      <c r="E2509" t="str">
        <f t="shared" si="431"/>
        <v>_THINS</v>
      </c>
      <c r="F2509" t="str">
        <f t="shared" si="433"/>
        <v>_THINS</v>
      </c>
      <c r="G2509" t="b">
        <f t="shared" si="432"/>
        <v>0</v>
      </c>
      <c r="H2509">
        <f t="shared" si="434"/>
        <v>0</v>
      </c>
      <c r="I2509">
        <f t="shared" si="435"/>
        <v>0</v>
      </c>
      <c r="J2509" t="str" cm="1">
        <f t="array" ref="J2509">IF(OR(ISNUMBER(SEARCH({"A";"B";"C";"D";"E";"F";"G";"H";"I";"J";"K";"L";"M";"N";"O";"P";"Q";"R";"S";"T";"U";"V";"W";"X";"Y";"Z"},F2509))), "TRUE", "FALSE")</f>
        <v>TRUE</v>
      </c>
      <c r="K2509">
        <f t="shared" si="436"/>
        <v>0</v>
      </c>
      <c r="L2509">
        <f t="shared" si="437"/>
        <v>0</v>
      </c>
      <c r="M2509">
        <f t="shared" si="438"/>
        <v>1</v>
      </c>
      <c r="N2509">
        <f t="shared" si="439"/>
        <v>0</v>
      </c>
      <c r="O2509">
        <f t="shared" si="430"/>
        <v>0</v>
      </c>
      <c r="P2509">
        <f t="shared" si="440"/>
        <v>0</v>
      </c>
    </row>
    <row r="2510" spans="1:16" x14ac:dyDescent="0.45">
      <c r="A2510" t="s">
        <v>2459</v>
      </c>
      <c r="B2510" t="s">
        <v>2460</v>
      </c>
      <c r="C2510" t="s">
        <v>2462</v>
      </c>
      <c r="D2510" s="4" t="str" cm="1">
        <f t="array" ref="D2510">_xlfn.TEXTJOIN("",,_xlfn.LET(_xlpm.a,MID(C2510,_xlfn.SEQUENCE(1,LEN(C2510)),1),IF(ISNUMBER(--_xlpm.a),"",_xlpm.a)))</f>
        <v>_LATE_ARTERIAL</v>
      </c>
      <c r="E2510" t="str">
        <f t="shared" si="431"/>
        <v>_LATE_ARTERIAL</v>
      </c>
      <c r="F2510" t="str">
        <f t="shared" si="433"/>
        <v>_LATE_ARTERIAL</v>
      </c>
      <c r="G2510" t="b">
        <f t="shared" si="432"/>
        <v>0</v>
      </c>
      <c r="H2510">
        <f t="shared" si="434"/>
        <v>0</v>
      </c>
      <c r="I2510">
        <f t="shared" si="435"/>
        <v>0</v>
      </c>
      <c r="J2510" t="str" cm="1">
        <f t="array" ref="J2510">IF(OR(ISNUMBER(SEARCH({"A";"B";"C";"D";"E";"F";"G";"H";"I";"J";"K";"L";"M";"N";"O";"P";"Q";"R";"S";"T";"U";"V";"W";"X";"Y";"Z"},F2510))), "TRUE", "FALSE")</f>
        <v>TRUE</v>
      </c>
      <c r="K2510">
        <f t="shared" si="436"/>
        <v>0</v>
      </c>
      <c r="L2510">
        <f t="shared" si="437"/>
        <v>0</v>
      </c>
      <c r="M2510">
        <f t="shared" si="438"/>
        <v>0</v>
      </c>
      <c r="N2510">
        <f t="shared" si="439"/>
        <v>0</v>
      </c>
      <c r="O2510">
        <f t="shared" si="430"/>
        <v>0</v>
      </c>
      <c r="P2510">
        <f t="shared" si="440"/>
        <v>0</v>
      </c>
    </row>
    <row r="2511" spans="1:16" x14ac:dyDescent="0.45">
      <c r="A2511" t="s">
        <v>2459</v>
      </c>
      <c r="B2511" t="s">
        <v>2460</v>
      </c>
      <c r="C2511" t="s">
        <v>184</v>
      </c>
      <c r="D2511" s="4" t="str" cm="1">
        <f t="array" ref="D2511">_xlfn.TEXTJOIN("",,_xlfn.LET(_xlpm.a,MID(C2511,_xlfn.SEQUENCE(1,LEN(C2511)),1),IF(ISNUMBER(--_xlpm.a),"",_xlpm.a)))</f>
        <v>_ABD_PELVIS_W_O</v>
      </c>
      <c r="E2511" t="str">
        <f t="shared" si="431"/>
        <v>_ABD_PELVIS_W_O</v>
      </c>
      <c r="F2511" t="str">
        <f t="shared" si="433"/>
        <v>_ABD_PELVIS_W_O</v>
      </c>
      <c r="G2511" t="b">
        <f t="shared" si="432"/>
        <v>0</v>
      </c>
      <c r="H2511">
        <f t="shared" si="434"/>
        <v>1</v>
      </c>
      <c r="I2511">
        <f t="shared" si="435"/>
        <v>0</v>
      </c>
      <c r="J2511" t="str" cm="1">
        <f t="array" ref="J2511">IF(OR(ISNUMBER(SEARCH({"A";"B";"C";"D";"E";"F";"G";"H";"I";"J";"K";"L";"M";"N";"O";"P";"Q";"R";"S";"T";"U";"V";"W";"X";"Y";"Z"},F2511))), "TRUE", "FALSE")</f>
        <v>TRUE</v>
      </c>
      <c r="K2511">
        <f t="shared" si="436"/>
        <v>0</v>
      </c>
      <c r="L2511">
        <f t="shared" si="437"/>
        <v>0</v>
      </c>
      <c r="M2511">
        <f t="shared" si="438"/>
        <v>0</v>
      </c>
      <c r="N2511">
        <f t="shared" si="439"/>
        <v>0</v>
      </c>
      <c r="O2511">
        <f t="shared" si="430"/>
        <v>0</v>
      </c>
      <c r="P2511">
        <f t="shared" si="440"/>
        <v>0</v>
      </c>
    </row>
    <row r="2512" spans="1:16" x14ac:dyDescent="0.45">
      <c r="A2512" t="s">
        <v>2459</v>
      </c>
      <c r="B2512" t="s">
        <v>2460</v>
      </c>
      <c r="C2512" t="s">
        <v>185</v>
      </c>
      <c r="D2512" s="4" t="str" cm="1">
        <f t="array" ref="D2512">_xlfn.TEXTJOIN("",,_xlfn.LET(_xlpm.a,MID(C2512,_xlfn.SEQUENCE(1,LEN(C2512)),1),IF(ISNUMBER(--_xlpm.a),"",_xlpm.a)))</f>
        <v>_SAG</v>
      </c>
      <c r="E2512" t="str">
        <f t="shared" si="431"/>
        <v>_SAG</v>
      </c>
      <c r="F2512" t="str">
        <f t="shared" si="433"/>
        <v>_SAG</v>
      </c>
      <c r="G2512" t="b">
        <f t="shared" si="432"/>
        <v>1</v>
      </c>
      <c r="H2512">
        <f t="shared" si="434"/>
        <v>0</v>
      </c>
      <c r="I2512">
        <f t="shared" si="435"/>
        <v>0</v>
      </c>
      <c r="J2512" t="str" cm="1">
        <f t="array" ref="J2512">IF(OR(ISNUMBER(SEARCH({"A";"B";"C";"D";"E";"F";"G";"H";"I";"J";"K";"L";"M";"N";"O";"P";"Q";"R";"S";"T";"U";"V";"W";"X";"Y";"Z"},F2512))), "TRUE", "FALSE")</f>
        <v>TRUE</v>
      </c>
      <c r="K2512">
        <f t="shared" si="436"/>
        <v>0</v>
      </c>
      <c r="L2512">
        <f t="shared" si="437"/>
        <v>0</v>
      </c>
      <c r="M2512">
        <f t="shared" si="438"/>
        <v>0</v>
      </c>
      <c r="N2512">
        <f t="shared" si="439"/>
        <v>0</v>
      </c>
      <c r="O2512">
        <f t="shared" si="430"/>
        <v>0</v>
      </c>
      <c r="P2512">
        <f t="shared" si="440"/>
        <v>0</v>
      </c>
    </row>
    <row r="2513" spans="1:16" x14ac:dyDescent="0.45">
      <c r="A2513" t="s">
        <v>2463</v>
      </c>
      <c r="B2513" t="s">
        <v>2464</v>
      </c>
      <c r="C2513" t="s">
        <v>2465</v>
      </c>
      <c r="D2513" s="4" t="str" cm="1">
        <f t="array" ref="D2513">_xlfn.TEXTJOIN("",,_xlfn.LET(_xlpm.a,MID(C2513,_xlfn.SEQUENCE(1,LEN(C2513)),1),IF(ISNUMBER(--_xlpm.a),"",_xlpm.a)))</f>
        <v>_thins_a_p</v>
      </c>
      <c r="E2513" t="str">
        <f t="shared" si="431"/>
        <v>_thins_a_p</v>
      </c>
      <c r="F2513" t="str">
        <f t="shared" si="433"/>
        <v>_THINS_A_P</v>
      </c>
      <c r="G2513" t="b">
        <f t="shared" si="432"/>
        <v>0</v>
      </c>
      <c r="H2513">
        <f t="shared" si="434"/>
        <v>0</v>
      </c>
      <c r="I2513">
        <f t="shared" si="435"/>
        <v>0</v>
      </c>
      <c r="J2513" t="str" cm="1">
        <f t="array" ref="J2513">IF(OR(ISNUMBER(SEARCH({"A";"B";"C";"D";"E";"F";"G";"H";"I";"J";"K";"L";"M";"N";"O";"P";"Q";"R";"S";"T";"U";"V";"W";"X";"Y";"Z"},F2513))), "TRUE", "FALSE")</f>
        <v>TRUE</v>
      </c>
      <c r="K2513">
        <f t="shared" si="436"/>
        <v>0</v>
      </c>
      <c r="L2513">
        <f t="shared" si="437"/>
        <v>0</v>
      </c>
      <c r="M2513">
        <f t="shared" si="438"/>
        <v>1</v>
      </c>
      <c r="N2513">
        <f t="shared" si="439"/>
        <v>0</v>
      </c>
      <c r="O2513">
        <f t="shared" ref="O2513:O2576" si="441">IF(AND(ISNUMBER(SEARCH("kidney", LOWER(C2513))), G2513=FALSE, J2513="TRUE"), 1, 0)</f>
        <v>0</v>
      </c>
      <c r="P2513">
        <f t="shared" si="440"/>
        <v>0</v>
      </c>
    </row>
    <row r="2514" spans="1:16" x14ac:dyDescent="0.45">
      <c r="A2514" t="s">
        <v>2463</v>
      </c>
      <c r="B2514" t="s">
        <v>2464</v>
      </c>
      <c r="C2514" t="s">
        <v>2466</v>
      </c>
      <c r="D2514" s="4" t="str" cm="1">
        <f t="array" ref="D2514">_xlfn.TEXTJOIN("",,_xlfn.LET(_xlpm.a,MID(C2514,_xlfn.SEQUENCE(1,LEN(C2514)),1),IF(ISNUMBER(--_xlpm.a),"",_xlpm.a)))</f>
        <v>_COR</v>
      </c>
      <c r="E2514" t="str">
        <f t="shared" si="431"/>
        <v>_COR</v>
      </c>
      <c r="F2514" t="str">
        <f t="shared" si="433"/>
        <v>_COR</v>
      </c>
      <c r="G2514" t="b">
        <f t="shared" si="432"/>
        <v>1</v>
      </c>
      <c r="H2514">
        <f t="shared" si="434"/>
        <v>0</v>
      </c>
      <c r="I2514">
        <f t="shared" si="435"/>
        <v>0</v>
      </c>
      <c r="J2514" t="str" cm="1">
        <f t="array" ref="J2514">IF(OR(ISNUMBER(SEARCH({"A";"B";"C";"D";"E";"F";"G";"H";"I";"J";"K";"L";"M";"N";"O";"P";"Q";"R";"S";"T";"U";"V";"W";"X";"Y";"Z"},F2514))), "TRUE", "FALSE")</f>
        <v>TRUE</v>
      </c>
      <c r="K2514">
        <f t="shared" si="436"/>
        <v>0</v>
      </c>
      <c r="L2514">
        <f t="shared" si="437"/>
        <v>0</v>
      </c>
      <c r="M2514">
        <f t="shared" si="438"/>
        <v>0</v>
      </c>
      <c r="N2514">
        <f t="shared" si="439"/>
        <v>0</v>
      </c>
      <c r="O2514">
        <f t="shared" si="441"/>
        <v>0</v>
      </c>
      <c r="P2514">
        <f t="shared" si="440"/>
        <v>0</v>
      </c>
    </row>
    <row r="2515" spans="1:16" x14ac:dyDescent="0.45">
      <c r="A2515" t="s">
        <v>2463</v>
      </c>
      <c r="B2515" t="s">
        <v>2464</v>
      </c>
      <c r="C2515" t="s">
        <v>2467</v>
      </c>
      <c r="D2515" s="4" t="str" cm="1">
        <f t="array" ref="D2515">_xlfn.TEXTJOIN("",,_xlfn.LET(_xlpm.a,MID(C2515,_xlfn.SEQUENCE(1,LEN(C2515)),1),IF(ISNUMBER(--_xlpm.a),"",_xlpm.a)))</f>
        <v>_chest_x</v>
      </c>
      <c r="E2515" t="str">
        <f t="shared" si="431"/>
        <v>_chest_x</v>
      </c>
      <c r="F2515" t="str">
        <f t="shared" si="433"/>
        <v>_CHEST_X</v>
      </c>
      <c r="G2515" t="b">
        <f t="shared" si="432"/>
        <v>0</v>
      </c>
      <c r="H2515">
        <f t="shared" si="434"/>
        <v>0</v>
      </c>
      <c r="I2515">
        <f t="shared" si="435"/>
        <v>0</v>
      </c>
      <c r="J2515" t="str" cm="1">
        <f t="array" ref="J2515">IF(OR(ISNUMBER(SEARCH({"A";"B";"C";"D";"E";"F";"G";"H";"I";"J";"K";"L";"M";"N";"O";"P";"Q";"R";"S";"T";"U";"V";"W";"X";"Y";"Z"},F2515))), "TRUE", "FALSE")</f>
        <v>TRUE</v>
      </c>
      <c r="K2515">
        <f t="shared" si="436"/>
        <v>1</v>
      </c>
      <c r="L2515">
        <f t="shared" si="437"/>
        <v>0</v>
      </c>
      <c r="M2515">
        <f t="shared" si="438"/>
        <v>0</v>
      </c>
      <c r="N2515">
        <f t="shared" si="439"/>
        <v>0</v>
      </c>
      <c r="O2515">
        <f t="shared" si="441"/>
        <v>0</v>
      </c>
      <c r="P2515">
        <f t="shared" si="440"/>
        <v>0</v>
      </c>
    </row>
    <row r="2516" spans="1:16" x14ac:dyDescent="0.45">
      <c r="A2516" t="s">
        <v>2463</v>
      </c>
      <c r="B2516" t="s">
        <v>2464</v>
      </c>
      <c r="C2516" t="s">
        <v>2468</v>
      </c>
      <c r="D2516" s="4" t="str" cm="1">
        <f t="array" ref="D2516">_xlfn.TEXTJOIN("",,_xlfn.LET(_xlpm.a,MID(C2516,_xlfn.SEQUENCE(1,LEN(C2516)),1),IF(ISNUMBER(--_xlpm.a),"",_xlpm.a)))</f>
        <v>_abd_pel_xd</v>
      </c>
      <c r="E2516" t="str">
        <f t="shared" si="431"/>
        <v>_abd_pel_xd</v>
      </c>
      <c r="F2516" t="str">
        <f t="shared" si="433"/>
        <v>_ABD_PEL_XD</v>
      </c>
      <c r="G2516" t="b">
        <f t="shared" si="432"/>
        <v>0</v>
      </c>
      <c r="H2516">
        <f t="shared" si="434"/>
        <v>0</v>
      </c>
      <c r="I2516">
        <f t="shared" si="435"/>
        <v>0</v>
      </c>
      <c r="J2516" t="str" cm="1">
        <f t="array" ref="J2516">IF(OR(ISNUMBER(SEARCH({"A";"B";"C";"D";"E";"F";"G";"H";"I";"J";"K";"L";"M";"N";"O";"P";"Q";"R";"S";"T";"U";"V";"W";"X";"Y";"Z"},F2516))), "TRUE", "FALSE")</f>
        <v>TRUE</v>
      </c>
      <c r="K2516">
        <f t="shared" si="436"/>
        <v>0</v>
      </c>
      <c r="L2516">
        <f t="shared" si="437"/>
        <v>0</v>
      </c>
      <c r="M2516">
        <f t="shared" si="438"/>
        <v>0</v>
      </c>
      <c r="N2516">
        <f t="shared" si="439"/>
        <v>0</v>
      </c>
      <c r="O2516">
        <f t="shared" si="441"/>
        <v>0</v>
      </c>
      <c r="P2516">
        <f t="shared" si="440"/>
        <v>0</v>
      </c>
    </row>
    <row r="2517" spans="1:16" x14ac:dyDescent="0.45">
      <c r="A2517" t="s">
        <v>2463</v>
      </c>
      <c r="B2517" t="s">
        <v>2464</v>
      </c>
      <c r="C2517" t="s">
        <v>2469</v>
      </c>
      <c r="D2517" s="4" t="str" cm="1">
        <f t="array" ref="D2517">_xlfn.TEXTJOIN("",,_xlfn.LET(_xlpm.a,MID(C2517,_xlfn.SEQUENCE(1,LEN(C2517)),1),IF(ISNUMBER(--_xlpm.a),"",_xlpm.a)))</f>
        <v>_Chest_abd_pelvis</v>
      </c>
      <c r="E2517" t="str">
        <f t="shared" si="431"/>
        <v>_Chest_abd_pelvis</v>
      </c>
      <c r="F2517" t="str">
        <f t="shared" si="433"/>
        <v>_CHEST_ABD_PELVIS</v>
      </c>
      <c r="G2517" t="b">
        <f t="shared" si="432"/>
        <v>0</v>
      </c>
      <c r="H2517">
        <f t="shared" si="434"/>
        <v>1</v>
      </c>
      <c r="I2517">
        <f t="shared" si="435"/>
        <v>0</v>
      </c>
      <c r="J2517" t="str" cm="1">
        <f t="array" ref="J2517">IF(OR(ISNUMBER(SEARCH({"A";"B";"C";"D";"E";"F";"G";"H";"I";"J";"K";"L";"M";"N";"O";"P";"Q";"R";"S";"T";"U";"V";"W";"X";"Y";"Z"},F2517))), "TRUE", "FALSE")</f>
        <v>TRUE</v>
      </c>
      <c r="K2517">
        <f t="shared" si="436"/>
        <v>1</v>
      </c>
      <c r="L2517">
        <f t="shared" si="437"/>
        <v>0</v>
      </c>
      <c r="M2517">
        <f t="shared" si="438"/>
        <v>0</v>
      </c>
      <c r="N2517">
        <f t="shared" si="439"/>
        <v>0</v>
      </c>
      <c r="O2517">
        <f t="shared" si="441"/>
        <v>0</v>
      </c>
      <c r="P2517">
        <f t="shared" si="440"/>
        <v>0</v>
      </c>
    </row>
    <row r="2518" spans="1:16" x14ac:dyDescent="0.45">
      <c r="A2518" t="s">
        <v>2463</v>
      </c>
      <c r="B2518" t="s">
        <v>2464</v>
      </c>
      <c r="C2518" t="s">
        <v>2470</v>
      </c>
      <c r="D2518" s="4" t="str" cm="1">
        <f t="array" ref="D2518">_xlfn.TEXTJOIN("",,_xlfn.LET(_xlpm.a,MID(C2518,_xlfn.SEQUENCE(1,LEN(C2518)),1),IF(ISNUMBER(--_xlpm.a),"",_xlpm.a)))</f>
        <v>_mm_Lung</v>
      </c>
      <c r="E2518" t="str">
        <f t="shared" si="431"/>
        <v>_mm_Lung</v>
      </c>
      <c r="F2518" t="str">
        <f t="shared" si="433"/>
        <v>_MM_LUNG</v>
      </c>
      <c r="G2518" t="b">
        <f t="shared" si="432"/>
        <v>0</v>
      </c>
      <c r="H2518">
        <f t="shared" si="434"/>
        <v>0</v>
      </c>
      <c r="I2518">
        <f t="shared" si="435"/>
        <v>0</v>
      </c>
      <c r="J2518" t="str" cm="1">
        <f t="array" ref="J2518">IF(OR(ISNUMBER(SEARCH({"A";"B";"C";"D";"E";"F";"G";"H";"I";"J";"K";"L";"M";"N";"O";"P";"Q";"R";"S";"T";"U";"V";"W";"X";"Y";"Z"},F2518))), "TRUE", "FALSE")</f>
        <v>TRUE</v>
      </c>
      <c r="K2518">
        <f t="shared" si="436"/>
        <v>0</v>
      </c>
      <c r="L2518">
        <f t="shared" si="437"/>
        <v>1</v>
      </c>
      <c r="M2518">
        <f t="shared" si="438"/>
        <v>0</v>
      </c>
      <c r="N2518">
        <f t="shared" si="439"/>
        <v>0</v>
      </c>
      <c r="O2518">
        <f t="shared" si="441"/>
        <v>0</v>
      </c>
      <c r="P2518">
        <f t="shared" si="440"/>
        <v>0</v>
      </c>
    </row>
    <row r="2519" spans="1:16" x14ac:dyDescent="0.45">
      <c r="A2519" t="s">
        <v>2463</v>
      </c>
      <c r="B2519" t="s">
        <v>2464</v>
      </c>
      <c r="C2519" t="s">
        <v>2471</v>
      </c>
      <c r="D2519" s="4" t="str" cm="1">
        <f t="array" ref="D2519">_xlfn.TEXTJOIN("",,_xlfn.LET(_xlpm.a,MID(C2519,_xlfn.SEQUENCE(1,LEN(C2519)),1),IF(ISNUMBER(--_xlpm.a),"",_xlpm.a)))</f>
        <v>_thin_chest</v>
      </c>
      <c r="E2519" t="str">
        <f t="shared" si="431"/>
        <v>_thin_chest</v>
      </c>
      <c r="F2519" t="str">
        <f t="shared" si="433"/>
        <v>_THIN_CHEST</v>
      </c>
      <c r="G2519" t="b">
        <f t="shared" si="432"/>
        <v>0</v>
      </c>
      <c r="H2519">
        <f t="shared" si="434"/>
        <v>0</v>
      </c>
      <c r="I2519">
        <f t="shared" si="435"/>
        <v>0</v>
      </c>
      <c r="J2519" t="str" cm="1">
        <f t="array" ref="J2519">IF(OR(ISNUMBER(SEARCH({"A";"B";"C";"D";"E";"F";"G";"H";"I";"J";"K";"L";"M";"N";"O";"P";"Q";"R";"S";"T";"U";"V";"W";"X";"Y";"Z"},F2519))), "TRUE", "FALSE")</f>
        <v>TRUE</v>
      </c>
      <c r="K2519">
        <f t="shared" si="436"/>
        <v>1</v>
      </c>
      <c r="L2519">
        <f t="shared" si="437"/>
        <v>0</v>
      </c>
      <c r="M2519">
        <f t="shared" si="438"/>
        <v>1</v>
      </c>
      <c r="N2519">
        <f t="shared" si="439"/>
        <v>0</v>
      </c>
      <c r="O2519">
        <f t="shared" si="441"/>
        <v>0</v>
      </c>
      <c r="P2519">
        <f t="shared" si="440"/>
        <v>0</v>
      </c>
    </row>
    <row r="2520" spans="1:16" x14ac:dyDescent="0.45">
      <c r="A2520" t="s">
        <v>2463</v>
      </c>
      <c r="B2520" t="s">
        <v>2464</v>
      </c>
      <c r="C2520" t="s">
        <v>2472</v>
      </c>
      <c r="D2520" s="4" t="str" cm="1">
        <f t="array" ref="D2520">_xlfn.TEXTJOIN("",,_xlfn.LET(_xlpm.a,MID(C2520,_xlfn.SEQUENCE(1,LEN(C2520)),1),IF(ISNUMBER(--_xlpm.a),"",_xlpm.a)))</f>
        <v>_CT_Chest_Cor__Avg</v>
      </c>
      <c r="E2520" t="str">
        <f t="shared" si="431"/>
        <v>_CT_Chest_Cor_Avg</v>
      </c>
      <c r="F2520" t="str">
        <f t="shared" si="433"/>
        <v>_CT_CHEST_COR_AVG</v>
      </c>
      <c r="G2520" t="b">
        <f t="shared" si="432"/>
        <v>1</v>
      </c>
      <c r="H2520">
        <f t="shared" si="434"/>
        <v>0</v>
      </c>
      <c r="I2520">
        <f t="shared" si="435"/>
        <v>0</v>
      </c>
      <c r="J2520" t="str" cm="1">
        <f t="array" ref="J2520">IF(OR(ISNUMBER(SEARCH({"A";"B";"C";"D";"E";"F";"G";"H";"I";"J";"K";"L";"M";"N";"O";"P";"Q";"R";"S";"T";"U";"V";"W";"X";"Y";"Z"},F2520))), "TRUE", "FALSE")</f>
        <v>TRUE</v>
      </c>
      <c r="K2520">
        <f t="shared" si="436"/>
        <v>0</v>
      </c>
      <c r="L2520">
        <f t="shared" si="437"/>
        <v>0</v>
      </c>
      <c r="M2520">
        <f t="shared" si="438"/>
        <v>0</v>
      </c>
      <c r="N2520">
        <f t="shared" si="439"/>
        <v>0</v>
      </c>
      <c r="O2520">
        <f t="shared" si="441"/>
        <v>0</v>
      </c>
      <c r="P2520">
        <f t="shared" si="440"/>
        <v>0</v>
      </c>
    </row>
    <row r="2521" spans="1:16" x14ac:dyDescent="0.45">
      <c r="A2521" t="s">
        <v>2463</v>
      </c>
      <c r="B2521" t="s">
        <v>2464</v>
      </c>
      <c r="C2521" t="s">
        <v>2473</v>
      </c>
      <c r="D2521" s="4" t="str" cm="1">
        <f t="array" ref="D2521">_xlfn.TEXTJOIN("",,_xlfn.LET(_xlpm.a,MID(C2521,_xlfn.SEQUENCE(1,LEN(C2521)),1),IF(ISNUMBER(--_xlpm.a),"",_xlpm.a)))</f>
        <v>_CT_Abdomen_Cor__Avg</v>
      </c>
      <c r="E2521" t="str">
        <f t="shared" si="431"/>
        <v>_CT_Abdomen_Cor_Avg</v>
      </c>
      <c r="F2521" t="str">
        <f t="shared" si="433"/>
        <v>_CT_ABDOMEN_COR_AVG</v>
      </c>
      <c r="G2521" t="b">
        <f t="shared" si="432"/>
        <v>1</v>
      </c>
      <c r="H2521">
        <f t="shared" si="434"/>
        <v>0</v>
      </c>
      <c r="I2521">
        <f t="shared" si="435"/>
        <v>0</v>
      </c>
      <c r="J2521" t="str" cm="1">
        <f t="array" ref="J2521">IF(OR(ISNUMBER(SEARCH({"A";"B";"C";"D";"E";"F";"G";"H";"I";"J";"K";"L";"M";"N";"O";"P";"Q";"R";"S";"T";"U";"V";"W";"X";"Y";"Z"},F2521))), "TRUE", "FALSE")</f>
        <v>TRUE</v>
      </c>
      <c r="K2521">
        <f t="shared" si="436"/>
        <v>0</v>
      </c>
      <c r="L2521">
        <f t="shared" si="437"/>
        <v>0</v>
      </c>
      <c r="M2521">
        <f t="shared" si="438"/>
        <v>0</v>
      </c>
      <c r="N2521">
        <f t="shared" si="439"/>
        <v>0</v>
      </c>
      <c r="O2521">
        <f t="shared" si="441"/>
        <v>0</v>
      </c>
      <c r="P2521">
        <f t="shared" si="440"/>
        <v>0</v>
      </c>
    </row>
    <row r="2522" spans="1:16" x14ac:dyDescent="0.45">
      <c r="A2522" t="s">
        <v>2474</v>
      </c>
      <c r="B2522" t="s">
        <v>2475</v>
      </c>
      <c r="C2522" t="s">
        <v>168</v>
      </c>
      <c r="D2522" s="4" t="str" cm="1">
        <f t="array" ref="D2522">_xlfn.TEXTJOIN("",,_xlfn.LET(_xlpm.a,MID(C2522,_xlfn.SEQUENCE(1,LEN(C2522)),1),IF(ISNUMBER(--_xlpm.a),"",_xlpm.a)))</f>
        <v>_CHEST_ABDOMEN_PELVIS</v>
      </c>
      <c r="E2522" t="str">
        <f t="shared" si="431"/>
        <v>_CHEST_ABDOMEN_PELVIS</v>
      </c>
      <c r="F2522" t="str">
        <f t="shared" si="433"/>
        <v>_CHEST_ABDOMEN_PELVIS</v>
      </c>
      <c r="G2522" t="b">
        <f t="shared" si="432"/>
        <v>0</v>
      </c>
      <c r="H2522">
        <f t="shared" si="434"/>
        <v>1</v>
      </c>
      <c r="I2522">
        <f t="shared" si="435"/>
        <v>0</v>
      </c>
      <c r="J2522" t="str" cm="1">
        <f t="array" ref="J2522">IF(OR(ISNUMBER(SEARCH({"A";"B";"C";"D";"E";"F";"G";"H";"I";"J";"K";"L";"M";"N";"O";"P";"Q";"R";"S";"T";"U";"V";"W";"X";"Y";"Z"},F2522))), "TRUE", "FALSE")</f>
        <v>TRUE</v>
      </c>
      <c r="K2522">
        <f t="shared" si="436"/>
        <v>1</v>
      </c>
      <c r="L2522">
        <f t="shared" si="437"/>
        <v>0</v>
      </c>
      <c r="M2522">
        <f t="shared" si="438"/>
        <v>0</v>
      </c>
      <c r="N2522">
        <f t="shared" si="439"/>
        <v>0</v>
      </c>
      <c r="O2522">
        <f t="shared" si="441"/>
        <v>0</v>
      </c>
      <c r="P2522">
        <f t="shared" si="440"/>
        <v>0</v>
      </c>
    </row>
    <row r="2523" spans="1:16" x14ac:dyDescent="0.45">
      <c r="A2523" t="s">
        <v>2474</v>
      </c>
      <c r="B2523" t="s">
        <v>2475</v>
      </c>
      <c r="C2523" t="s">
        <v>2476</v>
      </c>
      <c r="D2523" s="4" t="str" cm="1">
        <f t="array" ref="D2523">_xlfn.TEXTJOIN("",,_xlfn.LET(_xlpm.a,MID(C2523,_xlfn.SEQUENCE(1,LEN(C2523)),1),IF(ISNUMBER(--_xlpm.a),"",_xlpm.a)))</f>
        <v>_LUNG_WINDOW</v>
      </c>
      <c r="E2523" t="str">
        <f t="shared" si="431"/>
        <v>_LUNG_WINDOW</v>
      </c>
      <c r="F2523" t="str">
        <f t="shared" si="433"/>
        <v>_LUNG_WINDOW</v>
      </c>
      <c r="G2523" t="b">
        <f t="shared" si="432"/>
        <v>0</v>
      </c>
      <c r="H2523">
        <f t="shared" si="434"/>
        <v>0</v>
      </c>
      <c r="I2523">
        <f t="shared" si="435"/>
        <v>0</v>
      </c>
      <c r="J2523" t="str" cm="1">
        <f t="array" ref="J2523">IF(OR(ISNUMBER(SEARCH({"A";"B";"C";"D";"E";"F";"G";"H";"I";"J";"K";"L";"M";"N";"O";"P";"Q";"R";"S";"T";"U";"V";"W";"X";"Y";"Z"},F2523))), "TRUE", "FALSE")</f>
        <v>TRUE</v>
      </c>
      <c r="K2523">
        <f t="shared" si="436"/>
        <v>0</v>
      </c>
      <c r="L2523">
        <f t="shared" si="437"/>
        <v>1</v>
      </c>
      <c r="M2523">
        <f t="shared" si="438"/>
        <v>0</v>
      </c>
      <c r="N2523">
        <f t="shared" si="439"/>
        <v>0</v>
      </c>
      <c r="O2523">
        <f t="shared" si="441"/>
        <v>0</v>
      </c>
      <c r="P2523">
        <f t="shared" si="440"/>
        <v>0</v>
      </c>
    </row>
    <row r="2524" spans="1:16" x14ac:dyDescent="0.45">
      <c r="A2524" t="s">
        <v>2474</v>
      </c>
      <c r="B2524" t="s">
        <v>2475</v>
      </c>
      <c r="C2524" t="s">
        <v>2477</v>
      </c>
      <c r="D2524" s="4" t="str" cm="1">
        <f t="array" ref="D2524">_xlfn.TEXTJOIN("",,_xlfn.LET(_xlpm.a,MID(C2524,_xlfn.SEQUENCE(1,LEN(C2524)),1),IF(ISNUMBER(--_xlpm.a),"",_xlpm.a)))</f>
        <v>_XCOR</v>
      </c>
      <c r="E2524" t="str">
        <f t="shared" si="431"/>
        <v>_XCOR</v>
      </c>
      <c r="F2524" t="str">
        <f t="shared" si="433"/>
        <v>_XCOR</v>
      </c>
      <c r="G2524" t="b">
        <f t="shared" si="432"/>
        <v>1</v>
      </c>
      <c r="H2524">
        <f t="shared" si="434"/>
        <v>0</v>
      </c>
      <c r="I2524">
        <f t="shared" si="435"/>
        <v>0</v>
      </c>
      <c r="J2524" t="str" cm="1">
        <f t="array" ref="J2524">IF(OR(ISNUMBER(SEARCH({"A";"B";"C";"D";"E";"F";"G";"H";"I";"J";"K";"L";"M";"N";"O";"P";"Q";"R";"S";"T";"U";"V";"W";"X";"Y";"Z"},F2524))), "TRUE", "FALSE")</f>
        <v>TRUE</v>
      </c>
      <c r="K2524">
        <f t="shared" si="436"/>
        <v>0</v>
      </c>
      <c r="L2524">
        <f t="shared" si="437"/>
        <v>0</v>
      </c>
      <c r="M2524">
        <f t="shared" si="438"/>
        <v>0</v>
      </c>
      <c r="N2524">
        <f t="shared" si="439"/>
        <v>0</v>
      </c>
      <c r="O2524">
        <f t="shared" si="441"/>
        <v>0</v>
      </c>
      <c r="P2524">
        <f t="shared" si="440"/>
        <v>0</v>
      </c>
    </row>
    <row r="2525" spans="1:16" x14ac:dyDescent="0.45">
      <c r="A2525" t="s">
        <v>2474</v>
      </c>
      <c r="B2525" t="s">
        <v>2475</v>
      </c>
      <c r="C2525" t="s">
        <v>2478</v>
      </c>
      <c r="D2525" s="4" t="str" cm="1">
        <f t="array" ref="D2525">_xlfn.TEXTJOIN("",,_xlfn.LET(_xlpm.a,MID(C2525,_xlfn.SEQUENCE(1,LEN(C2525)),1),IF(ISNUMBER(--_xlpm.a),"",_xlpm.a)))</f>
        <v>_XSAG</v>
      </c>
      <c r="E2525" t="str">
        <f t="shared" si="431"/>
        <v>_XSAG</v>
      </c>
      <c r="F2525" t="str">
        <f t="shared" si="433"/>
        <v>_XSAG</v>
      </c>
      <c r="G2525" t="b">
        <f t="shared" si="432"/>
        <v>1</v>
      </c>
      <c r="H2525">
        <f t="shared" si="434"/>
        <v>0</v>
      </c>
      <c r="I2525">
        <f t="shared" si="435"/>
        <v>0</v>
      </c>
      <c r="J2525" t="str" cm="1">
        <f t="array" ref="J2525">IF(OR(ISNUMBER(SEARCH({"A";"B";"C";"D";"E";"F";"G";"H";"I";"J";"K";"L";"M";"N";"O";"P";"Q";"R";"S";"T";"U";"V";"W";"X";"Y";"Z"},F2525))), "TRUE", "FALSE")</f>
        <v>TRUE</v>
      </c>
      <c r="K2525">
        <f t="shared" si="436"/>
        <v>0</v>
      </c>
      <c r="L2525">
        <f t="shared" si="437"/>
        <v>0</v>
      </c>
      <c r="M2525">
        <f t="shared" si="438"/>
        <v>0</v>
      </c>
      <c r="N2525">
        <f t="shared" si="439"/>
        <v>0</v>
      </c>
      <c r="O2525">
        <f t="shared" si="441"/>
        <v>0</v>
      </c>
      <c r="P2525">
        <f t="shared" si="440"/>
        <v>0</v>
      </c>
    </row>
    <row r="2526" spans="1:16" x14ac:dyDescent="0.45">
      <c r="A2526" t="s">
        <v>2474</v>
      </c>
      <c r="B2526" t="s">
        <v>2475</v>
      </c>
      <c r="C2526" t="s">
        <v>2479</v>
      </c>
      <c r="D2526" s="4" t="str" cm="1">
        <f t="array" ref="D2526">_xlfn.TEXTJOIN("",,_xlfn.LET(_xlpm.a,MID(C2526,_xlfn.SEQUENCE(1,LEN(C2526)),1),IF(ISNUMBER(--_xlpm.a),"",_xlpm.a)))</f>
        <v>_C_A_P</v>
      </c>
      <c r="E2526" t="str">
        <f t="shared" si="431"/>
        <v>_C_A_P</v>
      </c>
      <c r="F2526" t="str">
        <f t="shared" si="433"/>
        <v>_C_A_P</v>
      </c>
      <c r="G2526" t="b">
        <f t="shared" si="432"/>
        <v>0</v>
      </c>
      <c r="H2526">
        <f t="shared" si="434"/>
        <v>0</v>
      </c>
      <c r="I2526">
        <f t="shared" si="435"/>
        <v>0</v>
      </c>
      <c r="J2526" t="str" cm="1">
        <f t="array" ref="J2526">IF(OR(ISNUMBER(SEARCH({"A";"B";"C";"D";"E";"F";"G";"H";"I";"J";"K";"L";"M";"N";"O";"P";"Q";"R";"S";"T";"U";"V";"W";"X";"Y";"Z"},F2526))), "TRUE", "FALSE")</f>
        <v>TRUE</v>
      </c>
      <c r="K2526">
        <f t="shared" si="436"/>
        <v>0</v>
      </c>
      <c r="L2526">
        <f t="shared" si="437"/>
        <v>0</v>
      </c>
      <c r="M2526">
        <f t="shared" si="438"/>
        <v>0</v>
      </c>
      <c r="N2526">
        <f t="shared" si="439"/>
        <v>0</v>
      </c>
      <c r="O2526">
        <f t="shared" si="441"/>
        <v>0</v>
      </c>
      <c r="P2526">
        <f t="shared" si="440"/>
        <v>0</v>
      </c>
    </row>
    <row r="2527" spans="1:16" x14ac:dyDescent="0.45">
      <c r="A2527" t="s">
        <v>2474</v>
      </c>
      <c r="B2527" t="s">
        <v>2480</v>
      </c>
      <c r="C2527" t="s">
        <v>2476</v>
      </c>
      <c r="D2527" s="4" t="str" cm="1">
        <f t="array" ref="D2527">_xlfn.TEXTJOIN("",,_xlfn.LET(_xlpm.a,MID(C2527,_xlfn.SEQUENCE(1,LEN(C2527)),1),IF(ISNUMBER(--_xlpm.a),"",_xlpm.a)))</f>
        <v>_LUNG_WINDOW</v>
      </c>
      <c r="E2527" t="str">
        <f t="shared" si="431"/>
        <v>_LUNG_WINDOW</v>
      </c>
      <c r="F2527" t="str">
        <f t="shared" si="433"/>
        <v>_LUNG_WINDOW</v>
      </c>
      <c r="G2527" t="b">
        <f t="shared" si="432"/>
        <v>0</v>
      </c>
      <c r="H2527">
        <f t="shared" si="434"/>
        <v>0</v>
      </c>
      <c r="I2527">
        <f t="shared" si="435"/>
        <v>0</v>
      </c>
      <c r="J2527" t="str" cm="1">
        <f t="array" ref="J2527">IF(OR(ISNUMBER(SEARCH({"A";"B";"C";"D";"E";"F";"G";"H";"I";"J";"K";"L";"M";"N";"O";"P";"Q";"R";"S";"T";"U";"V";"W";"X";"Y";"Z"},F2527))), "TRUE", "FALSE")</f>
        <v>TRUE</v>
      </c>
      <c r="K2527">
        <f t="shared" si="436"/>
        <v>0</v>
      </c>
      <c r="L2527">
        <f t="shared" si="437"/>
        <v>1</v>
      </c>
      <c r="M2527">
        <f t="shared" si="438"/>
        <v>0</v>
      </c>
      <c r="N2527">
        <f t="shared" si="439"/>
        <v>0</v>
      </c>
      <c r="O2527">
        <f t="shared" si="441"/>
        <v>0</v>
      </c>
      <c r="P2527">
        <f t="shared" si="440"/>
        <v>0</v>
      </c>
    </row>
    <row r="2528" spans="1:16" x14ac:dyDescent="0.45">
      <c r="A2528" t="s">
        <v>2474</v>
      </c>
      <c r="B2528" t="s">
        <v>2480</v>
      </c>
      <c r="C2528" t="s">
        <v>2478</v>
      </c>
      <c r="D2528" s="4" t="str" cm="1">
        <f t="array" ref="D2528">_xlfn.TEXTJOIN("",,_xlfn.LET(_xlpm.a,MID(C2528,_xlfn.SEQUENCE(1,LEN(C2528)),1),IF(ISNUMBER(--_xlpm.a),"",_xlpm.a)))</f>
        <v>_XSAG</v>
      </c>
      <c r="E2528" t="str">
        <f t="shared" si="431"/>
        <v>_XSAG</v>
      </c>
      <c r="F2528" t="str">
        <f t="shared" si="433"/>
        <v>_XSAG</v>
      </c>
      <c r="G2528" t="b">
        <f t="shared" si="432"/>
        <v>1</v>
      </c>
      <c r="H2528">
        <f t="shared" si="434"/>
        <v>0</v>
      </c>
      <c r="I2528">
        <f t="shared" si="435"/>
        <v>0</v>
      </c>
      <c r="J2528" t="str" cm="1">
        <f t="array" ref="J2528">IF(OR(ISNUMBER(SEARCH({"A";"B";"C";"D";"E";"F";"G";"H";"I";"J";"K";"L";"M";"N";"O";"P";"Q";"R";"S";"T";"U";"V";"W";"X";"Y";"Z"},F2528))), "TRUE", "FALSE")</f>
        <v>TRUE</v>
      </c>
      <c r="K2528">
        <f t="shared" si="436"/>
        <v>0</v>
      </c>
      <c r="L2528">
        <f t="shared" si="437"/>
        <v>0</v>
      </c>
      <c r="M2528">
        <f t="shared" si="438"/>
        <v>0</v>
      </c>
      <c r="N2528">
        <f t="shared" si="439"/>
        <v>0</v>
      </c>
      <c r="O2528">
        <f t="shared" si="441"/>
        <v>0</v>
      </c>
      <c r="P2528">
        <f t="shared" si="440"/>
        <v>0</v>
      </c>
    </row>
    <row r="2529" spans="1:16" x14ac:dyDescent="0.45">
      <c r="A2529" t="s">
        <v>2474</v>
      </c>
      <c r="B2529" t="s">
        <v>2480</v>
      </c>
      <c r="C2529" t="s">
        <v>168</v>
      </c>
      <c r="D2529" s="4" t="str" cm="1">
        <f t="array" ref="D2529">_xlfn.TEXTJOIN("",,_xlfn.LET(_xlpm.a,MID(C2529,_xlfn.SEQUENCE(1,LEN(C2529)),1),IF(ISNUMBER(--_xlpm.a),"",_xlpm.a)))</f>
        <v>_CHEST_ABDOMEN_PELVIS</v>
      </c>
      <c r="E2529" t="str">
        <f t="shared" si="431"/>
        <v>_CHEST_ABDOMEN_PELVIS</v>
      </c>
      <c r="F2529" t="str">
        <f t="shared" si="433"/>
        <v>_CHEST_ABDOMEN_PELVIS</v>
      </c>
      <c r="G2529" t="b">
        <f t="shared" si="432"/>
        <v>0</v>
      </c>
      <c r="H2529">
        <f t="shared" si="434"/>
        <v>1</v>
      </c>
      <c r="I2529">
        <f t="shared" si="435"/>
        <v>0</v>
      </c>
      <c r="J2529" t="str" cm="1">
        <f t="array" ref="J2529">IF(OR(ISNUMBER(SEARCH({"A";"B";"C";"D";"E";"F";"G";"H";"I";"J";"K";"L";"M";"N";"O";"P";"Q";"R";"S";"T";"U";"V";"W";"X";"Y";"Z"},F2529))), "TRUE", "FALSE")</f>
        <v>TRUE</v>
      </c>
      <c r="K2529">
        <f t="shared" si="436"/>
        <v>1</v>
      </c>
      <c r="L2529">
        <f t="shared" si="437"/>
        <v>0</v>
      </c>
      <c r="M2529">
        <f t="shared" si="438"/>
        <v>0</v>
      </c>
      <c r="N2529">
        <f t="shared" si="439"/>
        <v>0</v>
      </c>
      <c r="O2529">
        <f t="shared" si="441"/>
        <v>0</v>
      </c>
      <c r="P2529">
        <f t="shared" si="440"/>
        <v>0</v>
      </c>
    </row>
    <row r="2530" spans="1:16" x14ac:dyDescent="0.45">
      <c r="A2530" t="s">
        <v>2474</v>
      </c>
      <c r="B2530" t="s">
        <v>2480</v>
      </c>
      <c r="C2530" t="s">
        <v>2477</v>
      </c>
      <c r="D2530" s="4" t="str" cm="1">
        <f t="array" ref="D2530">_xlfn.TEXTJOIN("",,_xlfn.LET(_xlpm.a,MID(C2530,_xlfn.SEQUENCE(1,LEN(C2530)),1),IF(ISNUMBER(--_xlpm.a),"",_xlpm.a)))</f>
        <v>_XCOR</v>
      </c>
      <c r="E2530" t="str">
        <f t="shared" si="431"/>
        <v>_XCOR</v>
      </c>
      <c r="F2530" t="str">
        <f t="shared" si="433"/>
        <v>_XCOR</v>
      </c>
      <c r="G2530" t="b">
        <f t="shared" si="432"/>
        <v>1</v>
      </c>
      <c r="H2530">
        <f t="shared" si="434"/>
        <v>0</v>
      </c>
      <c r="I2530">
        <f t="shared" si="435"/>
        <v>0</v>
      </c>
      <c r="J2530" t="str" cm="1">
        <f t="array" ref="J2530">IF(OR(ISNUMBER(SEARCH({"A";"B";"C";"D";"E";"F";"G";"H";"I";"J";"K";"L";"M";"N";"O";"P";"Q";"R";"S";"T";"U";"V";"W";"X";"Y";"Z"},F2530))), "TRUE", "FALSE")</f>
        <v>TRUE</v>
      </c>
      <c r="K2530">
        <f t="shared" si="436"/>
        <v>0</v>
      </c>
      <c r="L2530">
        <f t="shared" si="437"/>
        <v>0</v>
      </c>
      <c r="M2530">
        <f t="shared" si="438"/>
        <v>0</v>
      </c>
      <c r="N2530">
        <f t="shared" si="439"/>
        <v>0</v>
      </c>
      <c r="O2530">
        <f t="shared" si="441"/>
        <v>0</v>
      </c>
      <c r="P2530">
        <f t="shared" si="440"/>
        <v>0</v>
      </c>
    </row>
    <row r="2531" spans="1:16" x14ac:dyDescent="0.45">
      <c r="A2531" t="s">
        <v>2474</v>
      </c>
      <c r="B2531" t="s">
        <v>2480</v>
      </c>
      <c r="C2531" t="s">
        <v>2479</v>
      </c>
      <c r="D2531" s="4" t="str" cm="1">
        <f t="array" ref="D2531">_xlfn.TEXTJOIN("",,_xlfn.LET(_xlpm.a,MID(C2531,_xlfn.SEQUENCE(1,LEN(C2531)),1),IF(ISNUMBER(--_xlpm.a),"",_xlpm.a)))</f>
        <v>_C_A_P</v>
      </c>
      <c r="E2531" t="str">
        <f t="shared" si="431"/>
        <v>_C_A_P</v>
      </c>
      <c r="F2531" t="str">
        <f t="shared" si="433"/>
        <v>_C_A_P</v>
      </c>
      <c r="G2531" t="b">
        <f t="shared" si="432"/>
        <v>0</v>
      </c>
      <c r="H2531">
        <f t="shared" si="434"/>
        <v>0</v>
      </c>
      <c r="I2531">
        <f t="shared" si="435"/>
        <v>0</v>
      </c>
      <c r="J2531" t="str" cm="1">
        <f t="array" ref="J2531">IF(OR(ISNUMBER(SEARCH({"A";"B";"C";"D";"E";"F";"G";"H";"I";"J";"K";"L";"M";"N";"O";"P";"Q";"R";"S";"T";"U";"V";"W";"X";"Y";"Z"},F2531))), "TRUE", "FALSE")</f>
        <v>TRUE</v>
      </c>
      <c r="K2531">
        <f t="shared" si="436"/>
        <v>0</v>
      </c>
      <c r="L2531">
        <f t="shared" si="437"/>
        <v>0</v>
      </c>
      <c r="M2531">
        <f t="shared" si="438"/>
        <v>0</v>
      </c>
      <c r="N2531">
        <f t="shared" si="439"/>
        <v>0</v>
      </c>
      <c r="O2531">
        <f t="shared" si="441"/>
        <v>0</v>
      </c>
      <c r="P2531">
        <f t="shared" si="440"/>
        <v>0</v>
      </c>
    </row>
    <row r="2532" spans="1:16" x14ac:dyDescent="0.45">
      <c r="A2532" t="s">
        <v>2481</v>
      </c>
      <c r="B2532" t="s">
        <v>2482</v>
      </c>
      <c r="C2532" t="s">
        <v>75</v>
      </c>
      <c r="D2532" s="4" t="str" cm="1">
        <f t="array" ref="D2532">_xlfn.TEXTJOIN("",,_xlfn.LET(_xlpm.a,MID(C2532,_xlfn.SEQUENCE(1,LEN(C2532)),1),IF(ISNUMBER(--_xlpm.a),"",_xlpm.a)))</f>
        <v>_Trauma_Arch_Abdomen_Pelvis</v>
      </c>
      <c r="E2532" t="str">
        <f t="shared" si="431"/>
        <v>_Trauma_Arch_Abdomen_Pelvis</v>
      </c>
      <c r="F2532" t="str">
        <f t="shared" si="433"/>
        <v>_TRAUMA_ARCH_ABDOMEN_PELVIS</v>
      </c>
      <c r="G2532" t="b">
        <f t="shared" si="432"/>
        <v>0</v>
      </c>
      <c r="H2532">
        <f t="shared" si="434"/>
        <v>1</v>
      </c>
      <c r="I2532">
        <f t="shared" si="435"/>
        <v>0</v>
      </c>
      <c r="J2532" t="str" cm="1">
        <f t="array" ref="J2532">IF(OR(ISNUMBER(SEARCH({"A";"B";"C";"D";"E";"F";"G";"H";"I";"J";"K";"L";"M";"N";"O";"P";"Q";"R";"S";"T";"U";"V";"W";"X";"Y";"Z"},F2532))), "TRUE", "FALSE")</f>
        <v>TRUE</v>
      </c>
      <c r="K2532">
        <f t="shared" si="436"/>
        <v>0</v>
      </c>
      <c r="L2532">
        <f t="shared" si="437"/>
        <v>0</v>
      </c>
      <c r="M2532">
        <f t="shared" si="438"/>
        <v>0</v>
      </c>
      <c r="N2532">
        <f t="shared" si="439"/>
        <v>0</v>
      </c>
      <c r="O2532">
        <f t="shared" si="441"/>
        <v>0</v>
      </c>
      <c r="P2532">
        <f t="shared" si="440"/>
        <v>0</v>
      </c>
    </row>
    <row r="2533" spans="1:16" x14ac:dyDescent="0.45">
      <c r="A2533" t="s">
        <v>2481</v>
      </c>
      <c r="B2533" t="s">
        <v>2482</v>
      </c>
      <c r="C2533" t="s">
        <v>74</v>
      </c>
      <c r="D2533" s="4" t="str" cm="1">
        <f t="array" ref="D2533">_xlfn.TEXTJOIN("",,_xlfn.LET(_xlpm.a,MID(C2533,_xlfn.SEQUENCE(1,LEN(C2533)),1),IF(ISNUMBER(--_xlpm.a),"",_xlpm.a)))</f>
        <v>_Recon___Trauma_Arch_Abdomen_Pe</v>
      </c>
      <c r="E2533" t="str">
        <f t="shared" si="431"/>
        <v>_Recon_Trauma_Arch_Abdomen_Pe</v>
      </c>
      <c r="F2533" t="str">
        <f t="shared" si="433"/>
        <v>_RECON_TRAUMA_ARCH_ABDOMEN_PE</v>
      </c>
      <c r="G2533" t="b">
        <f t="shared" si="432"/>
        <v>1</v>
      </c>
      <c r="H2533">
        <f t="shared" si="434"/>
        <v>0</v>
      </c>
      <c r="I2533">
        <f t="shared" si="435"/>
        <v>0</v>
      </c>
      <c r="J2533" t="str" cm="1">
        <f t="array" ref="J2533">IF(OR(ISNUMBER(SEARCH({"A";"B";"C";"D";"E";"F";"G";"H";"I";"J";"K";"L";"M";"N";"O";"P";"Q";"R";"S";"T";"U";"V";"W";"X";"Y";"Z"},F2533))), "TRUE", "FALSE")</f>
        <v>TRUE</v>
      </c>
      <c r="K2533">
        <f t="shared" si="436"/>
        <v>0</v>
      </c>
      <c r="L2533">
        <f t="shared" si="437"/>
        <v>0</v>
      </c>
      <c r="M2533">
        <f t="shared" si="438"/>
        <v>0</v>
      </c>
      <c r="N2533">
        <f t="shared" si="439"/>
        <v>0</v>
      </c>
      <c r="O2533">
        <f t="shared" si="441"/>
        <v>0</v>
      </c>
      <c r="P2533">
        <f t="shared" si="440"/>
        <v>0</v>
      </c>
    </row>
    <row r="2534" spans="1:16" x14ac:dyDescent="0.45">
      <c r="A2534" t="s">
        <v>2481</v>
      </c>
      <c r="B2534" t="s">
        <v>2482</v>
      </c>
      <c r="C2534" t="s">
        <v>2483</v>
      </c>
      <c r="D2534" s="4" t="str" cm="1">
        <f t="array" ref="D2534">_xlfn.TEXTJOIN("",,_xlfn.LET(_xlpm.a,MID(C2534,_xlfn.SEQUENCE(1,LEN(C2534)),1),IF(ISNUMBER(--_xlpm.a),"",_xlpm.a)))</f>
        <v>_Reformatted</v>
      </c>
      <c r="E2534" t="str">
        <f t="shared" si="431"/>
        <v>_Reformatted</v>
      </c>
      <c r="F2534" t="str">
        <f t="shared" si="433"/>
        <v>_REFORMATTED</v>
      </c>
      <c r="G2534" t="b">
        <f t="shared" si="432"/>
        <v>1</v>
      </c>
      <c r="H2534">
        <f t="shared" si="434"/>
        <v>0</v>
      </c>
      <c r="I2534">
        <f t="shared" si="435"/>
        <v>0</v>
      </c>
      <c r="J2534" t="str" cm="1">
        <f t="array" ref="J2534">IF(OR(ISNUMBER(SEARCH({"A";"B";"C";"D";"E";"F";"G";"H";"I";"J";"K";"L";"M";"N";"O";"P";"Q";"R";"S";"T";"U";"V";"W";"X";"Y";"Z"},F2534))), "TRUE", "FALSE")</f>
        <v>TRUE</v>
      </c>
      <c r="K2534">
        <f t="shared" si="436"/>
        <v>0</v>
      </c>
      <c r="L2534">
        <f t="shared" si="437"/>
        <v>0</v>
      </c>
      <c r="M2534">
        <f t="shared" si="438"/>
        <v>0</v>
      </c>
      <c r="N2534">
        <f t="shared" si="439"/>
        <v>0</v>
      </c>
      <c r="O2534">
        <f t="shared" si="441"/>
        <v>0</v>
      </c>
      <c r="P2534">
        <f t="shared" si="440"/>
        <v>0</v>
      </c>
    </row>
    <row r="2535" spans="1:16" x14ac:dyDescent="0.45">
      <c r="A2535" t="s">
        <v>2484</v>
      </c>
      <c r="B2535" t="s">
        <v>2485</v>
      </c>
      <c r="C2535" t="s">
        <v>2486</v>
      </c>
      <c r="D2535" s="4" t="str" cm="1">
        <f t="array" ref="D2535">_xlfn.TEXTJOIN("",,_xlfn.LET(_xlpm.a,MID(C2535,_xlfn.SEQUENCE(1,LEN(C2535)),1),IF(ISNUMBER(--_xlpm.a),"",_xlpm.a)))</f>
        <v>__SEC_DELAY</v>
      </c>
      <c r="E2535" t="str">
        <f t="shared" si="431"/>
        <v>_SEC_DELAY</v>
      </c>
      <c r="F2535" t="str">
        <f t="shared" si="433"/>
        <v>_SEC_DELAY</v>
      </c>
      <c r="G2535" t="b">
        <f t="shared" si="432"/>
        <v>0</v>
      </c>
      <c r="H2535">
        <f t="shared" si="434"/>
        <v>0</v>
      </c>
      <c r="I2535">
        <f t="shared" si="435"/>
        <v>0</v>
      </c>
      <c r="J2535" t="str" cm="1">
        <f t="array" ref="J2535">IF(OR(ISNUMBER(SEARCH({"A";"B";"C";"D";"E";"F";"G";"H";"I";"J";"K";"L";"M";"N";"O";"P";"Q";"R";"S";"T";"U";"V";"W";"X";"Y";"Z"},F2535))), "TRUE", "FALSE")</f>
        <v>TRUE</v>
      </c>
      <c r="K2535">
        <f t="shared" si="436"/>
        <v>0</v>
      </c>
      <c r="L2535">
        <f t="shared" si="437"/>
        <v>0</v>
      </c>
      <c r="M2535">
        <f t="shared" si="438"/>
        <v>0</v>
      </c>
      <c r="N2535">
        <f t="shared" si="439"/>
        <v>0</v>
      </c>
      <c r="O2535">
        <f t="shared" si="441"/>
        <v>0</v>
      </c>
      <c r="P2535">
        <f t="shared" si="440"/>
        <v>0</v>
      </c>
    </row>
    <row r="2536" spans="1:16" x14ac:dyDescent="0.45">
      <c r="A2536" t="s">
        <v>2484</v>
      </c>
      <c r="B2536" t="s">
        <v>2485</v>
      </c>
      <c r="C2536" t="s">
        <v>2487</v>
      </c>
      <c r="D2536" s="4" t="str" cm="1">
        <f t="array" ref="D2536">_xlfn.TEXTJOIN("",,_xlfn.LET(_xlpm.a,MID(C2536,_xlfn.SEQUENCE(1,LEN(C2536)),1),IF(ISNUMBER(--_xlpm.a),"",_xlpm.a)))</f>
        <v>__SEC_DELAY</v>
      </c>
      <c r="E2536" t="str">
        <f t="shared" si="431"/>
        <v>_SEC_DELAY</v>
      </c>
      <c r="F2536" t="str">
        <f t="shared" si="433"/>
        <v>_SEC_DELAY</v>
      </c>
      <c r="G2536" t="b">
        <f t="shared" si="432"/>
        <v>0</v>
      </c>
      <c r="H2536">
        <f t="shared" si="434"/>
        <v>0</v>
      </c>
      <c r="I2536">
        <f t="shared" si="435"/>
        <v>0</v>
      </c>
      <c r="J2536" t="str" cm="1">
        <f t="array" ref="J2536">IF(OR(ISNUMBER(SEARCH({"A";"B";"C";"D";"E";"F";"G";"H";"I";"J";"K";"L";"M";"N";"O";"P";"Q";"R";"S";"T";"U";"V";"W";"X";"Y";"Z"},F2536))), "TRUE", "FALSE")</f>
        <v>TRUE</v>
      </c>
      <c r="K2536">
        <f t="shared" si="436"/>
        <v>0</v>
      </c>
      <c r="L2536">
        <f t="shared" si="437"/>
        <v>0</v>
      </c>
      <c r="M2536">
        <f t="shared" si="438"/>
        <v>0</v>
      </c>
      <c r="N2536">
        <f t="shared" si="439"/>
        <v>0</v>
      </c>
      <c r="O2536">
        <f t="shared" si="441"/>
        <v>0</v>
      </c>
      <c r="P2536">
        <f t="shared" si="440"/>
        <v>0</v>
      </c>
    </row>
    <row r="2537" spans="1:16" x14ac:dyDescent="0.45">
      <c r="A2537" t="s">
        <v>2484</v>
      </c>
      <c r="B2537" t="s">
        <v>2485</v>
      </c>
      <c r="C2537" t="s">
        <v>2488</v>
      </c>
      <c r="D2537" s="4" t="str" cm="1">
        <f t="array" ref="D2537">_xlfn.TEXTJOIN("",,_xlfn.LET(_xlpm.a,MID(C2537,_xlfn.SEQUENCE(1,LEN(C2537)),1),IF(ISNUMBER(--_xlpm.a),"",_xlpm.a)))</f>
        <v>_WITHOUT_CONTRAST</v>
      </c>
      <c r="E2537" t="str">
        <f t="shared" si="431"/>
        <v>_WITHOUT_CONTRAST</v>
      </c>
      <c r="F2537" t="str">
        <f t="shared" si="433"/>
        <v>_WITHOUT_CONTRAST</v>
      </c>
      <c r="G2537" t="b">
        <f t="shared" si="432"/>
        <v>0</v>
      </c>
      <c r="H2537">
        <f t="shared" si="434"/>
        <v>0</v>
      </c>
      <c r="I2537">
        <f t="shared" si="435"/>
        <v>0</v>
      </c>
      <c r="J2537" t="str" cm="1">
        <f t="array" ref="J2537">IF(OR(ISNUMBER(SEARCH({"A";"B";"C";"D";"E";"F";"G";"H";"I";"J";"K";"L";"M";"N";"O";"P";"Q";"R";"S";"T";"U";"V";"W";"X";"Y";"Z"},F2537))), "TRUE", "FALSE")</f>
        <v>TRUE</v>
      </c>
      <c r="K2537">
        <f t="shared" si="436"/>
        <v>0</v>
      </c>
      <c r="L2537">
        <f t="shared" si="437"/>
        <v>0</v>
      </c>
      <c r="M2537">
        <f t="shared" si="438"/>
        <v>0</v>
      </c>
      <c r="N2537">
        <f t="shared" si="439"/>
        <v>0</v>
      </c>
      <c r="O2537">
        <f t="shared" si="441"/>
        <v>0</v>
      </c>
      <c r="P2537">
        <f t="shared" si="440"/>
        <v>0</v>
      </c>
    </row>
    <row r="2538" spans="1:16" x14ac:dyDescent="0.45">
      <c r="A2538" t="s">
        <v>2489</v>
      </c>
      <c r="B2538" t="s">
        <v>2490</v>
      </c>
      <c r="C2538" t="s">
        <v>2491</v>
      </c>
      <c r="D2538" s="4" t="str" cm="1">
        <f t="array" ref="D2538">_xlfn.TEXTJOIN("",,_xlfn.LET(_xlpm.a,MID(C2538,_xlfn.SEQUENCE(1,LEN(C2538)),1),IF(ISNUMBER(--_xlpm.a),"",_xlpm.a)))</f>
        <v>_CHEST_ABD_PELVIS</v>
      </c>
      <c r="E2538" t="str">
        <f t="shared" si="431"/>
        <v>_CHEST_ABD_PELVIS</v>
      </c>
      <c r="F2538" t="str">
        <f t="shared" si="433"/>
        <v>_CHEST_ABD_PELVIS</v>
      </c>
      <c r="G2538" t="b">
        <f t="shared" si="432"/>
        <v>0</v>
      </c>
      <c r="H2538">
        <f t="shared" si="434"/>
        <v>1</v>
      </c>
      <c r="I2538">
        <f t="shared" si="435"/>
        <v>0</v>
      </c>
      <c r="J2538" t="str" cm="1">
        <f t="array" ref="J2538">IF(OR(ISNUMBER(SEARCH({"A";"B";"C";"D";"E";"F";"G";"H";"I";"J";"K";"L";"M";"N";"O";"P";"Q";"R";"S";"T";"U";"V";"W";"X";"Y";"Z"},F2538))), "TRUE", "FALSE")</f>
        <v>TRUE</v>
      </c>
      <c r="K2538">
        <f t="shared" si="436"/>
        <v>1</v>
      </c>
      <c r="L2538">
        <f t="shared" si="437"/>
        <v>0</v>
      </c>
      <c r="M2538">
        <f t="shared" si="438"/>
        <v>0</v>
      </c>
      <c r="N2538">
        <f t="shared" si="439"/>
        <v>0</v>
      </c>
      <c r="O2538">
        <f t="shared" si="441"/>
        <v>0</v>
      </c>
      <c r="P2538">
        <f t="shared" si="440"/>
        <v>0</v>
      </c>
    </row>
    <row r="2539" spans="1:16" x14ac:dyDescent="0.45">
      <c r="A2539" t="s">
        <v>2492</v>
      </c>
      <c r="B2539" t="s">
        <v>2493</v>
      </c>
      <c r="C2539" t="s">
        <v>149</v>
      </c>
      <c r="D2539" s="4" t="str" cm="1">
        <f t="array" ref="D2539">_xlfn.TEXTJOIN("",,_xlfn.LET(_xlpm.a,MID(C2539,_xlfn.SEQUENCE(1,LEN(C2539)),1),IF(ISNUMBER(--_xlpm.a),"",_xlpm.a)))</f>
        <v>_LUNG</v>
      </c>
      <c r="E2539" t="str">
        <f t="shared" si="431"/>
        <v>_LUNG</v>
      </c>
      <c r="F2539" t="str">
        <f t="shared" si="433"/>
        <v>_LUNG</v>
      </c>
      <c r="G2539" t="b">
        <f t="shared" si="432"/>
        <v>0</v>
      </c>
      <c r="H2539">
        <f t="shared" si="434"/>
        <v>0</v>
      </c>
      <c r="I2539">
        <f t="shared" si="435"/>
        <v>0</v>
      </c>
      <c r="J2539" t="str" cm="1">
        <f t="array" ref="J2539">IF(OR(ISNUMBER(SEARCH({"A";"B";"C";"D";"E";"F";"G";"H";"I";"J";"K";"L";"M";"N";"O";"P";"Q";"R";"S";"T";"U";"V";"W";"X";"Y";"Z"},F2539))), "TRUE", "FALSE")</f>
        <v>TRUE</v>
      </c>
      <c r="K2539">
        <f t="shared" si="436"/>
        <v>0</v>
      </c>
      <c r="L2539">
        <f t="shared" si="437"/>
        <v>1</v>
      </c>
      <c r="M2539">
        <f t="shared" si="438"/>
        <v>0</v>
      </c>
      <c r="N2539">
        <f t="shared" si="439"/>
        <v>0</v>
      </c>
      <c r="O2539">
        <f t="shared" si="441"/>
        <v>0</v>
      </c>
      <c r="P2539">
        <f t="shared" si="440"/>
        <v>0</v>
      </c>
    </row>
    <row r="2540" spans="1:16" x14ac:dyDescent="0.45">
      <c r="A2540" t="s">
        <v>2492</v>
      </c>
      <c r="B2540" t="s">
        <v>2493</v>
      </c>
      <c r="C2540" t="s">
        <v>594</v>
      </c>
      <c r="D2540" s="4" t="str" cm="1">
        <f t="array" ref="D2540">_xlfn.TEXTJOIN("",,_xlfn.LET(_xlpm.a,MID(C2540,_xlfn.SEQUENCE(1,LEN(C2540)),1),IF(ISNUMBER(--_xlpm.a),"",_xlpm.a)))</f>
        <v>_ABD__PEL</v>
      </c>
      <c r="E2540" t="str">
        <f t="shared" si="431"/>
        <v>_ABD_PEL</v>
      </c>
      <c r="F2540" t="str">
        <f t="shared" si="433"/>
        <v>_ABD_PEL</v>
      </c>
      <c r="G2540" t="b">
        <f t="shared" si="432"/>
        <v>0</v>
      </c>
      <c r="H2540">
        <f t="shared" si="434"/>
        <v>0</v>
      </c>
      <c r="I2540">
        <f t="shared" si="435"/>
        <v>0</v>
      </c>
      <c r="J2540" t="str" cm="1">
        <f t="array" ref="J2540">IF(OR(ISNUMBER(SEARCH({"A";"B";"C";"D";"E";"F";"G";"H";"I";"J";"K";"L";"M";"N";"O";"P";"Q";"R";"S";"T";"U";"V";"W";"X";"Y";"Z"},F2540))), "TRUE", "FALSE")</f>
        <v>TRUE</v>
      </c>
      <c r="K2540">
        <f t="shared" si="436"/>
        <v>0</v>
      </c>
      <c r="L2540">
        <f t="shared" si="437"/>
        <v>0</v>
      </c>
      <c r="M2540">
        <f t="shared" si="438"/>
        <v>0</v>
      </c>
      <c r="N2540">
        <f t="shared" si="439"/>
        <v>0</v>
      </c>
      <c r="O2540">
        <f t="shared" si="441"/>
        <v>0</v>
      </c>
      <c r="P2540">
        <f t="shared" si="440"/>
        <v>0</v>
      </c>
    </row>
    <row r="2541" spans="1:16" x14ac:dyDescent="0.45">
      <c r="A2541" t="s">
        <v>2494</v>
      </c>
      <c r="B2541" t="s">
        <v>2495</v>
      </c>
      <c r="C2541" t="s">
        <v>805</v>
      </c>
      <c r="D2541" s="4" t="str" cm="1">
        <f t="array" ref="D2541">_xlfn.TEXTJOIN("",,_xlfn.LET(_xlpm.a,MID(C2541,_xlfn.SEQUENCE(1,LEN(C2541)),1),IF(ISNUMBER(--_xlpm.a),"",_xlpm.a)))</f>
        <v>_AXIAL_ABD_PEL_POST_CONTRAST</v>
      </c>
      <c r="E2541" t="str">
        <f t="shared" si="431"/>
        <v>_AXIAL_ABD_PEL_POST_CONTRAST</v>
      </c>
      <c r="F2541" t="str">
        <f t="shared" si="433"/>
        <v>_AXIAL_ABD_PEL_POST_CONTRAST</v>
      </c>
      <c r="G2541" t="b">
        <f t="shared" si="432"/>
        <v>0</v>
      </c>
      <c r="H2541">
        <f t="shared" si="434"/>
        <v>0</v>
      </c>
      <c r="I2541">
        <f t="shared" si="435"/>
        <v>1</v>
      </c>
      <c r="J2541" t="str" cm="1">
        <f t="array" ref="J2541">IF(OR(ISNUMBER(SEARCH({"A";"B";"C";"D";"E";"F";"G";"H";"I";"J";"K";"L";"M";"N";"O";"P";"Q";"R";"S";"T";"U";"V";"W";"X";"Y";"Z"},F2541))), "TRUE", "FALSE")</f>
        <v>TRUE</v>
      </c>
      <c r="K2541">
        <f t="shared" si="436"/>
        <v>0</v>
      </c>
      <c r="L2541">
        <f t="shared" si="437"/>
        <v>0</v>
      </c>
      <c r="M2541">
        <f t="shared" si="438"/>
        <v>0</v>
      </c>
      <c r="N2541">
        <f t="shared" si="439"/>
        <v>0</v>
      </c>
      <c r="O2541">
        <f t="shared" si="441"/>
        <v>0</v>
      </c>
      <c r="P2541">
        <f t="shared" si="440"/>
        <v>0</v>
      </c>
    </row>
    <row r="2542" spans="1:16" x14ac:dyDescent="0.45">
      <c r="A2542" t="s">
        <v>2496</v>
      </c>
      <c r="B2542" t="s">
        <v>2497</v>
      </c>
      <c r="C2542" t="s">
        <v>805</v>
      </c>
      <c r="D2542" s="4" t="str" cm="1">
        <f t="array" ref="D2542">_xlfn.TEXTJOIN("",,_xlfn.LET(_xlpm.a,MID(C2542,_xlfn.SEQUENCE(1,LEN(C2542)),1),IF(ISNUMBER(--_xlpm.a),"",_xlpm.a)))</f>
        <v>_AXIAL_ABD_PEL_POST_CONTRAST</v>
      </c>
      <c r="E2542" t="str">
        <f t="shared" si="431"/>
        <v>_AXIAL_ABD_PEL_POST_CONTRAST</v>
      </c>
      <c r="F2542" t="str">
        <f t="shared" si="433"/>
        <v>_AXIAL_ABD_PEL_POST_CONTRAST</v>
      </c>
      <c r="G2542" t="b">
        <f t="shared" si="432"/>
        <v>0</v>
      </c>
      <c r="H2542">
        <f t="shared" si="434"/>
        <v>0</v>
      </c>
      <c r="I2542">
        <f t="shared" si="435"/>
        <v>1</v>
      </c>
      <c r="J2542" t="str" cm="1">
        <f t="array" ref="J2542">IF(OR(ISNUMBER(SEARCH({"A";"B";"C";"D";"E";"F";"G";"H";"I";"J";"K";"L";"M";"N";"O";"P";"Q";"R";"S";"T";"U";"V";"W";"X";"Y";"Z"},F2542))), "TRUE", "FALSE")</f>
        <v>TRUE</v>
      </c>
      <c r="K2542">
        <f t="shared" si="436"/>
        <v>0</v>
      </c>
      <c r="L2542">
        <f t="shared" si="437"/>
        <v>0</v>
      </c>
      <c r="M2542">
        <f t="shared" si="438"/>
        <v>0</v>
      </c>
      <c r="N2542">
        <f t="shared" si="439"/>
        <v>0</v>
      </c>
      <c r="O2542">
        <f t="shared" si="441"/>
        <v>0</v>
      </c>
      <c r="P2542">
        <f t="shared" si="440"/>
        <v>0</v>
      </c>
    </row>
    <row r="2543" spans="1:16" x14ac:dyDescent="0.45">
      <c r="A2543" t="s">
        <v>2498</v>
      </c>
      <c r="B2543" t="s">
        <v>2499</v>
      </c>
      <c r="C2543" t="s">
        <v>2500</v>
      </c>
      <c r="D2543" s="4" t="str" cm="1">
        <f t="array" ref="D2543">_xlfn.TEXTJOIN("",,_xlfn.LET(_xlpm.a,MID(C2543,_xlfn.SEQUENCE(1,LEN(C2543)),1),IF(ISNUMBER(--_xlpm.a),"",_xlpm.a)))</f>
        <v>_Reformatted</v>
      </c>
      <c r="E2543" t="str">
        <f t="shared" si="431"/>
        <v>_Reformatted</v>
      </c>
      <c r="F2543" t="str">
        <f t="shared" si="433"/>
        <v>_REFORMATTED</v>
      </c>
      <c r="G2543" t="b">
        <f t="shared" si="432"/>
        <v>1</v>
      </c>
      <c r="H2543">
        <f t="shared" si="434"/>
        <v>0</v>
      </c>
      <c r="I2543">
        <f t="shared" si="435"/>
        <v>0</v>
      </c>
      <c r="J2543" t="str" cm="1">
        <f t="array" ref="J2543">IF(OR(ISNUMBER(SEARCH({"A";"B";"C";"D";"E";"F";"G";"H";"I";"J";"K";"L";"M";"N";"O";"P";"Q";"R";"S";"T";"U";"V";"W";"X";"Y";"Z"},F2543))), "TRUE", "FALSE")</f>
        <v>TRUE</v>
      </c>
      <c r="K2543">
        <f t="shared" si="436"/>
        <v>0</v>
      </c>
      <c r="L2543">
        <f t="shared" si="437"/>
        <v>0</v>
      </c>
      <c r="M2543">
        <f t="shared" si="438"/>
        <v>0</v>
      </c>
      <c r="N2543">
        <f t="shared" si="439"/>
        <v>0</v>
      </c>
      <c r="O2543">
        <f t="shared" si="441"/>
        <v>0</v>
      </c>
      <c r="P2543">
        <f t="shared" si="440"/>
        <v>0</v>
      </c>
    </row>
    <row r="2544" spans="1:16" x14ac:dyDescent="0.45">
      <c r="A2544" t="s">
        <v>2498</v>
      </c>
      <c r="B2544" t="s">
        <v>2499</v>
      </c>
      <c r="C2544" t="s">
        <v>2112</v>
      </c>
      <c r="D2544" s="4" t="str" cm="1">
        <f t="array" ref="D2544">_xlfn.TEXTJOIN("",,_xlfn.LET(_xlpm.a,MID(C2544,_xlfn.SEQUENCE(1,LEN(C2544)),1),IF(ISNUMBER(--_xlpm.a),"",_xlpm.a)))</f>
        <v>_Recon___Trauma_Arch_Abdomen_Pe</v>
      </c>
      <c r="E2544" t="str">
        <f t="shared" si="431"/>
        <v>_Recon_Trauma_Arch_Abdomen_Pe</v>
      </c>
      <c r="F2544" t="str">
        <f t="shared" si="433"/>
        <v>_RECON_TRAUMA_ARCH_ABDOMEN_PE</v>
      </c>
      <c r="G2544" t="b">
        <f t="shared" si="432"/>
        <v>1</v>
      </c>
      <c r="H2544">
        <f t="shared" si="434"/>
        <v>0</v>
      </c>
      <c r="I2544">
        <f t="shared" si="435"/>
        <v>0</v>
      </c>
      <c r="J2544" t="str" cm="1">
        <f t="array" ref="J2544">IF(OR(ISNUMBER(SEARCH({"A";"B";"C";"D";"E";"F";"G";"H";"I";"J";"K";"L";"M";"N";"O";"P";"Q";"R";"S";"T";"U";"V";"W";"X";"Y";"Z"},F2544))), "TRUE", "FALSE")</f>
        <v>TRUE</v>
      </c>
      <c r="K2544">
        <f t="shared" si="436"/>
        <v>0</v>
      </c>
      <c r="L2544">
        <f t="shared" si="437"/>
        <v>0</v>
      </c>
      <c r="M2544">
        <f t="shared" si="438"/>
        <v>0</v>
      </c>
      <c r="N2544">
        <f t="shared" si="439"/>
        <v>0</v>
      </c>
      <c r="O2544">
        <f t="shared" si="441"/>
        <v>0</v>
      </c>
      <c r="P2544">
        <f t="shared" si="440"/>
        <v>0</v>
      </c>
    </row>
    <row r="2545" spans="1:16" x14ac:dyDescent="0.45">
      <c r="A2545" t="s">
        <v>2498</v>
      </c>
      <c r="B2545" t="s">
        <v>2499</v>
      </c>
      <c r="C2545" t="s">
        <v>2501</v>
      </c>
      <c r="D2545" s="4" t="str" cm="1">
        <f t="array" ref="D2545">_xlfn.TEXTJOIN("",,_xlfn.LET(_xlpm.a,MID(C2545,_xlfn.SEQUENCE(1,LEN(C2545)),1),IF(ISNUMBER(--_xlpm.a),"",_xlpm.a)))</f>
        <v>_Trauma_Arch_Abdomen_Pelvis</v>
      </c>
      <c r="E2545" t="str">
        <f t="shared" si="431"/>
        <v>_Trauma_Arch_Abdomen_Pelvis</v>
      </c>
      <c r="F2545" t="str">
        <f t="shared" si="433"/>
        <v>_TRAUMA_ARCH_ABDOMEN_PELVIS</v>
      </c>
      <c r="G2545" t="b">
        <f t="shared" si="432"/>
        <v>0</v>
      </c>
      <c r="H2545">
        <f t="shared" si="434"/>
        <v>1</v>
      </c>
      <c r="I2545">
        <f t="shared" si="435"/>
        <v>0</v>
      </c>
      <c r="J2545" t="str" cm="1">
        <f t="array" ref="J2545">IF(OR(ISNUMBER(SEARCH({"A";"B";"C";"D";"E";"F";"G";"H";"I";"J";"K";"L";"M";"N";"O";"P";"Q";"R";"S";"T";"U";"V";"W";"X";"Y";"Z"},F2545))), "TRUE", "FALSE")</f>
        <v>TRUE</v>
      </c>
      <c r="K2545">
        <f t="shared" si="436"/>
        <v>0</v>
      </c>
      <c r="L2545">
        <f t="shared" si="437"/>
        <v>0</v>
      </c>
      <c r="M2545">
        <f t="shared" si="438"/>
        <v>0</v>
      </c>
      <c r="N2545">
        <f t="shared" si="439"/>
        <v>0</v>
      </c>
      <c r="O2545">
        <f t="shared" si="441"/>
        <v>0</v>
      </c>
      <c r="P2545">
        <f t="shared" si="440"/>
        <v>0</v>
      </c>
    </row>
    <row r="2546" spans="1:16" x14ac:dyDescent="0.45">
      <c r="A2546" t="s">
        <v>2498</v>
      </c>
      <c r="B2546" t="s">
        <v>2499</v>
      </c>
      <c r="C2546" t="s">
        <v>74</v>
      </c>
      <c r="D2546" s="4" t="str" cm="1">
        <f t="array" ref="D2546">_xlfn.TEXTJOIN("",,_xlfn.LET(_xlpm.a,MID(C2546,_xlfn.SEQUENCE(1,LEN(C2546)),1),IF(ISNUMBER(--_xlpm.a),"",_xlpm.a)))</f>
        <v>_Recon___Trauma_Arch_Abdomen_Pe</v>
      </c>
      <c r="E2546" t="str">
        <f t="shared" si="431"/>
        <v>_Recon_Trauma_Arch_Abdomen_Pe</v>
      </c>
      <c r="F2546" t="str">
        <f t="shared" si="433"/>
        <v>_RECON_TRAUMA_ARCH_ABDOMEN_PE</v>
      </c>
      <c r="G2546" t="b">
        <f t="shared" si="432"/>
        <v>1</v>
      </c>
      <c r="H2546">
        <f t="shared" si="434"/>
        <v>0</v>
      </c>
      <c r="I2546">
        <f t="shared" si="435"/>
        <v>0</v>
      </c>
      <c r="J2546" t="str" cm="1">
        <f t="array" ref="J2546">IF(OR(ISNUMBER(SEARCH({"A";"B";"C";"D";"E";"F";"G";"H";"I";"J";"K";"L";"M";"N";"O";"P";"Q";"R";"S";"T";"U";"V";"W";"X";"Y";"Z"},F2546))), "TRUE", "FALSE")</f>
        <v>TRUE</v>
      </c>
      <c r="K2546">
        <f t="shared" si="436"/>
        <v>0</v>
      </c>
      <c r="L2546">
        <f t="shared" si="437"/>
        <v>0</v>
      </c>
      <c r="M2546">
        <f t="shared" si="438"/>
        <v>0</v>
      </c>
      <c r="N2546">
        <f t="shared" si="439"/>
        <v>0</v>
      </c>
      <c r="O2546">
        <f t="shared" si="441"/>
        <v>0</v>
      </c>
      <c r="P2546">
        <f t="shared" si="440"/>
        <v>0</v>
      </c>
    </row>
    <row r="2547" spans="1:16" x14ac:dyDescent="0.45">
      <c r="A2547" t="s">
        <v>2498</v>
      </c>
      <c r="B2547" t="s">
        <v>2499</v>
      </c>
      <c r="C2547" t="s">
        <v>75</v>
      </c>
      <c r="D2547" s="4" t="str" cm="1">
        <f t="array" ref="D2547">_xlfn.TEXTJOIN("",,_xlfn.LET(_xlpm.a,MID(C2547,_xlfn.SEQUENCE(1,LEN(C2547)),1),IF(ISNUMBER(--_xlpm.a),"",_xlpm.a)))</f>
        <v>_Trauma_Arch_Abdomen_Pelvis</v>
      </c>
      <c r="E2547" t="str">
        <f t="shared" si="431"/>
        <v>_Trauma_Arch_Abdomen_Pelvis</v>
      </c>
      <c r="F2547" t="str">
        <f t="shared" si="433"/>
        <v>_TRAUMA_ARCH_ABDOMEN_PELVIS</v>
      </c>
      <c r="G2547" t="b">
        <f t="shared" si="432"/>
        <v>0</v>
      </c>
      <c r="H2547">
        <f t="shared" si="434"/>
        <v>1</v>
      </c>
      <c r="I2547">
        <f t="shared" si="435"/>
        <v>0</v>
      </c>
      <c r="J2547" t="str" cm="1">
        <f t="array" ref="J2547">IF(OR(ISNUMBER(SEARCH({"A";"B";"C";"D";"E";"F";"G";"H";"I";"J";"K";"L";"M";"N";"O";"P";"Q";"R";"S";"T";"U";"V";"W";"X";"Y";"Z"},F2547))), "TRUE", "FALSE")</f>
        <v>TRUE</v>
      </c>
      <c r="K2547">
        <f t="shared" si="436"/>
        <v>0</v>
      </c>
      <c r="L2547">
        <f t="shared" si="437"/>
        <v>0</v>
      </c>
      <c r="M2547">
        <f t="shared" si="438"/>
        <v>0</v>
      </c>
      <c r="N2547">
        <f t="shared" si="439"/>
        <v>0</v>
      </c>
      <c r="O2547">
        <f t="shared" si="441"/>
        <v>0</v>
      </c>
      <c r="P2547">
        <f t="shared" si="440"/>
        <v>0</v>
      </c>
    </row>
    <row r="2548" spans="1:16" x14ac:dyDescent="0.45">
      <c r="A2548" t="s">
        <v>2498</v>
      </c>
      <c r="B2548" t="s">
        <v>2499</v>
      </c>
      <c r="C2548" t="s">
        <v>2502</v>
      </c>
      <c r="D2548" s="4" t="str" cm="1">
        <f t="array" ref="D2548">_xlfn.TEXTJOIN("",,_xlfn.LET(_xlpm.a,MID(C2548,_xlfn.SEQUENCE(1,LEN(C2548)),1),IF(ISNUMBER(--_xlpm.a),"",_xlpm.a)))</f>
        <v>_Reformatted</v>
      </c>
      <c r="E2548" t="str">
        <f t="shared" si="431"/>
        <v>_Reformatted</v>
      </c>
      <c r="F2548" t="str">
        <f t="shared" si="433"/>
        <v>_REFORMATTED</v>
      </c>
      <c r="G2548" t="b">
        <f t="shared" si="432"/>
        <v>1</v>
      </c>
      <c r="H2548">
        <f t="shared" si="434"/>
        <v>0</v>
      </c>
      <c r="I2548">
        <f t="shared" si="435"/>
        <v>0</v>
      </c>
      <c r="J2548" t="str" cm="1">
        <f t="array" ref="J2548">IF(OR(ISNUMBER(SEARCH({"A";"B";"C";"D";"E";"F";"G";"H";"I";"J";"K";"L";"M";"N";"O";"P";"Q";"R";"S";"T";"U";"V";"W";"X";"Y";"Z"},F2548))), "TRUE", "FALSE")</f>
        <v>TRUE</v>
      </c>
      <c r="K2548">
        <f t="shared" si="436"/>
        <v>0</v>
      </c>
      <c r="L2548">
        <f t="shared" si="437"/>
        <v>0</v>
      </c>
      <c r="M2548">
        <f t="shared" si="438"/>
        <v>0</v>
      </c>
      <c r="N2548">
        <f t="shared" si="439"/>
        <v>0</v>
      </c>
      <c r="O2548">
        <f t="shared" si="441"/>
        <v>0</v>
      </c>
      <c r="P2548">
        <f t="shared" si="440"/>
        <v>0</v>
      </c>
    </row>
    <row r="2549" spans="1:16" x14ac:dyDescent="0.45">
      <c r="A2549" t="s">
        <v>2503</v>
      </c>
      <c r="B2549" t="s">
        <v>2504</v>
      </c>
      <c r="C2549" t="s">
        <v>74</v>
      </c>
      <c r="D2549" s="4" t="str" cm="1">
        <f t="array" ref="D2549">_xlfn.TEXTJOIN("",,_xlfn.LET(_xlpm.a,MID(C2549,_xlfn.SEQUENCE(1,LEN(C2549)),1),IF(ISNUMBER(--_xlpm.a),"",_xlpm.a)))</f>
        <v>_Recon___Trauma_Arch_Abdomen_Pe</v>
      </c>
      <c r="E2549" t="str">
        <f t="shared" si="431"/>
        <v>_Recon_Trauma_Arch_Abdomen_Pe</v>
      </c>
      <c r="F2549" t="str">
        <f t="shared" si="433"/>
        <v>_RECON_TRAUMA_ARCH_ABDOMEN_PE</v>
      </c>
      <c r="G2549" t="b">
        <f t="shared" si="432"/>
        <v>1</v>
      </c>
      <c r="H2549">
        <f t="shared" si="434"/>
        <v>0</v>
      </c>
      <c r="I2549">
        <f t="shared" si="435"/>
        <v>0</v>
      </c>
      <c r="J2549" t="str" cm="1">
        <f t="array" ref="J2549">IF(OR(ISNUMBER(SEARCH({"A";"B";"C";"D";"E";"F";"G";"H";"I";"J";"K";"L";"M";"N";"O";"P";"Q";"R";"S";"T";"U";"V";"W";"X";"Y";"Z"},F2549))), "TRUE", "FALSE")</f>
        <v>TRUE</v>
      </c>
      <c r="K2549">
        <f t="shared" si="436"/>
        <v>0</v>
      </c>
      <c r="L2549">
        <f t="shared" si="437"/>
        <v>0</v>
      </c>
      <c r="M2549">
        <f t="shared" si="438"/>
        <v>0</v>
      </c>
      <c r="N2549">
        <f t="shared" si="439"/>
        <v>0</v>
      </c>
      <c r="O2549">
        <f t="shared" si="441"/>
        <v>0</v>
      </c>
      <c r="P2549">
        <f t="shared" si="440"/>
        <v>0</v>
      </c>
    </row>
    <row r="2550" spans="1:16" x14ac:dyDescent="0.45">
      <c r="A2550" t="s">
        <v>2505</v>
      </c>
      <c r="B2550" t="s">
        <v>2506</v>
      </c>
      <c r="C2550" t="s">
        <v>540</v>
      </c>
      <c r="D2550" s="4" t="str" cm="1">
        <f t="array" ref="D2550">_xlfn.TEXTJOIN("",,_xlfn.LET(_xlpm.a,MID(C2550,_xlfn.SEQUENCE(1,LEN(C2550)),1),IF(ISNUMBER(--_xlpm.a),"",_xlpm.a)))</f>
        <v>_SAGITTAL_ABDOMEN_PELVIS</v>
      </c>
      <c r="E2550" t="str">
        <f t="shared" si="431"/>
        <v>_SAGITTAL_ABDOMEN_PELVIS</v>
      </c>
      <c r="F2550" t="str">
        <f t="shared" si="433"/>
        <v>_SAGITTAL_ABDOMEN_PELVIS</v>
      </c>
      <c r="G2550" t="b">
        <f t="shared" si="432"/>
        <v>1</v>
      </c>
      <c r="H2550">
        <f t="shared" si="434"/>
        <v>0</v>
      </c>
      <c r="I2550">
        <f t="shared" si="435"/>
        <v>0</v>
      </c>
      <c r="J2550" t="str" cm="1">
        <f t="array" ref="J2550">IF(OR(ISNUMBER(SEARCH({"A";"B";"C";"D";"E";"F";"G";"H";"I";"J";"K";"L";"M";"N";"O";"P";"Q";"R";"S";"T";"U";"V";"W";"X";"Y";"Z"},F2550))), "TRUE", "FALSE")</f>
        <v>TRUE</v>
      </c>
      <c r="K2550">
        <f t="shared" si="436"/>
        <v>0</v>
      </c>
      <c r="L2550">
        <f t="shared" si="437"/>
        <v>0</v>
      </c>
      <c r="M2550">
        <f t="shared" si="438"/>
        <v>0</v>
      </c>
      <c r="N2550">
        <f t="shared" si="439"/>
        <v>0</v>
      </c>
      <c r="O2550">
        <f t="shared" si="441"/>
        <v>0</v>
      </c>
      <c r="P2550">
        <f t="shared" si="440"/>
        <v>0</v>
      </c>
    </row>
    <row r="2551" spans="1:16" x14ac:dyDescent="0.45">
      <c r="A2551" t="s">
        <v>2507</v>
      </c>
      <c r="B2551" t="s">
        <v>2508</v>
      </c>
      <c r="C2551" t="s">
        <v>2509</v>
      </c>
      <c r="D2551" s="4" t="str" cm="1">
        <f t="array" ref="D2551">_xlfn.TEXTJOIN("",,_xlfn.LET(_xlpm.a,MID(C2551,_xlfn.SEQUENCE(1,LEN(C2551)),1),IF(ISNUMBER(--_xlpm.a),"",_xlpm.a)))</f>
        <v>_cor_calves</v>
      </c>
      <c r="E2551" t="str">
        <f t="shared" si="431"/>
        <v>_cor_calves</v>
      </c>
      <c r="F2551" t="str">
        <f t="shared" si="433"/>
        <v>_COR_CALVES</v>
      </c>
      <c r="G2551" t="b">
        <f t="shared" si="432"/>
        <v>1</v>
      </c>
      <c r="H2551">
        <f t="shared" si="434"/>
        <v>0</v>
      </c>
      <c r="I2551">
        <f t="shared" si="435"/>
        <v>0</v>
      </c>
      <c r="J2551" t="str" cm="1">
        <f t="array" ref="J2551">IF(OR(ISNUMBER(SEARCH({"A";"B";"C";"D";"E";"F";"G";"H";"I";"J";"K";"L";"M";"N";"O";"P";"Q";"R";"S";"T";"U";"V";"W";"X";"Y";"Z"},F2551))), "TRUE", "FALSE")</f>
        <v>TRUE</v>
      </c>
      <c r="K2551">
        <f t="shared" si="436"/>
        <v>0</v>
      </c>
      <c r="L2551">
        <f t="shared" si="437"/>
        <v>0</v>
      </c>
      <c r="M2551">
        <f t="shared" si="438"/>
        <v>0</v>
      </c>
      <c r="N2551">
        <f t="shared" si="439"/>
        <v>0</v>
      </c>
      <c r="O2551">
        <f t="shared" si="441"/>
        <v>0</v>
      </c>
      <c r="P2551">
        <f t="shared" si="440"/>
        <v>0</v>
      </c>
    </row>
    <row r="2552" spans="1:16" x14ac:dyDescent="0.45">
      <c r="A2552" t="s">
        <v>2507</v>
      </c>
      <c r="B2552" t="s">
        <v>2508</v>
      </c>
      <c r="C2552" t="s">
        <v>2510</v>
      </c>
      <c r="D2552" s="4" t="str" cm="1">
        <f t="array" ref="D2552">_xlfn.TEXTJOIN("",,_xlfn.LET(_xlpm.a,MID(C2552,_xlfn.SEQUENCE(1,LEN(C2552)),1),IF(ISNUMBER(--_xlpm.a),"",_xlpm.a)))</f>
        <v>_cor_abd_pelvis</v>
      </c>
      <c r="E2552" t="str">
        <f t="shared" si="431"/>
        <v>_cor_abd_pelvis</v>
      </c>
      <c r="F2552" t="str">
        <f t="shared" si="433"/>
        <v>_COR_ABD_PELVIS</v>
      </c>
      <c r="G2552" t="b">
        <f t="shared" si="432"/>
        <v>1</v>
      </c>
      <c r="H2552">
        <f t="shared" si="434"/>
        <v>0</v>
      </c>
      <c r="I2552">
        <f t="shared" si="435"/>
        <v>0</v>
      </c>
      <c r="J2552" t="str" cm="1">
        <f t="array" ref="J2552">IF(OR(ISNUMBER(SEARCH({"A";"B";"C";"D";"E";"F";"G";"H";"I";"J";"K";"L";"M";"N";"O";"P";"Q";"R";"S";"T";"U";"V";"W";"X";"Y";"Z"},F2552))), "TRUE", "FALSE")</f>
        <v>TRUE</v>
      </c>
      <c r="K2552">
        <f t="shared" si="436"/>
        <v>0</v>
      </c>
      <c r="L2552">
        <f t="shared" si="437"/>
        <v>0</v>
      </c>
      <c r="M2552">
        <f t="shared" si="438"/>
        <v>0</v>
      </c>
      <c r="N2552">
        <f t="shared" si="439"/>
        <v>0</v>
      </c>
      <c r="O2552">
        <f t="shared" si="441"/>
        <v>0</v>
      </c>
      <c r="P2552">
        <f t="shared" si="440"/>
        <v>0</v>
      </c>
    </row>
    <row r="2553" spans="1:16" x14ac:dyDescent="0.45">
      <c r="A2553" t="s">
        <v>2507</v>
      </c>
      <c r="B2553" t="s">
        <v>2508</v>
      </c>
      <c r="C2553" t="s">
        <v>2511</v>
      </c>
      <c r="D2553" s="4" t="str" cm="1">
        <f t="array" ref="D2553">_xlfn.TEXTJOIN("",,_xlfn.LET(_xlpm.a,MID(C2553,_xlfn.SEQUENCE(1,LEN(C2553)),1),IF(ISNUMBER(--_xlpm.a),"",_xlpm.a)))</f>
        <v>_sag_abd_pelvis</v>
      </c>
      <c r="E2553" t="str">
        <f t="shared" si="431"/>
        <v>_sag_abd_pelvis</v>
      </c>
      <c r="F2553" t="str">
        <f t="shared" si="433"/>
        <v>_SAG_ABD_PELVIS</v>
      </c>
      <c r="G2553" t="b">
        <f t="shared" si="432"/>
        <v>1</v>
      </c>
      <c r="H2553">
        <f t="shared" si="434"/>
        <v>0</v>
      </c>
      <c r="I2553">
        <f t="shared" si="435"/>
        <v>0</v>
      </c>
      <c r="J2553" t="str" cm="1">
        <f t="array" ref="J2553">IF(OR(ISNUMBER(SEARCH({"A";"B";"C";"D";"E";"F";"G";"H";"I";"J";"K";"L";"M";"N";"O";"P";"Q";"R";"S";"T";"U";"V";"W";"X";"Y";"Z"},F2553))), "TRUE", "FALSE")</f>
        <v>TRUE</v>
      </c>
      <c r="K2553">
        <f t="shared" si="436"/>
        <v>0</v>
      </c>
      <c r="L2553">
        <f t="shared" si="437"/>
        <v>0</v>
      </c>
      <c r="M2553">
        <f t="shared" si="438"/>
        <v>0</v>
      </c>
      <c r="N2553">
        <f t="shared" si="439"/>
        <v>0</v>
      </c>
      <c r="O2553">
        <f t="shared" si="441"/>
        <v>0</v>
      </c>
      <c r="P2553">
        <f t="shared" si="440"/>
        <v>0</v>
      </c>
    </row>
    <row r="2554" spans="1:16" x14ac:dyDescent="0.45">
      <c r="A2554" t="s">
        <v>2507</v>
      </c>
      <c r="B2554" t="s">
        <v>2508</v>
      </c>
      <c r="C2554" t="s">
        <v>2512</v>
      </c>
      <c r="D2554" s="4" t="str" cm="1">
        <f t="array" ref="D2554">_xlfn.TEXTJOIN("",,_xlfn.LET(_xlpm.a,MID(C2554,_xlfn.SEQUENCE(1,LEN(C2554)),1),IF(ISNUMBER(--_xlpm.a),"",_xlpm.a)))</f>
        <v>_cor_thighs</v>
      </c>
      <c r="E2554" t="str">
        <f t="shared" si="431"/>
        <v>_cor_thighs</v>
      </c>
      <c r="F2554" t="str">
        <f t="shared" si="433"/>
        <v>_COR_THIGHS</v>
      </c>
      <c r="G2554" t="b">
        <f t="shared" si="432"/>
        <v>1</v>
      </c>
      <c r="H2554">
        <f t="shared" si="434"/>
        <v>0</v>
      </c>
      <c r="I2554">
        <f t="shared" si="435"/>
        <v>0</v>
      </c>
      <c r="J2554" t="str" cm="1">
        <f t="array" ref="J2554">IF(OR(ISNUMBER(SEARCH({"A";"B";"C";"D";"E";"F";"G";"H";"I";"J";"K";"L";"M";"N";"O";"P";"Q";"R";"S";"T";"U";"V";"W";"X";"Y";"Z"},F2554))), "TRUE", "FALSE")</f>
        <v>TRUE</v>
      </c>
      <c r="K2554">
        <f t="shared" si="436"/>
        <v>0</v>
      </c>
      <c r="L2554">
        <f t="shared" si="437"/>
        <v>0</v>
      </c>
      <c r="M2554">
        <f t="shared" si="438"/>
        <v>0</v>
      </c>
      <c r="N2554">
        <f t="shared" si="439"/>
        <v>0</v>
      </c>
      <c r="O2554">
        <f t="shared" si="441"/>
        <v>0</v>
      </c>
      <c r="P2554">
        <f t="shared" si="440"/>
        <v>0</v>
      </c>
    </row>
    <row r="2555" spans="1:16" x14ac:dyDescent="0.45">
      <c r="A2555" t="s">
        <v>2513</v>
      </c>
      <c r="B2555" t="s">
        <v>2514</v>
      </c>
      <c r="C2555" t="s">
        <v>2515</v>
      </c>
      <c r="D2555" s="4" t="str" cm="1">
        <f t="array" ref="D2555">_xlfn.TEXTJOIN("",,_xlfn.LET(_xlpm.a,MID(C2555,_xlfn.SEQUENCE(1,LEN(C2555)),1),IF(ISNUMBER(--_xlpm.a),"",_xlpm.a)))</f>
        <v>_CT_Abdomen_Cor__Avg</v>
      </c>
      <c r="E2555" t="str">
        <f t="shared" si="431"/>
        <v>_CT_Abdomen_Cor_Avg</v>
      </c>
      <c r="F2555" t="str">
        <f t="shared" si="433"/>
        <v>_CT_ABDOMEN_COR_AVG</v>
      </c>
      <c r="G2555" t="b">
        <f t="shared" si="432"/>
        <v>1</v>
      </c>
      <c r="H2555">
        <f t="shared" si="434"/>
        <v>0</v>
      </c>
      <c r="I2555">
        <f t="shared" si="435"/>
        <v>0</v>
      </c>
      <c r="J2555" t="str" cm="1">
        <f t="array" ref="J2555">IF(OR(ISNUMBER(SEARCH({"A";"B";"C";"D";"E";"F";"G";"H";"I";"J";"K";"L";"M";"N";"O";"P";"Q";"R";"S";"T";"U";"V";"W";"X";"Y";"Z"},F2555))), "TRUE", "FALSE")</f>
        <v>TRUE</v>
      </c>
      <c r="K2555">
        <f t="shared" si="436"/>
        <v>0</v>
      </c>
      <c r="L2555">
        <f t="shared" si="437"/>
        <v>0</v>
      </c>
      <c r="M2555">
        <f t="shared" si="438"/>
        <v>0</v>
      </c>
      <c r="N2555">
        <f t="shared" si="439"/>
        <v>0</v>
      </c>
      <c r="O2555">
        <f t="shared" si="441"/>
        <v>0</v>
      </c>
      <c r="P2555">
        <f t="shared" si="440"/>
        <v>0</v>
      </c>
    </row>
    <row r="2556" spans="1:16" x14ac:dyDescent="0.45">
      <c r="A2556" t="s">
        <v>2513</v>
      </c>
      <c r="B2556" t="s">
        <v>2514</v>
      </c>
      <c r="C2556" t="s">
        <v>2516</v>
      </c>
      <c r="D2556" s="4" t="str" cm="1">
        <f t="array" ref="D2556">_xlfn.TEXTJOIN("",,_xlfn.LET(_xlpm.a,MID(C2556,_xlfn.SEQUENCE(1,LEN(C2556)),1),IF(ISNUMBER(--_xlpm.a),"",_xlpm.a)))</f>
        <v>_Recons</v>
      </c>
      <c r="E2556" t="str">
        <f t="shared" si="431"/>
        <v>_Recons</v>
      </c>
      <c r="F2556" t="str">
        <f t="shared" si="433"/>
        <v>_RECONS</v>
      </c>
      <c r="G2556" t="b">
        <f t="shared" si="432"/>
        <v>1</v>
      </c>
      <c r="H2556">
        <f t="shared" si="434"/>
        <v>0</v>
      </c>
      <c r="I2556">
        <f t="shared" si="435"/>
        <v>0</v>
      </c>
      <c r="J2556" t="str" cm="1">
        <f t="array" ref="J2556">IF(OR(ISNUMBER(SEARCH({"A";"B";"C";"D";"E";"F";"G";"H";"I";"J";"K";"L";"M";"N";"O";"P";"Q";"R";"S";"T";"U";"V";"W";"X";"Y";"Z"},F2556))), "TRUE", "FALSE")</f>
        <v>TRUE</v>
      </c>
      <c r="K2556">
        <f t="shared" si="436"/>
        <v>0</v>
      </c>
      <c r="L2556">
        <f t="shared" si="437"/>
        <v>0</v>
      </c>
      <c r="M2556">
        <f t="shared" si="438"/>
        <v>0</v>
      </c>
      <c r="N2556">
        <f t="shared" si="439"/>
        <v>0</v>
      </c>
      <c r="O2556">
        <f t="shared" si="441"/>
        <v>0</v>
      </c>
      <c r="P2556">
        <f t="shared" si="440"/>
        <v>0</v>
      </c>
    </row>
    <row r="2557" spans="1:16" x14ac:dyDescent="0.45">
      <c r="A2557" t="s">
        <v>2513</v>
      </c>
      <c r="B2557" t="s">
        <v>2514</v>
      </c>
      <c r="C2557" t="s">
        <v>2517</v>
      </c>
      <c r="D2557" s="4" t="str" cm="1">
        <f t="array" ref="D2557">_xlfn.TEXTJOIN("",,_xlfn.LET(_xlpm.a,MID(C2557,_xlfn.SEQUENCE(1,LEN(C2557)),1),IF(ISNUMBER(--_xlpm.a),"",_xlpm.a)))</f>
        <v>_Recon___CHEST_ABDOMEN_PELVIS</v>
      </c>
      <c r="E2557" t="str">
        <f t="shared" si="431"/>
        <v>_Recon_CHEST_ABDOMEN_PELVIS</v>
      </c>
      <c r="F2557" t="str">
        <f t="shared" si="433"/>
        <v>_RECON_CHEST_ABDOMEN_PELVIS</v>
      </c>
      <c r="G2557" t="b">
        <f t="shared" si="432"/>
        <v>1</v>
      </c>
      <c r="H2557">
        <f t="shared" si="434"/>
        <v>0</v>
      </c>
      <c r="I2557">
        <f t="shared" si="435"/>
        <v>0</v>
      </c>
      <c r="J2557" t="str" cm="1">
        <f t="array" ref="J2557">IF(OR(ISNUMBER(SEARCH({"A";"B";"C";"D";"E";"F";"G";"H";"I";"J";"K";"L";"M";"N";"O";"P";"Q";"R";"S";"T";"U";"V";"W";"X";"Y";"Z"},F2557))), "TRUE", "FALSE")</f>
        <v>TRUE</v>
      </c>
      <c r="K2557">
        <f t="shared" si="436"/>
        <v>0</v>
      </c>
      <c r="L2557">
        <f t="shared" si="437"/>
        <v>0</v>
      </c>
      <c r="M2557">
        <f t="shared" si="438"/>
        <v>0</v>
      </c>
      <c r="N2557">
        <f t="shared" si="439"/>
        <v>0</v>
      </c>
      <c r="O2557">
        <f t="shared" si="441"/>
        <v>0</v>
      </c>
      <c r="P2557">
        <f t="shared" si="440"/>
        <v>0</v>
      </c>
    </row>
    <row r="2558" spans="1:16" x14ac:dyDescent="0.45">
      <c r="A2558" t="s">
        <v>2518</v>
      </c>
      <c r="B2558" t="s">
        <v>2519</v>
      </c>
      <c r="C2558" t="s">
        <v>2520</v>
      </c>
      <c r="D2558" s="4" t="str" cm="1">
        <f t="array" ref="D2558">_xlfn.TEXTJOIN("",,_xlfn.LET(_xlpm.a,MID(C2558,_xlfn.SEQUENCE(1,LEN(C2558)),1),IF(ISNUMBER(--_xlpm.a),"",_xlpm.a)))</f>
        <v>_A_P_VISI___iDose</v>
      </c>
      <c r="E2558" t="str">
        <f t="shared" si="431"/>
        <v>_A_P_VISI_iDose</v>
      </c>
      <c r="F2558" t="str">
        <f t="shared" si="433"/>
        <v>_A_P_VISI_IDOSE</v>
      </c>
      <c r="G2558" t="b">
        <f t="shared" si="432"/>
        <v>1</v>
      </c>
      <c r="H2558">
        <f t="shared" si="434"/>
        <v>0</v>
      </c>
      <c r="I2558">
        <f t="shared" si="435"/>
        <v>0</v>
      </c>
      <c r="J2558" t="str" cm="1">
        <f t="array" ref="J2558">IF(OR(ISNUMBER(SEARCH({"A";"B";"C";"D";"E";"F";"G";"H";"I";"J";"K";"L";"M";"N";"O";"P";"Q";"R";"S";"T";"U";"V";"W";"X";"Y";"Z"},F2558))), "TRUE", "FALSE")</f>
        <v>TRUE</v>
      </c>
      <c r="K2558">
        <f t="shared" si="436"/>
        <v>0</v>
      </c>
      <c r="L2558">
        <f t="shared" si="437"/>
        <v>0</v>
      </c>
      <c r="M2558">
        <f t="shared" si="438"/>
        <v>0</v>
      </c>
      <c r="N2558">
        <f t="shared" si="439"/>
        <v>0</v>
      </c>
      <c r="O2558">
        <f t="shared" si="441"/>
        <v>0</v>
      </c>
      <c r="P2558">
        <f t="shared" si="440"/>
        <v>0</v>
      </c>
    </row>
    <row r="2559" spans="1:16" x14ac:dyDescent="0.45">
      <c r="A2559" t="s">
        <v>2518</v>
      </c>
      <c r="B2559" t="s">
        <v>2519</v>
      </c>
      <c r="C2559" t="s">
        <v>2521</v>
      </c>
      <c r="D2559" s="4" t="str" cm="1">
        <f t="array" ref="D2559">_xlfn.TEXTJOIN("",,_xlfn.LET(_xlpm.a,MID(C2559,_xlfn.SEQUENCE(1,LEN(C2559)),1),IF(ISNUMBER(--_xlpm.a),"",_xlpm.a)))</f>
        <v>_A_P_WITHOUT__iDose</v>
      </c>
      <c r="E2559" t="str">
        <f t="shared" si="431"/>
        <v>_A_P_WITHOUT_iDose</v>
      </c>
      <c r="F2559" t="str">
        <f t="shared" si="433"/>
        <v>_A_P_WITHOUT_IDOSE</v>
      </c>
      <c r="G2559" t="b">
        <f t="shared" si="432"/>
        <v>1</v>
      </c>
      <c r="H2559">
        <f t="shared" si="434"/>
        <v>0</v>
      </c>
      <c r="I2559">
        <f t="shared" si="435"/>
        <v>0</v>
      </c>
      <c r="J2559" t="str" cm="1">
        <f t="array" ref="J2559">IF(OR(ISNUMBER(SEARCH({"A";"B";"C";"D";"E";"F";"G";"H";"I";"J";"K";"L";"M";"N";"O";"P";"Q";"R";"S";"T";"U";"V";"W";"X";"Y";"Z"},F2559))), "TRUE", "FALSE")</f>
        <v>TRUE</v>
      </c>
      <c r="K2559">
        <f t="shared" si="436"/>
        <v>0</v>
      </c>
      <c r="L2559">
        <f t="shared" si="437"/>
        <v>0</v>
      </c>
      <c r="M2559">
        <f t="shared" si="438"/>
        <v>0</v>
      </c>
      <c r="N2559">
        <f t="shared" si="439"/>
        <v>0</v>
      </c>
      <c r="O2559">
        <f t="shared" si="441"/>
        <v>0</v>
      </c>
      <c r="P2559">
        <f t="shared" si="440"/>
        <v>0</v>
      </c>
    </row>
    <row r="2560" spans="1:16" x14ac:dyDescent="0.45">
      <c r="A2560" t="s">
        <v>2518</v>
      </c>
      <c r="B2560" t="s">
        <v>2519</v>
      </c>
      <c r="C2560" t="s">
        <v>2522</v>
      </c>
      <c r="D2560" s="4" t="str" cm="1">
        <f t="array" ref="D2560">_xlfn.TEXTJOIN("",,_xlfn.LET(_xlpm.a,MID(C2560,_xlfn.SEQUENCE(1,LEN(C2560)),1),IF(ISNUMBER(--_xlpm.a),"",_xlpm.a)))</f>
        <v>_ABD_PEL_COR___iDose</v>
      </c>
      <c r="E2560" t="str">
        <f t="shared" si="431"/>
        <v>_ABD_PEL_COR_iDose</v>
      </c>
      <c r="F2560" t="str">
        <f t="shared" si="433"/>
        <v>_ABD_PEL_COR_IDOSE</v>
      </c>
      <c r="G2560" t="b">
        <f t="shared" si="432"/>
        <v>1</v>
      </c>
      <c r="H2560">
        <f t="shared" si="434"/>
        <v>0</v>
      </c>
      <c r="I2560">
        <f t="shared" si="435"/>
        <v>0</v>
      </c>
      <c r="J2560" t="str" cm="1">
        <f t="array" ref="J2560">IF(OR(ISNUMBER(SEARCH({"A";"B";"C";"D";"E";"F";"G";"H";"I";"J";"K";"L";"M";"N";"O";"P";"Q";"R";"S";"T";"U";"V";"W";"X";"Y";"Z"},F2560))), "TRUE", "FALSE")</f>
        <v>TRUE</v>
      </c>
      <c r="K2560">
        <f t="shared" si="436"/>
        <v>0</v>
      </c>
      <c r="L2560">
        <f t="shared" si="437"/>
        <v>0</v>
      </c>
      <c r="M2560">
        <f t="shared" si="438"/>
        <v>0</v>
      </c>
      <c r="N2560">
        <f t="shared" si="439"/>
        <v>0</v>
      </c>
      <c r="O2560">
        <f t="shared" si="441"/>
        <v>0</v>
      </c>
      <c r="P2560">
        <f t="shared" si="440"/>
        <v>0</v>
      </c>
    </row>
    <row r="2561" spans="1:16" x14ac:dyDescent="0.45">
      <c r="A2561" t="s">
        <v>2518</v>
      </c>
      <c r="B2561" t="s">
        <v>2519</v>
      </c>
      <c r="C2561" t="s">
        <v>2523</v>
      </c>
      <c r="D2561" s="4" t="str" cm="1">
        <f t="array" ref="D2561">_xlfn.TEXTJOIN("",,_xlfn.LET(_xlpm.a,MID(C2561,_xlfn.SEQUENCE(1,LEN(C2561)),1),IF(ISNUMBER(--_xlpm.a),"",_xlpm.a)))</f>
        <v>_SAG_ABDPEL</v>
      </c>
      <c r="E2561" t="str">
        <f t="shared" si="431"/>
        <v>_SAG_ABDPEL</v>
      </c>
      <c r="F2561" t="str">
        <f t="shared" si="433"/>
        <v>_SAG_ABDPEL</v>
      </c>
      <c r="G2561" t="b">
        <f t="shared" si="432"/>
        <v>1</v>
      </c>
      <c r="H2561">
        <f t="shared" si="434"/>
        <v>0</v>
      </c>
      <c r="I2561">
        <f t="shared" si="435"/>
        <v>0</v>
      </c>
      <c r="J2561" t="str" cm="1">
        <f t="array" ref="J2561">IF(OR(ISNUMBER(SEARCH({"A";"B";"C";"D";"E";"F";"G";"H";"I";"J";"K";"L";"M";"N";"O";"P";"Q";"R";"S";"T";"U";"V";"W";"X";"Y";"Z"},F2561))), "TRUE", "FALSE")</f>
        <v>TRUE</v>
      </c>
      <c r="K2561">
        <f t="shared" si="436"/>
        <v>0</v>
      </c>
      <c r="L2561">
        <f t="shared" si="437"/>
        <v>0</v>
      </c>
      <c r="M2561">
        <f t="shared" si="438"/>
        <v>0</v>
      </c>
      <c r="N2561">
        <f t="shared" si="439"/>
        <v>0</v>
      </c>
      <c r="O2561">
        <f t="shared" si="441"/>
        <v>0</v>
      </c>
      <c r="P2561">
        <f t="shared" si="440"/>
        <v>0</v>
      </c>
    </row>
    <row r="2562" spans="1:16" x14ac:dyDescent="0.45">
      <c r="A2562" t="s">
        <v>2518</v>
      </c>
      <c r="B2562" t="s">
        <v>2519</v>
      </c>
      <c r="C2562" t="s">
        <v>2524</v>
      </c>
      <c r="D2562" s="4" t="str" cm="1">
        <f t="array" ref="D2562">_xlfn.TEXTJOIN("",,_xlfn.LET(_xlpm.a,MID(C2562,_xlfn.SEQUENCE(1,LEN(C2562)),1),IF(ISNUMBER(--_xlpm.a),"",_xlpm.a)))</f>
        <v>_ABD_CORO</v>
      </c>
      <c r="E2562" t="str">
        <f t="shared" ref="E2562:E2625" si="442">SUBSTITUTE(SUBSTITUTE(SUBSTITUTE(D2562,"___","_"),"__","_"),"__","_")</f>
        <v>_ABD_CORO</v>
      </c>
      <c r="F2562" t="str">
        <f t="shared" si="433"/>
        <v>_ABD_CORO</v>
      </c>
      <c r="G2562" t="b">
        <f t="shared" ref="G2562:G2625" si="443">OR(ISNUMBER(SEARCH("unknown",LOWER(C2562))),ISNUMBER(SEARCH("cor",LOWER(C2562))),ISNUMBER(SEARCH("sag",LOWER(C2562))),ISNUMBER(SEARCH("recon",LOWER(C2562))),ISNUMBER(SEARCH("reformat",LOWER(C2562))),ISNUMBER(SEARCH("dose",LOWER(C2562))),ISNUMBER(SEARCH("lao",LOWER(C2562))),ISNUMBER(SEARCH("rpo",LOWER(C2562))))</f>
        <v>1</v>
      </c>
      <c r="H2562">
        <f t="shared" si="434"/>
        <v>0</v>
      </c>
      <c r="I2562">
        <f t="shared" si="435"/>
        <v>0</v>
      </c>
      <c r="J2562" t="str" cm="1">
        <f t="array" ref="J2562">IF(OR(ISNUMBER(SEARCH({"A";"B";"C";"D";"E";"F";"G";"H";"I";"J";"K";"L";"M";"N";"O";"P";"Q";"R";"S";"T";"U";"V";"W";"X";"Y";"Z"},F2562))), "TRUE", "FALSE")</f>
        <v>TRUE</v>
      </c>
      <c r="K2562">
        <f t="shared" si="436"/>
        <v>0</v>
      </c>
      <c r="L2562">
        <f t="shared" si="437"/>
        <v>0</v>
      </c>
      <c r="M2562">
        <f t="shared" si="438"/>
        <v>0</v>
      </c>
      <c r="N2562">
        <f t="shared" si="439"/>
        <v>0</v>
      </c>
      <c r="O2562">
        <f t="shared" si="441"/>
        <v>0</v>
      </c>
      <c r="P2562">
        <f t="shared" si="440"/>
        <v>0</v>
      </c>
    </row>
    <row r="2563" spans="1:16" x14ac:dyDescent="0.45">
      <c r="A2563" t="s">
        <v>2525</v>
      </c>
      <c r="B2563" t="s">
        <v>2526</v>
      </c>
      <c r="C2563" t="s">
        <v>2527</v>
      </c>
      <c r="D2563" s="4" t="str" cm="1">
        <f t="array" ref="D2563">_xlfn.TEXTJOIN("",,_xlfn.LET(_xlpm.a,MID(C2563,_xlfn.SEQUENCE(1,LEN(C2563)),1),IF(ISNUMBER(--_xlpm.a),"",_xlpm.a)))</f>
        <v>_BLADDER_DELAYED</v>
      </c>
      <c r="E2563" t="str">
        <f t="shared" si="442"/>
        <v>_BLADDER_DELAYED</v>
      </c>
      <c r="F2563" t="str">
        <f t="shared" ref="F2563:F2626" si="444">UPPER(E2563)</f>
        <v>_BLADDER_DELAYED</v>
      </c>
      <c r="G2563" t="b">
        <f t="shared" si="443"/>
        <v>0</v>
      </c>
      <c r="H2563">
        <f t="shared" ref="H2563:H2626" si="445">IF(AND(ISNUMBER(SEARCH("abd", LOWER(C2563))), ISNUMBER(SEARCH("pelvis", LOWER(C2563))), G2563=FALSE, J2563="TRUE"), 1, 0)</f>
        <v>0</v>
      </c>
      <c r="I2563">
        <f t="shared" ref="I2563:I2626" si="446">IF(AND(ISNUMBER(SEARCH("ax", LOWER(C2563))), G2563=FALSE, J2563="TRUE"), 1, 0)</f>
        <v>0</v>
      </c>
      <c r="J2563" t="str" cm="1">
        <f t="array" ref="J2563">IF(OR(ISNUMBER(SEARCH({"A";"B";"C";"D";"E";"F";"G";"H";"I";"J";"K";"L";"M";"N";"O";"P";"Q";"R";"S";"T";"U";"V";"W";"X";"Y";"Z"},F2563))), "TRUE", "FALSE")</f>
        <v>TRUE</v>
      </c>
      <c r="K2563">
        <f t="shared" ref="K2563:K2626" si="447">IF(AND(ISNUMBER(SEARCH("chest", LOWER(C2563))), G2563=FALSE, J2563="TRUE"), 1, 0)</f>
        <v>0</v>
      </c>
      <c r="L2563">
        <f t="shared" ref="L2563:L2626" si="448">IF(AND(ISNUMBER(SEARCH("lung", LOWER(C2563))), G2563=FALSE, J2563="TRUE"), 1, 0)</f>
        <v>0</v>
      </c>
      <c r="M2563">
        <f t="shared" ref="M2563:M2626" si="449">IF(AND(ISNUMBER(SEARCH("thin", LOWER(C2563))), G2563=FALSE, J2563="TRUE"), 1, 0)</f>
        <v>0</v>
      </c>
      <c r="N2563">
        <f t="shared" ref="N2563:N2626" si="450">IF(AND(ISNUMBER(SEARCH("bone", LOWER(C2563))), G2563=FALSE, J2563="TRUE"), 1, 0)</f>
        <v>0</v>
      </c>
      <c r="O2563">
        <f t="shared" si="441"/>
        <v>0</v>
      </c>
      <c r="P2563">
        <f t="shared" ref="P2563:P2626" si="451">IF(AND(ISNUMBER(SEARCH("body", LOWER(C2563))), G2563=FALSE, J2563="TRUE"), 1, 0)</f>
        <v>0</v>
      </c>
    </row>
    <row r="2564" spans="1:16" x14ac:dyDescent="0.45">
      <c r="A2564" t="s">
        <v>2525</v>
      </c>
      <c r="B2564" t="s">
        <v>2526</v>
      </c>
      <c r="C2564" t="s">
        <v>2528</v>
      </c>
      <c r="D2564" s="4" t="str" cm="1">
        <f t="array" ref="D2564">_xlfn.TEXTJOIN("",,_xlfn.LET(_xlpm.a,MID(C2564,_xlfn.SEQUENCE(1,LEN(C2564)),1),IF(ISNUMBER(--_xlpm.a),"",_xlpm.a)))</f>
        <v>_ABD_PELVIS_WITH_CONTRAST</v>
      </c>
      <c r="E2564" t="str">
        <f t="shared" si="442"/>
        <v>_ABD_PELVIS_WITH_CONTRAST</v>
      </c>
      <c r="F2564" t="str">
        <f t="shared" si="444"/>
        <v>_ABD_PELVIS_WITH_CONTRAST</v>
      </c>
      <c r="G2564" t="b">
        <f t="shared" si="443"/>
        <v>0</v>
      </c>
      <c r="H2564">
        <f t="shared" si="445"/>
        <v>1</v>
      </c>
      <c r="I2564">
        <f t="shared" si="446"/>
        <v>0</v>
      </c>
      <c r="J2564" t="str" cm="1">
        <f t="array" ref="J2564">IF(OR(ISNUMBER(SEARCH({"A";"B";"C";"D";"E";"F";"G";"H";"I";"J";"K";"L";"M";"N";"O";"P";"Q";"R";"S";"T";"U";"V";"W";"X";"Y";"Z"},F2564))), "TRUE", "FALSE")</f>
        <v>TRUE</v>
      </c>
      <c r="K2564">
        <f t="shared" si="447"/>
        <v>0</v>
      </c>
      <c r="L2564">
        <f t="shared" si="448"/>
        <v>0</v>
      </c>
      <c r="M2564">
        <f t="shared" si="449"/>
        <v>0</v>
      </c>
      <c r="N2564">
        <f t="shared" si="450"/>
        <v>0</v>
      </c>
      <c r="O2564">
        <f t="shared" si="441"/>
        <v>0</v>
      </c>
      <c r="P2564">
        <f t="shared" si="451"/>
        <v>0</v>
      </c>
    </row>
    <row r="2565" spans="1:16" x14ac:dyDescent="0.45">
      <c r="A2565" t="s">
        <v>2525</v>
      </c>
      <c r="B2565" t="s">
        <v>2526</v>
      </c>
      <c r="C2565" t="s">
        <v>2529</v>
      </c>
      <c r="D2565" s="4" t="str" cm="1">
        <f t="array" ref="D2565">_xlfn.TEXTJOIN("",,_xlfn.LET(_xlpm.a,MID(C2565,_xlfn.SEQUENCE(1,LEN(C2565)),1),IF(ISNUMBER(--_xlpm.a),"",_xlpm.a)))</f>
        <v>_ABD_PELVIS_WITH_CONT_DELAY</v>
      </c>
      <c r="E2565" t="str">
        <f t="shared" si="442"/>
        <v>_ABD_PELVIS_WITH_CONT_DELAY</v>
      </c>
      <c r="F2565" t="str">
        <f t="shared" si="444"/>
        <v>_ABD_PELVIS_WITH_CONT_DELAY</v>
      </c>
      <c r="G2565" t="b">
        <f t="shared" si="443"/>
        <v>0</v>
      </c>
      <c r="H2565">
        <f t="shared" si="445"/>
        <v>1</v>
      </c>
      <c r="I2565">
        <f t="shared" si="446"/>
        <v>0</v>
      </c>
      <c r="J2565" t="str" cm="1">
        <f t="array" ref="J2565">IF(OR(ISNUMBER(SEARCH({"A";"B";"C";"D";"E";"F";"G";"H";"I";"J";"K";"L";"M";"N";"O";"P";"Q";"R";"S";"T";"U";"V";"W";"X";"Y";"Z"},F2565))), "TRUE", "FALSE")</f>
        <v>TRUE</v>
      </c>
      <c r="K2565">
        <f t="shared" si="447"/>
        <v>0</v>
      </c>
      <c r="L2565">
        <f t="shared" si="448"/>
        <v>0</v>
      </c>
      <c r="M2565">
        <f t="shared" si="449"/>
        <v>0</v>
      </c>
      <c r="N2565">
        <f t="shared" si="450"/>
        <v>0</v>
      </c>
      <c r="O2565">
        <f t="shared" si="441"/>
        <v>0</v>
      </c>
      <c r="P2565">
        <f t="shared" si="451"/>
        <v>0</v>
      </c>
    </row>
    <row r="2566" spans="1:16" x14ac:dyDescent="0.45">
      <c r="A2566" t="s">
        <v>2530</v>
      </c>
      <c r="B2566" t="s">
        <v>2531</v>
      </c>
      <c r="C2566" t="s">
        <v>2532</v>
      </c>
      <c r="D2566" s="4" t="str" cm="1">
        <f t="array" ref="D2566">_xlfn.TEXTJOIN("",,_xlfn.LET(_xlpm.a,MID(C2566,_xlfn.SEQUENCE(1,LEN(C2566)),1),IF(ISNUMBER(--_xlpm.a),"",_xlpm.a)))</f>
        <v>_THIN_VEN__SEC</v>
      </c>
      <c r="E2566" t="str">
        <f t="shared" si="442"/>
        <v>_THIN_VEN_SEC</v>
      </c>
      <c r="F2566" t="str">
        <f t="shared" si="444"/>
        <v>_THIN_VEN_SEC</v>
      </c>
      <c r="G2566" t="b">
        <f t="shared" si="443"/>
        <v>0</v>
      </c>
      <c r="H2566">
        <f t="shared" si="445"/>
        <v>0</v>
      </c>
      <c r="I2566">
        <f t="shared" si="446"/>
        <v>0</v>
      </c>
      <c r="J2566" t="str" cm="1">
        <f t="array" ref="J2566">IF(OR(ISNUMBER(SEARCH({"A";"B";"C";"D";"E";"F";"G";"H";"I";"J";"K";"L";"M";"N";"O";"P";"Q";"R";"S";"T";"U";"V";"W";"X";"Y";"Z"},F2566))), "TRUE", "FALSE")</f>
        <v>TRUE</v>
      </c>
      <c r="K2566">
        <f t="shared" si="447"/>
        <v>0</v>
      </c>
      <c r="L2566">
        <f t="shared" si="448"/>
        <v>0</v>
      </c>
      <c r="M2566">
        <f t="shared" si="449"/>
        <v>1</v>
      </c>
      <c r="N2566">
        <f t="shared" si="450"/>
        <v>0</v>
      </c>
      <c r="O2566">
        <f t="shared" si="441"/>
        <v>0</v>
      </c>
      <c r="P2566">
        <f t="shared" si="451"/>
        <v>0</v>
      </c>
    </row>
    <row r="2567" spans="1:16" x14ac:dyDescent="0.45">
      <c r="A2567" t="s">
        <v>2530</v>
      </c>
      <c r="B2567" t="s">
        <v>2531</v>
      </c>
      <c r="C2567" t="s">
        <v>2533</v>
      </c>
      <c r="D2567" s="4" t="str" cm="1">
        <f t="array" ref="D2567">_xlfn.TEXTJOIN("",,_xlfn.LET(_xlpm.a,MID(C2567,_xlfn.SEQUENCE(1,LEN(C2567)),1),IF(ISNUMBER(--_xlpm.a),"",_xlpm.a)))</f>
        <v>_SAG__SEC_PORTAL_PHASE</v>
      </c>
      <c r="E2567" t="str">
        <f t="shared" si="442"/>
        <v>_SAG_SEC_PORTAL_PHASE</v>
      </c>
      <c r="F2567" t="str">
        <f t="shared" si="444"/>
        <v>_SAG_SEC_PORTAL_PHASE</v>
      </c>
      <c r="G2567" t="b">
        <f t="shared" si="443"/>
        <v>1</v>
      </c>
      <c r="H2567">
        <f t="shared" si="445"/>
        <v>0</v>
      </c>
      <c r="I2567">
        <f t="shared" si="446"/>
        <v>0</v>
      </c>
      <c r="J2567" t="str" cm="1">
        <f t="array" ref="J2567">IF(OR(ISNUMBER(SEARCH({"A";"B";"C";"D";"E";"F";"G";"H";"I";"J";"K";"L";"M";"N";"O";"P";"Q";"R";"S";"T";"U";"V";"W";"X";"Y";"Z"},F2567))), "TRUE", "FALSE")</f>
        <v>TRUE</v>
      </c>
      <c r="K2567">
        <f t="shared" si="447"/>
        <v>0</v>
      </c>
      <c r="L2567">
        <f t="shared" si="448"/>
        <v>0</v>
      </c>
      <c r="M2567">
        <f t="shared" si="449"/>
        <v>0</v>
      </c>
      <c r="N2567">
        <f t="shared" si="450"/>
        <v>0</v>
      </c>
      <c r="O2567">
        <f t="shared" si="441"/>
        <v>0</v>
      </c>
      <c r="P2567">
        <f t="shared" si="451"/>
        <v>0</v>
      </c>
    </row>
    <row r="2568" spans="1:16" x14ac:dyDescent="0.45">
      <c r="A2568" t="s">
        <v>2530</v>
      </c>
      <c r="B2568" t="s">
        <v>2531</v>
      </c>
      <c r="C2568" t="s">
        <v>2534</v>
      </c>
      <c r="D2568" s="4" t="str" cm="1">
        <f t="array" ref="D2568">_xlfn.TEXTJOIN("",,_xlfn.LET(_xlpm.a,MID(C2568,_xlfn.SEQUENCE(1,LEN(C2568)),1),IF(ISNUMBER(--_xlpm.a),"",_xlpm.a)))</f>
        <v>_COR__SEC_PORTAL_PHASE</v>
      </c>
      <c r="E2568" t="str">
        <f t="shared" si="442"/>
        <v>_COR_SEC_PORTAL_PHASE</v>
      </c>
      <c r="F2568" t="str">
        <f t="shared" si="444"/>
        <v>_COR_SEC_PORTAL_PHASE</v>
      </c>
      <c r="G2568" t="b">
        <f t="shared" si="443"/>
        <v>1</v>
      </c>
      <c r="H2568">
        <f t="shared" si="445"/>
        <v>0</v>
      </c>
      <c r="I2568">
        <f t="shared" si="446"/>
        <v>0</v>
      </c>
      <c r="J2568" t="str" cm="1">
        <f t="array" ref="J2568">IF(OR(ISNUMBER(SEARCH({"A";"B";"C";"D";"E";"F";"G";"H";"I";"J";"K";"L";"M";"N";"O";"P";"Q";"R";"S";"T";"U";"V";"W";"X";"Y";"Z"},F2568))), "TRUE", "FALSE")</f>
        <v>TRUE</v>
      </c>
      <c r="K2568">
        <f t="shared" si="447"/>
        <v>0</v>
      </c>
      <c r="L2568">
        <f t="shared" si="448"/>
        <v>0</v>
      </c>
      <c r="M2568">
        <f t="shared" si="449"/>
        <v>0</v>
      </c>
      <c r="N2568">
        <f t="shared" si="450"/>
        <v>0</v>
      </c>
      <c r="O2568">
        <f t="shared" si="441"/>
        <v>0</v>
      </c>
      <c r="P2568">
        <f t="shared" si="451"/>
        <v>0</v>
      </c>
    </row>
    <row r="2569" spans="1:16" x14ac:dyDescent="0.45">
      <c r="A2569" t="s">
        <v>2530</v>
      </c>
      <c r="B2569" t="s">
        <v>2531</v>
      </c>
      <c r="C2569" t="s">
        <v>2535</v>
      </c>
      <c r="D2569" s="4" t="str" cm="1">
        <f t="array" ref="D2569">_xlfn.TEXTJOIN("",,_xlfn.LET(_xlpm.a,MID(C2569,_xlfn.SEQUENCE(1,LEN(C2569)),1),IF(ISNUMBER(--_xlpm.a),"",_xlpm.a)))</f>
        <v>_COR_VENOUS_PHASE_A_P___SEC_</v>
      </c>
      <c r="E2569" t="str">
        <f t="shared" si="442"/>
        <v>_COR_VENOUS_PHASE_A_P_SEC_</v>
      </c>
      <c r="F2569" t="str">
        <f t="shared" si="444"/>
        <v>_COR_VENOUS_PHASE_A_P_SEC_</v>
      </c>
      <c r="G2569" t="b">
        <f t="shared" si="443"/>
        <v>1</v>
      </c>
      <c r="H2569">
        <f t="shared" si="445"/>
        <v>0</v>
      </c>
      <c r="I2569">
        <f t="shared" si="446"/>
        <v>0</v>
      </c>
      <c r="J2569" t="str" cm="1">
        <f t="array" ref="J2569">IF(OR(ISNUMBER(SEARCH({"A";"B";"C";"D";"E";"F";"G";"H";"I";"J";"K";"L";"M";"N";"O";"P";"Q";"R";"S";"T";"U";"V";"W";"X";"Y";"Z"},F2569))), "TRUE", "FALSE")</f>
        <v>TRUE</v>
      </c>
      <c r="K2569">
        <f t="shared" si="447"/>
        <v>0</v>
      </c>
      <c r="L2569">
        <f t="shared" si="448"/>
        <v>0</v>
      </c>
      <c r="M2569">
        <f t="shared" si="449"/>
        <v>0</v>
      </c>
      <c r="N2569">
        <f t="shared" si="450"/>
        <v>0</v>
      </c>
      <c r="O2569">
        <f t="shared" si="441"/>
        <v>0</v>
      </c>
      <c r="P2569">
        <f t="shared" si="451"/>
        <v>0</v>
      </c>
    </row>
    <row r="2570" spans="1:16" x14ac:dyDescent="0.45">
      <c r="A2570" t="s">
        <v>2530</v>
      </c>
      <c r="B2570" t="s">
        <v>2531</v>
      </c>
      <c r="C2570" t="s">
        <v>2536</v>
      </c>
      <c r="D2570" s="4" t="str" cm="1">
        <f t="array" ref="D2570">_xlfn.TEXTJOIN("",,_xlfn.LET(_xlpm.a,MID(C2570,_xlfn.SEQUENCE(1,LEN(C2570)),1),IF(ISNUMBER(--_xlpm.a),"",_xlpm.a)))</f>
        <v>_THIN__SEC_PORTAL_PHASE</v>
      </c>
      <c r="E2570" t="str">
        <f t="shared" si="442"/>
        <v>_THIN_SEC_PORTAL_PHASE</v>
      </c>
      <c r="F2570" t="str">
        <f t="shared" si="444"/>
        <v>_THIN_SEC_PORTAL_PHASE</v>
      </c>
      <c r="G2570" t="b">
        <f t="shared" si="443"/>
        <v>0</v>
      </c>
      <c r="H2570">
        <f t="shared" si="445"/>
        <v>0</v>
      </c>
      <c r="I2570">
        <f t="shared" si="446"/>
        <v>0</v>
      </c>
      <c r="J2570" t="str" cm="1">
        <f t="array" ref="J2570">IF(OR(ISNUMBER(SEARCH({"A";"B";"C";"D";"E";"F";"G";"H";"I";"J";"K";"L";"M";"N";"O";"P";"Q";"R";"S";"T";"U";"V";"W";"X";"Y";"Z"},F2570))), "TRUE", "FALSE")</f>
        <v>TRUE</v>
      </c>
      <c r="K2570">
        <f t="shared" si="447"/>
        <v>0</v>
      </c>
      <c r="L2570">
        <f t="shared" si="448"/>
        <v>0</v>
      </c>
      <c r="M2570">
        <f t="shared" si="449"/>
        <v>1</v>
      </c>
      <c r="N2570">
        <f t="shared" si="450"/>
        <v>0</v>
      </c>
      <c r="O2570">
        <f t="shared" si="441"/>
        <v>0</v>
      </c>
      <c r="P2570">
        <f t="shared" si="451"/>
        <v>0</v>
      </c>
    </row>
    <row r="2571" spans="1:16" x14ac:dyDescent="0.45">
      <c r="A2571" t="s">
        <v>2530</v>
      </c>
      <c r="B2571" t="s">
        <v>2531</v>
      </c>
      <c r="C2571" t="s">
        <v>2537</v>
      </c>
      <c r="D2571" s="4" t="str" cm="1">
        <f t="array" ref="D2571">_xlfn.TEXTJOIN("",,_xlfn.LET(_xlpm.a,MID(C2571,_xlfn.SEQUENCE(1,LEN(C2571)),1),IF(ISNUMBER(--_xlpm.a),"",_xlpm.a)))</f>
        <v>_VENOUS_PHASE_ABDOMEN_PELVIS__SECONDS</v>
      </c>
      <c r="E2571" t="str">
        <f t="shared" si="442"/>
        <v>_VENOUS_PHASE_ABDOMEN_PELVIS_SECONDS</v>
      </c>
      <c r="F2571" t="str">
        <f t="shared" si="444"/>
        <v>_VENOUS_PHASE_ABDOMEN_PELVIS_SECONDS</v>
      </c>
      <c r="G2571" t="b">
        <f t="shared" si="443"/>
        <v>0</v>
      </c>
      <c r="H2571">
        <f t="shared" si="445"/>
        <v>1</v>
      </c>
      <c r="I2571">
        <f t="shared" si="446"/>
        <v>0</v>
      </c>
      <c r="J2571" t="str" cm="1">
        <f t="array" ref="J2571">IF(OR(ISNUMBER(SEARCH({"A";"B";"C";"D";"E";"F";"G";"H";"I";"J";"K";"L";"M";"N";"O";"P";"Q";"R";"S";"T";"U";"V";"W";"X";"Y";"Z"},F2571))), "TRUE", "FALSE")</f>
        <v>TRUE</v>
      </c>
      <c r="K2571">
        <f t="shared" si="447"/>
        <v>0</v>
      </c>
      <c r="L2571">
        <f t="shared" si="448"/>
        <v>0</v>
      </c>
      <c r="M2571">
        <f t="shared" si="449"/>
        <v>0</v>
      </c>
      <c r="N2571">
        <f t="shared" si="450"/>
        <v>0</v>
      </c>
      <c r="O2571">
        <f t="shared" si="441"/>
        <v>0</v>
      </c>
      <c r="P2571">
        <f t="shared" si="451"/>
        <v>0</v>
      </c>
    </row>
    <row r="2572" spans="1:16" x14ac:dyDescent="0.45">
      <c r="A2572" t="s">
        <v>2530</v>
      </c>
      <c r="B2572" t="s">
        <v>2531</v>
      </c>
      <c r="C2572" t="s">
        <v>2538</v>
      </c>
      <c r="D2572" s="4" t="str" cm="1">
        <f t="array" ref="D2572">_xlfn.TEXTJOIN("",,_xlfn.LET(_xlpm.a,MID(C2572,_xlfn.SEQUENCE(1,LEN(C2572)),1),IF(ISNUMBER(--_xlpm.a),"",_xlpm.a)))</f>
        <v>_PORTAL_PHASE__SECONDS</v>
      </c>
      <c r="E2572" t="str">
        <f t="shared" si="442"/>
        <v>_PORTAL_PHASE_SECONDS</v>
      </c>
      <c r="F2572" t="str">
        <f t="shared" si="444"/>
        <v>_PORTAL_PHASE_SECONDS</v>
      </c>
      <c r="G2572" t="b">
        <f t="shared" si="443"/>
        <v>0</v>
      </c>
      <c r="H2572">
        <f t="shared" si="445"/>
        <v>0</v>
      </c>
      <c r="I2572">
        <f t="shared" si="446"/>
        <v>0</v>
      </c>
      <c r="J2572" t="str" cm="1">
        <f t="array" ref="J2572">IF(OR(ISNUMBER(SEARCH({"A";"B";"C";"D";"E";"F";"G";"H";"I";"J";"K";"L";"M";"N";"O";"P";"Q";"R";"S";"T";"U";"V";"W";"X";"Y";"Z"},F2572))), "TRUE", "FALSE")</f>
        <v>TRUE</v>
      </c>
      <c r="K2572">
        <f t="shared" si="447"/>
        <v>0</v>
      </c>
      <c r="L2572">
        <f t="shared" si="448"/>
        <v>0</v>
      </c>
      <c r="M2572">
        <f t="shared" si="449"/>
        <v>0</v>
      </c>
      <c r="N2572">
        <f t="shared" si="450"/>
        <v>0</v>
      </c>
      <c r="O2572">
        <f t="shared" si="441"/>
        <v>0</v>
      </c>
      <c r="P2572">
        <f t="shared" si="451"/>
        <v>0</v>
      </c>
    </row>
    <row r="2573" spans="1:16" x14ac:dyDescent="0.45">
      <c r="A2573" t="s">
        <v>2530</v>
      </c>
      <c r="B2573" t="s">
        <v>2531</v>
      </c>
      <c r="C2573" t="s">
        <v>2539</v>
      </c>
      <c r="D2573" s="4" t="str" cm="1">
        <f t="array" ref="D2573">_xlfn.TEXTJOIN("",,_xlfn.LET(_xlpm.a,MID(C2573,_xlfn.SEQUENCE(1,LEN(C2573)),1),IF(ISNUMBER(--_xlpm.a),"",_xlpm.a)))</f>
        <v>_SAG_ART__SEC</v>
      </c>
      <c r="E2573" t="str">
        <f t="shared" si="442"/>
        <v>_SAG_ART_SEC</v>
      </c>
      <c r="F2573" t="str">
        <f t="shared" si="444"/>
        <v>_SAG_ART_SEC</v>
      </c>
      <c r="G2573" t="b">
        <f t="shared" si="443"/>
        <v>1</v>
      </c>
      <c r="H2573">
        <f t="shared" si="445"/>
        <v>0</v>
      </c>
      <c r="I2573">
        <f t="shared" si="446"/>
        <v>0</v>
      </c>
      <c r="J2573" t="str" cm="1">
        <f t="array" ref="J2573">IF(OR(ISNUMBER(SEARCH({"A";"B";"C";"D";"E";"F";"G";"H";"I";"J";"K";"L";"M";"N";"O";"P";"Q";"R";"S";"T";"U";"V";"W";"X";"Y";"Z"},F2573))), "TRUE", "FALSE")</f>
        <v>TRUE</v>
      </c>
      <c r="K2573">
        <f t="shared" si="447"/>
        <v>0</v>
      </c>
      <c r="L2573">
        <f t="shared" si="448"/>
        <v>0</v>
      </c>
      <c r="M2573">
        <f t="shared" si="449"/>
        <v>0</v>
      </c>
      <c r="N2573">
        <f t="shared" si="450"/>
        <v>0</v>
      </c>
      <c r="O2573">
        <f t="shared" si="441"/>
        <v>0</v>
      </c>
      <c r="P2573">
        <f t="shared" si="451"/>
        <v>0</v>
      </c>
    </row>
    <row r="2574" spans="1:16" x14ac:dyDescent="0.45">
      <c r="A2574" t="s">
        <v>2530</v>
      </c>
      <c r="B2574" t="s">
        <v>2531</v>
      </c>
      <c r="C2574" t="s">
        <v>2540</v>
      </c>
      <c r="D2574" s="4" t="str" cm="1">
        <f t="array" ref="D2574">_xlfn.TEXTJOIN("",,_xlfn.LET(_xlpm.a,MID(C2574,_xlfn.SEQUENCE(1,LEN(C2574)),1),IF(ISNUMBER(--_xlpm.a),"",_xlpm.a)))</f>
        <v>_ART___SEC_THIN</v>
      </c>
      <c r="E2574" t="str">
        <f t="shared" si="442"/>
        <v>_ART_SEC_THIN</v>
      </c>
      <c r="F2574" t="str">
        <f t="shared" si="444"/>
        <v>_ART_SEC_THIN</v>
      </c>
      <c r="G2574" t="b">
        <f t="shared" si="443"/>
        <v>0</v>
      </c>
      <c r="H2574">
        <f t="shared" si="445"/>
        <v>0</v>
      </c>
      <c r="I2574">
        <f t="shared" si="446"/>
        <v>0</v>
      </c>
      <c r="J2574" t="str" cm="1">
        <f t="array" ref="J2574">IF(OR(ISNUMBER(SEARCH({"A";"B";"C";"D";"E";"F";"G";"H";"I";"J";"K";"L";"M";"N";"O";"P";"Q";"R";"S";"T";"U";"V";"W";"X";"Y";"Z"},F2574))), "TRUE", "FALSE")</f>
        <v>TRUE</v>
      </c>
      <c r="K2574">
        <f t="shared" si="447"/>
        <v>0</v>
      </c>
      <c r="L2574">
        <f t="shared" si="448"/>
        <v>0</v>
      </c>
      <c r="M2574">
        <f t="shared" si="449"/>
        <v>1</v>
      </c>
      <c r="N2574">
        <f t="shared" si="450"/>
        <v>0</v>
      </c>
      <c r="O2574">
        <f t="shared" si="441"/>
        <v>0</v>
      </c>
      <c r="P2574">
        <f t="shared" si="451"/>
        <v>0</v>
      </c>
    </row>
    <row r="2575" spans="1:16" x14ac:dyDescent="0.45">
      <c r="A2575" t="s">
        <v>2530</v>
      </c>
      <c r="B2575" t="s">
        <v>2531</v>
      </c>
      <c r="C2575" t="s">
        <v>2541</v>
      </c>
      <c r="D2575" s="4" t="str" cm="1">
        <f t="array" ref="D2575">_xlfn.TEXTJOIN("",,_xlfn.LET(_xlpm.a,MID(C2575,_xlfn.SEQUENCE(1,LEN(C2575)),1),IF(ISNUMBER(--_xlpm.a),"",_xlpm.a)))</f>
        <v>_OMNI__ML_ARTERIAL___SEC_</v>
      </c>
      <c r="E2575" t="str">
        <f t="shared" si="442"/>
        <v>_OMNI_ML_ARTERIAL_SEC_</v>
      </c>
      <c r="F2575" t="str">
        <f t="shared" si="444"/>
        <v>_OMNI_ML_ARTERIAL_SEC_</v>
      </c>
      <c r="G2575" t="b">
        <f t="shared" si="443"/>
        <v>0</v>
      </c>
      <c r="H2575">
        <f t="shared" si="445"/>
        <v>0</v>
      </c>
      <c r="I2575">
        <f t="shared" si="446"/>
        <v>0</v>
      </c>
      <c r="J2575" t="str" cm="1">
        <f t="array" ref="J2575">IF(OR(ISNUMBER(SEARCH({"A";"B";"C";"D";"E";"F";"G";"H";"I";"J";"K";"L";"M";"N";"O";"P";"Q";"R";"S";"T";"U";"V";"W";"X";"Y";"Z"},F2575))), "TRUE", "FALSE")</f>
        <v>TRUE</v>
      </c>
      <c r="K2575">
        <f t="shared" si="447"/>
        <v>0</v>
      </c>
      <c r="L2575">
        <f t="shared" si="448"/>
        <v>0</v>
      </c>
      <c r="M2575">
        <f t="shared" si="449"/>
        <v>0</v>
      </c>
      <c r="N2575">
        <f t="shared" si="450"/>
        <v>0</v>
      </c>
      <c r="O2575">
        <f t="shared" si="441"/>
        <v>0</v>
      </c>
      <c r="P2575">
        <f t="shared" si="451"/>
        <v>0</v>
      </c>
    </row>
    <row r="2576" spans="1:16" x14ac:dyDescent="0.45">
      <c r="A2576" t="s">
        <v>2530</v>
      </c>
      <c r="B2576" t="s">
        <v>2531</v>
      </c>
      <c r="C2576" t="s">
        <v>2542</v>
      </c>
      <c r="D2576" s="4" t="str" cm="1">
        <f t="array" ref="D2576">_xlfn.TEXTJOIN("",,_xlfn.LET(_xlpm.a,MID(C2576,_xlfn.SEQUENCE(1,LEN(C2576)),1),IF(ISNUMBER(--_xlpm.a),"",_xlpm.a)))</f>
        <v>_SAG_VENOUS_PHASE_A_P___SEC_</v>
      </c>
      <c r="E2576" t="str">
        <f t="shared" si="442"/>
        <v>_SAG_VENOUS_PHASE_A_P_SEC_</v>
      </c>
      <c r="F2576" t="str">
        <f t="shared" si="444"/>
        <v>_SAG_VENOUS_PHASE_A_P_SEC_</v>
      </c>
      <c r="G2576" t="b">
        <f t="shared" si="443"/>
        <v>1</v>
      </c>
      <c r="H2576">
        <f t="shared" si="445"/>
        <v>0</v>
      </c>
      <c r="I2576">
        <f t="shared" si="446"/>
        <v>0</v>
      </c>
      <c r="J2576" t="str" cm="1">
        <f t="array" ref="J2576">IF(OR(ISNUMBER(SEARCH({"A";"B";"C";"D";"E";"F";"G";"H";"I";"J";"K";"L";"M";"N";"O";"P";"Q";"R";"S";"T";"U";"V";"W";"X";"Y";"Z"},F2576))), "TRUE", "FALSE")</f>
        <v>TRUE</v>
      </c>
      <c r="K2576">
        <f t="shared" si="447"/>
        <v>0</v>
      </c>
      <c r="L2576">
        <f t="shared" si="448"/>
        <v>0</v>
      </c>
      <c r="M2576">
        <f t="shared" si="449"/>
        <v>0</v>
      </c>
      <c r="N2576">
        <f t="shared" si="450"/>
        <v>0</v>
      </c>
      <c r="O2576">
        <f t="shared" si="441"/>
        <v>0</v>
      </c>
      <c r="P2576">
        <f t="shared" si="451"/>
        <v>0</v>
      </c>
    </row>
    <row r="2577" spans="1:16" x14ac:dyDescent="0.45">
      <c r="A2577" t="s">
        <v>2530</v>
      </c>
      <c r="B2577" t="s">
        <v>2531</v>
      </c>
      <c r="C2577" t="s">
        <v>2543</v>
      </c>
      <c r="D2577" s="4" t="str" cm="1">
        <f t="array" ref="D2577">_xlfn.TEXTJOIN("",,_xlfn.LET(_xlpm.a,MID(C2577,_xlfn.SEQUENCE(1,LEN(C2577)),1),IF(ISNUMBER(--_xlpm.a),"",_xlpm.a)))</f>
        <v>_COR_ART__SEC</v>
      </c>
      <c r="E2577" t="str">
        <f t="shared" si="442"/>
        <v>_COR_ART_SEC</v>
      </c>
      <c r="F2577" t="str">
        <f t="shared" si="444"/>
        <v>_COR_ART_SEC</v>
      </c>
      <c r="G2577" t="b">
        <f t="shared" si="443"/>
        <v>1</v>
      </c>
      <c r="H2577">
        <f t="shared" si="445"/>
        <v>0</v>
      </c>
      <c r="I2577">
        <f t="shared" si="446"/>
        <v>0</v>
      </c>
      <c r="J2577" t="str" cm="1">
        <f t="array" ref="J2577">IF(OR(ISNUMBER(SEARCH({"A";"B";"C";"D";"E";"F";"G";"H";"I";"J";"K";"L";"M";"N";"O";"P";"Q";"R";"S";"T";"U";"V";"W";"X";"Y";"Z"},F2577))), "TRUE", "FALSE")</f>
        <v>TRUE</v>
      </c>
      <c r="K2577">
        <f t="shared" si="447"/>
        <v>0</v>
      </c>
      <c r="L2577">
        <f t="shared" si="448"/>
        <v>0</v>
      </c>
      <c r="M2577">
        <f t="shared" si="449"/>
        <v>0</v>
      </c>
      <c r="N2577">
        <f t="shared" si="450"/>
        <v>0</v>
      </c>
      <c r="O2577">
        <f t="shared" ref="O2577:O2640" si="452">IF(AND(ISNUMBER(SEARCH("kidney", LOWER(C2577))), G2577=FALSE, J2577="TRUE"), 1, 0)</f>
        <v>0</v>
      </c>
      <c r="P2577">
        <f t="shared" si="451"/>
        <v>0</v>
      </c>
    </row>
    <row r="2578" spans="1:16" x14ac:dyDescent="0.45">
      <c r="A2578" t="s">
        <v>2544</v>
      </c>
      <c r="B2578" t="s">
        <v>2545</v>
      </c>
      <c r="C2578" t="s">
        <v>2546</v>
      </c>
      <c r="D2578" s="4" t="str" cm="1">
        <f t="array" ref="D2578">_xlfn.TEXTJOIN("",,_xlfn.LET(_xlpm.a,MID(C2578,_xlfn.SEQUENCE(1,LEN(C2578)),1),IF(ISNUMBER(--_xlpm.a),"",_xlpm.a)))</f>
        <v>_D_PELVIS_ROTATE</v>
      </c>
      <c r="E2578" t="str">
        <f t="shared" si="442"/>
        <v>_D_PELVIS_ROTATE</v>
      </c>
      <c r="F2578" t="str">
        <f t="shared" si="444"/>
        <v>_D_PELVIS_ROTATE</v>
      </c>
      <c r="G2578" t="b">
        <f t="shared" si="443"/>
        <v>0</v>
      </c>
      <c r="H2578">
        <f t="shared" si="445"/>
        <v>0</v>
      </c>
      <c r="I2578">
        <f t="shared" si="446"/>
        <v>0</v>
      </c>
      <c r="J2578" t="str" cm="1">
        <f t="array" ref="J2578">IF(OR(ISNUMBER(SEARCH({"A";"B";"C";"D";"E";"F";"G";"H";"I";"J";"K";"L";"M";"N";"O";"P";"Q";"R";"S";"T";"U";"V";"W";"X";"Y";"Z"},F2578))), "TRUE", "FALSE")</f>
        <v>TRUE</v>
      </c>
      <c r="K2578">
        <f t="shared" si="447"/>
        <v>0</v>
      </c>
      <c r="L2578">
        <f t="shared" si="448"/>
        <v>0</v>
      </c>
      <c r="M2578">
        <f t="shared" si="449"/>
        <v>0</v>
      </c>
      <c r="N2578">
        <f t="shared" si="450"/>
        <v>0</v>
      </c>
      <c r="O2578">
        <f t="shared" si="452"/>
        <v>0</v>
      </c>
      <c r="P2578">
        <f t="shared" si="451"/>
        <v>0</v>
      </c>
    </row>
    <row r="2579" spans="1:16" x14ac:dyDescent="0.45">
      <c r="A2579" t="s">
        <v>2544</v>
      </c>
      <c r="B2579" t="s">
        <v>2545</v>
      </c>
      <c r="C2579" t="s">
        <v>2547</v>
      </c>
      <c r="D2579" s="4" t="str" cm="1">
        <f t="array" ref="D2579">_xlfn.TEXTJOIN("",,_xlfn.LET(_xlpm.a,MID(C2579,_xlfn.SEQUENCE(1,LEN(C2579)),1),IF(ISNUMBER(--_xlpm.a),"",_xlpm.a)))</f>
        <v>_D_PELVIS_FLIP</v>
      </c>
      <c r="E2579" t="str">
        <f t="shared" si="442"/>
        <v>_D_PELVIS_FLIP</v>
      </c>
      <c r="F2579" t="str">
        <f t="shared" si="444"/>
        <v>_D_PELVIS_FLIP</v>
      </c>
      <c r="G2579" t="b">
        <f t="shared" si="443"/>
        <v>0</v>
      </c>
      <c r="H2579">
        <f t="shared" si="445"/>
        <v>0</v>
      </c>
      <c r="I2579">
        <f t="shared" si="446"/>
        <v>0</v>
      </c>
      <c r="J2579" t="str" cm="1">
        <f t="array" ref="J2579">IF(OR(ISNUMBER(SEARCH({"A";"B";"C";"D";"E";"F";"G";"H";"I";"J";"K";"L";"M";"N";"O";"P";"Q";"R";"S";"T";"U";"V";"W";"X";"Y";"Z"},F2579))), "TRUE", "FALSE")</f>
        <v>TRUE</v>
      </c>
      <c r="K2579">
        <f t="shared" si="447"/>
        <v>0</v>
      </c>
      <c r="L2579">
        <f t="shared" si="448"/>
        <v>0</v>
      </c>
      <c r="M2579">
        <f t="shared" si="449"/>
        <v>0</v>
      </c>
      <c r="N2579">
        <f t="shared" si="450"/>
        <v>0</v>
      </c>
      <c r="O2579">
        <f t="shared" si="452"/>
        <v>0</v>
      </c>
      <c r="P2579">
        <f t="shared" si="451"/>
        <v>0</v>
      </c>
    </row>
    <row r="2580" spans="1:16" x14ac:dyDescent="0.45">
      <c r="A2580" t="s">
        <v>2544</v>
      </c>
      <c r="B2580" t="s">
        <v>2545</v>
      </c>
      <c r="C2580" t="s">
        <v>2548</v>
      </c>
      <c r="D2580" s="4" t="str" cm="1">
        <f t="array" ref="D2580">_xlfn.TEXTJOIN("",,_xlfn.LET(_xlpm.a,MID(C2580,_xlfn.SEQUENCE(1,LEN(C2580)),1),IF(ISNUMBER(--_xlpm.a),"",_xlpm.a)))</f>
        <v>_COR_X</v>
      </c>
      <c r="E2580" t="str">
        <f t="shared" si="442"/>
        <v>_COR_X</v>
      </c>
      <c r="F2580" t="str">
        <f t="shared" si="444"/>
        <v>_COR_X</v>
      </c>
      <c r="G2580" t="b">
        <f t="shared" si="443"/>
        <v>1</v>
      </c>
      <c r="H2580">
        <f t="shared" si="445"/>
        <v>0</v>
      </c>
      <c r="I2580">
        <f t="shared" si="446"/>
        <v>0</v>
      </c>
      <c r="J2580" t="str" cm="1">
        <f t="array" ref="J2580">IF(OR(ISNUMBER(SEARCH({"A";"B";"C";"D";"E";"F";"G";"H";"I";"J";"K";"L";"M";"N";"O";"P";"Q";"R";"S";"T";"U";"V";"W";"X";"Y";"Z"},F2580))), "TRUE", "FALSE")</f>
        <v>TRUE</v>
      </c>
      <c r="K2580">
        <f t="shared" si="447"/>
        <v>0</v>
      </c>
      <c r="L2580">
        <f t="shared" si="448"/>
        <v>0</v>
      </c>
      <c r="M2580">
        <f t="shared" si="449"/>
        <v>0</v>
      </c>
      <c r="N2580">
        <f t="shared" si="450"/>
        <v>0</v>
      </c>
      <c r="O2580">
        <f t="shared" si="452"/>
        <v>0</v>
      </c>
      <c r="P2580">
        <f t="shared" si="451"/>
        <v>0</v>
      </c>
    </row>
    <row r="2581" spans="1:16" x14ac:dyDescent="0.45">
      <c r="A2581" t="s">
        <v>2544</v>
      </c>
      <c r="B2581" t="s">
        <v>2545</v>
      </c>
      <c r="C2581" t="s">
        <v>1235</v>
      </c>
      <c r="D2581" s="4" t="str" cm="1">
        <f t="array" ref="D2581">_xlfn.TEXTJOIN("",,_xlfn.LET(_xlpm.a,MID(C2581,_xlfn.SEQUENCE(1,LEN(C2581)),1),IF(ISNUMBER(--_xlpm.a),"",_xlpm.a)))</f>
        <v>_BONE_THINS</v>
      </c>
      <c r="E2581" t="str">
        <f t="shared" si="442"/>
        <v>_BONE_THINS</v>
      </c>
      <c r="F2581" t="str">
        <f t="shared" si="444"/>
        <v>_BONE_THINS</v>
      </c>
      <c r="G2581" t="b">
        <f t="shared" si="443"/>
        <v>0</v>
      </c>
      <c r="H2581">
        <f t="shared" si="445"/>
        <v>0</v>
      </c>
      <c r="I2581">
        <f t="shared" si="446"/>
        <v>0</v>
      </c>
      <c r="J2581" t="str" cm="1">
        <f t="array" ref="J2581">IF(OR(ISNUMBER(SEARCH({"A";"B";"C";"D";"E";"F";"G";"H";"I";"J";"K";"L";"M";"N";"O";"P";"Q";"R";"S";"T";"U";"V";"W";"X";"Y";"Z"},F2581))), "TRUE", "FALSE")</f>
        <v>TRUE</v>
      </c>
      <c r="K2581">
        <f t="shared" si="447"/>
        <v>0</v>
      </c>
      <c r="L2581">
        <f t="shared" si="448"/>
        <v>0</v>
      </c>
      <c r="M2581">
        <f t="shared" si="449"/>
        <v>1</v>
      </c>
      <c r="N2581">
        <f t="shared" si="450"/>
        <v>1</v>
      </c>
      <c r="O2581">
        <f t="shared" si="452"/>
        <v>0</v>
      </c>
      <c r="P2581">
        <f t="shared" si="451"/>
        <v>0</v>
      </c>
    </row>
    <row r="2582" spans="1:16" x14ac:dyDescent="0.45">
      <c r="A2582" t="s">
        <v>2544</v>
      </c>
      <c r="B2582" t="s">
        <v>2545</v>
      </c>
      <c r="C2582" t="s">
        <v>1234</v>
      </c>
      <c r="D2582" s="4" t="str" cm="1">
        <f t="array" ref="D2582">_xlfn.TEXTJOIN("",,_xlfn.LET(_xlpm.a,MID(C2582,_xlfn.SEQUENCE(1,LEN(C2582)),1),IF(ISNUMBER(--_xlpm.a),"",_xlpm.a)))</f>
        <v>_ST_PELVIS</v>
      </c>
      <c r="E2582" t="str">
        <f t="shared" si="442"/>
        <v>_ST_PELVIS</v>
      </c>
      <c r="F2582" t="str">
        <f t="shared" si="444"/>
        <v>_ST_PELVIS</v>
      </c>
      <c r="G2582" t="b">
        <f t="shared" si="443"/>
        <v>0</v>
      </c>
      <c r="H2582">
        <f t="shared" si="445"/>
        <v>0</v>
      </c>
      <c r="I2582">
        <f t="shared" si="446"/>
        <v>0</v>
      </c>
      <c r="J2582" t="str" cm="1">
        <f t="array" ref="J2582">IF(OR(ISNUMBER(SEARCH({"A";"B";"C";"D";"E";"F";"G";"H";"I";"J";"K";"L";"M";"N";"O";"P";"Q";"R";"S";"T";"U";"V";"W";"X";"Y";"Z"},F2582))), "TRUE", "FALSE")</f>
        <v>TRUE</v>
      </c>
      <c r="K2582">
        <f t="shared" si="447"/>
        <v>0</v>
      </c>
      <c r="L2582">
        <f t="shared" si="448"/>
        <v>0</v>
      </c>
      <c r="M2582">
        <f t="shared" si="449"/>
        <v>0</v>
      </c>
      <c r="N2582">
        <f t="shared" si="450"/>
        <v>0</v>
      </c>
      <c r="O2582">
        <f t="shared" si="452"/>
        <v>0</v>
      </c>
      <c r="P2582">
        <f t="shared" si="451"/>
        <v>0</v>
      </c>
    </row>
    <row r="2583" spans="1:16" x14ac:dyDescent="0.45">
      <c r="A2583" t="s">
        <v>2544</v>
      </c>
      <c r="B2583" t="s">
        <v>2545</v>
      </c>
      <c r="C2583" t="s">
        <v>1231</v>
      </c>
      <c r="D2583" s="4" t="str" cm="1">
        <f t="array" ref="D2583">_xlfn.TEXTJOIN("",,_xlfn.LET(_xlpm.a,MID(C2583,_xlfn.SEQUENCE(1,LEN(C2583)),1),IF(ISNUMBER(--_xlpm.a),"",_xlpm.a)))</f>
        <v>_ST_THINS</v>
      </c>
      <c r="E2583" t="str">
        <f t="shared" si="442"/>
        <v>_ST_THINS</v>
      </c>
      <c r="F2583" t="str">
        <f t="shared" si="444"/>
        <v>_ST_THINS</v>
      </c>
      <c r="G2583" t="b">
        <f t="shared" si="443"/>
        <v>0</v>
      </c>
      <c r="H2583">
        <f t="shared" si="445"/>
        <v>0</v>
      </c>
      <c r="I2583">
        <f t="shared" si="446"/>
        <v>0</v>
      </c>
      <c r="J2583" t="str" cm="1">
        <f t="array" ref="J2583">IF(OR(ISNUMBER(SEARCH({"A";"B";"C";"D";"E";"F";"G";"H";"I";"J";"K";"L";"M";"N";"O";"P";"Q";"R";"S";"T";"U";"V";"W";"X";"Y";"Z"},F2583))), "TRUE", "FALSE")</f>
        <v>TRUE</v>
      </c>
      <c r="K2583">
        <f t="shared" si="447"/>
        <v>0</v>
      </c>
      <c r="L2583">
        <f t="shared" si="448"/>
        <v>0</v>
      </c>
      <c r="M2583">
        <f t="shared" si="449"/>
        <v>1</v>
      </c>
      <c r="N2583">
        <f t="shared" si="450"/>
        <v>0</v>
      </c>
      <c r="O2583">
        <f t="shared" si="452"/>
        <v>0</v>
      </c>
      <c r="P2583">
        <f t="shared" si="451"/>
        <v>0</v>
      </c>
    </row>
    <row r="2584" spans="1:16" x14ac:dyDescent="0.45">
      <c r="A2584" t="s">
        <v>2544</v>
      </c>
      <c r="B2584" t="s">
        <v>2545</v>
      </c>
      <c r="C2584" t="s">
        <v>2549</v>
      </c>
      <c r="D2584" s="4" t="str" cm="1">
        <f t="array" ref="D2584">_xlfn.TEXTJOIN("",,_xlfn.LET(_xlpm.a,MID(C2584,_xlfn.SEQUENCE(1,LEN(C2584)),1),IF(ISNUMBER(--_xlpm.a),"",_xlpm.a)))</f>
        <v>_LT_HIP_THINS</v>
      </c>
      <c r="E2584" t="str">
        <f t="shared" si="442"/>
        <v>_LT_HIP_THINS</v>
      </c>
      <c r="F2584" t="str">
        <f t="shared" si="444"/>
        <v>_LT_HIP_THINS</v>
      </c>
      <c r="G2584" t="b">
        <f t="shared" si="443"/>
        <v>0</v>
      </c>
      <c r="H2584">
        <f t="shared" si="445"/>
        <v>0</v>
      </c>
      <c r="I2584">
        <f t="shared" si="446"/>
        <v>0</v>
      </c>
      <c r="J2584" t="str" cm="1">
        <f t="array" ref="J2584">IF(OR(ISNUMBER(SEARCH({"A";"B";"C";"D";"E";"F";"G";"H";"I";"J";"K";"L";"M";"N";"O";"P";"Q";"R";"S";"T";"U";"V";"W";"X";"Y";"Z"},F2584))), "TRUE", "FALSE")</f>
        <v>TRUE</v>
      </c>
      <c r="K2584">
        <f t="shared" si="447"/>
        <v>0</v>
      </c>
      <c r="L2584">
        <f t="shared" si="448"/>
        <v>0</v>
      </c>
      <c r="M2584">
        <f t="shared" si="449"/>
        <v>1</v>
      </c>
      <c r="N2584">
        <f t="shared" si="450"/>
        <v>0</v>
      </c>
      <c r="O2584">
        <f t="shared" si="452"/>
        <v>0</v>
      </c>
      <c r="P2584">
        <f t="shared" si="451"/>
        <v>0</v>
      </c>
    </row>
    <row r="2585" spans="1:16" x14ac:dyDescent="0.45">
      <c r="A2585" t="s">
        <v>2544</v>
      </c>
      <c r="B2585" t="s">
        <v>2545</v>
      </c>
      <c r="C2585" t="s">
        <v>2550</v>
      </c>
      <c r="D2585" s="4" t="str" cm="1">
        <f t="array" ref="D2585">_xlfn.TEXTJOIN("",,_xlfn.LET(_xlpm.a,MID(C2585,_xlfn.SEQUENCE(1,LEN(C2585)),1),IF(ISNUMBER(--_xlpm.a),"",_xlpm.a)))</f>
        <v>_SAG_X</v>
      </c>
      <c r="E2585" t="str">
        <f t="shared" si="442"/>
        <v>_SAG_X</v>
      </c>
      <c r="F2585" t="str">
        <f t="shared" si="444"/>
        <v>_SAG_X</v>
      </c>
      <c r="G2585" t="b">
        <f t="shared" si="443"/>
        <v>1</v>
      </c>
      <c r="H2585">
        <f t="shared" si="445"/>
        <v>0</v>
      </c>
      <c r="I2585">
        <f t="shared" si="446"/>
        <v>0</v>
      </c>
      <c r="J2585" t="str" cm="1">
        <f t="array" ref="J2585">IF(OR(ISNUMBER(SEARCH({"A";"B";"C";"D";"E";"F";"G";"H";"I";"J";"K";"L";"M";"N";"O";"P";"Q";"R";"S";"T";"U";"V";"W";"X";"Y";"Z"},F2585))), "TRUE", "FALSE")</f>
        <v>TRUE</v>
      </c>
      <c r="K2585">
        <f t="shared" si="447"/>
        <v>0</v>
      </c>
      <c r="L2585">
        <f t="shared" si="448"/>
        <v>0</v>
      </c>
      <c r="M2585">
        <f t="shared" si="449"/>
        <v>0</v>
      </c>
      <c r="N2585">
        <f t="shared" si="450"/>
        <v>0</v>
      </c>
      <c r="O2585">
        <f t="shared" si="452"/>
        <v>0</v>
      </c>
      <c r="P2585">
        <f t="shared" si="451"/>
        <v>0</v>
      </c>
    </row>
    <row r="2586" spans="1:16" x14ac:dyDescent="0.45">
      <c r="A2586" t="s">
        <v>2544</v>
      </c>
      <c r="B2586" t="s">
        <v>2545</v>
      </c>
      <c r="C2586" t="s">
        <v>1233</v>
      </c>
      <c r="D2586" s="4" t="str" cm="1">
        <f t="array" ref="D2586">_xlfn.TEXTJOIN("",,_xlfn.LET(_xlpm.a,MID(C2586,_xlfn.SEQUENCE(1,LEN(C2586)),1),IF(ISNUMBER(--_xlpm.a),"",_xlpm.a)))</f>
        <v>_PELVIS</v>
      </c>
      <c r="E2586" t="str">
        <f t="shared" si="442"/>
        <v>_PELVIS</v>
      </c>
      <c r="F2586" t="str">
        <f t="shared" si="444"/>
        <v>_PELVIS</v>
      </c>
      <c r="G2586" t="b">
        <f t="shared" si="443"/>
        <v>0</v>
      </c>
      <c r="H2586">
        <f t="shared" si="445"/>
        <v>0</v>
      </c>
      <c r="I2586">
        <f t="shared" si="446"/>
        <v>0</v>
      </c>
      <c r="J2586" t="str" cm="1">
        <f t="array" ref="J2586">IF(OR(ISNUMBER(SEARCH({"A";"B";"C";"D";"E";"F";"G";"H";"I";"J";"K";"L";"M";"N";"O";"P";"Q";"R";"S";"T";"U";"V";"W";"X";"Y";"Z"},F2586))), "TRUE", "FALSE")</f>
        <v>TRUE</v>
      </c>
      <c r="K2586">
        <f t="shared" si="447"/>
        <v>0</v>
      </c>
      <c r="L2586">
        <f t="shared" si="448"/>
        <v>0</v>
      </c>
      <c r="M2586">
        <f t="shared" si="449"/>
        <v>0</v>
      </c>
      <c r="N2586">
        <f t="shared" si="450"/>
        <v>0</v>
      </c>
      <c r="O2586">
        <f t="shared" si="452"/>
        <v>0</v>
      </c>
      <c r="P2586">
        <f t="shared" si="451"/>
        <v>0</v>
      </c>
    </row>
    <row r="2587" spans="1:16" x14ac:dyDescent="0.45">
      <c r="A2587" t="s">
        <v>2544</v>
      </c>
      <c r="B2587" t="s">
        <v>2545</v>
      </c>
      <c r="C2587" t="s">
        <v>2551</v>
      </c>
      <c r="D2587" s="4" t="str" cm="1">
        <f t="array" ref="D2587">_xlfn.TEXTJOIN("",,_xlfn.LET(_xlpm.a,MID(C2587,_xlfn.SEQUENCE(1,LEN(C2587)),1),IF(ISNUMBER(--_xlpm.a),"",_xlpm.a)))</f>
        <v>_LT_FAI</v>
      </c>
      <c r="E2587" t="str">
        <f t="shared" si="442"/>
        <v>_LT_FAI</v>
      </c>
      <c r="F2587" t="str">
        <f t="shared" si="444"/>
        <v>_LT_FAI</v>
      </c>
      <c r="G2587" t="b">
        <f t="shared" si="443"/>
        <v>0</v>
      </c>
      <c r="H2587">
        <f t="shared" si="445"/>
        <v>0</v>
      </c>
      <c r="I2587">
        <f t="shared" si="446"/>
        <v>0</v>
      </c>
      <c r="J2587" t="str" cm="1">
        <f t="array" ref="J2587">IF(OR(ISNUMBER(SEARCH({"A";"B";"C";"D";"E";"F";"G";"H";"I";"J";"K";"L";"M";"N";"O";"P";"Q";"R";"S";"T";"U";"V";"W";"X";"Y";"Z"},F2587))), "TRUE", "FALSE")</f>
        <v>TRUE</v>
      </c>
      <c r="K2587">
        <f t="shared" si="447"/>
        <v>0</v>
      </c>
      <c r="L2587">
        <f t="shared" si="448"/>
        <v>0</v>
      </c>
      <c r="M2587">
        <f t="shared" si="449"/>
        <v>0</v>
      </c>
      <c r="N2587">
        <f t="shared" si="450"/>
        <v>0</v>
      </c>
      <c r="O2587">
        <f t="shared" si="452"/>
        <v>0</v>
      </c>
      <c r="P2587">
        <f t="shared" si="451"/>
        <v>0</v>
      </c>
    </row>
    <row r="2588" spans="1:16" x14ac:dyDescent="0.45">
      <c r="A2588" t="s">
        <v>2552</v>
      </c>
      <c r="B2588" t="s">
        <v>2553</v>
      </c>
      <c r="C2588" t="s">
        <v>2554</v>
      </c>
      <c r="D2588" s="4" t="str" cm="1">
        <f t="array" ref="D2588">_xlfn.TEXTJOIN("",,_xlfn.LET(_xlpm.a,MID(C2588,_xlfn.SEQUENCE(1,LEN(C2588)),1),IF(ISNUMBER(--_xlpm.a),"",_xlpm.a)))</f>
        <v>_Reformatted</v>
      </c>
      <c r="E2588" t="str">
        <f t="shared" si="442"/>
        <v>_Reformatted</v>
      </c>
      <c r="F2588" t="str">
        <f t="shared" si="444"/>
        <v>_REFORMATTED</v>
      </c>
      <c r="G2588" t="b">
        <f t="shared" si="443"/>
        <v>1</v>
      </c>
      <c r="H2588">
        <f t="shared" si="445"/>
        <v>0</v>
      </c>
      <c r="I2588">
        <f t="shared" si="446"/>
        <v>0</v>
      </c>
      <c r="J2588" t="str" cm="1">
        <f t="array" ref="J2588">IF(OR(ISNUMBER(SEARCH({"A";"B";"C";"D";"E";"F";"G";"H";"I";"J";"K";"L";"M";"N";"O";"P";"Q";"R";"S";"T";"U";"V";"W";"X";"Y";"Z"},F2588))), "TRUE", "FALSE")</f>
        <v>TRUE</v>
      </c>
      <c r="K2588">
        <f t="shared" si="447"/>
        <v>0</v>
      </c>
      <c r="L2588">
        <f t="shared" si="448"/>
        <v>0</v>
      </c>
      <c r="M2588">
        <f t="shared" si="449"/>
        <v>0</v>
      </c>
      <c r="N2588">
        <f t="shared" si="450"/>
        <v>0</v>
      </c>
      <c r="O2588">
        <f t="shared" si="452"/>
        <v>0</v>
      </c>
      <c r="P2588">
        <f t="shared" si="451"/>
        <v>0</v>
      </c>
    </row>
    <row r="2589" spans="1:16" x14ac:dyDescent="0.45">
      <c r="A2589" t="s">
        <v>2552</v>
      </c>
      <c r="B2589" t="s">
        <v>2553</v>
      </c>
      <c r="C2589" t="s">
        <v>2555</v>
      </c>
      <c r="D2589" s="4" t="str" cm="1">
        <f t="array" ref="D2589">_xlfn.TEXTJOIN("",,_xlfn.LET(_xlpm.a,MID(C2589,_xlfn.SEQUENCE(1,LEN(C2589)),1),IF(ISNUMBER(--_xlpm.a),"",_xlpm.a)))</f>
        <v>_Reformatted</v>
      </c>
      <c r="E2589" t="str">
        <f t="shared" si="442"/>
        <v>_Reformatted</v>
      </c>
      <c r="F2589" t="str">
        <f t="shared" si="444"/>
        <v>_REFORMATTED</v>
      </c>
      <c r="G2589" t="b">
        <f t="shared" si="443"/>
        <v>1</v>
      </c>
      <c r="H2589">
        <f t="shared" si="445"/>
        <v>0</v>
      </c>
      <c r="I2589">
        <f t="shared" si="446"/>
        <v>0</v>
      </c>
      <c r="J2589" t="str" cm="1">
        <f t="array" ref="J2589">IF(OR(ISNUMBER(SEARCH({"A";"B";"C";"D";"E";"F";"G";"H";"I";"J";"K";"L";"M";"N";"O";"P";"Q";"R";"S";"T";"U";"V";"W";"X";"Y";"Z"},F2589))), "TRUE", "FALSE")</f>
        <v>TRUE</v>
      </c>
      <c r="K2589">
        <f t="shared" si="447"/>
        <v>0</v>
      </c>
      <c r="L2589">
        <f t="shared" si="448"/>
        <v>0</v>
      </c>
      <c r="M2589">
        <f t="shared" si="449"/>
        <v>0</v>
      </c>
      <c r="N2589">
        <f t="shared" si="450"/>
        <v>0</v>
      </c>
      <c r="O2589">
        <f t="shared" si="452"/>
        <v>0</v>
      </c>
      <c r="P2589">
        <f t="shared" si="451"/>
        <v>0</v>
      </c>
    </row>
    <row r="2590" spans="1:16" x14ac:dyDescent="0.45">
      <c r="A2590" t="s">
        <v>2556</v>
      </c>
      <c r="B2590" t="s">
        <v>2557</v>
      </c>
      <c r="C2590" t="s">
        <v>15</v>
      </c>
      <c r="D2590" s="4" t="str" cm="1">
        <f t="array" ref="D2590">_xlfn.TEXTJOIN("",,_xlfn.LET(_xlpm.a,MID(C2590,_xlfn.SEQUENCE(1,LEN(C2590)),1),IF(ISNUMBER(--_xlpm.a),"",_xlpm.a)))</f>
        <v>Unknown</v>
      </c>
      <c r="E2590" t="str">
        <f t="shared" si="442"/>
        <v>Unknown</v>
      </c>
      <c r="F2590" t="str">
        <f t="shared" si="444"/>
        <v>UNKNOWN</v>
      </c>
      <c r="G2590" t="b">
        <f t="shared" si="443"/>
        <v>1</v>
      </c>
      <c r="H2590">
        <f t="shared" si="445"/>
        <v>0</v>
      </c>
      <c r="I2590">
        <f t="shared" si="446"/>
        <v>0</v>
      </c>
      <c r="J2590" t="str" cm="1">
        <f t="array" ref="J2590">IF(OR(ISNUMBER(SEARCH({"A";"B";"C";"D";"E";"F";"G";"H";"I";"J";"K";"L";"M";"N";"O";"P";"Q";"R";"S";"T";"U";"V";"W";"X";"Y";"Z"},F2590))), "TRUE", "FALSE")</f>
        <v>TRUE</v>
      </c>
      <c r="K2590">
        <f t="shared" si="447"/>
        <v>0</v>
      </c>
      <c r="L2590">
        <f t="shared" si="448"/>
        <v>0</v>
      </c>
      <c r="M2590">
        <f t="shared" si="449"/>
        <v>0</v>
      </c>
      <c r="N2590">
        <f t="shared" si="450"/>
        <v>0</v>
      </c>
      <c r="O2590">
        <f t="shared" si="452"/>
        <v>0</v>
      </c>
      <c r="P2590">
        <f t="shared" si="451"/>
        <v>0</v>
      </c>
    </row>
    <row r="2591" spans="1:16" x14ac:dyDescent="0.45">
      <c r="A2591" t="s">
        <v>2558</v>
      </c>
      <c r="B2591" t="s">
        <v>2559</v>
      </c>
      <c r="C2591" t="s">
        <v>30</v>
      </c>
      <c r="D2591" s="4" t="str" cm="1">
        <f t="array" ref="D2591">_xlfn.TEXTJOIN("",,_xlfn.LET(_xlpm.a,MID(C2591,_xlfn.SEQUENCE(1,LEN(C2591)),1),IF(ISNUMBER(--_xlpm.a),"",_xlpm.a)))</f>
        <v>_NON_CONTRAST</v>
      </c>
      <c r="E2591" t="str">
        <f t="shared" si="442"/>
        <v>_NON_CONTRAST</v>
      </c>
      <c r="F2591" t="str">
        <f t="shared" si="444"/>
        <v>_NON_CONTRAST</v>
      </c>
      <c r="G2591" t="b">
        <f t="shared" si="443"/>
        <v>0</v>
      </c>
      <c r="H2591">
        <f t="shared" si="445"/>
        <v>0</v>
      </c>
      <c r="I2591">
        <f t="shared" si="446"/>
        <v>0</v>
      </c>
      <c r="J2591" t="str" cm="1">
        <f t="array" ref="J2591">IF(OR(ISNUMBER(SEARCH({"A";"B";"C";"D";"E";"F";"G";"H";"I";"J";"K";"L";"M";"N";"O";"P";"Q";"R";"S";"T";"U";"V";"W";"X";"Y";"Z"},F2591))), "TRUE", "FALSE")</f>
        <v>TRUE</v>
      </c>
      <c r="K2591">
        <f t="shared" si="447"/>
        <v>0</v>
      </c>
      <c r="L2591">
        <f t="shared" si="448"/>
        <v>0</v>
      </c>
      <c r="M2591">
        <f t="shared" si="449"/>
        <v>0</v>
      </c>
      <c r="N2591">
        <f t="shared" si="450"/>
        <v>0</v>
      </c>
      <c r="O2591">
        <f t="shared" si="452"/>
        <v>0</v>
      </c>
      <c r="P2591">
        <f t="shared" si="451"/>
        <v>0</v>
      </c>
    </row>
    <row r="2592" spans="1:16" x14ac:dyDescent="0.45">
      <c r="A2592" t="s">
        <v>2558</v>
      </c>
      <c r="B2592" t="s">
        <v>2559</v>
      </c>
      <c r="C2592" t="s">
        <v>82</v>
      </c>
      <c r="D2592" s="4" t="str" cm="1">
        <f t="array" ref="D2592">_xlfn.TEXTJOIN("",,_xlfn.LET(_xlpm.a,MID(C2592,_xlfn.SEQUENCE(1,LEN(C2592)),1),IF(ISNUMBER(--_xlpm.a),"",_xlpm.a)))</f>
        <v>_SAGITTAL_ABDOMEN_PELVIS</v>
      </c>
      <c r="E2592" t="str">
        <f t="shared" si="442"/>
        <v>_SAGITTAL_ABDOMEN_PELVIS</v>
      </c>
      <c r="F2592" t="str">
        <f t="shared" si="444"/>
        <v>_SAGITTAL_ABDOMEN_PELVIS</v>
      </c>
      <c r="G2592" t="b">
        <f t="shared" si="443"/>
        <v>1</v>
      </c>
      <c r="H2592">
        <f t="shared" si="445"/>
        <v>0</v>
      </c>
      <c r="I2592">
        <f t="shared" si="446"/>
        <v>0</v>
      </c>
      <c r="J2592" t="str" cm="1">
        <f t="array" ref="J2592">IF(OR(ISNUMBER(SEARCH({"A";"B";"C";"D";"E";"F";"G";"H";"I";"J";"K";"L";"M";"N";"O";"P";"Q";"R";"S";"T";"U";"V";"W";"X";"Y";"Z"},F2592))), "TRUE", "FALSE")</f>
        <v>TRUE</v>
      </c>
      <c r="K2592">
        <f t="shared" si="447"/>
        <v>0</v>
      </c>
      <c r="L2592">
        <f t="shared" si="448"/>
        <v>0</v>
      </c>
      <c r="M2592">
        <f t="shared" si="449"/>
        <v>0</v>
      </c>
      <c r="N2592">
        <f t="shared" si="450"/>
        <v>0</v>
      </c>
      <c r="O2592">
        <f t="shared" si="452"/>
        <v>0</v>
      </c>
      <c r="P2592">
        <f t="shared" si="451"/>
        <v>0</v>
      </c>
    </row>
    <row r="2593" spans="1:16" x14ac:dyDescent="0.45">
      <c r="A2593" t="s">
        <v>2558</v>
      </c>
      <c r="B2593" t="s">
        <v>2559</v>
      </c>
      <c r="C2593" t="s">
        <v>83</v>
      </c>
      <c r="D2593" s="4" t="str" cm="1">
        <f t="array" ref="D2593">_xlfn.TEXTJOIN("",,_xlfn.LET(_xlpm.a,MID(C2593,_xlfn.SEQUENCE(1,LEN(C2593)),1),IF(ISNUMBER(--_xlpm.a),"",_xlpm.a)))</f>
        <v>_CORONAL_ABDOMEN_PELVIS</v>
      </c>
      <c r="E2593" t="str">
        <f t="shared" si="442"/>
        <v>_CORONAL_ABDOMEN_PELVIS</v>
      </c>
      <c r="F2593" t="str">
        <f t="shared" si="444"/>
        <v>_CORONAL_ABDOMEN_PELVIS</v>
      </c>
      <c r="G2593" t="b">
        <f t="shared" si="443"/>
        <v>1</v>
      </c>
      <c r="H2593">
        <f t="shared" si="445"/>
        <v>0</v>
      </c>
      <c r="I2593">
        <f t="shared" si="446"/>
        <v>0</v>
      </c>
      <c r="J2593" t="str" cm="1">
        <f t="array" ref="J2593">IF(OR(ISNUMBER(SEARCH({"A";"B";"C";"D";"E";"F";"G";"H";"I";"J";"K";"L";"M";"N";"O";"P";"Q";"R";"S";"T";"U";"V";"W";"X";"Y";"Z"},F2593))), "TRUE", "FALSE")</f>
        <v>TRUE</v>
      </c>
      <c r="K2593">
        <f t="shared" si="447"/>
        <v>0</v>
      </c>
      <c r="L2593">
        <f t="shared" si="448"/>
        <v>0</v>
      </c>
      <c r="M2593">
        <f t="shared" si="449"/>
        <v>0</v>
      </c>
      <c r="N2593">
        <f t="shared" si="450"/>
        <v>0</v>
      </c>
      <c r="O2593">
        <f t="shared" si="452"/>
        <v>0</v>
      </c>
      <c r="P2593">
        <f t="shared" si="451"/>
        <v>0</v>
      </c>
    </row>
    <row r="2594" spans="1:16" x14ac:dyDescent="0.45">
      <c r="A2594" t="s">
        <v>2560</v>
      </c>
      <c r="B2594" t="s">
        <v>2561</v>
      </c>
      <c r="C2594" t="s">
        <v>185</v>
      </c>
      <c r="D2594" s="4" t="str" cm="1">
        <f t="array" ref="D2594">_xlfn.TEXTJOIN("",,_xlfn.LET(_xlpm.a,MID(C2594,_xlfn.SEQUENCE(1,LEN(C2594)),1),IF(ISNUMBER(--_xlpm.a),"",_xlpm.a)))</f>
        <v>_SAG</v>
      </c>
      <c r="E2594" t="str">
        <f t="shared" si="442"/>
        <v>_SAG</v>
      </c>
      <c r="F2594" t="str">
        <f t="shared" si="444"/>
        <v>_SAG</v>
      </c>
      <c r="G2594" t="b">
        <f t="shared" si="443"/>
        <v>1</v>
      </c>
      <c r="H2594">
        <f t="shared" si="445"/>
        <v>0</v>
      </c>
      <c r="I2594">
        <f t="shared" si="446"/>
        <v>0</v>
      </c>
      <c r="J2594" t="str" cm="1">
        <f t="array" ref="J2594">IF(OR(ISNUMBER(SEARCH({"A";"B";"C";"D";"E";"F";"G";"H";"I";"J";"K";"L";"M";"N";"O";"P";"Q";"R";"S";"T";"U";"V";"W";"X";"Y";"Z"},F2594))), "TRUE", "FALSE")</f>
        <v>TRUE</v>
      </c>
      <c r="K2594">
        <f t="shared" si="447"/>
        <v>0</v>
      </c>
      <c r="L2594">
        <f t="shared" si="448"/>
        <v>0</v>
      </c>
      <c r="M2594">
        <f t="shared" si="449"/>
        <v>0</v>
      </c>
      <c r="N2594">
        <f t="shared" si="450"/>
        <v>0</v>
      </c>
      <c r="O2594">
        <f t="shared" si="452"/>
        <v>0</v>
      </c>
      <c r="P2594">
        <f t="shared" si="451"/>
        <v>0</v>
      </c>
    </row>
    <row r="2595" spans="1:16" x14ac:dyDescent="0.45">
      <c r="A2595" t="s">
        <v>2560</v>
      </c>
      <c r="B2595" t="s">
        <v>2561</v>
      </c>
      <c r="C2595" t="s">
        <v>184</v>
      </c>
      <c r="D2595" s="4" t="str" cm="1">
        <f t="array" ref="D2595">_xlfn.TEXTJOIN("",,_xlfn.LET(_xlpm.a,MID(C2595,_xlfn.SEQUENCE(1,LEN(C2595)),1),IF(ISNUMBER(--_xlpm.a),"",_xlpm.a)))</f>
        <v>_ABD_PELVIS_W_O</v>
      </c>
      <c r="E2595" t="str">
        <f t="shared" si="442"/>
        <v>_ABD_PELVIS_W_O</v>
      </c>
      <c r="F2595" t="str">
        <f t="shared" si="444"/>
        <v>_ABD_PELVIS_W_O</v>
      </c>
      <c r="G2595" t="b">
        <f t="shared" si="443"/>
        <v>0</v>
      </c>
      <c r="H2595">
        <f t="shared" si="445"/>
        <v>1</v>
      </c>
      <c r="I2595">
        <f t="shared" si="446"/>
        <v>0</v>
      </c>
      <c r="J2595" t="str" cm="1">
        <f t="array" ref="J2595">IF(OR(ISNUMBER(SEARCH({"A";"B";"C";"D";"E";"F";"G";"H";"I";"J";"K";"L";"M";"N";"O";"P";"Q";"R";"S";"T";"U";"V";"W";"X";"Y";"Z"},F2595))), "TRUE", "FALSE")</f>
        <v>TRUE</v>
      </c>
      <c r="K2595">
        <f t="shared" si="447"/>
        <v>0</v>
      </c>
      <c r="L2595">
        <f t="shared" si="448"/>
        <v>0</v>
      </c>
      <c r="M2595">
        <f t="shared" si="449"/>
        <v>0</v>
      </c>
      <c r="N2595">
        <f t="shared" si="450"/>
        <v>0</v>
      </c>
      <c r="O2595">
        <f t="shared" si="452"/>
        <v>0</v>
      </c>
      <c r="P2595">
        <f t="shared" si="451"/>
        <v>0</v>
      </c>
    </row>
    <row r="2596" spans="1:16" x14ac:dyDescent="0.45">
      <c r="A2596" t="s">
        <v>2560</v>
      </c>
      <c r="B2596" t="s">
        <v>2561</v>
      </c>
      <c r="C2596" t="s">
        <v>183</v>
      </c>
      <c r="D2596" s="4" t="str" cm="1">
        <f t="array" ref="D2596">_xlfn.TEXTJOIN("",,_xlfn.LET(_xlpm.a,MID(C2596,_xlfn.SEQUENCE(1,LEN(C2596)),1),IF(ISNUMBER(--_xlpm.a),"",_xlpm.a)))</f>
        <v>_COR</v>
      </c>
      <c r="E2596" t="str">
        <f t="shared" si="442"/>
        <v>_COR</v>
      </c>
      <c r="F2596" t="str">
        <f t="shared" si="444"/>
        <v>_COR</v>
      </c>
      <c r="G2596" t="b">
        <f t="shared" si="443"/>
        <v>1</v>
      </c>
      <c r="H2596">
        <f t="shared" si="445"/>
        <v>0</v>
      </c>
      <c r="I2596">
        <f t="shared" si="446"/>
        <v>0</v>
      </c>
      <c r="J2596" t="str" cm="1">
        <f t="array" ref="J2596">IF(OR(ISNUMBER(SEARCH({"A";"B";"C";"D";"E";"F";"G";"H";"I";"J";"K";"L";"M";"N";"O";"P";"Q";"R";"S";"T";"U";"V";"W";"X";"Y";"Z"},F2596))), "TRUE", "FALSE")</f>
        <v>TRUE</v>
      </c>
      <c r="K2596">
        <f t="shared" si="447"/>
        <v>0</v>
      </c>
      <c r="L2596">
        <f t="shared" si="448"/>
        <v>0</v>
      </c>
      <c r="M2596">
        <f t="shared" si="449"/>
        <v>0</v>
      </c>
      <c r="N2596">
        <f t="shared" si="450"/>
        <v>0</v>
      </c>
      <c r="O2596">
        <f t="shared" si="452"/>
        <v>0</v>
      </c>
      <c r="P2596">
        <f t="shared" si="451"/>
        <v>0</v>
      </c>
    </row>
    <row r="2597" spans="1:16" x14ac:dyDescent="0.45">
      <c r="A2597" t="s">
        <v>2560</v>
      </c>
      <c r="B2597" t="s">
        <v>2561</v>
      </c>
      <c r="C2597" t="s">
        <v>182</v>
      </c>
      <c r="D2597" s="4" t="str" cm="1">
        <f t="array" ref="D2597">_xlfn.TEXTJOIN("",,_xlfn.LET(_xlpm.a,MID(C2597,_xlfn.SEQUENCE(1,LEN(C2597)),1),IF(ISNUMBER(--_xlpm.a),"",_xlpm.a)))</f>
        <v>_THINS</v>
      </c>
      <c r="E2597" t="str">
        <f t="shared" si="442"/>
        <v>_THINS</v>
      </c>
      <c r="F2597" t="str">
        <f t="shared" si="444"/>
        <v>_THINS</v>
      </c>
      <c r="G2597" t="b">
        <f t="shared" si="443"/>
        <v>0</v>
      </c>
      <c r="H2597">
        <f t="shared" si="445"/>
        <v>0</v>
      </c>
      <c r="I2597">
        <f t="shared" si="446"/>
        <v>0</v>
      </c>
      <c r="J2597" t="str" cm="1">
        <f t="array" ref="J2597">IF(OR(ISNUMBER(SEARCH({"A";"B";"C";"D";"E";"F";"G";"H";"I";"J";"K";"L";"M";"N";"O";"P";"Q";"R";"S";"T";"U";"V";"W";"X";"Y";"Z"},F2597))), "TRUE", "FALSE")</f>
        <v>TRUE</v>
      </c>
      <c r="K2597">
        <f t="shared" si="447"/>
        <v>0</v>
      </c>
      <c r="L2597">
        <f t="shared" si="448"/>
        <v>0</v>
      </c>
      <c r="M2597">
        <f t="shared" si="449"/>
        <v>1</v>
      </c>
      <c r="N2597">
        <f t="shared" si="450"/>
        <v>0</v>
      </c>
      <c r="O2597">
        <f t="shared" si="452"/>
        <v>0</v>
      </c>
      <c r="P2597">
        <f t="shared" si="451"/>
        <v>0</v>
      </c>
    </row>
    <row r="2598" spans="1:16" x14ac:dyDescent="0.45">
      <c r="A2598" t="s">
        <v>2562</v>
      </c>
      <c r="B2598" t="s">
        <v>2563</v>
      </c>
      <c r="C2598" t="s">
        <v>53</v>
      </c>
      <c r="D2598" s="4" t="str" cm="1">
        <f t="array" ref="D2598">_xlfn.TEXTJOIN("",,_xlfn.LET(_xlpm.a,MID(C2598,_xlfn.SEQUENCE(1,LEN(C2598)),1),IF(ISNUMBER(--_xlpm.a),"",_xlpm.a)))</f>
        <v>_ABDOMEN_PELVIS_WO</v>
      </c>
      <c r="E2598" t="str">
        <f t="shared" si="442"/>
        <v>_ABDOMEN_PELVIS_WO</v>
      </c>
      <c r="F2598" t="str">
        <f t="shared" si="444"/>
        <v>_ABDOMEN_PELVIS_WO</v>
      </c>
      <c r="G2598" t="b">
        <f t="shared" si="443"/>
        <v>0</v>
      </c>
      <c r="H2598">
        <f t="shared" si="445"/>
        <v>1</v>
      </c>
      <c r="I2598">
        <f t="shared" si="446"/>
        <v>0</v>
      </c>
      <c r="J2598" t="str" cm="1">
        <f t="array" ref="J2598">IF(OR(ISNUMBER(SEARCH({"A";"B";"C";"D";"E";"F";"G";"H";"I";"J";"K";"L";"M";"N";"O";"P";"Q";"R";"S";"T";"U";"V";"W";"X";"Y";"Z"},F2598))), "TRUE", "FALSE")</f>
        <v>TRUE</v>
      </c>
      <c r="K2598">
        <f t="shared" si="447"/>
        <v>0</v>
      </c>
      <c r="L2598">
        <f t="shared" si="448"/>
        <v>0</v>
      </c>
      <c r="M2598">
        <f t="shared" si="449"/>
        <v>0</v>
      </c>
      <c r="N2598">
        <f t="shared" si="450"/>
        <v>0</v>
      </c>
      <c r="O2598">
        <f t="shared" si="452"/>
        <v>0</v>
      </c>
      <c r="P2598">
        <f t="shared" si="451"/>
        <v>0</v>
      </c>
    </row>
    <row r="2599" spans="1:16" x14ac:dyDescent="0.45">
      <c r="A2599" t="s">
        <v>2562</v>
      </c>
      <c r="B2599" t="s">
        <v>2563</v>
      </c>
      <c r="C2599" t="s">
        <v>2564</v>
      </c>
      <c r="D2599" s="4" t="str" cm="1">
        <f t="array" ref="D2599">_xlfn.TEXTJOIN("",,_xlfn.LET(_xlpm.a,MID(C2599,_xlfn.SEQUENCE(1,LEN(C2599)),1),IF(ISNUMBER(--_xlpm.a),"",_xlpm.a)))</f>
        <v>_COR</v>
      </c>
      <c r="E2599" t="str">
        <f t="shared" si="442"/>
        <v>_COR</v>
      </c>
      <c r="F2599" t="str">
        <f t="shared" si="444"/>
        <v>_COR</v>
      </c>
      <c r="G2599" t="b">
        <f t="shared" si="443"/>
        <v>1</v>
      </c>
      <c r="H2599">
        <f t="shared" si="445"/>
        <v>0</v>
      </c>
      <c r="I2599">
        <f t="shared" si="446"/>
        <v>0</v>
      </c>
      <c r="J2599" t="str" cm="1">
        <f t="array" ref="J2599">IF(OR(ISNUMBER(SEARCH({"A";"B";"C";"D";"E";"F";"G";"H";"I";"J";"K";"L";"M";"N";"O";"P";"Q";"R";"S";"T";"U";"V";"W";"X";"Y";"Z"},F2599))), "TRUE", "FALSE")</f>
        <v>TRUE</v>
      </c>
      <c r="K2599">
        <f t="shared" si="447"/>
        <v>0</v>
      </c>
      <c r="L2599">
        <f t="shared" si="448"/>
        <v>0</v>
      </c>
      <c r="M2599">
        <f t="shared" si="449"/>
        <v>0</v>
      </c>
      <c r="N2599">
        <f t="shared" si="450"/>
        <v>0</v>
      </c>
      <c r="O2599">
        <f t="shared" si="452"/>
        <v>0</v>
      </c>
      <c r="P2599">
        <f t="shared" si="451"/>
        <v>0</v>
      </c>
    </row>
    <row r="2600" spans="1:16" x14ac:dyDescent="0.45">
      <c r="A2600" t="s">
        <v>2562</v>
      </c>
      <c r="B2600" t="s">
        <v>2563</v>
      </c>
      <c r="C2600" t="s">
        <v>2565</v>
      </c>
      <c r="D2600" s="4" t="str" cm="1">
        <f t="array" ref="D2600">_xlfn.TEXTJOIN("",,_xlfn.LET(_xlpm.a,MID(C2600,_xlfn.SEQUENCE(1,LEN(C2600)),1),IF(ISNUMBER(--_xlpm.a),"",_xlpm.a)))</f>
        <v>_SAG</v>
      </c>
      <c r="E2600" t="str">
        <f t="shared" si="442"/>
        <v>_SAG</v>
      </c>
      <c r="F2600" t="str">
        <f t="shared" si="444"/>
        <v>_SAG</v>
      </c>
      <c r="G2600" t="b">
        <f t="shared" si="443"/>
        <v>1</v>
      </c>
      <c r="H2600">
        <f t="shared" si="445"/>
        <v>0</v>
      </c>
      <c r="I2600">
        <f t="shared" si="446"/>
        <v>0</v>
      </c>
      <c r="J2600" t="str" cm="1">
        <f t="array" ref="J2600">IF(OR(ISNUMBER(SEARCH({"A";"B";"C";"D";"E";"F";"G";"H";"I";"J";"K";"L";"M";"N";"O";"P";"Q";"R";"S";"T";"U";"V";"W";"X";"Y";"Z"},F2600))), "TRUE", "FALSE")</f>
        <v>TRUE</v>
      </c>
      <c r="K2600">
        <f t="shared" si="447"/>
        <v>0</v>
      </c>
      <c r="L2600">
        <f t="shared" si="448"/>
        <v>0</v>
      </c>
      <c r="M2600">
        <f t="shared" si="449"/>
        <v>0</v>
      </c>
      <c r="N2600">
        <f t="shared" si="450"/>
        <v>0</v>
      </c>
      <c r="O2600">
        <f t="shared" si="452"/>
        <v>0</v>
      </c>
      <c r="P2600">
        <f t="shared" si="451"/>
        <v>0</v>
      </c>
    </row>
    <row r="2601" spans="1:16" x14ac:dyDescent="0.45">
      <c r="A2601" t="s">
        <v>2562</v>
      </c>
      <c r="B2601" t="s">
        <v>2566</v>
      </c>
      <c r="C2601" t="s">
        <v>2565</v>
      </c>
      <c r="D2601" s="4" t="str" cm="1">
        <f t="array" ref="D2601">_xlfn.TEXTJOIN("",,_xlfn.LET(_xlpm.a,MID(C2601,_xlfn.SEQUENCE(1,LEN(C2601)),1),IF(ISNUMBER(--_xlpm.a),"",_xlpm.a)))</f>
        <v>_SAG</v>
      </c>
      <c r="E2601" t="str">
        <f t="shared" si="442"/>
        <v>_SAG</v>
      </c>
      <c r="F2601" t="str">
        <f t="shared" si="444"/>
        <v>_SAG</v>
      </c>
      <c r="G2601" t="b">
        <f t="shared" si="443"/>
        <v>1</v>
      </c>
      <c r="H2601">
        <f t="shared" si="445"/>
        <v>0</v>
      </c>
      <c r="I2601">
        <f t="shared" si="446"/>
        <v>0</v>
      </c>
      <c r="J2601" t="str" cm="1">
        <f t="array" ref="J2601">IF(OR(ISNUMBER(SEARCH({"A";"B";"C";"D";"E";"F";"G";"H";"I";"J";"K";"L";"M";"N";"O";"P";"Q";"R";"S";"T";"U";"V";"W";"X";"Y";"Z"},F2601))), "TRUE", "FALSE")</f>
        <v>TRUE</v>
      </c>
      <c r="K2601">
        <f t="shared" si="447"/>
        <v>0</v>
      </c>
      <c r="L2601">
        <f t="shared" si="448"/>
        <v>0</v>
      </c>
      <c r="M2601">
        <f t="shared" si="449"/>
        <v>0</v>
      </c>
      <c r="N2601">
        <f t="shared" si="450"/>
        <v>0</v>
      </c>
      <c r="O2601">
        <f t="shared" si="452"/>
        <v>0</v>
      </c>
      <c r="P2601">
        <f t="shared" si="451"/>
        <v>0</v>
      </c>
    </row>
    <row r="2602" spans="1:16" x14ac:dyDescent="0.45">
      <c r="A2602" t="s">
        <v>2562</v>
      </c>
      <c r="B2602" t="s">
        <v>2566</v>
      </c>
      <c r="C2602" t="s">
        <v>53</v>
      </c>
      <c r="D2602" s="4" t="str" cm="1">
        <f t="array" ref="D2602">_xlfn.TEXTJOIN("",,_xlfn.LET(_xlpm.a,MID(C2602,_xlfn.SEQUENCE(1,LEN(C2602)),1),IF(ISNUMBER(--_xlpm.a),"",_xlpm.a)))</f>
        <v>_ABDOMEN_PELVIS_WO</v>
      </c>
      <c r="E2602" t="str">
        <f t="shared" si="442"/>
        <v>_ABDOMEN_PELVIS_WO</v>
      </c>
      <c r="F2602" t="str">
        <f t="shared" si="444"/>
        <v>_ABDOMEN_PELVIS_WO</v>
      </c>
      <c r="G2602" t="b">
        <f t="shared" si="443"/>
        <v>0</v>
      </c>
      <c r="H2602">
        <f t="shared" si="445"/>
        <v>1</v>
      </c>
      <c r="I2602">
        <f t="shared" si="446"/>
        <v>0</v>
      </c>
      <c r="J2602" t="str" cm="1">
        <f t="array" ref="J2602">IF(OR(ISNUMBER(SEARCH({"A";"B";"C";"D";"E";"F";"G";"H";"I";"J";"K";"L";"M";"N";"O";"P";"Q";"R";"S";"T";"U";"V";"W";"X";"Y";"Z"},F2602))), "TRUE", "FALSE")</f>
        <v>TRUE</v>
      </c>
      <c r="K2602">
        <f t="shared" si="447"/>
        <v>0</v>
      </c>
      <c r="L2602">
        <f t="shared" si="448"/>
        <v>0</v>
      </c>
      <c r="M2602">
        <f t="shared" si="449"/>
        <v>0</v>
      </c>
      <c r="N2602">
        <f t="shared" si="450"/>
        <v>0</v>
      </c>
      <c r="O2602">
        <f t="shared" si="452"/>
        <v>0</v>
      </c>
      <c r="P2602">
        <f t="shared" si="451"/>
        <v>0</v>
      </c>
    </row>
    <row r="2603" spans="1:16" x14ac:dyDescent="0.45">
      <c r="A2603" t="s">
        <v>2562</v>
      </c>
      <c r="B2603" t="s">
        <v>2566</v>
      </c>
      <c r="C2603" t="s">
        <v>2564</v>
      </c>
      <c r="D2603" s="4" t="str" cm="1">
        <f t="array" ref="D2603">_xlfn.TEXTJOIN("",,_xlfn.LET(_xlpm.a,MID(C2603,_xlfn.SEQUENCE(1,LEN(C2603)),1),IF(ISNUMBER(--_xlpm.a),"",_xlpm.a)))</f>
        <v>_COR</v>
      </c>
      <c r="E2603" t="str">
        <f t="shared" si="442"/>
        <v>_COR</v>
      </c>
      <c r="F2603" t="str">
        <f t="shared" si="444"/>
        <v>_COR</v>
      </c>
      <c r="G2603" t="b">
        <f t="shared" si="443"/>
        <v>1</v>
      </c>
      <c r="H2603">
        <f t="shared" si="445"/>
        <v>0</v>
      </c>
      <c r="I2603">
        <f t="shared" si="446"/>
        <v>0</v>
      </c>
      <c r="J2603" t="str" cm="1">
        <f t="array" ref="J2603">IF(OR(ISNUMBER(SEARCH({"A";"B";"C";"D";"E";"F";"G";"H";"I";"J";"K";"L";"M";"N";"O";"P";"Q";"R";"S";"T";"U";"V";"W";"X";"Y";"Z"},F2603))), "TRUE", "FALSE")</f>
        <v>TRUE</v>
      </c>
      <c r="K2603">
        <f t="shared" si="447"/>
        <v>0</v>
      </c>
      <c r="L2603">
        <f t="shared" si="448"/>
        <v>0</v>
      </c>
      <c r="M2603">
        <f t="shared" si="449"/>
        <v>0</v>
      </c>
      <c r="N2603">
        <f t="shared" si="450"/>
        <v>0</v>
      </c>
      <c r="O2603">
        <f t="shared" si="452"/>
        <v>0</v>
      </c>
      <c r="P2603">
        <f t="shared" si="451"/>
        <v>0</v>
      </c>
    </row>
    <row r="2604" spans="1:16" x14ac:dyDescent="0.45">
      <c r="A2604" t="s">
        <v>2567</v>
      </c>
      <c r="B2604" t="s">
        <v>2568</v>
      </c>
      <c r="C2604" t="s">
        <v>15</v>
      </c>
      <c r="D2604" s="4" t="str" cm="1">
        <f t="array" ref="D2604">_xlfn.TEXTJOIN("",,_xlfn.LET(_xlpm.a,MID(C2604,_xlfn.SEQUENCE(1,LEN(C2604)),1),IF(ISNUMBER(--_xlpm.a),"",_xlpm.a)))</f>
        <v>Unknown</v>
      </c>
      <c r="E2604" t="str">
        <f t="shared" si="442"/>
        <v>Unknown</v>
      </c>
      <c r="F2604" t="str">
        <f t="shared" si="444"/>
        <v>UNKNOWN</v>
      </c>
      <c r="G2604" t="b">
        <f t="shared" si="443"/>
        <v>1</v>
      </c>
      <c r="H2604">
        <f t="shared" si="445"/>
        <v>0</v>
      </c>
      <c r="I2604">
        <f t="shared" si="446"/>
        <v>0</v>
      </c>
      <c r="J2604" t="str" cm="1">
        <f t="array" ref="J2604">IF(OR(ISNUMBER(SEARCH({"A";"B";"C";"D";"E";"F";"G";"H";"I";"J";"K";"L";"M";"N";"O";"P";"Q";"R";"S";"T";"U";"V";"W";"X";"Y";"Z"},F2604))), "TRUE", "FALSE")</f>
        <v>TRUE</v>
      </c>
      <c r="K2604">
        <f t="shared" si="447"/>
        <v>0</v>
      </c>
      <c r="L2604">
        <f t="shared" si="448"/>
        <v>0</v>
      </c>
      <c r="M2604">
        <f t="shared" si="449"/>
        <v>0</v>
      </c>
      <c r="N2604">
        <f t="shared" si="450"/>
        <v>0</v>
      </c>
      <c r="O2604">
        <f t="shared" si="452"/>
        <v>0</v>
      </c>
      <c r="P2604">
        <f t="shared" si="451"/>
        <v>0</v>
      </c>
    </row>
    <row r="2605" spans="1:16" x14ac:dyDescent="0.45">
      <c r="A2605" t="s">
        <v>2567</v>
      </c>
      <c r="B2605" t="s">
        <v>2569</v>
      </c>
      <c r="C2605" t="s">
        <v>15</v>
      </c>
      <c r="D2605" s="4" t="str" cm="1">
        <f t="array" ref="D2605">_xlfn.TEXTJOIN("",,_xlfn.LET(_xlpm.a,MID(C2605,_xlfn.SEQUENCE(1,LEN(C2605)),1),IF(ISNUMBER(--_xlpm.a),"",_xlpm.a)))</f>
        <v>Unknown</v>
      </c>
      <c r="E2605" t="str">
        <f t="shared" si="442"/>
        <v>Unknown</v>
      </c>
      <c r="F2605" t="str">
        <f t="shared" si="444"/>
        <v>UNKNOWN</v>
      </c>
      <c r="G2605" t="b">
        <f t="shared" si="443"/>
        <v>1</v>
      </c>
      <c r="H2605">
        <f t="shared" si="445"/>
        <v>0</v>
      </c>
      <c r="I2605">
        <f t="shared" si="446"/>
        <v>0</v>
      </c>
      <c r="J2605" t="str" cm="1">
        <f t="array" ref="J2605">IF(OR(ISNUMBER(SEARCH({"A";"B";"C";"D";"E";"F";"G";"H";"I";"J";"K";"L";"M";"N";"O";"P";"Q";"R";"S";"T";"U";"V";"W";"X";"Y";"Z"},F2605))), "TRUE", "FALSE")</f>
        <v>TRUE</v>
      </c>
      <c r="K2605">
        <f t="shared" si="447"/>
        <v>0</v>
      </c>
      <c r="L2605">
        <f t="shared" si="448"/>
        <v>0</v>
      </c>
      <c r="M2605">
        <f t="shared" si="449"/>
        <v>0</v>
      </c>
      <c r="N2605">
        <f t="shared" si="450"/>
        <v>0</v>
      </c>
      <c r="O2605">
        <f t="shared" si="452"/>
        <v>0</v>
      </c>
      <c r="P2605">
        <f t="shared" si="451"/>
        <v>0</v>
      </c>
    </row>
    <row r="2606" spans="1:16" x14ac:dyDescent="0.45">
      <c r="A2606" t="s">
        <v>2567</v>
      </c>
      <c r="B2606" t="s">
        <v>2570</v>
      </c>
      <c r="C2606" t="s">
        <v>15</v>
      </c>
      <c r="D2606" s="4" t="str" cm="1">
        <f t="array" ref="D2606">_xlfn.TEXTJOIN("",,_xlfn.LET(_xlpm.a,MID(C2606,_xlfn.SEQUENCE(1,LEN(C2606)),1),IF(ISNUMBER(--_xlpm.a),"",_xlpm.a)))</f>
        <v>Unknown</v>
      </c>
      <c r="E2606" t="str">
        <f t="shared" si="442"/>
        <v>Unknown</v>
      </c>
      <c r="F2606" t="str">
        <f t="shared" si="444"/>
        <v>UNKNOWN</v>
      </c>
      <c r="G2606" t="b">
        <f t="shared" si="443"/>
        <v>1</v>
      </c>
      <c r="H2606">
        <f t="shared" si="445"/>
        <v>0</v>
      </c>
      <c r="I2606">
        <f t="shared" si="446"/>
        <v>0</v>
      </c>
      <c r="J2606" t="str" cm="1">
        <f t="array" ref="J2606">IF(OR(ISNUMBER(SEARCH({"A";"B";"C";"D";"E";"F";"G";"H";"I";"J";"K";"L";"M";"N";"O";"P";"Q";"R";"S";"T";"U";"V";"W";"X";"Y";"Z"},F2606))), "TRUE", "FALSE")</f>
        <v>TRUE</v>
      </c>
      <c r="K2606">
        <f t="shared" si="447"/>
        <v>0</v>
      </c>
      <c r="L2606">
        <f t="shared" si="448"/>
        <v>0</v>
      </c>
      <c r="M2606">
        <f t="shared" si="449"/>
        <v>0</v>
      </c>
      <c r="N2606">
        <f t="shared" si="450"/>
        <v>0</v>
      </c>
      <c r="O2606">
        <f t="shared" si="452"/>
        <v>0</v>
      </c>
      <c r="P2606">
        <f t="shared" si="451"/>
        <v>0</v>
      </c>
    </row>
    <row r="2607" spans="1:16" x14ac:dyDescent="0.45">
      <c r="A2607" t="s">
        <v>2567</v>
      </c>
      <c r="B2607" t="s">
        <v>2571</v>
      </c>
      <c r="C2607" t="s">
        <v>15</v>
      </c>
      <c r="D2607" s="4" t="str" cm="1">
        <f t="array" ref="D2607">_xlfn.TEXTJOIN("",,_xlfn.LET(_xlpm.a,MID(C2607,_xlfn.SEQUENCE(1,LEN(C2607)),1),IF(ISNUMBER(--_xlpm.a),"",_xlpm.a)))</f>
        <v>Unknown</v>
      </c>
      <c r="E2607" t="str">
        <f t="shared" si="442"/>
        <v>Unknown</v>
      </c>
      <c r="F2607" t="str">
        <f t="shared" si="444"/>
        <v>UNKNOWN</v>
      </c>
      <c r="G2607" t="b">
        <f t="shared" si="443"/>
        <v>1</v>
      </c>
      <c r="H2607">
        <f t="shared" si="445"/>
        <v>0</v>
      </c>
      <c r="I2607">
        <f t="shared" si="446"/>
        <v>0</v>
      </c>
      <c r="J2607" t="str" cm="1">
        <f t="array" ref="J2607">IF(OR(ISNUMBER(SEARCH({"A";"B";"C";"D";"E";"F";"G";"H";"I";"J";"K";"L";"M";"N";"O";"P";"Q";"R";"S";"T";"U";"V";"W";"X";"Y";"Z"},F2607))), "TRUE", "FALSE")</f>
        <v>TRUE</v>
      </c>
      <c r="K2607">
        <f t="shared" si="447"/>
        <v>0</v>
      </c>
      <c r="L2607">
        <f t="shared" si="448"/>
        <v>0</v>
      </c>
      <c r="M2607">
        <f t="shared" si="449"/>
        <v>0</v>
      </c>
      <c r="N2607">
        <f t="shared" si="450"/>
        <v>0</v>
      </c>
      <c r="O2607">
        <f t="shared" si="452"/>
        <v>0</v>
      </c>
      <c r="P2607">
        <f t="shared" si="451"/>
        <v>0</v>
      </c>
    </row>
    <row r="2608" spans="1:16" x14ac:dyDescent="0.45">
      <c r="A2608" t="s">
        <v>2572</v>
      </c>
      <c r="B2608" t="s">
        <v>2573</v>
      </c>
      <c r="C2608" t="s">
        <v>2574</v>
      </c>
      <c r="D2608" s="4" t="str" cm="1">
        <f t="array" ref="D2608">_xlfn.TEXTJOIN("",,_xlfn.LET(_xlpm.a,MID(C2608,_xlfn.SEQUENCE(1,LEN(C2608)),1),IF(ISNUMBER(--_xlpm.a),"",_xlpm.a)))</f>
        <v>_ABD__PEL_W</v>
      </c>
      <c r="E2608" t="str">
        <f t="shared" si="442"/>
        <v>_ABD_PEL_W</v>
      </c>
      <c r="F2608" t="str">
        <f t="shared" si="444"/>
        <v>_ABD_PEL_W</v>
      </c>
      <c r="G2608" t="b">
        <f t="shared" si="443"/>
        <v>0</v>
      </c>
      <c r="H2608">
        <f t="shared" si="445"/>
        <v>0</v>
      </c>
      <c r="I2608">
        <f t="shared" si="446"/>
        <v>0</v>
      </c>
      <c r="J2608" t="str" cm="1">
        <f t="array" ref="J2608">IF(OR(ISNUMBER(SEARCH({"A";"B";"C";"D";"E";"F";"G";"H";"I";"J";"K";"L";"M";"N";"O";"P";"Q";"R";"S";"T";"U";"V";"W";"X";"Y";"Z"},F2608))), "TRUE", "FALSE")</f>
        <v>TRUE</v>
      </c>
      <c r="K2608">
        <f t="shared" si="447"/>
        <v>0</v>
      </c>
      <c r="L2608">
        <f t="shared" si="448"/>
        <v>0</v>
      </c>
      <c r="M2608">
        <f t="shared" si="449"/>
        <v>0</v>
      </c>
      <c r="N2608">
        <f t="shared" si="450"/>
        <v>0</v>
      </c>
      <c r="O2608">
        <f t="shared" si="452"/>
        <v>0</v>
      </c>
      <c r="P2608">
        <f t="shared" si="451"/>
        <v>0</v>
      </c>
    </row>
    <row r="2609" spans="1:16" x14ac:dyDescent="0.45">
      <c r="A2609" t="s">
        <v>2572</v>
      </c>
      <c r="B2609" t="s">
        <v>2573</v>
      </c>
      <c r="C2609" t="s">
        <v>2161</v>
      </c>
      <c r="D2609" s="4" t="str" cm="1">
        <f t="array" ref="D2609">_xlfn.TEXTJOIN("",,_xlfn.LET(_xlpm.a,MID(C2609,_xlfn.SEQUENCE(1,LEN(C2609)),1),IF(ISNUMBER(--_xlpm.a),"",_xlpm.a)))</f>
        <v>_LUNG</v>
      </c>
      <c r="E2609" t="str">
        <f t="shared" si="442"/>
        <v>_LUNG</v>
      </c>
      <c r="F2609" t="str">
        <f t="shared" si="444"/>
        <v>_LUNG</v>
      </c>
      <c r="G2609" t="b">
        <f t="shared" si="443"/>
        <v>0</v>
      </c>
      <c r="H2609">
        <f t="shared" si="445"/>
        <v>0</v>
      </c>
      <c r="I2609">
        <f t="shared" si="446"/>
        <v>0</v>
      </c>
      <c r="J2609" t="str" cm="1">
        <f t="array" ref="J2609">IF(OR(ISNUMBER(SEARCH({"A";"B";"C";"D";"E";"F";"G";"H";"I";"J";"K";"L";"M";"N";"O";"P";"Q";"R";"S";"T";"U";"V";"W";"X";"Y";"Z"},F2609))), "TRUE", "FALSE")</f>
        <v>TRUE</v>
      </c>
      <c r="K2609">
        <f t="shared" si="447"/>
        <v>0</v>
      </c>
      <c r="L2609">
        <f t="shared" si="448"/>
        <v>1</v>
      </c>
      <c r="M2609">
        <f t="shared" si="449"/>
        <v>0</v>
      </c>
      <c r="N2609">
        <f t="shared" si="450"/>
        <v>0</v>
      </c>
      <c r="O2609">
        <f t="shared" si="452"/>
        <v>0</v>
      </c>
      <c r="P2609">
        <f t="shared" si="451"/>
        <v>0</v>
      </c>
    </row>
    <row r="2610" spans="1:16" x14ac:dyDescent="0.45">
      <c r="A2610" t="s">
        <v>2572</v>
      </c>
      <c r="B2610" t="s">
        <v>2573</v>
      </c>
      <c r="C2610" t="s">
        <v>1801</v>
      </c>
      <c r="D2610" s="4" t="str" cm="1">
        <f t="array" ref="D2610">_xlfn.TEXTJOIN("",,_xlfn.LET(_xlpm.a,MID(C2610,_xlfn.SEQUENCE(1,LEN(C2610)),1),IF(ISNUMBER(--_xlpm.a),"",_xlpm.a)))</f>
        <v>_ABD_WO</v>
      </c>
      <c r="E2610" t="str">
        <f t="shared" si="442"/>
        <v>_ABD_WO</v>
      </c>
      <c r="F2610" t="str">
        <f t="shared" si="444"/>
        <v>_ABD_WO</v>
      </c>
      <c r="G2610" t="b">
        <f t="shared" si="443"/>
        <v>0</v>
      </c>
      <c r="H2610">
        <f t="shared" si="445"/>
        <v>0</v>
      </c>
      <c r="I2610">
        <f t="shared" si="446"/>
        <v>0</v>
      </c>
      <c r="J2610" t="str" cm="1">
        <f t="array" ref="J2610">IF(OR(ISNUMBER(SEARCH({"A";"B";"C";"D";"E";"F";"G";"H";"I";"J";"K";"L";"M";"N";"O";"P";"Q";"R";"S";"T";"U";"V";"W";"X";"Y";"Z"},F2610))), "TRUE", "FALSE")</f>
        <v>TRUE</v>
      </c>
      <c r="K2610">
        <f t="shared" si="447"/>
        <v>0</v>
      </c>
      <c r="L2610">
        <f t="shared" si="448"/>
        <v>0</v>
      </c>
      <c r="M2610">
        <f t="shared" si="449"/>
        <v>0</v>
      </c>
      <c r="N2610">
        <f t="shared" si="450"/>
        <v>0</v>
      </c>
      <c r="O2610">
        <f t="shared" si="452"/>
        <v>0</v>
      </c>
      <c r="P2610">
        <f t="shared" si="451"/>
        <v>0</v>
      </c>
    </row>
    <row r="2611" spans="1:16" x14ac:dyDescent="0.45">
      <c r="A2611" t="s">
        <v>2575</v>
      </c>
      <c r="B2611" t="s">
        <v>2576</v>
      </c>
      <c r="C2611" t="s">
        <v>74</v>
      </c>
      <c r="D2611" s="4" t="str" cm="1">
        <f t="array" ref="D2611">_xlfn.TEXTJOIN("",,_xlfn.LET(_xlpm.a,MID(C2611,_xlfn.SEQUENCE(1,LEN(C2611)),1),IF(ISNUMBER(--_xlpm.a),"",_xlpm.a)))</f>
        <v>_Recon___Trauma_Arch_Abdomen_Pe</v>
      </c>
      <c r="E2611" t="str">
        <f t="shared" si="442"/>
        <v>_Recon_Trauma_Arch_Abdomen_Pe</v>
      </c>
      <c r="F2611" t="str">
        <f t="shared" si="444"/>
        <v>_RECON_TRAUMA_ARCH_ABDOMEN_PE</v>
      </c>
      <c r="G2611" t="b">
        <f t="shared" si="443"/>
        <v>1</v>
      </c>
      <c r="H2611">
        <f t="shared" si="445"/>
        <v>0</v>
      </c>
      <c r="I2611">
        <f t="shared" si="446"/>
        <v>0</v>
      </c>
      <c r="J2611" t="str" cm="1">
        <f t="array" ref="J2611">IF(OR(ISNUMBER(SEARCH({"A";"B";"C";"D";"E";"F";"G";"H";"I";"J";"K";"L";"M";"N";"O";"P";"Q";"R";"S";"T";"U";"V";"W";"X";"Y";"Z"},F2611))), "TRUE", "FALSE")</f>
        <v>TRUE</v>
      </c>
      <c r="K2611">
        <f t="shared" si="447"/>
        <v>0</v>
      </c>
      <c r="L2611">
        <f t="shared" si="448"/>
        <v>0</v>
      </c>
      <c r="M2611">
        <f t="shared" si="449"/>
        <v>0</v>
      </c>
      <c r="N2611">
        <f t="shared" si="450"/>
        <v>0</v>
      </c>
      <c r="O2611">
        <f t="shared" si="452"/>
        <v>0</v>
      </c>
      <c r="P2611">
        <f t="shared" si="451"/>
        <v>0</v>
      </c>
    </row>
    <row r="2612" spans="1:16" x14ac:dyDescent="0.45">
      <c r="A2612" t="s">
        <v>2575</v>
      </c>
      <c r="B2612" t="s">
        <v>2576</v>
      </c>
      <c r="C2612" t="s">
        <v>75</v>
      </c>
      <c r="D2612" s="4" t="str" cm="1">
        <f t="array" ref="D2612">_xlfn.TEXTJOIN("",,_xlfn.LET(_xlpm.a,MID(C2612,_xlfn.SEQUENCE(1,LEN(C2612)),1),IF(ISNUMBER(--_xlpm.a),"",_xlpm.a)))</f>
        <v>_Trauma_Arch_Abdomen_Pelvis</v>
      </c>
      <c r="E2612" t="str">
        <f t="shared" si="442"/>
        <v>_Trauma_Arch_Abdomen_Pelvis</v>
      </c>
      <c r="F2612" t="str">
        <f t="shared" si="444"/>
        <v>_TRAUMA_ARCH_ABDOMEN_PELVIS</v>
      </c>
      <c r="G2612" t="b">
        <f t="shared" si="443"/>
        <v>0</v>
      </c>
      <c r="H2612">
        <f t="shared" si="445"/>
        <v>1</v>
      </c>
      <c r="I2612">
        <f t="shared" si="446"/>
        <v>0</v>
      </c>
      <c r="J2612" t="str" cm="1">
        <f t="array" ref="J2612">IF(OR(ISNUMBER(SEARCH({"A";"B";"C";"D";"E";"F";"G";"H";"I";"J";"K";"L";"M";"N";"O";"P";"Q";"R";"S";"T";"U";"V";"W";"X";"Y";"Z"},F2612))), "TRUE", "FALSE")</f>
        <v>TRUE</v>
      </c>
      <c r="K2612">
        <f t="shared" si="447"/>
        <v>0</v>
      </c>
      <c r="L2612">
        <f t="shared" si="448"/>
        <v>0</v>
      </c>
      <c r="M2612">
        <f t="shared" si="449"/>
        <v>0</v>
      </c>
      <c r="N2612">
        <f t="shared" si="450"/>
        <v>0</v>
      </c>
      <c r="O2612">
        <f t="shared" si="452"/>
        <v>0</v>
      </c>
      <c r="P2612">
        <f t="shared" si="451"/>
        <v>0</v>
      </c>
    </row>
    <row r="2613" spans="1:16" x14ac:dyDescent="0.45">
      <c r="A2613" t="s">
        <v>2575</v>
      </c>
      <c r="B2613" t="s">
        <v>2576</v>
      </c>
      <c r="C2613" t="s">
        <v>2577</v>
      </c>
      <c r="D2613" s="4" t="str" cm="1">
        <f t="array" ref="D2613">_xlfn.TEXTJOIN("",,_xlfn.LET(_xlpm.a,MID(C2613,_xlfn.SEQUENCE(1,LEN(C2613)),1),IF(ISNUMBER(--_xlpm.a),"",_xlpm.a)))</f>
        <v>_Reformatted</v>
      </c>
      <c r="E2613" t="str">
        <f t="shared" si="442"/>
        <v>_Reformatted</v>
      </c>
      <c r="F2613" t="str">
        <f t="shared" si="444"/>
        <v>_REFORMATTED</v>
      </c>
      <c r="G2613" t="b">
        <f t="shared" si="443"/>
        <v>1</v>
      </c>
      <c r="H2613">
        <f t="shared" si="445"/>
        <v>0</v>
      </c>
      <c r="I2613">
        <f t="shared" si="446"/>
        <v>0</v>
      </c>
      <c r="J2613" t="str" cm="1">
        <f t="array" ref="J2613">IF(OR(ISNUMBER(SEARCH({"A";"B";"C";"D";"E";"F";"G";"H";"I";"J";"K";"L";"M";"N";"O";"P";"Q";"R";"S";"T";"U";"V";"W";"X";"Y";"Z"},F2613))), "TRUE", "FALSE")</f>
        <v>TRUE</v>
      </c>
      <c r="K2613">
        <f t="shared" si="447"/>
        <v>0</v>
      </c>
      <c r="L2613">
        <f t="shared" si="448"/>
        <v>0</v>
      </c>
      <c r="M2613">
        <f t="shared" si="449"/>
        <v>0</v>
      </c>
      <c r="N2613">
        <f t="shared" si="450"/>
        <v>0</v>
      </c>
      <c r="O2613">
        <f t="shared" si="452"/>
        <v>0</v>
      </c>
      <c r="P2613">
        <f t="shared" si="451"/>
        <v>0</v>
      </c>
    </row>
    <row r="2614" spans="1:16" x14ac:dyDescent="0.45">
      <c r="A2614" t="s">
        <v>2578</v>
      </c>
      <c r="B2614" t="s">
        <v>2579</v>
      </c>
      <c r="C2614" t="s">
        <v>2580</v>
      </c>
      <c r="D2614" s="4" t="str" cm="1">
        <f t="array" ref="D2614">_xlfn.TEXTJOIN("",,_xlfn.LET(_xlpm.a,MID(C2614,_xlfn.SEQUENCE(1,LEN(C2614)),1),IF(ISNUMBER(--_xlpm.a),"",_xlpm.a)))</f>
        <v>_SAG_MPR</v>
      </c>
      <c r="E2614" t="str">
        <f t="shared" si="442"/>
        <v>_SAG_MPR</v>
      </c>
      <c r="F2614" t="str">
        <f t="shared" si="444"/>
        <v>_SAG_MPR</v>
      </c>
      <c r="G2614" t="b">
        <f t="shared" si="443"/>
        <v>1</v>
      </c>
      <c r="H2614">
        <f t="shared" si="445"/>
        <v>0</v>
      </c>
      <c r="I2614">
        <f t="shared" si="446"/>
        <v>0</v>
      </c>
      <c r="J2614" t="str" cm="1">
        <f t="array" ref="J2614">IF(OR(ISNUMBER(SEARCH({"A";"B";"C";"D";"E";"F";"G";"H";"I";"J";"K";"L";"M";"N";"O";"P";"Q";"R";"S";"T";"U";"V";"W";"X";"Y";"Z"},F2614))), "TRUE", "FALSE")</f>
        <v>TRUE</v>
      </c>
      <c r="K2614">
        <f t="shared" si="447"/>
        <v>0</v>
      </c>
      <c r="L2614">
        <f t="shared" si="448"/>
        <v>0</v>
      </c>
      <c r="M2614">
        <f t="shared" si="449"/>
        <v>0</v>
      </c>
      <c r="N2614">
        <f t="shared" si="450"/>
        <v>0</v>
      </c>
      <c r="O2614">
        <f t="shared" si="452"/>
        <v>0</v>
      </c>
      <c r="P2614">
        <f t="shared" si="451"/>
        <v>0</v>
      </c>
    </row>
    <row r="2615" spans="1:16" x14ac:dyDescent="0.45">
      <c r="A2615" t="s">
        <v>2578</v>
      </c>
      <c r="B2615" t="s">
        <v>2579</v>
      </c>
      <c r="C2615" t="s">
        <v>2581</v>
      </c>
      <c r="D2615" s="4" t="str" cm="1">
        <f t="array" ref="D2615">_xlfn.TEXTJOIN("",,_xlfn.LET(_xlpm.a,MID(C2615,_xlfn.SEQUENCE(1,LEN(C2615)),1),IF(ISNUMBER(--_xlpm.a),"",_xlpm.a)))</f>
        <v>_COR_MPR</v>
      </c>
      <c r="E2615" t="str">
        <f t="shared" si="442"/>
        <v>_COR_MPR</v>
      </c>
      <c r="F2615" t="str">
        <f t="shared" si="444"/>
        <v>_COR_MPR</v>
      </c>
      <c r="G2615" t="b">
        <f t="shared" si="443"/>
        <v>1</v>
      </c>
      <c r="H2615">
        <f t="shared" si="445"/>
        <v>0</v>
      </c>
      <c r="I2615">
        <f t="shared" si="446"/>
        <v>0</v>
      </c>
      <c r="J2615" t="str" cm="1">
        <f t="array" ref="J2615">IF(OR(ISNUMBER(SEARCH({"A";"B";"C";"D";"E";"F";"G";"H";"I";"J";"K";"L";"M";"N";"O";"P";"Q";"R";"S";"T";"U";"V";"W";"X";"Y";"Z"},F2615))), "TRUE", "FALSE")</f>
        <v>TRUE</v>
      </c>
      <c r="K2615">
        <f t="shared" si="447"/>
        <v>0</v>
      </c>
      <c r="L2615">
        <f t="shared" si="448"/>
        <v>0</v>
      </c>
      <c r="M2615">
        <f t="shared" si="449"/>
        <v>0</v>
      </c>
      <c r="N2615">
        <f t="shared" si="450"/>
        <v>0</v>
      </c>
      <c r="O2615">
        <f t="shared" si="452"/>
        <v>0</v>
      </c>
      <c r="P2615">
        <f t="shared" si="451"/>
        <v>0</v>
      </c>
    </row>
    <row r="2616" spans="1:16" x14ac:dyDescent="0.45">
      <c r="A2616" t="s">
        <v>2578</v>
      </c>
      <c r="B2616" t="s">
        <v>2579</v>
      </c>
      <c r="C2616" t="s">
        <v>2108</v>
      </c>
      <c r="D2616" s="4" t="str" cm="1">
        <f t="array" ref="D2616">_xlfn.TEXTJOIN("",,_xlfn.LET(_xlpm.a,MID(C2616,_xlfn.SEQUENCE(1,LEN(C2616)),1),IF(ISNUMBER(--_xlpm.a),"",_xlpm.a)))</f>
        <v>_Abd_Pelvis_WO_____Bs</v>
      </c>
      <c r="E2616" t="str">
        <f t="shared" si="442"/>
        <v>_Abd_Pelvis_WO_Bs</v>
      </c>
      <c r="F2616" t="str">
        <f t="shared" si="444"/>
        <v>_ABD_PELVIS_WO_BS</v>
      </c>
      <c r="G2616" t="b">
        <f t="shared" si="443"/>
        <v>0</v>
      </c>
      <c r="H2616">
        <f t="shared" si="445"/>
        <v>1</v>
      </c>
      <c r="I2616">
        <f t="shared" si="446"/>
        <v>0</v>
      </c>
      <c r="J2616" t="str" cm="1">
        <f t="array" ref="J2616">IF(OR(ISNUMBER(SEARCH({"A";"B";"C";"D";"E";"F";"G";"H";"I";"J";"K";"L";"M";"N";"O";"P";"Q";"R";"S";"T";"U";"V";"W";"X";"Y";"Z"},F2616))), "TRUE", "FALSE")</f>
        <v>TRUE</v>
      </c>
      <c r="K2616">
        <f t="shared" si="447"/>
        <v>0</v>
      </c>
      <c r="L2616">
        <f t="shared" si="448"/>
        <v>0</v>
      </c>
      <c r="M2616">
        <f t="shared" si="449"/>
        <v>0</v>
      </c>
      <c r="N2616">
        <f t="shared" si="450"/>
        <v>0</v>
      </c>
      <c r="O2616">
        <f t="shared" si="452"/>
        <v>0</v>
      </c>
      <c r="P2616">
        <f t="shared" si="451"/>
        <v>0</v>
      </c>
    </row>
    <row r="2617" spans="1:16" x14ac:dyDescent="0.45">
      <c r="A2617" t="s">
        <v>2582</v>
      </c>
      <c r="B2617" t="s">
        <v>2583</v>
      </c>
      <c r="C2617" t="s">
        <v>2584</v>
      </c>
      <c r="D2617" s="4" t="str" cm="1">
        <f t="array" ref="D2617">_xlfn.TEXTJOIN("",,_xlfn.LET(_xlpm.a,MID(C2617,_xlfn.SEQUENCE(1,LEN(C2617)),1),IF(ISNUMBER(--_xlpm.a),"",_xlpm.a)))</f>
        <v>__Body___Venous__Phase_CE</v>
      </c>
      <c r="E2617" t="str">
        <f t="shared" si="442"/>
        <v>_Body_Venous_Phase_CE</v>
      </c>
      <c r="F2617" t="str">
        <f t="shared" si="444"/>
        <v>_BODY_VENOUS_PHASE_CE</v>
      </c>
      <c r="G2617" t="b">
        <f t="shared" si="443"/>
        <v>0</v>
      </c>
      <c r="H2617">
        <f t="shared" si="445"/>
        <v>0</v>
      </c>
      <c r="I2617">
        <f t="shared" si="446"/>
        <v>0</v>
      </c>
      <c r="J2617" t="str" cm="1">
        <f t="array" ref="J2617">IF(OR(ISNUMBER(SEARCH({"A";"B";"C";"D";"E";"F";"G";"H";"I";"J";"K";"L";"M";"N";"O";"P";"Q";"R";"S";"T";"U";"V";"W";"X";"Y";"Z"},F2617))), "TRUE", "FALSE")</f>
        <v>TRUE</v>
      </c>
      <c r="K2617">
        <f t="shared" si="447"/>
        <v>0</v>
      </c>
      <c r="L2617">
        <f t="shared" si="448"/>
        <v>0</v>
      </c>
      <c r="M2617">
        <f t="shared" si="449"/>
        <v>0</v>
      </c>
      <c r="N2617">
        <f t="shared" si="450"/>
        <v>0</v>
      </c>
      <c r="O2617">
        <f t="shared" si="452"/>
        <v>0</v>
      </c>
      <c r="P2617">
        <f t="shared" si="451"/>
        <v>1</v>
      </c>
    </row>
    <row r="2618" spans="1:16" x14ac:dyDescent="0.45">
      <c r="A2618" t="s">
        <v>2582</v>
      </c>
      <c r="B2618" t="s">
        <v>2583</v>
      </c>
      <c r="C2618" t="s">
        <v>2585</v>
      </c>
      <c r="D2618" s="4" t="str" cm="1">
        <f t="array" ref="D2618">_xlfn.TEXTJOIN("",,_xlfn.LET(_xlpm.a,MID(C2618,_xlfn.SEQUENCE(1,LEN(C2618)),1),IF(ISNUMBER(--_xlpm.a),"",_xlpm.a)))</f>
        <v>__Body___Venous_Phase_Coronal_CE</v>
      </c>
      <c r="E2618" t="str">
        <f t="shared" si="442"/>
        <v>_Body_Venous_Phase_Coronal_CE</v>
      </c>
      <c r="F2618" t="str">
        <f t="shared" si="444"/>
        <v>_BODY_VENOUS_PHASE_CORONAL_CE</v>
      </c>
      <c r="G2618" t="b">
        <f t="shared" si="443"/>
        <v>1</v>
      </c>
      <c r="H2618">
        <f t="shared" si="445"/>
        <v>0</v>
      </c>
      <c r="I2618">
        <f t="shared" si="446"/>
        <v>0</v>
      </c>
      <c r="J2618" t="str" cm="1">
        <f t="array" ref="J2618">IF(OR(ISNUMBER(SEARCH({"A";"B";"C";"D";"E";"F";"G";"H";"I";"J";"K";"L";"M";"N";"O";"P";"Q";"R";"S";"T";"U";"V";"W";"X";"Y";"Z"},F2618))), "TRUE", "FALSE")</f>
        <v>TRUE</v>
      </c>
      <c r="K2618">
        <f t="shared" si="447"/>
        <v>0</v>
      </c>
      <c r="L2618">
        <f t="shared" si="448"/>
        <v>0</v>
      </c>
      <c r="M2618">
        <f t="shared" si="449"/>
        <v>0</v>
      </c>
      <c r="N2618">
        <f t="shared" si="450"/>
        <v>0</v>
      </c>
      <c r="O2618">
        <f t="shared" si="452"/>
        <v>0</v>
      </c>
      <c r="P2618">
        <f t="shared" si="451"/>
        <v>0</v>
      </c>
    </row>
    <row r="2619" spans="1:16" x14ac:dyDescent="0.45">
      <c r="A2619" t="s">
        <v>2582</v>
      </c>
      <c r="B2619" t="s">
        <v>2583</v>
      </c>
      <c r="C2619" t="s">
        <v>2586</v>
      </c>
      <c r="D2619" s="4" t="str" cm="1">
        <f t="array" ref="D2619">_xlfn.TEXTJOIN("",,_xlfn.LET(_xlpm.a,MID(C2619,_xlfn.SEQUENCE(1,LEN(C2619)),1),IF(ISNUMBER(--_xlpm.a),"",_xlpm.a)))</f>
        <v>__Body___Venous__Phase_CE</v>
      </c>
      <c r="E2619" t="str">
        <f t="shared" si="442"/>
        <v>_Body_Venous_Phase_CE</v>
      </c>
      <c r="F2619" t="str">
        <f t="shared" si="444"/>
        <v>_BODY_VENOUS_PHASE_CE</v>
      </c>
      <c r="G2619" t="b">
        <f t="shared" si="443"/>
        <v>0</v>
      </c>
      <c r="H2619">
        <f t="shared" si="445"/>
        <v>0</v>
      </c>
      <c r="I2619">
        <f t="shared" si="446"/>
        <v>0</v>
      </c>
      <c r="J2619" t="str" cm="1">
        <f t="array" ref="J2619">IF(OR(ISNUMBER(SEARCH({"A";"B";"C";"D";"E";"F";"G";"H";"I";"J";"K";"L";"M";"N";"O";"P";"Q";"R";"S";"T";"U";"V";"W";"X";"Y";"Z"},F2619))), "TRUE", "FALSE")</f>
        <v>TRUE</v>
      </c>
      <c r="K2619">
        <f t="shared" si="447"/>
        <v>0</v>
      </c>
      <c r="L2619">
        <f t="shared" si="448"/>
        <v>0</v>
      </c>
      <c r="M2619">
        <f t="shared" si="449"/>
        <v>0</v>
      </c>
      <c r="N2619">
        <f t="shared" si="450"/>
        <v>0</v>
      </c>
      <c r="O2619">
        <f t="shared" si="452"/>
        <v>0</v>
      </c>
      <c r="P2619">
        <f t="shared" si="451"/>
        <v>1</v>
      </c>
    </row>
    <row r="2620" spans="1:16" x14ac:dyDescent="0.45">
      <c r="A2620" t="s">
        <v>2582</v>
      </c>
      <c r="B2620" t="s">
        <v>2583</v>
      </c>
      <c r="C2620" t="s">
        <v>2587</v>
      </c>
      <c r="D2620" s="4" t="str" cm="1">
        <f t="array" ref="D2620">_xlfn.TEXTJOIN("",,_xlfn.LET(_xlpm.a,MID(C2620,_xlfn.SEQUENCE(1,LEN(C2620)),1),IF(ISNUMBER(--_xlpm.a),"",_xlpm.a)))</f>
        <v>__Lung___Arterial_Phase_Coronal_CE</v>
      </c>
      <c r="E2620" t="str">
        <f t="shared" si="442"/>
        <v>_Lung_Arterial_Phase_Coronal_CE</v>
      </c>
      <c r="F2620" t="str">
        <f t="shared" si="444"/>
        <v>_LUNG_ARTERIAL_PHASE_CORONAL_CE</v>
      </c>
      <c r="G2620" t="b">
        <f t="shared" si="443"/>
        <v>1</v>
      </c>
      <c r="H2620">
        <f t="shared" si="445"/>
        <v>0</v>
      </c>
      <c r="I2620">
        <f t="shared" si="446"/>
        <v>0</v>
      </c>
      <c r="J2620" t="str" cm="1">
        <f t="array" ref="J2620">IF(OR(ISNUMBER(SEARCH({"A";"B";"C";"D";"E";"F";"G";"H";"I";"J";"K";"L";"M";"N";"O";"P";"Q";"R";"S";"T";"U";"V";"W";"X";"Y";"Z"},F2620))), "TRUE", "FALSE")</f>
        <v>TRUE</v>
      </c>
      <c r="K2620">
        <f t="shared" si="447"/>
        <v>0</v>
      </c>
      <c r="L2620">
        <f t="shared" si="448"/>
        <v>0</v>
      </c>
      <c r="M2620">
        <f t="shared" si="449"/>
        <v>0</v>
      </c>
      <c r="N2620">
        <f t="shared" si="450"/>
        <v>0</v>
      </c>
      <c r="O2620">
        <f t="shared" si="452"/>
        <v>0</v>
      </c>
      <c r="P2620">
        <f t="shared" si="451"/>
        <v>0</v>
      </c>
    </row>
    <row r="2621" spans="1:16" x14ac:dyDescent="0.45">
      <c r="A2621" t="s">
        <v>2582</v>
      </c>
      <c r="B2621" t="s">
        <v>2583</v>
      </c>
      <c r="C2621" t="s">
        <v>2588</v>
      </c>
      <c r="D2621" s="4" t="str" cm="1">
        <f t="array" ref="D2621">_xlfn.TEXTJOIN("",,_xlfn.LET(_xlpm.a,MID(C2621,_xlfn.SEQUENCE(1,LEN(C2621)),1),IF(ISNUMBER(--_xlpm.a),"",_xlpm.a)))</f>
        <v>__Lung___Arterial__Phase_CE</v>
      </c>
      <c r="E2621" t="str">
        <f t="shared" si="442"/>
        <v>_Lung_Arterial_Phase_CE</v>
      </c>
      <c r="F2621" t="str">
        <f t="shared" si="444"/>
        <v>_LUNG_ARTERIAL_PHASE_CE</v>
      </c>
      <c r="G2621" t="b">
        <f t="shared" si="443"/>
        <v>0</v>
      </c>
      <c r="H2621">
        <f t="shared" si="445"/>
        <v>0</v>
      </c>
      <c r="I2621">
        <f t="shared" si="446"/>
        <v>0</v>
      </c>
      <c r="J2621" t="str" cm="1">
        <f t="array" ref="J2621">IF(OR(ISNUMBER(SEARCH({"A";"B";"C";"D";"E";"F";"G";"H";"I";"J";"K";"L";"M";"N";"O";"P";"Q";"R";"S";"T";"U";"V";"W";"X";"Y";"Z"},F2621))), "TRUE", "FALSE")</f>
        <v>TRUE</v>
      </c>
      <c r="K2621">
        <f t="shared" si="447"/>
        <v>0</v>
      </c>
      <c r="L2621">
        <f t="shared" si="448"/>
        <v>1</v>
      </c>
      <c r="M2621">
        <f t="shared" si="449"/>
        <v>0</v>
      </c>
      <c r="N2621">
        <f t="shared" si="450"/>
        <v>0</v>
      </c>
      <c r="O2621">
        <f t="shared" si="452"/>
        <v>0</v>
      </c>
      <c r="P2621">
        <f t="shared" si="451"/>
        <v>0</v>
      </c>
    </row>
    <row r="2622" spans="1:16" x14ac:dyDescent="0.45">
      <c r="A2622" t="s">
        <v>2582</v>
      </c>
      <c r="B2622" t="s">
        <v>2583</v>
      </c>
      <c r="C2622" t="s">
        <v>2589</v>
      </c>
      <c r="D2622" s="4" t="str" cm="1">
        <f t="array" ref="D2622">_xlfn.TEXTJOIN("",,_xlfn.LET(_xlpm.a,MID(C2622,_xlfn.SEQUENCE(1,LEN(C2622)),1),IF(ISNUMBER(--_xlpm.a),"",_xlpm.a)))</f>
        <v>__Body___Arterial__Phase_CE</v>
      </c>
      <c r="E2622" t="str">
        <f t="shared" si="442"/>
        <v>_Body_Arterial_Phase_CE</v>
      </c>
      <c r="F2622" t="str">
        <f t="shared" si="444"/>
        <v>_BODY_ARTERIAL_PHASE_CE</v>
      </c>
      <c r="G2622" t="b">
        <f t="shared" si="443"/>
        <v>0</v>
      </c>
      <c r="H2622">
        <f t="shared" si="445"/>
        <v>0</v>
      </c>
      <c r="I2622">
        <f t="shared" si="446"/>
        <v>0</v>
      </c>
      <c r="J2622" t="str" cm="1">
        <f t="array" ref="J2622">IF(OR(ISNUMBER(SEARCH({"A";"B";"C";"D";"E";"F";"G";"H";"I";"J";"K";"L";"M";"N";"O";"P";"Q";"R";"S";"T";"U";"V";"W";"X";"Y";"Z"},F2622))), "TRUE", "FALSE")</f>
        <v>TRUE</v>
      </c>
      <c r="K2622">
        <f t="shared" si="447"/>
        <v>0</v>
      </c>
      <c r="L2622">
        <f t="shared" si="448"/>
        <v>0</v>
      </c>
      <c r="M2622">
        <f t="shared" si="449"/>
        <v>0</v>
      </c>
      <c r="N2622">
        <f t="shared" si="450"/>
        <v>0</v>
      </c>
      <c r="O2622">
        <f t="shared" si="452"/>
        <v>0</v>
      </c>
      <c r="P2622">
        <f t="shared" si="451"/>
        <v>1</v>
      </c>
    </row>
    <row r="2623" spans="1:16" x14ac:dyDescent="0.45">
      <c r="A2623" t="s">
        <v>2582</v>
      </c>
      <c r="B2623" t="s">
        <v>2583</v>
      </c>
      <c r="C2623" t="s">
        <v>2590</v>
      </c>
      <c r="D2623" s="4" t="str" cm="1">
        <f t="array" ref="D2623">_xlfn.TEXTJOIN("",,_xlfn.LET(_xlpm.a,MID(C2623,_xlfn.SEQUENCE(1,LEN(C2623)),1),IF(ISNUMBER(--_xlpm.a),"",_xlpm.a)))</f>
        <v>__Body___Venous_Phase_Coronal_CE</v>
      </c>
      <c r="E2623" t="str">
        <f t="shared" si="442"/>
        <v>_Body_Venous_Phase_Coronal_CE</v>
      </c>
      <c r="F2623" t="str">
        <f t="shared" si="444"/>
        <v>_BODY_VENOUS_PHASE_CORONAL_CE</v>
      </c>
      <c r="G2623" t="b">
        <f t="shared" si="443"/>
        <v>1</v>
      </c>
      <c r="H2623">
        <f t="shared" si="445"/>
        <v>0</v>
      </c>
      <c r="I2623">
        <f t="shared" si="446"/>
        <v>0</v>
      </c>
      <c r="J2623" t="str" cm="1">
        <f t="array" ref="J2623">IF(OR(ISNUMBER(SEARCH({"A";"B";"C";"D";"E";"F";"G";"H";"I";"J";"K";"L";"M";"N";"O";"P";"Q";"R";"S";"T";"U";"V";"W";"X";"Y";"Z"},F2623))), "TRUE", "FALSE")</f>
        <v>TRUE</v>
      </c>
      <c r="K2623">
        <f t="shared" si="447"/>
        <v>0</v>
      </c>
      <c r="L2623">
        <f t="shared" si="448"/>
        <v>0</v>
      </c>
      <c r="M2623">
        <f t="shared" si="449"/>
        <v>0</v>
      </c>
      <c r="N2623">
        <f t="shared" si="450"/>
        <v>0</v>
      </c>
      <c r="O2623">
        <f t="shared" si="452"/>
        <v>0</v>
      </c>
      <c r="P2623">
        <f t="shared" si="451"/>
        <v>0</v>
      </c>
    </row>
    <row r="2624" spans="1:16" x14ac:dyDescent="0.45">
      <c r="A2624" t="s">
        <v>2591</v>
      </c>
      <c r="B2624" t="s">
        <v>2592</v>
      </c>
      <c r="C2624" t="s">
        <v>928</v>
      </c>
      <c r="D2624" s="4" t="str" cm="1">
        <f t="array" ref="D2624">_xlfn.TEXTJOIN("",,_xlfn.LET(_xlpm.a,MID(C2624,_xlfn.SEQUENCE(1,LEN(C2624)),1),IF(ISNUMBER(--_xlpm.a),"",_xlpm.a)))</f>
        <v>_Abdomen_Pelvis_____If___W_O</v>
      </c>
      <c r="E2624" t="str">
        <f t="shared" si="442"/>
        <v>_Abdomen_Pelvis_If_W_O</v>
      </c>
      <c r="F2624" t="str">
        <f t="shared" si="444"/>
        <v>_ABDOMEN_PELVIS_IF_W_O</v>
      </c>
      <c r="G2624" t="b">
        <f t="shared" si="443"/>
        <v>0</v>
      </c>
      <c r="H2624">
        <f t="shared" si="445"/>
        <v>1</v>
      </c>
      <c r="I2624">
        <f t="shared" si="446"/>
        <v>0</v>
      </c>
      <c r="J2624" t="str" cm="1">
        <f t="array" ref="J2624">IF(OR(ISNUMBER(SEARCH({"A";"B";"C";"D";"E";"F";"G";"H";"I";"J";"K";"L";"M";"N";"O";"P";"Q";"R";"S";"T";"U";"V";"W";"X";"Y";"Z"},F2624))), "TRUE", "FALSE")</f>
        <v>TRUE</v>
      </c>
      <c r="K2624">
        <f t="shared" si="447"/>
        <v>0</v>
      </c>
      <c r="L2624">
        <f t="shared" si="448"/>
        <v>0</v>
      </c>
      <c r="M2624">
        <f t="shared" si="449"/>
        <v>0</v>
      </c>
      <c r="N2624">
        <f t="shared" si="450"/>
        <v>0</v>
      </c>
      <c r="O2624">
        <f t="shared" si="452"/>
        <v>0</v>
      </c>
      <c r="P2624">
        <f t="shared" si="451"/>
        <v>0</v>
      </c>
    </row>
    <row r="2625" spans="1:16" x14ac:dyDescent="0.45">
      <c r="A2625" t="s">
        <v>2591</v>
      </c>
      <c r="B2625" t="s">
        <v>2592</v>
      </c>
      <c r="C2625" t="s">
        <v>2593</v>
      </c>
      <c r="D2625" s="4" t="str" cm="1">
        <f t="array" ref="D2625">_xlfn.TEXTJOIN("",,_xlfn.LET(_xlpm.a,MID(C2625,_xlfn.SEQUENCE(1,LEN(C2625)),1),IF(ISNUMBER(--_xlpm.a),"",_xlpm.a)))</f>
        <v>_Abdomen_Pelvis_____MPR__cor_W_O__</v>
      </c>
      <c r="E2625" t="str">
        <f t="shared" si="442"/>
        <v>_Abdomen_Pelvis_MPR_cor_W_O_</v>
      </c>
      <c r="F2625" t="str">
        <f t="shared" si="444"/>
        <v>_ABDOMEN_PELVIS_MPR_COR_W_O_</v>
      </c>
      <c r="G2625" t="b">
        <f t="shared" si="443"/>
        <v>1</v>
      </c>
      <c r="H2625">
        <f t="shared" si="445"/>
        <v>0</v>
      </c>
      <c r="I2625">
        <f t="shared" si="446"/>
        <v>0</v>
      </c>
      <c r="J2625" t="str" cm="1">
        <f t="array" ref="J2625">IF(OR(ISNUMBER(SEARCH({"A";"B";"C";"D";"E";"F";"G";"H";"I";"J";"K";"L";"M";"N";"O";"P";"Q";"R";"S";"T";"U";"V";"W";"X";"Y";"Z"},F2625))), "TRUE", "FALSE")</f>
        <v>TRUE</v>
      </c>
      <c r="K2625">
        <f t="shared" si="447"/>
        <v>0</v>
      </c>
      <c r="L2625">
        <f t="shared" si="448"/>
        <v>0</v>
      </c>
      <c r="M2625">
        <f t="shared" si="449"/>
        <v>0</v>
      </c>
      <c r="N2625">
        <f t="shared" si="450"/>
        <v>0</v>
      </c>
      <c r="O2625">
        <f t="shared" si="452"/>
        <v>0</v>
      </c>
      <c r="P2625">
        <f t="shared" si="451"/>
        <v>0</v>
      </c>
    </row>
    <row r="2626" spans="1:16" x14ac:dyDescent="0.45">
      <c r="A2626" t="s">
        <v>2591</v>
      </c>
      <c r="B2626" t="s">
        <v>2592</v>
      </c>
      <c r="C2626" t="s">
        <v>2594</v>
      </c>
      <c r="D2626" s="4" t="str" cm="1">
        <f t="array" ref="D2626">_xlfn.TEXTJOIN("",,_xlfn.LET(_xlpm.a,MID(C2626,_xlfn.SEQUENCE(1,LEN(C2626)),1),IF(ISNUMBER(--_xlpm.a),"",_xlpm.a)))</f>
        <v>_Abdomen_Pelvis_____MPR__sag_W_O__</v>
      </c>
      <c r="E2626" t="str">
        <f t="shared" ref="E2626:E2689" si="453">SUBSTITUTE(SUBSTITUTE(SUBSTITUTE(D2626,"___","_"),"__","_"),"__","_")</f>
        <v>_Abdomen_Pelvis_MPR_sag_W_O_</v>
      </c>
      <c r="F2626" t="str">
        <f t="shared" si="444"/>
        <v>_ABDOMEN_PELVIS_MPR_SAG_W_O_</v>
      </c>
      <c r="G2626" t="b">
        <f t="shared" ref="G2626:G2689" si="454">OR(ISNUMBER(SEARCH("unknown",LOWER(C2626))),ISNUMBER(SEARCH("cor",LOWER(C2626))),ISNUMBER(SEARCH("sag",LOWER(C2626))),ISNUMBER(SEARCH("recon",LOWER(C2626))),ISNUMBER(SEARCH("reformat",LOWER(C2626))),ISNUMBER(SEARCH("dose",LOWER(C2626))),ISNUMBER(SEARCH("lao",LOWER(C2626))),ISNUMBER(SEARCH("rpo",LOWER(C2626))))</f>
        <v>1</v>
      </c>
      <c r="H2626">
        <f t="shared" si="445"/>
        <v>0</v>
      </c>
      <c r="I2626">
        <f t="shared" si="446"/>
        <v>0</v>
      </c>
      <c r="J2626" t="str" cm="1">
        <f t="array" ref="J2626">IF(OR(ISNUMBER(SEARCH({"A";"B";"C";"D";"E";"F";"G";"H";"I";"J";"K";"L";"M";"N";"O";"P";"Q";"R";"S";"T";"U";"V";"W";"X";"Y";"Z"},F2626))), "TRUE", "FALSE")</f>
        <v>TRUE</v>
      </c>
      <c r="K2626">
        <f t="shared" si="447"/>
        <v>0</v>
      </c>
      <c r="L2626">
        <f t="shared" si="448"/>
        <v>0</v>
      </c>
      <c r="M2626">
        <f t="shared" si="449"/>
        <v>0</v>
      </c>
      <c r="N2626">
        <f t="shared" si="450"/>
        <v>0</v>
      </c>
      <c r="O2626">
        <f t="shared" si="452"/>
        <v>0</v>
      </c>
      <c r="P2626">
        <f t="shared" si="451"/>
        <v>0</v>
      </c>
    </row>
    <row r="2627" spans="1:16" x14ac:dyDescent="0.45">
      <c r="A2627" t="s">
        <v>2595</v>
      </c>
      <c r="B2627" t="s">
        <v>2596</v>
      </c>
      <c r="C2627" t="s">
        <v>1182</v>
      </c>
      <c r="D2627" s="4" t="str" cm="1">
        <f t="array" ref="D2627">_xlfn.TEXTJOIN("",,_xlfn.LET(_xlpm.a,MID(C2627,_xlfn.SEQUENCE(1,LEN(C2627)),1),IF(ISNUMBER(--_xlpm.a),"",_xlpm.a)))</f>
        <v>_SAGITTAL_ABDOMEN_PELVIS</v>
      </c>
      <c r="E2627" t="str">
        <f t="shared" si="453"/>
        <v>_SAGITTAL_ABDOMEN_PELVIS</v>
      </c>
      <c r="F2627" t="str">
        <f t="shared" ref="F2627:F2690" si="455">UPPER(E2627)</f>
        <v>_SAGITTAL_ABDOMEN_PELVIS</v>
      </c>
      <c r="G2627" t="b">
        <f t="shared" si="454"/>
        <v>1</v>
      </c>
      <c r="H2627">
        <f t="shared" ref="H2627:H2690" si="456">IF(AND(ISNUMBER(SEARCH("abd", LOWER(C2627))), ISNUMBER(SEARCH("pelvis", LOWER(C2627))), G2627=FALSE, J2627="TRUE"), 1, 0)</f>
        <v>0</v>
      </c>
      <c r="I2627">
        <f t="shared" ref="I2627:I2690" si="457">IF(AND(ISNUMBER(SEARCH("ax", LOWER(C2627))), G2627=FALSE, J2627="TRUE"), 1, 0)</f>
        <v>0</v>
      </c>
      <c r="J2627" t="str" cm="1">
        <f t="array" ref="J2627">IF(OR(ISNUMBER(SEARCH({"A";"B";"C";"D";"E";"F";"G";"H";"I";"J";"K";"L";"M";"N";"O";"P";"Q";"R";"S";"T";"U";"V";"W";"X";"Y";"Z"},F2627))), "TRUE", "FALSE")</f>
        <v>TRUE</v>
      </c>
      <c r="K2627">
        <f t="shared" ref="K2627:K2690" si="458">IF(AND(ISNUMBER(SEARCH("chest", LOWER(C2627))), G2627=FALSE, J2627="TRUE"), 1, 0)</f>
        <v>0</v>
      </c>
      <c r="L2627">
        <f t="shared" ref="L2627:L2690" si="459">IF(AND(ISNUMBER(SEARCH("lung", LOWER(C2627))), G2627=FALSE, J2627="TRUE"), 1, 0)</f>
        <v>0</v>
      </c>
      <c r="M2627">
        <f t="shared" ref="M2627:M2690" si="460">IF(AND(ISNUMBER(SEARCH("thin", LOWER(C2627))), G2627=FALSE, J2627="TRUE"), 1, 0)</f>
        <v>0</v>
      </c>
      <c r="N2627">
        <f t="shared" ref="N2627:N2690" si="461">IF(AND(ISNUMBER(SEARCH("bone", LOWER(C2627))), G2627=FALSE, J2627="TRUE"), 1, 0)</f>
        <v>0</v>
      </c>
      <c r="O2627">
        <f t="shared" si="452"/>
        <v>0</v>
      </c>
      <c r="P2627">
        <f t="shared" ref="P2627:P2690" si="462">IF(AND(ISNUMBER(SEARCH("body", LOWER(C2627))), G2627=FALSE, J2627="TRUE"), 1, 0)</f>
        <v>0</v>
      </c>
    </row>
    <row r="2628" spans="1:16" x14ac:dyDescent="0.45">
      <c r="A2628" t="s">
        <v>2595</v>
      </c>
      <c r="B2628" t="s">
        <v>2596</v>
      </c>
      <c r="C2628" t="s">
        <v>15</v>
      </c>
      <c r="D2628" s="4" t="str" cm="1">
        <f t="array" ref="D2628">_xlfn.TEXTJOIN("",,_xlfn.LET(_xlpm.a,MID(C2628,_xlfn.SEQUENCE(1,LEN(C2628)),1),IF(ISNUMBER(--_xlpm.a),"",_xlpm.a)))</f>
        <v>Unknown</v>
      </c>
      <c r="E2628" t="str">
        <f t="shared" si="453"/>
        <v>Unknown</v>
      </c>
      <c r="F2628" t="str">
        <f t="shared" si="455"/>
        <v>UNKNOWN</v>
      </c>
      <c r="G2628" t="b">
        <f t="shared" si="454"/>
        <v>1</v>
      </c>
      <c r="H2628">
        <f t="shared" si="456"/>
        <v>0</v>
      </c>
      <c r="I2628">
        <f t="shared" si="457"/>
        <v>0</v>
      </c>
      <c r="J2628" t="str" cm="1">
        <f t="array" ref="J2628">IF(OR(ISNUMBER(SEARCH({"A";"B";"C";"D";"E";"F";"G";"H";"I";"J";"K";"L";"M";"N";"O";"P";"Q";"R";"S";"T";"U";"V";"W";"X";"Y";"Z"},F2628))), "TRUE", "FALSE")</f>
        <v>TRUE</v>
      </c>
      <c r="K2628">
        <f t="shared" si="458"/>
        <v>0</v>
      </c>
      <c r="L2628">
        <f t="shared" si="459"/>
        <v>0</v>
      </c>
      <c r="M2628">
        <f t="shared" si="460"/>
        <v>0</v>
      </c>
      <c r="N2628">
        <f t="shared" si="461"/>
        <v>0</v>
      </c>
      <c r="O2628">
        <f t="shared" si="452"/>
        <v>0</v>
      </c>
      <c r="P2628">
        <f t="shared" si="462"/>
        <v>0</v>
      </c>
    </row>
    <row r="2629" spans="1:16" x14ac:dyDescent="0.45">
      <c r="A2629" t="s">
        <v>2595</v>
      </c>
      <c r="B2629" t="s">
        <v>2596</v>
      </c>
      <c r="C2629" t="s">
        <v>2597</v>
      </c>
      <c r="D2629" s="4" t="str" cm="1">
        <f t="array" ref="D2629">_xlfn.TEXTJOIN("",,_xlfn.LET(_xlpm.a,MID(C2629,_xlfn.SEQUENCE(1,LEN(C2629)),1),IF(ISNUMBER(--_xlpm.a),"",_xlpm.a)))</f>
        <v>__ML_OMNI_</v>
      </c>
      <c r="E2629" t="str">
        <f t="shared" si="453"/>
        <v>_ML_OMNI_</v>
      </c>
      <c r="F2629" t="str">
        <f t="shared" si="455"/>
        <v>_ML_OMNI_</v>
      </c>
      <c r="G2629" t="b">
        <f t="shared" si="454"/>
        <v>0</v>
      </c>
      <c r="H2629">
        <f t="shared" si="456"/>
        <v>0</v>
      </c>
      <c r="I2629">
        <f t="shared" si="457"/>
        <v>0</v>
      </c>
      <c r="J2629" t="str" cm="1">
        <f t="array" ref="J2629">IF(OR(ISNUMBER(SEARCH({"A";"B";"C";"D";"E";"F";"G";"H";"I";"J";"K";"L";"M";"N";"O";"P";"Q";"R";"S";"T";"U";"V";"W";"X";"Y";"Z"},F2629))), "TRUE", "FALSE")</f>
        <v>TRUE</v>
      </c>
      <c r="K2629">
        <f t="shared" si="458"/>
        <v>0</v>
      </c>
      <c r="L2629">
        <f t="shared" si="459"/>
        <v>0</v>
      </c>
      <c r="M2629">
        <f t="shared" si="460"/>
        <v>0</v>
      </c>
      <c r="N2629">
        <f t="shared" si="461"/>
        <v>0</v>
      </c>
      <c r="O2629">
        <f t="shared" si="452"/>
        <v>0</v>
      </c>
      <c r="P2629">
        <f t="shared" si="462"/>
        <v>0</v>
      </c>
    </row>
    <row r="2630" spans="1:16" x14ac:dyDescent="0.45">
      <c r="A2630" t="s">
        <v>2595</v>
      </c>
      <c r="B2630" t="s">
        <v>2596</v>
      </c>
      <c r="C2630" t="s">
        <v>1184</v>
      </c>
      <c r="D2630" s="4" t="str" cm="1">
        <f t="array" ref="D2630">_xlfn.TEXTJOIN("",,_xlfn.LET(_xlpm.a,MID(C2630,_xlfn.SEQUENCE(1,LEN(C2630)),1),IF(ISNUMBER(--_xlpm.a),"",_xlpm.a)))</f>
        <v>_CORONAL_ABDOMEN_PELVIS</v>
      </c>
      <c r="E2630" t="str">
        <f t="shared" si="453"/>
        <v>_CORONAL_ABDOMEN_PELVIS</v>
      </c>
      <c r="F2630" t="str">
        <f t="shared" si="455"/>
        <v>_CORONAL_ABDOMEN_PELVIS</v>
      </c>
      <c r="G2630" t="b">
        <f t="shared" si="454"/>
        <v>1</v>
      </c>
      <c r="H2630">
        <f t="shared" si="456"/>
        <v>0</v>
      </c>
      <c r="I2630">
        <f t="shared" si="457"/>
        <v>0</v>
      </c>
      <c r="J2630" t="str" cm="1">
        <f t="array" ref="J2630">IF(OR(ISNUMBER(SEARCH({"A";"B";"C";"D";"E";"F";"G";"H";"I";"J";"K";"L";"M";"N";"O";"P";"Q";"R";"S";"T";"U";"V";"W";"X";"Y";"Z"},F2630))), "TRUE", "FALSE")</f>
        <v>TRUE</v>
      </c>
      <c r="K2630">
        <f t="shared" si="458"/>
        <v>0</v>
      </c>
      <c r="L2630">
        <f t="shared" si="459"/>
        <v>0</v>
      </c>
      <c r="M2630">
        <f t="shared" si="460"/>
        <v>0</v>
      </c>
      <c r="N2630">
        <f t="shared" si="461"/>
        <v>0</v>
      </c>
      <c r="O2630">
        <f t="shared" si="452"/>
        <v>0</v>
      </c>
      <c r="P2630">
        <f t="shared" si="462"/>
        <v>0</v>
      </c>
    </row>
    <row r="2631" spans="1:16" x14ac:dyDescent="0.45">
      <c r="A2631" t="s">
        <v>2598</v>
      </c>
      <c r="B2631" t="s">
        <v>2599</v>
      </c>
      <c r="C2631" t="s">
        <v>2600</v>
      </c>
      <c r="D2631" s="4" t="str" cm="1">
        <f t="array" ref="D2631">_xlfn.TEXTJOIN("",,_xlfn.LET(_xlpm.a,MID(C2631,_xlfn.SEQUENCE(1,LEN(C2631)),1),IF(ISNUMBER(--_xlpm.a),"",_xlpm.a)))</f>
        <v>_CHEST_W</v>
      </c>
      <c r="E2631" t="str">
        <f t="shared" si="453"/>
        <v>_CHEST_W</v>
      </c>
      <c r="F2631" t="str">
        <f t="shared" si="455"/>
        <v>_CHEST_W</v>
      </c>
      <c r="G2631" t="b">
        <f t="shared" si="454"/>
        <v>0</v>
      </c>
      <c r="H2631">
        <f t="shared" si="456"/>
        <v>0</v>
      </c>
      <c r="I2631">
        <f t="shared" si="457"/>
        <v>0</v>
      </c>
      <c r="J2631" t="str" cm="1">
        <f t="array" ref="J2631">IF(OR(ISNUMBER(SEARCH({"A";"B";"C";"D";"E";"F";"G";"H";"I";"J";"K";"L";"M";"N";"O";"P";"Q";"R";"S";"T";"U";"V";"W";"X";"Y";"Z"},F2631))), "TRUE", "FALSE")</f>
        <v>TRUE</v>
      </c>
      <c r="K2631">
        <f t="shared" si="458"/>
        <v>1</v>
      </c>
      <c r="L2631">
        <f t="shared" si="459"/>
        <v>0</v>
      </c>
      <c r="M2631">
        <f t="shared" si="460"/>
        <v>0</v>
      </c>
      <c r="N2631">
        <f t="shared" si="461"/>
        <v>0</v>
      </c>
      <c r="O2631">
        <f t="shared" si="452"/>
        <v>0</v>
      </c>
      <c r="P2631">
        <f t="shared" si="462"/>
        <v>0</v>
      </c>
    </row>
    <row r="2632" spans="1:16" x14ac:dyDescent="0.45">
      <c r="A2632" t="s">
        <v>2598</v>
      </c>
      <c r="B2632" t="s">
        <v>2599</v>
      </c>
      <c r="C2632" t="s">
        <v>2601</v>
      </c>
      <c r="D2632" s="4" t="str" cm="1">
        <f t="array" ref="D2632">_xlfn.TEXTJOIN("",,_xlfn.LET(_xlpm.a,MID(C2632,_xlfn.SEQUENCE(1,LEN(C2632)),1),IF(ISNUMBER(--_xlpm.a),"",_xlpm.a)))</f>
        <v>_CORONALS</v>
      </c>
      <c r="E2632" t="str">
        <f t="shared" si="453"/>
        <v>_CORONALS</v>
      </c>
      <c r="F2632" t="str">
        <f t="shared" si="455"/>
        <v>_CORONALS</v>
      </c>
      <c r="G2632" t="b">
        <f t="shared" si="454"/>
        <v>1</v>
      </c>
      <c r="H2632">
        <f t="shared" si="456"/>
        <v>0</v>
      </c>
      <c r="I2632">
        <f t="shared" si="457"/>
        <v>0</v>
      </c>
      <c r="J2632" t="str" cm="1">
        <f t="array" ref="J2632">IF(OR(ISNUMBER(SEARCH({"A";"B";"C";"D";"E";"F";"G";"H";"I";"J";"K";"L";"M";"N";"O";"P";"Q";"R";"S";"T";"U";"V";"W";"X";"Y";"Z"},F2632))), "TRUE", "FALSE")</f>
        <v>TRUE</v>
      </c>
      <c r="K2632">
        <f t="shared" si="458"/>
        <v>0</v>
      </c>
      <c r="L2632">
        <f t="shared" si="459"/>
        <v>0</v>
      </c>
      <c r="M2632">
        <f t="shared" si="460"/>
        <v>0</v>
      </c>
      <c r="N2632">
        <f t="shared" si="461"/>
        <v>0</v>
      </c>
      <c r="O2632">
        <f t="shared" si="452"/>
        <v>0</v>
      </c>
      <c r="P2632">
        <f t="shared" si="462"/>
        <v>0</v>
      </c>
    </row>
    <row r="2633" spans="1:16" x14ac:dyDescent="0.45">
      <c r="A2633" t="s">
        <v>2598</v>
      </c>
      <c r="B2633" t="s">
        <v>2599</v>
      </c>
      <c r="C2633" t="s">
        <v>2602</v>
      </c>
      <c r="D2633" s="4" t="str" cm="1">
        <f t="array" ref="D2633">_xlfn.TEXTJOIN("",,_xlfn.LET(_xlpm.a,MID(C2633,_xlfn.SEQUENCE(1,LEN(C2633)),1),IF(ISNUMBER(--_xlpm.a),"",_xlpm.a)))</f>
        <v>_CHEST_W</v>
      </c>
      <c r="E2633" t="str">
        <f t="shared" si="453"/>
        <v>_CHEST_W</v>
      </c>
      <c r="F2633" t="str">
        <f t="shared" si="455"/>
        <v>_CHEST_W</v>
      </c>
      <c r="G2633" t="b">
        <f t="shared" si="454"/>
        <v>0</v>
      </c>
      <c r="H2633">
        <f t="shared" si="456"/>
        <v>0</v>
      </c>
      <c r="I2633">
        <f t="shared" si="457"/>
        <v>0</v>
      </c>
      <c r="J2633" t="str" cm="1">
        <f t="array" ref="J2633">IF(OR(ISNUMBER(SEARCH({"A";"B";"C";"D";"E";"F";"G";"H";"I";"J";"K";"L";"M";"N";"O";"P";"Q";"R";"S";"T";"U";"V";"W";"X";"Y";"Z"},F2633))), "TRUE", "FALSE")</f>
        <v>TRUE</v>
      </c>
      <c r="K2633">
        <f t="shared" si="458"/>
        <v>1</v>
      </c>
      <c r="L2633">
        <f t="shared" si="459"/>
        <v>0</v>
      </c>
      <c r="M2633">
        <f t="shared" si="460"/>
        <v>0</v>
      </c>
      <c r="N2633">
        <f t="shared" si="461"/>
        <v>0</v>
      </c>
      <c r="O2633">
        <f t="shared" si="452"/>
        <v>0</v>
      </c>
      <c r="P2633">
        <f t="shared" si="462"/>
        <v>0</v>
      </c>
    </row>
    <row r="2634" spans="1:16" x14ac:dyDescent="0.45">
      <c r="A2634" t="s">
        <v>2598</v>
      </c>
      <c r="B2634" t="s">
        <v>2599</v>
      </c>
      <c r="C2634" t="s">
        <v>2603</v>
      </c>
      <c r="D2634" s="4" t="str" cm="1">
        <f t="array" ref="D2634">_xlfn.TEXTJOIN("",,_xlfn.LET(_xlpm.a,MID(C2634,_xlfn.SEQUENCE(1,LEN(C2634)),1),IF(ISNUMBER(--_xlpm.a),"",_xlpm.a)))</f>
        <v>_ABD_PEL_W_O</v>
      </c>
      <c r="E2634" t="str">
        <f t="shared" si="453"/>
        <v>_ABD_PEL_W_O</v>
      </c>
      <c r="F2634" t="str">
        <f t="shared" si="455"/>
        <v>_ABD_PEL_W_O</v>
      </c>
      <c r="G2634" t="b">
        <f t="shared" si="454"/>
        <v>0</v>
      </c>
      <c r="H2634">
        <f t="shared" si="456"/>
        <v>0</v>
      </c>
      <c r="I2634">
        <f t="shared" si="457"/>
        <v>0</v>
      </c>
      <c r="J2634" t="str" cm="1">
        <f t="array" ref="J2634">IF(OR(ISNUMBER(SEARCH({"A";"B";"C";"D";"E";"F";"G";"H";"I";"J";"K";"L";"M";"N";"O";"P";"Q";"R";"S";"T";"U";"V";"W";"X";"Y";"Z"},F2634))), "TRUE", "FALSE")</f>
        <v>TRUE</v>
      </c>
      <c r="K2634">
        <f t="shared" si="458"/>
        <v>0</v>
      </c>
      <c r="L2634">
        <f t="shared" si="459"/>
        <v>0</v>
      </c>
      <c r="M2634">
        <f t="shared" si="460"/>
        <v>0</v>
      </c>
      <c r="N2634">
        <f t="shared" si="461"/>
        <v>0</v>
      </c>
      <c r="O2634">
        <f t="shared" si="452"/>
        <v>0</v>
      </c>
      <c r="P2634">
        <f t="shared" si="462"/>
        <v>0</v>
      </c>
    </row>
    <row r="2635" spans="1:16" x14ac:dyDescent="0.45">
      <c r="A2635" t="s">
        <v>2598</v>
      </c>
      <c r="B2635" t="s">
        <v>2599</v>
      </c>
      <c r="C2635" t="s">
        <v>2604</v>
      </c>
      <c r="D2635" s="4" t="str" cm="1">
        <f t="array" ref="D2635">_xlfn.TEXTJOIN("",,_xlfn.LET(_xlpm.a,MID(C2635,_xlfn.SEQUENCE(1,LEN(C2635)),1),IF(ISNUMBER(--_xlpm.a),"",_xlpm.a)))</f>
        <v>_CHEST_CORONALS</v>
      </c>
      <c r="E2635" t="str">
        <f t="shared" si="453"/>
        <v>_CHEST_CORONALS</v>
      </c>
      <c r="F2635" t="str">
        <f t="shared" si="455"/>
        <v>_CHEST_CORONALS</v>
      </c>
      <c r="G2635" t="b">
        <f t="shared" si="454"/>
        <v>1</v>
      </c>
      <c r="H2635">
        <f t="shared" si="456"/>
        <v>0</v>
      </c>
      <c r="I2635">
        <f t="shared" si="457"/>
        <v>0</v>
      </c>
      <c r="J2635" t="str" cm="1">
        <f t="array" ref="J2635">IF(OR(ISNUMBER(SEARCH({"A";"B";"C";"D";"E";"F";"G";"H";"I";"J";"K";"L";"M";"N";"O";"P";"Q";"R";"S";"T";"U";"V";"W";"X";"Y";"Z"},F2635))), "TRUE", "FALSE")</f>
        <v>TRUE</v>
      </c>
      <c r="K2635">
        <f t="shared" si="458"/>
        <v>0</v>
      </c>
      <c r="L2635">
        <f t="shared" si="459"/>
        <v>0</v>
      </c>
      <c r="M2635">
        <f t="shared" si="460"/>
        <v>0</v>
      </c>
      <c r="N2635">
        <f t="shared" si="461"/>
        <v>0</v>
      </c>
      <c r="O2635">
        <f t="shared" si="452"/>
        <v>0</v>
      </c>
      <c r="P2635">
        <f t="shared" si="462"/>
        <v>0</v>
      </c>
    </row>
    <row r="2636" spans="1:16" x14ac:dyDescent="0.45">
      <c r="A2636" t="s">
        <v>2598</v>
      </c>
      <c r="B2636" t="s">
        <v>2599</v>
      </c>
      <c r="C2636" t="s">
        <v>2605</v>
      </c>
      <c r="D2636" s="4" t="str" cm="1">
        <f t="array" ref="D2636">_xlfn.TEXTJOIN("",,_xlfn.LET(_xlpm.a,MID(C2636,_xlfn.SEQUENCE(1,LEN(C2636)),1),IF(ISNUMBER(--_xlpm.a),"",_xlpm.a)))</f>
        <v>_ABD_PEL_W_</v>
      </c>
      <c r="E2636" t="str">
        <f t="shared" si="453"/>
        <v>_ABD_PEL_W_</v>
      </c>
      <c r="F2636" t="str">
        <f t="shared" si="455"/>
        <v>_ABD_PEL_W_</v>
      </c>
      <c r="G2636" t="b">
        <f t="shared" si="454"/>
        <v>0</v>
      </c>
      <c r="H2636">
        <f t="shared" si="456"/>
        <v>0</v>
      </c>
      <c r="I2636">
        <f t="shared" si="457"/>
        <v>0</v>
      </c>
      <c r="J2636" t="str" cm="1">
        <f t="array" ref="J2636">IF(OR(ISNUMBER(SEARCH({"A";"B";"C";"D";"E";"F";"G";"H";"I";"J";"K";"L";"M";"N";"O";"P";"Q";"R";"S";"T";"U";"V";"W";"X";"Y";"Z"},F2636))), "TRUE", "FALSE")</f>
        <v>TRUE</v>
      </c>
      <c r="K2636">
        <f t="shared" si="458"/>
        <v>0</v>
      </c>
      <c r="L2636">
        <f t="shared" si="459"/>
        <v>0</v>
      </c>
      <c r="M2636">
        <f t="shared" si="460"/>
        <v>0</v>
      </c>
      <c r="N2636">
        <f t="shared" si="461"/>
        <v>0</v>
      </c>
      <c r="O2636">
        <f t="shared" si="452"/>
        <v>0</v>
      </c>
      <c r="P2636">
        <f t="shared" si="462"/>
        <v>0</v>
      </c>
    </row>
    <row r="2637" spans="1:16" x14ac:dyDescent="0.45">
      <c r="A2637" t="s">
        <v>2598</v>
      </c>
      <c r="B2637" t="s">
        <v>2599</v>
      </c>
      <c r="C2637" t="s">
        <v>2606</v>
      </c>
      <c r="D2637" s="4" t="str" cm="1">
        <f t="array" ref="D2637">_xlfn.TEXTJOIN("",,_xlfn.LET(_xlpm.a,MID(C2637,_xlfn.SEQUENCE(1,LEN(C2637)),1),IF(ISNUMBER(--_xlpm.a),"",_xlpm.a)))</f>
        <v>_SERIES__LUNG</v>
      </c>
      <c r="E2637" t="str">
        <f t="shared" si="453"/>
        <v>_SERIES_LUNG</v>
      </c>
      <c r="F2637" t="str">
        <f t="shared" si="455"/>
        <v>_SERIES_LUNG</v>
      </c>
      <c r="G2637" t="b">
        <f t="shared" si="454"/>
        <v>0</v>
      </c>
      <c r="H2637">
        <f t="shared" si="456"/>
        <v>0</v>
      </c>
      <c r="I2637">
        <f t="shared" si="457"/>
        <v>0</v>
      </c>
      <c r="J2637" t="str" cm="1">
        <f t="array" ref="J2637">IF(OR(ISNUMBER(SEARCH({"A";"B";"C";"D";"E";"F";"G";"H";"I";"J";"K";"L";"M";"N";"O";"P";"Q";"R";"S";"T";"U";"V";"W";"X";"Y";"Z"},F2637))), "TRUE", "FALSE")</f>
        <v>TRUE</v>
      </c>
      <c r="K2637">
        <f t="shared" si="458"/>
        <v>0</v>
      </c>
      <c r="L2637">
        <f t="shared" si="459"/>
        <v>1</v>
      </c>
      <c r="M2637">
        <f t="shared" si="460"/>
        <v>0</v>
      </c>
      <c r="N2637">
        <f t="shared" si="461"/>
        <v>0</v>
      </c>
      <c r="O2637">
        <f t="shared" si="452"/>
        <v>0</v>
      </c>
      <c r="P2637">
        <f t="shared" si="462"/>
        <v>0</v>
      </c>
    </row>
    <row r="2638" spans="1:16" x14ac:dyDescent="0.45">
      <c r="A2638" t="s">
        <v>2598</v>
      </c>
      <c r="B2638" t="s">
        <v>2599</v>
      </c>
      <c r="C2638" t="s">
        <v>2607</v>
      </c>
      <c r="D2638" s="4" t="str" cm="1">
        <f t="array" ref="D2638">_xlfn.TEXTJOIN("",,_xlfn.LET(_xlpm.a,MID(C2638,_xlfn.SEQUENCE(1,LEN(C2638)),1),IF(ISNUMBER(--_xlpm.a),"",_xlpm.a)))</f>
        <v>_DELAYED_A_P</v>
      </c>
      <c r="E2638" t="str">
        <f t="shared" si="453"/>
        <v>_DELAYED_A_P</v>
      </c>
      <c r="F2638" t="str">
        <f t="shared" si="455"/>
        <v>_DELAYED_A_P</v>
      </c>
      <c r="G2638" t="b">
        <f t="shared" si="454"/>
        <v>0</v>
      </c>
      <c r="H2638">
        <f t="shared" si="456"/>
        <v>0</v>
      </c>
      <c r="I2638">
        <f t="shared" si="457"/>
        <v>0</v>
      </c>
      <c r="J2638" t="str" cm="1">
        <f t="array" ref="J2638">IF(OR(ISNUMBER(SEARCH({"A";"B";"C";"D";"E";"F";"G";"H";"I";"J";"K";"L";"M";"N";"O";"P";"Q";"R";"S";"T";"U";"V";"W";"X";"Y";"Z"},F2638))), "TRUE", "FALSE")</f>
        <v>TRUE</v>
      </c>
      <c r="K2638">
        <f t="shared" si="458"/>
        <v>0</v>
      </c>
      <c r="L2638">
        <f t="shared" si="459"/>
        <v>0</v>
      </c>
      <c r="M2638">
        <f t="shared" si="460"/>
        <v>0</v>
      </c>
      <c r="N2638">
        <f t="shared" si="461"/>
        <v>0</v>
      </c>
      <c r="O2638">
        <f t="shared" si="452"/>
        <v>0</v>
      </c>
      <c r="P2638">
        <f t="shared" si="462"/>
        <v>0</v>
      </c>
    </row>
    <row r="2639" spans="1:16" x14ac:dyDescent="0.45">
      <c r="A2639" t="s">
        <v>2598</v>
      </c>
      <c r="B2639" t="s">
        <v>2608</v>
      </c>
      <c r="C2639" t="s">
        <v>2609</v>
      </c>
      <c r="D2639" s="4" t="str" cm="1">
        <f t="array" ref="D2639">_xlfn.TEXTJOIN("",,_xlfn.LET(_xlpm.a,MID(C2639,_xlfn.SEQUENCE(1,LEN(C2639)),1),IF(ISNUMBER(--_xlpm.a),"",_xlpm.a)))</f>
        <v>_DELAYED_A_P</v>
      </c>
      <c r="E2639" t="str">
        <f t="shared" si="453"/>
        <v>_DELAYED_A_P</v>
      </c>
      <c r="F2639" t="str">
        <f t="shared" si="455"/>
        <v>_DELAYED_A_P</v>
      </c>
      <c r="G2639" t="b">
        <f t="shared" si="454"/>
        <v>0</v>
      </c>
      <c r="H2639">
        <f t="shared" si="456"/>
        <v>0</v>
      </c>
      <c r="I2639">
        <f t="shared" si="457"/>
        <v>0</v>
      </c>
      <c r="J2639" t="str" cm="1">
        <f t="array" ref="J2639">IF(OR(ISNUMBER(SEARCH({"A";"B";"C";"D";"E";"F";"G";"H";"I";"J";"K";"L";"M";"N";"O";"P";"Q";"R";"S";"T";"U";"V";"W";"X";"Y";"Z"},F2639))), "TRUE", "FALSE")</f>
        <v>TRUE</v>
      </c>
      <c r="K2639">
        <f t="shared" si="458"/>
        <v>0</v>
      </c>
      <c r="L2639">
        <f t="shared" si="459"/>
        <v>0</v>
      </c>
      <c r="M2639">
        <f t="shared" si="460"/>
        <v>0</v>
      </c>
      <c r="N2639">
        <f t="shared" si="461"/>
        <v>0</v>
      </c>
      <c r="O2639">
        <f t="shared" si="452"/>
        <v>0</v>
      </c>
      <c r="P2639">
        <f t="shared" si="462"/>
        <v>0</v>
      </c>
    </row>
    <row r="2640" spans="1:16" x14ac:dyDescent="0.45">
      <c r="A2640" t="s">
        <v>2598</v>
      </c>
      <c r="B2640" t="s">
        <v>2608</v>
      </c>
      <c r="C2640" t="s">
        <v>2610</v>
      </c>
      <c r="D2640" s="4" t="str" cm="1">
        <f t="array" ref="D2640">_xlfn.TEXTJOIN("",,_xlfn.LET(_xlpm.a,MID(C2640,_xlfn.SEQUENCE(1,LEN(C2640)),1),IF(ISNUMBER(--_xlpm.a),"",_xlpm.a)))</f>
        <v>_ABD_PEL_W_O</v>
      </c>
      <c r="E2640" t="str">
        <f t="shared" si="453"/>
        <v>_ABD_PEL_W_O</v>
      </c>
      <c r="F2640" t="str">
        <f t="shared" si="455"/>
        <v>_ABD_PEL_W_O</v>
      </c>
      <c r="G2640" t="b">
        <f t="shared" si="454"/>
        <v>0</v>
      </c>
      <c r="H2640">
        <f t="shared" si="456"/>
        <v>0</v>
      </c>
      <c r="I2640">
        <f t="shared" si="457"/>
        <v>0</v>
      </c>
      <c r="J2640" t="str" cm="1">
        <f t="array" ref="J2640">IF(OR(ISNUMBER(SEARCH({"A";"B";"C";"D";"E";"F";"G";"H";"I";"J";"K";"L";"M";"N";"O";"P";"Q";"R";"S";"T";"U";"V";"W";"X";"Y";"Z"},F2640))), "TRUE", "FALSE")</f>
        <v>TRUE</v>
      </c>
      <c r="K2640">
        <f t="shared" si="458"/>
        <v>0</v>
      </c>
      <c r="L2640">
        <f t="shared" si="459"/>
        <v>0</v>
      </c>
      <c r="M2640">
        <f t="shared" si="460"/>
        <v>0</v>
      </c>
      <c r="N2640">
        <f t="shared" si="461"/>
        <v>0</v>
      </c>
      <c r="O2640">
        <f t="shared" si="452"/>
        <v>0</v>
      </c>
      <c r="P2640">
        <f t="shared" si="462"/>
        <v>0</v>
      </c>
    </row>
    <row r="2641" spans="1:16" x14ac:dyDescent="0.45">
      <c r="A2641" t="s">
        <v>2598</v>
      </c>
      <c r="B2641" t="s">
        <v>2608</v>
      </c>
      <c r="C2641" t="s">
        <v>2611</v>
      </c>
      <c r="D2641" s="4" t="str" cm="1">
        <f t="array" ref="D2641">_xlfn.TEXTJOIN("",,_xlfn.LET(_xlpm.a,MID(C2641,_xlfn.SEQUENCE(1,LEN(C2641)),1),IF(ISNUMBER(--_xlpm.a),"",_xlpm.a)))</f>
        <v>_DELAY_CORONALS</v>
      </c>
      <c r="E2641" t="str">
        <f t="shared" si="453"/>
        <v>_DELAY_CORONALS</v>
      </c>
      <c r="F2641" t="str">
        <f t="shared" si="455"/>
        <v>_DELAY_CORONALS</v>
      </c>
      <c r="G2641" t="b">
        <f t="shared" si="454"/>
        <v>1</v>
      </c>
      <c r="H2641">
        <f t="shared" si="456"/>
        <v>0</v>
      </c>
      <c r="I2641">
        <f t="shared" si="457"/>
        <v>0</v>
      </c>
      <c r="J2641" t="str" cm="1">
        <f t="array" ref="J2641">IF(OR(ISNUMBER(SEARCH({"A";"B";"C";"D";"E";"F";"G";"H";"I";"J";"K";"L";"M";"N";"O";"P";"Q";"R";"S";"T";"U";"V";"W";"X";"Y";"Z"},F2641))), "TRUE", "FALSE")</f>
        <v>TRUE</v>
      </c>
      <c r="K2641">
        <f t="shared" si="458"/>
        <v>0</v>
      </c>
      <c r="L2641">
        <f t="shared" si="459"/>
        <v>0</v>
      </c>
      <c r="M2641">
        <f t="shared" si="460"/>
        <v>0</v>
      </c>
      <c r="N2641">
        <f t="shared" si="461"/>
        <v>0</v>
      </c>
      <c r="O2641">
        <f t="shared" ref="O2641:O2704" si="463">IF(AND(ISNUMBER(SEARCH("kidney", LOWER(C2641))), G2641=FALSE, J2641="TRUE"), 1, 0)</f>
        <v>0</v>
      </c>
      <c r="P2641">
        <f t="shared" si="462"/>
        <v>0</v>
      </c>
    </row>
    <row r="2642" spans="1:16" x14ac:dyDescent="0.45">
      <c r="A2642" t="s">
        <v>2598</v>
      </c>
      <c r="B2642" t="s">
        <v>2608</v>
      </c>
      <c r="C2642" t="s">
        <v>2612</v>
      </c>
      <c r="D2642" s="4" t="str" cm="1">
        <f t="array" ref="D2642">_xlfn.TEXTJOIN("",,_xlfn.LET(_xlpm.a,MID(C2642,_xlfn.SEQUENCE(1,LEN(C2642)),1),IF(ISNUMBER(--_xlpm.a),"",_xlpm.a)))</f>
        <v>_ABD_PEL_W_</v>
      </c>
      <c r="E2642" t="str">
        <f t="shared" si="453"/>
        <v>_ABD_PEL_W_</v>
      </c>
      <c r="F2642" t="str">
        <f t="shared" si="455"/>
        <v>_ABD_PEL_W_</v>
      </c>
      <c r="G2642" t="b">
        <f t="shared" si="454"/>
        <v>0</v>
      </c>
      <c r="H2642">
        <f t="shared" si="456"/>
        <v>0</v>
      </c>
      <c r="I2642">
        <f t="shared" si="457"/>
        <v>0</v>
      </c>
      <c r="J2642" t="str" cm="1">
        <f t="array" ref="J2642">IF(OR(ISNUMBER(SEARCH({"A";"B";"C";"D";"E";"F";"G";"H";"I";"J";"K";"L";"M";"N";"O";"P";"Q";"R";"S";"T";"U";"V";"W";"X";"Y";"Z"},F2642))), "TRUE", "FALSE")</f>
        <v>TRUE</v>
      </c>
      <c r="K2642">
        <f t="shared" si="458"/>
        <v>0</v>
      </c>
      <c r="L2642">
        <f t="shared" si="459"/>
        <v>0</v>
      </c>
      <c r="M2642">
        <f t="shared" si="460"/>
        <v>0</v>
      </c>
      <c r="N2642">
        <f t="shared" si="461"/>
        <v>0</v>
      </c>
      <c r="O2642">
        <f t="shared" si="463"/>
        <v>0</v>
      </c>
      <c r="P2642">
        <f t="shared" si="462"/>
        <v>0</v>
      </c>
    </row>
    <row r="2643" spans="1:16" x14ac:dyDescent="0.45">
      <c r="A2643" t="s">
        <v>2598</v>
      </c>
      <c r="B2643" t="s">
        <v>2608</v>
      </c>
      <c r="C2643" t="s">
        <v>2613</v>
      </c>
      <c r="D2643" s="4" t="str" cm="1">
        <f t="array" ref="D2643">_xlfn.TEXTJOIN("",,_xlfn.LET(_xlpm.a,MID(C2643,_xlfn.SEQUENCE(1,LEN(C2643)),1),IF(ISNUMBER(--_xlpm.a),"",_xlpm.a)))</f>
        <v>_CHEST_W</v>
      </c>
      <c r="E2643" t="str">
        <f t="shared" si="453"/>
        <v>_CHEST_W</v>
      </c>
      <c r="F2643" t="str">
        <f t="shared" si="455"/>
        <v>_CHEST_W</v>
      </c>
      <c r="G2643" t="b">
        <f t="shared" si="454"/>
        <v>0</v>
      </c>
      <c r="H2643">
        <f t="shared" si="456"/>
        <v>0</v>
      </c>
      <c r="I2643">
        <f t="shared" si="457"/>
        <v>0</v>
      </c>
      <c r="J2643" t="str" cm="1">
        <f t="array" ref="J2643">IF(OR(ISNUMBER(SEARCH({"A";"B";"C";"D";"E";"F";"G";"H";"I";"J";"K";"L";"M";"N";"O";"P";"Q";"R";"S";"T";"U";"V";"W";"X";"Y";"Z"},F2643))), "TRUE", "FALSE")</f>
        <v>TRUE</v>
      </c>
      <c r="K2643">
        <f t="shared" si="458"/>
        <v>1</v>
      </c>
      <c r="L2643">
        <f t="shared" si="459"/>
        <v>0</v>
      </c>
      <c r="M2643">
        <f t="shared" si="460"/>
        <v>0</v>
      </c>
      <c r="N2643">
        <f t="shared" si="461"/>
        <v>0</v>
      </c>
      <c r="O2643">
        <f t="shared" si="463"/>
        <v>0</v>
      </c>
      <c r="P2643">
        <f t="shared" si="462"/>
        <v>0</v>
      </c>
    </row>
    <row r="2644" spans="1:16" x14ac:dyDescent="0.45">
      <c r="A2644" t="s">
        <v>2598</v>
      </c>
      <c r="B2644" t="s">
        <v>2608</v>
      </c>
      <c r="C2644" t="s">
        <v>2614</v>
      </c>
      <c r="D2644" s="4" t="str" cm="1">
        <f t="array" ref="D2644">_xlfn.TEXTJOIN("",,_xlfn.LET(_xlpm.a,MID(C2644,_xlfn.SEQUENCE(1,LEN(C2644)),1),IF(ISNUMBER(--_xlpm.a),"",_xlpm.a)))</f>
        <v>_CHEST_CORONALS</v>
      </c>
      <c r="E2644" t="str">
        <f t="shared" si="453"/>
        <v>_CHEST_CORONALS</v>
      </c>
      <c r="F2644" t="str">
        <f t="shared" si="455"/>
        <v>_CHEST_CORONALS</v>
      </c>
      <c r="G2644" t="b">
        <f t="shared" si="454"/>
        <v>1</v>
      </c>
      <c r="H2644">
        <f t="shared" si="456"/>
        <v>0</v>
      </c>
      <c r="I2644">
        <f t="shared" si="457"/>
        <v>0</v>
      </c>
      <c r="J2644" t="str" cm="1">
        <f t="array" ref="J2644">IF(OR(ISNUMBER(SEARCH({"A";"B";"C";"D";"E";"F";"G";"H";"I";"J";"K";"L";"M";"N";"O";"P";"Q";"R";"S";"T";"U";"V";"W";"X";"Y";"Z"},F2644))), "TRUE", "FALSE")</f>
        <v>TRUE</v>
      </c>
      <c r="K2644">
        <f t="shared" si="458"/>
        <v>0</v>
      </c>
      <c r="L2644">
        <f t="shared" si="459"/>
        <v>0</v>
      </c>
      <c r="M2644">
        <f t="shared" si="460"/>
        <v>0</v>
      </c>
      <c r="N2644">
        <f t="shared" si="461"/>
        <v>0</v>
      </c>
      <c r="O2644">
        <f t="shared" si="463"/>
        <v>0</v>
      </c>
      <c r="P2644">
        <f t="shared" si="462"/>
        <v>0</v>
      </c>
    </row>
    <row r="2645" spans="1:16" x14ac:dyDescent="0.45">
      <c r="A2645" t="s">
        <v>2598</v>
      </c>
      <c r="B2645" t="s">
        <v>2615</v>
      </c>
      <c r="C2645" t="s">
        <v>2601</v>
      </c>
      <c r="D2645" s="4" t="str" cm="1">
        <f t="array" ref="D2645">_xlfn.TEXTJOIN("",,_xlfn.LET(_xlpm.a,MID(C2645,_xlfn.SEQUENCE(1,LEN(C2645)),1),IF(ISNUMBER(--_xlpm.a),"",_xlpm.a)))</f>
        <v>_CORONALS</v>
      </c>
      <c r="E2645" t="str">
        <f t="shared" si="453"/>
        <v>_CORONALS</v>
      </c>
      <c r="F2645" t="str">
        <f t="shared" si="455"/>
        <v>_CORONALS</v>
      </c>
      <c r="G2645" t="b">
        <f t="shared" si="454"/>
        <v>1</v>
      </c>
      <c r="H2645">
        <f t="shared" si="456"/>
        <v>0</v>
      </c>
      <c r="I2645">
        <f t="shared" si="457"/>
        <v>0</v>
      </c>
      <c r="J2645" t="str" cm="1">
        <f t="array" ref="J2645">IF(OR(ISNUMBER(SEARCH({"A";"B";"C";"D";"E";"F";"G";"H";"I";"J";"K";"L";"M";"N";"O";"P";"Q";"R";"S";"T";"U";"V";"W";"X";"Y";"Z"},F2645))), "TRUE", "FALSE")</f>
        <v>TRUE</v>
      </c>
      <c r="K2645">
        <f t="shared" si="458"/>
        <v>0</v>
      </c>
      <c r="L2645">
        <f t="shared" si="459"/>
        <v>0</v>
      </c>
      <c r="M2645">
        <f t="shared" si="460"/>
        <v>0</v>
      </c>
      <c r="N2645">
        <f t="shared" si="461"/>
        <v>0</v>
      </c>
      <c r="O2645">
        <f t="shared" si="463"/>
        <v>0</v>
      </c>
      <c r="P2645">
        <f t="shared" si="462"/>
        <v>0</v>
      </c>
    </row>
    <row r="2646" spans="1:16" x14ac:dyDescent="0.45">
      <c r="A2646" t="s">
        <v>2598</v>
      </c>
      <c r="B2646" t="s">
        <v>2615</v>
      </c>
      <c r="C2646" t="s">
        <v>2600</v>
      </c>
      <c r="D2646" s="4" t="str" cm="1">
        <f t="array" ref="D2646">_xlfn.TEXTJOIN("",,_xlfn.LET(_xlpm.a,MID(C2646,_xlfn.SEQUENCE(1,LEN(C2646)),1),IF(ISNUMBER(--_xlpm.a),"",_xlpm.a)))</f>
        <v>_CHEST_W</v>
      </c>
      <c r="E2646" t="str">
        <f t="shared" si="453"/>
        <v>_CHEST_W</v>
      </c>
      <c r="F2646" t="str">
        <f t="shared" si="455"/>
        <v>_CHEST_W</v>
      </c>
      <c r="G2646" t="b">
        <f t="shared" si="454"/>
        <v>0</v>
      </c>
      <c r="H2646">
        <f t="shared" si="456"/>
        <v>0</v>
      </c>
      <c r="I2646">
        <f t="shared" si="457"/>
        <v>0</v>
      </c>
      <c r="J2646" t="str" cm="1">
        <f t="array" ref="J2646">IF(OR(ISNUMBER(SEARCH({"A";"B";"C";"D";"E";"F";"G";"H";"I";"J";"K";"L";"M";"N";"O";"P";"Q";"R";"S";"T";"U";"V";"W";"X";"Y";"Z"},F2646))), "TRUE", "FALSE")</f>
        <v>TRUE</v>
      </c>
      <c r="K2646">
        <f t="shared" si="458"/>
        <v>1</v>
      </c>
      <c r="L2646">
        <f t="shared" si="459"/>
        <v>0</v>
      </c>
      <c r="M2646">
        <f t="shared" si="460"/>
        <v>0</v>
      </c>
      <c r="N2646">
        <f t="shared" si="461"/>
        <v>0</v>
      </c>
      <c r="O2646">
        <f t="shared" si="463"/>
        <v>0</v>
      </c>
      <c r="P2646">
        <f t="shared" si="462"/>
        <v>0</v>
      </c>
    </row>
    <row r="2647" spans="1:16" x14ac:dyDescent="0.45">
      <c r="A2647" t="s">
        <v>2598</v>
      </c>
      <c r="B2647" t="s">
        <v>2615</v>
      </c>
      <c r="C2647" t="s">
        <v>2605</v>
      </c>
      <c r="D2647" s="4" t="str" cm="1">
        <f t="array" ref="D2647">_xlfn.TEXTJOIN("",,_xlfn.LET(_xlpm.a,MID(C2647,_xlfn.SEQUENCE(1,LEN(C2647)),1),IF(ISNUMBER(--_xlpm.a),"",_xlpm.a)))</f>
        <v>_ABD_PEL_W_</v>
      </c>
      <c r="E2647" t="str">
        <f t="shared" si="453"/>
        <v>_ABD_PEL_W_</v>
      </c>
      <c r="F2647" t="str">
        <f t="shared" si="455"/>
        <v>_ABD_PEL_W_</v>
      </c>
      <c r="G2647" t="b">
        <f t="shared" si="454"/>
        <v>0</v>
      </c>
      <c r="H2647">
        <f t="shared" si="456"/>
        <v>0</v>
      </c>
      <c r="I2647">
        <f t="shared" si="457"/>
        <v>0</v>
      </c>
      <c r="J2647" t="str" cm="1">
        <f t="array" ref="J2647">IF(OR(ISNUMBER(SEARCH({"A";"B";"C";"D";"E";"F";"G";"H";"I";"J";"K";"L";"M";"N";"O";"P";"Q";"R";"S";"T";"U";"V";"W";"X";"Y";"Z"},F2647))), "TRUE", "FALSE")</f>
        <v>TRUE</v>
      </c>
      <c r="K2647">
        <f t="shared" si="458"/>
        <v>0</v>
      </c>
      <c r="L2647">
        <f t="shared" si="459"/>
        <v>0</v>
      </c>
      <c r="M2647">
        <f t="shared" si="460"/>
        <v>0</v>
      </c>
      <c r="N2647">
        <f t="shared" si="461"/>
        <v>0</v>
      </c>
      <c r="O2647">
        <f t="shared" si="463"/>
        <v>0</v>
      </c>
      <c r="P2647">
        <f t="shared" si="462"/>
        <v>0</v>
      </c>
    </row>
    <row r="2648" spans="1:16" x14ac:dyDescent="0.45">
      <c r="A2648" t="s">
        <v>2598</v>
      </c>
      <c r="B2648" t="s">
        <v>2615</v>
      </c>
      <c r="C2648" t="s">
        <v>2602</v>
      </c>
      <c r="D2648" s="4" t="str" cm="1">
        <f t="array" ref="D2648">_xlfn.TEXTJOIN("",,_xlfn.LET(_xlpm.a,MID(C2648,_xlfn.SEQUENCE(1,LEN(C2648)),1),IF(ISNUMBER(--_xlpm.a),"",_xlpm.a)))</f>
        <v>_CHEST_W</v>
      </c>
      <c r="E2648" t="str">
        <f t="shared" si="453"/>
        <v>_CHEST_W</v>
      </c>
      <c r="F2648" t="str">
        <f t="shared" si="455"/>
        <v>_CHEST_W</v>
      </c>
      <c r="G2648" t="b">
        <f t="shared" si="454"/>
        <v>0</v>
      </c>
      <c r="H2648">
        <f t="shared" si="456"/>
        <v>0</v>
      </c>
      <c r="I2648">
        <f t="shared" si="457"/>
        <v>0</v>
      </c>
      <c r="J2648" t="str" cm="1">
        <f t="array" ref="J2648">IF(OR(ISNUMBER(SEARCH({"A";"B";"C";"D";"E";"F";"G";"H";"I";"J";"K";"L";"M";"N";"O";"P";"Q";"R";"S";"T";"U";"V";"W";"X";"Y";"Z"},F2648))), "TRUE", "FALSE")</f>
        <v>TRUE</v>
      </c>
      <c r="K2648">
        <f t="shared" si="458"/>
        <v>1</v>
      </c>
      <c r="L2648">
        <f t="shared" si="459"/>
        <v>0</v>
      </c>
      <c r="M2648">
        <f t="shared" si="460"/>
        <v>0</v>
      </c>
      <c r="N2648">
        <f t="shared" si="461"/>
        <v>0</v>
      </c>
      <c r="O2648">
        <f t="shared" si="463"/>
        <v>0</v>
      </c>
      <c r="P2648">
        <f t="shared" si="462"/>
        <v>0</v>
      </c>
    </row>
    <row r="2649" spans="1:16" x14ac:dyDescent="0.45">
      <c r="A2649" t="s">
        <v>2598</v>
      </c>
      <c r="B2649" t="s">
        <v>2615</v>
      </c>
      <c r="C2649" t="s">
        <v>2603</v>
      </c>
      <c r="D2649" s="4" t="str" cm="1">
        <f t="array" ref="D2649">_xlfn.TEXTJOIN("",,_xlfn.LET(_xlpm.a,MID(C2649,_xlfn.SEQUENCE(1,LEN(C2649)),1),IF(ISNUMBER(--_xlpm.a),"",_xlpm.a)))</f>
        <v>_ABD_PEL_W_O</v>
      </c>
      <c r="E2649" t="str">
        <f t="shared" si="453"/>
        <v>_ABD_PEL_W_O</v>
      </c>
      <c r="F2649" t="str">
        <f t="shared" si="455"/>
        <v>_ABD_PEL_W_O</v>
      </c>
      <c r="G2649" t="b">
        <f t="shared" si="454"/>
        <v>0</v>
      </c>
      <c r="H2649">
        <f t="shared" si="456"/>
        <v>0</v>
      </c>
      <c r="I2649">
        <f t="shared" si="457"/>
        <v>0</v>
      </c>
      <c r="J2649" t="str" cm="1">
        <f t="array" ref="J2649">IF(OR(ISNUMBER(SEARCH({"A";"B";"C";"D";"E";"F";"G";"H";"I";"J";"K";"L";"M";"N";"O";"P";"Q";"R";"S";"T";"U";"V";"W";"X";"Y";"Z"},F2649))), "TRUE", "FALSE")</f>
        <v>TRUE</v>
      </c>
      <c r="K2649">
        <f t="shared" si="458"/>
        <v>0</v>
      </c>
      <c r="L2649">
        <f t="shared" si="459"/>
        <v>0</v>
      </c>
      <c r="M2649">
        <f t="shared" si="460"/>
        <v>0</v>
      </c>
      <c r="N2649">
        <f t="shared" si="461"/>
        <v>0</v>
      </c>
      <c r="O2649">
        <f t="shared" si="463"/>
        <v>0</v>
      </c>
      <c r="P2649">
        <f t="shared" si="462"/>
        <v>0</v>
      </c>
    </row>
    <row r="2650" spans="1:16" x14ac:dyDescent="0.45">
      <c r="A2650" t="s">
        <v>2598</v>
      </c>
      <c r="B2650" t="s">
        <v>2615</v>
      </c>
      <c r="C2650" t="s">
        <v>2606</v>
      </c>
      <c r="D2650" s="4" t="str" cm="1">
        <f t="array" ref="D2650">_xlfn.TEXTJOIN("",,_xlfn.LET(_xlpm.a,MID(C2650,_xlfn.SEQUENCE(1,LEN(C2650)),1),IF(ISNUMBER(--_xlpm.a),"",_xlpm.a)))</f>
        <v>_SERIES__LUNG</v>
      </c>
      <c r="E2650" t="str">
        <f t="shared" si="453"/>
        <v>_SERIES_LUNG</v>
      </c>
      <c r="F2650" t="str">
        <f t="shared" si="455"/>
        <v>_SERIES_LUNG</v>
      </c>
      <c r="G2650" t="b">
        <f t="shared" si="454"/>
        <v>0</v>
      </c>
      <c r="H2650">
        <f t="shared" si="456"/>
        <v>0</v>
      </c>
      <c r="I2650">
        <f t="shared" si="457"/>
        <v>0</v>
      </c>
      <c r="J2650" t="str" cm="1">
        <f t="array" ref="J2650">IF(OR(ISNUMBER(SEARCH({"A";"B";"C";"D";"E";"F";"G";"H";"I";"J";"K";"L";"M";"N";"O";"P";"Q";"R";"S";"T";"U";"V";"W";"X";"Y";"Z"},F2650))), "TRUE", "FALSE")</f>
        <v>TRUE</v>
      </c>
      <c r="K2650">
        <f t="shared" si="458"/>
        <v>0</v>
      </c>
      <c r="L2650">
        <f t="shared" si="459"/>
        <v>1</v>
      </c>
      <c r="M2650">
        <f t="shared" si="460"/>
        <v>0</v>
      </c>
      <c r="N2650">
        <f t="shared" si="461"/>
        <v>0</v>
      </c>
      <c r="O2650">
        <f t="shared" si="463"/>
        <v>0</v>
      </c>
      <c r="P2650">
        <f t="shared" si="462"/>
        <v>0</v>
      </c>
    </row>
    <row r="2651" spans="1:16" x14ac:dyDescent="0.45">
      <c r="A2651" t="s">
        <v>2598</v>
      </c>
      <c r="B2651" t="s">
        <v>2615</v>
      </c>
      <c r="C2651" t="s">
        <v>2604</v>
      </c>
      <c r="D2651" s="4" t="str" cm="1">
        <f t="array" ref="D2651">_xlfn.TEXTJOIN("",,_xlfn.LET(_xlpm.a,MID(C2651,_xlfn.SEQUENCE(1,LEN(C2651)),1),IF(ISNUMBER(--_xlpm.a),"",_xlpm.a)))</f>
        <v>_CHEST_CORONALS</v>
      </c>
      <c r="E2651" t="str">
        <f t="shared" si="453"/>
        <v>_CHEST_CORONALS</v>
      </c>
      <c r="F2651" t="str">
        <f t="shared" si="455"/>
        <v>_CHEST_CORONALS</v>
      </c>
      <c r="G2651" t="b">
        <f t="shared" si="454"/>
        <v>1</v>
      </c>
      <c r="H2651">
        <f t="shared" si="456"/>
        <v>0</v>
      </c>
      <c r="I2651">
        <f t="shared" si="457"/>
        <v>0</v>
      </c>
      <c r="J2651" t="str" cm="1">
        <f t="array" ref="J2651">IF(OR(ISNUMBER(SEARCH({"A";"B";"C";"D";"E";"F";"G";"H";"I";"J";"K";"L";"M";"N";"O";"P";"Q";"R";"S";"T";"U";"V";"W";"X";"Y";"Z"},F2651))), "TRUE", "FALSE")</f>
        <v>TRUE</v>
      </c>
      <c r="K2651">
        <f t="shared" si="458"/>
        <v>0</v>
      </c>
      <c r="L2651">
        <f t="shared" si="459"/>
        <v>0</v>
      </c>
      <c r="M2651">
        <f t="shared" si="460"/>
        <v>0</v>
      </c>
      <c r="N2651">
        <f t="shared" si="461"/>
        <v>0</v>
      </c>
      <c r="O2651">
        <f t="shared" si="463"/>
        <v>0</v>
      </c>
      <c r="P2651">
        <f t="shared" si="462"/>
        <v>0</v>
      </c>
    </row>
    <row r="2652" spans="1:16" x14ac:dyDescent="0.45">
      <c r="A2652" t="s">
        <v>2598</v>
      </c>
      <c r="B2652" t="s">
        <v>2615</v>
      </c>
      <c r="C2652" t="s">
        <v>2607</v>
      </c>
      <c r="D2652" s="4" t="str" cm="1">
        <f t="array" ref="D2652">_xlfn.TEXTJOIN("",,_xlfn.LET(_xlpm.a,MID(C2652,_xlfn.SEQUENCE(1,LEN(C2652)),1),IF(ISNUMBER(--_xlpm.a),"",_xlpm.a)))</f>
        <v>_DELAYED_A_P</v>
      </c>
      <c r="E2652" t="str">
        <f t="shared" si="453"/>
        <v>_DELAYED_A_P</v>
      </c>
      <c r="F2652" t="str">
        <f t="shared" si="455"/>
        <v>_DELAYED_A_P</v>
      </c>
      <c r="G2652" t="b">
        <f t="shared" si="454"/>
        <v>0</v>
      </c>
      <c r="H2652">
        <f t="shared" si="456"/>
        <v>0</v>
      </c>
      <c r="I2652">
        <f t="shared" si="457"/>
        <v>0</v>
      </c>
      <c r="J2652" t="str" cm="1">
        <f t="array" ref="J2652">IF(OR(ISNUMBER(SEARCH({"A";"B";"C";"D";"E";"F";"G";"H";"I";"J";"K";"L";"M";"N";"O";"P";"Q";"R";"S";"T";"U";"V";"W";"X";"Y";"Z"},F2652))), "TRUE", "FALSE")</f>
        <v>TRUE</v>
      </c>
      <c r="K2652">
        <f t="shared" si="458"/>
        <v>0</v>
      </c>
      <c r="L2652">
        <f t="shared" si="459"/>
        <v>0</v>
      </c>
      <c r="M2652">
        <f t="shared" si="460"/>
        <v>0</v>
      </c>
      <c r="N2652">
        <f t="shared" si="461"/>
        <v>0</v>
      </c>
      <c r="O2652">
        <f t="shared" si="463"/>
        <v>0</v>
      </c>
      <c r="P2652">
        <f t="shared" si="462"/>
        <v>0</v>
      </c>
    </row>
    <row r="2653" spans="1:16" x14ac:dyDescent="0.45">
      <c r="A2653" t="s">
        <v>2616</v>
      </c>
      <c r="B2653" t="s">
        <v>2617</v>
      </c>
      <c r="C2653" t="s">
        <v>1141</v>
      </c>
      <c r="D2653" s="4" t="str" cm="1">
        <f t="array" ref="D2653">_xlfn.TEXTJOIN("",,_xlfn.LET(_xlpm.a,MID(C2653,_xlfn.SEQUENCE(1,LEN(C2653)),1),IF(ISNUMBER(--_xlpm.a),"",_xlpm.a)))</f>
        <v>_SAGITTAL_ABDOMEN_PELVIS</v>
      </c>
      <c r="E2653" t="str">
        <f t="shared" si="453"/>
        <v>_SAGITTAL_ABDOMEN_PELVIS</v>
      </c>
      <c r="F2653" t="str">
        <f t="shared" si="455"/>
        <v>_SAGITTAL_ABDOMEN_PELVIS</v>
      </c>
      <c r="G2653" t="b">
        <f t="shared" si="454"/>
        <v>1</v>
      </c>
      <c r="H2653">
        <f t="shared" si="456"/>
        <v>0</v>
      </c>
      <c r="I2653">
        <f t="shared" si="457"/>
        <v>0</v>
      </c>
      <c r="J2653" t="str" cm="1">
        <f t="array" ref="J2653">IF(OR(ISNUMBER(SEARCH({"A";"B";"C";"D";"E";"F";"G";"H";"I";"J";"K";"L";"M";"N";"O";"P";"Q";"R";"S";"T";"U";"V";"W";"X";"Y";"Z"},F2653))), "TRUE", "FALSE")</f>
        <v>TRUE</v>
      </c>
      <c r="K2653">
        <f t="shared" si="458"/>
        <v>0</v>
      </c>
      <c r="L2653">
        <f t="shared" si="459"/>
        <v>0</v>
      </c>
      <c r="M2653">
        <f t="shared" si="460"/>
        <v>0</v>
      </c>
      <c r="N2653">
        <f t="shared" si="461"/>
        <v>0</v>
      </c>
      <c r="O2653">
        <f t="shared" si="463"/>
        <v>0</v>
      </c>
      <c r="P2653">
        <f t="shared" si="462"/>
        <v>0</v>
      </c>
    </row>
    <row r="2654" spans="1:16" x14ac:dyDescent="0.45">
      <c r="A2654" t="s">
        <v>2616</v>
      </c>
      <c r="B2654" t="s">
        <v>2617</v>
      </c>
      <c r="C2654" t="s">
        <v>1143</v>
      </c>
      <c r="D2654" s="4" t="str" cm="1">
        <f t="array" ref="D2654">_xlfn.TEXTJOIN("",,_xlfn.LET(_xlpm.a,MID(C2654,_xlfn.SEQUENCE(1,LEN(C2654)),1),IF(ISNUMBER(--_xlpm.a),"",_xlpm.a)))</f>
        <v>_CORONAL_ABDOMEN_PELVIS</v>
      </c>
      <c r="E2654" t="str">
        <f t="shared" si="453"/>
        <v>_CORONAL_ABDOMEN_PELVIS</v>
      </c>
      <c r="F2654" t="str">
        <f t="shared" si="455"/>
        <v>_CORONAL_ABDOMEN_PELVIS</v>
      </c>
      <c r="G2654" t="b">
        <f t="shared" si="454"/>
        <v>1</v>
      </c>
      <c r="H2654">
        <f t="shared" si="456"/>
        <v>0</v>
      </c>
      <c r="I2654">
        <f t="shared" si="457"/>
        <v>0</v>
      </c>
      <c r="J2654" t="str" cm="1">
        <f t="array" ref="J2654">IF(OR(ISNUMBER(SEARCH({"A";"B";"C";"D";"E";"F";"G";"H";"I";"J";"K";"L";"M";"N";"O";"P";"Q";"R";"S";"T";"U";"V";"W";"X";"Y";"Z"},F2654))), "TRUE", "FALSE")</f>
        <v>TRUE</v>
      </c>
      <c r="K2654">
        <f t="shared" si="458"/>
        <v>0</v>
      </c>
      <c r="L2654">
        <f t="shared" si="459"/>
        <v>0</v>
      </c>
      <c r="M2654">
        <f t="shared" si="460"/>
        <v>0</v>
      </c>
      <c r="N2654">
        <f t="shared" si="461"/>
        <v>0</v>
      </c>
      <c r="O2654">
        <f t="shared" si="463"/>
        <v>0</v>
      </c>
      <c r="P2654">
        <f t="shared" si="462"/>
        <v>0</v>
      </c>
    </row>
    <row r="2655" spans="1:16" x14ac:dyDescent="0.45">
      <c r="A2655" t="s">
        <v>2616</v>
      </c>
      <c r="B2655" t="s">
        <v>2617</v>
      </c>
      <c r="C2655" t="s">
        <v>30</v>
      </c>
      <c r="D2655" s="4" t="str" cm="1">
        <f t="array" ref="D2655">_xlfn.TEXTJOIN("",,_xlfn.LET(_xlpm.a,MID(C2655,_xlfn.SEQUENCE(1,LEN(C2655)),1),IF(ISNUMBER(--_xlpm.a),"",_xlpm.a)))</f>
        <v>_NON_CONTRAST</v>
      </c>
      <c r="E2655" t="str">
        <f t="shared" si="453"/>
        <v>_NON_CONTRAST</v>
      </c>
      <c r="F2655" t="str">
        <f t="shared" si="455"/>
        <v>_NON_CONTRAST</v>
      </c>
      <c r="G2655" t="b">
        <f t="shared" si="454"/>
        <v>0</v>
      </c>
      <c r="H2655">
        <f t="shared" si="456"/>
        <v>0</v>
      </c>
      <c r="I2655">
        <f t="shared" si="457"/>
        <v>0</v>
      </c>
      <c r="J2655" t="str" cm="1">
        <f t="array" ref="J2655">IF(OR(ISNUMBER(SEARCH({"A";"B";"C";"D";"E";"F";"G";"H";"I";"J";"K";"L";"M";"N";"O";"P";"Q";"R";"S";"T";"U";"V";"W";"X";"Y";"Z"},F2655))), "TRUE", "FALSE")</f>
        <v>TRUE</v>
      </c>
      <c r="K2655">
        <f t="shared" si="458"/>
        <v>0</v>
      </c>
      <c r="L2655">
        <f t="shared" si="459"/>
        <v>0</v>
      </c>
      <c r="M2655">
        <f t="shared" si="460"/>
        <v>0</v>
      </c>
      <c r="N2655">
        <f t="shared" si="461"/>
        <v>0</v>
      </c>
      <c r="O2655">
        <f t="shared" si="463"/>
        <v>0</v>
      </c>
      <c r="P2655">
        <f t="shared" si="462"/>
        <v>0</v>
      </c>
    </row>
    <row r="2656" spans="1:16" x14ac:dyDescent="0.45">
      <c r="A2656" t="s">
        <v>2618</v>
      </c>
      <c r="B2656" t="s">
        <v>2619</v>
      </c>
      <c r="C2656" t="s">
        <v>1597</v>
      </c>
      <c r="D2656" s="4" t="str" cm="1">
        <f t="array" ref="D2656">_xlfn.TEXTJOIN("",,_xlfn.LET(_xlpm.a,MID(C2656,_xlfn.SEQUENCE(1,LEN(C2656)),1),IF(ISNUMBER(--_xlpm.a),"",_xlpm.a)))</f>
        <v>_ABD_PELVIS</v>
      </c>
      <c r="E2656" t="str">
        <f t="shared" si="453"/>
        <v>_ABD_PELVIS</v>
      </c>
      <c r="F2656" t="str">
        <f t="shared" si="455"/>
        <v>_ABD_PELVIS</v>
      </c>
      <c r="G2656" t="b">
        <f t="shared" si="454"/>
        <v>0</v>
      </c>
      <c r="H2656">
        <f t="shared" si="456"/>
        <v>1</v>
      </c>
      <c r="I2656">
        <f t="shared" si="457"/>
        <v>0</v>
      </c>
      <c r="J2656" t="str" cm="1">
        <f t="array" ref="J2656">IF(OR(ISNUMBER(SEARCH({"A";"B";"C";"D";"E";"F";"G";"H";"I";"J";"K";"L";"M";"N";"O";"P";"Q";"R";"S";"T";"U";"V";"W";"X";"Y";"Z"},F2656))), "TRUE", "FALSE")</f>
        <v>TRUE</v>
      </c>
      <c r="K2656">
        <f t="shared" si="458"/>
        <v>0</v>
      </c>
      <c r="L2656">
        <f t="shared" si="459"/>
        <v>0</v>
      </c>
      <c r="M2656">
        <f t="shared" si="460"/>
        <v>0</v>
      </c>
      <c r="N2656">
        <f t="shared" si="461"/>
        <v>0</v>
      </c>
      <c r="O2656">
        <f t="shared" si="463"/>
        <v>0</v>
      </c>
      <c r="P2656">
        <f t="shared" si="462"/>
        <v>0</v>
      </c>
    </row>
    <row r="2657" spans="1:16" x14ac:dyDescent="0.45">
      <c r="A2657" t="s">
        <v>2620</v>
      </c>
      <c r="B2657" t="s">
        <v>2621</v>
      </c>
      <c r="C2657" t="s">
        <v>2622</v>
      </c>
      <c r="D2657" s="4" t="str" cm="1">
        <f t="array" ref="D2657">_xlfn.TEXTJOIN("",,_xlfn.LET(_xlpm.a,MID(C2657,_xlfn.SEQUENCE(1,LEN(C2657)),1),IF(ISNUMBER(--_xlpm.a),"",_xlpm.a)))</f>
        <v>_Reformatted</v>
      </c>
      <c r="E2657" t="str">
        <f t="shared" si="453"/>
        <v>_Reformatted</v>
      </c>
      <c r="F2657" t="str">
        <f t="shared" si="455"/>
        <v>_REFORMATTED</v>
      </c>
      <c r="G2657" t="b">
        <f t="shared" si="454"/>
        <v>1</v>
      </c>
      <c r="H2657">
        <f t="shared" si="456"/>
        <v>0</v>
      </c>
      <c r="I2657">
        <f t="shared" si="457"/>
        <v>0</v>
      </c>
      <c r="J2657" t="str" cm="1">
        <f t="array" ref="J2657">IF(OR(ISNUMBER(SEARCH({"A";"B";"C";"D";"E";"F";"G";"H";"I";"J";"K";"L";"M";"N";"O";"P";"Q";"R";"S";"T";"U";"V";"W";"X";"Y";"Z"},F2657))), "TRUE", "FALSE")</f>
        <v>TRUE</v>
      </c>
      <c r="K2657">
        <f t="shared" si="458"/>
        <v>0</v>
      </c>
      <c r="L2657">
        <f t="shared" si="459"/>
        <v>0</v>
      </c>
      <c r="M2657">
        <f t="shared" si="460"/>
        <v>0</v>
      </c>
      <c r="N2657">
        <f t="shared" si="461"/>
        <v>0</v>
      </c>
      <c r="O2657">
        <f t="shared" si="463"/>
        <v>0</v>
      </c>
      <c r="P2657">
        <f t="shared" si="462"/>
        <v>0</v>
      </c>
    </row>
    <row r="2658" spans="1:16" x14ac:dyDescent="0.45">
      <c r="A2658" t="s">
        <v>2620</v>
      </c>
      <c r="B2658" t="s">
        <v>2621</v>
      </c>
      <c r="C2658" t="s">
        <v>74</v>
      </c>
      <c r="D2658" s="4" t="str" cm="1">
        <f t="array" ref="D2658">_xlfn.TEXTJOIN("",,_xlfn.LET(_xlpm.a,MID(C2658,_xlfn.SEQUENCE(1,LEN(C2658)),1),IF(ISNUMBER(--_xlpm.a),"",_xlpm.a)))</f>
        <v>_Recon___Trauma_Arch_Abdomen_Pe</v>
      </c>
      <c r="E2658" t="str">
        <f t="shared" si="453"/>
        <v>_Recon_Trauma_Arch_Abdomen_Pe</v>
      </c>
      <c r="F2658" t="str">
        <f t="shared" si="455"/>
        <v>_RECON_TRAUMA_ARCH_ABDOMEN_PE</v>
      </c>
      <c r="G2658" t="b">
        <f t="shared" si="454"/>
        <v>1</v>
      </c>
      <c r="H2658">
        <f t="shared" si="456"/>
        <v>0</v>
      </c>
      <c r="I2658">
        <f t="shared" si="457"/>
        <v>0</v>
      </c>
      <c r="J2658" t="str" cm="1">
        <f t="array" ref="J2658">IF(OR(ISNUMBER(SEARCH({"A";"B";"C";"D";"E";"F";"G";"H";"I";"J";"K";"L";"M";"N";"O";"P";"Q";"R";"S";"T";"U";"V";"W";"X";"Y";"Z"},F2658))), "TRUE", "FALSE")</f>
        <v>TRUE</v>
      </c>
      <c r="K2658">
        <f t="shared" si="458"/>
        <v>0</v>
      </c>
      <c r="L2658">
        <f t="shared" si="459"/>
        <v>0</v>
      </c>
      <c r="M2658">
        <f t="shared" si="460"/>
        <v>0</v>
      </c>
      <c r="N2658">
        <f t="shared" si="461"/>
        <v>0</v>
      </c>
      <c r="O2658">
        <f t="shared" si="463"/>
        <v>0</v>
      </c>
      <c r="P2658">
        <f t="shared" si="462"/>
        <v>0</v>
      </c>
    </row>
    <row r="2659" spans="1:16" x14ac:dyDescent="0.45">
      <c r="A2659" t="s">
        <v>2620</v>
      </c>
      <c r="B2659" t="s">
        <v>2621</v>
      </c>
      <c r="C2659" t="s">
        <v>75</v>
      </c>
      <c r="D2659" s="4" t="str" cm="1">
        <f t="array" ref="D2659">_xlfn.TEXTJOIN("",,_xlfn.LET(_xlpm.a,MID(C2659,_xlfn.SEQUENCE(1,LEN(C2659)),1),IF(ISNUMBER(--_xlpm.a),"",_xlpm.a)))</f>
        <v>_Trauma_Arch_Abdomen_Pelvis</v>
      </c>
      <c r="E2659" t="str">
        <f t="shared" si="453"/>
        <v>_Trauma_Arch_Abdomen_Pelvis</v>
      </c>
      <c r="F2659" t="str">
        <f t="shared" si="455"/>
        <v>_TRAUMA_ARCH_ABDOMEN_PELVIS</v>
      </c>
      <c r="G2659" t="b">
        <f t="shared" si="454"/>
        <v>0</v>
      </c>
      <c r="H2659">
        <f t="shared" si="456"/>
        <v>1</v>
      </c>
      <c r="I2659">
        <f t="shared" si="457"/>
        <v>0</v>
      </c>
      <c r="J2659" t="str" cm="1">
        <f t="array" ref="J2659">IF(OR(ISNUMBER(SEARCH({"A";"B";"C";"D";"E";"F";"G";"H";"I";"J";"K";"L";"M";"N";"O";"P";"Q";"R";"S";"T";"U";"V";"W";"X";"Y";"Z"},F2659))), "TRUE", "FALSE")</f>
        <v>TRUE</v>
      </c>
      <c r="K2659">
        <f t="shared" si="458"/>
        <v>0</v>
      </c>
      <c r="L2659">
        <f t="shared" si="459"/>
        <v>0</v>
      </c>
      <c r="M2659">
        <f t="shared" si="460"/>
        <v>0</v>
      </c>
      <c r="N2659">
        <f t="shared" si="461"/>
        <v>0</v>
      </c>
      <c r="O2659">
        <f t="shared" si="463"/>
        <v>0</v>
      </c>
      <c r="P2659">
        <f t="shared" si="462"/>
        <v>0</v>
      </c>
    </row>
    <row r="2660" spans="1:16" x14ac:dyDescent="0.45">
      <c r="A2660" t="s">
        <v>2623</v>
      </c>
      <c r="B2660" t="s">
        <v>2624</v>
      </c>
      <c r="C2660" t="s">
        <v>438</v>
      </c>
      <c r="D2660" s="4" t="str" cm="1">
        <f t="array" ref="D2660">_xlfn.TEXTJOIN("",,_xlfn.LET(_xlpm.a,MID(C2660,_xlfn.SEQUENCE(1,LEN(C2660)),1),IF(ISNUMBER(--_xlpm.a),"",_xlpm.a)))</f>
        <v>_ML_OMNI</v>
      </c>
      <c r="E2660" t="str">
        <f t="shared" si="453"/>
        <v>_ML_OMNI</v>
      </c>
      <c r="F2660" t="str">
        <f t="shared" si="455"/>
        <v>_ML_OMNI</v>
      </c>
      <c r="G2660" t="b">
        <f t="shared" si="454"/>
        <v>0</v>
      </c>
      <c r="H2660">
        <f t="shared" si="456"/>
        <v>0</v>
      </c>
      <c r="I2660">
        <f t="shared" si="457"/>
        <v>0</v>
      </c>
      <c r="J2660" t="str" cm="1">
        <f t="array" ref="J2660">IF(OR(ISNUMBER(SEARCH({"A";"B";"C";"D";"E";"F";"G";"H";"I";"J";"K";"L";"M";"N";"O";"P";"Q";"R";"S";"T";"U";"V";"W";"X";"Y";"Z"},F2660))), "TRUE", "FALSE")</f>
        <v>TRUE</v>
      </c>
      <c r="K2660">
        <f t="shared" si="458"/>
        <v>0</v>
      </c>
      <c r="L2660">
        <f t="shared" si="459"/>
        <v>0</v>
      </c>
      <c r="M2660">
        <f t="shared" si="460"/>
        <v>0</v>
      </c>
      <c r="N2660">
        <f t="shared" si="461"/>
        <v>0</v>
      </c>
      <c r="O2660">
        <f t="shared" si="463"/>
        <v>0</v>
      </c>
      <c r="P2660">
        <f t="shared" si="462"/>
        <v>0</v>
      </c>
    </row>
    <row r="2661" spans="1:16" x14ac:dyDescent="0.45">
      <c r="A2661" t="s">
        <v>2623</v>
      </c>
      <c r="B2661" t="s">
        <v>2624</v>
      </c>
      <c r="C2661" t="s">
        <v>15</v>
      </c>
      <c r="D2661" s="4" t="str" cm="1">
        <f t="array" ref="D2661">_xlfn.TEXTJOIN("",,_xlfn.LET(_xlpm.a,MID(C2661,_xlfn.SEQUENCE(1,LEN(C2661)),1),IF(ISNUMBER(--_xlpm.a),"",_xlpm.a)))</f>
        <v>Unknown</v>
      </c>
      <c r="E2661" t="str">
        <f t="shared" si="453"/>
        <v>Unknown</v>
      </c>
      <c r="F2661" t="str">
        <f t="shared" si="455"/>
        <v>UNKNOWN</v>
      </c>
      <c r="G2661" t="b">
        <f t="shared" si="454"/>
        <v>1</v>
      </c>
      <c r="H2661">
        <f t="shared" si="456"/>
        <v>0</v>
      </c>
      <c r="I2661">
        <f t="shared" si="457"/>
        <v>0</v>
      </c>
      <c r="J2661" t="str" cm="1">
        <f t="array" ref="J2661">IF(OR(ISNUMBER(SEARCH({"A";"B";"C";"D";"E";"F";"G";"H";"I";"J";"K";"L";"M";"N";"O";"P";"Q";"R";"S";"T";"U";"V";"W";"X";"Y";"Z"},F2661))), "TRUE", "FALSE")</f>
        <v>TRUE</v>
      </c>
      <c r="K2661">
        <f t="shared" si="458"/>
        <v>0</v>
      </c>
      <c r="L2661">
        <f t="shared" si="459"/>
        <v>0</v>
      </c>
      <c r="M2661">
        <f t="shared" si="460"/>
        <v>0</v>
      </c>
      <c r="N2661">
        <f t="shared" si="461"/>
        <v>0</v>
      </c>
      <c r="O2661">
        <f t="shared" si="463"/>
        <v>0</v>
      </c>
      <c r="P2661">
        <f t="shared" si="462"/>
        <v>0</v>
      </c>
    </row>
    <row r="2662" spans="1:16" x14ac:dyDescent="0.45">
      <c r="A2662" t="s">
        <v>2625</v>
      </c>
      <c r="B2662" t="s">
        <v>2626</v>
      </c>
      <c r="C2662" t="s">
        <v>2627</v>
      </c>
      <c r="D2662" s="4" t="str" cm="1">
        <f t="array" ref="D2662">_xlfn.TEXTJOIN("",,_xlfn.LET(_xlpm.a,MID(C2662,_xlfn.SEQUENCE(1,LEN(C2662)),1),IF(ISNUMBER(--_xlpm.a),"",_xlpm.a)))</f>
        <v>_ABD_____Bf</v>
      </c>
      <c r="E2662" t="str">
        <f t="shared" si="453"/>
        <v>_ABD_Bf</v>
      </c>
      <c r="F2662" t="str">
        <f t="shared" si="455"/>
        <v>_ABD_BF</v>
      </c>
      <c r="G2662" t="b">
        <f t="shared" si="454"/>
        <v>0</v>
      </c>
      <c r="H2662">
        <f t="shared" si="456"/>
        <v>0</v>
      </c>
      <c r="I2662">
        <f t="shared" si="457"/>
        <v>0</v>
      </c>
      <c r="J2662" t="str" cm="1">
        <f t="array" ref="J2662">IF(OR(ISNUMBER(SEARCH({"A";"B";"C";"D";"E";"F";"G";"H";"I";"J";"K";"L";"M";"N";"O";"P";"Q";"R";"S";"T";"U";"V";"W";"X";"Y";"Z"},F2662))), "TRUE", "FALSE")</f>
        <v>TRUE</v>
      </c>
      <c r="K2662">
        <f t="shared" si="458"/>
        <v>0</v>
      </c>
      <c r="L2662">
        <f t="shared" si="459"/>
        <v>0</v>
      </c>
      <c r="M2662">
        <f t="shared" si="460"/>
        <v>0</v>
      </c>
      <c r="N2662">
        <f t="shared" si="461"/>
        <v>0</v>
      </c>
      <c r="O2662">
        <f t="shared" si="463"/>
        <v>0</v>
      </c>
      <c r="P2662">
        <f t="shared" si="462"/>
        <v>0</v>
      </c>
    </row>
    <row r="2663" spans="1:16" x14ac:dyDescent="0.45">
      <c r="A2663" t="s">
        <v>2625</v>
      </c>
      <c r="B2663" t="s">
        <v>2626</v>
      </c>
      <c r="C2663" t="s">
        <v>56</v>
      </c>
      <c r="D2663" s="4" t="str" cm="1">
        <f t="array" ref="D2663">_xlfn.TEXTJOIN("",,_xlfn.LET(_xlpm.a,MID(C2663,_xlfn.SEQUENCE(1,LEN(C2663)),1),IF(ISNUMBER(--_xlpm.a),"",_xlpm.a)))</f>
        <v>_ABD_____Bf</v>
      </c>
      <c r="E2663" t="str">
        <f t="shared" si="453"/>
        <v>_ABD_Bf</v>
      </c>
      <c r="F2663" t="str">
        <f t="shared" si="455"/>
        <v>_ABD_BF</v>
      </c>
      <c r="G2663" t="b">
        <f t="shared" si="454"/>
        <v>0</v>
      </c>
      <c r="H2663">
        <f t="shared" si="456"/>
        <v>0</v>
      </c>
      <c r="I2663">
        <f t="shared" si="457"/>
        <v>0</v>
      </c>
      <c r="J2663" t="str" cm="1">
        <f t="array" ref="J2663">IF(OR(ISNUMBER(SEARCH({"A";"B";"C";"D";"E";"F";"G";"H";"I";"J";"K";"L";"M";"N";"O";"P";"Q";"R";"S";"T";"U";"V";"W";"X";"Y";"Z"},F2663))), "TRUE", "FALSE")</f>
        <v>TRUE</v>
      </c>
      <c r="K2663">
        <f t="shared" si="458"/>
        <v>0</v>
      </c>
      <c r="L2663">
        <f t="shared" si="459"/>
        <v>0</v>
      </c>
      <c r="M2663">
        <f t="shared" si="460"/>
        <v>0</v>
      </c>
      <c r="N2663">
        <f t="shared" si="461"/>
        <v>0</v>
      </c>
      <c r="O2663">
        <f t="shared" si="463"/>
        <v>0</v>
      </c>
      <c r="P2663">
        <f t="shared" si="462"/>
        <v>0</v>
      </c>
    </row>
    <row r="2664" spans="1:16" x14ac:dyDescent="0.45">
      <c r="A2664" t="s">
        <v>2625</v>
      </c>
      <c r="B2664" t="s">
        <v>2626</v>
      </c>
      <c r="C2664" t="s">
        <v>1711</v>
      </c>
      <c r="D2664" s="4" t="str" cm="1">
        <f t="array" ref="D2664">_xlfn.TEXTJOIN("",,_xlfn.LET(_xlpm.a,MID(C2664,_xlfn.SEQUENCE(1,LEN(C2664)),1),IF(ISNUMBER(--_xlpm.a),"",_xlpm.a)))</f>
        <v>_ABD_____Bf</v>
      </c>
      <c r="E2664" t="str">
        <f t="shared" si="453"/>
        <v>_ABD_Bf</v>
      </c>
      <c r="F2664" t="str">
        <f t="shared" si="455"/>
        <v>_ABD_BF</v>
      </c>
      <c r="G2664" t="b">
        <f t="shared" si="454"/>
        <v>0</v>
      </c>
      <c r="H2664">
        <f t="shared" si="456"/>
        <v>0</v>
      </c>
      <c r="I2664">
        <f t="shared" si="457"/>
        <v>0</v>
      </c>
      <c r="J2664" t="str" cm="1">
        <f t="array" ref="J2664">IF(OR(ISNUMBER(SEARCH({"A";"B";"C";"D";"E";"F";"G";"H";"I";"J";"K";"L";"M";"N";"O";"P";"Q";"R";"S";"T";"U";"V";"W";"X";"Y";"Z"},F2664))), "TRUE", "FALSE")</f>
        <v>TRUE</v>
      </c>
      <c r="K2664">
        <f t="shared" si="458"/>
        <v>0</v>
      </c>
      <c r="L2664">
        <f t="shared" si="459"/>
        <v>0</v>
      </c>
      <c r="M2664">
        <f t="shared" si="460"/>
        <v>0</v>
      </c>
      <c r="N2664">
        <f t="shared" si="461"/>
        <v>0</v>
      </c>
      <c r="O2664">
        <f t="shared" si="463"/>
        <v>0</v>
      </c>
      <c r="P2664">
        <f t="shared" si="462"/>
        <v>0</v>
      </c>
    </row>
    <row r="2665" spans="1:16" x14ac:dyDescent="0.45">
      <c r="A2665" t="s">
        <v>2625</v>
      </c>
      <c r="B2665" t="s">
        <v>2626</v>
      </c>
      <c r="C2665" t="s">
        <v>57</v>
      </c>
      <c r="D2665" s="4" t="str" cm="1">
        <f t="array" ref="D2665">_xlfn.TEXTJOIN("",,_xlfn.LET(_xlpm.a,MID(C2665,_xlfn.SEQUENCE(1,LEN(C2665)),1),IF(ISNUMBER(--_xlpm.a),"",_xlpm.a)))</f>
        <v>_PELVIS_____Bf</v>
      </c>
      <c r="E2665" t="str">
        <f t="shared" si="453"/>
        <v>_PELVIS_Bf</v>
      </c>
      <c r="F2665" t="str">
        <f t="shared" si="455"/>
        <v>_PELVIS_BF</v>
      </c>
      <c r="G2665" t="b">
        <f t="shared" si="454"/>
        <v>0</v>
      </c>
      <c r="H2665">
        <f t="shared" si="456"/>
        <v>0</v>
      </c>
      <c r="I2665">
        <f t="shared" si="457"/>
        <v>0</v>
      </c>
      <c r="J2665" t="str" cm="1">
        <f t="array" ref="J2665">IF(OR(ISNUMBER(SEARCH({"A";"B";"C";"D";"E";"F";"G";"H";"I";"J";"K";"L";"M";"N";"O";"P";"Q";"R";"S";"T";"U";"V";"W";"X";"Y";"Z"},F2665))), "TRUE", "FALSE")</f>
        <v>TRUE</v>
      </c>
      <c r="K2665">
        <f t="shared" si="458"/>
        <v>0</v>
      </c>
      <c r="L2665">
        <f t="shared" si="459"/>
        <v>0</v>
      </c>
      <c r="M2665">
        <f t="shared" si="460"/>
        <v>0</v>
      </c>
      <c r="N2665">
        <f t="shared" si="461"/>
        <v>0</v>
      </c>
      <c r="O2665">
        <f t="shared" si="463"/>
        <v>0</v>
      </c>
      <c r="P2665">
        <f t="shared" si="462"/>
        <v>0</v>
      </c>
    </row>
    <row r="2666" spans="1:16" x14ac:dyDescent="0.45">
      <c r="A2666" t="s">
        <v>2625</v>
      </c>
      <c r="B2666" t="s">
        <v>2626</v>
      </c>
      <c r="C2666" t="s">
        <v>58</v>
      </c>
      <c r="D2666" s="4" t="str" cm="1">
        <f t="array" ref="D2666">_xlfn.TEXTJOIN("",,_xlfn.LET(_xlpm.a,MID(C2666,_xlfn.SEQUENCE(1,LEN(C2666)),1),IF(ISNUMBER(--_xlpm.a),"",_xlpm.a)))</f>
        <v>_Delays_____Bf</v>
      </c>
      <c r="E2666" t="str">
        <f t="shared" si="453"/>
        <v>_Delays_Bf</v>
      </c>
      <c r="F2666" t="str">
        <f t="shared" si="455"/>
        <v>_DELAYS_BF</v>
      </c>
      <c r="G2666" t="b">
        <f t="shared" si="454"/>
        <v>0</v>
      </c>
      <c r="H2666">
        <f t="shared" si="456"/>
        <v>0</v>
      </c>
      <c r="I2666">
        <f t="shared" si="457"/>
        <v>0</v>
      </c>
      <c r="J2666" t="str" cm="1">
        <f t="array" ref="J2666">IF(OR(ISNUMBER(SEARCH({"A";"B";"C";"D";"E";"F";"G";"H";"I";"J";"K";"L";"M";"N";"O";"P";"Q";"R";"S";"T";"U";"V";"W";"X";"Y";"Z"},F2666))), "TRUE", "FALSE")</f>
        <v>TRUE</v>
      </c>
      <c r="K2666">
        <f t="shared" si="458"/>
        <v>0</v>
      </c>
      <c r="L2666">
        <f t="shared" si="459"/>
        <v>0</v>
      </c>
      <c r="M2666">
        <f t="shared" si="460"/>
        <v>0</v>
      </c>
      <c r="N2666">
        <f t="shared" si="461"/>
        <v>0</v>
      </c>
      <c r="O2666">
        <f t="shared" si="463"/>
        <v>0</v>
      </c>
      <c r="P2666">
        <f t="shared" si="462"/>
        <v>0</v>
      </c>
    </row>
    <row r="2667" spans="1:16" x14ac:dyDescent="0.45">
      <c r="A2667" t="s">
        <v>2625</v>
      </c>
      <c r="B2667" t="s">
        <v>2628</v>
      </c>
      <c r="C2667" t="s">
        <v>57</v>
      </c>
      <c r="D2667" s="4" t="str" cm="1">
        <f t="array" ref="D2667">_xlfn.TEXTJOIN("",,_xlfn.LET(_xlpm.a,MID(C2667,_xlfn.SEQUENCE(1,LEN(C2667)),1),IF(ISNUMBER(--_xlpm.a),"",_xlpm.a)))</f>
        <v>_PELVIS_____Bf</v>
      </c>
      <c r="E2667" t="str">
        <f t="shared" si="453"/>
        <v>_PELVIS_Bf</v>
      </c>
      <c r="F2667" t="str">
        <f t="shared" si="455"/>
        <v>_PELVIS_BF</v>
      </c>
      <c r="G2667" t="b">
        <f t="shared" si="454"/>
        <v>0</v>
      </c>
      <c r="H2667">
        <f t="shared" si="456"/>
        <v>0</v>
      </c>
      <c r="I2667">
        <f t="shared" si="457"/>
        <v>0</v>
      </c>
      <c r="J2667" t="str" cm="1">
        <f t="array" ref="J2667">IF(OR(ISNUMBER(SEARCH({"A";"B";"C";"D";"E";"F";"G";"H";"I";"J";"K";"L";"M";"N";"O";"P";"Q";"R";"S";"T";"U";"V";"W";"X";"Y";"Z"},F2667))), "TRUE", "FALSE")</f>
        <v>TRUE</v>
      </c>
      <c r="K2667">
        <f t="shared" si="458"/>
        <v>0</v>
      </c>
      <c r="L2667">
        <f t="shared" si="459"/>
        <v>0</v>
      </c>
      <c r="M2667">
        <f t="shared" si="460"/>
        <v>0</v>
      </c>
      <c r="N2667">
        <f t="shared" si="461"/>
        <v>0</v>
      </c>
      <c r="O2667">
        <f t="shared" si="463"/>
        <v>0</v>
      </c>
      <c r="P2667">
        <f t="shared" si="462"/>
        <v>0</v>
      </c>
    </row>
    <row r="2668" spans="1:16" x14ac:dyDescent="0.45">
      <c r="A2668" t="s">
        <v>2625</v>
      </c>
      <c r="B2668" t="s">
        <v>2628</v>
      </c>
      <c r="C2668" t="s">
        <v>58</v>
      </c>
      <c r="D2668" s="4" t="str" cm="1">
        <f t="array" ref="D2668">_xlfn.TEXTJOIN("",,_xlfn.LET(_xlpm.a,MID(C2668,_xlfn.SEQUENCE(1,LEN(C2668)),1),IF(ISNUMBER(--_xlpm.a),"",_xlpm.a)))</f>
        <v>_Delays_____Bf</v>
      </c>
      <c r="E2668" t="str">
        <f t="shared" si="453"/>
        <v>_Delays_Bf</v>
      </c>
      <c r="F2668" t="str">
        <f t="shared" si="455"/>
        <v>_DELAYS_BF</v>
      </c>
      <c r="G2668" t="b">
        <f t="shared" si="454"/>
        <v>0</v>
      </c>
      <c r="H2668">
        <f t="shared" si="456"/>
        <v>0</v>
      </c>
      <c r="I2668">
        <f t="shared" si="457"/>
        <v>0</v>
      </c>
      <c r="J2668" t="str" cm="1">
        <f t="array" ref="J2668">IF(OR(ISNUMBER(SEARCH({"A";"B";"C";"D";"E";"F";"G";"H";"I";"J";"K";"L";"M";"N";"O";"P";"Q";"R";"S";"T";"U";"V";"W";"X";"Y";"Z"},F2668))), "TRUE", "FALSE")</f>
        <v>TRUE</v>
      </c>
      <c r="K2668">
        <f t="shared" si="458"/>
        <v>0</v>
      </c>
      <c r="L2668">
        <f t="shared" si="459"/>
        <v>0</v>
      </c>
      <c r="M2668">
        <f t="shared" si="460"/>
        <v>0</v>
      </c>
      <c r="N2668">
        <f t="shared" si="461"/>
        <v>0</v>
      </c>
      <c r="O2668">
        <f t="shared" si="463"/>
        <v>0</v>
      </c>
      <c r="P2668">
        <f t="shared" si="462"/>
        <v>0</v>
      </c>
    </row>
    <row r="2669" spans="1:16" x14ac:dyDescent="0.45">
      <c r="A2669" t="s">
        <v>2625</v>
      </c>
      <c r="B2669" t="s">
        <v>2628</v>
      </c>
      <c r="C2669" t="s">
        <v>56</v>
      </c>
      <c r="D2669" s="4" t="str" cm="1">
        <f t="array" ref="D2669">_xlfn.TEXTJOIN("",,_xlfn.LET(_xlpm.a,MID(C2669,_xlfn.SEQUENCE(1,LEN(C2669)),1),IF(ISNUMBER(--_xlpm.a),"",_xlpm.a)))</f>
        <v>_ABD_____Bf</v>
      </c>
      <c r="E2669" t="str">
        <f t="shared" si="453"/>
        <v>_ABD_Bf</v>
      </c>
      <c r="F2669" t="str">
        <f t="shared" si="455"/>
        <v>_ABD_BF</v>
      </c>
      <c r="G2669" t="b">
        <f t="shared" si="454"/>
        <v>0</v>
      </c>
      <c r="H2669">
        <f t="shared" si="456"/>
        <v>0</v>
      </c>
      <c r="I2669">
        <f t="shared" si="457"/>
        <v>0</v>
      </c>
      <c r="J2669" t="str" cm="1">
        <f t="array" ref="J2669">IF(OR(ISNUMBER(SEARCH({"A";"B";"C";"D";"E";"F";"G";"H";"I";"J";"K";"L";"M";"N";"O";"P";"Q";"R";"S";"T";"U";"V";"W";"X";"Y";"Z"},F2669))), "TRUE", "FALSE")</f>
        <v>TRUE</v>
      </c>
      <c r="K2669">
        <f t="shared" si="458"/>
        <v>0</v>
      </c>
      <c r="L2669">
        <f t="shared" si="459"/>
        <v>0</v>
      </c>
      <c r="M2669">
        <f t="shared" si="460"/>
        <v>0</v>
      </c>
      <c r="N2669">
        <f t="shared" si="461"/>
        <v>0</v>
      </c>
      <c r="O2669">
        <f t="shared" si="463"/>
        <v>0</v>
      </c>
      <c r="P2669">
        <f t="shared" si="462"/>
        <v>0</v>
      </c>
    </row>
    <row r="2670" spans="1:16" x14ac:dyDescent="0.45">
      <c r="A2670" t="s">
        <v>2625</v>
      </c>
      <c r="B2670" t="s">
        <v>2628</v>
      </c>
      <c r="C2670" t="s">
        <v>2627</v>
      </c>
      <c r="D2670" s="4" t="str" cm="1">
        <f t="array" ref="D2670">_xlfn.TEXTJOIN("",,_xlfn.LET(_xlpm.a,MID(C2670,_xlfn.SEQUENCE(1,LEN(C2670)),1),IF(ISNUMBER(--_xlpm.a),"",_xlpm.a)))</f>
        <v>_ABD_____Bf</v>
      </c>
      <c r="E2670" t="str">
        <f t="shared" si="453"/>
        <v>_ABD_Bf</v>
      </c>
      <c r="F2670" t="str">
        <f t="shared" si="455"/>
        <v>_ABD_BF</v>
      </c>
      <c r="G2670" t="b">
        <f t="shared" si="454"/>
        <v>0</v>
      </c>
      <c r="H2670">
        <f t="shared" si="456"/>
        <v>0</v>
      </c>
      <c r="I2670">
        <f t="shared" si="457"/>
        <v>0</v>
      </c>
      <c r="J2670" t="str" cm="1">
        <f t="array" ref="J2670">IF(OR(ISNUMBER(SEARCH({"A";"B";"C";"D";"E";"F";"G";"H";"I";"J";"K";"L";"M";"N";"O";"P";"Q";"R";"S";"T";"U";"V";"W";"X";"Y";"Z"},F2670))), "TRUE", "FALSE")</f>
        <v>TRUE</v>
      </c>
      <c r="K2670">
        <f t="shared" si="458"/>
        <v>0</v>
      </c>
      <c r="L2670">
        <f t="shared" si="459"/>
        <v>0</v>
      </c>
      <c r="M2670">
        <f t="shared" si="460"/>
        <v>0</v>
      </c>
      <c r="N2670">
        <f t="shared" si="461"/>
        <v>0</v>
      </c>
      <c r="O2670">
        <f t="shared" si="463"/>
        <v>0</v>
      </c>
      <c r="P2670">
        <f t="shared" si="462"/>
        <v>0</v>
      </c>
    </row>
    <row r="2671" spans="1:16" x14ac:dyDescent="0.45">
      <c r="A2671" t="s">
        <v>2625</v>
      </c>
      <c r="B2671" t="s">
        <v>2628</v>
      </c>
      <c r="C2671" t="s">
        <v>1711</v>
      </c>
      <c r="D2671" s="4" t="str" cm="1">
        <f t="array" ref="D2671">_xlfn.TEXTJOIN("",,_xlfn.LET(_xlpm.a,MID(C2671,_xlfn.SEQUENCE(1,LEN(C2671)),1),IF(ISNUMBER(--_xlpm.a),"",_xlpm.a)))</f>
        <v>_ABD_____Bf</v>
      </c>
      <c r="E2671" t="str">
        <f t="shared" si="453"/>
        <v>_ABD_Bf</v>
      </c>
      <c r="F2671" t="str">
        <f t="shared" si="455"/>
        <v>_ABD_BF</v>
      </c>
      <c r="G2671" t="b">
        <f t="shared" si="454"/>
        <v>0</v>
      </c>
      <c r="H2671">
        <f t="shared" si="456"/>
        <v>0</v>
      </c>
      <c r="I2671">
        <f t="shared" si="457"/>
        <v>0</v>
      </c>
      <c r="J2671" t="str" cm="1">
        <f t="array" ref="J2671">IF(OR(ISNUMBER(SEARCH({"A";"B";"C";"D";"E";"F";"G";"H";"I";"J";"K";"L";"M";"N";"O";"P";"Q";"R";"S";"T";"U";"V";"W";"X";"Y";"Z"},F2671))), "TRUE", "FALSE")</f>
        <v>TRUE</v>
      </c>
      <c r="K2671">
        <f t="shared" si="458"/>
        <v>0</v>
      </c>
      <c r="L2671">
        <f t="shared" si="459"/>
        <v>0</v>
      </c>
      <c r="M2671">
        <f t="shared" si="460"/>
        <v>0</v>
      </c>
      <c r="N2671">
        <f t="shared" si="461"/>
        <v>0</v>
      </c>
      <c r="O2671">
        <f t="shared" si="463"/>
        <v>0</v>
      </c>
      <c r="P2671">
        <f t="shared" si="462"/>
        <v>0</v>
      </c>
    </row>
    <row r="2672" spans="1:16" x14ac:dyDescent="0.45">
      <c r="A2672" t="s">
        <v>2625</v>
      </c>
      <c r="B2672" t="s">
        <v>2629</v>
      </c>
      <c r="C2672" t="s">
        <v>1553</v>
      </c>
      <c r="D2672" s="4" t="str" cm="1">
        <f t="array" ref="D2672">_xlfn.TEXTJOIN("",,_xlfn.LET(_xlpm.a,MID(C2672,_xlfn.SEQUENCE(1,LEN(C2672)),1),IF(ISNUMBER(--_xlpm.a),"",_xlpm.a)))</f>
        <v>_ABD_____Bf</v>
      </c>
      <c r="E2672" t="str">
        <f t="shared" si="453"/>
        <v>_ABD_Bf</v>
      </c>
      <c r="F2672" t="str">
        <f t="shared" si="455"/>
        <v>_ABD_BF</v>
      </c>
      <c r="G2672" t="b">
        <f t="shared" si="454"/>
        <v>0</v>
      </c>
      <c r="H2672">
        <f t="shared" si="456"/>
        <v>0</v>
      </c>
      <c r="I2672">
        <f t="shared" si="457"/>
        <v>0</v>
      </c>
      <c r="J2672" t="str" cm="1">
        <f t="array" ref="J2672">IF(OR(ISNUMBER(SEARCH({"A";"B";"C";"D";"E";"F";"G";"H";"I";"J";"K";"L";"M";"N";"O";"P";"Q";"R";"S";"T";"U";"V";"W";"X";"Y";"Z"},F2672))), "TRUE", "FALSE")</f>
        <v>TRUE</v>
      </c>
      <c r="K2672">
        <f t="shared" si="458"/>
        <v>0</v>
      </c>
      <c r="L2672">
        <f t="shared" si="459"/>
        <v>0</v>
      </c>
      <c r="M2672">
        <f t="shared" si="460"/>
        <v>0</v>
      </c>
      <c r="N2672">
        <f t="shared" si="461"/>
        <v>0</v>
      </c>
      <c r="O2672">
        <f t="shared" si="463"/>
        <v>0</v>
      </c>
      <c r="P2672">
        <f t="shared" si="462"/>
        <v>0</v>
      </c>
    </row>
    <row r="2673" spans="1:16" x14ac:dyDescent="0.45">
      <c r="A2673" t="s">
        <v>2625</v>
      </c>
      <c r="B2673" t="s">
        <v>2629</v>
      </c>
      <c r="C2673" t="s">
        <v>2630</v>
      </c>
      <c r="D2673" s="4" t="str" cm="1">
        <f t="array" ref="D2673">_xlfn.TEXTJOIN("",,_xlfn.LET(_xlpm.a,MID(C2673,_xlfn.SEQUENCE(1,LEN(C2673)),1),IF(ISNUMBER(--_xlpm.a),"",_xlpm.a)))</f>
        <v>_PELVIS_____Bf</v>
      </c>
      <c r="E2673" t="str">
        <f t="shared" si="453"/>
        <v>_PELVIS_Bf</v>
      </c>
      <c r="F2673" t="str">
        <f t="shared" si="455"/>
        <v>_PELVIS_BF</v>
      </c>
      <c r="G2673" t="b">
        <f t="shared" si="454"/>
        <v>0</v>
      </c>
      <c r="H2673">
        <f t="shared" si="456"/>
        <v>0</v>
      </c>
      <c r="I2673">
        <f t="shared" si="457"/>
        <v>0</v>
      </c>
      <c r="J2673" t="str" cm="1">
        <f t="array" ref="J2673">IF(OR(ISNUMBER(SEARCH({"A";"B";"C";"D";"E";"F";"G";"H";"I";"J";"K";"L";"M";"N";"O";"P";"Q";"R";"S";"T";"U";"V";"W";"X";"Y";"Z"},F2673))), "TRUE", "FALSE")</f>
        <v>TRUE</v>
      </c>
      <c r="K2673">
        <f t="shared" si="458"/>
        <v>0</v>
      </c>
      <c r="L2673">
        <f t="shared" si="459"/>
        <v>0</v>
      </c>
      <c r="M2673">
        <f t="shared" si="460"/>
        <v>0</v>
      </c>
      <c r="N2673">
        <f t="shared" si="461"/>
        <v>0</v>
      </c>
      <c r="O2673">
        <f t="shared" si="463"/>
        <v>0</v>
      </c>
      <c r="P2673">
        <f t="shared" si="462"/>
        <v>0</v>
      </c>
    </row>
    <row r="2674" spans="1:16" x14ac:dyDescent="0.45">
      <c r="A2674" t="s">
        <v>2625</v>
      </c>
      <c r="B2674" t="s">
        <v>2629</v>
      </c>
      <c r="C2674" t="s">
        <v>2631</v>
      </c>
      <c r="D2674" s="4" t="str" cm="1">
        <f t="array" ref="D2674">_xlfn.TEXTJOIN("",,_xlfn.LET(_xlpm.a,MID(C2674,_xlfn.SEQUENCE(1,LEN(C2674)),1),IF(ISNUMBER(--_xlpm.a),"",_xlpm.a)))</f>
        <v>_Delays_____Bf</v>
      </c>
      <c r="E2674" t="str">
        <f t="shared" si="453"/>
        <v>_Delays_Bf</v>
      </c>
      <c r="F2674" t="str">
        <f t="shared" si="455"/>
        <v>_DELAYS_BF</v>
      </c>
      <c r="G2674" t="b">
        <f t="shared" si="454"/>
        <v>0</v>
      </c>
      <c r="H2674">
        <f t="shared" si="456"/>
        <v>0</v>
      </c>
      <c r="I2674">
        <f t="shared" si="457"/>
        <v>0</v>
      </c>
      <c r="J2674" t="str" cm="1">
        <f t="array" ref="J2674">IF(OR(ISNUMBER(SEARCH({"A";"B";"C";"D";"E";"F";"G";"H";"I";"J";"K";"L";"M";"N";"O";"P";"Q";"R";"S";"T";"U";"V";"W";"X";"Y";"Z"},F2674))), "TRUE", "FALSE")</f>
        <v>TRUE</v>
      </c>
      <c r="K2674">
        <f t="shared" si="458"/>
        <v>0</v>
      </c>
      <c r="L2674">
        <f t="shared" si="459"/>
        <v>0</v>
      </c>
      <c r="M2674">
        <f t="shared" si="460"/>
        <v>0</v>
      </c>
      <c r="N2674">
        <f t="shared" si="461"/>
        <v>0</v>
      </c>
      <c r="O2674">
        <f t="shared" si="463"/>
        <v>0</v>
      </c>
      <c r="P2674">
        <f t="shared" si="462"/>
        <v>0</v>
      </c>
    </row>
    <row r="2675" spans="1:16" x14ac:dyDescent="0.45">
      <c r="A2675" t="s">
        <v>2625</v>
      </c>
      <c r="B2675" t="s">
        <v>2629</v>
      </c>
      <c r="C2675" t="s">
        <v>2627</v>
      </c>
      <c r="D2675" s="4" t="str" cm="1">
        <f t="array" ref="D2675">_xlfn.TEXTJOIN("",,_xlfn.LET(_xlpm.a,MID(C2675,_xlfn.SEQUENCE(1,LEN(C2675)),1),IF(ISNUMBER(--_xlpm.a),"",_xlpm.a)))</f>
        <v>_ABD_____Bf</v>
      </c>
      <c r="E2675" t="str">
        <f t="shared" si="453"/>
        <v>_ABD_Bf</v>
      </c>
      <c r="F2675" t="str">
        <f t="shared" si="455"/>
        <v>_ABD_BF</v>
      </c>
      <c r="G2675" t="b">
        <f t="shared" si="454"/>
        <v>0</v>
      </c>
      <c r="H2675">
        <f t="shared" si="456"/>
        <v>0</v>
      </c>
      <c r="I2675">
        <f t="shared" si="457"/>
        <v>0</v>
      </c>
      <c r="J2675" t="str" cm="1">
        <f t="array" ref="J2675">IF(OR(ISNUMBER(SEARCH({"A";"B";"C";"D";"E";"F";"G";"H";"I";"J";"K";"L";"M";"N";"O";"P";"Q";"R";"S";"T";"U";"V";"W";"X";"Y";"Z"},F2675))), "TRUE", "FALSE")</f>
        <v>TRUE</v>
      </c>
      <c r="K2675">
        <f t="shared" si="458"/>
        <v>0</v>
      </c>
      <c r="L2675">
        <f t="shared" si="459"/>
        <v>0</v>
      </c>
      <c r="M2675">
        <f t="shared" si="460"/>
        <v>0</v>
      </c>
      <c r="N2675">
        <f t="shared" si="461"/>
        <v>0</v>
      </c>
      <c r="O2675">
        <f t="shared" si="463"/>
        <v>0</v>
      </c>
      <c r="P2675">
        <f t="shared" si="462"/>
        <v>0</v>
      </c>
    </row>
    <row r="2676" spans="1:16" x14ac:dyDescent="0.45">
      <c r="A2676" t="s">
        <v>2632</v>
      </c>
      <c r="B2676" t="s">
        <v>2633</v>
      </c>
      <c r="C2676" t="s">
        <v>15</v>
      </c>
      <c r="D2676" s="4" t="str" cm="1">
        <f t="array" ref="D2676">_xlfn.TEXTJOIN("",,_xlfn.LET(_xlpm.a,MID(C2676,_xlfn.SEQUENCE(1,LEN(C2676)),1),IF(ISNUMBER(--_xlpm.a),"",_xlpm.a)))</f>
        <v>Unknown</v>
      </c>
      <c r="E2676" t="str">
        <f t="shared" si="453"/>
        <v>Unknown</v>
      </c>
      <c r="F2676" t="str">
        <f t="shared" si="455"/>
        <v>UNKNOWN</v>
      </c>
      <c r="G2676" t="b">
        <f t="shared" si="454"/>
        <v>1</v>
      </c>
      <c r="H2676">
        <f t="shared" si="456"/>
        <v>0</v>
      </c>
      <c r="I2676">
        <f t="shared" si="457"/>
        <v>0</v>
      </c>
      <c r="J2676" t="str" cm="1">
        <f t="array" ref="J2676">IF(OR(ISNUMBER(SEARCH({"A";"B";"C";"D";"E";"F";"G";"H";"I";"J";"K";"L";"M";"N";"O";"P";"Q";"R";"S";"T";"U";"V";"W";"X";"Y";"Z"},F2676))), "TRUE", "FALSE")</f>
        <v>TRUE</v>
      </c>
      <c r="K2676">
        <f t="shared" si="458"/>
        <v>0</v>
      </c>
      <c r="L2676">
        <f t="shared" si="459"/>
        <v>0</v>
      </c>
      <c r="M2676">
        <f t="shared" si="460"/>
        <v>0</v>
      </c>
      <c r="N2676">
        <f t="shared" si="461"/>
        <v>0</v>
      </c>
      <c r="O2676">
        <f t="shared" si="463"/>
        <v>0</v>
      </c>
      <c r="P2676">
        <f t="shared" si="462"/>
        <v>0</v>
      </c>
    </row>
    <row r="2677" spans="1:16" x14ac:dyDescent="0.45">
      <c r="A2677" t="s">
        <v>2632</v>
      </c>
      <c r="B2677" t="s">
        <v>2633</v>
      </c>
      <c r="C2677" t="s">
        <v>2634</v>
      </c>
      <c r="D2677" s="4" t="str" cm="1">
        <f t="array" ref="D2677">_xlfn.TEXTJOIN("",,_xlfn.LET(_xlpm.a,MID(C2677,_xlfn.SEQUENCE(1,LEN(C2677)),1),IF(ISNUMBER(--_xlpm.a),"",_xlpm.a)))</f>
        <v>_sag_abd_pelvis__di_</v>
      </c>
      <c r="E2677" t="str">
        <f t="shared" si="453"/>
        <v>_sag_abd_pelvis_di_</v>
      </c>
      <c r="F2677" t="str">
        <f t="shared" si="455"/>
        <v>_SAG_ABD_PELVIS_DI_</v>
      </c>
      <c r="G2677" t="b">
        <f t="shared" si="454"/>
        <v>1</v>
      </c>
      <c r="H2677">
        <f t="shared" si="456"/>
        <v>0</v>
      </c>
      <c r="I2677">
        <f t="shared" si="457"/>
        <v>0</v>
      </c>
      <c r="J2677" t="str" cm="1">
        <f t="array" ref="J2677">IF(OR(ISNUMBER(SEARCH({"A";"B";"C";"D";"E";"F";"G";"H";"I";"J";"K";"L";"M";"N";"O";"P";"Q";"R";"S";"T";"U";"V";"W";"X";"Y";"Z"},F2677))), "TRUE", "FALSE")</f>
        <v>TRUE</v>
      </c>
      <c r="K2677">
        <f t="shared" si="458"/>
        <v>0</v>
      </c>
      <c r="L2677">
        <f t="shared" si="459"/>
        <v>0</v>
      </c>
      <c r="M2677">
        <f t="shared" si="460"/>
        <v>0</v>
      </c>
      <c r="N2677">
        <f t="shared" si="461"/>
        <v>0</v>
      </c>
      <c r="O2677">
        <f t="shared" si="463"/>
        <v>0</v>
      </c>
      <c r="P2677">
        <f t="shared" si="462"/>
        <v>0</v>
      </c>
    </row>
    <row r="2678" spans="1:16" x14ac:dyDescent="0.45">
      <c r="A2678" t="s">
        <v>2632</v>
      </c>
      <c r="B2678" t="s">
        <v>2633</v>
      </c>
      <c r="C2678" t="s">
        <v>2635</v>
      </c>
      <c r="D2678" s="4" t="str" cm="1">
        <f t="array" ref="D2678">_xlfn.TEXTJOIN("",,_xlfn.LET(_xlpm.a,MID(C2678,_xlfn.SEQUENCE(1,LEN(C2678)),1),IF(ISNUMBER(--_xlpm.a),"",_xlpm.a)))</f>
        <v>_cor_mip_calves_nd_run__di_</v>
      </c>
      <c r="E2678" t="str">
        <f t="shared" si="453"/>
        <v>_cor_mip_calves_nd_run_di_</v>
      </c>
      <c r="F2678" t="str">
        <f t="shared" si="455"/>
        <v>_COR_MIP_CALVES_ND_RUN_DI_</v>
      </c>
      <c r="G2678" t="b">
        <f t="shared" si="454"/>
        <v>1</v>
      </c>
      <c r="H2678">
        <f t="shared" si="456"/>
        <v>0</v>
      </c>
      <c r="I2678">
        <f t="shared" si="457"/>
        <v>0</v>
      </c>
      <c r="J2678" t="str" cm="1">
        <f t="array" ref="J2678">IF(OR(ISNUMBER(SEARCH({"A";"B";"C";"D";"E";"F";"G";"H";"I";"J";"K";"L";"M";"N";"O";"P";"Q";"R";"S";"T";"U";"V";"W";"X";"Y";"Z"},F2678))), "TRUE", "FALSE")</f>
        <v>TRUE</v>
      </c>
      <c r="K2678">
        <f t="shared" si="458"/>
        <v>0</v>
      </c>
      <c r="L2678">
        <f t="shared" si="459"/>
        <v>0</v>
      </c>
      <c r="M2678">
        <f t="shared" si="460"/>
        <v>0</v>
      </c>
      <c r="N2678">
        <f t="shared" si="461"/>
        <v>0</v>
      </c>
      <c r="O2678">
        <f t="shared" si="463"/>
        <v>0</v>
      </c>
      <c r="P2678">
        <f t="shared" si="462"/>
        <v>0</v>
      </c>
    </row>
    <row r="2679" spans="1:16" x14ac:dyDescent="0.45">
      <c r="A2679" t="s">
        <v>2632</v>
      </c>
      <c r="B2679" t="s">
        <v>2633</v>
      </c>
      <c r="C2679" t="s">
        <v>2636</v>
      </c>
      <c r="D2679" s="4" t="str" cm="1">
        <f t="array" ref="D2679">_xlfn.TEXTJOIN("",,_xlfn.LET(_xlpm.a,MID(C2679,_xlfn.SEQUENCE(1,LEN(C2679)),1),IF(ISNUMBER(--_xlpm.a),"",_xlpm.a)))</f>
        <v>_cor_mip_thighs</v>
      </c>
      <c r="E2679" t="str">
        <f t="shared" si="453"/>
        <v>_cor_mip_thighs</v>
      </c>
      <c r="F2679" t="str">
        <f t="shared" si="455"/>
        <v>_COR_MIP_THIGHS</v>
      </c>
      <c r="G2679" t="b">
        <f t="shared" si="454"/>
        <v>1</v>
      </c>
      <c r="H2679">
        <f t="shared" si="456"/>
        <v>0</v>
      </c>
      <c r="I2679">
        <f t="shared" si="457"/>
        <v>0</v>
      </c>
      <c r="J2679" t="str" cm="1">
        <f t="array" ref="J2679">IF(OR(ISNUMBER(SEARCH({"A";"B";"C";"D";"E";"F";"G";"H";"I";"J";"K";"L";"M";"N";"O";"P";"Q";"R";"S";"T";"U";"V";"W";"X";"Y";"Z"},F2679))), "TRUE", "FALSE")</f>
        <v>TRUE</v>
      </c>
      <c r="K2679">
        <f t="shared" si="458"/>
        <v>0</v>
      </c>
      <c r="L2679">
        <f t="shared" si="459"/>
        <v>0</v>
      </c>
      <c r="M2679">
        <f t="shared" si="460"/>
        <v>0</v>
      </c>
      <c r="N2679">
        <f t="shared" si="461"/>
        <v>0</v>
      </c>
      <c r="O2679">
        <f t="shared" si="463"/>
        <v>0</v>
      </c>
      <c r="P2679">
        <f t="shared" si="462"/>
        <v>0</v>
      </c>
    </row>
    <row r="2680" spans="1:16" x14ac:dyDescent="0.45">
      <c r="A2680" t="s">
        <v>2632</v>
      </c>
      <c r="B2680" t="s">
        <v>2633</v>
      </c>
      <c r="C2680" t="s">
        <v>2637</v>
      </c>
      <c r="D2680" s="4" t="str" cm="1">
        <f t="array" ref="D2680">_xlfn.TEXTJOIN("",,_xlfn.LET(_xlpm.a,MID(C2680,_xlfn.SEQUENCE(1,LEN(C2680)),1),IF(ISNUMBER(--_xlpm.a),"",_xlpm.a)))</f>
        <v>_cor_abd_pelvis__di_</v>
      </c>
      <c r="E2680" t="str">
        <f t="shared" si="453"/>
        <v>_cor_abd_pelvis_di_</v>
      </c>
      <c r="F2680" t="str">
        <f t="shared" si="455"/>
        <v>_COR_ABD_PELVIS_DI_</v>
      </c>
      <c r="G2680" t="b">
        <f t="shared" si="454"/>
        <v>1</v>
      </c>
      <c r="H2680">
        <f t="shared" si="456"/>
        <v>0</v>
      </c>
      <c r="I2680">
        <f t="shared" si="457"/>
        <v>0</v>
      </c>
      <c r="J2680" t="str" cm="1">
        <f t="array" ref="J2680">IF(OR(ISNUMBER(SEARCH({"A";"B";"C";"D";"E";"F";"G";"H";"I";"J";"K";"L";"M";"N";"O";"P";"Q";"R";"S";"T";"U";"V";"W";"X";"Y";"Z"},F2680))), "TRUE", "FALSE")</f>
        <v>TRUE</v>
      </c>
      <c r="K2680">
        <f t="shared" si="458"/>
        <v>0</v>
      </c>
      <c r="L2680">
        <f t="shared" si="459"/>
        <v>0</v>
      </c>
      <c r="M2680">
        <f t="shared" si="460"/>
        <v>0</v>
      </c>
      <c r="N2680">
        <f t="shared" si="461"/>
        <v>0</v>
      </c>
      <c r="O2680">
        <f t="shared" si="463"/>
        <v>0</v>
      </c>
      <c r="P2680">
        <f t="shared" si="462"/>
        <v>0</v>
      </c>
    </row>
    <row r="2681" spans="1:16" x14ac:dyDescent="0.45">
      <c r="A2681" t="s">
        <v>2638</v>
      </c>
      <c r="B2681" t="s">
        <v>2639</v>
      </c>
      <c r="C2681" t="s">
        <v>2640</v>
      </c>
      <c r="D2681" s="4" t="str" cm="1">
        <f t="array" ref="D2681">_xlfn.TEXTJOIN("",,_xlfn.LET(_xlpm.a,MID(C2681,_xlfn.SEQUENCE(1,LEN(C2681)),1),IF(ISNUMBER(--_xlpm.a),"",_xlpm.a)))</f>
        <v>_Chest_W_____B_lung</v>
      </c>
      <c r="E2681" t="str">
        <f t="shared" si="453"/>
        <v>_Chest_W_B_lung</v>
      </c>
      <c r="F2681" t="str">
        <f t="shared" si="455"/>
        <v>_CHEST_W_B_LUNG</v>
      </c>
      <c r="G2681" t="b">
        <f t="shared" si="454"/>
        <v>0</v>
      </c>
      <c r="H2681">
        <f t="shared" si="456"/>
        <v>0</v>
      </c>
      <c r="I2681">
        <f t="shared" si="457"/>
        <v>0</v>
      </c>
      <c r="J2681" t="str" cm="1">
        <f t="array" ref="J2681">IF(OR(ISNUMBER(SEARCH({"A";"B";"C";"D";"E";"F";"G";"H";"I";"J";"K";"L";"M";"N";"O";"P";"Q";"R";"S";"T";"U";"V";"W";"X";"Y";"Z"},F2681))), "TRUE", "FALSE")</f>
        <v>TRUE</v>
      </c>
      <c r="K2681">
        <f t="shared" si="458"/>
        <v>1</v>
      </c>
      <c r="L2681">
        <f t="shared" si="459"/>
        <v>1</v>
      </c>
      <c r="M2681">
        <f t="shared" si="460"/>
        <v>0</v>
      </c>
      <c r="N2681">
        <f t="shared" si="461"/>
        <v>0</v>
      </c>
      <c r="O2681">
        <f t="shared" si="463"/>
        <v>0</v>
      </c>
      <c r="P2681">
        <f t="shared" si="462"/>
        <v>0</v>
      </c>
    </row>
    <row r="2682" spans="1:16" x14ac:dyDescent="0.45">
      <c r="A2682" t="s">
        <v>2638</v>
      </c>
      <c r="B2682" t="s">
        <v>2639</v>
      </c>
      <c r="C2682" t="s">
        <v>2641</v>
      </c>
      <c r="D2682" s="4" t="str" cm="1">
        <f t="array" ref="D2682">_xlfn.TEXTJOIN("",,_xlfn.LET(_xlpm.a,MID(C2682,_xlfn.SEQUENCE(1,LEN(C2682)),1),IF(ISNUMBER(--_xlpm.a),"",_xlpm.a)))</f>
        <v>_Abdomen_Pel_____B_Soft_Tissue</v>
      </c>
      <c r="E2682" t="str">
        <f t="shared" si="453"/>
        <v>_Abdomen_Pel_B_Soft_Tissue</v>
      </c>
      <c r="F2682" t="str">
        <f t="shared" si="455"/>
        <v>_ABDOMEN_PEL_B_SOFT_TISSUE</v>
      </c>
      <c r="G2682" t="b">
        <f t="shared" si="454"/>
        <v>0</v>
      </c>
      <c r="H2682">
        <f t="shared" si="456"/>
        <v>0</v>
      </c>
      <c r="I2682">
        <f t="shared" si="457"/>
        <v>0</v>
      </c>
      <c r="J2682" t="str" cm="1">
        <f t="array" ref="J2682">IF(OR(ISNUMBER(SEARCH({"A";"B";"C";"D";"E";"F";"G";"H";"I";"J";"K";"L";"M";"N";"O";"P";"Q";"R";"S";"T";"U";"V";"W";"X";"Y";"Z"},F2682))), "TRUE", "FALSE")</f>
        <v>TRUE</v>
      </c>
      <c r="K2682">
        <f t="shared" si="458"/>
        <v>0</v>
      </c>
      <c r="L2682">
        <f t="shared" si="459"/>
        <v>0</v>
      </c>
      <c r="M2682">
        <f t="shared" si="460"/>
        <v>0</v>
      </c>
      <c r="N2682">
        <f t="shared" si="461"/>
        <v>0</v>
      </c>
      <c r="O2682">
        <f t="shared" si="463"/>
        <v>0</v>
      </c>
      <c r="P2682">
        <f t="shared" si="462"/>
        <v>0</v>
      </c>
    </row>
    <row r="2683" spans="1:16" x14ac:dyDescent="0.45">
      <c r="A2683" t="s">
        <v>2638</v>
      </c>
      <c r="B2683" t="s">
        <v>2639</v>
      </c>
      <c r="C2683" t="s">
        <v>2642</v>
      </c>
      <c r="D2683" s="4" t="str" cm="1">
        <f t="array" ref="D2683">_xlfn.TEXTJOIN("",,_xlfn.LET(_xlpm.a,MID(C2683,_xlfn.SEQUENCE(1,LEN(C2683)),1),IF(ISNUMBER(--_xlpm.a),"",_xlpm.a)))</f>
        <v>_CORONAL_ABDOMEN_PELVIS_W</v>
      </c>
      <c r="E2683" t="str">
        <f t="shared" si="453"/>
        <v>_CORONAL_ABDOMEN_PELVIS_W</v>
      </c>
      <c r="F2683" t="str">
        <f t="shared" si="455"/>
        <v>_CORONAL_ABDOMEN_PELVIS_W</v>
      </c>
      <c r="G2683" t="b">
        <f t="shared" si="454"/>
        <v>1</v>
      </c>
      <c r="H2683">
        <f t="shared" si="456"/>
        <v>0</v>
      </c>
      <c r="I2683">
        <f t="shared" si="457"/>
        <v>0</v>
      </c>
      <c r="J2683" t="str" cm="1">
        <f t="array" ref="J2683">IF(OR(ISNUMBER(SEARCH({"A";"B";"C";"D";"E";"F";"G";"H";"I";"J";"K";"L";"M";"N";"O";"P";"Q";"R";"S";"T";"U";"V";"W";"X";"Y";"Z"},F2683))), "TRUE", "FALSE")</f>
        <v>TRUE</v>
      </c>
      <c r="K2683">
        <f t="shared" si="458"/>
        <v>0</v>
      </c>
      <c r="L2683">
        <f t="shared" si="459"/>
        <v>0</v>
      </c>
      <c r="M2683">
        <f t="shared" si="460"/>
        <v>0</v>
      </c>
      <c r="N2683">
        <f t="shared" si="461"/>
        <v>0</v>
      </c>
      <c r="O2683">
        <f t="shared" si="463"/>
        <v>0</v>
      </c>
      <c r="P2683">
        <f t="shared" si="462"/>
        <v>0</v>
      </c>
    </row>
    <row r="2684" spans="1:16" x14ac:dyDescent="0.45">
      <c r="A2684" t="s">
        <v>2638</v>
      </c>
      <c r="B2684" t="s">
        <v>2639</v>
      </c>
      <c r="C2684" t="s">
        <v>2643</v>
      </c>
      <c r="D2684" s="4" t="str" cm="1">
        <f t="array" ref="D2684">_xlfn.TEXTJOIN("",,_xlfn.LET(_xlpm.a,MID(C2684,_xlfn.SEQUENCE(1,LEN(C2684)),1),IF(ISNUMBER(--_xlpm.a),"",_xlpm.a)))</f>
        <v>_CORONAL_CHEST_W</v>
      </c>
      <c r="E2684" t="str">
        <f t="shared" si="453"/>
        <v>_CORONAL_CHEST_W</v>
      </c>
      <c r="F2684" t="str">
        <f t="shared" si="455"/>
        <v>_CORONAL_CHEST_W</v>
      </c>
      <c r="G2684" t="b">
        <f t="shared" si="454"/>
        <v>1</v>
      </c>
      <c r="H2684">
        <f t="shared" si="456"/>
        <v>0</v>
      </c>
      <c r="I2684">
        <f t="shared" si="457"/>
        <v>0</v>
      </c>
      <c r="J2684" t="str" cm="1">
        <f t="array" ref="J2684">IF(OR(ISNUMBER(SEARCH({"A";"B";"C";"D";"E";"F";"G";"H";"I";"J";"K";"L";"M";"N";"O";"P";"Q";"R";"S";"T";"U";"V";"W";"X";"Y";"Z"},F2684))), "TRUE", "FALSE")</f>
        <v>TRUE</v>
      </c>
      <c r="K2684">
        <f t="shared" si="458"/>
        <v>0</v>
      </c>
      <c r="L2684">
        <f t="shared" si="459"/>
        <v>0</v>
      </c>
      <c r="M2684">
        <f t="shared" si="460"/>
        <v>0</v>
      </c>
      <c r="N2684">
        <f t="shared" si="461"/>
        <v>0</v>
      </c>
      <c r="O2684">
        <f t="shared" si="463"/>
        <v>0</v>
      </c>
      <c r="P2684">
        <f t="shared" si="462"/>
        <v>0</v>
      </c>
    </row>
    <row r="2685" spans="1:16" x14ac:dyDescent="0.45">
      <c r="A2685" t="s">
        <v>2638</v>
      </c>
      <c r="B2685" t="s">
        <v>2639</v>
      </c>
      <c r="C2685" t="s">
        <v>2644</v>
      </c>
      <c r="D2685" s="4" t="str" cm="1">
        <f t="array" ref="D2685">_xlfn.TEXTJOIN("",,_xlfn.LET(_xlpm.a,MID(C2685,_xlfn.SEQUENCE(1,LEN(C2685)),1),IF(ISNUMBER(--_xlpm.a),"",_xlpm.a)))</f>
        <v>_CORONAL_ABDOMEN_PELVIS_DELAY</v>
      </c>
      <c r="E2685" t="str">
        <f t="shared" si="453"/>
        <v>_CORONAL_ABDOMEN_PELVIS_DELAY</v>
      </c>
      <c r="F2685" t="str">
        <f t="shared" si="455"/>
        <v>_CORONAL_ABDOMEN_PELVIS_DELAY</v>
      </c>
      <c r="G2685" t="b">
        <f t="shared" si="454"/>
        <v>1</v>
      </c>
      <c r="H2685">
        <f t="shared" si="456"/>
        <v>0</v>
      </c>
      <c r="I2685">
        <f t="shared" si="457"/>
        <v>0</v>
      </c>
      <c r="J2685" t="str" cm="1">
        <f t="array" ref="J2685">IF(OR(ISNUMBER(SEARCH({"A";"B";"C";"D";"E";"F";"G";"H";"I";"J";"K";"L";"M";"N";"O";"P";"Q";"R";"S";"T";"U";"V";"W";"X";"Y";"Z"},F2685))), "TRUE", "FALSE")</f>
        <v>TRUE</v>
      </c>
      <c r="K2685">
        <f t="shared" si="458"/>
        <v>0</v>
      </c>
      <c r="L2685">
        <f t="shared" si="459"/>
        <v>0</v>
      </c>
      <c r="M2685">
        <f t="shared" si="460"/>
        <v>0</v>
      </c>
      <c r="N2685">
        <f t="shared" si="461"/>
        <v>0</v>
      </c>
      <c r="O2685">
        <f t="shared" si="463"/>
        <v>0</v>
      </c>
      <c r="P2685">
        <f t="shared" si="462"/>
        <v>0</v>
      </c>
    </row>
    <row r="2686" spans="1:16" x14ac:dyDescent="0.45">
      <c r="A2686" t="s">
        <v>2638</v>
      </c>
      <c r="B2686" t="s">
        <v>2639</v>
      </c>
      <c r="C2686" t="s">
        <v>2645</v>
      </c>
      <c r="D2686" s="4" t="str" cm="1">
        <f t="array" ref="D2686">_xlfn.TEXTJOIN("",,_xlfn.LET(_xlpm.a,MID(C2686,_xlfn.SEQUENCE(1,LEN(C2686)),1),IF(ISNUMBER(--_xlpm.a),"",_xlpm.a)))</f>
        <v>_CORONAL_ABDOMEN_PELVIS_WO</v>
      </c>
      <c r="E2686" t="str">
        <f t="shared" si="453"/>
        <v>_CORONAL_ABDOMEN_PELVIS_WO</v>
      </c>
      <c r="F2686" t="str">
        <f t="shared" si="455"/>
        <v>_CORONAL_ABDOMEN_PELVIS_WO</v>
      </c>
      <c r="G2686" t="b">
        <f t="shared" si="454"/>
        <v>1</v>
      </c>
      <c r="H2686">
        <f t="shared" si="456"/>
        <v>0</v>
      </c>
      <c r="I2686">
        <f t="shared" si="457"/>
        <v>0</v>
      </c>
      <c r="J2686" t="str" cm="1">
        <f t="array" ref="J2686">IF(OR(ISNUMBER(SEARCH({"A";"B";"C";"D";"E";"F";"G";"H";"I";"J";"K";"L";"M";"N";"O";"P";"Q";"R";"S";"T";"U";"V";"W";"X";"Y";"Z"},F2686))), "TRUE", "FALSE")</f>
        <v>TRUE</v>
      </c>
      <c r="K2686">
        <f t="shared" si="458"/>
        <v>0</v>
      </c>
      <c r="L2686">
        <f t="shared" si="459"/>
        <v>0</v>
      </c>
      <c r="M2686">
        <f t="shared" si="460"/>
        <v>0</v>
      </c>
      <c r="N2686">
        <f t="shared" si="461"/>
        <v>0</v>
      </c>
      <c r="O2686">
        <f t="shared" si="463"/>
        <v>0</v>
      </c>
      <c r="P2686">
        <f t="shared" si="462"/>
        <v>0</v>
      </c>
    </row>
    <row r="2687" spans="1:16" x14ac:dyDescent="0.45">
      <c r="A2687" t="s">
        <v>2638</v>
      </c>
      <c r="B2687" t="s">
        <v>2639</v>
      </c>
      <c r="C2687" t="s">
        <v>2646</v>
      </c>
      <c r="D2687" s="4" t="str" cm="1">
        <f t="array" ref="D2687">_xlfn.TEXTJOIN("",,_xlfn.LET(_xlpm.a,MID(C2687,_xlfn.SEQUENCE(1,LEN(C2687)),1),IF(ISNUMBER(--_xlpm.a),"",_xlpm.a)))</f>
        <v>__Min__Delay_____B_Soft_Tissue</v>
      </c>
      <c r="E2687" t="str">
        <f t="shared" si="453"/>
        <v>_Min_Delay_B_Soft_Tissue</v>
      </c>
      <c r="F2687" t="str">
        <f t="shared" si="455"/>
        <v>_MIN_DELAY_B_SOFT_TISSUE</v>
      </c>
      <c r="G2687" t="b">
        <f t="shared" si="454"/>
        <v>0</v>
      </c>
      <c r="H2687">
        <f t="shared" si="456"/>
        <v>0</v>
      </c>
      <c r="I2687">
        <f t="shared" si="457"/>
        <v>0</v>
      </c>
      <c r="J2687" t="str" cm="1">
        <f t="array" ref="J2687">IF(OR(ISNUMBER(SEARCH({"A";"B";"C";"D";"E";"F";"G";"H";"I";"J";"K";"L";"M";"N";"O";"P";"Q";"R";"S";"T";"U";"V";"W";"X";"Y";"Z"},F2687))), "TRUE", "FALSE")</f>
        <v>TRUE</v>
      </c>
      <c r="K2687">
        <f t="shared" si="458"/>
        <v>0</v>
      </c>
      <c r="L2687">
        <f t="shared" si="459"/>
        <v>0</v>
      </c>
      <c r="M2687">
        <f t="shared" si="460"/>
        <v>0</v>
      </c>
      <c r="N2687">
        <f t="shared" si="461"/>
        <v>0</v>
      </c>
      <c r="O2687">
        <f t="shared" si="463"/>
        <v>0</v>
      </c>
      <c r="P2687">
        <f t="shared" si="462"/>
        <v>0</v>
      </c>
    </row>
    <row r="2688" spans="1:16" x14ac:dyDescent="0.45">
      <c r="A2688" t="s">
        <v>2638</v>
      </c>
      <c r="B2688" t="s">
        <v>2639</v>
      </c>
      <c r="C2688" t="s">
        <v>2647</v>
      </c>
      <c r="D2688" s="4" t="str" cm="1">
        <f t="array" ref="D2688">_xlfn.TEXTJOIN("",,_xlfn.LET(_xlpm.a,MID(C2688,_xlfn.SEQUENCE(1,LEN(C2688)),1),IF(ISNUMBER(--_xlpm.a),"",_xlpm.a)))</f>
        <v>_Chest_W_____B_soft_tissue</v>
      </c>
      <c r="E2688" t="str">
        <f t="shared" si="453"/>
        <v>_Chest_W_B_soft_tissue</v>
      </c>
      <c r="F2688" t="str">
        <f t="shared" si="455"/>
        <v>_CHEST_W_B_SOFT_TISSUE</v>
      </c>
      <c r="G2688" t="b">
        <f t="shared" si="454"/>
        <v>0</v>
      </c>
      <c r="H2688">
        <f t="shared" si="456"/>
        <v>0</v>
      </c>
      <c r="I2688">
        <f t="shared" si="457"/>
        <v>0</v>
      </c>
      <c r="J2688" t="str" cm="1">
        <f t="array" ref="J2688">IF(OR(ISNUMBER(SEARCH({"A";"B";"C";"D";"E";"F";"G";"H";"I";"J";"K";"L";"M";"N";"O";"P";"Q";"R";"S";"T";"U";"V";"W";"X";"Y";"Z"},F2688))), "TRUE", "FALSE")</f>
        <v>TRUE</v>
      </c>
      <c r="K2688">
        <f t="shared" si="458"/>
        <v>1</v>
      </c>
      <c r="L2688">
        <f t="shared" si="459"/>
        <v>0</v>
      </c>
      <c r="M2688">
        <f t="shared" si="460"/>
        <v>0</v>
      </c>
      <c r="N2688">
        <f t="shared" si="461"/>
        <v>0</v>
      </c>
      <c r="O2688">
        <f t="shared" si="463"/>
        <v>0</v>
      </c>
      <c r="P2688">
        <f t="shared" si="462"/>
        <v>0</v>
      </c>
    </row>
    <row r="2689" spans="1:16" x14ac:dyDescent="0.45">
      <c r="A2689" t="s">
        <v>2638</v>
      </c>
      <c r="B2689" t="s">
        <v>2639</v>
      </c>
      <c r="C2689" t="s">
        <v>2648</v>
      </c>
      <c r="D2689" s="4" t="str" cm="1">
        <f t="array" ref="D2689">_xlfn.TEXTJOIN("",,_xlfn.LET(_xlpm.a,MID(C2689,_xlfn.SEQUENCE(1,LEN(C2689)),1),IF(ISNUMBER(--_xlpm.a),"",_xlpm.a)))</f>
        <v>_CORONAL_CHEST_WO</v>
      </c>
      <c r="E2689" t="str">
        <f t="shared" si="453"/>
        <v>_CORONAL_CHEST_WO</v>
      </c>
      <c r="F2689" t="str">
        <f t="shared" si="455"/>
        <v>_CORONAL_CHEST_WO</v>
      </c>
      <c r="G2689" t="b">
        <f t="shared" si="454"/>
        <v>1</v>
      </c>
      <c r="H2689">
        <f t="shared" si="456"/>
        <v>0</v>
      </c>
      <c r="I2689">
        <f t="shared" si="457"/>
        <v>0</v>
      </c>
      <c r="J2689" t="str" cm="1">
        <f t="array" ref="J2689">IF(OR(ISNUMBER(SEARCH({"A";"B";"C";"D";"E";"F";"G";"H";"I";"J";"K";"L";"M";"N";"O";"P";"Q";"R";"S";"T";"U";"V";"W";"X";"Y";"Z"},F2689))), "TRUE", "FALSE")</f>
        <v>TRUE</v>
      </c>
      <c r="K2689">
        <f t="shared" si="458"/>
        <v>0</v>
      </c>
      <c r="L2689">
        <f t="shared" si="459"/>
        <v>0</v>
      </c>
      <c r="M2689">
        <f t="shared" si="460"/>
        <v>0</v>
      </c>
      <c r="N2689">
        <f t="shared" si="461"/>
        <v>0</v>
      </c>
      <c r="O2689">
        <f t="shared" si="463"/>
        <v>0</v>
      </c>
      <c r="P2689">
        <f t="shared" si="462"/>
        <v>0</v>
      </c>
    </row>
    <row r="2690" spans="1:16" x14ac:dyDescent="0.45">
      <c r="A2690" t="s">
        <v>2638</v>
      </c>
      <c r="B2690" t="s">
        <v>2639</v>
      </c>
      <c r="C2690" t="s">
        <v>2649</v>
      </c>
      <c r="D2690" s="4" t="str" cm="1">
        <f t="array" ref="D2690">_xlfn.TEXTJOIN("",,_xlfn.LET(_xlpm.a,MID(C2690,_xlfn.SEQUENCE(1,LEN(C2690)),1),IF(ISNUMBER(--_xlpm.a),"",_xlpm.a)))</f>
        <v>_Chest_WO_____B_soft_tissue</v>
      </c>
      <c r="E2690" t="str">
        <f t="shared" ref="E2690:E2753" si="464">SUBSTITUTE(SUBSTITUTE(SUBSTITUTE(D2690,"___","_"),"__","_"),"__","_")</f>
        <v>_Chest_WO_B_soft_tissue</v>
      </c>
      <c r="F2690" t="str">
        <f t="shared" si="455"/>
        <v>_CHEST_WO_B_SOFT_TISSUE</v>
      </c>
      <c r="G2690" t="b">
        <f t="shared" ref="G2690:G2753" si="465">OR(ISNUMBER(SEARCH("unknown",LOWER(C2690))),ISNUMBER(SEARCH("cor",LOWER(C2690))),ISNUMBER(SEARCH("sag",LOWER(C2690))),ISNUMBER(SEARCH("recon",LOWER(C2690))),ISNUMBER(SEARCH("reformat",LOWER(C2690))),ISNUMBER(SEARCH("dose",LOWER(C2690))),ISNUMBER(SEARCH("lao",LOWER(C2690))),ISNUMBER(SEARCH("rpo",LOWER(C2690))))</f>
        <v>0</v>
      </c>
      <c r="H2690">
        <f t="shared" si="456"/>
        <v>0</v>
      </c>
      <c r="I2690">
        <f t="shared" si="457"/>
        <v>0</v>
      </c>
      <c r="J2690" t="str" cm="1">
        <f t="array" ref="J2690">IF(OR(ISNUMBER(SEARCH({"A";"B";"C";"D";"E";"F";"G";"H";"I";"J";"K";"L";"M";"N";"O";"P";"Q";"R";"S";"T";"U";"V";"W";"X";"Y";"Z"},F2690))), "TRUE", "FALSE")</f>
        <v>TRUE</v>
      </c>
      <c r="K2690">
        <f t="shared" si="458"/>
        <v>1</v>
      </c>
      <c r="L2690">
        <f t="shared" si="459"/>
        <v>0</v>
      </c>
      <c r="M2690">
        <f t="shared" si="460"/>
        <v>0</v>
      </c>
      <c r="N2690">
        <f t="shared" si="461"/>
        <v>0</v>
      </c>
      <c r="O2690">
        <f t="shared" si="463"/>
        <v>0</v>
      </c>
      <c r="P2690">
        <f t="shared" si="462"/>
        <v>0</v>
      </c>
    </row>
    <row r="2691" spans="1:16" x14ac:dyDescent="0.45">
      <c r="A2691" t="s">
        <v>2638</v>
      </c>
      <c r="B2691" t="s">
        <v>2639</v>
      </c>
      <c r="C2691" t="s">
        <v>2650</v>
      </c>
      <c r="D2691" s="4" t="str" cm="1">
        <f t="array" ref="D2691">_xlfn.TEXTJOIN("",,_xlfn.LET(_xlpm.a,MID(C2691,_xlfn.SEQUENCE(1,LEN(C2691)),1),IF(ISNUMBER(--_xlpm.a),"",_xlpm.a)))</f>
        <v>_Abd_Pelvis_WO_____B_Soft_Tissue</v>
      </c>
      <c r="E2691" t="str">
        <f t="shared" si="464"/>
        <v>_Abd_Pelvis_WO_B_Soft_Tissue</v>
      </c>
      <c r="F2691" t="str">
        <f t="shared" ref="F2691:F2754" si="466">UPPER(E2691)</f>
        <v>_ABD_PELVIS_WO_B_SOFT_TISSUE</v>
      </c>
      <c r="G2691" t="b">
        <f t="shared" si="465"/>
        <v>0</v>
      </c>
      <c r="H2691">
        <f t="shared" ref="H2691:H2754" si="467">IF(AND(ISNUMBER(SEARCH("abd", LOWER(C2691))), ISNUMBER(SEARCH("pelvis", LOWER(C2691))), G2691=FALSE, J2691="TRUE"), 1, 0)</f>
        <v>1</v>
      </c>
      <c r="I2691">
        <f t="shared" ref="I2691:I2754" si="468">IF(AND(ISNUMBER(SEARCH("ax", LOWER(C2691))), G2691=FALSE, J2691="TRUE"), 1, 0)</f>
        <v>0</v>
      </c>
      <c r="J2691" t="str" cm="1">
        <f t="array" ref="J2691">IF(OR(ISNUMBER(SEARCH({"A";"B";"C";"D";"E";"F";"G";"H";"I";"J";"K";"L";"M";"N";"O";"P";"Q";"R";"S";"T";"U";"V";"W";"X";"Y";"Z"},F2691))), "TRUE", "FALSE")</f>
        <v>TRUE</v>
      </c>
      <c r="K2691">
        <f t="shared" ref="K2691:K2754" si="469">IF(AND(ISNUMBER(SEARCH("chest", LOWER(C2691))), G2691=FALSE, J2691="TRUE"), 1, 0)</f>
        <v>0</v>
      </c>
      <c r="L2691">
        <f t="shared" ref="L2691:L2754" si="470">IF(AND(ISNUMBER(SEARCH("lung", LOWER(C2691))), G2691=FALSE, J2691="TRUE"), 1, 0)</f>
        <v>0</v>
      </c>
      <c r="M2691">
        <f t="shared" ref="M2691:M2754" si="471">IF(AND(ISNUMBER(SEARCH("thin", LOWER(C2691))), G2691=FALSE, J2691="TRUE"), 1, 0)</f>
        <v>0</v>
      </c>
      <c r="N2691">
        <f t="shared" ref="N2691:N2754" si="472">IF(AND(ISNUMBER(SEARCH("bone", LOWER(C2691))), G2691=FALSE, J2691="TRUE"), 1, 0)</f>
        <v>0</v>
      </c>
      <c r="O2691">
        <f t="shared" si="463"/>
        <v>0</v>
      </c>
      <c r="P2691">
        <f t="shared" ref="P2691:P2754" si="473">IF(AND(ISNUMBER(SEARCH("body", LOWER(C2691))), G2691=FALSE, J2691="TRUE"), 1, 0)</f>
        <v>0</v>
      </c>
    </row>
    <row r="2692" spans="1:16" x14ac:dyDescent="0.45">
      <c r="A2692" t="s">
        <v>2651</v>
      </c>
      <c r="B2692" t="s">
        <v>2652</v>
      </c>
      <c r="C2692" t="s">
        <v>2653</v>
      </c>
      <c r="D2692" s="4" t="str" cm="1">
        <f t="array" ref="D2692">_xlfn.TEXTJOIN("",,_xlfn.LET(_xlpm.a,MID(C2692,_xlfn.SEQUENCE(1,LEN(C2692)),1),IF(ISNUMBER(--_xlpm.a),"",_xlpm.a)))</f>
        <v>_SAGITTAL_ABDOMEN_PELVIS</v>
      </c>
      <c r="E2692" t="str">
        <f t="shared" si="464"/>
        <v>_SAGITTAL_ABDOMEN_PELVIS</v>
      </c>
      <c r="F2692" t="str">
        <f t="shared" si="466"/>
        <v>_SAGITTAL_ABDOMEN_PELVIS</v>
      </c>
      <c r="G2692" t="b">
        <f t="shared" si="465"/>
        <v>1</v>
      </c>
      <c r="H2692">
        <f t="shared" si="467"/>
        <v>0</v>
      </c>
      <c r="I2692">
        <f t="shared" si="468"/>
        <v>0</v>
      </c>
      <c r="J2692" t="str" cm="1">
        <f t="array" ref="J2692">IF(OR(ISNUMBER(SEARCH({"A";"B";"C";"D";"E";"F";"G";"H";"I";"J";"K";"L";"M";"N";"O";"P";"Q";"R";"S";"T";"U";"V";"W";"X";"Y";"Z"},F2692))), "TRUE", "FALSE")</f>
        <v>TRUE</v>
      </c>
      <c r="K2692">
        <f t="shared" si="469"/>
        <v>0</v>
      </c>
      <c r="L2692">
        <f t="shared" si="470"/>
        <v>0</v>
      </c>
      <c r="M2692">
        <f t="shared" si="471"/>
        <v>0</v>
      </c>
      <c r="N2692">
        <f t="shared" si="472"/>
        <v>0</v>
      </c>
      <c r="O2692">
        <f t="shared" si="463"/>
        <v>0</v>
      </c>
      <c r="P2692">
        <f t="shared" si="473"/>
        <v>0</v>
      </c>
    </row>
    <row r="2693" spans="1:16" x14ac:dyDescent="0.45">
      <c r="A2693" t="s">
        <v>2651</v>
      </c>
      <c r="B2693" t="s">
        <v>2652</v>
      </c>
      <c r="C2693" t="s">
        <v>974</v>
      </c>
      <c r="D2693" s="4" t="str" cm="1">
        <f t="array" ref="D2693">_xlfn.TEXTJOIN("",,_xlfn.LET(_xlpm.a,MID(C2693,_xlfn.SEQUENCE(1,LEN(C2693)),1),IF(ISNUMBER(--_xlpm.a),"",_xlpm.a)))</f>
        <v>_ML_OMNI</v>
      </c>
      <c r="E2693" t="str">
        <f t="shared" si="464"/>
        <v>_ML_OMNI</v>
      </c>
      <c r="F2693" t="str">
        <f t="shared" si="466"/>
        <v>_ML_OMNI</v>
      </c>
      <c r="G2693" t="b">
        <f t="shared" si="465"/>
        <v>0</v>
      </c>
      <c r="H2693">
        <f t="shared" si="467"/>
        <v>0</v>
      </c>
      <c r="I2693">
        <f t="shared" si="468"/>
        <v>0</v>
      </c>
      <c r="J2693" t="str" cm="1">
        <f t="array" ref="J2693">IF(OR(ISNUMBER(SEARCH({"A";"B";"C";"D";"E";"F";"G";"H";"I";"J";"K";"L";"M";"N";"O";"P";"Q";"R";"S";"T";"U";"V";"W";"X";"Y";"Z"},F2693))), "TRUE", "FALSE")</f>
        <v>TRUE</v>
      </c>
      <c r="K2693">
        <f t="shared" si="469"/>
        <v>0</v>
      </c>
      <c r="L2693">
        <f t="shared" si="470"/>
        <v>0</v>
      </c>
      <c r="M2693">
        <f t="shared" si="471"/>
        <v>0</v>
      </c>
      <c r="N2693">
        <f t="shared" si="472"/>
        <v>0</v>
      </c>
      <c r="O2693">
        <f t="shared" si="463"/>
        <v>0</v>
      </c>
      <c r="P2693">
        <f t="shared" si="473"/>
        <v>0</v>
      </c>
    </row>
    <row r="2694" spans="1:16" x14ac:dyDescent="0.45">
      <c r="A2694" t="s">
        <v>2651</v>
      </c>
      <c r="B2694" t="s">
        <v>2652</v>
      </c>
      <c r="C2694" t="s">
        <v>2654</v>
      </c>
      <c r="D2694" s="4" t="str" cm="1">
        <f t="array" ref="D2694">_xlfn.TEXTJOIN("",,_xlfn.LET(_xlpm.a,MID(C2694,_xlfn.SEQUENCE(1,LEN(C2694)),1),IF(ISNUMBER(--_xlpm.a),"",_xlpm.a)))</f>
        <v>_CORONAL_ABDOMEN_PELVIS</v>
      </c>
      <c r="E2694" t="str">
        <f t="shared" si="464"/>
        <v>_CORONAL_ABDOMEN_PELVIS</v>
      </c>
      <c r="F2694" t="str">
        <f t="shared" si="466"/>
        <v>_CORONAL_ABDOMEN_PELVIS</v>
      </c>
      <c r="G2694" t="b">
        <f t="shared" si="465"/>
        <v>1</v>
      </c>
      <c r="H2694">
        <f t="shared" si="467"/>
        <v>0</v>
      </c>
      <c r="I2694">
        <f t="shared" si="468"/>
        <v>0</v>
      </c>
      <c r="J2694" t="str" cm="1">
        <f t="array" ref="J2694">IF(OR(ISNUMBER(SEARCH({"A";"B";"C";"D";"E";"F";"G";"H";"I";"J";"K";"L";"M";"N";"O";"P";"Q";"R";"S";"T";"U";"V";"W";"X";"Y";"Z"},F2694))), "TRUE", "FALSE")</f>
        <v>TRUE</v>
      </c>
      <c r="K2694">
        <f t="shared" si="469"/>
        <v>0</v>
      </c>
      <c r="L2694">
        <f t="shared" si="470"/>
        <v>0</v>
      </c>
      <c r="M2694">
        <f t="shared" si="471"/>
        <v>0</v>
      </c>
      <c r="N2694">
        <f t="shared" si="472"/>
        <v>0</v>
      </c>
      <c r="O2694">
        <f t="shared" si="463"/>
        <v>0</v>
      </c>
      <c r="P2694">
        <f t="shared" si="473"/>
        <v>0</v>
      </c>
    </row>
    <row r="2695" spans="1:16" x14ac:dyDescent="0.45">
      <c r="A2695" t="s">
        <v>2655</v>
      </c>
      <c r="B2695" t="s">
        <v>2656</v>
      </c>
      <c r="C2695" t="s">
        <v>763</v>
      </c>
      <c r="D2695" s="4" t="str" cm="1">
        <f t="array" ref="D2695">_xlfn.TEXTJOIN("",,_xlfn.LET(_xlpm.a,MID(C2695,_xlfn.SEQUENCE(1,LEN(C2695)),1),IF(ISNUMBER(--_xlpm.a),"",_xlpm.a)))</f>
        <v>_COR_MM_MIP_AP</v>
      </c>
      <c r="E2695" t="str">
        <f t="shared" si="464"/>
        <v>_COR_MM_MIP_AP</v>
      </c>
      <c r="F2695" t="str">
        <f t="shared" si="466"/>
        <v>_COR_MM_MIP_AP</v>
      </c>
      <c r="G2695" t="b">
        <f t="shared" si="465"/>
        <v>1</v>
      </c>
      <c r="H2695">
        <f t="shared" si="467"/>
        <v>0</v>
      </c>
      <c r="I2695">
        <f t="shared" si="468"/>
        <v>0</v>
      </c>
      <c r="J2695" t="str" cm="1">
        <f t="array" ref="J2695">IF(OR(ISNUMBER(SEARCH({"A";"B";"C";"D";"E";"F";"G";"H";"I";"J";"K";"L";"M";"N";"O";"P";"Q";"R";"S";"T";"U";"V";"W";"X";"Y";"Z"},F2695))), "TRUE", "FALSE")</f>
        <v>TRUE</v>
      </c>
      <c r="K2695">
        <f t="shared" si="469"/>
        <v>0</v>
      </c>
      <c r="L2695">
        <f t="shared" si="470"/>
        <v>0</v>
      </c>
      <c r="M2695">
        <f t="shared" si="471"/>
        <v>0</v>
      </c>
      <c r="N2695">
        <f t="shared" si="472"/>
        <v>0</v>
      </c>
      <c r="O2695">
        <f t="shared" si="463"/>
        <v>0</v>
      </c>
      <c r="P2695">
        <f t="shared" si="473"/>
        <v>0</v>
      </c>
    </row>
    <row r="2696" spans="1:16" x14ac:dyDescent="0.45">
      <c r="A2696" t="s">
        <v>2655</v>
      </c>
      <c r="B2696" t="s">
        <v>2656</v>
      </c>
      <c r="C2696" t="s">
        <v>686</v>
      </c>
      <c r="D2696" s="4" t="str" cm="1">
        <f t="array" ref="D2696">_xlfn.TEXTJOIN("",,_xlfn.LET(_xlpm.a,MID(C2696,_xlfn.SEQUENCE(1,LEN(C2696)),1),IF(ISNUMBER(--_xlpm.a),"",_xlpm.a)))</f>
        <v>_AX_THICK</v>
      </c>
      <c r="E2696" t="str">
        <f t="shared" si="464"/>
        <v>_AX_THICK</v>
      </c>
      <c r="F2696" t="str">
        <f t="shared" si="466"/>
        <v>_AX_THICK</v>
      </c>
      <c r="G2696" t="b">
        <f t="shared" si="465"/>
        <v>0</v>
      </c>
      <c r="H2696">
        <f t="shared" si="467"/>
        <v>0</v>
      </c>
      <c r="I2696">
        <f t="shared" si="468"/>
        <v>1</v>
      </c>
      <c r="J2696" t="str" cm="1">
        <f t="array" ref="J2696">IF(OR(ISNUMBER(SEARCH({"A";"B";"C";"D";"E";"F";"G";"H";"I";"J";"K";"L";"M";"N";"O";"P";"Q";"R";"S";"T";"U";"V";"W";"X";"Y";"Z"},F2696))), "TRUE", "FALSE")</f>
        <v>TRUE</v>
      </c>
      <c r="K2696">
        <f t="shared" si="469"/>
        <v>0</v>
      </c>
      <c r="L2696">
        <f t="shared" si="470"/>
        <v>0</v>
      </c>
      <c r="M2696">
        <f t="shared" si="471"/>
        <v>0</v>
      </c>
      <c r="N2696">
        <f t="shared" si="472"/>
        <v>0</v>
      </c>
      <c r="O2696">
        <f t="shared" si="463"/>
        <v>0</v>
      </c>
      <c r="P2696">
        <f t="shared" si="473"/>
        <v>0</v>
      </c>
    </row>
    <row r="2697" spans="1:16" x14ac:dyDescent="0.45">
      <c r="A2697" t="s">
        <v>2655</v>
      </c>
      <c r="B2697" t="s">
        <v>2656</v>
      </c>
      <c r="C2697" t="s">
        <v>765</v>
      </c>
      <c r="D2697" s="4" t="str" cm="1">
        <f t="array" ref="D2697">_xlfn.TEXTJOIN("",,_xlfn.LET(_xlpm.a,MID(C2697,_xlfn.SEQUENCE(1,LEN(C2697)),1),IF(ISNUMBER(--_xlpm.a),"",_xlpm.a)))</f>
        <v>_COR_MM_MIP_ARTERIAL_CHEST</v>
      </c>
      <c r="E2697" t="str">
        <f t="shared" si="464"/>
        <v>_COR_MM_MIP_ARTERIAL_CHEST</v>
      </c>
      <c r="F2697" t="str">
        <f t="shared" si="466"/>
        <v>_COR_MM_MIP_ARTERIAL_CHEST</v>
      </c>
      <c r="G2697" t="b">
        <f t="shared" si="465"/>
        <v>1</v>
      </c>
      <c r="H2697">
        <f t="shared" si="467"/>
        <v>0</v>
      </c>
      <c r="I2697">
        <f t="shared" si="468"/>
        <v>0</v>
      </c>
      <c r="J2697" t="str" cm="1">
        <f t="array" ref="J2697">IF(OR(ISNUMBER(SEARCH({"A";"B";"C";"D";"E";"F";"G";"H";"I";"J";"K";"L";"M";"N";"O";"P";"Q";"R";"S";"T";"U";"V";"W";"X";"Y";"Z"},F2697))), "TRUE", "FALSE")</f>
        <v>TRUE</v>
      </c>
      <c r="K2697">
        <f t="shared" si="469"/>
        <v>0</v>
      </c>
      <c r="L2697">
        <f t="shared" si="470"/>
        <v>0</v>
      </c>
      <c r="M2697">
        <f t="shared" si="471"/>
        <v>0</v>
      </c>
      <c r="N2697">
        <f t="shared" si="472"/>
        <v>0</v>
      </c>
      <c r="O2697">
        <f t="shared" si="463"/>
        <v>0</v>
      </c>
      <c r="P2697">
        <f t="shared" si="473"/>
        <v>0</v>
      </c>
    </row>
    <row r="2698" spans="1:16" x14ac:dyDescent="0.45">
      <c r="A2698" t="s">
        <v>2655</v>
      </c>
      <c r="B2698" t="s">
        <v>2656</v>
      </c>
      <c r="C2698" t="s">
        <v>690</v>
      </c>
      <c r="D2698" s="4" t="str" cm="1">
        <f t="array" ref="D2698">_xlfn.TEXTJOIN("",,_xlfn.LET(_xlpm.a,MID(C2698,_xlfn.SEQUENCE(1,LEN(C2698)),1),IF(ISNUMBER(--_xlpm.a),"",_xlpm.a)))</f>
        <v>_AX_MIP</v>
      </c>
      <c r="E2698" t="str">
        <f t="shared" si="464"/>
        <v>_AX_MIP</v>
      </c>
      <c r="F2698" t="str">
        <f t="shared" si="466"/>
        <v>_AX_MIP</v>
      </c>
      <c r="G2698" t="b">
        <f t="shared" si="465"/>
        <v>0</v>
      </c>
      <c r="H2698">
        <f t="shared" si="467"/>
        <v>0</v>
      </c>
      <c r="I2698">
        <f t="shared" si="468"/>
        <v>1</v>
      </c>
      <c r="J2698" t="str" cm="1">
        <f t="array" ref="J2698">IF(OR(ISNUMBER(SEARCH({"A";"B";"C";"D";"E";"F";"G";"H";"I";"J";"K";"L";"M";"N";"O";"P";"Q";"R";"S";"T";"U";"V";"W";"X";"Y";"Z"},F2698))), "TRUE", "FALSE")</f>
        <v>TRUE</v>
      </c>
      <c r="K2698">
        <f t="shared" si="469"/>
        <v>0</v>
      </c>
      <c r="L2698">
        <f t="shared" si="470"/>
        <v>0</v>
      </c>
      <c r="M2698">
        <f t="shared" si="471"/>
        <v>0</v>
      </c>
      <c r="N2698">
        <f t="shared" si="472"/>
        <v>0</v>
      </c>
      <c r="O2698">
        <f t="shared" si="463"/>
        <v>0</v>
      </c>
      <c r="P2698">
        <f t="shared" si="473"/>
        <v>0</v>
      </c>
    </row>
    <row r="2699" spans="1:16" x14ac:dyDescent="0.45">
      <c r="A2699" t="s">
        <v>2655</v>
      </c>
      <c r="B2699" t="s">
        <v>2656</v>
      </c>
      <c r="C2699" t="s">
        <v>762</v>
      </c>
      <c r="D2699" s="4" t="str" cm="1">
        <f t="array" ref="D2699">_xlfn.TEXTJOIN("",,_xlfn.LET(_xlpm.a,MID(C2699,_xlfn.SEQUENCE(1,LEN(C2699)),1),IF(ISNUMBER(--_xlpm.a),"",_xlpm.a)))</f>
        <v>_AX__MM_CHEST</v>
      </c>
      <c r="E2699" t="str">
        <f t="shared" si="464"/>
        <v>_AX_MM_CHEST</v>
      </c>
      <c r="F2699" t="str">
        <f t="shared" si="466"/>
        <v>_AX_MM_CHEST</v>
      </c>
      <c r="G2699" t="b">
        <f t="shared" si="465"/>
        <v>0</v>
      </c>
      <c r="H2699">
        <f t="shared" si="467"/>
        <v>0</v>
      </c>
      <c r="I2699">
        <f t="shared" si="468"/>
        <v>1</v>
      </c>
      <c r="J2699" t="str" cm="1">
        <f t="array" ref="J2699">IF(OR(ISNUMBER(SEARCH({"A";"B";"C";"D";"E";"F";"G";"H";"I";"J";"K";"L";"M";"N";"O";"P";"Q";"R";"S";"T";"U";"V";"W";"X";"Y";"Z"},F2699))), "TRUE", "FALSE")</f>
        <v>TRUE</v>
      </c>
      <c r="K2699">
        <f t="shared" si="469"/>
        <v>1</v>
      </c>
      <c r="L2699">
        <f t="shared" si="470"/>
        <v>0</v>
      </c>
      <c r="M2699">
        <f t="shared" si="471"/>
        <v>0</v>
      </c>
      <c r="N2699">
        <f t="shared" si="472"/>
        <v>0</v>
      </c>
      <c r="O2699">
        <f t="shared" si="463"/>
        <v>0</v>
      </c>
      <c r="P2699">
        <f t="shared" si="473"/>
        <v>0</v>
      </c>
    </row>
    <row r="2700" spans="1:16" x14ac:dyDescent="0.45">
      <c r="A2700" t="s">
        <v>2655</v>
      </c>
      <c r="B2700" t="s">
        <v>2656</v>
      </c>
      <c r="C2700" t="s">
        <v>764</v>
      </c>
      <c r="D2700" s="4" t="str" cm="1">
        <f t="array" ref="D2700">_xlfn.TEXTJOIN("",,_xlfn.LET(_xlpm.a,MID(C2700,_xlfn.SEQUENCE(1,LEN(C2700)),1),IF(ISNUMBER(--_xlpm.a),"",_xlpm.a)))</f>
        <v>_SAG_MM_MIP_AP</v>
      </c>
      <c r="E2700" t="str">
        <f t="shared" si="464"/>
        <v>_SAG_MM_MIP_AP</v>
      </c>
      <c r="F2700" t="str">
        <f t="shared" si="466"/>
        <v>_SAG_MM_MIP_AP</v>
      </c>
      <c r="G2700" t="b">
        <f t="shared" si="465"/>
        <v>1</v>
      </c>
      <c r="H2700">
        <f t="shared" si="467"/>
        <v>0</v>
      </c>
      <c r="I2700">
        <f t="shared" si="468"/>
        <v>0</v>
      </c>
      <c r="J2700" t="str" cm="1">
        <f t="array" ref="J2700">IF(OR(ISNUMBER(SEARCH({"A";"B";"C";"D";"E";"F";"G";"H";"I";"J";"K";"L";"M";"N";"O";"P";"Q";"R";"S";"T";"U";"V";"W";"X";"Y";"Z"},F2700))), "TRUE", "FALSE")</f>
        <v>TRUE</v>
      </c>
      <c r="K2700">
        <f t="shared" si="469"/>
        <v>0</v>
      </c>
      <c r="L2700">
        <f t="shared" si="470"/>
        <v>0</v>
      </c>
      <c r="M2700">
        <f t="shared" si="471"/>
        <v>0</v>
      </c>
      <c r="N2700">
        <f t="shared" si="472"/>
        <v>0</v>
      </c>
      <c r="O2700">
        <f t="shared" si="463"/>
        <v>0</v>
      </c>
      <c r="P2700">
        <f t="shared" si="473"/>
        <v>0</v>
      </c>
    </row>
    <row r="2701" spans="1:16" x14ac:dyDescent="0.45">
      <c r="A2701" t="s">
        <v>2655</v>
      </c>
      <c r="B2701" t="s">
        <v>2656</v>
      </c>
      <c r="C2701" t="s">
        <v>758</v>
      </c>
      <c r="D2701" s="4" t="str" cm="1">
        <f t="array" ref="D2701">_xlfn.TEXTJOIN("",,_xlfn.LET(_xlpm.a,MID(C2701,_xlfn.SEQUENCE(1,LEN(C2701)),1),IF(ISNUMBER(--_xlpm.a),"",_xlpm.a)))</f>
        <v>_LAO_MM_MIP_CHEST</v>
      </c>
      <c r="E2701" t="str">
        <f t="shared" si="464"/>
        <v>_LAO_MM_MIP_CHEST</v>
      </c>
      <c r="F2701" t="str">
        <f t="shared" si="466"/>
        <v>_LAO_MM_MIP_CHEST</v>
      </c>
      <c r="G2701" t="b">
        <f t="shared" si="465"/>
        <v>1</v>
      </c>
      <c r="H2701">
        <f t="shared" si="467"/>
        <v>0</v>
      </c>
      <c r="I2701">
        <f t="shared" si="468"/>
        <v>0</v>
      </c>
      <c r="J2701" t="str" cm="1">
        <f t="array" ref="J2701">IF(OR(ISNUMBER(SEARCH({"A";"B";"C";"D";"E";"F";"G";"H";"I";"J";"K";"L";"M";"N";"O";"P";"Q";"R";"S";"T";"U";"V";"W";"X";"Y";"Z"},F2701))), "TRUE", "FALSE")</f>
        <v>TRUE</v>
      </c>
      <c r="K2701">
        <f t="shared" si="469"/>
        <v>0</v>
      </c>
      <c r="L2701">
        <f t="shared" si="470"/>
        <v>0</v>
      </c>
      <c r="M2701">
        <f t="shared" si="471"/>
        <v>0</v>
      </c>
      <c r="N2701">
        <f t="shared" si="472"/>
        <v>0</v>
      </c>
      <c r="O2701">
        <f t="shared" si="463"/>
        <v>0</v>
      </c>
      <c r="P2701">
        <f t="shared" si="473"/>
        <v>0</v>
      </c>
    </row>
    <row r="2702" spans="1:16" x14ac:dyDescent="0.45">
      <c r="A2702" t="s">
        <v>2655</v>
      </c>
      <c r="B2702" t="s">
        <v>2656</v>
      </c>
      <c r="C2702" t="s">
        <v>759</v>
      </c>
      <c r="D2702" s="4" t="str" cm="1">
        <f t="array" ref="D2702">_xlfn.TEXTJOIN("",,_xlfn.LET(_xlpm.a,MID(C2702,_xlfn.SEQUENCE(1,LEN(C2702)),1),IF(ISNUMBER(--_xlpm.a),"",_xlpm.a)))</f>
        <v>_AX__MM_ABDOMEN_PELVIS</v>
      </c>
      <c r="E2702" t="str">
        <f t="shared" si="464"/>
        <v>_AX_MM_ABDOMEN_PELVIS</v>
      </c>
      <c r="F2702" t="str">
        <f t="shared" si="466"/>
        <v>_AX_MM_ABDOMEN_PELVIS</v>
      </c>
      <c r="G2702" t="b">
        <f t="shared" si="465"/>
        <v>0</v>
      </c>
      <c r="H2702">
        <f t="shared" si="467"/>
        <v>1</v>
      </c>
      <c r="I2702">
        <f t="shared" si="468"/>
        <v>1</v>
      </c>
      <c r="J2702" t="str" cm="1">
        <f t="array" ref="J2702">IF(OR(ISNUMBER(SEARCH({"A";"B";"C";"D";"E";"F";"G";"H";"I";"J";"K";"L";"M";"N";"O";"P";"Q";"R";"S";"T";"U";"V";"W";"X";"Y";"Z"},F2702))), "TRUE", "FALSE")</f>
        <v>TRUE</v>
      </c>
      <c r="K2702">
        <f t="shared" si="469"/>
        <v>0</v>
      </c>
      <c r="L2702">
        <f t="shared" si="470"/>
        <v>0</v>
      </c>
      <c r="M2702">
        <f t="shared" si="471"/>
        <v>0</v>
      </c>
      <c r="N2702">
        <f t="shared" si="472"/>
        <v>0</v>
      </c>
      <c r="O2702">
        <f t="shared" si="463"/>
        <v>0</v>
      </c>
      <c r="P2702">
        <f t="shared" si="473"/>
        <v>0</v>
      </c>
    </row>
    <row r="2703" spans="1:16" x14ac:dyDescent="0.45">
      <c r="A2703" t="s">
        <v>2655</v>
      </c>
      <c r="B2703" t="s">
        <v>2656</v>
      </c>
      <c r="C2703" t="s">
        <v>687</v>
      </c>
      <c r="D2703" s="4" t="str" cm="1">
        <f t="array" ref="D2703">_xlfn.TEXTJOIN("",,_xlfn.LET(_xlpm.a,MID(C2703,_xlfn.SEQUENCE(1,LEN(C2703)),1),IF(ISNUMBER(--_xlpm.a),"",_xlpm.a)))</f>
        <v>_SAG</v>
      </c>
      <c r="E2703" t="str">
        <f t="shared" si="464"/>
        <v>_SAG</v>
      </c>
      <c r="F2703" t="str">
        <f t="shared" si="466"/>
        <v>_SAG</v>
      </c>
      <c r="G2703" t="b">
        <f t="shared" si="465"/>
        <v>1</v>
      </c>
      <c r="H2703">
        <f t="shared" si="467"/>
        <v>0</v>
      </c>
      <c r="I2703">
        <f t="shared" si="468"/>
        <v>0</v>
      </c>
      <c r="J2703" t="str" cm="1">
        <f t="array" ref="J2703">IF(OR(ISNUMBER(SEARCH({"A";"B";"C";"D";"E";"F";"G";"H";"I";"J";"K";"L";"M";"N";"O";"P";"Q";"R";"S";"T";"U";"V";"W";"X";"Y";"Z"},F2703))), "TRUE", "FALSE")</f>
        <v>TRUE</v>
      </c>
      <c r="K2703">
        <f t="shared" si="469"/>
        <v>0</v>
      </c>
      <c r="L2703">
        <f t="shared" si="470"/>
        <v>0</v>
      </c>
      <c r="M2703">
        <f t="shared" si="471"/>
        <v>0</v>
      </c>
      <c r="N2703">
        <f t="shared" si="472"/>
        <v>0</v>
      </c>
      <c r="O2703">
        <f t="shared" si="463"/>
        <v>0</v>
      </c>
      <c r="P2703">
        <f t="shared" si="473"/>
        <v>0</v>
      </c>
    </row>
    <row r="2704" spans="1:16" x14ac:dyDescent="0.45">
      <c r="A2704" t="s">
        <v>2655</v>
      </c>
      <c r="B2704" t="s">
        <v>2656</v>
      </c>
      <c r="C2704" t="s">
        <v>936</v>
      </c>
      <c r="D2704" s="4" t="str" cm="1">
        <f t="array" ref="D2704">_xlfn.TEXTJOIN("",,_xlfn.LET(_xlpm.a,MID(C2704,_xlfn.SEQUENCE(1,LEN(C2704)),1),IF(ISNUMBER(--_xlpm.a),"",_xlpm.a)))</f>
        <v>_AX_MM_CTA_Arterial_CAP</v>
      </c>
      <c r="E2704" t="str">
        <f t="shared" si="464"/>
        <v>_AX_MM_CTA_Arterial_CAP</v>
      </c>
      <c r="F2704" t="str">
        <f t="shared" si="466"/>
        <v>_AX_MM_CTA_ARTERIAL_CAP</v>
      </c>
      <c r="G2704" t="b">
        <f t="shared" si="465"/>
        <v>0</v>
      </c>
      <c r="H2704">
        <f t="shared" si="467"/>
        <v>0</v>
      </c>
      <c r="I2704">
        <f t="shared" si="468"/>
        <v>1</v>
      </c>
      <c r="J2704" t="str" cm="1">
        <f t="array" ref="J2704">IF(OR(ISNUMBER(SEARCH({"A";"B";"C";"D";"E";"F";"G";"H";"I";"J";"K";"L";"M";"N";"O";"P";"Q";"R";"S";"T";"U";"V";"W";"X";"Y";"Z"},F2704))), "TRUE", "FALSE")</f>
        <v>TRUE</v>
      </c>
      <c r="K2704">
        <f t="shared" si="469"/>
        <v>0</v>
      </c>
      <c r="L2704">
        <f t="shared" si="470"/>
        <v>0</v>
      </c>
      <c r="M2704">
        <f t="shared" si="471"/>
        <v>0</v>
      </c>
      <c r="N2704">
        <f t="shared" si="472"/>
        <v>0</v>
      </c>
      <c r="O2704">
        <f t="shared" si="463"/>
        <v>0</v>
      </c>
      <c r="P2704">
        <f t="shared" si="473"/>
        <v>0</v>
      </c>
    </row>
    <row r="2705" spans="1:16" x14ac:dyDescent="0.45">
      <c r="A2705" t="s">
        <v>2655</v>
      </c>
      <c r="B2705" t="s">
        <v>2656</v>
      </c>
      <c r="C2705" t="s">
        <v>688</v>
      </c>
      <c r="D2705" s="4" t="str" cm="1">
        <f t="array" ref="D2705">_xlfn.TEXTJOIN("",,_xlfn.LET(_xlpm.a,MID(C2705,_xlfn.SEQUENCE(1,LEN(C2705)),1),IF(ISNUMBER(--_xlpm.a),"",_xlpm.a)))</f>
        <v>_AX_THIN</v>
      </c>
      <c r="E2705" t="str">
        <f t="shared" si="464"/>
        <v>_AX_THIN</v>
      </c>
      <c r="F2705" t="str">
        <f t="shared" si="466"/>
        <v>_AX_THIN</v>
      </c>
      <c r="G2705" t="b">
        <f t="shared" si="465"/>
        <v>0</v>
      </c>
      <c r="H2705">
        <f t="shared" si="467"/>
        <v>0</v>
      </c>
      <c r="I2705">
        <f t="shared" si="468"/>
        <v>1</v>
      </c>
      <c r="J2705" t="str" cm="1">
        <f t="array" ref="J2705">IF(OR(ISNUMBER(SEARCH({"A";"B";"C";"D";"E";"F";"G";"H";"I";"J";"K";"L";"M";"N";"O";"P";"Q";"R";"S";"T";"U";"V";"W";"X";"Y";"Z"},F2705))), "TRUE", "FALSE")</f>
        <v>TRUE</v>
      </c>
      <c r="K2705">
        <f t="shared" si="469"/>
        <v>0</v>
      </c>
      <c r="L2705">
        <f t="shared" si="470"/>
        <v>0</v>
      </c>
      <c r="M2705">
        <f t="shared" si="471"/>
        <v>1</v>
      </c>
      <c r="N2705">
        <f t="shared" si="472"/>
        <v>0</v>
      </c>
      <c r="O2705">
        <f t="shared" ref="O2705:O2768" si="474">IF(AND(ISNUMBER(SEARCH("kidney", LOWER(C2705))), G2705=FALSE, J2705="TRUE"), 1, 0)</f>
        <v>0</v>
      </c>
      <c r="P2705">
        <f t="shared" si="473"/>
        <v>0</v>
      </c>
    </row>
    <row r="2706" spans="1:16" x14ac:dyDescent="0.45">
      <c r="A2706" t="s">
        <v>2655</v>
      </c>
      <c r="B2706" t="s">
        <v>2656</v>
      </c>
      <c r="C2706" t="s">
        <v>757</v>
      </c>
      <c r="D2706" s="4" t="str" cm="1">
        <f t="array" ref="D2706">_xlfn.TEXTJOIN("",,_xlfn.LET(_xlpm.a,MID(C2706,_xlfn.SEQUENCE(1,LEN(C2706)),1),IF(ISNUMBER(--_xlpm.a),"",_xlpm.a)))</f>
        <v>_SAG_MM_MIP_ARTERIAL_CHEST</v>
      </c>
      <c r="E2706" t="str">
        <f t="shared" si="464"/>
        <v>_SAG_MM_MIP_ARTERIAL_CHEST</v>
      </c>
      <c r="F2706" t="str">
        <f t="shared" si="466"/>
        <v>_SAG_MM_MIP_ARTERIAL_CHEST</v>
      </c>
      <c r="G2706" t="b">
        <f t="shared" si="465"/>
        <v>1</v>
      </c>
      <c r="H2706">
        <f t="shared" si="467"/>
        <v>0</v>
      </c>
      <c r="I2706">
        <f t="shared" si="468"/>
        <v>0</v>
      </c>
      <c r="J2706" t="str" cm="1">
        <f t="array" ref="J2706">IF(OR(ISNUMBER(SEARCH({"A";"B";"C";"D";"E";"F";"G";"H";"I";"J";"K";"L";"M";"N";"O";"P";"Q";"R";"S";"T";"U";"V";"W";"X";"Y";"Z"},F2706))), "TRUE", "FALSE")</f>
        <v>TRUE</v>
      </c>
      <c r="K2706">
        <f t="shared" si="469"/>
        <v>0</v>
      </c>
      <c r="L2706">
        <f t="shared" si="470"/>
        <v>0</v>
      </c>
      <c r="M2706">
        <f t="shared" si="471"/>
        <v>0</v>
      </c>
      <c r="N2706">
        <f t="shared" si="472"/>
        <v>0</v>
      </c>
      <c r="O2706">
        <f t="shared" si="474"/>
        <v>0</v>
      </c>
      <c r="P2706">
        <f t="shared" si="473"/>
        <v>0</v>
      </c>
    </row>
    <row r="2707" spans="1:16" x14ac:dyDescent="0.45">
      <c r="A2707" t="s">
        <v>2655</v>
      </c>
      <c r="B2707" t="s">
        <v>2656</v>
      </c>
      <c r="C2707" t="s">
        <v>689</v>
      </c>
      <c r="D2707" s="4" t="str" cm="1">
        <f t="array" ref="D2707">_xlfn.TEXTJOIN("",,_xlfn.LET(_xlpm.a,MID(C2707,_xlfn.SEQUENCE(1,LEN(C2707)),1),IF(ISNUMBER(--_xlpm.a),"",_xlpm.a)))</f>
        <v>_COR</v>
      </c>
      <c r="E2707" t="str">
        <f t="shared" si="464"/>
        <v>_COR</v>
      </c>
      <c r="F2707" t="str">
        <f t="shared" si="466"/>
        <v>_COR</v>
      </c>
      <c r="G2707" t="b">
        <f t="shared" si="465"/>
        <v>1</v>
      </c>
      <c r="H2707">
        <f t="shared" si="467"/>
        <v>0</v>
      </c>
      <c r="I2707">
        <f t="shared" si="468"/>
        <v>0</v>
      </c>
      <c r="J2707" t="str" cm="1">
        <f t="array" ref="J2707">IF(OR(ISNUMBER(SEARCH({"A";"B";"C";"D";"E";"F";"G";"H";"I";"J";"K";"L";"M";"N";"O";"P";"Q";"R";"S";"T";"U";"V";"W";"X";"Y";"Z"},F2707))), "TRUE", "FALSE")</f>
        <v>TRUE</v>
      </c>
      <c r="K2707">
        <f t="shared" si="469"/>
        <v>0</v>
      </c>
      <c r="L2707">
        <f t="shared" si="470"/>
        <v>0</v>
      </c>
      <c r="M2707">
        <f t="shared" si="471"/>
        <v>0</v>
      </c>
      <c r="N2707">
        <f t="shared" si="472"/>
        <v>0</v>
      </c>
      <c r="O2707">
        <f t="shared" si="474"/>
        <v>0</v>
      </c>
      <c r="P2707">
        <f t="shared" si="473"/>
        <v>0</v>
      </c>
    </row>
    <row r="2708" spans="1:16" x14ac:dyDescent="0.45">
      <c r="A2708" t="s">
        <v>2657</v>
      </c>
      <c r="B2708" t="s">
        <v>2658</v>
      </c>
      <c r="C2708" t="s">
        <v>249</v>
      </c>
      <c r="D2708" s="4" t="str" cm="1">
        <f t="array" ref="D2708">_xlfn.TEXTJOIN("",,_xlfn.LET(_xlpm.a,MID(C2708,_xlfn.SEQUENCE(1,LEN(C2708)),1),IF(ISNUMBER(--_xlpm.a),"",_xlpm.a)))</f>
        <v>_COR_MIP_X</v>
      </c>
      <c r="E2708" t="str">
        <f t="shared" si="464"/>
        <v>_COR_MIP_X</v>
      </c>
      <c r="F2708" t="str">
        <f t="shared" si="466"/>
        <v>_COR_MIP_X</v>
      </c>
      <c r="G2708" t="b">
        <f t="shared" si="465"/>
        <v>1</v>
      </c>
      <c r="H2708">
        <f t="shared" si="467"/>
        <v>0</v>
      </c>
      <c r="I2708">
        <f t="shared" si="468"/>
        <v>0</v>
      </c>
      <c r="J2708" t="str" cm="1">
        <f t="array" ref="J2708">IF(OR(ISNUMBER(SEARCH({"A";"B";"C";"D";"E";"F";"G";"H";"I";"J";"K";"L";"M";"N";"O";"P";"Q";"R";"S";"T";"U";"V";"W";"X";"Y";"Z"},F2708))), "TRUE", "FALSE")</f>
        <v>TRUE</v>
      </c>
      <c r="K2708">
        <f t="shared" si="469"/>
        <v>0</v>
      </c>
      <c r="L2708">
        <f t="shared" si="470"/>
        <v>0</v>
      </c>
      <c r="M2708">
        <f t="shared" si="471"/>
        <v>0</v>
      </c>
      <c r="N2708">
        <f t="shared" si="472"/>
        <v>0</v>
      </c>
      <c r="O2708">
        <f t="shared" si="474"/>
        <v>0</v>
      </c>
      <c r="P2708">
        <f t="shared" si="473"/>
        <v>0</v>
      </c>
    </row>
    <row r="2709" spans="1:16" x14ac:dyDescent="0.45">
      <c r="A2709" t="s">
        <v>2657</v>
      </c>
      <c r="B2709" t="s">
        <v>2658</v>
      </c>
      <c r="C2709" t="s">
        <v>183</v>
      </c>
      <c r="D2709" s="4" t="str" cm="1">
        <f t="array" ref="D2709">_xlfn.TEXTJOIN("",,_xlfn.LET(_xlpm.a,MID(C2709,_xlfn.SEQUENCE(1,LEN(C2709)),1),IF(ISNUMBER(--_xlpm.a),"",_xlpm.a)))</f>
        <v>_COR</v>
      </c>
      <c r="E2709" t="str">
        <f t="shared" si="464"/>
        <v>_COR</v>
      </c>
      <c r="F2709" t="str">
        <f t="shared" si="466"/>
        <v>_COR</v>
      </c>
      <c r="G2709" t="b">
        <f t="shared" si="465"/>
        <v>1</v>
      </c>
      <c r="H2709">
        <f t="shared" si="467"/>
        <v>0</v>
      </c>
      <c r="I2709">
        <f t="shared" si="468"/>
        <v>0</v>
      </c>
      <c r="J2709" t="str" cm="1">
        <f t="array" ref="J2709">IF(OR(ISNUMBER(SEARCH({"A";"B";"C";"D";"E";"F";"G";"H";"I";"J";"K";"L";"M";"N";"O";"P";"Q";"R";"S";"T";"U";"V";"W";"X";"Y";"Z"},F2709))), "TRUE", "FALSE")</f>
        <v>TRUE</v>
      </c>
      <c r="K2709">
        <f t="shared" si="469"/>
        <v>0</v>
      </c>
      <c r="L2709">
        <f t="shared" si="470"/>
        <v>0</v>
      </c>
      <c r="M2709">
        <f t="shared" si="471"/>
        <v>0</v>
      </c>
      <c r="N2709">
        <f t="shared" si="472"/>
        <v>0</v>
      </c>
      <c r="O2709">
        <f t="shared" si="474"/>
        <v>0</v>
      </c>
      <c r="P2709">
        <f t="shared" si="473"/>
        <v>0</v>
      </c>
    </row>
    <row r="2710" spans="1:16" x14ac:dyDescent="0.45">
      <c r="A2710" t="s">
        <v>2657</v>
      </c>
      <c r="B2710" t="s">
        <v>2658</v>
      </c>
      <c r="C2710" t="s">
        <v>182</v>
      </c>
      <c r="D2710" s="4" t="str" cm="1">
        <f t="array" ref="D2710">_xlfn.TEXTJOIN("",,_xlfn.LET(_xlpm.a,MID(C2710,_xlfn.SEQUENCE(1,LEN(C2710)),1),IF(ISNUMBER(--_xlpm.a),"",_xlpm.a)))</f>
        <v>_THINS</v>
      </c>
      <c r="E2710" t="str">
        <f t="shared" si="464"/>
        <v>_THINS</v>
      </c>
      <c r="F2710" t="str">
        <f t="shared" si="466"/>
        <v>_THINS</v>
      </c>
      <c r="G2710" t="b">
        <f t="shared" si="465"/>
        <v>0</v>
      </c>
      <c r="H2710">
        <f t="shared" si="467"/>
        <v>0</v>
      </c>
      <c r="I2710">
        <f t="shared" si="468"/>
        <v>0</v>
      </c>
      <c r="J2710" t="str" cm="1">
        <f t="array" ref="J2710">IF(OR(ISNUMBER(SEARCH({"A";"B";"C";"D";"E";"F";"G";"H";"I";"J";"K";"L";"M";"N";"O";"P";"Q";"R";"S";"T";"U";"V";"W";"X";"Y";"Z"},F2710))), "TRUE", "FALSE")</f>
        <v>TRUE</v>
      </c>
      <c r="K2710">
        <f t="shared" si="469"/>
        <v>0</v>
      </c>
      <c r="L2710">
        <f t="shared" si="470"/>
        <v>0</v>
      </c>
      <c r="M2710">
        <f t="shared" si="471"/>
        <v>1</v>
      </c>
      <c r="N2710">
        <f t="shared" si="472"/>
        <v>0</v>
      </c>
      <c r="O2710">
        <f t="shared" si="474"/>
        <v>0</v>
      </c>
      <c r="P2710">
        <f t="shared" si="473"/>
        <v>0</v>
      </c>
    </row>
    <row r="2711" spans="1:16" x14ac:dyDescent="0.45">
      <c r="A2711" t="s">
        <v>2657</v>
      </c>
      <c r="B2711" t="s">
        <v>2658</v>
      </c>
      <c r="C2711" t="s">
        <v>246</v>
      </c>
      <c r="D2711" s="4" t="str" cm="1">
        <f t="array" ref="D2711">_xlfn.TEXTJOIN("",,_xlfn.LET(_xlpm.a,MID(C2711,_xlfn.SEQUENCE(1,LEN(C2711)),1),IF(ISNUMBER(--_xlpm.a),"",_xlpm.a)))</f>
        <v>_VENOUS</v>
      </c>
      <c r="E2711" t="str">
        <f t="shared" si="464"/>
        <v>_VENOUS</v>
      </c>
      <c r="F2711" t="str">
        <f t="shared" si="466"/>
        <v>_VENOUS</v>
      </c>
      <c r="G2711" t="b">
        <f t="shared" si="465"/>
        <v>0</v>
      </c>
      <c r="H2711">
        <f t="shared" si="467"/>
        <v>0</v>
      </c>
      <c r="I2711">
        <f t="shared" si="468"/>
        <v>0</v>
      </c>
      <c r="J2711" t="str" cm="1">
        <f t="array" ref="J2711">IF(OR(ISNUMBER(SEARCH({"A";"B";"C";"D";"E";"F";"G";"H";"I";"J";"K";"L";"M";"N";"O";"P";"Q";"R";"S";"T";"U";"V";"W";"X";"Y";"Z"},F2711))), "TRUE", "FALSE")</f>
        <v>TRUE</v>
      </c>
      <c r="K2711">
        <f t="shared" si="469"/>
        <v>0</v>
      </c>
      <c r="L2711">
        <f t="shared" si="470"/>
        <v>0</v>
      </c>
      <c r="M2711">
        <f t="shared" si="471"/>
        <v>0</v>
      </c>
      <c r="N2711">
        <f t="shared" si="472"/>
        <v>0</v>
      </c>
      <c r="O2711">
        <f t="shared" si="474"/>
        <v>0</v>
      </c>
      <c r="P2711">
        <f t="shared" si="473"/>
        <v>0</v>
      </c>
    </row>
    <row r="2712" spans="1:16" x14ac:dyDescent="0.45">
      <c r="A2712" t="s">
        <v>2657</v>
      </c>
      <c r="B2712" t="s">
        <v>2658</v>
      </c>
      <c r="C2712" t="s">
        <v>247</v>
      </c>
      <c r="D2712" s="4" t="str" cm="1">
        <f t="array" ref="D2712">_xlfn.TEXTJOIN("",,_xlfn.LET(_xlpm.a,MID(C2712,_xlfn.SEQUENCE(1,LEN(C2712)),1),IF(ISNUMBER(--_xlpm.a),"",_xlpm.a)))</f>
        <v>_SAG_MIP_X</v>
      </c>
      <c r="E2712" t="str">
        <f t="shared" si="464"/>
        <v>_SAG_MIP_X</v>
      </c>
      <c r="F2712" t="str">
        <f t="shared" si="466"/>
        <v>_SAG_MIP_X</v>
      </c>
      <c r="G2712" t="b">
        <f t="shared" si="465"/>
        <v>1</v>
      </c>
      <c r="H2712">
        <f t="shared" si="467"/>
        <v>0</v>
      </c>
      <c r="I2712">
        <f t="shared" si="468"/>
        <v>0</v>
      </c>
      <c r="J2712" t="str" cm="1">
        <f t="array" ref="J2712">IF(OR(ISNUMBER(SEARCH({"A";"B";"C";"D";"E";"F";"G";"H";"I";"J";"K";"L";"M";"N";"O";"P";"Q";"R";"S";"T";"U";"V";"W";"X";"Y";"Z"},F2712))), "TRUE", "FALSE")</f>
        <v>TRUE</v>
      </c>
      <c r="K2712">
        <f t="shared" si="469"/>
        <v>0</v>
      </c>
      <c r="L2712">
        <f t="shared" si="470"/>
        <v>0</v>
      </c>
      <c r="M2712">
        <f t="shared" si="471"/>
        <v>0</v>
      </c>
      <c r="N2712">
        <f t="shared" si="472"/>
        <v>0</v>
      </c>
      <c r="O2712">
        <f t="shared" si="474"/>
        <v>0</v>
      </c>
      <c r="P2712">
        <f t="shared" si="473"/>
        <v>0</v>
      </c>
    </row>
    <row r="2713" spans="1:16" x14ac:dyDescent="0.45">
      <c r="A2713" t="s">
        <v>2657</v>
      </c>
      <c r="B2713" t="s">
        <v>2658</v>
      </c>
      <c r="C2713" t="s">
        <v>400</v>
      </c>
      <c r="D2713" s="4" t="str" cm="1">
        <f t="array" ref="D2713">_xlfn.TEXTJOIN("",,_xlfn.LET(_xlpm.a,MID(C2713,_xlfn.SEQUENCE(1,LEN(C2713)),1),IF(ISNUMBER(--_xlpm.a),"",_xlpm.a)))</f>
        <v>_THINS</v>
      </c>
      <c r="E2713" t="str">
        <f t="shared" si="464"/>
        <v>_THINS</v>
      </c>
      <c r="F2713" t="str">
        <f t="shared" si="466"/>
        <v>_THINS</v>
      </c>
      <c r="G2713" t="b">
        <f t="shared" si="465"/>
        <v>0</v>
      </c>
      <c r="H2713">
        <f t="shared" si="467"/>
        <v>0</v>
      </c>
      <c r="I2713">
        <f t="shared" si="468"/>
        <v>0</v>
      </c>
      <c r="J2713" t="str" cm="1">
        <f t="array" ref="J2713">IF(OR(ISNUMBER(SEARCH({"A";"B";"C";"D";"E";"F";"G";"H";"I";"J";"K";"L";"M";"N";"O";"P";"Q";"R";"S";"T";"U";"V";"W";"X";"Y";"Z"},F2713))), "TRUE", "FALSE")</f>
        <v>TRUE</v>
      </c>
      <c r="K2713">
        <f t="shared" si="469"/>
        <v>0</v>
      </c>
      <c r="L2713">
        <f t="shared" si="470"/>
        <v>0</v>
      </c>
      <c r="M2713">
        <f t="shared" si="471"/>
        <v>1</v>
      </c>
      <c r="N2713">
        <f t="shared" si="472"/>
        <v>0</v>
      </c>
      <c r="O2713">
        <f t="shared" si="474"/>
        <v>0</v>
      </c>
      <c r="P2713">
        <f t="shared" si="473"/>
        <v>0</v>
      </c>
    </row>
    <row r="2714" spans="1:16" x14ac:dyDescent="0.45">
      <c r="A2714" t="s">
        <v>2657</v>
      </c>
      <c r="B2714" t="s">
        <v>2658</v>
      </c>
      <c r="C2714" t="s">
        <v>184</v>
      </c>
      <c r="D2714" s="4" t="str" cm="1">
        <f t="array" ref="D2714">_xlfn.TEXTJOIN("",,_xlfn.LET(_xlpm.a,MID(C2714,_xlfn.SEQUENCE(1,LEN(C2714)),1),IF(ISNUMBER(--_xlpm.a),"",_xlpm.a)))</f>
        <v>_ABD_PELVIS_W_O</v>
      </c>
      <c r="E2714" t="str">
        <f t="shared" si="464"/>
        <v>_ABD_PELVIS_W_O</v>
      </c>
      <c r="F2714" t="str">
        <f t="shared" si="466"/>
        <v>_ABD_PELVIS_W_O</v>
      </c>
      <c r="G2714" t="b">
        <f t="shared" si="465"/>
        <v>0</v>
      </c>
      <c r="H2714">
        <f t="shared" si="467"/>
        <v>1</v>
      </c>
      <c r="I2714">
        <f t="shared" si="468"/>
        <v>0</v>
      </c>
      <c r="J2714" t="str" cm="1">
        <f t="array" ref="J2714">IF(OR(ISNUMBER(SEARCH({"A";"B";"C";"D";"E";"F";"G";"H";"I";"J";"K";"L";"M";"N";"O";"P";"Q";"R";"S";"T";"U";"V";"W";"X";"Y";"Z"},F2714))), "TRUE", "FALSE")</f>
        <v>TRUE</v>
      </c>
      <c r="K2714">
        <f t="shared" si="469"/>
        <v>0</v>
      </c>
      <c r="L2714">
        <f t="shared" si="470"/>
        <v>0</v>
      </c>
      <c r="M2714">
        <f t="shared" si="471"/>
        <v>0</v>
      </c>
      <c r="N2714">
        <f t="shared" si="472"/>
        <v>0</v>
      </c>
      <c r="O2714">
        <f t="shared" si="474"/>
        <v>0</v>
      </c>
      <c r="P2714">
        <f t="shared" si="473"/>
        <v>0</v>
      </c>
    </row>
    <row r="2715" spans="1:16" x14ac:dyDescent="0.45">
      <c r="A2715" t="s">
        <v>2657</v>
      </c>
      <c r="B2715" t="s">
        <v>2658</v>
      </c>
      <c r="C2715" t="s">
        <v>1328</v>
      </c>
      <c r="D2715" s="4" t="str" cm="1">
        <f t="array" ref="D2715">_xlfn.TEXTJOIN("",,_xlfn.LET(_xlpm.a,MID(C2715,_xlfn.SEQUENCE(1,LEN(C2715)),1),IF(ISNUMBER(--_xlpm.a),"",_xlpm.a)))</f>
        <v>_COR_MIP</v>
      </c>
      <c r="E2715" t="str">
        <f t="shared" si="464"/>
        <v>_COR_MIP</v>
      </c>
      <c r="F2715" t="str">
        <f t="shared" si="466"/>
        <v>_COR_MIP</v>
      </c>
      <c r="G2715" t="b">
        <f t="shared" si="465"/>
        <v>1</v>
      </c>
      <c r="H2715">
        <f t="shared" si="467"/>
        <v>0</v>
      </c>
      <c r="I2715">
        <f t="shared" si="468"/>
        <v>0</v>
      </c>
      <c r="J2715" t="str" cm="1">
        <f t="array" ref="J2715">IF(OR(ISNUMBER(SEARCH({"A";"B";"C";"D";"E";"F";"G";"H";"I";"J";"K";"L";"M";"N";"O";"P";"Q";"R";"S";"T";"U";"V";"W";"X";"Y";"Z"},F2715))), "TRUE", "FALSE")</f>
        <v>TRUE</v>
      </c>
      <c r="K2715">
        <f t="shared" si="469"/>
        <v>0</v>
      </c>
      <c r="L2715">
        <f t="shared" si="470"/>
        <v>0</v>
      </c>
      <c r="M2715">
        <f t="shared" si="471"/>
        <v>0</v>
      </c>
      <c r="N2715">
        <f t="shared" si="472"/>
        <v>0</v>
      </c>
      <c r="O2715">
        <f t="shared" si="474"/>
        <v>0</v>
      </c>
      <c r="P2715">
        <f t="shared" si="473"/>
        <v>0</v>
      </c>
    </row>
    <row r="2716" spans="1:16" x14ac:dyDescent="0.45">
      <c r="A2716" t="s">
        <v>2657</v>
      </c>
      <c r="B2716" t="s">
        <v>2658</v>
      </c>
      <c r="C2716" t="s">
        <v>401</v>
      </c>
      <c r="D2716" s="4" t="str" cm="1">
        <f t="array" ref="D2716">_xlfn.TEXTJOIN("",,_xlfn.LET(_xlpm.a,MID(C2716,_xlfn.SEQUENCE(1,LEN(C2716)),1),IF(ISNUMBER(--_xlpm.a),"",_xlpm.a)))</f>
        <v>_THINS</v>
      </c>
      <c r="E2716" t="str">
        <f t="shared" si="464"/>
        <v>_THINS</v>
      </c>
      <c r="F2716" t="str">
        <f t="shared" si="466"/>
        <v>_THINS</v>
      </c>
      <c r="G2716" t="b">
        <f t="shared" si="465"/>
        <v>0</v>
      </c>
      <c r="H2716">
        <f t="shared" si="467"/>
        <v>0</v>
      </c>
      <c r="I2716">
        <f t="shared" si="468"/>
        <v>0</v>
      </c>
      <c r="J2716" t="str" cm="1">
        <f t="array" ref="J2716">IF(OR(ISNUMBER(SEARCH({"A";"B";"C";"D";"E";"F";"G";"H";"I";"J";"K";"L";"M";"N";"O";"P";"Q";"R";"S";"T";"U";"V";"W";"X";"Y";"Z"},F2716))), "TRUE", "FALSE")</f>
        <v>TRUE</v>
      </c>
      <c r="K2716">
        <f t="shared" si="469"/>
        <v>0</v>
      </c>
      <c r="L2716">
        <f t="shared" si="470"/>
        <v>0</v>
      </c>
      <c r="M2716">
        <f t="shared" si="471"/>
        <v>1</v>
      </c>
      <c r="N2716">
        <f t="shared" si="472"/>
        <v>0</v>
      </c>
      <c r="O2716">
        <f t="shared" si="474"/>
        <v>0</v>
      </c>
      <c r="P2716">
        <f t="shared" si="473"/>
        <v>0</v>
      </c>
    </row>
    <row r="2717" spans="1:16" x14ac:dyDescent="0.45">
      <c r="A2717" t="s">
        <v>2657</v>
      </c>
      <c r="B2717" t="s">
        <v>2658</v>
      </c>
      <c r="C2717" t="s">
        <v>406</v>
      </c>
      <c r="D2717" s="4" t="str" cm="1">
        <f t="array" ref="D2717">_xlfn.TEXTJOIN("",,_xlfn.LET(_xlpm.a,MID(C2717,_xlfn.SEQUENCE(1,LEN(C2717)),1),IF(ISNUMBER(--_xlpm.a),"",_xlpm.a)))</f>
        <v>_ARTERIAL</v>
      </c>
      <c r="E2717" t="str">
        <f t="shared" si="464"/>
        <v>_ARTERIAL</v>
      </c>
      <c r="F2717" t="str">
        <f t="shared" si="466"/>
        <v>_ARTERIAL</v>
      </c>
      <c r="G2717" t="b">
        <f t="shared" si="465"/>
        <v>0</v>
      </c>
      <c r="H2717">
        <f t="shared" si="467"/>
        <v>0</v>
      </c>
      <c r="I2717">
        <f t="shared" si="468"/>
        <v>0</v>
      </c>
      <c r="J2717" t="str" cm="1">
        <f t="array" ref="J2717">IF(OR(ISNUMBER(SEARCH({"A";"B";"C";"D";"E";"F";"G";"H";"I";"J";"K";"L";"M";"N";"O";"P";"Q";"R";"S";"T";"U";"V";"W";"X";"Y";"Z"},F2717))), "TRUE", "FALSE")</f>
        <v>TRUE</v>
      </c>
      <c r="K2717">
        <f t="shared" si="469"/>
        <v>0</v>
      </c>
      <c r="L2717">
        <f t="shared" si="470"/>
        <v>0</v>
      </c>
      <c r="M2717">
        <f t="shared" si="471"/>
        <v>0</v>
      </c>
      <c r="N2717">
        <f t="shared" si="472"/>
        <v>0</v>
      </c>
      <c r="O2717">
        <f t="shared" si="474"/>
        <v>0</v>
      </c>
      <c r="P2717">
        <f t="shared" si="473"/>
        <v>0</v>
      </c>
    </row>
    <row r="2718" spans="1:16" x14ac:dyDescent="0.45">
      <c r="A2718" t="s">
        <v>2657</v>
      </c>
      <c r="B2718" t="s">
        <v>2658</v>
      </c>
      <c r="C2718" t="s">
        <v>185</v>
      </c>
      <c r="D2718" s="4" t="str" cm="1">
        <f t="array" ref="D2718">_xlfn.TEXTJOIN("",,_xlfn.LET(_xlpm.a,MID(C2718,_xlfn.SEQUENCE(1,LEN(C2718)),1),IF(ISNUMBER(--_xlpm.a),"",_xlpm.a)))</f>
        <v>_SAG</v>
      </c>
      <c r="E2718" t="str">
        <f t="shared" si="464"/>
        <v>_SAG</v>
      </c>
      <c r="F2718" t="str">
        <f t="shared" si="466"/>
        <v>_SAG</v>
      </c>
      <c r="G2718" t="b">
        <f t="shared" si="465"/>
        <v>1</v>
      </c>
      <c r="H2718">
        <f t="shared" si="467"/>
        <v>0</v>
      </c>
      <c r="I2718">
        <f t="shared" si="468"/>
        <v>0</v>
      </c>
      <c r="J2718" t="str" cm="1">
        <f t="array" ref="J2718">IF(OR(ISNUMBER(SEARCH({"A";"B";"C";"D";"E";"F";"G";"H";"I";"J";"K";"L";"M";"N";"O";"P";"Q";"R";"S";"T";"U";"V";"W";"X";"Y";"Z"},F2718))), "TRUE", "FALSE")</f>
        <v>TRUE</v>
      </c>
      <c r="K2718">
        <f t="shared" si="469"/>
        <v>0</v>
      </c>
      <c r="L2718">
        <f t="shared" si="470"/>
        <v>0</v>
      </c>
      <c r="M2718">
        <f t="shared" si="471"/>
        <v>0</v>
      </c>
      <c r="N2718">
        <f t="shared" si="472"/>
        <v>0</v>
      </c>
      <c r="O2718">
        <f t="shared" si="474"/>
        <v>0</v>
      </c>
      <c r="P2718">
        <f t="shared" si="473"/>
        <v>0</v>
      </c>
    </row>
    <row r="2719" spans="1:16" x14ac:dyDescent="0.45">
      <c r="A2719" t="s">
        <v>2659</v>
      </c>
      <c r="B2719" t="s">
        <v>2660</v>
      </c>
      <c r="C2719" t="s">
        <v>2299</v>
      </c>
      <c r="D2719" s="4" t="str" cm="1">
        <f t="array" ref="D2719">_xlfn.TEXTJOIN("",,_xlfn.LET(_xlpm.a,MID(C2719,_xlfn.SEQUENCE(1,LEN(C2719)),1),IF(ISNUMBER(--_xlpm.a),"",_xlpm.a)))</f>
        <v>_SAGITTAL_ABDOMEN_PELVIS</v>
      </c>
      <c r="E2719" t="str">
        <f t="shared" si="464"/>
        <v>_SAGITTAL_ABDOMEN_PELVIS</v>
      </c>
      <c r="F2719" t="str">
        <f t="shared" si="466"/>
        <v>_SAGITTAL_ABDOMEN_PELVIS</v>
      </c>
      <c r="G2719" t="b">
        <f t="shared" si="465"/>
        <v>1</v>
      </c>
      <c r="H2719">
        <f t="shared" si="467"/>
        <v>0</v>
      </c>
      <c r="I2719">
        <f t="shared" si="468"/>
        <v>0</v>
      </c>
      <c r="J2719" t="str" cm="1">
        <f t="array" ref="J2719">IF(OR(ISNUMBER(SEARCH({"A";"B";"C";"D";"E";"F";"G";"H";"I";"J";"K";"L";"M";"N";"O";"P";"Q";"R";"S";"T";"U";"V";"W";"X";"Y";"Z"},F2719))), "TRUE", "FALSE")</f>
        <v>TRUE</v>
      </c>
      <c r="K2719">
        <f t="shared" si="469"/>
        <v>0</v>
      </c>
      <c r="L2719">
        <f t="shared" si="470"/>
        <v>0</v>
      </c>
      <c r="M2719">
        <f t="shared" si="471"/>
        <v>0</v>
      </c>
      <c r="N2719">
        <f t="shared" si="472"/>
        <v>0</v>
      </c>
      <c r="O2719">
        <f t="shared" si="474"/>
        <v>0</v>
      </c>
      <c r="P2719">
        <f t="shared" si="473"/>
        <v>0</v>
      </c>
    </row>
    <row r="2720" spans="1:16" x14ac:dyDescent="0.45">
      <c r="A2720" t="s">
        <v>2659</v>
      </c>
      <c r="B2720" t="s">
        <v>2660</v>
      </c>
      <c r="C2720" t="s">
        <v>2298</v>
      </c>
      <c r="D2720" s="4" t="str" cm="1">
        <f t="array" ref="D2720">_xlfn.TEXTJOIN("",,_xlfn.LET(_xlpm.a,MID(C2720,_xlfn.SEQUENCE(1,LEN(C2720)),1),IF(ISNUMBER(--_xlpm.a),"",_xlpm.a)))</f>
        <v>_CORONAL_ABDOMEN_PELVIS</v>
      </c>
      <c r="E2720" t="str">
        <f t="shared" si="464"/>
        <v>_CORONAL_ABDOMEN_PELVIS</v>
      </c>
      <c r="F2720" t="str">
        <f t="shared" si="466"/>
        <v>_CORONAL_ABDOMEN_PELVIS</v>
      </c>
      <c r="G2720" t="b">
        <f t="shared" si="465"/>
        <v>1</v>
      </c>
      <c r="H2720">
        <f t="shared" si="467"/>
        <v>0</v>
      </c>
      <c r="I2720">
        <f t="shared" si="468"/>
        <v>0</v>
      </c>
      <c r="J2720" t="str" cm="1">
        <f t="array" ref="J2720">IF(OR(ISNUMBER(SEARCH({"A";"B";"C";"D";"E";"F";"G";"H";"I";"J";"K";"L";"M";"N";"O";"P";"Q";"R";"S";"T";"U";"V";"W";"X";"Y";"Z"},F2720))), "TRUE", "FALSE")</f>
        <v>TRUE</v>
      </c>
      <c r="K2720">
        <f t="shared" si="469"/>
        <v>0</v>
      </c>
      <c r="L2720">
        <f t="shared" si="470"/>
        <v>0</v>
      </c>
      <c r="M2720">
        <f t="shared" si="471"/>
        <v>0</v>
      </c>
      <c r="N2720">
        <f t="shared" si="472"/>
        <v>0</v>
      </c>
      <c r="O2720">
        <f t="shared" si="474"/>
        <v>0</v>
      </c>
      <c r="P2720">
        <f t="shared" si="473"/>
        <v>0</v>
      </c>
    </row>
    <row r="2721" spans="1:16" x14ac:dyDescent="0.45">
      <c r="A2721" t="s">
        <v>2659</v>
      </c>
      <c r="B2721" t="s">
        <v>2660</v>
      </c>
      <c r="C2721" t="s">
        <v>30</v>
      </c>
      <c r="D2721" s="4" t="str" cm="1">
        <f t="array" ref="D2721">_xlfn.TEXTJOIN("",,_xlfn.LET(_xlpm.a,MID(C2721,_xlfn.SEQUENCE(1,LEN(C2721)),1),IF(ISNUMBER(--_xlpm.a),"",_xlpm.a)))</f>
        <v>_NON_CONTRAST</v>
      </c>
      <c r="E2721" t="str">
        <f t="shared" si="464"/>
        <v>_NON_CONTRAST</v>
      </c>
      <c r="F2721" t="str">
        <f t="shared" si="466"/>
        <v>_NON_CONTRAST</v>
      </c>
      <c r="G2721" t="b">
        <f t="shared" si="465"/>
        <v>0</v>
      </c>
      <c r="H2721">
        <f t="shared" si="467"/>
        <v>0</v>
      </c>
      <c r="I2721">
        <f t="shared" si="468"/>
        <v>0</v>
      </c>
      <c r="J2721" t="str" cm="1">
        <f t="array" ref="J2721">IF(OR(ISNUMBER(SEARCH({"A";"B";"C";"D";"E";"F";"G";"H";"I";"J";"K";"L";"M";"N";"O";"P";"Q";"R";"S";"T";"U";"V";"W";"X";"Y";"Z"},F2721))), "TRUE", "FALSE")</f>
        <v>TRUE</v>
      </c>
      <c r="K2721">
        <f t="shared" si="469"/>
        <v>0</v>
      </c>
      <c r="L2721">
        <f t="shared" si="470"/>
        <v>0</v>
      </c>
      <c r="M2721">
        <f t="shared" si="471"/>
        <v>0</v>
      </c>
      <c r="N2721">
        <f t="shared" si="472"/>
        <v>0</v>
      </c>
      <c r="O2721">
        <f t="shared" si="474"/>
        <v>0</v>
      </c>
      <c r="P2721">
        <f t="shared" si="473"/>
        <v>0</v>
      </c>
    </row>
    <row r="2722" spans="1:16" x14ac:dyDescent="0.45">
      <c r="A2722" t="s">
        <v>2661</v>
      </c>
      <c r="B2722" t="s">
        <v>2662</v>
      </c>
      <c r="C2722" t="s">
        <v>173</v>
      </c>
      <c r="D2722" s="4" t="str" cm="1">
        <f t="array" ref="D2722">_xlfn.TEXTJOIN("",,_xlfn.LET(_xlpm.a,MID(C2722,_xlfn.SEQUENCE(1,LEN(C2722)),1),IF(ISNUMBER(--_xlpm.a),"",_xlpm.a)))</f>
        <v>_AX_MM_CTA_Arterial_CAP</v>
      </c>
      <c r="E2722" t="str">
        <f t="shared" si="464"/>
        <v>_AX_MM_CTA_Arterial_CAP</v>
      </c>
      <c r="F2722" t="str">
        <f t="shared" si="466"/>
        <v>_AX_MM_CTA_ARTERIAL_CAP</v>
      </c>
      <c r="G2722" t="b">
        <f t="shared" si="465"/>
        <v>0</v>
      </c>
      <c r="H2722">
        <f t="shared" si="467"/>
        <v>0</v>
      </c>
      <c r="I2722">
        <f t="shared" si="468"/>
        <v>1</v>
      </c>
      <c r="J2722" t="str" cm="1">
        <f t="array" ref="J2722">IF(OR(ISNUMBER(SEARCH({"A";"B";"C";"D";"E";"F";"G";"H";"I";"J";"K";"L";"M";"N";"O";"P";"Q";"R";"S";"T";"U";"V";"W";"X";"Y";"Z"},F2722))), "TRUE", "FALSE")</f>
        <v>TRUE</v>
      </c>
      <c r="K2722">
        <f t="shared" si="469"/>
        <v>0</v>
      </c>
      <c r="L2722">
        <f t="shared" si="470"/>
        <v>0</v>
      </c>
      <c r="M2722">
        <f t="shared" si="471"/>
        <v>0</v>
      </c>
      <c r="N2722">
        <f t="shared" si="472"/>
        <v>0</v>
      </c>
      <c r="O2722">
        <f t="shared" si="474"/>
        <v>0</v>
      </c>
      <c r="P2722">
        <f t="shared" si="473"/>
        <v>0</v>
      </c>
    </row>
    <row r="2723" spans="1:16" x14ac:dyDescent="0.45">
      <c r="A2723" t="s">
        <v>2661</v>
      </c>
      <c r="B2723" t="s">
        <v>2662</v>
      </c>
      <c r="C2723" t="s">
        <v>175</v>
      </c>
      <c r="D2723" s="4" t="str" cm="1">
        <f t="array" ref="D2723">_xlfn.TEXTJOIN("",,_xlfn.LET(_xlpm.a,MID(C2723,_xlfn.SEQUENCE(1,LEN(C2723)),1),IF(ISNUMBER(--_xlpm.a),"",_xlpm.a)))</f>
        <v>_AX__MM_ABDOMEN_PELVIS</v>
      </c>
      <c r="E2723" t="str">
        <f t="shared" si="464"/>
        <v>_AX_MM_ABDOMEN_PELVIS</v>
      </c>
      <c r="F2723" t="str">
        <f t="shared" si="466"/>
        <v>_AX_MM_ABDOMEN_PELVIS</v>
      </c>
      <c r="G2723" t="b">
        <f t="shared" si="465"/>
        <v>0</v>
      </c>
      <c r="H2723">
        <f t="shared" si="467"/>
        <v>1</v>
      </c>
      <c r="I2723">
        <f t="shared" si="468"/>
        <v>1</v>
      </c>
      <c r="J2723" t="str" cm="1">
        <f t="array" ref="J2723">IF(OR(ISNUMBER(SEARCH({"A";"B";"C";"D";"E";"F";"G";"H";"I";"J";"K";"L";"M";"N";"O";"P";"Q";"R";"S";"T";"U";"V";"W";"X";"Y";"Z"},F2723))), "TRUE", "FALSE")</f>
        <v>TRUE</v>
      </c>
      <c r="K2723">
        <f t="shared" si="469"/>
        <v>0</v>
      </c>
      <c r="L2723">
        <f t="shared" si="470"/>
        <v>0</v>
      </c>
      <c r="M2723">
        <f t="shared" si="471"/>
        <v>0</v>
      </c>
      <c r="N2723">
        <f t="shared" si="472"/>
        <v>0</v>
      </c>
      <c r="O2723">
        <f t="shared" si="474"/>
        <v>0</v>
      </c>
      <c r="P2723">
        <f t="shared" si="473"/>
        <v>0</v>
      </c>
    </row>
    <row r="2724" spans="1:16" x14ac:dyDescent="0.45">
      <c r="A2724" t="s">
        <v>2661</v>
      </c>
      <c r="B2724" t="s">
        <v>2662</v>
      </c>
      <c r="C2724" t="s">
        <v>172</v>
      </c>
      <c r="D2724" s="4" t="str" cm="1">
        <f t="array" ref="D2724">_xlfn.TEXTJOIN("",,_xlfn.LET(_xlpm.a,MID(C2724,_xlfn.SEQUENCE(1,LEN(C2724)),1),IF(ISNUMBER(--_xlpm.a),"",_xlpm.a)))</f>
        <v>_COR_MM_MIP_ARTERIAL_CHEST</v>
      </c>
      <c r="E2724" t="str">
        <f t="shared" si="464"/>
        <v>_COR_MM_MIP_ARTERIAL_CHEST</v>
      </c>
      <c r="F2724" t="str">
        <f t="shared" si="466"/>
        <v>_COR_MM_MIP_ARTERIAL_CHEST</v>
      </c>
      <c r="G2724" t="b">
        <f t="shared" si="465"/>
        <v>1</v>
      </c>
      <c r="H2724">
        <f t="shared" si="467"/>
        <v>0</v>
      </c>
      <c r="I2724">
        <f t="shared" si="468"/>
        <v>0</v>
      </c>
      <c r="J2724" t="str" cm="1">
        <f t="array" ref="J2724">IF(OR(ISNUMBER(SEARCH({"A";"B";"C";"D";"E";"F";"G";"H";"I";"J";"K";"L";"M";"N";"O";"P";"Q";"R";"S";"T";"U";"V";"W";"X";"Y";"Z"},F2724))), "TRUE", "FALSE")</f>
        <v>TRUE</v>
      </c>
      <c r="K2724">
        <f t="shared" si="469"/>
        <v>0</v>
      </c>
      <c r="L2724">
        <f t="shared" si="470"/>
        <v>0</v>
      </c>
      <c r="M2724">
        <f t="shared" si="471"/>
        <v>0</v>
      </c>
      <c r="N2724">
        <f t="shared" si="472"/>
        <v>0</v>
      </c>
      <c r="O2724">
        <f t="shared" si="474"/>
        <v>0</v>
      </c>
      <c r="P2724">
        <f t="shared" si="473"/>
        <v>0</v>
      </c>
    </row>
    <row r="2725" spans="1:16" x14ac:dyDescent="0.45">
      <c r="A2725" t="s">
        <v>2661</v>
      </c>
      <c r="B2725" t="s">
        <v>2662</v>
      </c>
      <c r="C2725" t="s">
        <v>179</v>
      </c>
      <c r="D2725" s="4" t="str" cm="1">
        <f t="array" ref="D2725">_xlfn.TEXTJOIN("",,_xlfn.LET(_xlpm.a,MID(C2725,_xlfn.SEQUENCE(1,LEN(C2725)),1),IF(ISNUMBER(--_xlpm.a),"",_xlpm.a)))</f>
        <v>_SAG_MM_MIP_AP</v>
      </c>
      <c r="E2725" t="str">
        <f t="shared" si="464"/>
        <v>_SAG_MM_MIP_AP</v>
      </c>
      <c r="F2725" t="str">
        <f t="shared" si="466"/>
        <v>_SAG_MM_MIP_AP</v>
      </c>
      <c r="G2725" t="b">
        <f t="shared" si="465"/>
        <v>1</v>
      </c>
      <c r="H2725">
        <f t="shared" si="467"/>
        <v>0</v>
      </c>
      <c r="I2725">
        <f t="shared" si="468"/>
        <v>0</v>
      </c>
      <c r="J2725" t="str" cm="1">
        <f t="array" ref="J2725">IF(OR(ISNUMBER(SEARCH({"A";"B";"C";"D";"E";"F";"G";"H";"I";"J";"K";"L";"M";"N";"O";"P";"Q";"R";"S";"T";"U";"V";"W";"X";"Y";"Z"},F2725))), "TRUE", "FALSE")</f>
        <v>TRUE</v>
      </c>
      <c r="K2725">
        <f t="shared" si="469"/>
        <v>0</v>
      </c>
      <c r="L2725">
        <f t="shared" si="470"/>
        <v>0</v>
      </c>
      <c r="M2725">
        <f t="shared" si="471"/>
        <v>0</v>
      </c>
      <c r="N2725">
        <f t="shared" si="472"/>
        <v>0</v>
      </c>
      <c r="O2725">
        <f t="shared" si="474"/>
        <v>0</v>
      </c>
      <c r="P2725">
        <f t="shared" si="473"/>
        <v>0</v>
      </c>
    </row>
    <row r="2726" spans="1:16" x14ac:dyDescent="0.45">
      <c r="A2726" t="s">
        <v>2661</v>
      </c>
      <c r="B2726" t="s">
        <v>2662</v>
      </c>
      <c r="C2726" t="s">
        <v>178</v>
      </c>
      <c r="D2726" s="4" t="str" cm="1">
        <f t="array" ref="D2726">_xlfn.TEXTJOIN("",,_xlfn.LET(_xlpm.a,MID(C2726,_xlfn.SEQUENCE(1,LEN(C2726)),1),IF(ISNUMBER(--_xlpm.a),"",_xlpm.a)))</f>
        <v>_AX__MM_CHEST</v>
      </c>
      <c r="E2726" t="str">
        <f t="shared" si="464"/>
        <v>_AX_MM_CHEST</v>
      </c>
      <c r="F2726" t="str">
        <f t="shared" si="466"/>
        <v>_AX_MM_CHEST</v>
      </c>
      <c r="G2726" t="b">
        <f t="shared" si="465"/>
        <v>0</v>
      </c>
      <c r="H2726">
        <f t="shared" si="467"/>
        <v>0</v>
      </c>
      <c r="I2726">
        <f t="shared" si="468"/>
        <v>1</v>
      </c>
      <c r="J2726" t="str" cm="1">
        <f t="array" ref="J2726">IF(OR(ISNUMBER(SEARCH({"A";"B";"C";"D";"E";"F";"G";"H";"I";"J";"K";"L";"M";"N";"O";"P";"Q";"R";"S";"T";"U";"V";"W";"X";"Y";"Z"},F2726))), "TRUE", "FALSE")</f>
        <v>TRUE</v>
      </c>
      <c r="K2726">
        <f t="shared" si="469"/>
        <v>1</v>
      </c>
      <c r="L2726">
        <f t="shared" si="470"/>
        <v>0</v>
      </c>
      <c r="M2726">
        <f t="shared" si="471"/>
        <v>0</v>
      </c>
      <c r="N2726">
        <f t="shared" si="472"/>
        <v>0</v>
      </c>
      <c r="O2726">
        <f t="shared" si="474"/>
        <v>0</v>
      </c>
      <c r="P2726">
        <f t="shared" si="473"/>
        <v>0</v>
      </c>
    </row>
    <row r="2727" spans="1:16" x14ac:dyDescent="0.45">
      <c r="A2727" t="s">
        <v>2661</v>
      </c>
      <c r="B2727" t="s">
        <v>2662</v>
      </c>
      <c r="C2727" t="s">
        <v>176</v>
      </c>
      <c r="D2727" s="4" t="str" cm="1">
        <f t="array" ref="D2727">_xlfn.TEXTJOIN("",,_xlfn.LET(_xlpm.a,MID(C2727,_xlfn.SEQUENCE(1,LEN(C2727)),1),IF(ISNUMBER(--_xlpm.a),"",_xlpm.a)))</f>
        <v>_SAG_MM_MIP_ARTERIAL_CHEST</v>
      </c>
      <c r="E2727" t="str">
        <f t="shared" si="464"/>
        <v>_SAG_MM_MIP_ARTERIAL_CHEST</v>
      </c>
      <c r="F2727" t="str">
        <f t="shared" si="466"/>
        <v>_SAG_MM_MIP_ARTERIAL_CHEST</v>
      </c>
      <c r="G2727" t="b">
        <f t="shared" si="465"/>
        <v>1</v>
      </c>
      <c r="H2727">
        <f t="shared" si="467"/>
        <v>0</v>
      </c>
      <c r="I2727">
        <f t="shared" si="468"/>
        <v>0</v>
      </c>
      <c r="J2727" t="str" cm="1">
        <f t="array" ref="J2727">IF(OR(ISNUMBER(SEARCH({"A";"B";"C";"D";"E";"F";"G";"H";"I";"J";"K";"L";"M";"N";"O";"P";"Q";"R";"S";"T";"U";"V";"W";"X";"Y";"Z"},F2727))), "TRUE", "FALSE")</f>
        <v>TRUE</v>
      </c>
      <c r="K2727">
        <f t="shared" si="469"/>
        <v>0</v>
      </c>
      <c r="L2727">
        <f t="shared" si="470"/>
        <v>0</v>
      </c>
      <c r="M2727">
        <f t="shared" si="471"/>
        <v>0</v>
      </c>
      <c r="N2727">
        <f t="shared" si="472"/>
        <v>0</v>
      </c>
      <c r="O2727">
        <f t="shared" si="474"/>
        <v>0</v>
      </c>
      <c r="P2727">
        <f t="shared" si="473"/>
        <v>0</v>
      </c>
    </row>
    <row r="2728" spans="1:16" x14ac:dyDescent="0.45">
      <c r="A2728" t="s">
        <v>2661</v>
      </c>
      <c r="B2728" t="s">
        <v>2662</v>
      </c>
      <c r="C2728" t="s">
        <v>177</v>
      </c>
      <c r="D2728" s="4" t="str" cm="1">
        <f t="array" ref="D2728">_xlfn.TEXTJOIN("",,_xlfn.LET(_xlpm.a,MID(C2728,_xlfn.SEQUENCE(1,LEN(C2728)),1),IF(ISNUMBER(--_xlpm.a),"",_xlpm.a)))</f>
        <v>_COR_MM_MIP_AP</v>
      </c>
      <c r="E2728" t="str">
        <f t="shared" si="464"/>
        <v>_COR_MM_MIP_AP</v>
      </c>
      <c r="F2728" t="str">
        <f t="shared" si="466"/>
        <v>_COR_MM_MIP_AP</v>
      </c>
      <c r="G2728" t="b">
        <f t="shared" si="465"/>
        <v>1</v>
      </c>
      <c r="H2728">
        <f t="shared" si="467"/>
        <v>0</v>
      </c>
      <c r="I2728">
        <f t="shared" si="468"/>
        <v>0</v>
      </c>
      <c r="J2728" t="str" cm="1">
        <f t="array" ref="J2728">IF(OR(ISNUMBER(SEARCH({"A";"B";"C";"D";"E";"F";"G";"H";"I";"J";"K";"L";"M";"N";"O";"P";"Q";"R";"S";"T";"U";"V";"W";"X";"Y";"Z"},F2728))), "TRUE", "FALSE")</f>
        <v>TRUE</v>
      </c>
      <c r="K2728">
        <f t="shared" si="469"/>
        <v>0</v>
      </c>
      <c r="L2728">
        <f t="shared" si="470"/>
        <v>0</v>
      </c>
      <c r="M2728">
        <f t="shared" si="471"/>
        <v>0</v>
      </c>
      <c r="N2728">
        <f t="shared" si="472"/>
        <v>0</v>
      </c>
      <c r="O2728">
        <f t="shared" si="474"/>
        <v>0</v>
      </c>
      <c r="P2728">
        <f t="shared" si="473"/>
        <v>0</v>
      </c>
    </row>
    <row r="2729" spans="1:16" x14ac:dyDescent="0.45">
      <c r="A2729" t="s">
        <v>2661</v>
      </c>
      <c r="B2729" t="s">
        <v>2662</v>
      </c>
      <c r="C2729" t="s">
        <v>174</v>
      </c>
      <c r="D2729" s="4" t="str" cm="1">
        <f t="array" ref="D2729">_xlfn.TEXTJOIN("",,_xlfn.LET(_xlpm.a,MID(C2729,_xlfn.SEQUENCE(1,LEN(C2729)),1),IF(ISNUMBER(--_xlpm.a),"",_xlpm.a)))</f>
        <v>_LAO_MM_MIP_CHEST</v>
      </c>
      <c r="E2729" t="str">
        <f t="shared" si="464"/>
        <v>_LAO_MM_MIP_CHEST</v>
      </c>
      <c r="F2729" t="str">
        <f t="shared" si="466"/>
        <v>_LAO_MM_MIP_CHEST</v>
      </c>
      <c r="G2729" t="b">
        <f t="shared" si="465"/>
        <v>1</v>
      </c>
      <c r="H2729">
        <f t="shared" si="467"/>
        <v>0</v>
      </c>
      <c r="I2729">
        <f t="shared" si="468"/>
        <v>0</v>
      </c>
      <c r="J2729" t="str" cm="1">
        <f t="array" ref="J2729">IF(OR(ISNUMBER(SEARCH({"A";"B";"C";"D";"E";"F";"G";"H";"I";"J";"K";"L";"M";"N";"O";"P";"Q";"R";"S";"T";"U";"V";"W";"X";"Y";"Z"},F2729))), "TRUE", "FALSE")</f>
        <v>TRUE</v>
      </c>
      <c r="K2729">
        <f t="shared" si="469"/>
        <v>0</v>
      </c>
      <c r="L2729">
        <f t="shared" si="470"/>
        <v>0</v>
      </c>
      <c r="M2729">
        <f t="shared" si="471"/>
        <v>0</v>
      </c>
      <c r="N2729">
        <f t="shared" si="472"/>
        <v>0</v>
      </c>
      <c r="O2729">
        <f t="shared" si="474"/>
        <v>0</v>
      </c>
      <c r="P2729">
        <f t="shared" si="473"/>
        <v>0</v>
      </c>
    </row>
    <row r="2730" spans="1:16" x14ac:dyDescent="0.45">
      <c r="A2730" t="s">
        <v>2663</v>
      </c>
      <c r="B2730" t="s">
        <v>2664</v>
      </c>
      <c r="C2730" t="s">
        <v>784</v>
      </c>
      <c r="D2730" s="4" t="str" cm="1">
        <f t="array" ref="D2730">_xlfn.TEXTJOIN("",,_xlfn.LET(_xlpm.a,MID(C2730,_xlfn.SEQUENCE(1,LEN(C2730)),1),IF(ISNUMBER(--_xlpm.a),"",_xlpm.a)))</f>
        <v>_ABDOMEN_PELVIS</v>
      </c>
      <c r="E2730" t="str">
        <f t="shared" si="464"/>
        <v>_ABDOMEN_PELVIS</v>
      </c>
      <c r="F2730" t="str">
        <f t="shared" si="466"/>
        <v>_ABDOMEN_PELVIS</v>
      </c>
      <c r="G2730" t="b">
        <f t="shared" si="465"/>
        <v>0</v>
      </c>
      <c r="H2730">
        <f t="shared" si="467"/>
        <v>1</v>
      </c>
      <c r="I2730">
        <f t="shared" si="468"/>
        <v>0</v>
      </c>
      <c r="J2730" t="str" cm="1">
        <f t="array" ref="J2730">IF(OR(ISNUMBER(SEARCH({"A";"B";"C";"D";"E";"F";"G";"H";"I";"J";"K";"L";"M";"N";"O";"P";"Q";"R";"S";"T";"U";"V";"W";"X";"Y";"Z"},F2730))), "TRUE", "FALSE")</f>
        <v>TRUE</v>
      </c>
      <c r="K2730">
        <f t="shared" si="469"/>
        <v>0</v>
      </c>
      <c r="L2730">
        <f t="shared" si="470"/>
        <v>0</v>
      </c>
      <c r="M2730">
        <f t="shared" si="471"/>
        <v>0</v>
      </c>
      <c r="N2730">
        <f t="shared" si="472"/>
        <v>0</v>
      </c>
      <c r="O2730">
        <f t="shared" si="474"/>
        <v>0</v>
      </c>
      <c r="P2730">
        <f t="shared" si="473"/>
        <v>0</v>
      </c>
    </row>
    <row r="2731" spans="1:16" x14ac:dyDescent="0.45">
      <c r="A2731" t="s">
        <v>2663</v>
      </c>
      <c r="B2731" t="s">
        <v>2664</v>
      </c>
      <c r="C2731" t="s">
        <v>788</v>
      </c>
      <c r="D2731" s="4" t="str" cm="1">
        <f t="array" ref="D2731">_xlfn.TEXTJOIN("",,_xlfn.LET(_xlpm.a,MID(C2731,_xlfn.SEQUENCE(1,LEN(C2731)),1),IF(ISNUMBER(--_xlpm.a),"",_xlpm.a)))</f>
        <v>_SAGITTAL_MPR</v>
      </c>
      <c r="E2731" t="str">
        <f t="shared" si="464"/>
        <v>_SAGITTAL_MPR</v>
      </c>
      <c r="F2731" t="str">
        <f t="shared" si="466"/>
        <v>_SAGITTAL_MPR</v>
      </c>
      <c r="G2731" t="b">
        <f t="shared" si="465"/>
        <v>1</v>
      </c>
      <c r="H2731">
        <f t="shared" si="467"/>
        <v>0</v>
      </c>
      <c r="I2731">
        <f t="shared" si="468"/>
        <v>0</v>
      </c>
      <c r="J2731" t="str" cm="1">
        <f t="array" ref="J2731">IF(OR(ISNUMBER(SEARCH({"A";"B";"C";"D";"E";"F";"G";"H";"I";"J";"K";"L";"M";"N";"O";"P";"Q";"R";"S";"T";"U";"V";"W";"X";"Y";"Z"},F2731))), "TRUE", "FALSE")</f>
        <v>TRUE</v>
      </c>
      <c r="K2731">
        <f t="shared" si="469"/>
        <v>0</v>
      </c>
      <c r="L2731">
        <f t="shared" si="470"/>
        <v>0</v>
      </c>
      <c r="M2731">
        <f t="shared" si="471"/>
        <v>0</v>
      </c>
      <c r="N2731">
        <f t="shared" si="472"/>
        <v>0</v>
      </c>
      <c r="O2731">
        <f t="shared" si="474"/>
        <v>0</v>
      </c>
      <c r="P2731">
        <f t="shared" si="473"/>
        <v>0</v>
      </c>
    </row>
    <row r="2732" spans="1:16" x14ac:dyDescent="0.45">
      <c r="A2732" t="s">
        <v>2663</v>
      </c>
      <c r="B2732" t="s">
        <v>2664</v>
      </c>
      <c r="C2732" t="s">
        <v>787</v>
      </c>
      <c r="D2732" s="4" t="str" cm="1">
        <f t="array" ref="D2732">_xlfn.TEXTJOIN("",,_xlfn.LET(_xlpm.a,MID(C2732,_xlfn.SEQUENCE(1,LEN(C2732)),1),IF(ISNUMBER(--_xlpm.a),"",_xlpm.a)))</f>
        <v>_CORONAL_MPR</v>
      </c>
      <c r="E2732" t="str">
        <f t="shared" si="464"/>
        <v>_CORONAL_MPR</v>
      </c>
      <c r="F2732" t="str">
        <f t="shared" si="466"/>
        <v>_CORONAL_MPR</v>
      </c>
      <c r="G2732" t="b">
        <f t="shared" si="465"/>
        <v>1</v>
      </c>
      <c r="H2732">
        <f t="shared" si="467"/>
        <v>0</v>
      </c>
      <c r="I2732">
        <f t="shared" si="468"/>
        <v>0</v>
      </c>
      <c r="J2732" t="str" cm="1">
        <f t="array" ref="J2732">IF(OR(ISNUMBER(SEARCH({"A";"B";"C";"D";"E";"F";"G";"H";"I";"J";"K";"L";"M";"N";"O";"P";"Q";"R";"S";"T";"U";"V";"W";"X";"Y";"Z"},F2732))), "TRUE", "FALSE")</f>
        <v>TRUE</v>
      </c>
      <c r="K2732">
        <f t="shared" si="469"/>
        <v>0</v>
      </c>
      <c r="L2732">
        <f t="shared" si="470"/>
        <v>0</v>
      </c>
      <c r="M2732">
        <f t="shared" si="471"/>
        <v>0</v>
      </c>
      <c r="N2732">
        <f t="shared" si="472"/>
        <v>0</v>
      </c>
      <c r="O2732">
        <f t="shared" si="474"/>
        <v>0</v>
      </c>
      <c r="P2732">
        <f t="shared" si="473"/>
        <v>0</v>
      </c>
    </row>
    <row r="2733" spans="1:16" x14ac:dyDescent="0.45">
      <c r="A2733" t="s">
        <v>2665</v>
      </c>
      <c r="B2733" t="s">
        <v>2666</v>
      </c>
      <c r="C2733" t="s">
        <v>2667</v>
      </c>
      <c r="D2733" s="4" t="str" cm="1">
        <f t="array" ref="D2733">_xlfn.TEXTJOIN("",,_xlfn.LET(_xlpm.a,MID(C2733,_xlfn.SEQUENCE(1,LEN(C2733)),1),IF(ISNUMBER(--_xlpm.a),"",_xlpm.a)))</f>
        <v>_SAGITTAL_ABDOMEN_PELVIS</v>
      </c>
      <c r="E2733" t="str">
        <f t="shared" si="464"/>
        <v>_SAGITTAL_ABDOMEN_PELVIS</v>
      </c>
      <c r="F2733" t="str">
        <f t="shared" si="466"/>
        <v>_SAGITTAL_ABDOMEN_PELVIS</v>
      </c>
      <c r="G2733" t="b">
        <f t="shared" si="465"/>
        <v>1</v>
      </c>
      <c r="H2733">
        <f t="shared" si="467"/>
        <v>0</v>
      </c>
      <c r="I2733">
        <f t="shared" si="468"/>
        <v>0</v>
      </c>
      <c r="J2733" t="str" cm="1">
        <f t="array" ref="J2733">IF(OR(ISNUMBER(SEARCH({"A";"B";"C";"D";"E";"F";"G";"H";"I";"J";"K";"L";"M";"N";"O";"P";"Q";"R";"S";"T";"U";"V";"W";"X";"Y";"Z"},F2733))), "TRUE", "FALSE")</f>
        <v>TRUE</v>
      </c>
      <c r="K2733">
        <f t="shared" si="469"/>
        <v>0</v>
      </c>
      <c r="L2733">
        <f t="shared" si="470"/>
        <v>0</v>
      </c>
      <c r="M2733">
        <f t="shared" si="471"/>
        <v>0</v>
      </c>
      <c r="N2733">
        <f t="shared" si="472"/>
        <v>0</v>
      </c>
      <c r="O2733">
        <f t="shared" si="474"/>
        <v>0</v>
      </c>
      <c r="P2733">
        <f t="shared" si="473"/>
        <v>0</v>
      </c>
    </row>
    <row r="2734" spans="1:16" x14ac:dyDescent="0.45">
      <c r="A2734" t="s">
        <v>2665</v>
      </c>
      <c r="B2734" t="s">
        <v>2666</v>
      </c>
      <c r="C2734" t="s">
        <v>2668</v>
      </c>
      <c r="D2734" s="4" t="str" cm="1">
        <f t="array" ref="D2734">_xlfn.TEXTJOIN("",,_xlfn.LET(_xlpm.a,MID(C2734,_xlfn.SEQUENCE(1,LEN(C2734)),1),IF(ISNUMBER(--_xlpm.a),"",_xlpm.a)))</f>
        <v>_CORONAL_ABDOMEN_PELVIS</v>
      </c>
      <c r="E2734" t="str">
        <f t="shared" si="464"/>
        <v>_CORONAL_ABDOMEN_PELVIS</v>
      </c>
      <c r="F2734" t="str">
        <f t="shared" si="466"/>
        <v>_CORONAL_ABDOMEN_PELVIS</v>
      </c>
      <c r="G2734" t="b">
        <f t="shared" si="465"/>
        <v>1</v>
      </c>
      <c r="H2734">
        <f t="shared" si="467"/>
        <v>0</v>
      </c>
      <c r="I2734">
        <f t="shared" si="468"/>
        <v>0</v>
      </c>
      <c r="J2734" t="str" cm="1">
        <f t="array" ref="J2734">IF(OR(ISNUMBER(SEARCH({"A";"B";"C";"D";"E";"F";"G";"H";"I";"J";"K";"L";"M";"N";"O";"P";"Q";"R";"S";"T";"U";"V";"W";"X";"Y";"Z"},F2734))), "TRUE", "FALSE")</f>
        <v>TRUE</v>
      </c>
      <c r="K2734">
        <f t="shared" si="469"/>
        <v>0</v>
      </c>
      <c r="L2734">
        <f t="shared" si="470"/>
        <v>0</v>
      </c>
      <c r="M2734">
        <f t="shared" si="471"/>
        <v>0</v>
      </c>
      <c r="N2734">
        <f t="shared" si="472"/>
        <v>0</v>
      </c>
      <c r="O2734">
        <f t="shared" si="474"/>
        <v>0</v>
      </c>
      <c r="P2734">
        <f t="shared" si="473"/>
        <v>0</v>
      </c>
    </row>
    <row r="2735" spans="1:16" x14ac:dyDescent="0.45">
      <c r="A2735" t="s">
        <v>2665</v>
      </c>
      <c r="B2735" t="s">
        <v>2666</v>
      </c>
      <c r="C2735" t="s">
        <v>278</v>
      </c>
      <c r="D2735" s="4" t="str" cm="1">
        <f t="array" ref="D2735">_xlfn.TEXTJOIN("",,_xlfn.LET(_xlpm.a,MID(C2735,_xlfn.SEQUENCE(1,LEN(C2735)),1),IF(ISNUMBER(--_xlpm.a),"",_xlpm.a)))</f>
        <v>_ABDOMEN_PELVIS</v>
      </c>
      <c r="E2735" t="str">
        <f t="shared" si="464"/>
        <v>_ABDOMEN_PELVIS</v>
      </c>
      <c r="F2735" t="str">
        <f t="shared" si="466"/>
        <v>_ABDOMEN_PELVIS</v>
      </c>
      <c r="G2735" t="b">
        <f t="shared" si="465"/>
        <v>0</v>
      </c>
      <c r="H2735">
        <f t="shared" si="467"/>
        <v>1</v>
      </c>
      <c r="I2735">
        <f t="shared" si="468"/>
        <v>0</v>
      </c>
      <c r="J2735" t="str" cm="1">
        <f t="array" ref="J2735">IF(OR(ISNUMBER(SEARCH({"A";"B";"C";"D";"E";"F";"G";"H";"I";"J";"K";"L";"M";"N";"O";"P";"Q";"R";"S";"T";"U";"V";"W";"X";"Y";"Z"},F2735))), "TRUE", "FALSE")</f>
        <v>TRUE</v>
      </c>
      <c r="K2735">
        <f t="shared" si="469"/>
        <v>0</v>
      </c>
      <c r="L2735">
        <f t="shared" si="470"/>
        <v>0</v>
      </c>
      <c r="M2735">
        <f t="shared" si="471"/>
        <v>0</v>
      </c>
      <c r="N2735">
        <f t="shared" si="472"/>
        <v>0</v>
      </c>
      <c r="O2735">
        <f t="shared" si="474"/>
        <v>0</v>
      </c>
      <c r="P2735">
        <f t="shared" si="473"/>
        <v>0</v>
      </c>
    </row>
    <row r="2736" spans="1:16" x14ac:dyDescent="0.45">
      <c r="A2736" t="s">
        <v>2669</v>
      </c>
      <c r="B2736" t="s">
        <v>2670</v>
      </c>
      <c r="C2736" t="s">
        <v>2671</v>
      </c>
      <c r="D2736" s="4" t="str" cm="1">
        <f t="array" ref="D2736">_xlfn.TEXTJOIN("",,_xlfn.LET(_xlpm.a,MID(C2736,_xlfn.SEQUENCE(1,LEN(C2736)),1),IF(ISNUMBER(--_xlpm.a),"",_xlpm.a)))</f>
        <v>_CORONAL_CHEST_ABDOMEN_PELVIS</v>
      </c>
      <c r="E2736" t="str">
        <f t="shared" si="464"/>
        <v>_CORONAL_CHEST_ABDOMEN_PELVIS</v>
      </c>
      <c r="F2736" t="str">
        <f t="shared" si="466"/>
        <v>_CORONAL_CHEST_ABDOMEN_PELVIS</v>
      </c>
      <c r="G2736" t="b">
        <f t="shared" si="465"/>
        <v>1</v>
      </c>
      <c r="H2736">
        <f t="shared" si="467"/>
        <v>0</v>
      </c>
      <c r="I2736">
        <f t="shared" si="468"/>
        <v>0</v>
      </c>
      <c r="J2736" t="str" cm="1">
        <f t="array" ref="J2736">IF(OR(ISNUMBER(SEARCH({"A";"B";"C";"D";"E";"F";"G";"H";"I";"J";"K";"L";"M";"N";"O";"P";"Q";"R";"S";"T";"U";"V";"W";"X";"Y";"Z"},F2736))), "TRUE", "FALSE")</f>
        <v>TRUE</v>
      </c>
      <c r="K2736">
        <f t="shared" si="469"/>
        <v>0</v>
      </c>
      <c r="L2736">
        <f t="shared" si="470"/>
        <v>0</v>
      </c>
      <c r="M2736">
        <f t="shared" si="471"/>
        <v>0</v>
      </c>
      <c r="N2736">
        <f t="shared" si="472"/>
        <v>0</v>
      </c>
      <c r="O2736">
        <f t="shared" si="474"/>
        <v>0</v>
      </c>
      <c r="P2736">
        <f t="shared" si="473"/>
        <v>0</v>
      </c>
    </row>
    <row r="2737" spans="1:16" x14ac:dyDescent="0.45">
      <c r="A2737" t="s">
        <v>2669</v>
      </c>
      <c r="B2737" t="s">
        <v>2670</v>
      </c>
      <c r="C2737" t="s">
        <v>2672</v>
      </c>
      <c r="D2737" s="4" t="str" cm="1">
        <f t="array" ref="D2737">_xlfn.TEXTJOIN("",,_xlfn.LET(_xlpm.a,MID(C2737,_xlfn.SEQUENCE(1,LEN(C2737)),1),IF(ISNUMBER(--_xlpm.a),"",_xlpm.a)))</f>
        <v>_SAGITTAL_CHEST_ABDOMEN_PELVIS</v>
      </c>
      <c r="E2737" t="str">
        <f t="shared" si="464"/>
        <v>_SAGITTAL_CHEST_ABDOMEN_PELVIS</v>
      </c>
      <c r="F2737" t="str">
        <f t="shared" si="466"/>
        <v>_SAGITTAL_CHEST_ABDOMEN_PELVIS</v>
      </c>
      <c r="G2737" t="b">
        <f t="shared" si="465"/>
        <v>1</v>
      </c>
      <c r="H2737">
        <f t="shared" si="467"/>
        <v>0</v>
      </c>
      <c r="I2737">
        <f t="shared" si="468"/>
        <v>0</v>
      </c>
      <c r="J2737" t="str" cm="1">
        <f t="array" ref="J2737">IF(OR(ISNUMBER(SEARCH({"A";"B";"C";"D";"E";"F";"G";"H";"I";"J";"K";"L";"M";"N";"O";"P";"Q";"R";"S";"T";"U";"V";"W";"X";"Y";"Z"},F2737))), "TRUE", "FALSE")</f>
        <v>TRUE</v>
      </c>
      <c r="K2737">
        <f t="shared" si="469"/>
        <v>0</v>
      </c>
      <c r="L2737">
        <f t="shared" si="470"/>
        <v>0</v>
      </c>
      <c r="M2737">
        <f t="shared" si="471"/>
        <v>0</v>
      </c>
      <c r="N2737">
        <f t="shared" si="472"/>
        <v>0</v>
      </c>
      <c r="O2737">
        <f t="shared" si="474"/>
        <v>0</v>
      </c>
      <c r="P2737">
        <f t="shared" si="473"/>
        <v>0</v>
      </c>
    </row>
    <row r="2738" spans="1:16" x14ac:dyDescent="0.45">
      <c r="A2738" t="s">
        <v>2669</v>
      </c>
      <c r="B2738" t="s">
        <v>2670</v>
      </c>
      <c r="C2738" t="s">
        <v>2673</v>
      </c>
      <c r="D2738" s="4" t="str" cm="1">
        <f t="array" ref="D2738">_xlfn.TEXTJOIN("",,_xlfn.LET(_xlpm.a,MID(C2738,_xlfn.SEQUENCE(1,LEN(C2738)),1),IF(ISNUMBER(--_xlpm.a),"",_xlpm.a)))</f>
        <v>_ML_OMN</v>
      </c>
      <c r="E2738" t="str">
        <f t="shared" si="464"/>
        <v>_ML_OMN</v>
      </c>
      <c r="F2738" t="str">
        <f t="shared" si="466"/>
        <v>_ML_OMN</v>
      </c>
      <c r="G2738" t="b">
        <f t="shared" si="465"/>
        <v>0</v>
      </c>
      <c r="H2738">
        <f t="shared" si="467"/>
        <v>0</v>
      </c>
      <c r="I2738">
        <f t="shared" si="468"/>
        <v>0</v>
      </c>
      <c r="J2738" t="str" cm="1">
        <f t="array" ref="J2738">IF(OR(ISNUMBER(SEARCH({"A";"B";"C";"D";"E";"F";"G";"H";"I";"J";"K";"L";"M";"N";"O";"P";"Q";"R";"S";"T";"U";"V";"W";"X";"Y";"Z"},F2738))), "TRUE", "FALSE")</f>
        <v>TRUE</v>
      </c>
      <c r="K2738">
        <f t="shared" si="469"/>
        <v>0</v>
      </c>
      <c r="L2738">
        <f t="shared" si="470"/>
        <v>0</v>
      </c>
      <c r="M2738">
        <f t="shared" si="471"/>
        <v>0</v>
      </c>
      <c r="N2738">
        <f t="shared" si="472"/>
        <v>0</v>
      </c>
      <c r="O2738">
        <f t="shared" si="474"/>
        <v>0</v>
      </c>
      <c r="P2738">
        <f t="shared" si="473"/>
        <v>0</v>
      </c>
    </row>
    <row r="2739" spans="1:16" x14ac:dyDescent="0.45">
      <c r="A2739" t="s">
        <v>2674</v>
      </c>
      <c r="B2739" t="s">
        <v>2675</v>
      </c>
      <c r="C2739" t="s">
        <v>663</v>
      </c>
      <c r="D2739" s="4" t="str" cm="1">
        <f t="array" ref="D2739">_xlfn.TEXTJOIN("",,_xlfn.LET(_xlpm.a,MID(C2739,_xlfn.SEQUENCE(1,LEN(C2739)),1),IF(ISNUMBER(--_xlpm.a),"",_xlpm.a)))</f>
        <v>_CORONAL_ABDOMEN_PELVIS</v>
      </c>
      <c r="E2739" t="str">
        <f t="shared" si="464"/>
        <v>_CORONAL_ABDOMEN_PELVIS</v>
      </c>
      <c r="F2739" t="str">
        <f t="shared" si="466"/>
        <v>_CORONAL_ABDOMEN_PELVIS</v>
      </c>
      <c r="G2739" t="b">
        <f t="shared" si="465"/>
        <v>1</v>
      </c>
      <c r="H2739">
        <f t="shared" si="467"/>
        <v>0</v>
      </c>
      <c r="I2739">
        <f t="shared" si="468"/>
        <v>0</v>
      </c>
      <c r="J2739" t="str" cm="1">
        <f t="array" ref="J2739">IF(OR(ISNUMBER(SEARCH({"A";"B";"C";"D";"E";"F";"G";"H";"I";"J";"K";"L";"M";"N";"O";"P";"Q";"R";"S";"T";"U";"V";"W";"X";"Y";"Z"},F2739))), "TRUE", "FALSE")</f>
        <v>TRUE</v>
      </c>
      <c r="K2739">
        <f t="shared" si="469"/>
        <v>0</v>
      </c>
      <c r="L2739">
        <f t="shared" si="470"/>
        <v>0</v>
      </c>
      <c r="M2739">
        <f t="shared" si="471"/>
        <v>0</v>
      </c>
      <c r="N2739">
        <f t="shared" si="472"/>
        <v>0</v>
      </c>
      <c r="O2739">
        <f t="shared" si="474"/>
        <v>0</v>
      </c>
      <c r="P2739">
        <f t="shared" si="473"/>
        <v>0</v>
      </c>
    </row>
    <row r="2740" spans="1:16" x14ac:dyDescent="0.45">
      <c r="A2740" t="s">
        <v>2674</v>
      </c>
      <c r="B2740" t="s">
        <v>2675</v>
      </c>
      <c r="C2740" t="s">
        <v>2676</v>
      </c>
      <c r="D2740" s="4" t="str" cm="1">
        <f t="array" ref="D2740">_xlfn.TEXTJOIN("",,_xlfn.LET(_xlpm.a,MID(C2740,_xlfn.SEQUENCE(1,LEN(C2740)),1),IF(ISNUMBER(--_xlpm.a),"",_xlpm.a)))</f>
        <v>_ML_OMN</v>
      </c>
      <c r="E2740" t="str">
        <f t="shared" si="464"/>
        <v>_ML_OMN</v>
      </c>
      <c r="F2740" t="str">
        <f t="shared" si="466"/>
        <v>_ML_OMN</v>
      </c>
      <c r="G2740" t="b">
        <f t="shared" si="465"/>
        <v>0</v>
      </c>
      <c r="H2740">
        <f t="shared" si="467"/>
        <v>0</v>
      </c>
      <c r="I2740">
        <f t="shared" si="468"/>
        <v>0</v>
      </c>
      <c r="J2740" t="str" cm="1">
        <f t="array" ref="J2740">IF(OR(ISNUMBER(SEARCH({"A";"B";"C";"D";"E";"F";"G";"H";"I";"J";"K";"L";"M";"N";"O";"P";"Q";"R";"S";"T";"U";"V";"W";"X";"Y";"Z"},F2740))), "TRUE", "FALSE")</f>
        <v>TRUE</v>
      </c>
      <c r="K2740">
        <f t="shared" si="469"/>
        <v>0</v>
      </c>
      <c r="L2740">
        <f t="shared" si="470"/>
        <v>0</v>
      </c>
      <c r="M2740">
        <f t="shared" si="471"/>
        <v>0</v>
      </c>
      <c r="N2740">
        <f t="shared" si="472"/>
        <v>0</v>
      </c>
      <c r="O2740">
        <f t="shared" si="474"/>
        <v>0</v>
      </c>
      <c r="P2740">
        <f t="shared" si="473"/>
        <v>0</v>
      </c>
    </row>
    <row r="2741" spans="1:16" x14ac:dyDescent="0.45">
      <c r="A2741" t="s">
        <v>2674</v>
      </c>
      <c r="B2741" t="s">
        <v>2675</v>
      </c>
      <c r="C2741" t="s">
        <v>661</v>
      </c>
      <c r="D2741" s="4" t="str" cm="1">
        <f t="array" ref="D2741">_xlfn.TEXTJOIN("",,_xlfn.LET(_xlpm.a,MID(C2741,_xlfn.SEQUENCE(1,LEN(C2741)),1),IF(ISNUMBER(--_xlpm.a),"",_xlpm.a)))</f>
        <v>_SAGITTAL_ABDOMEN_PELVIS</v>
      </c>
      <c r="E2741" t="str">
        <f t="shared" si="464"/>
        <v>_SAGITTAL_ABDOMEN_PELVIS</v>
      </c>
      <c r="F2741" t="str">
        <f t="shared" si="466"/>
        <v>_SAGITTAL_ABDOMEN_PELVIS</v>
      </c>
      <c r="G2741" t="b">
        <f t="shared" si="465"/>
        <v>1</v>
      </c>
      <c r="H2741">
        <f t="shared" si="467"/>
        <v>0</v>
      </c>
      <c r="I2741">
        <f t="shared" si="468"/>
        <v>0</v>
      </c>
      <c r="J2741" t="str" cm="1">
        <f t="array" ref="J2741">IF(OR(ISNUMBER(SEARCH({"A";"B";"C";"D";"E";"F";"G";"H";"I";"J";"K";"L";"M";"N";"O";"P";"Q";"R";"S";"T";"U";"V";"W";"X";"Y";"Z"},F2741))), "TRUE", "FALSE")</f>
        <v>TRUE</v>
      </c>
      <c r="K2741">
        <f t="shared" si="469"/>
        <v>0</v>
      </c>
      <c r="L2741">
        <f t="shared" si="470"/>
        <v>0</v>
      </c>
      <c r="M2741">
        <f t="shared" si="471"/>
        <v>0</v>
      </c>
      <c r="N2741">
        <f t="shared" si="472"/>
        <v>0</v>
      </c>
      <c r="O2741">
        <f t="shared" si="474"/>
        <v>0</v>
      </c>
      <c r="P2741">
        <f t="shared" si="473"/>
        <v>0</v>
      </c>
    </row>
    <row r="2742" spans="1:16" x14ac:dyDescent="0.45">
      <c r="A2742" t="s">
        <v>2677</v>
      </c>
      <c r="B2742" t="s">
        <v>2678</v>
      </c>
      <c r="C2742" t="s">
        <v>1141</v>
      </c>
      <c r="D2742" s="4" t="str" cm="1">
        <f t="array" ref="D2742">_xlfn.TEXTJOIN("",,_xlfn.LET(_xlpm.a,MID(C2742,_xlfn.SEQUENCE(1,LEN(C2742)),1),IF(ISNUMBER(--_xlpm.a),"",_xlpm.a)))</f>
        <v>_SAGITTAL_ABDOMEN_PELVIS</v>
      </c>
      <c r="E2742" t="str">
        <f t="shared" si="464"/>
        <v>_SAGITTAL_ABDOMEN_PELVIS</v>
      </c>
      <c r="F2742" t="str">
        <f t="shared" si="466"/>
        <v>_SAGITTAL_ABDOMEN_PELVIS</v>
      </c>
      <c r="G2742" t="b">
        <f t="shared" si="465"/>
        <v>1</v>
      </c>
      <c r="H2742">
        <f t="shared" si="467"/>
        <v>0</v>
      </c>
      <c r="I2742">
        <f t="shared" si="468"/>
        <v>0</v>
      </c>
      <c r="J2742" t="str" cm="1">
        <f t="array" ref="J2742">IF(OR(ISNUMBER(SEARCH({"A";"B";"C";"D";"E";"F";"G";"H";"I";"J";"K";"L";"M";"N";"O";"P";"Q";"R";"S";"T";"U";"V";"W";"X";"Y";"Z"},F2742))), "TRUE", "FALSE")</f>
        <v>TRUE</v>
      </c>
      <c r="K2742">
        <f t="shared" si="469"/>
        <v>0</v>
      </c>
      <c r="L2742">
        <f t="shared" si="470"/>
        <v>0</v>
      </c>
      <c r="M2742">
        <f t="shared" si="471"/>
        <v>0</v>
      </c>
      <c r="N2742">
        <f t="shared" si="472"/>
        <v>0</v>
      </c>
      <c r="O2742">
        <f t="shared" si="474"/>
        <v>0</v>
      </c>
      <c r="P2742">
        <f t="shared" si="473"/>
        <v>0</v>
      </c>
    </row>
    <row r="2743" spans="1:16" x14ac:dyDescent="0.45">
      <c r="A2743" t="s">
        <v>2677</v>
      </c>
      <c r="B2743" t="s">
        <v>2678</v>
      </c>
      <c r="C2743" t="s">
        <v>1143</v>
      </c>
      <c r="D2743" s="4" t="str" cm="1">
        <f t="array" ref="D2743">_xlfn.TEXTJOIN("",,_xlfn.LET(_xlpm.a,MID(C2743,_xlfn.SEQUENCE(1,LEN(C2743)),1),IF(ISNUMBER(--_xlpm.a),"",_xlpm.a)))</f>
        <v>_CORONAL_ABDOMEN_PELVIS</v>
      </c>
      <c r="E2743" t="str">
        <f t="shared" si="464"/>
        <v>_CORONAL_ABDOMEN_PELVIS</v>
      </c>
      <c r="F2743" t="str">
        <f t="shared" si="466"/>
        <v>_CORONAL_ABDOMEN_PELVIS</v>
      </c>
      <c r="G2743" t="b">
        <f t="shared" si="465"/>
        <v>1</v>
      </c>
      <c r="H2743">
        <f t="shared" si="467"/>
        <v>0</v>
      </c>
      <c r="I2743">
        <f t="shared" si="468"/>
        <v>0</v>
      </c>
      <c r="J2743" t="str" cm="1">
        <f t="array" ref="J2743">IF(OR(ISNUMBER(SEARCH({"A";"B";"C";"D";"E";"F";"G";"H";"I";"J";"K";"L";"M";"N";"O";"P";"Q";"R";"S";"T";"U";"V";"W";"X";"Y";"Z"},F2743))), "TRUE", "FALSE")</f>
        <v>TRUE</v>
      </c>
      <c r="K2743">
        <f t="shared" si="469"/>
        <v>0</v>
      </c>
      <c r="L2743">
        <f t="shared" si="470"/>
        <v>0</v>
      </c>
      <c r="M2743">
        <f t="shared" si="471"/>
        <v>0</v>
      </c>
      <c r="N2743">
        <f t="shared" si="472"/>
        <v>0</v>
      </c>
      <c r="O2743">
        <f t="shared" si="474"/>
        <v>0</v>
      </c>
      <c r="P2743">
        <f t="shared" si="473"/>
        <v>0</v>
      </c>
    </row>
    <row r="2744" spans="1:16" x14ac:dyDescent="0.45">
      <c r="A2744" t="s">
        <v>2677</v>
      </c>
      <c r="B2744" t="s">
        <v>2678</v>
      </c>
      <c r="C2744" t="s">
        <v>438</v>
      </c>
      <c r="D2744" s="4" t="str" cm="1">
        <f t="array" ref="D2744">_xlfn.TEXTJOIN("",,_xlfn.LET(_xlpm.a,MID(C2744,_xlfn.SEQUENCE(1,LEN(C2744)),1),IF(ISNUMBER(--_xlpm.a),"",_xlpm.a)))</f>
        <v>_ML_OMNI</v>
      </c>
      <c r="E2744" t="str">
        <f t="shared" si="464"/>
        <v>_ML_OMNI</v>
      </c>
      <c r="F2744" t="str">
        <f t="shared" si="466"/>
        <v>_ML_OMNI</v>
      </c>
      <c r="G2744" t="b">
        <f t="shared" si="465"/>
        <v>0</v>
      </c>
      <c r="H2744">
        <f t="shared" si="467"/>
        <v>0</v>
      </c>
      <c r="I2744">
        <f t="shared" si="468"/>
        <v>0</v>
      </c>
      <c r="J2744" t="str" cm="1">
        <f t="array" ref="J2744">IF(OR(ISNUMBER(SEARCH({"A";"B";"C";"D";"E";"F";"G";"H";"I";"J";"K";"L";"M";"N";"O";"P";"Q";"R";"S";"T";"U";"V";"W";"X";"Y";"Z"},F2744))), "TRUE", "FALSE")</f>
        <v>TRUE</v>
      </c>
      <c r="K2744">
        <f t="shared" si="469"/>
        <v>0</v>
      </c>
      <c r="L2744">
        <f t="shared" si="470"/>
        <v>0</v>
      </c>
      <c r="M2744">
        <f t="shared" si="471"/>
        <v>0</v>
      </c>
      <c r="N2744">
        <f t="shared" si="472"/>
        <v>0</v>
      </c>
      <c r="O2744">
        <f t="shared" si="474"/>
        <v>0</v>
      </c>
      <c r="P2744">
        <f t="shared" si="473"/>
        <v>0</v>
      </c>
    </row>
    <row r="2745" spans="1:16" x14ac:dyDescent="0.45">
      <c r="A2745" t="s">
        <v>2679</v>
      </c>
      <c r="B2745" t="s">
        <v>2680</v>
      </c>
      <c r="C2745" t="s">
        <v>184</v>
      </c>
      <c r="D2745" s="4" t="str" cm="1">
        <f t="array" ref="D2745">_xlfn.TEXTJOIN("",,_xlfn.LET(_xlpm.a,MID(C2745,_xlfn.SEQUENCE(1,LEN(C2745)),1),IF(ISNUMBER(--_xlpm.a),"",_xlpm.a)))</f>
        <v>_ABD_PELVIS_W_O</v>
      </c>
      <c r="E2745" t="str">
        <f t="shared" si="464"/>
        <v>_ABD_PELVIS_W_O</v>
      </c>
      <c r="F2745" t="str">
        <f t="shared" si="466"/>
        <v>_ABD_PELVIS_W_O</v>
      </c>
      <c r="G2745" t="b">
        <f t="shared" si="465"/>
        <v>0</v>
      </c>
      <c r="H2745">
        <f t="shared" si="467"/>
        <v>1</v>
      </c>
      <c r="I2745">
        <f t="shared" si="468"/>
        <v>0</v>
      </c>
      <c r="J2745" t="str" cm="1">
        <f t="array" ref="J2745">IF(OR(ISNUMBER(SEARCH({"A";"B";"C";"D";"E";"F";"G";"H";"I";"J";"K";"L";"M";"N";"O";"P";"Q";"R";"S";"T";"U";"V";"W";"X";"Y";"Z"},F2745))), "TRUE", "FALSE")</f>
        <v>TRUE</v>
      </c>
      <c r="K2745">
        <f t="shared" si="469"/>
        <v>0</v>
      </c>
      <c r="L2745">
        <f t="shared" si="470"/>
        <v>0</v>
      </c>
      <c r="M2745">
        <f t="shared" si="471"/>
        <v>0</v>
      </c>
      <c r="N2745">
        <f t="shared" si="472"/>
        <v>0</v>
      </c>
      <c r="O2745">
        <f t="shared" si="474"/>
        <v>0</v>
      </c>
      <c r="P2745">
        <f t="shared" si="473"/>
        <v>0</v>
      </c>
    </row>
    <row r="2746" spans="1:16" x14ac:dyDescent="0.45">
      <c r="A2746" t="s">
        <v>2679</v>
      </c>
      <c r="B2746" t="s">
        <v>2680</v>
      </c>
      <c r="C2746" t="s">
        <v>875</v>
      </c>
      <c r="D2746" s="4" t="str" cm="1">
        <f t="array" ref="D2746">_xlfn.TEXTJOIN("",,_xlfn.LET(_xlpm.a,MID(C2746,_xlfn.SEQUENCE(1,LEN(C2746)),1),IF(ISNUMBER(--_xlpm.a),"",_xlpm.a)))</f>
        <v>_ABD_PELVIS_W</v>
      </c>
      <c r="E2746" t="str">
        <f t="shared" si="464"/>
        <v>_ABD_PELVIS_W</v>
      </c>
      <c r="F2746" t="str">
        <f t="shared" si="466"/>
        <v>_ABD_PELVIS_W</v>
      </c>
      <c r="G2746" t="b">
        <f t="shared" si="465"/>
        <v>0</v>
      </c>
      <c r="H2746">
        <f t="shared" si="467"/>
        <v>1</v>
      </c>
      <c r="I2746">
        <f t="shared" si="468"/>
        <v>0</v>
      </c>
      <c r="J2746" t="str" cm="1">
        <f t="array" ref="J2746">IF(OR(ISNUMBER(SEARCH({"A";"B";"C";"D";"E";"F";"G";"H";"I";"J";"K";"L";"M";"N";"O";"P";"Q";"R";"S";"T";"U";"V";"W";"X";"Y";"Z"},F2746))), "TRUE", "FALSE")</f>
        <v>TRUE</v>
      </c>
      <c r="K2746">
        <f t="shared" si="469"/>
        <v>0</v>
      </c>
      <c r="L2746">
        <f t="shared" si="470"/>
        <v>0</v>
      </c>
      <c r="M2746">
        <f t="shared" si="471"/>
        <v>0</v>
      </c>
      <c r="N2746">
        <f t="shared" si="472"/>
        <v>0</v>
      </c>
      <c r="O2746">
        <f t="shared" si="474"/>
        <v>0</v>
      </c>
      <c r="P2746">
        <f t="shared" si="473"/>
        <v>0</v>
      </c>
    </row>
    <row r="2747" spans="1:16" x14ac:dyDescent="0.45">
      <c r="A2747" t="s">
        <v>2679</v>
      </c>
      <c r="B2747" t="s">
        <v>2681</v>
      </c>
      <c r="C2747" t="s">
        <v>2682</v>
      </c>
      <c r="D2747" s="4" t="str" cm="1">
        <f t="array" ref="D2747">_xlfn.TEXTJOIN("",,_xlfn.LET(_xlpm.a,MID(C2747,_xlfn.SEQUENCE(1,LEN(C2747)),1),IF(ISNUMBER(--_xlpm.a),"",_xlpm.a)))</f>
        <v>_Recon___ABDOMEN__C</v>
      </c>
      <c r="E2747" t="str">
        <f t="shared" si="464"/>
        <v>_Recon_ABDOMEN_C</v>
      </c>
      <c r="F2747" t="str">
        <f t="shared" si="466"/>
        <v>_RECON_ABDOMEN_C</v>
      </c>
      <c r="G2747" t="b">
        <f t="shared" si="465"/>
        <v>1</v>
      </c>
      <c r="H2747">
        <f t="shared" si="467"/>
        <v>0</v>
      </c>
      <c r="I2747">
        <f t="shared" si="468"/>
        <v>0</v>
      </c>
      <c r="J2747" t="str" cm="1">
        <f t="array" ref="J2747">IF(OR(ISNUMBER(SEARCH({"A";"B";"C";"D";"E";"F";"G";"H";"I";"J";"K";"L";"M";"N";"O";"P";"Q";"R";"S";"T";"U";"V";"W";"X";"Y";"Z"},F2747))), "TRUE", "FALSE")</f>
        <v>TRUE</v>
      </c>
      <c r="K2747">
        <f t="shared" si="469"/>
        <v>0</v>
      </c>
      <c r="L2747">
        <f t="shared" si="470"/>
        <v>0</v>
      </c>
      <c r="M2747">
        <f t="shared" si="471"/>
        <v>0</v>
      </c>
      <c r="N2747">
        <f t="shared" si="472"/>
        <v>0</v>
      </c>
      <c r="O2747">
        <f t="shared" si="474"/>
        <v>0</v>
      </c>
      <c r="P2747">
        <f t="shared" si="473"/>
        <v>0</v>
      </c>
    </row>
    <row r="2748" spans="1:16" x14ac:dyDescent="0.45">
      <c r="A2748" t="s">
        <v>2679</v>
      </c>
      <c r="B2748" t="s">
        <v>2681</v>
      </c>
      <c r="C2748" t="s">
        <v>2683</v>
      </c>
      <c r="D2748" s="4" t="str" cm="1">
        <f t="array" ref="D2748">_xlfn.TEXTJOIN("",,_xlfn.LET(_xlpm.a,MID(C2748,_xlfn.SEQUENCE(1,LEN(C2748)),1),IF(ISNUMBER(--_xlpm.a),"",_xlpm.a)))</f>
        <v>_Recon___ABDOMEN_PELVIS</v>
      </c>
      <c r="E2748" t="str">
        <f t="shared" si="464"/>
        <v>_Recon_ABDOMEN_PELVIS</v>
      </c>
      <c r="F2748" t="str">
        <f t="shared" si="466"/>
        <v>_RECON_ABDOMEN_PELVIS</v>
      </c>
      <c r="G2748" t="b">
        <f t="shared" si="465"/>
        <v>1</v>
      </c>
      <c r="H2748">
        <f t="shared" si="467"/>
        <v>0</v>
      </c>
      <c r="I2748">
        <f t="shared" si="468"/>
        <v>0</v>
      </c>
      <c r="J2748" t="str" cm="1">
        <f t="array" ref="J2748">IF(OR(ISNUMBER(SEARCH({"A";"B";"C";"D";"E";"F";"G";"H";"I";"J";"K";"L";"M";"N";"O";"P";"Q";"R";"S";"T";"U";"V";"W";"X";"Y";"Z"},F2748))), "TRUE", "FALSE")</f>
        <v>TRUE</v>
      </c>
      <c r="K2748">
        <f t="shared" si="469"/>
        <v>0</v>
      </c>
      <c r="L2748">
        <f t="shared" si="470"/>
        <v>0</v>
      </c>
      <c r="M2748">
        <f t="shared" si="471"/>
        <v>0</v>
      </c>
      <c r="N2748">
        <f t="shared" si="472"/>
        <v>0</v>
      </c>
      <c r="O2748">
        <f t="shared" si="474"/>
        <v>0</v>
      </c>
      <c r="P2748">
        <f t="shared" si="473"/>
        <v>0</v>
      </c>
    </row>
    <row r="2749" spans="1:16" x14ac:dyDescent="0.45">
      <c r="A2749" t="s">
        <v>2684</v>
      </c>
      <c r="B2749" t="s">
        <v>2685</v>
      </c>
      <c r="C2749" t="s">
        <v>2251</v>
      </c>
      <c r="D2749" s="4" t="str" cm="1">
        <f t="array" ref="D2749">_xlfn.TEXTJOIN("",,_xlfn.LET(_xlpm.a,MID(C2749,_xlfn.SEQUENCE(1,LEN(C2749)),1),IF(ISNUMBER(--_xlpm.a),"",_xlpm.a)))</f>
        <v>_Abd_PELVIS_____MPR__cor___</v>
      </c>
      <c r="E2749" t="str">
        <f t="shared" si="464"/>
        <v>_Abd_PELVIS_MPR_cor_</v>
      </c>
      <c r="F2749" t="str">
        <f t="shared" si="466"/>
        <v>_ABD_PELVIS_MPR_COR_</v>
      </c>
      <c r="G2749" t="b">
        <f t="shared" si="465"/>
        <v>1</v>
      </c>
      <c r="H2749">
        <f t="shared" si="467"/>
        <v>0</v>
      </c>
      <c r="I2749">
        <f t="shared" si="468"/>
        <v>0</v>
      </c>
      <c r="J2749" t="str" cm="1">
        <f t="array" ref="J2749">IF(OR(ISNUMBER(SEARCH({"A";"B";"C";"D";"E";"F";"G";"H";"I";"J";"K";"L";"M";"N";"O";"P";"Q";"R";"S";"T";"U";"V";"W";"X";"Y";"Z"},F2749))), "TRUE", "FALSE")</f>
        <v>TRUE</v>
      </c>
      <c r="K2749">
        <f t="shared" si="469"/>
        <v>0</v>
      </c>
      <c r="L2749">
        <f t="shared" si="470"/>
        <v>0</v>
      </c>
      <c r="M2749">
        <f t="shared" si="471"/>
        <v>0</v>
      </c>
      <c r="N2749">
        <f t="shared" si="472"/>
        <v>0</v>
      </c>
      <c r="O2749">
        <f t="shared" si="474"/>
        <v>0</v>
      </c>
      <c r="P2749">
        <f t="shared" si="473"/>
        <v>0</v>
      </c>
    </row>
    <row r="2750" spans="1:16" x14ac:dyDescent="0.45">
      <c r="A2750" t="s">
        <v>2684</v>
      </c>
      <c r="B2750" t="s">
        <v>2685</v>
      </c>
      <c r="C2750" t="s">
        <v>1896</v>
      </c>
      <c r="D2750" s="4" t="str" cm="1">
        <f t="array" ref="D2750">_xlfn.TEXTJOIN("",,_xlfn.LET(_xlpm.a,MID(C2750,_xlfn.SEQUENCE(1,LEN(C2750)),1),IF(ISNUMBER(--_xlpm.a),"",_xlpm.a)))</f>
        <v>_Abd_PELVIS_____If__</v>
      </c>
      <c r="E2750" t="str">
        <f t="shared" si="464"/>
        <v>_Abd_PELVIS_If_</v>
      </c>
      <c r="F2750" t="str">
        <f t="shared" si="466"/>
        <v>_ABD_PELVIS_IF_</v>
      </c>
      <c r="G2750" t="b">
        <f t="shared" si="465"/>
        <v>0</v>
      </c>
      <c r="H2750">
        <f t="shared" si="467"/>
        <v>1</v>
      </c>
      <c r="I2750">
        <f t="shared" si="468"/>
        <v>0</v>
      </c>
      <c r="J2750" t="str" cm="1">
        <f t="array" ref="J2750">IF(OR(ISNUMBER(SEARCH({"A";"B";"C";"D";"E";"F";"G";"H";"I";"J";"K";"L";"M";"N";"O";"P";"Q";"R";"S";"T";"U";"V";"W";"X";"Y";"Z"},F2750))), "TRUE", "FALSE")</f>
        <v>TRUE</v>
      </c>
      <c r="K2750">
        <f t="shared" si="469"/>
        <v>0</v>
      </c>
      <c r="L2750">
        <f t="shared" si="470"/>
        <v>0</v>
      </c>
      <c r="M2750">
        <f t="shared" si="471"/>
        <v>0</v>
      </c>
      <c r="N2750">
        <f t="shared" si="472"/>
        <v>0</v>
      </c>
      <c r="O2750">
        <f t="shared" si="474"/>
        <v>0</v>
      </c>
      <c r="P2750">
        <f t="shared" si="473"/>
        <v>0</v>
      </c>
    </row>
    <row r="2751" spans="1:16" x14ac:dyDescent="0.45">
      <c r="A2751" t="s">
        <v>2684</v>
      </c>
      <c r="B2751" t="s">
        <v>2685</v>
      </c>
      <c r="C2751" t="s">
        <v>2250</v>
      </c>
      <c r="D2751" s="4" t="str" cm="1">
        <f t="array" ref="D2751">_xlfn.TEXTJOIN("",,_xlfn.LET(_xlpm.a,MID(C2751,_xlfn.SEQUENCE(1,LEN(C2751)),1),IF(ISNUMBER(--_xlpm.a),"",_xlpm.a)))</f>
        <v>_Abd_PELVIS_____MPR__sag___</v>
      </c>
      <c r="E2751" t="str">
        <f t="shared" si="464"/>
        <v>_Abd_PELVIS_MPR_sag_</v>
      </c>
      <c r="F2751" t="str">
        <f t="shared" si="466"/>
        <v>_ABD_PELVIS_MPR_SAG_</v>
      </c>
      <c r="G2751" t="b">
        <f t="shared" si="465"/>
        <v>1</v>
      </c>
      <c r="H2751">
        <f t="shared" si="467"/>
        <v>0</v>
      </c>
      <c r="I2751">
        <f t="shared" si="468"/>
        <v>0</v>
      </c>
      <c r="J2751" t="str" cm="1">
        <f t="array" ref="J2751">IF(OR(ISNUMBER(SEARCH({"A";"B";"C";"D";"E";"F";"G";"H";"I";"J";"K";"L";"M";"N";"O";"P";"Q";"R";"S";"T";"U";"V";"W";"X";"Y";"Z"},F2751))), "TRUE", "FALSE")</f>
        <v>TRUE</v>
      </c>
      <c r="K2751">
        <f t="shared" si="469"/>
        <v>0</v>
      </c>
      <c r="L2751">
        <f t="shared" si="470"/>
        <v>0</v>
      </c>
      <c r="M2751">
        <f t="shared" si="471"/>
        <v>0</v>
      </c>
      <c r="N2751">
        <f t="shared" si="472"/>
        <v>0</v>
      </c>
      <c r="O2751">
        <f t="shared" si="474"/>
        <v>0</v>
      </c>
      <c r="P2751">
        <f t="shared" si="473"/>
        <v>0</v>
      </c>
    </row>
    <row r="2752" spans="1:16" x14ac:dyDescent="0.45">
      <c r="A2752" t="s">
        <v>2684</v>
      </c>
      <c r="B2752" t="s">
        <v>2685</v>
      </c>
      <c r="C2752" t="s">
        <v>2686</v>
      </c>
      <c r="D2752" s="4" t="str" cm="1">
        <f t="array" ref="D2752">_xlfn.TEXTJOIN("",,_xlfn.LET(_xlpm.a,MID(C2752,_xlfn.SEQUENCE(1,LEN(C2752)),1),IF(ISNUMBER(--_xlpm.a),"",_xlpm.a)))</f>
        <v>_ABDOMEN_____If__</v>
      </c>
      <c r="E2752" t="str">
        <f t="shared" si="464"/>
        <v>_ABDOMEN_If_</v>
      </c>
      <c r="F2752" t="str">
        <f t="shared" si="466"/>
        <v>_ABDOMEN_IF_</v>
      </c>
      <c r="G2752" t="b">
        <f t="shared" si="465"/>
        <v>0</v>
      </c>
      <c r="H2752">
        <f t="shared" si="467"/>
        <v>0</v>
      </c>
      <c r="I2752">
        <f t="shared" si="468"/>
        <v>0</v>
      </c>
      <c r="J2752" t="str" cm="1">
        <f t="array" ref="J2752">IF(OR(ISNUMBER(SEARCH({"A";"B";"C";"D";"E";"F";"G";"H";"I";"J";"K";"L";"M";"N";"O";"P";"Q";"R";"S";"T";"U";"V";"W";"X";"Y";"Z"},F2752))), "TRUE", "FALSE")</f>
        <v>TRUE</v>
      </c>
      <c r="K2752">
        <f t="shared" si="469"/>
        <v>0</v>
      </c>
      <c r="L2752">
        <f t="shared" si="470"/>
        <v>0</v>
      </c>
      <c r="M2752">
        <f t="shared" si="471"/>
        <v>0</v>
      </c>
      <c r="N2752">
        <f t="shared" si="472"/>
        <v>0</v>
      </c>
      <c r="O2752">
        <f t="shared" si="474"/>
        <v>0</v>
      </c>
      <c r="P2752">
        <f t="shared" si="473"/>
        <v>0</v>
      </c>
    </row>
    <row r="2753" spans="1:16" x14ac:dyDescent="0.45">
      <c r="A2753" t="s">
        <v>2684</v>
      </c>
      <c r="B2753" t="s">
        <v>2685</v>
      </c>
      <c r="C2753" t="s">
        <v>1897</v>
      </c>
      <c r="D2753" s="4" t="str" cm="1">
        <f t="array" ref="D2753">_xlfn.TEXTJOIN("",,_xlfn.LET(_xlpm.a,MID(C2753,_xlfn.SEQUENCE(1,LEN(C2753)),1),IF(ISNUMBER(--_xlpm.a),"",_xlpm.a)))</f>
        <v>_Abd__NonCon_Abd_____If__</v>
      </c>
      <c r="E2753" t="str">
        <f t="shared" si="464"/>
        <v>_Abd_NonCon_Abd_If_</v>
      </c>
      <c r="F2753" t="str">
        <f t="shared" si="466"/>
        <v>_ABD_NONCON_ABD_IF_</v>
      </c>
      <c r="G2753" t="b">
        <f t="shared" si="465"/>
        <v>0</v>
      </c>
      <c r="H2753">
        <f t="shared" si="467"/>
        <v>0</v>
      </c>
      <c r="I2753">
        <f t="shared" si="468"/>
        <v>0</v>
      </c>
      <c r="J2753" t="str" cm="1">
        <f t="array" ref="J2753">IF(OR(ISNUMBER(SEARCH({"A";"B";"C";"D";"E";"F";"G";"H";"I";"J";"K";"L";"M";"N";"O";"P";"Q";"R";"S";"T";"U";"V";"W";"X";"Y";"Z"},F2753))), "TRUE", "FALSE")</f>
        <v>TRUE</v>
      </c>
      <c r="K2753">
        <f t="shared" si="469"/>
        <v>0</v>
      </c>
      <c r="L2753">
        <f t="shared" si="470"/>
        <v>0</v>
      </c>
      <c r="M2753">
        <f t="shared" si="471"/>
        <v>0</v>
      </c>
      <c r="N2753">
        <f t="shared" si="472"/>
        <v>0</v>
      </c>
      <c r="O2753">
        <f t="shared" si="474"/>
        <v>0</v>
      </c>
      <c r="P2753">
        <f t="shared" si="473"/>
        <v>0</v>
      </c>
    </row>
    <row r="2754" spans="1:16" x14ac:dyDescent="0.45">
      <c r="A2754" t="s">
        <v>2687</v>
      </c>
      <c r="B2754" t="s">
        <v>2688</v>
      </c>
      <c r="C2754" t="s">
        <v>1383</v>
      </c>
      <c r="D2754" s="4" t="str" cm="1">
        <f t="array" ref="D2754">_xlfn.TEXTJOIN("",,_xlfn.LET(_xlpm.a,MID(C2754,_xlfn.SEQUENCE(1,LEN(C2754)),1),IF(ISNUMBER(--_xlpm.a),"",_xlpm.a)))</f>
        <v>_CT_ABDOMEN_AND_PELVIS</v>
      </c>
      <c r="E2754" t="str">
        <f t="shared" ref="E2754:E2817" si="475">SUBSTITUTE(SUBSTITUTE(SUBSTITUTE(D2754,"___","_"),"__","_"),"__","_")</f>
        <v>_CT_ABDOMEN_AND_PELVIS</v>
      </c>
      <c r="F2754" t="str">
        <f t="shared" si="466"/>
        <v>_CT_ABDOMEN_AND_PELVIS</v>
      </c>
      <c r="G2754" t="b">
        <f t="shared" ref="G2754:G2817" si="476">OR(ISNUMBER(SEARCH("unknown",LOWER(C2754))),ISNUMBER(SEARCH("cor",LOWER(C2754))),ISNUMBER(SEARCH("sag",LOWER(C2754))),ISNUMBER(SEARCH("recon",LOWER(C2754))),ISNUMBER(SEARCH("reformat",LOWER(C2754))),ISNUMBER(SEARCH("dose",LOWER(C2754))),ISNUMBER(SEARCH("lao",LOWER(C2754))),ISNUMBER(SEARCH("rpo",LOWER(C2754))))</f>
        <v>0</v>
      </c>
      <c r="H2754">
        <f t="shared" si="467"/>
        <v>1</v>
      </c>
      <c r="I2754">
        <f t="shared" si="468"/>
        <v>0</v>
      </c>
      <c r="J2754" t="str" cm="1">
        <f t="array" ref="J2754">IF(OR(ISNUMBER(SEARCH({"A";"B";"C";"D";"E";"F";"G";"H";"I";"J";"K";"L";"M";"N";"O";"P";"Q";"R";"S";"T";"U";"V";"W";"X";"Y";"Z"},F2754))), "TRUE", "FALSE")</f>
        <v>TRUE</v>
      </c>
      <c r="K2754">
        <f t="shared" si="469"/>
        <v>0</v>
      </c>
      <c r="L2754">
        <f t="shared" si="470"/>
        <v>0</v>
      </c>
      <c r="M2754">
        <f t="shared" si="471"/>
        <v>0</v>
      </c>
      <c r="N2754">
        <f t="shared" si="472"/>
        <v>0</v>
      </c>
      <c r="O2754">
        <f t="shared" si="474"/>
        <v>0</v>
      </c>
      <c r="P2754">
        <f t="shared" si="473"/>
        <v>0</v>
      </c>
    </row>
    <row r="2755" spans="1:16" x14ac:dyDescent="0.45">
      <c r="A2755" t="s">
        <v>2689</v>
      </c>
      <c r="B2755" t="s">
        <v>2690</v>
      </c>
      <c r="C2755" t="s">
        <v>2691</v>
      </c>
      <c r="D2755" s="4" t="str" cm="1">
        <f t="array" ref="D2755">_xlfn.TEXTJOIN("",,_xlfn.LET(_xlpm.a,MID(C2755,_xlfn.SEQUENCE(1,LEN(C2755)),1),IF(ISNUMBER(--_xlpm.a),"",_xlpm.a)))</f>
        <v>_abd_pelvis</v>
      </c>
      <c r="E2755" t="str">
        <f t="shared" si="475"/>
        <v>_abd_pelvis</v>
      </c>
      <c r="F2755" t="str">
        <f t="shared" ref="F2755:F2818" si="477">UPPER(E2755)</f>
        <v>_ABD_PELVIS</v>
      </c>
      <c r="G2755" t="b">
        <f t="shared" si="476"/>
        <v>0</v>
      </c>
      <c r="H2755">
        <f t="shared" ref="H2755:H2818" si="478">IF(AND(ISNUMBER(SEARCH("abd", LOWER(C2755))), ISNUMBER(SEARCH("pelvis", LOWER(C2755))), G2755=FALSE, J2755="TRUE"), 1, 0)</f>
        <v>1</v>
      </c>
      <c r="I2755">
        <f t="shared" ref="I2755:I2818" si="479">IF(AND(ISNUMBER(SEARCH("ax", LOWER(C2755))), G2755=FALSE, J2755="TRUE"), 1, 0)</f>
        <v>0</v>
      </c>
      <c r="J2755" t="str" cm="1">
        <f t="array" ref="J2755">IF(OR(ISNUMBER(SEARCH({"A";"B";"C";"D";"E";"F";"G";"H";"I";"J";"K";"L";"M";"N";"O";"P";"Q";"R";"S";"T";"U";"V";"W";"X";"Y";"Z"},F2755))), "TRUE", "FALSE")</f>
        <v>TRUE</v>
      </c>
      <c r="K2755">
        <f t="shared" ref="K2755:K2818" si="480">IF(AND(ISNUMBER(SEARCH("chest", LOWER(C2755))), G2755=FALSE, J2755="TRUE"), 1, 0)</f>
        <v>0</v>
      </c>
      <c r="L2755">
        <f t="shared" ref="L2755:L2818" si="481">IF(AND(ISNUMBER(SEARCH("lung", LOWER(C2755))), G2755=FALSE, J2755="TRUE"), 1, 0)</f>
        <v>0</v>
      </c>
      <c r="M2755">
        <f t="shared" ref="M2755:M2818" si="482">IF(AND(ISNUMBER(SEARCH("thin", LOWER(C2755))), G2755=FALSE, J2755="TRUE"), 1, 0)</f>
        <v>0</v>
      </c>
      <c r="N2755">
        <f t="shared" ref="N2755:N2818" si="483">IF(AND(ISNUMBER(SEARCH("bone", LOWER(C2755))), G2755=FALSE, J2755="TRUE"), 1, 0)</f>
        <v>0</v>
      </c>
      <c r="O2755">
        <f t="shared" si="474"/>
        <v>0</v>
      </c>
      <c r="P2755">
        <f t="shared" ref="P2755:P2818" si="484">IF(AND(ISNUMBER(SEARCH("body", LOWER(C2755))), G2755=FALSE, J2755="TRUE"), 1, 0)</f>
        <v>0</v>
      </c>
    </row>
    <row r="2756" spans="1:16" x14ac:dyDescent="0.45">
      <c r="A2756" t="s">
        <v>2689</v>
      </c>
      <c r="B2756" t="s">
        <v>2690</v>
      </c>
      <c r="C2756" t="s">
        <v>2692</v>
      </c>
      <c r="D2756" s="4" t="str" cm="1">
        <f t="array" ref="D2756">_xlfn.TEXTJOIN("",,_xlfn.LET(_xlpm.a,MID(C2756,_xlfn.SEQUENCE(1,LEN(C2756)),1),IF(ISNUMBER(--_xlpm.a),"",_xlpm.a)))</f>
        <v>_routine_chest</v>
      </c>
      <c r="E2756" t="str">
        <f t="shared" si="475"/>
        <v>_routine_chest</v>
      </c>
      <c r="F2756" t="str">
        <f t="shared" si="477"/>
        <v>_ROUTINE_CHEST</v>
      </c>
      <c r="G2756" t="b">
        <f t="shared" si="476"/>
        <v>0</v>
      </c>
      <c r="H2756">
        <f t="shared" si="478"/>
        <v>0</v>
      </c>
      <c r="I2756">
        <f t="shared" si="479"/>
        <v>0</v>
      </c>
      <c r="J2756" t="str" cm="1">
        <f t="array" ref="J2756">IF(OR(ISNUMBER(SEARCH({"A";"B";"C";"D";"E";"F";"G";"H";"I";"J";"K";"L";"M";"N";"O";"P";"Q";"R";"S";"T";"U";"V";"W";"X";"Y";"Z"},F2756))), "TRUE", "FALSE")</f>
        <v>TRUE</v>
      </c>
      <c r="K2756">
        <f t="shared" si="480"/>
        <v>1</v>
      </c>
      <c r="L2756">
        <f t="shared" si="481"/>
        <v>0</v>
      </c>
      <c r="M2756">
        <f t="shared" si="482"/>
        <v>0</v>
      </c>
      <c r="N2756">
        <f t="shared" si="483"/>
        <v>0</v>
      </c>
      <c r="O2756">
        <f t="shared" si="474"/>
        <v>0</v>
      </c>
      <c r="P2756">
        <f t="shared" si="484"/>
        <v>0</v>
      </c>
    </row>
    <row r="2757" spans="1:16" x14ac:dyDescent="0.45">
      <c r="A2757" t="s">
        <v>2689</v>
      </c>
      <c r="B2757" t="s">
        <v>2690</v>
      </c>
      <c r="C2757" t="s">
        <v>2693</v>
      </c>
      <c r="D2757" s="4" t="str" cm="1">
        <f t="array" ref="D2757">_xlfn.TEXTJOIN("",,_xlfn.LET(_xlpm.a,MID(C2757,_xlfn.SEQUENCE(1,LEN(C2757)),1),IF(ISNUMBER(--_xlpm.a),"",_xlpm.a)))</f>
        <v>_PE_COR_X</v>
      </c>
      <c r="E2757" t="str">
        <f t="shared" si="475"/>
        <v>_PE_COR_X</v>
      </c>
      <c r="F2757" t="str">
        <f t="shared" si="477"/>
        <v>_PE_COR_X</v>
      </c>
      <c r="G2757" t="b">
        <f t="shared" si="476"/>
        <v>1</v>
      </c>
      <c r="H2757">
        <f t="shared" si="478"/>
        <v>0</v>
      </c>
      <c r="I2757">
        <f t="shared" si="479"/>
        <v>0</v>
      </c>
      <c r="J2757" t="str" cm="1">
        <f t="array" ref="J2757">IF(OR(ISNUMBER(SEARCH({"A";"B";"C";"D";"E";"F";"G";"H";"I";"J";"K";"L";"M";"N";"O";"P";"Q";"R";"S";"T";"U";"V";"W";"X";"Y";"Z"},F2757))), "TRUE", "FALSE")</f>
        <v>TRUE</v>
      </c>
      <c r="K2757">
        <f t="shared" si="480"/>
        <v>0</v>
      </c>
      <c r="L2757">
        <f t="shared" si="481"/>
        <v>0</v>
      </c>
      <c r="M2757">
        <f t="shared" si="482"/>
        <v>0</v>
      </c>
      <c r="N2757">
        <f t="shared" si="483"/>
        <v>0</v>
      </c>
      <c r="O2757">
        <f t="shared" si="474"/>
        <v>0</v>
      </c>
      <c r="P2757">
        <f t="shared" si="484"/>
        <v>0</v>
      </c>
    </row>
    <row r="2758" spans="1:16" x14ac:dyDescent="0.45">
      <c r="A2758" t="s">
        <v>2689</v>
      </c>
      <c r="B2758" t="s">
        <v>2690</v>
      </c>
      <c r="C2758" t="s">
        <v>2694</v>
      </c>
      <c r="D2758" s="4" t="str" cm="1">
        <f t="array" ref="D2758">_xlfn.TEXTJOIN("",,_xlfn.LET(_xlpm.a,MID(C2758,_xlfn.SEQUENCE(1,LEN(C2758)),1),IF(ISNUMBER(--_xlpm.a),"",_xlpm.a)))</f>
        <v>_pe_chest</v>
      </c>
      <c r="E2758" t="str">
        <f t="shared" si="475"/>
        <v>_pe_chest</v>
      </c>
      <c r="F2758" t="str">
        <f t="shared" si="477"/>
        <v>_PE_CHEST</v>
      </c>
      <c r="G2758" t="b">
        <f t="shared" si="476"/>
        <v>0</v>
      </c>
      <c r="H2758">
        <f t="shared" si="478"/>
        <v>0</v>
      </c>
      <c r="I2758">
        <f t="shared" si="479"/>
        <v>0</v>
      </c>
      <c r="J2758" t="str" cm="1">
        <f t="array" ref="J2758">IF(OR(ISNUMBER(SEARCH({"A";"B";"C";"D";"E";"F";"G";"H";"I";"J";"K";"L";"M";"N";"O";"P";"Q";"R";"S";"T";"U";"V";"W";"X";"Y";"Z"},F2758))), "TRUE", "FALSE")</f>
        <v>TRUE</v>
      </c>
      <c r="K2758">
        <f t="shared" si="480"/>
        <v>1</v>
      </c>
      <c r="L2758">
        <f t="shared" si="481"/>
        <v>0</v>
      </c>
      <c r="M2758">
        <f t="shared" si="482"/>
        <v>0</v>
      </c>
      <c r="N2758">
        <f t="shared" si="483"/>
        <v>0</v>
      </c>
      <c r="O2758">
        <f t="shared" si="474"/>
        <v>0</v>
      </c>
      <c r="P2758">
        <f t="shared" si="484"/>
        <v>0</v>
      </c>
    </row>
    <row r="2759" spans="1:16" x14ac:dyDescent="0.45">
      <c r="A2759" t="s">
        <v>2689</v>
      </c>
      <c r="B2759" t="s">
        <v>2690</v>
      </c>
      <c r="C2759" t="s">
        <v>2695</v>
      </c>
      <c r="D2759" s="4" t="str" cm="1">
        <f t="array" ref="D2759">_xlfn.TEXTJOIN("",,_xlfn.LET(_xlpm.a,MID(C2759,_xlfn.SEQUENCE(1,LEN(C2759)),1),IF(ISNUMBER(--_xlpm.a),"",_xlpm.a)))</f>
        <v>_PE_COR_X</v>
      </c>
      <c r="E2759" t="str">
        <f t="shared" si="475"/>
        <v>_PE_COR_X</v>
      </c>
      <c r="F2759" t="str">
        <f t="shared" si="477"/>
        <v>_PE_COR_X</v>
      </c>
      <c r="G2759" t="b">
        <f t="shared" si="476"/>
        <v>1</v>
      </c>
      <c r="H2759">
        <f t="shared" si="478"/>
        <v>0</v>
      </c>
      <c r="I2759">
        <f t="shared" si="479"/>
        <v>0</v>
      </c>
      <c r="J2759" t="str" cm="1">
        <f t="array" ref="J2759">IF(OR(ISNUMBER(SEARCH({"A";"B";"C";"D";"E";"F";"G";"H";"I";"J";"K";"L";"M";"N";"O";"P";"Q";"R";"S";"T";"U";"V";"W";"X";"Y";"Z"},F2759))), "TRUE", "FALSE")</f>
        <v>TRUE</v>
      </c>
      <c r="K2759">
        <f t="shared" si="480"/>
        <v>0</v>
      </c>
      <c r="L2759">
        <f t="shared" si="481"/>
        <v>0</v>
      </c>
      <c r="M2759">
        <f t="shared" si="482"/>
        <v>0</v>
      </c>
      <c r="N2759">
        <f t="shared" si="483"/>
        <v>0</v>
      </c>
      <c r="O2759">
        <f t="shared" si="474"/>
        <v>0</v>
      </c>
      <c r="P2759">
        <f t="shared" si="484"/>
        <v>0</v>
      </c>
    </row>
    <row r="2760" spans="1:16" x14ac:dyDescent="0.45">
      <c r="A2760" t="s">
        <v>2689</v>
      </c>
      <c r="B2760" t="s">
        <v>2690</v>
      </c>
      <c r="C2760" t="s">
        <v>2696</v>
      </c>
      <c r="D2760" s="4" t="str" cm="1">
        <f t="array" ref="D2760">_xlfn.TEXTJOIN("",,_xlfn.LET(_xlpm.a,MID(C2760,_xlfn.SEQUENCE(1,LEN(C2760)),1),IF(ISNUMBER(--_xlpm.a),"",_xlpm.a)))</f>
        <v>_COR_ABD</v>
      </c>
      <c r="E2760" t="str">
        <f t="shared" si="475"/>
        <v>_COR_ABD</v>
      </c>
      <c r="F2760" t="str">
        <f t="shared" si="477"/>
        <v>_COR_ABD</v>
      </c>
      <c r="G2760" t="b">
        <f t="shared" si="476"/>
        <v>1</v>
      </c>
      <c r="H2760">
        <f t="shared" si="478"/>
        <v>0</v>
      </c>
      <c r="I2760">
        <f t="shared" si="479"/>
        <v>0</v>
      </c>
      <c r="J2760" t="str" cm="1">
        <f t="array" ref="J2760">IF(OR(ISNUMBER(SEARCH({"A";"B";"C";"D";"E";"F";"G";"H";"I";"J";"K";"L";"M";"N";"O";"P";"Q";"R";"S";"T";"U";"V";"W";"X";"Y";"Z"},F2760))), "TRUE", "FALSE")</f>
        <v>TRUE</v>
      </c>
      <c r="K2760">
        <f t="shared" si="480"/>
        <v>0</v>
      </c>
      <c r="L2760">
        <f t="shared" si="481"/>
        <v>0</v>
      </c>
      <c r="M2760">
        <f t="shared" si="482"/>
        <v>0</v>
      </c>
      <c r="N2760">
        <f t="shared" si="483"/>
        <v>0</v>
      </c>
      <c r="O2760">
        <f t="shared" si="474"/>
        <v>0</v>
      </c>
      <c r="P2760">
        <f t="shared" si="484"/>
        <v>0</v>
      </c>
    </row>
    <row r="2761" spans="1:16" x14ac:dyDescent="0.45">
      <c r="A2761" t="s">
        <v>2697</v>
      </c>
      <c r="B2761" t="s">
        <v>2698</v>
      </c>
      <c r="C2761" t="s">
        <v>2699</v>
      </c>
      <c r="D2761" s="4" t="str" cm="1">
        <f t="array" ref="D2761">_xlfn.TEXTJOIN("",,_xlfn.LET(_xlpm.a,MID(C2761,_xlfn.SEQUENCE(1,LEN(C2761)),1),IF(ISNUMBER(--_xlpm.a),"",_xlpm.a)))</f>
        <v>_CHEST__ABD__PELVIS</v>
      </c>
      <c r="E2761" t="str">
        <f t="shared" si="475"/>
        <v>_CHEST_ABD_PELVIS</v>
      </c>
      <c r="F2761" t="str">
        <f t="shared" si="477"/>
        <v>_CHEST_ABD_PELVIS</v>
      </c>
      <c r="G2761" t="b">
        <f t="shared" si="476"/>
        <v>0</v>
      </c>
      <c r="H2761">
        <f t="shared" si="478"/>
        <v>1</v>
      </c>
      <c r="I2761">
        <f t="shared" si="479"/>
        <v>0</v>
      </c>
      <c r="J2761" t="str" cm="1">
        <f t="array" ref="J2761">IF(OR(ISNUMBER(SEARCH({"A";"B";"C";"D";"E";"F";"G";"H";"I";"J";"K";"L";"M";"N";"O";"P";"Q";"R";"S";"T";"U";"V";"W";"X";"Y";"Z"},F2761))), "TRUE", "FALSE")</f>
        <v>TRUE</v>
      </c>
      <c r="K2761">
        <f t="shared" si="480"/>
        <v>1</v>
      </c>
      <c r="L2761">
        <f t="shared" si="481"/>
        <v>0</v>
      </c>
      <c r="M2761">
        <f t="shared" si="482"/>
        <v>0</v>
      </c>
      <c r="N2761">
        <f t="shared" si="483"/>
        <v>0</v>
      </c>
      <c r="O2761">
        <f t="shared" si="474"/>
        <v>0</v>
      </c>
      <c r="P2761">
        <f t="shared" si="484"/>
        <v>0</v>
      </c>
    </row>
    <row r="2762" spans="1:16" x14ac:dyDescent="0.45">
      <c r="A2762" t="s">
        <v>2700</v>
      </c>
      <c r="B2762" t="s">
        <v>2701</v>
      </c>
      <c r="C2762" t="s">
        <v>357</v>
      </c>
      <c r="D2762" s="4" t="str" cm="1">
        <f t="array" ref="D2762">_xlfn.TEXTJOIN("",,_xlfn.LET(_xlpm.a,MID(C2762,_xlfn.SEQUENCE(1,LEN(C2762)),1),IF(ISNUMBER(--_xlpm.a),"",_xlpm.a)))</f>
        <v>_Abd_Pelvis__</v>
      </c>
      <c r="E2762" t="str">
        <f t="shared" si="475"/>
        <v>_Abd_Pelvis_</v>
      </c>
      <c r="F2762" t="str">
        <f t="shared" si="477"/>
        <v>_ABD_PELVIS_</v>
      </c>
      <c r="G2762" t="b">
        <f t="shared" si="476"/>
        <v>0</v>
      </c>
      <c r="H2762">
        <f t="shared" si="478"/>
        <v>1</v>
      </c>
      <c r="I2762">
        <f t="shared" si="479"/>
        <v>0</v>
      </c>
      <c r="J2762" t="str" cm="1">
        <f t="array" ref="J2762">IF(OR(ISNUMBER(SEARCH({"A";"B";"C";"D";"E";"F";"G";"H";"I";"J";"K";"L";"M";"N";"O";"P";"Q";"R";"S";"T";"U";"V";"W";"X";"Y";"Z"},F2762))), "TRUE", "FALSE")</f>
        <v>TRUE</v>
      </c>
      <c r="K2762">
        <f t="shared" si="480"/>
        <v>0</v>
      </c>
      <c r="L2762">
        <f t="shared" si="481"/>
        <v>0</v>
      </c>
      <c r="M2762">
        <f t="shared" si="482"/>
        <v>0</v>
      </c>
      <c r="N2762">
        <f t="shared" si="483"/>
        <v>0</v>
      </c>
      <c r="O2762">
        <f t="shared" si="474"/>
        <v>0</v>
      </c>
      <c r="P2762">
        <f t="shared" si="484"/>
        <v>0</v>
      </c>
    </row>
    <row r="2763" spans="1:16" x14ac:dyDescent="0.45">
      <c r="A2763" t="s">
        <v>2700</v>
      </c>
      <c r="B2763" t="s">
        <v>2701</v>
      </c>
      <c r="C2763" t="s">
        <v>2702</v>
      </c>
      <c r="D2763" s="4" t="str" cm="1">
        <f t="array" ref="D2763">_xlfn.TEXTJOIN("",,_xlfn.LET(_xlpm.a,MID(C2763,_xlfn.SEQUENCE(1,LEN(C2763)),1),IF(ISNUMBER(--_xlpm.a),"",_xlpm.a)))</f>
        <v>_Lungs__</v>
      </c>
      <c r="E2763" t="str">
        <f t="shared" si="475"/>
        <v>_Lungs_</v>
      </c>
      <c r="F2763" t="str">
        <f t="shared" si="477"/>
        <v>_LUNGS_</v>
      </c>
      <c r="G2763" t="b">
        <f t="shared" si="476"/>
        <v>0</v>
      </c>
      <c r="H2763">
        <f t="shared" si="478"/>
        <v>0</v>
      </c>
      <c r="I2763">
        <f t="shared" si="479"/>
        <v>0</v>
      </c>
      <c r="J2763" t="str" cm="1">
        <f t="array" ref="J2763">IF(OR(ISNUMBER(SEARCH({"A";"B";"C";"D";"E";"F";"G";"H";"I";"J";"K";"L";"M";"N";"O";"P";"Q";"R";"S";"T";"U";"V";"W";"X";"Y";"Z"},F2763))), "TRUE", "FALSE")</f>
        <v>TRUE</v>
      </c>
      <c r="K2763">
        <f t="shared" si="480"/>
        <v>0</v>
      </c>
      <c r="L2763">
        <f t="shared" si="481"/>
        <v>1</v>
      </c>
      <c r="M2763">
        <f t="shared" si="482"/>
        <v>0</v>
      </c>
      <c r="N2763">
        <f t="shared" si="483"/>
        <v>0</v>
      </c>
      <c r="O2763">
        <f t="shared" si="474"/>
        <v>0</v>
      </c>
      <c r="P2763">
        <f t="shared" si="484"/>
        <v>0</v>
      </c>
    </row>
    <row r="2764" spans="1:16" x14ac:dyDescent="0.45">
      <c r="A2764" t="s">
        <v>2700</v>
      </c>
      <c r="B2764" t="s">
        <v>2701</v>
      </c>
      <c r="C2764" t="s">
        <v>2703</v>
      </c>
      <c r="D2764" s="4" t="str" cm="1">
        <f t="array" ref="D2764">_xlfn.TEXTJOIN("",,_xlfn.LET(_xlpm.a,MID(C2764,_xlfn.SEQUENCE(1,LEN(C2764)),1),IF(ISNUMBER(--_xlpm.a),"",_xlpm.a)))</f>
        <v>_MPR_SAG_PACS</v>
      </c>
      <c r="E2764" t="str">
        <f t="shared" si="475"/>
        <v>_MPR_SAG_PACS</v>
      </c>
      <c r="F2764" t="str">
        <f t="shared" si="477"/>
        <v>_MPR_SAG_PACS</v>
      </c>
      <c r="G2764" t="b">
        <f t="shared" si="476"/>
        <v>1</v>
      </c>
      <c r="H2764">
        <f t="shared" si="478"/>
        <v>0</v>
      </c>
      <c r="I2764">
        <f t="shared" si="479"/>
        <v>0</v>
      </c>
      <c r="J2764" t="str" cm="1">
        <f t="array" ref="J2764">IF(OR(ISNUMBER(SEARCH({"A";"B";"C";"D";"E";"F";"G";"H";"I";"J";"K";"L";"M";"N";"O";"P";"Q";"R";"S";"T";"U";"V";"W";"X";"Y";"Z"},F2764))), "TRUE", "FALSE")</f>
        <v>TRUE</v>
      </c>
      <c r="K2764">
        <f t="shared" si="480"/>
        <v>0</v>
      </c>
      <c r="L2764">
        <f t="shared" si="481"/>
        <v>0</v>
      </c>
      <c r="M2764">
        <f t="shared" si="482"/>
        <v>0</v>
      </c>
      <c r="N2764">
        <f t="shared" si="483"/>
        <v>0</v>
      </c>
      <c r="O2764">
        <f t="shared" si="474"/>
        <v>0</v>
      </c>
      <c r="P2764">
        <f t="shared" si="484"/>
        <v>0</v>
      </c>
    </row>
    <row r="2765" spans="1:16" x14ac:dyDescent="0.45">
      <c r="A2765" t="s">
        <v>2700</v>
      </c>
      <c r="B2765" t="s">
        <v>2701</v>
      </c>
      <c r="C2765" t="s">
        <v>1211</v>
      </c>
      <c r="D2765" s="4" t="str" cm="1">
        <f t="array" ref="D2765">_xlfn.TEXTJOIN("",,_xlfn.LET(_xlpm.a,MID(C2765,_xlfn.SEQUENCE(1,LEN(C2765)),1),IF(ISNUMBER(--_xlpm.a),"",_xlpm.a)))</f>
        <v>_Abd_Pelvis__</v>
      </c>
      <c r="E2765" t="str">
        <f t="shared" si="475"/>
        <v>_Abd_Pelvis_</v>
      </c>
      <c r="F2765" t="str">
        <f t="shared" si="477"/>
        <v>_ABD_PELVIS_</v>
      </c>
      <c r="G2765" t="b">
        <f t="shared" si="476"/>
        <v>0</v>
      </c>
      <c r="H2765">
        <f t="shared" si="478"/>
        <v>1</v>
      </c>
      <c r="I2765">
        <f t="shared" si="479"/>
        <v>0</v>
      </c>
      <c r="J2765" t="str" cm="1">
        <f t="array" ref="J2765">IF(OR(ISNUMBER(SEARCH({"A";"B";"C";"D";"E";"F";"G";"H";"I";"J";"K";"L";"M";"N";"O";"P";"Q";"R";"S";"T";"U";"V";"W";"X";"Y";"Z"},F2765))), "TRUE", "FALSE")</f>
        <v>TRUE</v>
      </c>
      <c r="K2765">
        <f t="shared" si="480"/>
        <v>0</v>
      </c>
      <c r="L2765">
        <f t="shared" si="481"/>
        <v>0</v>
      </c>
      <c r="M2765">
        <f t="shared" si="482"/>
        <v>0</v>
      </c>
      <c r="N2765">
        <f t="shared" si="483"/>
        <v>0</v>
      </c>
      <c r="O2765">
        <f t="shared" si="474"/>
        <v>0</v>
      </c>
      <c r="P2765">
        <f t="shared" si="484"/>
        <v>0</v>
      </c>
    </row>
    <row r="2766" spans="1:16" x14ac:dyDescent="0.45">
      <c r="A2766" t="s">
        <v>2700</v>
      </c>
      <c r="B2766" t="s">
        <v>2701</v>
      </c>
      <c r="C2766" t="s">
        <v>2704</v>
      </c>
      <c r="D2766" s="4" t="str" cm="1">
        <f t="array" ref="D2766">_xlfn.TEXTJOIN("",,_xlfn.LET(_xlpm.a,MID(C2766,_xlfn.SEQUENCE(1,LEN(C2766)),1),IF(ISNUMBER(--_xlpm.a),"",_xlpm.a)))</f>
        <v>_MPR_COR_PACS</v>
      </c>
      <c r="E2766" t="str">
        <f t="shared" si="475"/>
        <v>_MPR_COR_PACS</v>
      </c>
      <c r="F2766" t="str">
        <f t="shared" si="477"/>
        <v>_MPR_COR_PACS</v>
      </c>
      <c r="G2766" t="b">
        <f t="shared" si="476"/>
        <v>1</v>
      </c>
      <c r="H2766">
        <f t="shared" si="478"/>
        <v>0</v>
      </c>
      <c r="I2766">
        <f t="shared" si="479"/>
        <v>0</v>
      </c>
      <c r="J2766" t="str" cm="1">
        <f t="array" ref="J2766">IF(OR(ISNUMBER(SEARCH({"A";"B";"C";"D";"E";"F";"G";"H";"I";"J";"K";"L";"M";"N";"O";"P";"Q";"R";"S";"T";"U";"V";"W";"X";"Y";"Z"},F2766))), "TRUE", "FALSE")</f>
        <v>TRUE</v>
      </c>
      <c r="K2766">
        <f t="shared" si="480"/>
        <v>0</v>
      </c>
      <c r="L2766">
        <f t="shared" si="481"/>
        <v>0</v>
      </c>
      <c r="M2766">
        <f t="shared" si="482"/>
        <v>0</v>
      </c>
      <c r="N2766">
        <f t="shared" si="483"/>
        <v>0</v>
      </c>
      <c r="O2766">
        <f t="shared" si="474"/>
        <v>0</v>
      </c>
      <c r="P2766">
        <f t="shared" si="484"/>
        <v>0</v>
      </c>
    </row>
    <row r="2767" spans="1:16" x14ac:dyDescent="0.45">
      <c r="A2767" t="s">
        <v>2700</v>
      </c>
      <c r="B2767" t="s">
        <v>2701</v>
      </c>
      <c r="C2767" t="s">
        <v>2705</v>
      </c>
      <c r="D2767" s="4" t="str" cm="1">
        <f t="array" ref="D2767">_xlfn.TEXTJOIN("",,_xlfn.LET(_xlpm.a,MID(C2767,_xlfn.SEQUENCE(1,LEN(C2767)),1),IF(ISNUMBER(--_xlpm.a),"",_xlpm.a)))</f>
        <v>__MIN_DELAY__cor</v>
      </c>
      <c r="E2767" t="str">
        <f t="shared" si="475"/>
        <v>_MIN_DELAY_cor</v>
      </c>
      <c r="F2767" t="str">
        <f t="shared" si="477"/>
        <v>_MIN_DELAY_COR</v>
      </c>
      <c r="G2767" t="b">
        <f t="shared" si="476"/>
        <v>1</v>
      </c>
      <c r="H2767">
        <f t="shared" si="478"/>
        <v>0</v>
      </c>
      <c r="I2767">
        <f t="shared" si="479"/>
        <v>0</v>
      </c>
      <c r="J2767" t="str" cm="1">
        <f t="array" ref="J2767">IF(OR(ISNUMBER(SEARCH({"A";"B";"C";"D";"E";"F";"G";"H";"I";"J";"K";"L";"M";"N";"O";"P";"Q";"R";"S";"T";"U";"V";"W";"X";"Y";"Z"},F2767))), "TRUE", "FALSE")</f>
        <v>TRUE</v>
      </c>
      <c r="K2767">
        <f t="shared" si="480"/>
        <v>0</v>
      </c>
      <c r="L2767">
        <f t="shared" si="481"/>
        <v>0</v>
      </c>
      <c r="M2767">
        <f t="shared" si="482"/>
        <v>0</v>
      </c>
      <c r="N2767">
        <f t="shared" si="483"/>
        <v>0</v>
      </c>
      <c r="O2767">
        <f t="shared" si="474"/>
        <v>0</v>
      </c>
      <c r="P2767">
        <f t="shared" si="484"/>
        <v>0</v>
      </c>
    </row>
    <row r="2768" spans="1:16" x14ac:dyDescent="0.45">
      <c r="A2768" t="s">
        <v>2700</v>
      </c>
      <c r="B2768" t="s">
        <v>2701</v>
      </c>
      <c r="C2768" t="s">
        <v>1205</v>
      </c>
      <c r="D2768" s="4" t="str" cm="1">
        <f t="array" ref="D2768">_xlfn.TEXTJOIN("",,_xlfn.LET(_xlpm.a,MID(C2768,_xlfn.SEQUENCE(1,LEN(C2768)),1),IF(ISNUMBER(--_xlpm.a),"",_xlpm.a)))</f>
        <v>_Abd_Pelvis__</v>
      </c>
      <c r="E2768" t="str">
        <f t="shared" si="475"/>
        <v>_Abd_Pelvis_</v>
      </c>
      <c r="F2768" t="str">
        <f t="shared" si="477"/>
        <v>_ABD_PELVIS_</v>
      </c>
      <c r="G2768" t="b">
        <f t="shared" si="476"/>
        <v>0</v>
      </c>
      <c r="H2768">
        <f t="shared" si="478"/>
        <v>1</v>
      </c>
      <c r="I2768">
        <f t="shared" si="479"/>
        <v>0</v>
      </c>
      <c r="J2768" t="str" cm="1">
        <f t="array" ref="J2768">IF(OR(ISNUMBER(SEARCH({"A";"B";"C";"D";"E";"F";"G";"H";"I";"J";"K";"L";"M";"N";"O";"P";"Q";"R";"S";"T";"U";"V";"W";"X";"Y";"Z"},F2768))), "TRUE", "FALSE")</f>
        <v>TRUE</v>
      </c>
      <c r="K2768">
        <f t="shared" si="480"/>
        <v>0</v>
      </c>
      <c r="L2768">
        <f t="shared" si="481"/>
        <v>0</v>
      </c>
      <c r="M2768">
        <f t="shared" si="482"/>
        <v>0</v>
      </c>
      <c r="N2768">
        <f t="shared" si="483"/>
        <v>0</v>
      </c>
      <c r="O2768">
        <f t="shared" si="474"/>
        <v>0</v>
      </c>
      <c r="P2768">
        <f t="shared" si="484"/>
        <v>0</v>
      </c>
    </row>
    <row r="2769" spans="1:16" x14ac:dyDescent="0.45">
      <c r="A2769" t="s">
        <v>2700</v>
      </c>
      <c r="B2769" t="s">
        <v>2701</v>
      </c>
      <c r="C2769" t="s">
        <v>2706</v>
      </c>
      <c r="D2769" s="4" t="str" cm="1">
        <f t="array" ref="D2769">_xlfn.TEXTJOIN("",,_xlfn.LET(_xlpm.a,MID(C2769,_xlfn.SEQUENCE(1,LEN(C2769)),1),IF(ISNUMBER(--_xlpm.a),"",_xlpm.a)))</f>
        <v>__MIN_DELAY</v>
      </c>
      <c r="E2769" t="str">
        <f t="shared" si="475"/>
        <v>_MIN_DELAY</v>
      </c>
      <c r="F2769" t="str">
        <f t="shared" si="477"/>
        <v>_MIN_DELAY</v>
      </c>
      <c r="G2769" t="b">
        <f t="shared" si="476"/>
        <v>0</v>
      </c>
      <c r="H2769">
        <f t="shared" si="478"/>
        <v>0</v>
      </c>
      <c r="I2769">
        <f t="shared" si="479"/>
        <v>0</v>
      </c>
      <c r="J2769" t="str" cm="1">
        <f t="array" ref="J2769">IF(OR(ISNUMBER(SEARCH({"A";"B";"C";"D";"E";"F";"G";"H";"I";"J";"K";"L";"M";"N";"O";"P";"Q";"R";"S";"T";"U";"V";"W";"X";"Y";"Z"},F2769))), "TRUE", "FALSE")</f>
        <v>TRUE</v>
      </c>
      <c r="K2769">
        <f t="shared" si="480"/>
        <v>0</v>
      </c>
      <c r="L2769">
        <f t="shared" si="481"/>
        <v>0</v>
      </c>
      <c r="M2769">
        <f t="shared" si="482"/>
        <v>0</v>
      </c>
      <c r="N2769">
        <f t="shared" si="483"/>
        <v>0</v>
      </c>
      <c r="O2769">
        <f t="shared" ref="O2769:O2832" si="485">IF(AND(ISNUMBER(SEARCH("kidney", LOWER(C2769))), G2769=FALSE, J2769="TRUE"), 1, 0)</f>
        <v>0</v>
      </c>
      <c r="P2769">
        <f t="shared" si="484"/>
        <v>0</v>
      </c>
    </row>
    <row r="2770" spans="1:16" x14ac:dyDescent="0.45">
      <c r="A2770" t="s">
        <v>2700</v>
      </c>
      <c r="B2770" t="s">
        <v>2707</v>
      </c>
      <c r="C2770" t="s">
        <v>357</v>
      </c>
      <c r="D2770" s="4" t="str" cm="1">
        <f t="array" ref="D2770">_xlfn.TEXTJOIN("",,_xlfn.LET(_xlpm.a,MID(C2770,_xlfn.SEQUENCE(1,LEN(C2770)),1),IF(ISNUMBER(--_xlpm.a),"",_xlpm.a)))</f>
        <v>_Abd_Pelvis__</v>
      </c>
      <c r="E2770" t="str">
        <f t="shared" si="475"/>
        <v>_Abd_Pelvis_</v>
      </c>
      <c r="F2770" t="str">
        <f t="shared" si="477"/>
        <v>_ABD_PELVIS_</v>
      </c>
      <c r="G2770" t="b">
        <f t="shared" si="476"/>
        <v>0</v>
      </c>
      <c r="H2770">
        <f t="shared" si="478"/>
        <v>1</v>
      </c>
      <c r="I2770">
        <f t="shared" si="479"/>
        <v>0</v>
      </c>
      <c r="J2770" t="str" cm="1">
        <f t="array" ref="J2770">IF(OR(ISNUMBER(SEARCH({"A";"B";"C";"D";"E";"F";"G";"H";"I";"J";"K";"L";"M";"N";"O";"P";"Q";"R";"S";"T";"U";"V";"W";"X";"Y";"Z"},F2770))), "TRUE", "FALSE")</f>
        <v>TRUE</v>
      </c>
      <c r="K2770">
        <f t="shared" si="480"/>
        <v>0</v>
      </c>
      <c r="L2770">
        <f t="shared" si="481"/>
        <v>0</v>
      </c>
      <c r="M2770">
        <f t="shared" si="482"/>
        <v>0</v>
      </c>
      <c r="N2770">
        <f t="shared" si="483"/>
        <v>0</v>
      </c>
      <c r="O2770">
        <f t="shared" si="485"/>
        <v>0</v>
      </c>
      <c r="P2770">
        <f t="shared" si="484"/>
        <v>0</v>
      </c>
    </row>
    <row r="2771" spans="1:16" x14ac:dyDescent="0.45">
      <c r="A2771" t="s">
        <v>2700</v>
      </c>
      <c r="B2771" t="s">
        <v>2707</v>
      </c>
      <c r="C2771" t="s">
        <v>343</v>
      </c>
      <c r="D2771" s="4" t="str" cm="1">
        <f t="array" ref="D2771">_xlfn.TEXTJOIN("",,_xlfn.LET(_xlpm.a,MID(C2771,_xlfn.SEQUENCE(1,LEN(C2771)),1),IF(ISNUMBER(--_xlpm.a),"",_xlpm.a)))</f>
        <v>_MPR_COR_PACS</v>
      </c>
      <c r="E2771" t="str">
        <f t="shared" si="475"/>
        <v>_MPR_COR_PACS</v>
      </c>
      <c r="F2771" t="str">
        <f t="shared" si="477"/>
        <v>_MPR_COR_PACS</v>
      </c>
      <c r="G2771" t="b">
        <f t="shared" si="476"/>
        <v>1</v>
      </c>
      <c r="H2771">
        <f t="shared" si="478"/>
        <v>0</v>
      </c>
      <c r="I2771">
        <f t="shared" si="479"/>
        <v>0</v>
      </c>
      <c r="J2771" t="str" cm="1">
        <f t="array" ref="J2771">IF(OR(ISNUMBER(SEARCH({"A";"B";"C";"D";"E";"F";"G";"H";"I";"J";"K";"L";"M";"N";"O";"P";"Q";"R";"S";"T";"U";"V";"W";"X";"Y";"Z"},F2771))), "TRUE", "FALSE")</f>
        <v>TRUE</v>
      </c>
      <c r="K2771">
        <f t="shared" si="480"/>
        <v>0</v>
      </c>
      <c r="L2771">
        <f t="shared" si="481"/>
        <v>0</v>
      </c>
      <c r="M2771">
        <f t="shared" si="482"/>
        <v>0</v>
      </c>
      <c r="N2771">
        <f t="shared" si="483"/>
        <v>0</v>
      </c>
      <c r="O2771">
        <f t="shared" si="485"/>
        <v>0</v>
      </c>
      <c r="P2771">
        <f t="shared" si="484"/>
        <v>0</v>
      </c>
    </row>
    <row r="2772" spans="1:16" x14ac:dyDescent="0.45">
      <c r="A2772" t="s">
        <v>2700</v>
      </c>
      <c r="B2772" t="s">
        <v>2707</v>
      </c>
      <c r="C2772" t="s">
        <v>2708</v>
      </c>
      <c r="D2772" s="4" t="str" cm="1">
        <f t="array" ref="D2772">_xlfn.TEXTJOIN("",,_xlfn.LET(_xlpm.a,MID(C2772,_xlfn.SEQUENCE(1,LEN(C2772)),1),IF(ISNUMBER(--_xlpm.a),"",_xlpm.a)))</f>
        <v>_MPR_sag_PACS</v>
      </c>
      <c r="E2772" t="str">
        <f t="shared" si="475"/>
        <v>_MPR_sag_PACS</v>
      </c>
      <c r="F2772" t="str">
        <f t="shared" si="477"/>
        <v>_MPR_SAG_PACS</v>
      </c>
      <c r="G2772" t="b">
        <f t="shared" si="476"/>
        <v>1</v>
      </c>
      <c r="H2772">
        <f t="shared" si="478"/>
        <v>0</v>
      </c>
      <c r="I2772">
        <f t="shared" si="479"/>
        <v>0</v>
      </c>
      <c r="J2772" t="str" cm="1">
        <f t="array" ref="J2772">IF(OR(ISNUMBER(SEARCH({"A";"B";"C";"D";"E";"F";"G";"H";"I";"J";"K";"L";"M";"N";"O";"P";"Q";"R";"S";"T";"U";"V";"W";"X";"Y";"Z"},F2772))), "TRUE", "FALSE")</f>
        <v>TRUE</v>
      </c>
      <c r="K2772">
        <f t="shared" si="480"/>
        <v>0</v>
      </c>
      <c r="L2772">
        <f t="shared" si="481"/>
        <v>0</v>
      </c>
      <c r="M2772">
        <f t="shared" si="482"/>
        <v>0</v>
      </c>
      <c r="N2772">
        <f t="shared" si="483"/>
        <v>0</v>
      </c>
      <c r="O2772">
        <f t="shared" si="485"/>
        <v>0</v>
      </c>
      <c r="P2772">
        <f t="shared" si="484"/>
        <v>0</v>
      </c>
    </row>
    <row r="2773" spans="1:16" x14ac:dyDescent="0.45">
      <c r="A2773" t="s">
        <v>2709</v>
      </c>
      <c r="B2773" t="s">
        <v>2710</v>
      </c>
      <c r="C2773" t="s">
        <v>2711</v>
      </c>
      <c r="D2773" s="4" t="str" cm="1">
        <f t="array" ref="D2773">_xlfn.TEXTJOIN("",,_xlfn.LET(_xlpm.a,MID(C2773,_xlfn.SEQUENCE(1,LEN(C2773)),1),IF(ISNUMBER(--_xlpm.a),"",_xlpm.a)))</f>
        <v>_NON_CON</v>
      </c>
      <c r="E2773" t="str">
        <f t="shared" si="475"/>
        <v>_NON_CON</v>
      </c>
      <c r="F2773" t="str">
        <f t="shared" si="477"/>
        <v>_NON_CON</v>
      </c>
      <c r="G2773" t="b">
        <f t="shared" si="476"/>
        <v>0</v>
      </c>
      <c r="H2773">
        <f t="shared" si="478"/>
        <v>0</v>
      </c>
      <c r="I2773">
        <f t="shared" si="479"/>
        <v>0</v>
      </c>
      <c r="J2773" t="str" cm="1">
        <f t="array" ref="J2773">IF(OR(ISNUMBER(SEARCH({"A";"B";"C";"D";"E";"F";"G";"H";"I";"J";"K";"L";"M";"N";"O";"P";"Q";"R";"S";"T";"U";"V";"W";"X";"Y";"Z"},F2773))), "TRUE", "FALSE")</f>
        <v>TRUE</v>
      </c>
      <c r="K2773">
        <f t="shared" si="480"/>
        <v>0</v>
      </c>
      <c r="L2773">
        <f t="shared" si="481"/>
        <v>0</v>
      </c>
      <c r="M2773">
        <f t="shared" si="482"/>
        <v>0</v>
      </c>
      <c r="N2773">
        <f t="shared" si="483"/>
        <v>0</v>
      </c>
      <c r="O2773">
        <f t="shared" si="485"/>
        <v>0</v>
      </c>
      <c r="P2773">
        <f t="shared" si="484"/>
        <v>0</v>
      </c>
    </row>
    <row r="2774" spans="1:16" x14ac:dyDescent="0.45">
      <c r="A2774" t="s">
        <v>2709</v>
      </c>
      <c r="B2774" t="s">
        <v>2710</v>
      </c>
      <c r="C2774" t="s">
        <v>2712</v>
      </c>
      <c r="D2774" s="4" t="str" cm="1">
        <f t="array" ref="D2774">_xlfn.TEXTJOIN("",,_xlfn.LET(_xlpm.a,MID(C2774,_xlfn.SEQUENCE(1,LEN(C2774)),1),IF(ISNUMBER(--_xlpm.a),"",_xlpm.a)))</f>
        <v>_CORONAL_ABDOMEN_PELVIS</v>
      </c>
      <c r="E2774" t="str">
        <f t="shared" si="475"/>
        <v>_CORONAL_ABDOMEN_PELVIS</v>
      </c>
      <c r="F2774" t="str">
        <f t="shared" si="477"/>
        <v>_CORONAL_ABDOMEN_PELVIS</v>
      </c>
      <c r="G2774" t="b">
        <f t="shared" si="476"/>
        <v>1</v>
      </c>
      <c r="H2774">
        <f t="shared" si="478"/>
        <v>0</v>
      </c>
      <c r="I2774">
        <f t="shared" si="479"/>
        <v>0</v>
      </c>
      <c r="J2774" t="str" cm="1">
        <f t="array" ref="J2774">IF(OR(ISNUMBER(SEARCH({"A";"B";"C";"D";"E";"F";"G";"H";"I";"J";"K";"L";"M";"N";"O";"P";"Q";"R";"S";"T";"U";"V";"W";"X";"Y";"Z"},F2774))), "TRUE", "FALSE")</f>
        <v>TRUE</v>
      </c>
      <c r="K2774">
        <f t="shared" si="480"/>
        <v>0</v>
      </c>
      <c r="L2774">
        <f t="shared" si="481"/>
        <v>0</v>
      </c>
      <c r="M2774">
        <f t="shared" si="482"/>
        <v>0</v>
      </c>
      <c r="N2774">
        <f t="shared" si="483"/>
        <v>0</v>
      </c>
      <c r="O2774">
        <f t="shared" si="485"/>
        <v>0</v>
      </c>
      <c r="P2774">
        <f t="shared" si="484"/>
        <v>0</v>
      </c>
    </row>
    <row r="2775" spans="1:16" x14ac:dyDescent="0.45">
      <c r="A2775" t="s">
        <v>2709</v>
      </c>
      <c r="B2775" t="s">
        <v>2710</v>
      </c>
      <c r="C2775" t="s">
        <v>15</v>
      </c>
      <c r="D2775" s="4" t="str" cm="1">
        <f t="array" ref="D2775">_xlfn.TEXTJOIN("",,_xlfn.LET(_xlpm.a,MID(C2775,_xlfn.SEQUENCE(1,LEN(C2775)),1),IF(ISNUMBER(--_xlpm.a),"",_xlpm.a)))</f>
        <v>Unknown</v>
      </c>
      <c r="E2775" t="str">
        <f t="shared" si="475"/>
        <v>Unknown</v>
      </c>
      <c r="F2775" t="str">
        <f t="shared" si="477"/>
        <v>UNKNOWN</v>
      </c>
      <c r="G2775" t="b">
        <f t="shared" si="476"/>
        <v>1</v>
      </c>
      <c r="H2775">
        <f t="shared" si="478"/>
        <v>0</v>
      </c>
      <c r="I2775">
        <f t="shared" si="479"/>
        <v>0</v>
      </c>
      <c r="J2775" t="str" cm="1">
        <f t="array" ref="J2775">IF(OR(ISNUMBER(SEARCH({"A";"B";"C";"D";"E";"F";"G";"H";"I";"J";"K";"L";"M";"N";"O";"P";"Q";"R";"S";"T";"U";"V";"W";"X";"Y";"Z"},F2775))), "TRUE", "FALSE")</f>
        <v>TRUE</v>
      </c>
      <c r="K2775">
        <f t="shared" si="480"/>
        <v>0</v>
      </c>
      <c r="L2775">
        <f t="shared" si="481"/>
        <v>0</v>
      </c>
      <c r="M2775">
        <f t="shared" si="482"/>
        <v>0</v>
      </c>
      <c r="N2775">
        <f t="shared" si="483"/>
        <v>0</v>
      </c>
      <c r="O2775">
        <f t="shared" si="485"/>
        <v>0</v>
      </c>
      <c r="P2775">
        <f t="shared" si="484"/>
        <v>0</v>
      </c>
    </row>
    <row r="2776" spans="1:16" x14ac:dyDescent="0.45">
      <c r="A2776" t="s">
        <v>2709</v>
      </c>
      <c r="B2776" t="s">
        <v>2710</v>
      </c>
      <c r="C2776" t="s">
        <v>2713</v>
      </c>
      <c r="D2776" s="4" t="str" cm="1">
        <f t="array" ref="D2776">_xlfn.TEXTJOIN("",,_xlfn.LET(_xlpm.a,MID(C2776,_xlfn.SEQUENCE(1,LEN(C2776)),1),IF(ISNUMBER(--_xlpm.a),"",_xlpm.a)))</f>
        <v>_SAGITTAL_ABDOMEN_PELVIS</v>
      </c>
      <c r="E2776" t="str">
        <f t="shared" si="475"/>
        <v>_SAGITTAL_ABDOMEN_PELVIS</v>
      </c>
      <c r="F2776" t="str">
        <f t="shared" si="477"/>
        <v>_SAGITTAL_ABDOMEN_PELVIS</v>
      </c>
      <c r="G2776" t="b">
        <f t="shared" si="476"/>
        <v>1</v>
      </c>
      <c r="H2776">
        <f t="shared" si="478"/>
        <v>0</v>
      </c>
      <c r="I2776">
        <f t="shared" si="479"/>
        <v>0</v>
      </c>
      <c r="J2776" t="str" cm="1">
        <f t="array" ref="J2776">IF(OR(ISNUMBER(SEARCH({"A";"B";"C";"D";"E";"F";"G";"H";"I";"J";"K";"L";"M";"N";"O";"P";"Q";"R";"S";"T";"U";"V";"W";"X";"Y";"Z"},F2776))), "TRUE", "FALSE")</f>
        <v>TRUE</v>
      </c>
      <c r="K2776">
        <f t="shared" si="480"/>
        <v>0</v>
      </c>
      <c r="L2776">
        <f t="shared" si="481"/>
        <v>0</v>
      </c>
      <c r="M2776">
        <f t="shared" si="482"/>
        <v>0</v>
      </c>
      <c r="N2776">
        <f t="shared" si="483"/>
        <v>0</v>
      </c>
      <c r="O2776">
        <f t="shared" si="485"/>
        <v>0</v>
      </c>
      <c r="P2776">
        <f t="shared" si="484"/>
        <v>0</v>
      </c>
    </row>
    <row r="2777" spans="1:16" x14ac:dyDescent="0.45">
      <c r="A2777" t="s">
        <v>2714</v>
      </c>
      <c r="B2777" t="s">
        <v>2715</v>
      </c>
      <c r="C2777" t="s">
        <v>2716</v>
      </c>
      <c r="D2777" s="4" t="str" cm="1">
        <f t="array" ref="D2777">_xlfn.TEXTJOIN("",,_xlfn.LET(_xlpm.a,MID(C2777,_xlfn.SEQUENCE(1,LEN(C2777)),1),IF(ISNUMBER(--_xlpm.a),"",_xlpm.a)))</f>
        <v>_SAGITAL__iDose___</v>
      </c>
      <c r="E2777" t="str">
        <f t="shared" si="475"/>
        <v>_SAGITAL_iDose_</v>
      </c>
      <c r="F2777" t="str">
        <f t="shared" si="477"/>
        <v>_SAGITAL_IDOSE_</v>
      </c>
      <c r="G2777" t="b">
        <f t="shared" si="476"/>
        <v>1</v>
      </c>
      <c r="H2777">
        <f t="shared" si="478"/>
        <v>0</v>
      </c>
      <c r="I2777">
        <f t="shared" si="479"/>
        <v>0</v>
      </c>
      <c r="J2777" t="str" cm="1">
        <f t="array" ref="J2777">IF(OR(ISNUMBER(SEARCH({"A";"B";"C";"D";"E";"F";"G";"H";"I";"J";"K";"L";"M";"N";"O";"P";"Q";"R";"S";"T";"U";"V";"W";"X";"Y";"Z"},F2777))), "TRUE", "FALSE")</f>
        <v>TRUE</v>
      </c>
      <c r="K2777">
        <f t="shared" si="480"/>
        <v>0</v>
      </c>
      <c r="L2777">
        <f t="shared" si="481"/>
        <v>0</v>
      </c>
      <c r="M2777">
        <f t="shared" si="482"/>
        <v>0</v>
      </c>
      <c r="N2777">
        <f t="shared" si="483"/>
        <v>0</v>
      </c>
      <c r="O2777">
        <f t="shared" si="485"/>
        <v>0</v>
      </c>
      <c r="P2777">
        <f t="shared" si="484"/>
        <v>0</v>
      </c>
    </row>
    <row r="2778" spans="1:16" x14ac:dyDescent="0.45">
      <c r="A2778" t="s">
        <v>2714</v>
      </c>
      <c r="B2778" t="s">
        <v>2715</v>
      </c>
      <c r="C2778" t="s">
        <v>2717</v>
      </c>
      <c r="D2778" s="4" t="str" cm="1">
        <f t="array" ref="D2778">_xlfn.TEXTJOIN("",,_xlfn.LET(_xlpm.a,MID(C2778,_xlfn.SEQUENCE(1,LEN(C2778)),1),IF(ISNUMBER(--_xlpm.a),"",_xlpm.a)))</f>
        <v>_OMAR_X</v>
      </c>
      <c r="E2778" t="str">
        <f t="shared" si="475"/>
        <v>_OMAR_X</v>
      </c>
      <c r="F2778" t="str">
        <f t="shared" si="477"/>
        <v>_OMAR_X</v>
      </c>
      <c r="G2778" t="b">
        <f t="shared" si="476"/>
        <v>0</v>
      </c>
      <c r="H2778">
        <f t="shared" si="478"/>
        <v>0</v>
      </c>
      <c r="I2778">
        <f t="shared" si="479"/>
        <v>0</v>
      </c>
      <c r="J2778" t="str" cm="1">
        <f t="array" ref="J2778">IF(OR(ISNUMBER(SEARCH({"A";"B";"C";"D";"E";"F";"G";"H";"I";"J";"K";"L";"M";"N";"O";"P";"Q";"R";"S";"T";"U";"V";"W";"X";"Y";"Z"},F2778))), "TRUE", "FALSE")</f>
        <v>TRUE</v>
      </c>
      <c r="K2778">
        <f t="shared" si="480"/>
        <v>0</v>
      </c>
      <c r="L2778">
        <f t="shared" si="481"/>
        <v>0</v>
      </c>
      <c r="M2778">
        <f t="shared" si="482"/>
        <v>0</v>
      </c>
      <c r="N2778">
        <f t="shared" si="483"/>
        <v>0</v>
      </c>
      <c r="O2778">
        <f t="shared" si="485"/>
        <v>0</v>
      </c>
      <c r="P2778">
        <f t="shared" si="484"/>
        <v>0</v>
      </c>
    </row>
    <row r="2779" spans="1:16" x14ac:dyDescent="0.45">
      <c r="A2779" t="s">
        <v>2714</v>
      </c>
      <c r="B2779" t="s">
        <v>2715</v>
      </c>
      <c r="C2779" t="s">
        <v>2718</v>
      </c>
      <c r="D2779" s="4" t="str" cm="1">
        <f t="array" ref="D2779">_xlfn.TEXTJOIN("",,_xlfn.LET(_xlpm.a,MID(C2779,_xlfn.SEQUENCE(1,LEN(C2779)),1),IF(ISNUMBER(--_xlpm.a),"",_xlpm.a)))</f>
        <v>_CORONAL__iDose___</v>
      </c>
      <c r="E2779" t="str">
        <f t="shared" si="475"/>
        <v>_CORONAL_iDose_</v>
      </c>
      <c r="F2779" t="str">
        <f t="shared" si="477"/>
        <v>_CORONAL_IDOSE_</v>
      </c>
      <c r="G2779" t="b">
        <f t="shared" si="476"/>
        <v>1</v>
      </c>
      <c r="H2779">
        <f t="shared" si="478"/>
        <v>0</v>
      </c>
      <c r="I2779">
        <f t="shared" si="479"/>
        <v>0</v>
      </c>
      <c r="J2779" t="str" cm="1">
        <f t="array" ref="J2779">IF(OR(ISNUMBER(SEARCH({"A";"B";"C";"D";"E";"F";"G";"H";"I";"J";"K";"L";"M";"N";"O";"P";"Q";"R";"S";"T";"U";"V";"W";"X";"Y";"Z"},F2779))), "TRUE", "FALSE")</f>
        <v>TRUE</v>
      </c>
      <c r="K2779">
        <f t="shared" si="480"/>
        <v>0</v>
      </c>
      <c r="L2779">
        <f t="shared" si="481"/>
        <v>0</v>
      </c>
      <c r="M2779">
        <f t="shared" si="482"/>
        <v>0</v>
      </c>
      <c r="N2779">
        <f t="shared" si="483"/>
        <v>0</v>
      </c>
      <c r="O2779">
        <f t="shared" si="485"/>
        <v>0</v>
      </c>
      <c r="P2779">
        <f t="shared" si="484"/>
        <v>0</v>
      </c>
    </row>
    <row r="2780" spans="1:16" x14ac:dyDescent="0.45">
      <c r="A2780" t="s">
        <v>2714</v>
      </c>
      <c r="B2780" t="s">
        <v>2715</v>
      </c>
      <c r="C2780" t="s">
        <v>2719</v>
      </c>
      <c r="D2780" s="4" t="str" cm="1">
        <f t="array" ref="D2780">_xlfn.TEXTJOIN("",,_xlfn.LET(_xlpm.a,MID(C2780,_xlfn.SEQUENCE(1,LEN(C2780)),1),IF(ISNUMBER(--_xlpm.a),"",_xlpm.a)))</f>
        <v>_PELVIS_SOFT__iDose___</v>
      </c>
      <c r="E2780" t="str">
        <f t="shared" si="475"/>
        <v>_PELVIS_SOFT_iDose_</v>
      </c>
      <c r="F2780" t="str">
        <f t="shared" si="477"/>
        <v>_PELVIS_SOFT_IDOSE_</v>
      </c>
      <c r="G2780" t="b">
        <f t="shared" si="476"/>
        <v>1</v>
      </c>
      <c r="H2780">
        <f t="shared" si="478"/>
        <v>0</v>
      </c>
      <c r="I2780">
        <f t="shared" si="479"/>
        <v>0</v>
      </c>
      <c r="J2780" t="str" cm="1">
        <f t="array" ref="J2780">IF(OR(ISNUMBER(SEARCH({"A";"B";"C";"D";"E";"F";"G";"H";"I";"J";"K";"L";"M";"N";"O";"P";"Q";"R";"S";"T";"U";"V";"W";"X";"Y";"Z"},F2780))), "TRUE", "FALSE")</f>
        <v>TRUE</v>
      </c>
      <c r="K2780">
        <f t="shared" si="480"/>
        <v>0</v>
      </c>
      <c r="L2780">
        <f t="shared" si="481"/>
        <v>0</v>
      </c>
      <c r="M2780">
        <f t="shared" si="482"/>
        <v>0</v>
      </c>
      <c r="N2780">
        <f t="shared" si="483"/>
        <v>0</v>
      </c>
      <c r="O2780">
        <f t="shared" si="485"/>
        <v>0</v>
      </c>
      <c r="P2780">
        <f t="shared" si="484"/>
        <v>0</v>
      </c>
    </row>
    <row r="2781" spans="1:16" x14ac:dyDescent="0.45">
      <c r="A2781" t="s">
        <v>2714</v>
      </c>
      <c r="B2781" t="s">
        <v>2715</v>
      </c>
      <c r="C2781" t="s">
        <v>2720</v>
      </c>
      <c r="D2781" s="4" t="str" cm="1">
        <f t="array" ref="D2781">_xlfn.TEXTJOIN("",,_xlfn.LET(_xlpm.a,MID(C2781,_xlfn.SEQUENCE(1,LEN(C2781)),1),IF(ISNUMBER(--_xlpm.a),"",_xlpm.a)))</f>
        <v>_D</v>
      </c>
      <c r="E2781" t="str">
        <f t="shared" si="475"/>
        <v>_D</v>
      </c>
      <c r="F2781" t="str">
        <f t="shared" si="477"/>
        <v>_D</v>
      </c>
      <c r="G2781" t="b">
        <f t="shared" si="476"/>
        <v>0</v>
      </c>
      <c r="H2781">
        <f t="shared" si="478"/>
        <v>0</v>
      </c>
      <c r="I2781">
        <f t="shared" si="479"/>
        <v>0</v>
      </c>
      <c r="J2781" t="str" cm="1">
        <f t="array" ref="J2781">IF(OR(ISNUMBER(SEARCH({"A";"B";"C";"D";"E";"F";"G";"H";"I";"J";"K";"L";"M";"N";"O";"P";"Q";"R";"S";"T";"U";"V";"W";"X";"Y";"Z"},F2781))), "TRUE", "FALSE")</f>
        <v>TRUE</v>
      </c>
      <c r="K2781">
        <f t="shared" si="480"/>
        <v>0</v>
      </c>
      <c r="L2781">
        <f t="shared" si="481"/>
        <v>0</v>
      </c>
      <c r="M2781">
        <f t="shared" si="482"/>
        <v>0</v>
      </c>
      <c r="N2781">
        <f t="shared" si="483"/>
        <v>0</v>
      </c>
      <c r="O2781">
        <f t="shared" si="485"/>
        <v>0</v>
      </c>
      <c r="P2781">
        <f t="shared" si="484"/>
        <v>0</v>
      </c>
    </row>
    <row r="2782" spans="1:16" x14ac:dyDescent="0.45">
      <c r="A2782" t="s">
        <v>2714</v>
      </c>
      <c r="B2782" t="s">
        <v>2715</v>
      </c>
      <c r="C2782" t="s">
        <v>2721</v>
      </c>
      <c r="D2782" s="4" t="str" cm="1">
        <f t="array" ref="D2782">_xlfn.TEXTJOIN("",,_xlfn.LET(_xlpm.a,MID(C2782,_xlfn.SEQUENCE(1,LEN(C2782)),1),IF(ISNUMBER(--_xlpm.a),"",_xlpm.a)))</f>
        <v>_PELVIS_BONE__iDose___</v>
      </c>
      <c r="E2782" t="str">
        <f t="shared" si="475"/>
        <v>_PELVIS_BONE_iDose_</v>
      </c>
      <c r="F2782" t="str">
        <f t="shared" si="477"/>
        <v>_PELVIS_BONE_IDOSE_</v>
      </c>
      <c r="G2782" t="b">
        <f t="shared" si="476"/>
        <v>1</v>
      </c>
      <c r="H2782">
        <f t="shared" si="478"/>
        <v>0</v>
      </c>
      <c r="I2782">
        <f t="shared" si="479"/>
        <v>0</v>
      </c>
      <c r="J2782" t="str" cm="1">
        <f t="array" ref="J2782">IF(OR(ISNUMBER(SEARCH({"A";"B";"C";"D";"E";"F";"G";"H";"I";"J";"K";"L";"M";"N";"O";"P";"Q";"R";"S";"T";"U";"V";"W";"X";"Y";"Z"},F2782))), "TRUE", "FALSE")</f>
        <v>TRUE</v>
      </c>
      <c r="K2782">
        <f t="shared" si="480"/>
        <v>0</v>
      </c>
      <c r="L2782">
        <f t="shared" si="481"/>
        <v>0</v>
      </c>
      <c r="M2782">
        <f t="shared" si="482"/>
        <v>0</v>
      </c>
      <c r="N2782">
        <f t="shared" si="483"/>
        <v>0</v>
      </c>
      <c r="O2782">
        <f t="shared" si="485"/>
        <v>0</v>
      </c>
      <c r="P2782">
        <f t="shared" si="484"/>
        <v>0</v>
      </c>
    </row>
    <row r="2783" spans="1:16" x14ac:dyDescent="0.45">
      <c r="A2783" t="s">
        <v>2722</v>
      </c>
      <c r="B2783" t="s">
        <v>2723</v>
      </c>
      <c r="C2783" t="s">
        <v>163</v>
      </c>
      <c r="D2783" s="4" t="str" cm="1">
        <f t="array" ref="D2783">_xlfn.TEXTJOIN("",,_xlfn.LET(_xlpm.a,MID(C2783,_xlfn.SEQUENCE(1,LEN(C2783)),1),IF(ISNUMBER(--_xlpm.a),"",_xlpm.a)))</f>
        <v>_PELVIS_____Bf</v>
      </c>
      <c r="E2783" t="str">
        <f t="shared" si="475"/>
        <v>_PELVIS_Bf</v>
      </c>
      <c r="F2783" t="str">
        <f t="shared" si="477"/>
        <v>_PELVIS_BF</v>
      </c>
      <c r="G2783" t="b">
        <f t="shared" si="476"/>
        <v>0</v>
      </c>
      <c r="H2783">
        <f t="shared" si="478"/>
        <v>0</v>
      </c>
      <c r="I2783">
        <f t="shared" si="479"/>
        <v>0</v>
      </c>
      <c r="J2783" t="str" cm="1">
        <f t="array" ref="J2783">IF(OR(ISNUMBER(SEARCH({"A";"B";"C";"D";"E";"F";"G";"H";"I";"J";"K";"L";"M";"N";"O";"P";"Q";"R";"S";"T";"U";"V";"W";"X";"Y";"Z"},F2783))), "TRUE", "FALSE")</f>
        <v>TRUE</v>
      </c>
      <c r="K2783">
        <f t="shared" si="480"/>
        <v>0</v>
      </c>
      <c r="L2783">
        <f t="shared" si="481"/>
        <v>0</v>
      </c>
      <c r="M2783">
        <f t="shared" si="482"/>
        <v>0</v>
      </c>
      <c r="N2783">
        <f t="shared" si="483"/>
        <v>0</v>
      </c>
      <c r="O2783">
        <f t="shared" si="485"/>
        <v>0</v>
      </c>
      <c r="P2783">
        <f t="shared" si="484"/>
        <v>0</v>
      </c>
    </row>
    <row r="2784" spans="1:16" x14ac:dyDescent="0.45">
      <c r="A2784" t="s">
        <v>2722</v>
      </c>
      <c r="B2784" t="s">
        <v>2723</v>
      </c>
      <c r="C2784" t="s">
        <v>2178</v>
      </c>
      <c r="D2784" s="4" t="str" cm="1">
        <f t="array" ref="D2784">_xlfn.TEXTJOIN("",,_xlfn.LET(_xlpm.a,MID(C2784,_xlfn.SEQUENCE(1,LEN(C2784)),1),IF(ISNUMBER(--_xlpm.a),"",_xlpm.a)))</f>
        <v>_ABD_____Bf</v>
      </c>
      <c r="E2784" t="str">
        <f t="shared" si="475"/>
        <v>_ABD_Bf</v>
      </c>
      <c r="F2784" t="str">
        <f t="shared" si="477"/>
        <v>_ABD_BF</v>
      </c>
      <c r="G2784" t="b">
        <f t="shared" si="476"/>
        <v>0</v>
      </c>
      <c r="H2784">
        <f t="shared" si="478"/>
        <v>0</v>
      </c>
      <c r="I2784">
        <f t="shared" si="479"/>
        <v>0</v>
      </c>
      <c r="J2784" t="str" cm="1">
        <f t="array" ref="J2784">IF(OR(ISNUMBER(SEARCH({"A";"B";"C";"D";"E";"F";"G";"H";"I";"J";"K";"L";"M";"N";"O";"P";"Q";"R";"S";"T";"U";"V";"W";"X";"Y";"Z"},F2784))), "TRUE", "FALSE")</f>
        <v>TRUE</v>
      </c>
      <c r="K2784">
        <f t="shared" si="480"/>
        <v>0</v>
      </c>
      <c r="L2784">
        <f t="shared" si="481"/>
        <v>0</v>
      </c>
      <c r="M2784">
        <f t="shared" si="482"/>
        <v>0</v>
      </c>
      <c r="N2784">
        <f t="shared" si="483"/>
        <v>0</v>
      </c>
      <c r="O2784">
        <f t="shared" si="485"/>
        <v>0</v>
      </c>
      <c r="P2784">
        <f t="shared" si="484"/>
        <v>0</v>
      </c>
    </row>
    <row r="2785" spans="1:16" x14ac:dyDescent="0.45">
      <c r="A2785" t="s">
        <v>2722</v>
      </c>
      <c r="B2785" t="s">
        <v>2723</v>
      </c>
      <c r="C2785" t="s">
        <v>56</v>
      </c>
      <c r="D2785" s="4" t="str" cm="1">
        <f t="array" ref="D2785">_xlfn.TEXTJOIN("",,_xlfn.LET(_xlpm.a,MID(C2785,_xlfn.SEQUENCE(1,LEN(C2785)),1),IF(ISNUMBER(--_xlpm.a),"",_xlpm.a)))</f>
        <v>_ABD_____Bf</v>
      </c>
      <c r="E2785" t="str">
        <f t="shared" si="475"/>
        <v>_ABD_Bf</v>
      </c>
      <c r="F2785" t="str">
        <f t="shared" si="477"/>
        <v>_ABD_BF</v>
      </c>
      <c r="G2785" t="b">
        <f t="shared" si="476"/>
        <v>0</v>
      </c>
      <c r="H2785">
        <f t="shared" si="478"/>
        <v>0</v>
      </c>
      <c r="I2785">
        <f t="shared" si="479"/>
        <v>0</v>
      </c>
      <c r="J2785" t="str" cm="1">
        <f t="array" ref="J2785">IF(OR(ISNUMBER(SEARCH({"A";"B";"C";"D";"E";"F";"G";"H";"I";"J";"K";"L";"M";"N";"O";"P";"Q";"R";"S";"T";"U";"V";"W";"X";"Y";"Z"},F2785))), "TRUE", "FALSE")</f>
        <v>TRUE</v>
      </c>
      <c r="K2785">
        <f t="shared" si="480"/>
        <v>0</v>
      </c>
      <c r="L2785">
        <f t="shared" si="481"/>
        <v>0</v>
      </c>
      <c r="M2785">
        <f t="shared" si="482"/>
        <v>0</v>
      </c>
      <c r="N2785">
        <f t="shared" si="483"/>
        <v>0</v>
      </c>
      <c r="O2785">
        <f t="shared" si="485"/>
        <v>0</v>
      </c>
      <c r="P2785">
        <f t="shared" si="484"/>
        <v>0</v>
      </c>
    </row>
    <row r="2786" spans="1:16" x14ac:dyDescent="0.45">
      <c r="A2786" t="s">
        <v>2724</v>
      </c>
      <c r="B2786" t="s">
        <v>2725</v>
      </c>
      <c r="C2786" t="s">
        <v>2726</v>
      </c>
      <c r="D2786" s="4" t="str" cm="1">
        <f t="array" ref="D2786">_xlfn.TEXTJOIN("",,_xlfn.LET(_xlpm.a,MID(C2786,_xlfn.SEQUENCE(1,LEN(C2786)),1),IF(ISNUMBER(--_xlpm.a),"",_xlpm.a)))</f>
        <v>_ARTERIAL</v>
      </c>
      <c r="E2786" t="str">
        <f t="shared" si="475"/>
        <v>_ARTERIAL</v>
      </c>
      <c r="F2786" t="str">
        <f t="shared" si="477"/>
        <v>_ARTERIAL</v>
      </c>
      <c r="G2786" t="b">
        <f t="shared" si="476"/>
        <v>0</v>
      </c>
      <c r="H2786">
        <f t="shared" si="478"/>
        <v>0</v>
      </c>
      <c r="I2786">
        <f t="shared" si="479"/>
        <v>0</v>
      </c>
      <c r="J2786" t="str" cm="1">
        <f t="array" ref="J2786">IF(OR(ISNUMBER(SEARCH({"A";"B";"C";"D";"E";"F";"G";"H";"I";"J";"K";"L";"M";"N";"O";"P";"Q";"R";"S";"T";"U";"V";"W";"X";"Y";"Z"},F2786))), "TRUE", "FALSE")</f>
        <v>TRUE</v>
      </c>
      <c r="K2786">
        <f t="shared" si="480"/>
        <v>0</v>
      </c>
      <c r="L2786">
        <f t="shared" si="481"/>
        <v>0</v>
      </c>
      <c r="M2786">
        <f t="shared" si="482"/>
        <v>0</v>
      </c>
      <c r="N2786">
        <f t="shared" si="483"/>
        <v>0</v>
      </c>
      <c r="O2786">
        <f t="shared" si="485"/>
        <v>0</v>
      </c>
      <c r="P2786">
        <f t="shared" si="484"/>
        <v>0</v>
      </c>
    </row>
    <row r="2787" spans="1:16" x14ac:dyDescent="0.45">
      <c r="A2787" t="s">
        <v>2724</v>
      </c>
      <c r="B2787" t="s">
        <v>2725</v>
      </c>
      <c r="C2787" t="s">
        <v>2727</v>
      </c>
      <c r="D2787" s="4" t="str" cm="1">
        <f t="array" ref="D2787">_xlfn.TEXTJOIN("",,_xlfn.LET(_xlpm.a,MID(C2787,_xlfn.SEQUENCE(1,LEN(C2787)),1),IF(ISNUMBER(--_xlpm.a),"",_xlpm.a)))</f>
        <v>_COR_MPR_ARTERIAL</v>
      </c>
      <c r="E2787" t="str">
        <f t="shared" si="475"/>
        <v>_COR_MPR_ARTERIAL</v>
      </c>
      <c r="F2787" t="str">
        <f t="shared" si="477"/>
        <v>_COR_MPR_ARTERIAL</v>
      </c>
      <c r="G2787" t="b">
        <f t="shared" si="476"/>
        <v>1</v>
      </c>
      <c r="H2787">
        <f t="shared" si="478"/>
        <v>0</v>
      </c>
      <c r="I2787">
        <f t="shared" si="479"/>
        <v>0</v>
      </c>
      <c r="J2787" t="str" cm="1">
        <f t="array" ref="J2787">IF(OR(ISNUMBER(SEARCH({"A";"B";"C";"D";"E";"F";"G";"H";"I";"J";"K";"L";"M";"N";"O";"P";"Q";"R";"S";"T";"U";"V";"W";"X";"Y";"Z"},F2787))), "TRUE", "FALSE")</f>
        <v>TRUE</v>
      </c>
      <c r="K2787">
        <f t="shared" si="480"/>
        <v>0</v>
      </c>
      <c r="L2787">
        <f t="shared" si="481"/>
        <v>0</v>
      </c>
      <c r="M2787">
        <f t="shared" si="482"/>
        <v>0</v>
      </c>
      <c r="N2787">
        <f t="shared" si="483"/>
        <v>0</v>
      </c>
      <c r="O2787">
        <f t="shared" si="485"/>
        <v>0</v>
      </c>
      <c r="P2787">
        <f t="shared" si="484"/>
        <v>0</v>
      </c>
    </row>
    <row r="2788" spans="1:16" x14ac:dyDescent="0.45">
      <c r="A2788" t="s">
        <v>2724</v>
      </c>
      <c r="B2788" t="s">
        <v>2725</v>
      </c>
      <c r="C2788" t="s">
        <v>2728</v>
      </c>
      <c r="D2788" s="4" t="str" cm="1">
        <f t="array" ref="D2788">_xlfn.TEXTJOIN("",,_xlfn.LET(_xlpm.a,MID(C2788,_xlfn.SEQUENCE(1,LEN(C2788)),1),IF(ISNUMBER(--_xlpm.a),"",_xlpm.a)))</f>
        <v>_ABD_SOFT</v>
      </c>
      <c r="E2788" t="str">
        <f t="shared" si="475"/>
        <v>_ABD_SOFT</v>
      </c>
      <c r="F2788" t="str">
        <f t="shared" si="477"/>
        <v>_ABD_SOFT</v>
      </c>
      <c r="G2788" t="b">
        <f t="shared" si="476"/>
        <v>0</v>
      </c>
      <c r="H2788">
        <f t="shared" si="478"/>
        <v>0</v>
      </c>
      <c r="I2788">
        <f t="shared" si="479"/>
        <v>0</v>
      </c>
      <c r="J2788" t="str" cm="1">
        <f t="array" ref="J2788">IF(OR(ISNUMBER(SEARCH({"A";"B";"C";"D";"E";"F";"G";"H";"I";"J";"K";"L";"M";"N";"O";"P";"Q";"R";"S";"T";"U";"V";"W";"X";"Y";"Z"},F2788))), "TRUE", "FALSE")</f>
        <v>TRUE</v>
      </c>
      <c r="K2788">
        <f t="shared" si="480"/>
        <v>0</v>
      </c>
      <c r="L2788">
        <f t="shared" si="481"/>
        <v>0</v>
      </c>
      <c r="M2788">
        <f t="shared" si="482"/>
        <v>0</v>
      </c>
      <c r="N2788">
        <f t="shared" si="483"/>
        <v>0</v>
      </c>
      <c r="O2788">
        <f t="shared" si="485"/>
        <v>0</v>
      </c>
      <c r="P2788">
        <f t="shared" si="484"/>
        <v>0</v>
      </c>
    </row>
    <row r="2789" spans="1:16" x14ac:dyDescent="0.45">
      <c r="A2789" t="s">
        <v>2724</v>
      </c>
      <c r="B2789" t="s">
        <v>2725</v>
      </c>
      <c r="C2789" t="s">
        <v>2729</v>
      </c>
      <c r="D2789" s="4" t="str" cm="1">
        <f t="array" ref="D2789">_xlfn.TEXTJOIN("",,_xlfn.LET(_xlpm.a,MID(C2789,_xlfn.SEQUENCE(1,LEN(C2789)),1),IF(ISNUMBER(--_xlpm.a),"",_xlpm.a)))</f>
        <v>_ABD_PRE</v>
      </c>
      <c r="E2789" t="str">
        <f t="shared" si="475"/>
        <v>_ABD_PRE</v>
      </c>
      <c r="F2789" t="str">
        <f t="shared" si="477"/>
        <v>_ABD_PRE</v>
      </c>
      <c r="G2789" t="b">
        <f t="shared" si="476"/>
        <v>0</v>
      </c>
      <c r="H2789">
        <f t="shared" si="478"/>
        <v>0</v>
      </c>
      <c r="I2789">
        <f t="shared" si="479"/>
        <v>0</v>
      </c>
      <c r="J2789" t="str" cm="1">
        <f t="array" ref="J2789">IF(OR(ISNUMBER(SEARCH({"A";"B";"C";"D";"E";"F";"G";"H";"I";"J";"K";"L";"M";"N";"O";"P";"Q";"R";"S";"T";"U";"V";"W";"X";"Y";"Z"},F2789))), "TRUE", "FALSE")</f>
        <v>TRUE</v>
      </c>
      <c r="K2789">
        <f t="shared" si="480"/>
        <v>0</v>
      </c>
      <c r="L2789">
        <f t="shared" si="481"/>
        <v>0</v>
      </c>
      <c r="M2789">
        <f t="shared" si="482"/>
        <v>0</v>
      </c>
      <c r="N2789">
        <f t="shared" si="483"/>
        <v>0</v>
      </c>
      <c r="O2789">
        <f t="shared" si="485"/>
        <v>0</v>
      </c>
      <c r="P2789">
        <f t="shared" si="484"/>
        <v>0</v>
      </c>
    </row>
    <row r="2790" spans="1:16" x14ac:dyDescent="0.45">
      <c r="A2790" t="s">
        <v>2724</v>
      </c>
      <c r="B2790" t="s">
        <v>2725</v>
      </c>
      <c r="C2790" t="s">
        <v>2730</v>
      </c>
      <c r="D2790" s="4" t="str" cm="1">
        <f t="array" ref="D2790">_xlfn.TEXTJOIN("",,_xlfn.LET(_xlpm.a,MID(C2790,_xlfn.SEQUENCE(1,LEN(C2790)),1),IF(ISNUMBER(--_xlpm.a),"",_xlpm.a)))</f>
        <v>_ABD_PRE</v>
      </c>
      <c r="E2790" t="str">
        <f t="shared" si="475"/>
        <v>_ABD_PRE</v>
      </c>
      <c r="F2790" t="str">
        <f t="shared" si="477"/>
        <v>_ABD_PRE</v>
      </c>
      <c r="G2790" t="b">
        <f t="shared" si="476"/>
        <v>0</v>
      </c>
      <c r="H2790">
        <f t="shared" si="478"/>
        <v>0</v>
      </c>
      <c r="I2790">
        <f t="shared" si="479"/>
        <v>0</v>
      </c>
      <c r="J2790" t="str" cm="1">
        <f t="array" ref="J2790">IF(OR(ISNUMBER(SEARCH({"A";"B";"C";"D";"E";"F";"G";"H";"I";"J";"K";"L";"M";"N";"O";"P";"Q";"R";"S";"T";"U";"V";"W";"X";"Y";"Z"},F2790))), "TRUE", "FALSE")</f>
        <v>TRUE</v>
      </c>
      <c r="K2790">
        <f t="shared" si="480"/>
        <v>0</v>
      </c>
      <c r="L2790">
        <f t="shared" si="481"/>
        <v>0</v>
      </c>
      <c r="M2790">
        <f t="shared" si="482"/>
        <v>0</v>
      </c>
      <c r="N2790">
        <f t="shared" si="483"/>
        <v>0</v>
      </c>
      <c r="O2790">
        <f t="shared" si="485"/>
        <v>0</v>
      </c>
      <c r="P2790">
        <f t="shared" si="484"/>
        <v>0</v>
      </c>
    </row>
    <row r="2791" spans="1:16" x14ac:dyDescent="0.45">
      <c r="A2791" t="s">
        <v>2731</v>
      </c>
      <c r="B2791" t="s">
        <v>2732</v>
      </c>
      <c r="C2791" t="s">
        <v>2733</v>
      </c>
      <c r="D2791" s="4" t="str" cm="1">
        <f t="array" ref="D2791">_xlfn.TEXTJOIN("",,_xlfn.LET(_xlpm.a,MID(C2791,_xlfn.SEQUENCE(1,LEN(C2791)),1),IF(ISNUMBER(--_xlpm.a),"",_xlpm.a)))</f>
        <v>_LUNG_CHEST</v>
      </c>
      <c r="E2791" t="str">
        <f t="shared" si="475"/>
        <v>_LUNG_CHEST</v>
      </c>
      <c r="F2791" t="str">
        <f t="shared" si="477"/>
        <v>_LUNG_CHEST</v>
      </c>
      <c r="G2791" t="b">
        <f t="shared" si="476"/>
        <v>0</v>
      </c>
      <c r="H2791">
        <f t="shared" si="478"/>
        <v>0</v>
      </c>
      <c r="I2791">
        <f t="shared" si="479"/>
        <v>0</v>
      </c>
      <c r="J2791" t="str" cm="1">
        <f t="array" ref="J2791">IF(OR(ISNUMBER(SEARCH({"A";"B";"C";"D";"E";"F";"G";"H";"I";"J";"K";"L";"M";"N";"O";"P";"Q";"R";"S";"T";"U";"V";"W";"X";"Y";"Z"},F2791))), "TRUE", "FALSE")</f>
        <v>TRUE</v>
      </c>
      <c r="K2791">
        <f t="shared" si="480"/>
        <v>1</v>
      </c>
      <c r="L2791">
        <f t="shared" si="481"/>
        <v>1</v>
      </c>
      <c r="M2791">
        <f t="shared" si="482"/>
        <v>0</v>
      </c>
      <c r="N2791">
        <f t="shared" si="483"/>
        <v>0</v>
      </c>
      <c r="O2791">
        <f t="shared" si="485"/>
        <v>0</v>
      </c>
      <c r="P2791">
        <f t="shared" si="484"/>
        <v>0</v>
      </c>
    </row>
    <row r="2792" spans="1:16" x14ac:dyDescent="0.45">
      <c r="A2792" t="s">
        <v>2731</v>
      </c>
      <c r="B2792" t="s">
        <v>2732</v>
      </c>
      <c r="C2792" t="s">
        <v>2734</v>
      </c>
      <c r="D2792" s="4" t="str" cm="1">
        <f t="array" ref="D2792">_xlfn.TEXTJOIN("",,_xlfn.LET(_xlpm.a,MID(C2792,_xlfn.SEQUENCE(1,LEN(C2792)),1),IF(ISNUMBER(--_xlpm.a),"",_xlpm.a)))</f>
        <v>_CHEST_WO</v>
      </c>
      <c r="E2792" t="str">
        <f t="shared" si="475"/>
        <v>_CHEST_WO</v>
      </c>
      <c r="F2792" t="str">
        <f t="shared" si="477"/>
        <v>_CHEST_WO</v>
      </c>
      <c r="G2792" t="b">
        <f t="shared" si="476"/>
        <v>0</v>
      </c>
      <c r="H2792">
        <f t="shared" si="478"/>
        <v>0</v>
      </c>
      <c r="I2792">
        <f t="shared" si="479"/>
        <v>0</v>
      </c>
      <c r="J2792" t="str" cm="1">
        <f t="array" ref="J2792">IF(OR(ISNUMBER(SEARCH({"A";"B";"C";"D";"E";"F";"G";"H";"I";"J";"K";"L";"M";"N";"O";"P";"Q";"R";"S";"T";"U";"V";"W";"X";"Y";"Z"},F2792))), "TRUE", "FALSE")</f>
        <v>TRUE</v>
      </c>
      <c r="K2792">
        <f t="shared" si="480"/>
        <v>1</v>
      </c>
      <c r="L2792">
        <f t="shared" si="481"/>
        <v>0</v>
      </c>
      <c r="M2792">
        <f t="shared" si="482"/>
        <v>0</v>
      </c>
      <c r="N2792">
        <f t="shared" si="483"/>
        <v>0</v>
      </c>
      <c r="O2792">
        <f t="shared" si="485"/>
        <v>0</v>
      </c>
      <c r="P2792">
        <f t="shared" si="484"/>
        <v>0</v>
      </c>
    </row>
    <row r="2793" spans="1:16" x14ac:dyDescent="0.45">
      <c r="A2793" t="s">
        <v>2735</v>
      </c>
      <c r="B2793" t="s">
        <v>2736</v>
      </c>
      <c r="C2793" t="s">
        <v>183</v>
      </c>
      <c r="D2793" s="4" t="str" cm="1">
        <f t="array" ref="D2793">_xlfn.TEXTJOIN("",,_xlfn.LET(_xlpm.a,MID(C2793,_xlfn.SEQUENCE(1,LEN(C2793)),1),IF(ISNUMBER(--_xlpm.a),"",_xlpm.a)))</f>
        <v>_COR</v>
      </c>
      <c r="E2793" t="str">
        <f t="shared" si="475"/>
        <v>_COR</v>
      </c>
      <c r="F2793" t="str">
        <f t="shared" si="477"/>
        <v>_COR</v>
      </c>
      <c r="G2793" t="b">
        <f t="shared" si="476"/>
        <v>1</v>
      </c>
      <c r="H2793">
        <f t="shared" si="478"/>
        <v>0</v>
      </c>
      <c r="I2793">
        <f t="shared" si="479"/>
        <v>0</v>
      </c>
      <c r="J2793" t="str" cm="1">
        <f t="array" ref="J2793">IF(OR(ISNUMBER(SEARCH({"A";"B";"C";"D";"E";"F";"G";"H";"I";"J";"K";"L";"M";"N";"O";"P";"Q";"R";"S";"T";"U";"V";"W";"X";"Y";"Z"},F2793))), "TRUE", "FALSE")</f>
        <v>TRUE</v>
      </c>
      <c r="K2793">
        <f t="shared" si="480"/>
        <v>0</v>
      </c>
      <c r="L2793">
        <f t="shared" si="481"/>
        <v>0</v>
      </c>
      <c r="M2793">
        <f t="shared" si="482"/>
        <v>0</v>
      </c>
      <c r="N2793">
        <f t="shared" si="483"/>
        <v>0</v>
      </c>
      <c r="O2793">
        <f t="shared" si="485"/>
        <v>0</v>
      </c>
      <c r="P2793">
        <f t="shared" si="484"/>
        <v>0</v>
      </c>
    </row>
    <row r="2794" spans="1:16" x14ac:dyDescent="0.45">
      <c r="A2794" t="s">
        <v>2735</v>
      </c>
      <c r="B2794" t="s">
        <v>2736</v>
      </c>
      <c r="C2794" t="s">
        <v>184</v>
      </c>
      <c r="D2794" s="4" t="str" cm="1">
        <f t="array" ref="D2794">_xlfn.TEXTJOIN("",,_xlfn.LET(_xlpm.a,MID(C2794,_xlfn.SEQUENCE(1,LEN(C2794)),1),IF(ISNUMBER(--_xlpm.a),"",_xlpm.a)))</f>
        <v>_ABD_PELVIS_W_O</v>
      </c>
      <c r="E2794" t="str">
        <f t="shared" si="475"/>
        <v>_ABD_PELVIS_W_O</v>
      </c>
      <c r="F2794" t="str">
        <f t="shared" si="477"/>
        <v>_ABD_PELVIS_W_O</v>
      </c>
      <c r="G2794" t="b">
        <f t="shared" si="476"/>
        <v>0</v>
      </c>
      <c r="H2794">
        <f t="shared" si="478"/>
        <v>1</v>
      </c>
      <c r="I2794">
        <f t="shared" si="479"/>
        <v>0</v>
      </c>
      <c r="J2794" t="str" cm="1">
        <f t="array" ref="J2794">IF(OR(ISNUMBER(SEARCH({"A";"B";"C";"D";"E";"F";"G";"H";"I";"J";"K";"L";"M";"N";"O";"P";"Q";"R";"S";"T";"U";"V";"W";"X";"Y";"Z"},F2794))), "TRUE", "FALSE")</f>
        <v>TRUE</v>
      </c>
      <c r="K2794">
        <f t="shared" si="480"/>
        <v>0</v>
      </c>
      <c r="L2794">
        <f t="shared" si="481"/>
        <v>0</v>
      </c>
      <c r="M2794">
        <f t="shared" si="482"/>
        <v>0</v>
      </c>
      <c r="N2794">
        <f t="shared" si="483"/>
        <v>0</v>
      </c>
      <c r="O2794">
        <f t="shared" si="485"/>
        <v>0</v>
      </c>
      <c r="P2794">
        <f t="shared" si="484"/>
        <v>0</v>
      </c>
    </row>
    <row r="2795" spans="1:16" x14ac:dyDescent="0.45">
      <c r="A2795" t="s">
        <v>2735</v>
      </c>
      <c r="B2795" t="s">
        <v>2736</v>
      </c>
      <c r="C2795" t="s">
        <v>182</v>
      </c>
      <c r="D2795" s="4" t="str" cm="1">
        <f t="array" ref="D2795">_xlfn.TEXTJOIN("",,_xlfn.LET(_xlpm.a,MID(C2795,_xlfn.SEQUENCE(1,LEN(C2795)),1),IF(ISNUMBER(--_xlpm.a),"",_xlpm.a)))</f>
        <v>_THINS</v>
      </c>
      <c r="E2795" t="str">
        <f t="shared" si="475"/>
        <v>_THINS</v>
      </c>
      <c r="F2795" t="str">
        <f t="shared" si="477"/>
        <v>_THINS</v>
      </c>
      <c r="G2795" t="b">
        <f t="shared" si="476"/>
        <v>0</v>
      </c>
      <c r="H2795">
        <f t="shared" si="478"/>
        <v>0</v>
      </c>
      <c r="I2795">
        <f t="shared" si="479"/>
        <v>0</v>
      </c>
      <c r="J2795" t="str" cm="1">
        <f t="array" ref="J2795">IF(OR(ISNUMBER(SEARCH({"A";"B";"C";"D";"E";"F";"G";"H";"I";"J";"K";"L";"M";"N";"O";"P";"Q";"R";"S";"T";"U";"V";"W";"X";"Y";"Z"},F2795))), "TRUE", "FALSE")</f>
        <v>TRUE</v>
      </c>
      <c r="K2795">
        <f t="shared" si="480"/>
        <v>0</v>
      </c>
      <c r="L2795">
        <f t="shared" si="481"/>
        <v>0</v>
      </c>
      <c r="M2795">
        <f t="shared" si="482"/>
        <v>1</v>
      </c>
      <c r="N2795">
        <f t="shared" si="483"/>
        <v>0</v>
      </c>
      <c r="O2795">
        <f t="shared" si="485"/>
        <v>0</v>
      </c>
      <c r="P2795">
        <f t="shared" si="484"/>
        <v>0</v>
      </c>
    </row>
    <row r="2796" spans="1:16" x14ac:dyDescent="0.45">
      <c r="A2796" t="s">
        <v>2735</v>
      </c>
      <c r="B2796" t="s">
        <v>2736</v>
      </c>
      <c r="C2796" t="s">
        <v>185</v>
      </c>
      <c r="D2796" s="4" t="str" cm="1">
        <f t="array" ref="D2796">_xlfn.TEXTJOIN("",,_xlfn.LET(_xlpm.a,MID(C2796,_xlfn.SEQUENCE(1,LEN(C2796)),1),IF(ISNUMBER(--_xlpm.a),"",_xlpm.a)))</f>
        <v>_SAG</v>
      </c>
      <c r="E2796" t="str">
        <f t="shared" si="475"/>
        <v>_SAG</v>
      </c>
      <c r="F2796" t="str">
        <f t="shared" si="477"/>
        <v>_SAG</v>
      </c>
      <c r="G2796" t="b">
        <f t="shared" si="476"/>
        <v>1</v>
      </c>
      <c r="H2796">
        <f t="shared" si="478"/>
        <v>0</v>
      </c>
      <c r="I2796">
        <f t="shared" si="479"/>
        <v>0</v>
      </c>
      <c r="J2796" t="str" cm="1">
        <f t="array" ref="J2796">IF(OR(ISNUMBER(SEARCH({"A";"B";"C";"D";"E";"F";"G";"H";"I";"J";"K";"L";"M";"N";"O";"P";"Q";"R";"S";"T";"U";"V";"W";"X";"Y";"Z"},F2796))), "TRUE", "FALSE")</f>
        <v>TRUE</v>
      </c>
      <c r="K2796">
        <f t="shared" si="480"/>
        <v>0</v>
      </c>
      <c r="L2796">
        <f t="shared" si="481"/>
        <v>0</v>
      </c>
      <c r="M2796">
        <f t="shared" si="482"/>
        <v>0</v>
      </c>
      <c r="N2796">
        <f t="shared" si="483"/>
        <v>0</v>
      </c>
      <c r="O2796">
        <f t="shared" si="485"/>
        <v>0</v>
      </c>
      <c r="P2796">
        <f t="shared" si="484"/>
        <v>0</v>
      </c>
    </row>
    <row r="2797" spans="1:16" x14ac:dyDescent="0.45">
      <c r="A2797" t="s">
        <v>2737</v>
      </c>
      <c r="B2797" t="s">
        <v>2738</v>
      </c>
      <c r="C2797" t="s">
        <v>126</v>
      </c>
      <c r="D2797" s="4" t="str" cm="1">
        <f t="array" ref="D2797">_xlfn.TEXTJOIN("",,_xlfn.LET(_xlpm.a,MID(C2797,_xlfn.SEQUENCE(1,LEN(C2797)),1),IF(ISNUMBER(--_xlpm.a),"",_xlpm.a)))</f>
        <v>_SAG_MM_MIP_AP</v>
      </c>
      <c r="E2797" t="str">
        <f t="shared" si="475"/>
        <v>_SAG_MM_MIP_AP</v>
      </c>
      <c r="F2797" t="str">
        <f t="shared" si="477"/>
        <v>_SAG_MM_MIP_AP</v>
      </c>
      <c r="G2797" t="b">
        <f t="shared" si="476"/>
        <v>1</v>
      </c>
      <c r="H2797">
        <f t="shared" si="478"/>
        <v>0</v>
      </c>
      <c r="I2797">
        <f t="shared" si="479"/>
        <v>0</v>
      </c>
      <c r="J2797" t="str" cm="1">
        <f t="array" ref="J2797">IF(OR(ISNUMBER(SEARCH({"A";"B";"C";"D";"E";"F";"G";"H";"I";"J";"K";"L";"M";"N";"O";"P";"Q";"R";"S";"T";"U";"V";"W";"X";"Y";"Z"},F2797))), "TRUE", "FALSE")</f>
        <v>TRUE</v>
      </c>
      <c r="K2797">
        <f t="shared" si="480"/>
        <v>0</v>
      </c>
      <c r="L2797">
        <f t="shared" si="481"/>
        <v>0</v>
      </c>
      <c r="M2797">
        <f t="shared" si="482"/>
        <v>0</v>
      </c>
      <c r="N2797">
        <f t="shared" si="483"/>
        <v>0</v>
      </c>
      <c r="O2797">
        <f t="shared" si="485"/>
        <v>0</v>
      </c>
      <c r="P2797">
        <f t="shared" si="484"/>
        <v>0</v>
      </c>
    </row>
    <row r="2798" spans="1:16" x14ac:dyDescent="0.45">
      <c r="A2798" t="s">
        <v>2737</v>
      </c>
      <c r="B2798" t="s">
        <v>2738</v>
      </c>
      <c r="C2798" t="s">
        <v>134</v>
      </c>
      <c r="D2798" s="4" t="str" cm="1">
        <f t="array" ref="D2798">_xlfn.TEXTJOIN("",,_xlfn.LET(_xlpm.a,MID(C2798,_xlfn.SEQUENCE(1,LEN(C2798)),1),IF(ISNUMBER(--_xlpm.a),"",_xlpm.a)))</f>
        <v>_COR</v>
      </c>
      <c r="E2798" t="str">
        <f t="shared" si="475"/>
        <v>_COR</v>
      </c>
      <c r="F2798" t="str">
        <f t="shared" si="477"/>
        <v>_COR</v>
      </c>
      <c r="G2798" t="b">
        <f t="shared" si="476"/>
        <v>1</v>
      </c>
      <c r="H2798">
        <f t="shared" si="478"/>
        <v>0</v>
      </c>
      <c r="I2798">
        <f t="shared" si="479"/>
        <v>0</v>
      </c>
      <c r="J2798" t="str" cm="1">
        <f t="array" ref="J2798">IF(OR(ISNUMBER(SEARCH({"A";"B";"C";"D";"E";"F";"G";"H";"I";"J";"K";"L";"M";"N";"O";"P";"Q";"R";"S";"T";"U";"V";"W";"X";"Y";"Z"},F2798))), "TRUE", "FALSE")</f>
        <v>TRUE</v>
      </c>
      <c r="K2798">
        <f t="shared" si="480"/>
        <v>0</v>
      </c>
      <c r="L2798">
        <f t="shared" si="481"/>
        <v>0</v>
      </c>
      <c r="M2798">
        <f t="shared" si="482"/>
        <v>0</v>
      </c>
      <c r="N2798">
        <f t="shared" si="483"/>
        <v>0</v>
      </c>
      <c r="O2798">
        <f t="shared" si="485"/>
        <v>0</v>
      </c>
      <c r="P2798">
        <f t="shared" si="484"/>
        <v>0</v>
      </c>
    </row>
    <row r="2799" spans="1:16" x14ac:dyDescent="0.45">
      <c r="A2799" t="s">
        <v>2737</v>
      </c>
      <c r="B2799" t="s">
        <v>2738</v>
      </c>
      <c r="C2799" t="s">
        <v>137</v>
      </c>
      <c r="D2799" s="4" t="str" cm="1">
        <f t="array" ref="D2799">_xlfn.TEXTJOIN("",,_xlfn.LET(_xlpm.a,MID(C2799,_xlfn.SEQUENCE(1,LEN(C2799)),1),IF(ISNUMBER(--_xlpm.a),"",_xlpm.a)))</f>
        <v>_SAG</v>
      </c>
      <c r="E2799" t="str">
        <f t="shared" si="475"/>
        <v>_SAG</v>
      </c>
      <c r="F2799" t="str">
        <f t="shared" si="477"/>
        <v>_SAG</v>
      </c>
      <c r="G2799" t="b">
        <f t="shared" si="476"/>
        <v>1</v>
      </c>
      <c r="H2799">
        <f t="shared" si="478"/>
        <v>0</v>
      </c>
      <c r="I2799">
        <f t="shared" si="479"/>
        <v>0</v>
      </c>
      <c r="J2799" t="str" cm="1">
        <f t="array" ref="J2799">IF(OR(ISNUMBER(SEARCH({"A";"B";"C";"D";"E";"F";"G";"H";"I";"J";"K";"L";"M";"N";"O";"P";"Q";"R";"S";"T";"U";"V";"W";"X";"Y";"Z"},F2799))), "TRUE", "FALSE")</f>
        <v>TRUE</v>
      </c>
      <c r="K2799">
        <f t="shared" si="480"/>
        <v>0</v>
      </c>
      <c r="L2799">
        <f t="shared" si="481"/>
        <v>0</v>
      </c>
      <c r="M2799">
        <f t="shared" si="482"/>
        <v>0</v>
      </c>
      <c r="N2799">
        <f t="shared" si="483"/>
        <v>0</v>
      </c>
      <c r="O2799">
        <f t="shared" si="485"/>
        <v>0</v>
      </c>
      <c r="P2799">
        <f t="shared" si="484"/>
        <v>0</v>
      </c>
    </row>
    <row r="2800" spans="1:16" x14ac:dyDescent="0.45">
      <c r="A2800" t="s">
        <v>2737</v>
      </c>
      <c r="B2800" t="s">
        <v>2738</v>
      </c>
      <c r="C2800" t="s">
        <v>840</v>
      </c>
      <c r="D2800" s="4" t="str" cm="1">
        <f t="array" ref="D2800">_xlfn.TEXTJOIN("",,_xlfn.LET(_xlpm.a,MID(C2800,_xlfn.SEQUENCE(1,LEN(C2800)),1),IF(ISNUMBER(--_xlpm.a),"",_xlpm.a)))</f>
        <v>_AX_MM_CTA_Arterial_CAP</v>
      </c>
      <c r="E2800" t="str">
        <f t="shared" si="475"/>
        <v>_AX_MM_CTA_Arterial_CAP</v>
      </c>
      <c r="F2800" t="str">
        <f t="shared" si="477"/>
        <v>_AX_MM_CTA_ARTERIAL_CAP</v>
      </c>
      <c r="G2800" t="b">
        <f t="shared" si="476"/>
        <v>0</v>
      </c>
      <c r="H2800">
        <f t="shared" si="478"/>
        <v>0</v>
      </c>
      <c r="I2800">
        <f t="shared" si="479"/>
        <v>1</v>
      </c>
      <c r="J2800" t="str" cm="1">
        <f t="array" ref="J2800">IF(OR(ISNUMBER(SEARCH({"A";"B";"C";"D";"E";"F";"G";"H";"I";"J";"K";"L";"M";"N";"O";"P";"Q";"R";"S";"T";"U";"V";"W";"X";"Y";"Z"},F2800))), "TRUE", "FALSE")</f>
        <v>TRUE</v>
      </c>
      <c r="K2800">
        <f t="shared" si="480"/>
        <v>0</v>
      </c>
      <c r="L2800">
        <f t="shared" si="481"/>
        <v>0</v>
      </c>
      <c r="M2800">
        <f t="shared" si="482"/>
        <v>0</v>
      </c>
      <c r="N2800">
        <f t="shared" si="483"/>
        <v>0</v>
      </c>
      <c r="O2800">
        <f t="shared" si="485"/>
        <v>0</v>
      </c>
      <c r="P2800">
        <f t="shared" si="484"/>
        <v>0</v>
      </c>
    </row>
    <row r="2801" spans="1:16" x14ac:dyDescent="0.45">
      <c r="A2801" t="s">
        <v>2737</v>
      </c>
      <c r="B2801" t="s">
        <v>2738</v>
      </c>
      <c r="C2801" t="s">
        <v>136</v>
      </c>
      <c r="D2801" s="4" t="str" cm="1">
        <f t="array" ref="D2801">_xlfn.TEXTJOIN("",,_xlfn.LET(_xlpm.a,MID(C2801,_xlfn.SEQUENCE(1,LEN(C2801)),1),IF(ISNUMBER(--_xlpm.a),"",_xlpm.a)))</f>
        <v>_AX_THIN</v>
      </c>
      <c r="E2801" t="str">
        <f t="shared" si="475"/>
        <v>_AX_THIN</v>
      </c>
      <c r="F2801" t="str">
        <f t="shared" si="477"/>
        <v>_AX_THIN</v>
      </c>
      <c r="G2801" t="b">
        <f t="shared" si="476"/>
        <v>0</v>
      </c>
      <c r="H2801">
        <f t="shared" si="478"/>
        <v>0</v>
      </c>
      <c r="I2801">
        <f t="shared" si="479"/>
        <v>1</v>
      </c>
      <c r="J2801" t="str" cm="1">
        <f t="array" ref="J2801">IF(OR(ISNUMBER(SEARCH({"A";"B";"C";"D";"E";"F";"G";"H";"I";"J";"K";"L";"M";"N";"O";"P";"Q";"R";"S";"T";"U";"V";"W";"X";"Y";"Z"},F2801))), "TRUE", "FALSE")</f>
        <v>TRUE</v>
      </c>
      <c r="K2801">
        <f t="shared" si="480"/>
        <v>0</v>
      </c>
      <c r="L2801">
        <f t="shared" si="481"/>
        <v>0</v>
      </c>
      <c r="M2801">
        <f t="shared" si="482"/>
        <v>1</v>
      </c>
      <c r="N2801">
        <f t="shared" si="483"/>
        <v>0</v>
      </c>
      <c r="O2801">
        <f t="shared" si="485"/>
        <v>0</v>
      </c>
      <c r="P2801">
        <f t="shared" si="484"/>
        <v>0</v>
      </c>
    </row>
    <row r="2802" spans="1:16" x14ac:dyDescent="0.45">
      <c r="A2802" t="s">
        <v>2737</v>
      </c>
      <c r="B2802" t="s">
        <v>2738</v>
      </c>
      <c r="C2802" t="s">
        <v>138</v>
      </c>
      <c r="D2802" s="4" t="str" cm="1">
        <f t="array" ref="D2802">_xlfn.TEXTJOIN("",,_xlfn.LET(_xlpm.a,MID(C2802,_xlfn.SEQUENCE(1,LEN(C2802)),1),IF(ISNUMBER(--_xlpm.a),"",_xlpm.a)))</f>
        <v>_AX__MM_CHEST</v>
      </c>
      <c r="E2802" t="str">
        <f t="shared" si="475"/>
        <v>_AX_MM_CHEST</v>
      </c>
      <c r="F2802" t="str">
        <f t="shared" si="477"/>
        <v>_AX_MM_CHEST</v>
      </c>
      <c r="G2802" t="b">
        <f t="shared" si="476"/>
        <v>0</v>
      </c>
      <c r="H2802">
        <f t="shared" si="478"/>
        <v>0</v>
      </c>
      <c r="I2802">
        <f t="shared" si="479"/>
        <v>1</v>
      </c>
      <c r="J2802" t="str" cm="1">
        <f t="array" ref="J2802">IF(OR(ISNUMBER(SEARCH({"A";"B";"C";"D";"E";"F";"G";"H";"I";"J";"K";"L";"M";"N";"O";"P";"Q";"R";"S";"T";"U";"V";"W";"X";"Y";"Z"},F2802))), "TRUE", "FALSE")</f>
        <v>TRUE</v>
      </c>
      <c r="K2802">
        <f t="shared" si="480"/>
        <v>1</v>
      </c>
      <c r="L2802">
        <f t="shared" si="481"/>
        <v>0</v>
      </c>
      <c r="M2802">
        <f t="shared" si="482"/>
        <v>0</v>
      </c>
      <c r="N2802">
        <f t="shared" si="483"/>
        <v>0</v>
      </c>
      <c r="O2802">
        <f t="shared" si="485"/>
        <v>0</v>
      </c>
      <c r="P2802">
        <f t="shared" si="484"/>
        <v>0</v>
      </c>
    </row>
    <row r="2803" spans="1:16" x14ac:dyDescent="0.45">
      <c r="A2803" t="s">
        <v>2737</v>
      </c>
      <c r="B2803" t="s">
        <v>2738</v>
      </c>
      <c r="C2803" t="s">
        <v>132</v>
      </c>
      <c r="D2803" s="4" t="str" cm="1">
        <f t="array" ref="D2803">_xlfn.TEXTJOIN("",,_xlfn.LET(_xlpm.a,MID(C2803,_xlfn.SEQUENCE(1,LEN(C2803)),1),IF(ISNUMBER(--_xlpm.a),"",_xlpm.a)))</f>
        <v>_AX__MM_ABDOMEN_PELVIS</v>
      </c>
      <c r="E2803" t="str">
        <f t="shared" si="475"/>
        <v>_AX_MM_ABDOMEN_PELVIS</v>
      </c>
      <c r="F2803" t="str">
        <f t="shared" si="477"/>
        <v>_AX_MM_ABDOMEN_PELVIS</v>
      </c>
      <c r="G2803" t="b">
        <f t="shared" si="476"/>
        <v>0</v>
      </c>
      <c r="H2803">
        <f t="shared" si="478"/>
        <v>1</v>
      </c>
      <c r="I2803">
        <f t="shared" si="479"/>
        <v>1</v>
      </c>
      <c r="J2803" t="str" cm="1">
        <f t="array" ref="J2803">IF(OR(ISNUMBER(SEARCH({"A";"B";"C";"D";"E";"F";"G";"H";"I";"J";"K";"L";"M";"N";"O";"P";"Q";"R";"S";"T";"U";"V";"W";"X";"Y";"Z"},F2803))), "TRUE", "FALSE")</f>
        <v>TRUE</v>
      </c>
      <c r="K2803">
        <f t="shared" si="480"/>
        <v>0</v>
      </c>
      <c r="L2803">
        <f t="shared" si="481"/>
        <v>0</v>
      </c>
      <c r="M2803">
        <f t="shared" si="482"/>
        <v>0</v>
      </c>
      <c r="N2803">
        <f t="shared" si="483"/>
        <v>0</v>
      </c>
      <c r="O2803">
        <f t="shared" si="485"/>
        <v>0</v>
      </c>
      <c r="P2803">
        <f t="shared" si="484"/>
        <v>0</v>
      </c>
    </row>
    <row r="2804" spans="1:16" x14ac:dyDescent="0.45">
      <c r="A2804" t="s">
        <v>2737</v>
      </c>
      <c r="B2804" t="s">
        <v>2738</v>
      </c>
      <c r="C2804" t="s">
        <v>128</v>
      </c>
      <c r="D2804" s="4" t="str" cm="1">
        <f t="array" ref="D2804">_xlfn.TEXTJOIN("",,_xlfn.LET(_xlpm.a,MID(C2804,_xlfn.SEQUENCE(1,LEN(C2804)),1),IF(ISNUMBER(--_xlpm.a),"",_xlpm.a)))</f>
        <v>_LAO_MM_MIP_CHEST</v>
      </c>
      <c r="E2804" t="str">
        <f t="shared" si="475"/>
        <v>_LAO_MM_MIP_CHEST</v>
      </c>
      <c r="F2804" t="str">
        <f t="shared" si="477"/>
        <v>_LAO_MM_MIP_CHEST</v>
      </c>
      <c r="G2804" t="b">
        <f t="shared" si="476"/>
        <v>1</v>
      </c>
      <c r="H2804">
        <f t="shared" si="478"/>
        <v>0</v>
      </c>
      <c r="I2804">
        <f t="shared" si="479"/>
        <v>0</v>
      </c>
      <c r="J2804" t="str" cm="1">
        <f t="array" ref="J2804">IF(OR(ISNUMBER(SEARCH({"A";"B";"C";"D";"E";"F";"G";"H";"I";"J";"K";"L";"M";"N";"O";"P";"Q";"R";"S";"T";"U";"V";"W";"X";"Y";"Z"},F2804))), "TRUE", "FALSE")</f>
        <v>TRUE</v>
      </c>
      <c r="K2804">
        <f t="shared" si="480"/>
        <v>0</v>
      </c>
      <c r="L2804">
        <f t="shared" si="481"/>
        <v>0</v>
      </c>
      <c r="M2804">
        <f t="shared" si="482"/>
        <v>0</v>
      </c>
      <c r="N2804">
        <f t="shared" si="483"/>
        <v>0</v>
      </c>
      <c r="O2804">
        <f t="shared" si="485"/>
        <v>0</v>
      </c>
      <c r="P2804">
        <f t="shared" si="484"/>
        <v>0</v>
      </c>
    </row>
    <row r="2805" spans="1:16" x14ac:dyDescent="0.45">
      <c r="A2805" t="s">
        <v>2737</v>
      </c>
      <c r="B2805" t="s">
        <v>2738</v>
      </c>
      <c r="C2805" t="s">
        <v>129</v>
      </c>
      <c r="D2805" s="4" t="str" cm="1">
        <f t="array" ref="D2805">_xlfn.TEXTJOIN("",,_xlfn.LET(_xlpm.a,MID(C2805,_xlfn.SEQUENCE(1,LEN(C2805)),1),IF(ISNUMBER(--_xlpm.a),"",_xlpm.a)))</f>
        <v>_COR_MM_MIP_AP</v>
      </c>
      <c r="E2805" t="str">
        <f t="shared" si="475"/>
        <v>_COR_MM_MIP_AP</v>
      </c>
      <c r="F2805" t="str">
        <f t="shared" si="477"/>
        <v>_COR_MM_MIP_AP</v>
      </c>
      <c r="G2805" t="b">
        <f t="shared" si="476"/>
        <v>1</v>
      </c>
      <c r="H2805">
        <f t="shared" si="478"/>
        <v>0</v>
      </c>
      <c r="I2805">
        <f t="shared" si="479"/>
        <v>0</v>
      </c>
      <c r="J2805" t="str" cm="1">
        <f t="array" ref="J2805">IF(OR(ISNUMBER(SEARCH({"A";"B";"C";"D";"E";"F";"G";"H";"I";"J";"K";"L";"M";"N";"O";"P";"Q";"R";"S";"T";"U";"V";"W";"X";"Y";"Z"},F2805))), "TRUE", "FALSE")</f>
        <v>TRUE</v>
      </c>
      <c r="K2805">
        <f t="shared" si="480"/>
        <v>0</v>
      </c>
      <c r="L2805">
        <f t="shared" si="481"/>
        <v>0</v>
      </c>
      <c r="M2805">
        <f t="shared" si="482"/>
        <v>0</v>
      </c>
      <c r="N2805">
        <f t="shared" si="483"/>
        <v>0</v>
      </c>
      <c r="O2805">
        <f t="shared" si="485"/>
        <v>0</v>
      </c>
      <c r="P2805">
        <f t="shared" si="484"/>
        <v>0</v>
      </c>
    </row>
    <row r="2806" spans="1:16" x14ac:dyDescent="0.45">
      <c r="A2806" t="s">
        <v>2737</v>
      </c>
      <c r="B2806" t="s">
        <v>2738</v>
      </c>
      <c r="C2806" t="s">
        <v>131</v>
      </c>
      <c r="D2806" s="4" t="str" cm="1">
        <f t="array" ref="D2806">_xlfn.TEXTJOIN("",,_xlfn.LET(_xlpm.a,MID(C2806,_xlfn.SEQUENCE(1,LEN(C2806)),1),IF(ISNUMBER(--_xlpm.a),"",_xlpm.a)))</f>
        <v>_COR_MM_MIP_ARTERIAL_CHEST</v>
      </c>
      <c r="E2806" t="str">
        <f t="shared" si="475"/>
        <v>_COR_MM_MIP_ARTERIAL_CHEST</v>
      </c>
      <c r="F2806" t="str">
        <f t="shared" si="477"/>
        <v>_COR_MM_MIP_ARTERIAL_CHEST</v>
      </c>
      <c r="G2806" t="b">
        <f t="shared" si="476"/>
        <v>1</v>
      </c>
      <c r="H2806">
        <f t="shared" si="478"/>
        <v>0</v>
      </c>
      <c r="I2806">
        <f t="shared" si="479"/>
        <v>0</v>
      </c>
      <c r="J2806" t="str" cm="1">
        <f t="array" ref="J2806">IF(OR(ISNUMBER(SEARCH({"A";"B";"C";"D";"E";"F";"G";"H";"I";"J";"K";"L";"M";"N";"O";"P";"Q";"R";"S";"T";"U";"V";"W";"X";"Y";"Z"},F2806))), "TRUE", "FALSE")</f>
        <v>TRUE</v>
      </c>
      <c r="K2806">
        <f t="shared" si="480"/>
        <v>0</v>
      </c>
      <c r="L2806">
        <f t="shared" si="481"/>
        <v>0</v>
      </c>
      <c r="M2806">
        <f t="shared" si="482"/>
        <v>0</v>
      </c>
      <c r="N2806">
        <f t="shared" si="483"/>
        <v>0</v>
      </c>
      <c r="O2806">
        <f t="shared" si="485"/>
        <v>0</v>
      </c>
      <c r="P2806">
        <f t="shared" si="484"/>
        <v>0</v>
      </c>
    </row>
    <row r="2807" spans="1:16" x14ac:dyDescent="0.45">
      <c r="A2807" t="s">
        <v>2737</v>
      </c>
      <c r="B2807" t="s">
        <v>2738</v>
      </c>
      <c r="C2807" t="s">
        <v>127</v>
      </c>
      <c r="D2807" s="4" t="str" cm="1">
        <f t="array" ref="D2807">_xlfn.TEXTJOIN("",,_xlfn.LET(_xlpm.a,MID(C2807,_xlfn.SEQUENCE(1,LEN(C2807)),1),IF(ISNUMBER(--_xlpm.a),"",_xlpm.a)))</f>
        <v>_SAG_MM_MIP_ARTERIAL_CHEST</v>
      </c>
      <c r="E2807" t="str">
        <f t="shared" si="475"/>
        <v>_SAG_MM_MIP_ARTERIAL_CHEST</v>
      </c>
      <c r="F2807" t="str">
        <f t="shared" si="477"/>
        <v>_SAG_MM_MIP_ARTERIAL_CHEST</v>
      </c>
      <c r="G2807" t="b">
        <f t="shared" si="476"/>
        <v>1</v>
      </c>
      <c r="H2807">
        <f t="shared" si="478"/>
        <v>0</v>
      </c>
      <c r="I2807">
        <f t="shared" si="479"/>
        <v>0</v>
      </c>
      <c r="J2807" t="str" cm="1">
        <f t="array" ref="J2807">IF(OR(ISNUMBER(SEARCH({"A";"B";"C";"D";"E";"F";"G";"H";"I";"J";"K";"L";"M";"N";"O";"P";"Q";"R";"S";"T";"U";"V";"W";"X";"Y";"Z"},F2807))), "TRUE", "FALSE")</f>
        <v>TRUE</v>
      </c>
      <c r="K2807">
        <f t="shared" si="480"/>
        <v>0</v>
      </c>
      <c r="L2807">
        <f t="shared" si="481"/>
        <v>0</v>
      </c>
      <c r="M2807">
        <f t="shared" si="482"/>
        <v>0</v>
      </c>
      <c r="N2807">
        <f t="shared" si="483"/>
        <v>0</v>
      </c>
      <c r="O2807">
        <f t="shared" si="485"/>
        <v>0</v>
      </c>
      <c r="P2807">
        <f t="shared" si="484"/>
        <v>0</v>
      </c>
    </row>
    <row r="2808" spans="1:16" x14ac:dyDescent="0.45">
      <c r="A2808" t="s">
        <v>2737</v>
      </c>
      <c r="B2808" t="s">
        <v>2738</v>
      </c>
      <c r="C2808" t="s">
        <v>135</v>
      </c>
      <c r="D2808" s="4" t="str" cm="1">
        <f t="array" ref="D2808">_xlfn.TEXTJOIN("",,_xlfn.LET(_xlpm.a,MID(C2808,_xlfn.SEQUENCE(1,LEN(C2808)),1),IF(ISNUMBER(--_xlpm.a),"",_xlpm.a)))</f>
        <v>_AX_THICK</v>
      </c>
      <c r="E2808" t="str">
        <f t="shared" si="475"/>
        <v>_AX_THICK</v>
      </c>
      <c r="F2808" t="str">
        <f t="shared" si="477"/>
        <v>_AX_THICK</v>
      </c>
      <c r="G2808" t="b">
        <f t="shared" si="476"/>
        <v>0</v>
      </c>
      <c r="H2808">
        <f t="shared" si="478"/>
        <v>0</v>
      </c>
      <c r="I2808">
        <f t="shared" si="479"/>
        <v>1</v>
      </c>
      <c r="J2808" t="str" cm="1">
        <f t="array" ref="J2808">IF(OR(ISNUMBER(SEARCH({"A";"B";"C";"D";"E";"F";"G";"H";"I";"J";"K";"L";"M";"N";"O";"P";"Q";"R";"S";"T";"U";"V";"W";"X";"Y";"Z"},F2808))), "TRUE", "FALSE")</f>
        <v>TRUE</v>
      </c>
      <c r="K2808">
        <f t="shared" si="480"/>
        <v>0</v>
      </c>
      <c r="L2808">
        <f t="shared" si="481"/>
        <v>0</v>
      </c>
      <c r="M2808">
        <f t="shared" si="482"/>
        <v>0</v>
      </c>
      <c r="N2808">
        <f t="shared" si="483"/>
        <v>0</v>
      </c>
      <c r="O2808">
        <f t="shared" si="485"/>
        <v>0</v>
      </c>
      <c r="P2808">
        <f t="shared" si="484"/>
        <v>0</v>
      </c>
    </row>
    <row r="2809" spans="1:16" x14ac:dyDescent="0.45">
      <c r="A2809" t="s">
        <v>2737</v>
      </c>
      <c r="B2809" t="s">
        <v>2738</v>
      </c>
      <c r="C2809" t="s">
        <v>130</v>
      </c>
      <c r="D2809" s="4" t="str" cm="1">
        <f t="array" ref="D2809">_xlfn.TEXTJOIN("",,_xlfn.LET(_xlpm.a,MID(C2809,_xlfn.SEQUENCE(1,LEN(C2809)),1),IF(ISNUMBER(--_xlpm.a),"",_xlpm.a)))</f>
        <v>_AX_MIP</v>
      </c>
      <c r="E2809" t="str">
        <f t="shared" si="475"/>
        <v>_AX_MIP</v>
      </c>
      <c r="F2809" t="str">
        <f t="shared" si="477"/>
        <v>_AX_MIP</v>
      </c>
      <c r="G2809" t="b">
        <f t="shared" si="476"/>
        <v>0</v>
      </c>
      <c r="H2809">
        <f t="shared" si="478"/>
        <v>0</v>
      </c>
      <c r="I2809">
        <f t="shared" si="479"/>
        <v>1</v>
      </c>
      <c r="J2809" t="str" cm="1">
        <f t="array" ref="J2809">IF(OR(ISNUMBER(SEARCH({"A";"B";"C";"D";"E";"F";"G";"H";"I";"J";"K";"L";"M";"N";"O";"P";"Q";"R";"S";"T";"U";"V";"W";"X";"Y";"Z"},F2809))), "TRUE", "FALSE")</f>
        <v>TRUE</v>
      </c>
      <c r="K2809">
        <f t="shared" si="480"/>
        <v>0</v>
      </c>
      <c r="L2809">
        <f t="shared" si="481"/>
        <v>0</v>
      </c>
      <c r="M2809">
        <f t="shared" si="482"/>
        <v>0</v>
      </c>
      <c r="N2809">
        <f t="shared" si="483"/>
        <v>0</v>
      </c>
      <c r="O2809">
        <f t="shared" si="485"/>
        <v>0</v>
      </c>
      <c r="P2809">
        <f t="shared" si="484"/>
        <v>0</v>
      </c>
    </row>
    <row r="2810" spans="1:16" x14ac:dyDescent="0.45">
      <c r="A2810" t="s">
        <v>2739</v>
      </c>
      <c r="B2810" t="s">
        <v>2740</v>
      </c>
      <c r="C2810" t="s">
        <v>74</v>
      </c>
      <c r="D2810" s="4" t="str" cm="1">
        <f t="array" ref="D2810">_xlfn.TEXTJOIN("",,_xlfn.LET(_xlpm.a,MID(C2810,_xlfn.SEQUENCE(1,LEN(C2810)),1),IF(ISNUMBER(--_xlpm.a),"",_xlpm.a)))</f>
        <v>_Recon___Trauma_Arch_Abdomen_Pe</v>
      </c>
      <c r="E2810" t="str">
        <f t="shared" si="475"/>
        <v>_Recon_Trauma_Arch_Abdomen_Pe</v>
      </c>
      <c r="F2810" t="str">
        <f t="shared" si="477"/>
        <v>_RECON_TRAUMA_ARCH_ABDOMEN_PE</v>
      </c>
      <c r="G2810" t="b">
        <f t="shared" si="476"/>
        <v>1</v>
      </c>
      <c r="H2810">
        <f t="shared" si="478"/>
        <v>0</v>
      </c>
      <c r="I2810">
        <f t="shared" si="479"/>
        <v>0</v>
      </c>
      <c r="J2810" t="str" cm="1">
        <f t="array" ref="J2810">IF(OR(ISNUMBER(SEARCH({"A";"B";"C";"D";"E";"F";"G";"H";"I";"J";"K";"L";"M";"N";"O";"P";"Q";"R";"S";"T";"U";"V";"W";"X";"Y";"Z"},F2810))), "TRUE", "FALSE")</f>
        <v>TRUE</v>
      </c>
      <c r="K2810">
        <f t="shared" si="480"/>
        <v>0</v>
      </c>
      <c r="L2810">
        <f t="shared" si="481"/>
        <v>0</v>
      </c>
      <c r="M2810">
        <f t="shared" si="482"/>
        <v>0</v>
      </c>
      <c r="N2810">
        <f t="shared" si="483"/>
        <v>0</v>
      </c>
      <c r="O2810">
        <f t="shared" si="485"/>
        <v>0</v>
      </c>
      <c r="P2810">
        <f t="shared" si="484"/>
        <v>0</v>
      </c>
    </row>
    <row r="2811" spans="1:16" x14ac:dyDescent="0.45">
      <c r="A2811" t="s">
        <v>2739</v>
      </c>
      <c r="B2811" t="s">
        <v>2740</v>
      </c>
      <c r="C2811" t="s">
        <v>75</v>
      </c>
      <c r="D2811" s="4" t="str" cm="1">
        <f t="array" ref="D2811">_xlfn.TEXTJOIN("",,_xlfn.LET(_xlpm.a,MID(C2811,_xlfn.SEQUENCE(1,LEN(C2811)),1),IF(ISNUMBER(--_xlpm.a),"",_xlpm.a)))</f>
        <v>_Trauma_Arch_Abdomen_Pelvis</v>
      </c>
      <c r="E2811" t="str">
        <f t="shared" si="475"/>
        <v>_Trauma_Arch_Abdomen_Pelvis</v>
      </c>
      <c r="F2811" t="str">
        <f t="shared" si="477"/>
        <v>_TRAUMA_ARCH_ABDOMEN_PELVIS</v>
      </c>
      <c r="G2811" t="b">
        <f t="shared" si="476"/>
        <v>0</v>
      </c>
      <c r="H2811">
        <f t="shared" si="478"/>
        <v>1</v>
      </c>
      <c r="I2811">
        <f t="shared" si="479"/>
        <v>0</v>
      </c>
      <c r="J2811" t="str" cm="1">
        <f t="array" ref="J2811">IF(OR(ISNUMBER(SEARCH({"A";"B";"C";"D";"E";"F";"G";"H";"I";"J";"K";"L";"M";"N";"O";"P";"Q";"R";"S";"T";"U";"V";"W";"X";"Y";"Z"},F2811))), "TRUE", "FALSE")</f>
        <v>TRUE</v>
      </c>
      <c r="K2811">
        <f t="shared" si="480"/>
        <v>0</v>
      </c>
      <c r="L2811">
        <f t="shared" si="481"/>
        <v>0</v>
      </c>
      <c r="M2811">
        <f t="shared" si="482"/>
        <v>0</v>
      </c>
      <c r="N2811">
        <f t="shared" si="483"/>
        <v>0</v>
      </c>
      <c r="O2811">
        <f t="shared" si="485"/>
        <v>0</v>
      </c>
      <c r="P2811">
        <f t="shared" si="484"/>
        <v>0</v>
      </c>
    </row>
    <row r="2812" spans="1:16" x14ac:dyDescent="0.45">
      <c r="A2812" t="s">
        <v>2739</v>
      </c>
      <c r="B2812" t="s">
        <v>2740</v>
      </c>
      <c r="C2812" t="s">
        <v>2741</v>
      </c>
      <c r="D2812" s="4" t="str" cm="1">
        <f t="array" ref="D2812">_xlfn.TEXTJOIN("",,_xlfn.LET(_xlpm.a,MID(C2812,_xlfn.SEQUENCE(1,LEN(C2812)),1),IF(ISNUMBER(--_xlpm.a),"",_xlpm.a)))</f>
        <v>_Reformatted</v>
      </c>
      <c r="E2812" t="str">
        <f t="shared" si="475"/>
        <v>_Reformatted</v>
      </c>
      <c r="F2812" t="str">
        <f t="shared" si="477"/>
        <v>_REFORMATTED</v>
      </c>
      <c r="G2812" t="b">
        <f t="shared" si="476"/>
        <v>1</v>
      </c>
      <c r="H2812">
        <f t="shared" si="478"/>
        <v>0</v>
      </c>
      <c r="I2812">
        <f t="shared" si="479"/>
        <v>0</v>
      </c>
      <c r="J2812" t="str" cm="1">
        <f t="array" ref="J2812">IF(OR(ISNUMBER(SEARCH({"A";"B";"C";"D";"E";"F";"G";"H";"I";"J";"K";"L";"M";"N";"O";"P";"Q";"R";"S";"T";"U";"V";"W";"X";"Y";"Z"},F2812))), "TRUE", "FALSE")</f>
        <v>TRUE</v>
      </c>
      <c r="K2812">
        <f t="shared" si="480"/>
        <v>0</v>
      </c>
      <c r="L2812">
        <f t="shared" si="481"/>
        <v>0</v>
      </c>
      <c r="M2812">
        <f t="shared" si="482"/>
        <v>0</v>
      </c>
      <c r="N2812">
        <f t="shared" si="483"/>
        <v>0</v>
      </c>
      <c r="O2812">
        <f t="shared" si="485"/>
        <v>0</v>
      </c>
      <c r="P2812">
        <f t="shared" si="484"/>
        <v>0</v>
      </c>
    </row>
    <row r="2813" spans="1:16" x14ac:dyDescent="0.45">
      <c r="A2813" t="s">
        <v>2739</v>
      </c>
      <c r="B2813" t="s">
        <v>2740</v>
      </c>
      <c r="C2813" t="s">
        <v>2742</v>
      </c>
      <c r="D2813" s="4" t="str" cm="1">
        <f t="array" ref="D2813">_xlfn.TEXTJOIN("",,_xlfn.LET(_xlpm.a,MID(C2813,_xlfn.SEQUENCE(1,LEN(C2813)),1),IF(ISNUMBER(--_xlpm.a),"",_xlpm.a)))</f>
        <v>_Reformatted</v>
      </c>
      <c r="E2813" t="str">
        <f t="shared" si="475"/>
        <v>_Reformatted</v>
      </c>
      <c r="F2813" t="str">
        <f t="shared" si="477"/>
        <v>_REFORMATTED</v>
      </c>
      <c r="G2813" t="b">
        <f t="shared" si="476"/>
        <v>1</v>
      </c>
      <c r="H2813">
        <f t="shared" si="478"/>
        <v>0</v>
      </c>
      <c r="I2813">
        <f t="shared" si="479"/>
        <v>0</v>
      </c>
      <c r="J2813" t="str" cm="1">
        <f t="array" ref="J2813">IF(OR(ISNUMBER(SEARCH({"A";"B";"C";"D";"E";"F";"G";"H";"I";"J";"K";"L";"M";"N";"O";"P";"Q";"R";"S";"T";"U";"V";"W";"X";"Y";"Z"},F2813))), "TRUE", "FALSE")</f>
        <v>TRUE</v>
      </c>
      <c r="K2813">
        <f t="shared" si="480"/>
        <v>0</v>
      </c>
      <c r="L2813">
        <f t="shared" si="481"/>
        <v>0</v>
      </c>
      <c r="M2813">
        <f t="shared" si="482"/>
        <v>0</v>
      </c>
      <c r="N2813">
        <f t="shared" si="483"/>
        <v>0</v>
      </c>
      <c r="O2813">
        <f t="shared" si="485"/>
        <v>0</v>
      </c>
      <c r="P2813">
        <f t="shared" si="484"/>
        <v>0</v>
      </c>
    </row>
    <row r="2814" spans="1:16" x14ac:dyDescent="0.45">
      <c r="A2814" t="s">
        <v>2743</v>
      </c>
      <c r="B2814" t="s">
        <v>2744</v>
      </c>
      <c r="C2814" t="s">
        <v>163</v>
      </c>
      <c r="D2814" s="4" t="str" cm="1">
        <f t="array" ref="D2814">_xlfn.TEXTJOIN("",,_xlfn.LET(_xlpm.a,MID(C2814,_xlfn.SEQUENCE(1,LEN(C2814)),1),IF(ISNUMBER(--_xlpm.a),"",_xlpm.a)))</f>
        <v>_PELVIS_____Bf</v>
      </c>
      <c r="E2814" t="str">
        <f t="shared" si="475"/>
        <v>_PELVIS_Bf</v>
      </c>
      <c r="F2814" t="str">
        <f t="shared" si="477"/>
        <v>_PELVIS_BF</v>
      </c>
      <c r="G2814" t="b">
        <f t="shared" si="476"/>
        <v>0</v>
      </c>
      <c r="H2814">
        <f t="shared" si="478"/>
        <v>0</v>
      </c>
      <c r="I2814">
        <f t="shared" si="479"/>
        <v>0</v>
      </c>
      <c r="J2814" t="str" cm="1">
        <f t="array" ref="J2814">IF(OR(ISNUMBER(SEARCH({"A";"B";"C";"D";"E";"F";"G";"H";"I";"J";"K";"L";"M";"N";"O";"P";"Q";"R";"S";"T";"U";"V";"W";"X";"Y";"Z"},F2814))), "TRUE", "FALSE")</f>
        <v>TRUE</v>
      </c>
      <c r="K2814">
        <f t="shared" si="480"/>
        <v>0</v>
      </c>
      <c r="L2814">
        <f t="shared" si="481"/>
        <v>0</v>
      </c>
      <c r="M2814">
        <f t="shared" si="482"/>
        <v>0</v>
      </c>
      <c r="N2814">
        <f t="shared" si="483"/>
        <v>0</v>
      </c>
      <c r="O2814">
        <f t="shared" si="485"/>
        <v>0</v>
      </c>
      <c r="P2814">
        <f t="shared" si="484"/>
        <v>0</v>
      </c>
    </row>
    <row r="2815" spans="1:16" x14ac:dyDescent="0.45">
      <c r="A2815" t="s">
        <v>2743</v>
      </c>
      <c r="B2815" t="s">
        <v>2744</v>
      </c>
      <c r="C2815" t="s">
        <v>161</v>
      </c>
      <c r="D2815" s="4" t="str" cm="1">
        <f t="array" ref="D2815">_xlfn.TEXTJOIN("",,_xlfn.LET(_xlpm.a,MID(C2815,_xlfn.SEQUENCE(1,LEN(C2815)),1),IF(ISNUMBER(--_xlpm.a),"",_xlpm.a)))</f>
        <v>_Delays_____Bf</v>
      </c>
      <c r="E2815" t="str">
        <f t="shared" si="475"/>
        <v>_Delays_Bf</v>
      </c>
      <c r="F2815" t="str">
        <f t="shared" si="477"/>
        <v>_DELAYS_BF</v>
      </c>
      <c r="G2815" t="b">
        <f t="shared" si="476"/>
        <v>0</v>
      </c>
      <c r="H2815">
        <f t="shared" si="478"/>
        <v>0</v>
      </c>
      <c r="I2815">
        <f t="shared" si="479"/>
        <v>0</v>
      </c>
      <c r="J2815" t="str" cm="1">
        <f t="array" ref="J2815">IF(OR(ISNUMBER(SEARCH({"A";"B";"C";"D";"E";"F";"G";"H";"I";"J";"K";"L";"M";"N";"O";"P";"Q";"R";"S";"T";"U";"V";"W";"X";"Y";"Z"},F2815))), "TRUE", "FALSE")</f>
        <v>TRUE</v>
      </c>
      <c r="K2815">
        <f t="shared" si="480"/>
        <v>0</v>
      </c>
      <c r="L2815">
        <f t="shared" si="481"/>
        <v>0</v>
      </c>
      <c r="M2815">
        <f t="shared" si="482"/>
        <v>0</v>
      </c>
      <c r="N2815">
        <f t="shared" si="483"/>
        <v>0</v>
      </c>
      <c r="O2815">
        <f t="shared" si="485"/>
        <v>0</v>
      </c>
      <c r="P2815">
        <f t="shared" si="484"/>
        <v>0</v>
      </c>
    </row>
    <row r="2816" spans="1:16" x14ac:dyDescent="0.45">
      <c r="A2816" t="s">
        <v>2743</v>
      </c>
      <c r="B2816" t="s">
        <v>2744</v>
      </c>
      <c r="C2816" t="s">
        <v>56</v>
      </c>
      <c r="D2816" s="4" t="str" cm="1">
        <f t="array" ref="D2816">_xlfn.TEXTJOIN("",,_xlfn.LET(_xlpm.a,MID(C2816,_xlfn.SEQUENCE(1,LEN(C2816)),1),IF(ISNUMBER(--_xlpm.a),"",_xlpm.a)))</f>
        <v>_ABD_____Bf</v>
      </c>
      <c r="E2816" t="str">
        <f t="shared" si="475"/>
        <v>_ABD_Bf</v>
      </c>
      <c r="F2816" t="str">
        <f t="shared" si="477"/>
        <v>_ABD_BF</v>
      </c>
      <c r="G2816" t="b">
        <f t="shared" si="476"/>
        <v>0</v>
      </c>
      <c r="H2816">
        <f t="shared" si="478"/>
        <v>0</v>
      </c>
      <c r="I2816">
        <f t="shared" si="479"/>
        <v>0</v>
      </c>
      <c r="J2816" t="str" cm="1">
        <f t="array" ref="J2816">IF(OR(ISNUMBER(SEARCH({"A";"B";"C";"D";"E";"F";"G";"H";"I";"J";"K";"L";"M";"N";"O";"P";"Q";"R";"S";"T";"U";"V";"W";"X";"Y";"Z"},F2816))), "TRUE", "FALSE")</f>
        <v>TRUE</v>
      </c>
      <c r="K2816">
        <f t="shared" si="480"/>
        <v>0</v>
      </c>
      <c r="L2816">
        <f t="shared" si="481"/>
        <v>0</v>
      </c>
      <c r="M2816">
        <f t="shared" si="482"/>
        <v>0</v>
      </c>
      <c r="N2816">
        <f t="shared" si="483"/>
        <v>0</v>
      </c>
      <c r="O2816">
        <f t="shared" si="485"/>
        <v>0</v>
      </c>
      <c r="P2816">
        <f t="shared" si="484"/>
        <v>0</v>
      </c>
    </row>
    <row r="2817" spans="1:16" x14ac:dyDescent="0.45">
      <c r="A2817" t="s">
        <v>2743</v>
      </c>
      <c r="B2817" t="s">
        <v>2744</v>
      </c>
      <c r="C2817" t="s">
        <v>162</v>
      </c>
      <c r="D2817" s="4" t="str" cm="1">
        <f t="array" ref="D2817">_xlfn.TEXTJOIN("",,_xlfn.LET(_xlpm.a,MID(C2817,_xlfn.SEQUENCE(1,LEN(C2817)),1),IF(ISNUMBER(--_xlpm.a),"",_xlpm.a)))</f>
        <v>_ABD_____Bf</v>
      </c>
      <c r="E2817" t="str">
        <f t="shared" si="475"/>
        <v>_ABD_Bf</v>
      </c>
      <c r="F2817" t="str">
        <f t="shared" si="477"/>
        <v>_ABD_BF</v>
      </c>
      <c r="G2817" t="b">
        <f t="shared" si="476"/>
        <v>0</v>
      </c>
      <c r="H2817">
        <f t="shared" si="478"/>
        <v>0</v>
      </c>
      <c r="I2817">
        <f t="shared" si="479"/>
        <v>0</v>
      </c>
      <c r="J2817" t="str" cm="1">
        <f t="array" ref="J2817">IF(OR(ISNUMBER(SEARCH({"A";"B";"C";"D";"E";"F";"G";"H";"I";"J";"K";"L";"M";"N";"O";"P";"Q";"R";"S";"T";"U";"V";"W";"X";"Y";"Z"},F2817))), "TRUE", "FALSE")</f>
        <v>TRUE</v>
      </c>
      <c r="K2817">
        <f t="shared" si="480"/>
        <v>0</v>
      </c>
      <c r="L2817">
        <f t="shared" si="481"/>
        <v>0</v>
      </c>
      <c r="M2817">
        <f t="shared" si="482"/>
        <v>0</v>
      </c>
      <c r="N2817">
        <f t="shared" si="483"/>
        <v>0</v>
      </c>
      <c r="O2817">
        <f t="shared" si="485"/>
        <v>0</v>
      </c>
      <c r="P2817">
        <f t="shared" si="484"/>
        <v>0</v>
      </c>
    </row>
    <row r="2818" spans="1:16" x14ac:dyDescent="0.45">
      <c r="A2818" t="s">
        <v>2745</v>
      </c>
      <c r="B2818" t="s">
        <v>2746</v>
      </c>
      <c r="C2818" t="s">
        <v>1099</v>
      </c>
      <c r="D2818" s="4" t="str" cm="1">
        <f t="array" ref="D2818">_xlfn.TEXTJOIN("",,_xlfn.LET(_xlpm.a,MID(C2818,_xlfn.SEQUENCE(1,LEN(C2818)),1),IF(ISNUMBER(--_xlpm.a),"",_xlpm.a)))</f>
        <v>_SAGITAL__iDose___</v>
      </c>
      <c r="E2818" t="str">
        <f t="shared" ref="E2818:E2881" si="486">SUBSTITUTE(SUBSTITUTE(SUBSTITUTE(D2818,"___","_"),"__","_"),"__","_")</f>
        <v>_SAGITAL_iDose_</v>
      </c>
      <c r="F2818" t="str">
        <f t="shared" si="477"/>
        <v>_SAGITAL_IDOSE_</v>
      </c>
      <c r="G2818" t="b">
        <f t="shared" ref="G2818:G2881" si="487">OR(ISNUMBER(SEARCH("unknown",LOWER(C2818))),ISNUMBER(SEARCH("cor",LOWER(C2818))),ISNUMBER(SEARCH("sag",LOWER(C2818))),ISNUMBER(SEARCH("recon",LOWER(C2818))),ISNUMBER(SEARCH("reformat",LOWER(C2818))),ISNUMBER(SEARCH("dose",LOWER(C2818))),ISNUMBER(SEARCH("lao",LOWER(C2818))),ISNUMBER(SEARCH("rpo",LOWER(C2818))))</f>
        <v>1</v>
      </c>
      <c r="H2818">
        <f t="shared" si="478"/>
        <v>0</v>
      </c>
      <c r="I2818">
        <f t="shared" si="479"/>
        <v>0</v>
      </c>
      <c r="J2818" t="str" cm="1">
        <f t="array" ref="J2818">IF(OR(ISNUMBER(SEARCH({"A";"B";"C";"D";"E";"F";"G";"H";"I";"J";"K";"L";"M";"N";"O";"P";"Q";"R";"S";"T";"U";"V";"W";"X";"Y";"Z"},F2818))), "TRUE", "FALSE")</f>
        <v>TRUE</v>
      </c>
      <c r="K2818">
        <f t="shared" si="480"/>
        <v>0</v>
      </c>
      <c r="L2818">
        <f t="shared" si="481"/>
        <v>0</v>
      </c>
      <c r="M2818">
        <f t="shared" si="482"/>
        <v>0</v>
      </c>
      <c r="N2818">
        <f t="shared" si="483"/>
        <v>0</v>
      </c>
      <c r="O2818">
        <f t="shared" si="485"/>
        <v>0</v>
      </c>
      <c r="P2818">
        <f t="shared" si="484"/>
        <v>0</v>
      </c>
    </row>
    <row r="2819" spans="1:16" x14ac:dyDescent="0.45">
      <c r="A2819" t="s">
        <v>2745</v>
      </c>
      <c r="B2819" t="s">
        <v>2746</v>
      </c>
      <c r="C2819" t="s">
        <v>1094</v>
      </c>
      <c r="D2819" s="4" t="str" cm="1">
        <f t="array" ref="D2819">_xlfn.TEXTJOIN("",,_xlfn.LET(_xlpm.a,MID(C2819,_xlfn.SEQUENCE(1,LEN(C2819)),1),IF(ISNUMBER(--_xlpm.a),"",_xlpm.a)))</f>
        <v>_PELVIS_SOFT__iDose___</v>
      </c>
      <c r="E2819" t="str">
        <f t="shared" si="486"/>
        <v>_PELVIS_SOFT_iDose_</v>
      </c>
      <c r="F2819" t="str">
        <f t="shared" ref="F2819:F2882" si="488">UPPER(E2819)</f>
        <v>_PELVIS_SOFT_IDOSE_</v>
      </c>
      <c r="G2819" t="b">
        <f t="shared" si="487"/>
        <v>1</v>
      </c>
      <c r="H2819">
        <f t="shared" ref="H2819:H2882" si="489">IF(AND(ISNUMBER(SEARCH("abd", LOWER(C2819))), ISNUMBER(SEARCH("pelvis", LOWER(C2819))), G2819=FALSE, J2819="TRUE"), 1, 0)</f>
        <v>0</v>
      </c>
      <c r="I2819">
        <f t="shared" ref="I2819:I2882" si="490">IF(AND(ISNUMBER(SEARCH("ax", LOWER(C2819))), G2819=FALSE, J2819="TRUE"), 1, 0)</f>
        <v>0</v>
      </c>
      <c r="J2819" t="str" cm="1">
        <f t="array" ref="J2819">IF(OR(ISNUMBER(SEARCH({"A";"B";"C";"D";"E";"F";"G";"H";"I";"J";"K";"L";"M";"N";"O";"P";"Q";"R";"S";"T";"U";"V";"W";"X";"Y";"Z"},F2819))), "TRUE", "FALSE")</f>
        <v>TRUE</v>
      </c>
      <c r="K2819">
        <f t="shared" ref="K2819:K2882" si="491">IF(AND(ISNUMBER(SEARCH("chest", LOWER(C2819))), G2819=FALSE, J2819="TRUE"), 1, 0)</f>
        <v>0</v>
      </c>
      <c r="L2819">
        <f t="shared" ref="L2819:L2882" si="492">IF(AND(ISNUMBER(SEARCH("lung", LOWER(C2819))), G2819=FALSE, J2819="TRUE"), 1, 0)</f>
        <v>0</v>
      </c>
      <c r="M2819">
        <f t="shared" ref="M2819:M2882" si="493">IF(AND(ISNUMBER(SEARCH("thin", LOWER(C2819))), G2819=FALSE, J2819="TRUE"), 1, 0)</f>
        <v>0</v>
      </c>
      <c r="N2819">
        <f t="shared" ref="N2819:N2882" si="494">IF(AND(ISNUMBER(SEARCH("bone", LOWER(C2819))), G2819=FALSE, J2819="TRUE"), 1, 0)</f>
        <v>0</v>
      </c>
      <c r="O2819">
        <f t="shared" si="485"/>
        <v>0</v>
      </c>
      <c r="P2819">
        <f t="shared" ref="P2819:P2882" si="495">IF(AND(ISNUMBER(SEARCH("body", LOWER(C2819))), G2819=FALSE, J2819="TRUE"), 1, 0)</f>
        <v>0</v>
      </c>
    </row>
    <row r="2820" spans="1:16" x14ac:dyDescent="0.45">
      <c r="A2820" t="s">
        <v>2745</v>
      </c>
      <c r="B2820" t="s">
        <v>2746</v>
      </c>
      <c r="C2820" t="s">
        <v>1097</v>
      </c>
      <c r="D2820" s="4" t="str" cm="1">
        <f t="array" ref="D2820">_xlfn.TEXTJOIN("",,_xlfn.LET(_xlpm.a,MID(C2820,_xlfn.SEQUENCE(1,LEN(C2820)),1),IF(ISNUMBER(--_xlpm.a),"",_xlpm.a)))</f>
        <v>_CORONAL__iDose___</v>
      </c>
      <c r="E2820" t="str">
        <f t="shared" si="486"/>
        <v>_CORONAL_iDose_</v>
      </c>
      <c r="F2820" t="str">
        <f t="shared" si="488"/>
        <v>_CORONAL_IDOSE_</v>
      </c>
      <c r="G2820" t="b">
        <f t="shared" si="487"/>
        <v>1</v>
      </c>
      <c r="H2820">
        <f t="shared" si="489"/>
        <v>0</v>
      </c>
      <c r="I2820">
        <f t="shared" si="490"/>
        <v>0</v>
      </c>
      <c r="J2820" t="str" cm="1">
        <f t="array" ref="J2820">IF(OR(ISNUMBER(SEARCH({"A";"B";"C";"D";"E";"F";"G";"H";"I";"J";"K";"L";"M";"N";"O";"P";"Q";"R";"S";"T";"U";"V";"W";"X";"Y";"Z"},F2820))), "TRUE", "FALSE")</f>
        <v>TRUE</v>
      </c>
      <c r="K2820">
        <f t="shared" si="491"/>
        <v>0</v>
      </c>
      <c r="L2820">
        <f t="shared" si="492"/>
        <v>0</v>
      </c>
      <c r="M2820">
        <f t="shared" si="493"/>
        <v>0</v>
      </c>
      <c r="N2820">
        <f t="shared" si="494"/>
        <v>0</v>
      </c>
      <c r="O2820">
        <f t="shared" si="485"/>
        <v>0</v>
      </c>
      <c r="P2820">
        <f t="shared" si="495"/>
        <v>0</v>
      </c>
    </row>
    <row r="2821" spans="1:16" x14ac:dyDescent="0.45">
      <c r="A2821" t="s">
        <v>2745</v>
      </c>
      <c r="B2821" t="s">
        <v>2746</v>
      </c>
      <c r="C2821" t="s">
        <v>1096</v>
      </c>
      <c r="D2821" s="4" t="str" cm="1">
        <f t="array" ref="D2821">_xlfn.TEXTJOIN("",,_xlfn.LET(_xlpm.a,MID(C2821,_xlfn.SEQUENCE(1,LEN(C2821)),1),IF(ISNUMBER(--_xlpm.a),"",_xlpm.a)))</f>
        <v>_PELVIS_BONE__iDose___</v>
      </c>
      <c r="E2821" t="str">
        <f t="shared" si="486"/>
        <v>_PELVIS_BONE_iDose_</v>
      </c>
      <c r="F2821" t="str">
        <f t="shared" si="488"/>
        <v>_PELVIS_BONE_IDOSE_</v>
      </c>
      <c r="G2821" t="b">
        <f t="shared" si="487"/>
        <v>1</v>
      </c>
      <c r="H2821">
        <f t="shared" si="489"/>
        <v>0</v>
      </c>
      <c r="I2821">
        <f t="shared" si="490"/>
        <v>0</v>
      </c>
      <c r="J2821" t="str" cm="1">
        <f t="array" ref="J2821">IF(OR(ISNUMBER(SEARCH({"A";"B";"C";"D";"E";"F";"G";"H";"I";"J";"K";"L";"M";"N";"O";"P";"Q";"R";"S";"T";"U";"V";"W";"X";"Y";"Z"},F2821))), "TRUE", "FALSE")</f>
        <v>TRUE</v>
      </c>
      <c r="K2821">
        <f t="shared" si="491"/>
        <v>0</v>
      </c>
      <c r="L2821">
        <f t="shared" si="492"/>
        <v>0</v>
      </c>
      <c r="M2821">
        <f t="shared" si="493"/>
        <v>0</v>
      </c>
      <c r="N2821">
        <f t="shared" si="494"/>
        <v>0</v>
      </c>
      <c r="O2821">
        <f t="shared" si="485"/>
        <v>0</v>
      </c>
      <c r="P2821">
        <f t="shared" si="495"/>
        <v>0</v>
      </c>
    </row>
    <row r="2822" spans="1:16" x14ac:dyDescent="0.45">
      <c r="A2822" t="s">
        <v>2747</v>
      </c>
      <c r="B2822" t="s">
        <v>2748</v>
      </c>
      <c r="C2822" t="s">
        <v>183</v>
      </c>
      <c r="D2822" s="4" t="str" cm="1">
        <f t="array" ref="D2822">_xlfn.TEXTJOIN("",,_xlfn.LET(_xlpm.a,MID(C2822,_xlfn.SEQUENCE(1,LEN(C2822)),1),IF(ISNUMBER(--_xlpm.a),"",_xlpm.a)))</f>
        <v>_COR</v>
      </c>
      <c r="E2822" t="str">
        <f t="shared" si="486"/>
        <v>_COR</v>
      </c>
      <c r="F2822" t="str">
        <f t="shared" si="488"/>
        <v>_COR</v>
      </c>
      <c r="G2822" t="b">
        <f t="shared" si="487"/>
        <v>1</v>
      </c>
      <c r="H2822">
        <f t="shared" si="489"/>
        <v>0</v>
      </c>
      <c r="I2822">
        <f t="shared" si="490"/>
        <v>0</v>
      </c>
      <c r="J2822" t="str" cm="1">
        <f t="array" ref="J2822">IF(OR(ISNUMBER(SEARCH({"A";"B";"C";"D";"E";"F";"G";"H";"I";"J";"K";"L";"M";"N";"O";"P";"Q";"R";"S";"T";"U";"V";"W";"X";"Y";"Z"},F2822))), "TRUE", "FALSE")</f>
        <v>TRUE</v>
      </c>
      <c r="K2822">
        <f t="shared" si="491"/>
        <v>0</v>
      </c>
      <c r="L2822">
        <f t="shared" si="492"/>
        <v>0</v>
      </c>
      <c r="M2822">
        <f t="shared" si="493"/>
        <v>0</v>
      </c>
      <c r="N2822">
        <f t="shared" si="494"/>
        <v>0</v>
      </c>
      <c r="O2822">
        <f t="shared" si="485"/>
        <v>0</v>
      </c>
      <c r="P2822">
        <f t="shared" si="495"/>
        <v>0</v>
      </c>
    </row>
    <row r="2823" spans="1:16" x14ac:dyDescent="0.45">
      <c r="A2823" t="s">
        <v>2747</v>
      </c>
      <c r="B2823" t="s">
        <v>2748</v>
      </c>
      <c r="C2823" t="s">
        <v>182</v>
      </c>
      <c r="D2823" s="4" t="str" cm="1">
        <f t="array" ref="D2823">_xlfn.TEXTJOIN("",,_xlfn.LET(_xlpm.a,MID(C2823,_xlfn.SEQUENCE(1,LEN(C2823)),1),IF(ISNUMBER(--_xlpm.a),"",_xlpm.a)))</f>
        <v>_THINS</v>
      </c>
      <c r="E2823" t="str">
        <f t="shared" si="486"/>
        <v>_THINS</v>
      </c>
      <c r="F2823" t="str">
        <f t="shared" si="488"/>
        <v>_THINS</v>
      </c>
      <c r="G2823" t="b">
        <f t="shared" si="487"/>
        <v>0</v>
      </c>
      <c r="H2823">
        <f t="shared" si="489"/>
        <v>0</v>
      </c>
      <c r="I2823">
        <f t="shared" si="490"/>
        <v>0</v>
      </c>
      <c r="J2823" t="str" cm="1">
        <f t="array" ref="J2823">IF(OR(ISNUMBER(SEARCH({"A";"B";"C";"D";"E";"F";"G";"H";"I";"J";"K";"L";"M";"N";"O";"P";"Q";"R";"S";"T";"U";"V";"W";"X";"Y";"Z"},F2823))), "TRUE", "FALSE")</f>
        <v>TRUE</v>
      </c>
      <c r="K2823">
        <f t="shared" si="491"/>
        <v>0</v>
      </c>
      <c r="L2823">
        <f t="shared" si="492"/>
        <v>0</v>
      </c>
      <c r="M2823">
        <f t="shared" si="493"/>
        <v>1</v>
      </c>
      <c r="N2823">
        <f t="shared" si="494"/>
        <v>0</v>
      </c>
      <c r="O2823">
        <f t="shared" si="485"/>
        <v>0</v>
      </c>
      <c r="P2823">
        <f t="shared" si="495"/>
        <v>0</v>
      </c>
    </row>
    <row r="2824" spans="1:16" x14ac:dyDescent="0.45">
      <c r="A2824" t="s">
        <v>2747</v>
      </c>
      <c r="B2824" t="s">
        <v>2748</v>
      </c>
      <c r="C2824" t="s">
        <v>184</v>
      </c>
      <c r="D2824" s="4" t="str" cm="1">
        <f t="array" ref="D2824">_xlfn.TEXTJOIN("",,_xlfn.LET(_xlpm.a,MID(C2824,_xlfn.SEQUENCE(1,LEN(C2824)),1),IF(ISNUMBER(--_xlpm.a),"",_xlpm.a)))</f>
        <v>_ABD_PELVIS_W_O</v>
      </c>
      <c r="E2824" t="str">
        <f t="shared" si="486"/>
        <v>_ABD_PELVIS_W_O</v>
      </c>
      <c r="F2824" t="str">
        <f t="shared" si="488"/>
        <v>_ABD_PELVIS_W_O</v>
      </c>
      <c r="G2824" t="b">
        <f t="shared" si="487"/>
        <v>0</v>
      </c>
      <c r="H2824">
        <f t="shared" si="489"/>
        <v>1</v>
      </c>
      <c r="I2824">
        <f t="shared" si="490"/>
        <v>0</v>
      </c>
      <c r="J2824" t="str" cm="1">
        <f t="array" ref="J2824">IF(OR(ISNUMBER(SEARCH({"A";"B";"C";"D";"E";"F";"G";"H";"I";"J";"K";"L";"M";"N";"O";"P";"Q";"R";"S";"T";"U";"V";"W";"X";"Y";"Z"},F2824))), "TRUE", "FALSE")</f>
        <v>TRUE</v>
      </c>
      <c r="K2824">
        <f t="shared" si="491"/>
        <v>0</v>
      </c>
      <c r="L2824">
        <f t="shared" si="492"/>
        <v>0</v>
      </c>
      <c r="M2824">
        <f t="shared" si="493"/>
        <v>0</v>
      </c>
      <c r="N2824">
        <f t="shared" si="494"/>
        <v>0</v>
      </c>
      <c r="O2824">
        <f t="shared" si="485"/>
        <v>0</v>
      </c>
      <c r="P2824">
        <f t="shared" si="495"/>
        <v>0</v>
      </c>
    </row>
    <row r="2825" spans="1:16" x14ac:dyDescent="0.45">
      <c r="A2825" t="s">
        <v>2747</v>
      </c>
      <c r="B2825" t="s">
        <v>2748</v>
      </c>
      <c r="C2825" t="s">
        <v>185</v>
      </c>
      <c r="D2825" s="4" t="str" cm="1">
        <f t="array" ref="D2825">_xlfn.TEXTJOIN("",,_xlfn.LET(_xlpm.a,MID(C2825,_xlfn.SEQUENCE(1,LEN(C2825)),1),IF(ISNUMBER(--_xlpm.a),"",_xlpm.a)))</f>
        <v>_SAG</v>
      </c>
      <c r="E2825" t="str">
        <f t="shared" si="486"/>
        <v>_SAG</v>
      </c>
      <c r="F2825" t="str">
        <f t="shared" si="488"/>
        <v>_SAG</v>
      </c>
      <c r="G2825" t="b">
        <f t="shared" si="487"/>
        <v>1</v>
      </c>
      <c r="H2825">
        <f t="shared" si="489"/>
        <v>0</v>
      </c>
      <c r="I2825">
        <f t="shared" si="490"/>
        <v>0</v>
      </c>
      <c r="J2825" t="str" cm="1">
        <f t="array" ref="J2825">IF(OR(ISNUMBER(SEARCH({"A";"B";"C";"D";"E";"F";"G";"H";"I";"J";"K";"L";"M";"N";"O";"P";"Q";"R";"S";"T";"U";"V";"W";"X";"Y";"Z"},F2825))), "TRUE", "FALSE")</f>
        <v>TRUE</v>
      </c>
      <c r="K2825">
        <f t="shared" si="491"/>
        <v>0</v>
      </c>
      <c r="L2825">
        <f t="shared" si="492"/>
        <v>0</v>
      </c>
      <c r="M2825">
        <f t="shared" si="493"/>
        <v>0</v>
      </c>
      <c r="N2825">
        <f t="shared" si="494"/>
        <v>0</v>
      </c>
      <c r="O2825">
        <f t="shared" si="485"/>
        <v>0</v>
      </c>
      <c r="P2825">
        <f t="shared" si="495"/>
        <v>0</v>
      </c>
    </row>
    <row r="2826" spans="1:16" x14ac:dyDescent="0.45">
      <c r="A2826" t="s">
        <v>2749</v>
      </c>
      <c r="B2826" t="s">
        <v>2750</v>
      </c>
      <c r="C2826" t="s">
        <v>229</v>
      </c>
      <c r="D2826" s="4" t="str" cm="1">
        <f t="array" ref="D2826">_xlfn.TEXTJOIN("",,_xlfn.LET(_xlpm.a,MID(C2826,_xlfn.SEQUENCE(1,LEN(C2826)),1),IF(ISNUMBER(--_xlpm.a),"",_xlpm.a)))</f>
        <v>_THORAX_ABDOMEN_PELVIS</v>
      </c>
      <c r="E2826" t="str">
        <f t="shared" si="486"/>
        <v>_THORAX_ABDOMEN_PELVIS</v>
      </c>
      <c r="F2826" t="str">
        <f t="shared" si="488"/>
        <v>_THORAX_ABDOMEN_PELVIS</v>
      </c>
      <c r="G2826" t="b">
        <f t="shared" si="487"/>
        <v>0</v>
      </c>
      <c r="H2826">
        <f t="shared" si="489"/>
        <v>1</v>
      </c>
      <c r="I2826">
        <f t="shared" si="490"/>
        <v>1</v>
      </c>
      <c r="J2826" t="str" cm="1">
        <f t="array" ref="J2826">IF(OR(ISNUMBER(SEARCH({"A";"B";"C";"D";"E";"F";"G";"H";"I";"J";"K";"L";"M";"N";"O";"P";"Q";"R";"S";"T";"U";"V";"W";"X";"Y";"Z"},F2826))), "TRUE", "FALSE")</f>
        <v>TRUE</v>
      </c>
      <c r="K2826">
        <f t="shared" si="491"/>
        <v>0</v>
      </c>
      <c r="L2826">
        <f t="shared" si="492"/>
        <v>0</v>
      </c>
      <c r="M2826">
        <f t="shared" si="493"/>
        <v>0</v>
      </c>
      <c r="N2826">
        <f t="shared" si="494"/>
        <v>0</v>
      </c>
      <c r="O2826">
        <f t="shared" si="485"/>
        <v>0</v>
      </c>
      <c r="P2826">
        <f t="shared" si="495"/>
        <v>0</v>
      </c>
    </row>
    <row r="2827" spans="1:16" x14ac:dyDescent="0.45">
      <c r="A2827" t="s">
        <v>2749</v>
      </c>
      <c r="B2827" t="s">
        <v>2751</v>
      </c>
      <c r="C2827" t="s">
        <v>229</v>
      </c>
      <c r="D2827" s="4" t="str" cm="1">
        <f t="array" ref="D2827">_xlfn.TEXTJOIN("",,_xlfn.LET(_xlpm.a,MID(C2827,_xlfn.SEQUENCE(1,LEN(C2827)),1),IF(ISNUMBER(--_xlpm.a),"",_xlpm.a)))</f>
        <v>_THORAX_ABDOMEN_PELVIS</v>
      </c>
      <c r="E2827" t="str">
        <f t="shared" si="486"/>
        <v>_THORAX_ABDOMEN_PELVIS</v>
      </c>
      <c r="F2827" t="str">
        <f t="shared" si="488"/>
        <v>_THORAX_ABDOMEN_PELVIS</v>
      </c>
      <c r="G2827" t="b">
        <f t="shared" si="487"/>
        <v>0</v>
      </c>
      <c r="H2827">
        <f t="shared" si="489"/>
        <v>1</v>
      </c>
      <c r="I2827">
        <f t="shared" si="490"/>
        <v>1</v>
      </c>
      <c r="J2827" t="str" cm="1">
        <f t="array" ref="J2827">IF(OR(ISNUMBER(SEARCH({"A";"B";"C";"D";"E";"F";"G";"H";"I";"J";"K";"L";"M";"N";"O";"P";"Q";"R";"S";"T";"U";"V";"W";"X";"Y";"Z"},F2827))), "TRUE", "FALSE")</f>
        <v>TRUE</v>
      </c>
      <c r="K2827">
        <f t="shared" si="491"/>
        <v>0</v>
      </c>
      <c r="L2827">
        <f t="shared" si="492"/>
        <v>0</v>
      </c>
      <c r="M2827">
        <f t="shared" si="493"/>
        <v>0</v>
      </c>
      <c r="N2827">
        <f t="shared" si="494"/>
        <v>0</v>
      </c>
      <c r="O2827">
        <f t="shared" si="485"/>
        <v>0</v>
      </c>
      <c r="P2827">
        <f t="shared" si="495"/>
        <v>0</v>
      </c>
    </row>
    <row r="2828" spans="1:16" x14ac:dyDescent="0.45">
      <c r="A2828" t="s">
        <v>2752</v>
      </c>
      <c r="B2828" t="s">
        <v>2753</v>
      </c>
      <c r="C2828" t="s">
        <v>184</v>
      </c>
      <c r="D2828" s="4" t="str" cm="1">
        <f t="array" ref="D2828">_xlfn.TEXTJOIN("",,_xlfn.LET(_xlpm.a,MID(C2828,_xlfn.SEQUENCE(1,LEN(C2828)),1),IF(ISNUMBER(--_xlpm.a),"",_xlpm.a)))</f>
        <v>_ABD_PELVIS_W_O</v>
      </c>
      <c r="E2828" t="str">
        <f t="shared" si="486"/>
        <v>_ABD_PELVIS_W_O</v>
      </c>
      <c r="F2828" t="str">
        <f t="shared" si="488"/>
        <v>_ABD_PELVIS_W_O</v>
      </c>
      <c r="G2828" t="b">
        <f t="shared" si="487"/>
        <v>0</v>
      </c>
      <c r="H2828">
        <f t="shared" si="489"/>
        <v>1</v>
      </c>
      <c r="I2828">
        <f t="shared" si="490"/>
        <v>0</v>
      </c>
      <c r="J2828" t="str" cm="1">
        <f t="array" ref="J2828">IF(OR(ISNUMBER(SEARCH({"A";"B";"C";"D";"E";"F";"G";"H";"I";"J";"K";"L";"M";"N";"O";"P";"Q";"R";"S";"T";"U";"V";"W";"X";"Y";"Z"},F2828))), "TRUE", "FALSE")</f>
        <v>TRUE</v>
      </c>
      <c r="K2828">
        <f t="shared" si="491"/>
        <v>0</v>
      </c>
      <c r="L2828">
        <f t="shared" si="492"/>
        <v>0</v>
      </c>
      <c r="M2828">
        <f t="shared" si="493"/>
        <v>0</v>
      </c>
      <c r="N2828">
        <f t="shared" si="494"/>
        <v>0</v>
      </c>
      <c r="O2828">
        <f t="shared" si="485"/>
        <v>0</v>
      </c>
      <c r="P2828">
        <f t="shared" si="495"/>
        <v>0</v>
      </c>
    </row>
    <row r="2829" spans="1:16" x14ac:dyDescent="0.45">
      <c r="A2829" t="s">
        <v>2752</v>
      </c>
      <c r="B2829" t="s">
        <v>2753</v>
      </c>
      <c r="C2829" t="s">
        <v>185</v>
      </c>
      <c r="D2829" s="4" t="str" cm="1">
        <f t="array" ref="D2829">_xlfn.TEXTJOIN("",,_xlfn.LET(_xlpm.a,MID(C2829,_xlfn.SEQUENCE(1,LEN(C2829)),1),IF(ISNUMBER(--_xlpm.a),"",_xlpm.a)))</f>
        <v>_SAG</v>
      </c>
      <c r="E2829" t="str">
        <f t="shared" si="486"/>
        <v>_SAG</v>
      </c>
      <c r="F2829" t="str">
        <f t="shared" si="488"/>
        <v>_SAG</v>
      </c>
      <c r="G2829" t="b">
        <f t="shared" si="487"/>
        <v>1</v>
      </c>
      <c r="H2829">
        <f t="shared" si="489"/>
        <v>0</v>
      </c>
      <c r="I2829">
        <f t="shared" si="490"/>
        <v>0</v>
      </c>
      <c r="J2829" t="str" cm="1">
        <f t="array" ref="J2829">IF(OR(ISNUMBER(SEARCH({"A";"B";"C";"D";"E";"F";"G";"H";"I";"J";"K";"L";"M";"N";"O";"P";"Q";"R";"S";"T";"U";"V";"W";"X";"Y";"Z"},F2829))), "TRUE", "FALSE")</f>
        <v>TRUE</v>
      </c>
      <c r="K2829">
        <f t="shared" si="491"/>
        <v>0</v>
      </c>
      <c r="L2829">
        <f t="shared" si="492"/>
        <v>0</v>
      </c>
      <c r="M2829">
        <f t="shared" si="493"/>
        <v>0</v>
      </c>
      <c r="N2829">
        <f t="shared" si="494"/>
        <v>0</v>
      </c>
      <c r="O2829">
        <f t="shared" si="485"/>
        <v>0</v>
      </c>
      <c r="P2829">
        <f t="shared" si="495"/>
        <v>0</v>
      </c>
    </row>
    <row r="2830" spans="1:16" x14ac:dyDescent="0.45">
      <c r="A2830" t="s">
        <v>2752</v>
      </c>
      <c r="B2830" t="s">
        <v>2753</v>
      </c>
      <c r="C2830" t="s">
        <v>183</v>
      </c>
      <c r="D2830" s="4" t="str" cm="1">
        <f t="array" ref="D2830">_xlfn.TEXTJOIN("",,_xlfn.LET(_xlpm.a,MID(C2830,_xlfn.SEQUENCE(1,LEN(C2830)),1),IF(ISNUMBER(--_xlpm.a),"",_xlpm.a)))</f>
        <v>_COR</v>
      </c>
      <c r="E2830" t="str">
        <f t="shared" si="486"/>
        <v>_COR</v>
      </c>
      <c r="F2830" t="str">
        <f t="shared" si="488"/>
        <v>_COR</v>
      </c>
      <c r="G2830" t="b">
        <f t="shared" si="487"/>
        <v>1</v>
      </c>
      <c r="H2830">
        <f t="shared" si="489"/>
        <v>0</v>
      </c>
      <c r="I2830">
        <f t="shared" si="490"/>
        <v>0</v>
      </c>
      <c r="J2830" t="str" cm="1">
        <f t="array" ref="J2830">IF(OR(ISNUMBER(SEARCH({"A";"B";"C";"D";"E";"F";"G";"H";"I";"J";"K";"L";"M";"N";"O";"P";"Q";"R";"S";"T";"U";"V";"W";"X";"Y";"Z"},F2830))), "TRUE", "FALSE")</f>
        <v>TRUE</v>
      </c>
      <c r="K2830">
        <f t="shared" si="491"/>
        <v>0</v>
      </c>
      <c r="L2830">
        <f t="shared" si="492"/>
        <v>0</v>
      </c>
      <c r="M2830">
        <f t="shared" si="493"/>
        <v>0</v>
      </c>
      <c r="N2830">
        <f t="shared" si="494"/>
        <v>0</v>
      </c>
      <c r="O2830">
        <f t="shared" si="485"/>
        <v>0</v>
      </c>
      <c r="P2830">
        <f t="shared" si="495"/>
        <v>0</v>
      </c>
    </row>
    <row r="2831" spans="1:16" x14ac:dyDescent="0.45">
      <c r="A2831" t="s">
        <v>2752</v>
      </c>
      <c r="B2831" t="s">
        <v>2753</v>
      </c>
      <c r="C2831" t="s">
        <v>182</v>
      </c>
      <c r="D2831" s="4" t="str" cm="1">
        <f t="array" ref="D2831">_xlfn.TEXTJOIN("",,_xlfn.LET(_xlpm.a,MID(C2831,_xlfn.SEQUENCE(1,LEN(C2831)),1),IF(ISNUMBER(--_xlpm.a),"",_xlpm.a)))</f>
        <v>_THINS</v>
      </c>
      <c r="E2831" t="str">
        <f t="shared" si="486"/>
        <v>_THINS</v>
      </c>
      <c r="F2831" t="str">
        <f t="shared" si="488"/>
        <v>_THINS</v>
      </c>
      <c r="G2831" t="b">
        <f t="shared" si="487"/>
        <v>0</v>
      </c>
      <c r="H2831">
        <f t="shared" si="489"/>
        <v>0</v>
      </c>
      <c r="I2831">
        <f t="shared" si="490"/>
        <v>0</v>
      </c>
      <c r="J2831" t="str" cm="1">
        <f t="array" ref="J2831">IF(OR(ISNUMBER(SEARCH({"A";"B";"C";"D";"E";"F";"G";"H";"I";"J";"K";"L";"M";"N";"O";"P";"Q";"R";"S";"T";"U";"V";"W";"X";"Y";"Z"},F2831))), "TRUE", "FALSE")</f>
        <v>TRUE</v>
      </c>
      <c r="K2831">
        <f t="shared" si="491"/>
        <v>0</v>
      </c>
      <c r="L2831">
        <f t="shared" si="492"/>
        <v>0</v>
      </c>
      <c r="M2831">
        <f t="shared" si="493"/>
        <v>1</v>
      </c>
      <c r="N2831">
        <f t="shared" si="494"/>
        <v>0</v>
      </c>
      <c r="O2831">
        <f t="shared" si="485"/>
        <v>0</v>
      </c>
      <c r="P2831">
        <f t="shared" si="495"/>
        <v>0</v>
      </c>
    </row>
    <row r="2832" spans="1:16" x14ac:dyDescent="0.45">
      <c r="A2832" t="s">
        <v>2752</v>
      </c>
      <c r="B2832" t="s">
        <v>2754</v>
      </c>
      <c r="C2832" t="s">
        <v>184</v>
      </c>
      <c r="D2832" s="4" t="str" cm="1">
        <f t="array" ref="D2832">_xlfn.TEXTJOIN("",,_xlfn.LET(_xlpm.a,MID(C2832,_xlfn.SEQUENCE(1,LEN(C2832)),1),IF(ISNUMBER(--_xlpm.a),"",_xlpm.a)))</f>
        <v>_ABD_PELVIS_W_O</v>
      </c>
      <c r="E2832" t="str">
        <f t="shared" si="486"/>
        <v>_ABD_PELVIS_W_O</v>
      </c>
      <c r="F2832" t="str">
        <f t="shared" si="488"/>
        <v>_ABD_PELVIS_W_O</v>
      </c>
      <c r="G2832" t="b">
        <f t="shared" si="487"/>
        <v>0</v>
      </c>
      <c r="H2832">
        <f t="shared" si="489"/>
        <v>1</v>
      </c>
      <c r="I2832">
        <f t="shared" si="490"/>
        <v>0</v>
      </c>
      <c r="J2832" t="str" cm="1">
        <f t="array" ref="J2832">IF(OR(ISNUMBER(SEARCH({"A";"B";"C";"D";"E";"F";"G";"H";"I";"J";"K";"L";"M";"N";"O";"P";"Q";"R";"S";"T";"U";"V";"W";"X";"Y";"Z"},F2832))), "TRUE", "FALSE")</f>
        <v>TRUE</v>
      </c>
      <c r="K2832">
        <f t="shared" si="491"/>
        <v>0</v>
      </c>
      <c r="L2832">
        <f t="shared" si="492"/>
        <v>0</v>
      </c>
      <c r="M2832">
        <f t="shared" si="493"/>
        <v>0</v>
      </c>
      <c r="N2832">
        <f t="shared" si="494"/>
        <v>0</v>
      </c>
      <c r="O2832">
        <f t="shared" si="485"/>
        <v>0</v>
      </c>
      <c r="P2832">
        <f t="shared" si="495"/>
        <v>0</v>
      </c>
    </row>
    <row r="2833" spans="1:16" x14ac:dyDescent="0.45">
      <c r="A2833" t="s">
        <v>2752</v>
      </c>
      <c r="B2833" t="s">
        <v>2754</v>
      </c>
      <c r="C2833" t="s">
        <v>185</v>
      </c>
      <c r="D2833" s="4" t="str" cm="1">
        <f t="array" ref="D2833">_xlfn.TEXTJOIN("",,_xlfn.LET(_xlpm.a,MID(C2833,_xlfn.SEQUENCE(1,LEN(C2833)),1),IF(ISNUMBER(--_xlpm.a),"",_xlpm.a)))</f>
        <v>_SAG</v>
      </c>
      <c r="E2833" t="str">
        <f t="shared" si="486"/>
        <v>_SAG</v>
      </c>
      <c r="F2833" t="str">
        <f t="shared" si="488"/>
        <v>_SAG</v>
      </c>
      <c r="G2833" t="b">
        <f t="shared" si="487"/>
        <v>1</v>
      </c>
      <c r="H2833">
        <f t="shared" si="489"/>
        <v>0</v>
      </c>
      <c r="I2833">
        <f t="shared" si="490"/>
        <v>0</v>
      </c>
      <c r="J2833" t="str" cm="1">
        <f t="array" ref="J2833">IF(OR(ISNUMBER(SEARCH({"A";"B";"C";"D";"E";"F";"G";"H";"I";"J";"K";"L";"M";"N";"O";"P";"Q";"R";"S";"T";"U";"V";"W";"X";"Y";"Z"},F2833))), "TRUE", "FALSE")</f>
        <v>TRUE</v>
      </c>
      <c r="K2833">
        <f t="shared" si="491"/>
        <v>0</v>
      </c>
      <c r="L2833">
        <f t="shared" si="492"/>
        <v>0</v>
      </c>
      <c r="M2833">
        <f t="shared" si="493"/>
        <v>0</v>
      </c>
      <c r="N2833">
        <f t="shared" si="494"/>
        <v>0</v>
      </c>
      <c r="O2833">
        <f t="shared" ref="O2833:O2896" si="496">IF(AND(ISNUMBER(SEARCH("kidney", LOWER(C2833))), G2833=FALSE, J2833="TRUE"), 1, 0)</f>
        <v>0</v>
      </c>
      <c r="P2833">
        <f t="shared" si="495"/>
        <v>0</v>
      </c>
    </row>
    <row r="2834" spans="1:16" x14ac:dyDescent="0.45">
      <c r="A2834" t="s">
        <v>2752</v>
      </c>
      <c r="B2834" t="s">
        <v>2754</v>
      </c>
      <c r="C2834" t="s">
        <v>183</v>
      </c>
      <c r="D2834" s="4" t="str" cm="1">
        <f t="array" ref="D2834">_xlfn.TEXTJOIN("",,_xlfn.LET(_xlpm.a,MID(C2834,_xlfn.SEQUENCE(1,LEN(C2834)),1),IF(ISNUMBER(--_xlpm.a),"",_xlpm.a)))</f>
        <v>_COR</v>
      </c>
      <c r="E2834" t="str">
        <f t="shared" si="486"/>
        <v>_COR</v>
      </c>
      <c r="F2834" t="str">
        <f t="shared" si="488"/>
        <v>_COR</v>
      </c>
      <c r="G2834" t="b">
        <f t="shared" si="487"/>
        <v>1</v>
      </c>
      <c r="H2834">
        <f t="shared" si="489"/>
        <v>0</v>
      </c>
      <c r="I2834">
        <f t="shared" si="490"/>
        <v>0</v>
      </c>
      <c r="J2834" t="str" cm="1">
        <f t="array" ref="J2834">IF(OR(ISNUMBER(SEARCH({"A";"B";"C";"D";"E";"F";"G";"H";"I";"J";"K";"L";"M";"N";"O";"P";"Q";"R";"S";"T";"U";"V";"W";"X";"Y";"Z"},F2834))), "TRUE", "FALSE")</f>
        <v>TRUE</v>
      </c>
      <c r="K2834">
        <f t="shared" si="491"/>
        <v>0</v>
      </c>
      <c r="L2834">
        <f t="shared" si="492"/>
        <v>0</v>
      </c>
      <c r="M2834">
        <f t="shared" si="493"/>
        <v>0</v>
      </c>
      <c r="N2834">
        <f t="shared" si="494"/>
        <v>0</v>
      </c>
      <c r="O2834">
        <f t="shared" si="496"/>
        <v>0</v>
      </c>
      <c r="P2834">
        <f t="shared" si="495"/>
        <v>0</v>
      </c>
    </row>
    <row r="2835" spans="1:16" x14ac:dyDescent="0.45">
      <c r="A2835" t="s">
        <v>2752</v>
      </c>
      <c r="B2835" t="s">
        <v>2754</v>
      </c>
      <c r="C2835" t="s">
        <v>182</v>
      </c>
      <c r="D2835" s="4" t="str" cm="1">
        <f t="array" ref="D2835">_xlfn.TEXTJOIN("",,_xlfn.LET(_xlpm.a,MID(C2835,_xlfn.SEQUENCE(1,LEN(C2835)),1),IF(ISNUMBER(--_xlpm.a),"",_xlpm.a)))</f>
        <v>_THINS</v>
      </c>
      <c r="E2835" t="str">
        <f t="shared" si="486"/>
        <v>_THINS</v>
      </c>
      <c r="F2835" t="str">
        <f t="shared" si="488"/>
        <v>_THINS</v>
      </c>
      <c r="G2835" t="b">
        <f t="shared" si="487"/>
        <v>0</v>
      </c>
      <c r="H2835">
        <f t="shared" si="489"/>
        <v>0</v>
      </c>
      <c r="I2835">
        <f t="shared" si="490"/>
        <v>0</v>
      </c>
      <c r="J2835" t="str" cm="1">
        <f t="array" ref="J2835">IF(OR(ISNUMBER(SEARCH({"A";"B";"C";"D";"E";"F";"G";"H";"I";"J";"K";"L";"M";"N";"O";"P";"Q";"R";"S";"T";"U";"V";"W";"X";"Y";"Z"},F2835))), "TRUE", "FALSE")</f>
        <v>TRUE</v>
      </c>
      <c r="K2835">
        <f t="shared" si="491"/>
        <v>0</v>
      </c>
      <c r="L2835">
        <f t="shared" si="492"/>
        <v>0</v>
      </c>
      <c r="M2835">
        <f t="shared" si="493"/>
        <v>1</v>
      </c>
      <c r="N2835">
        <f t="shared" si="494"/>
        <v>0</v>
      </c>
      <c r="O2835">
        <f t="shared" si="496"/>
        <v>0</v>
      </c>
      <c r="P2835">
        <f t="shared" si="495"/>
        <v>0</v>
      </c>
    </row>
    <row r="2836" spans="1:16" x14ac:dyDescent="0.45">
      <c r="A2836" t="s">
        <v>2755</v>
      </c>
      <c r="B2836" t="s">
        <v>2756</v>
      </c>
      <c r="C2836" t="s">
        <v>2757</v>
      </c>
      <c r="D2836" s="4" t="str" cm="1">
        <f t="array" ref="D2836">_xlfn.TEXTJOIN("",,_xlfn.LET(_xlpm.a,MID(C2836,_xlfn.SEQUENCE(1,LEN(C2836)),1),IF(ISNUMBER(--_xlpm.a),"",_xlpm.a)))</f>
        <v>_CORONAL_ABDOMEN_PELVIS_MIPS__VENOUS_</v>
      </c>
      <c r="E2836" t="str">
        <f t="shared" si="486"/>
        <v>_CORONAL_ABDOMEN_PELVIS_MIPS_VENOUS_</v>
      </c>
      <c r="F2836" t="str">
        <f t="shared" si="488"/>
        <v>_CORONAL_ABDOMEN_PELVIS_MIPS_VENOUS_</v>
      </c>
      <c r="G2836" t="b">
        <f t="shared" si="487"/>
        <v>1</v>
      </c>
      <c r="H2836">
        <f t="shared" si="489"/>
        <v>0</v>
      </c>
      <c r="I2836">
        <f t="shared" si="490"/>
        <v>0</v>
      </c>
      <c r="J2836" t="str" cm="1">
        <f t="array" ref="J2836">IF(OR(ISNUMBER(SEARCH({"A";"B";"C";"D";"E";"F";"G";"H";"I";"J";"K";"L";"M";"N";"O";"P";"Q";"R";"S";"T";"U";"V";"W";"X";"Y";"Z"},F2836))), "TRUE", "FALSE")</f>
        <v>TRUE</v>
      </c>
      <c r="K2836">
        <f t="shared" si="491"/>
        <v>0</v>
      </c>
      <c r="L2836">
        <f t="shared" si="492"/>
        <v>0</v>
      </c>
      <c r="M2836">
        <f t="shared" si="493"/>
        <v>0</v>
      </c>
      <c r="N2836">
        <f t="shared" si="494"/>
        <v>0</v>
      </c>
      <c r="O2836">
        <f t="shared" si="496"/>
        <v>0</v>
      </c>
      <c r="P2836">
        <f t="shared" si="495"/>
        <v>0</v>
      </c>
    </row>
    <row r="2837" spans="1:16" x14ac:dyDescent="0.45">
      <c r="A2837" t="s">
        <v>2755</v>
      </c>
      <c r="B2837" t="s">
        <v>2756</v>
      </c>
      <c r="C2837" t="s">
        <v>2758</v>
      </c>
      <c r="D2837" s="4" t="str" cm="1">
        <f t="array" ref="D2837">_xlfn.TEXTJOIN("",,_xlfn.LET(_xlpm.a,MID(C2837,_xlfn.SEQUENCE(1,LEN(C2837)),1),IF(ISNUMBER(--_xlpm.a),"",_xlpm.a)))</f>
        <v>_VENOUS</v>
      </c>
      <c r="E2837" t="str">
        <f t="shared" si="486"/>
        <v>_VENOUS</v>
      </c>
      <c r="F2837" t="str">
        <f t="shared" si="488"/>
        <v>_VENOUS</v>
      </c>
      <c r="G2837" t="b">
        <f t="shared" si="487"/>
        <v>0</v>
      </c>
      <c r="H2837">
        <f t="shared" si="489"/>
        <v>0</v>
      </c>
      <c r="I2837">
        <f t="shared" si="490"/>
        <v>0</v>
      </c>
      <c r="J2837" t="str" cm="1">
        <f t="array" ref="J2837">IF(OR(ISNUMBER(SEARCH({"A";"B";"C";"D";"E";"F";"G";"H";"I";"J";"K";"L";"M";"N";"O";"P";"Q";"R";"S";"T";"U";"V";"W";"X";"Y";"Z"},F2837))), "TRUE", "FALSE")</f>
        <v>TRUE</v>
      </c>
      <c r="K2837">
        <f t="shared" si="491"/>
        <v>0</v>
      </c>
      <c r="L2837">
        <f t="shared" si="492"/>
        <v>0</v>
      </c>
      <c r="M2837">
        <f t="shared" si="493"/>
        <v>0</v>
      </c>
      <c r="N2837">
        <f t="shared" si="494"/>
        <v>0</v>
      </c>
      <c r="O2837">
        <f t="shared" si="496"/>
        <v>0</v>
      </c>
      <c r="P2837">
        <f t="shared" si="495"/>
        <v>0</v>
      </c>
    </row>
    <row r="2838" spans="1:16" x14ac:dyDescent="0.45">
      <c r="A2838" t="s">
        <v>2755</v>
      </c>
      <c r="B2838" t="s">
        <v>2756</v>
      </c>
      <c r="C2838" t="s">
        <v>2759</v>
      </c>
      <c r="D2838" s="4" t="str" cm="1">
        <f t="array" ref="D2838">_xlfn.TEXTJOIN("",,_xlfn.LET(_xlpm.a,MID(C2838,_xlfn.SEQUENCE(1,LEN(C2838)),1),IF(ISNUMBER(--_xlpm.a),"",_xlpm.a)))</f>
        <v>_CORONAL_ABDOMEN_PELVIS_MIPS__ARTERIAL_</v>
      </c>
      <c r="E2838" t="str">
        <f t="shared" si="486"/>
        <v>_CORONAL_ABDOMEN_PELVIS_MIPS_ARTERIAL_</v>
      </c>
      <c r="F2838" t="str">
        <f t="shared" si="488"/>
        <v>_CORONAL_ABDOMEN_PELVIS_MIPS_ARTERIAL_</v>
      </c>
      <c r="G2838" t="b">
        <f t="shared" si="487"/>
        <v>1</v>
      </c>
      <c r="H2838">
        <f t="shared" si="489"/>
        <v>0</v>
      </c>
      <c r="I2838">
        <f t="shared" si="490"/>
        <v>0</v>
      </c>
      <c r="J2838" t="str" cm="1">
        <f t="array" ref="J2838">IF(OR(ISNUMBER(SEARCH({"A";"B";"C";"D";"E";"F";"G";"H";"I";"J";"K";"L";"M";"N";"O";"P";"Q";"R";"S";"T";"U";"V";"W";"X";"Y";"Z"},F2838))), "TRUE", "FALSE")</f>
        <v>TRUE</v>
      </c>
      <c r="K2838">
        <f t="shared" si="491"/>
        <v>0</v>
      </c>
      <c r="L2838">
        <f t="shared" si="492"/>
        <v>0</v>
      </c>
      <c r="M2838">
        <f t="shared" si="493"/>
        <v>0</v>
      </c>
      <c r="N2838">
        <f t="shared" si="494"/>
        <v>0</v>
      </c>
      <c r="O2838">
        <f t="shared" si="496"/>
        <v>0</v>
      </c>
      <c r="P2838">
        <f t="shared" si="495"/>
        <v>0</v>
      </c>
    </row>
    <row r="2839" spans="1:16" x14ac:dyDescent="0.45">
      <c r="A2839" t="s">
        <v>2755</v>
      </c>
      <c r="B2839" t="s">
        <v>2756</v>
      </c>
      <c r="C2839" t="s">
        <v>2760</v>
      </c>
      <c r="D2839" s="4" t="str" cm="1">
        <f t="array" ref="D2839">_xlfn.TEXTJOIN("",,_xlfn.LET(_xlpm.a,MID(C2839,_xlfn.SEQUENCE(1,LEN(C2839)),1),IF(ISNUMBER(--_xlpm.a),"",_xlpm.a)))</f>
        <v>_SAGITTAL_ABDOMEN_PELVIS_MIPS__ARTERIAL_</v>
      </c>
      <c r="E2839" t="str">
        <f t="shared" si="486"/>
        <v>_SAGITTAL_ABDOMEN_PELVIS_MIPS_ARTERIAL_</v>
      </c>
      <c r="F2839" t="str">
        <f t="shared" si="488"/>
        <v>_SAGITTAL_ABDOMEN_PELVIS_MIPS_ARTERIAL_</v>
      </c>
      <c r="G2839" t="b">
        <f t="shared" si="487"/>
        <v>1</v>
      </c>
      <c r="H2839">
        <f t="shared" si="489"/>
        <v>0</v>
      </c>
      <c r="I2839">
        <f t="shared" si="490"/>
        <v>0</v>
      </c>
      <c r="J2839" t="str" cm="1">
        <f t="array" ref="J2839">IF(OR(ISNUMBER(SEARCH({"A";"B";"C";"D";"E";"F";"G";"H";"I";"J";"K";"L";"M";"N";"O";"P";"Q";"R";"S";"T";"U";"V";"W";"X";"Y";"Z"},F2839))), "TRUE", "FALSE")</f>
        <v>TRUE</v>
      </c>
      <c r="K2839">
        <f t="shared" si="491"/>
        <v>0</v>
      </c>
      <c r="L2839">
        <f t="shared" si="492"/>
        <v>0</v>
      </c>
      <c r="M2839">
        <f t="shared" si="493"/>
        <v>0</v>
      </c>
      <c r="N2839">
        <f t="shared" si="494"/>
        <v>0</v>
      </c>
      <c r="O2839">
        <f t="shared" si="496"/>
        <v>0</v>
      </c>
      <c r="P2839">
        <f t="shared" si="495"/>
        <v>0</v>
      </c>
    </row>
    <row r="2840" spans="1:16" x14ac:dyDescent="0.45">
      <c r="A2840" t="s">
        <v>2755</v>
      </c>
      <c r="B2840" t="s">
        <v>2756</v>
      </c>
      <c r="C2840" t="s">
        <v>497</v>
      </c>
      <c r="D2840" s="4" t="str" cm="1">
        <f t="array" ref="D2840">_xlfn.TEXTJOIN("",,_xlfn.LET(_xlpm.a,MID(C2840,_xlfn.SEQUENCE(1,LEN(C2840)),1),IF(ISNUMBER(--_xlpm.a),"",_xlpm.a)))</f>
        <v>_ML_OMNI</v>
      </c>
      <c r="E2840" t="str">
        <f t="shared" si="486"/>
        <v>_ML_OMNI</v>
      </c>
      <c r="F2840" t="str">
        <f t="shared" si="488"/>
        <v>_ML_OMNI</v>
      </c>
      <c r="G2840" t="b">
        <f t="shared" si="487"/>
        <v>0</v>
      </c>
      <c r="H2840">
        <f t="shared" si="489"/>
        <v>0</v>
      </c>
      <c r="I2840">
        <f t="shared" si="490"/>
        <v>0</v>
      </c>
      <c r="J2840" t="str" cm="1">
        <f t="array" ref="J2840">IF(OR(ISNUMBER(SEARCH({"A";"B";"C";"D";"E";"F";"G";"H";"I";"J";"K";"L";"M";"N";"O";"P";"Q";"R";"S";"T";"U";"V";"W";"X";"Y";"Z"},F2840))), "TRUE", "FALSE")</f>
        <v>TRUE</v>
      </c>
      <c r="K2840">
        <f t="shared" si="491"/>
        <v>0</v>
      </c>
      <c r="L2840">
        <f t="shared" si="492"/>
        <v>0</v>
      </c>
      <c r="M2840">
        <f t="shared" si="493"/>
        <v>0</v>
      </c>
      <c r="N2840">
        <f t="shared" si="494"/>
        <v>0</v>
      </c>
      <c r="O2840">
        <f t="shared" si="496"/>
        <v>0</v>
      </c>
      <c r="P2840">
        <f t="shared" si="495"/>
        <v>0</v>
      </c>
    </row>
    <row r="2841" spans="1:16" x14ac:dyDescent="0.45">
      <c r="A2841" t="s">
        <v>2761</v>
      </c>
      <c r="B2841" t="s">
        <v>2762</v>
      </c>
      <c r="C2841" t="s">
        <v>2763</v>
      </c>
      <c r="D2841" s="4" t="str" cm="1">
        <f t="array" ref="D2841">_xlfn.TEXTJOIN("",,_xlfn.LET(_xlpm.a,MID(C2841,_xlfn.SEQUENCE(1,LEN(C2841)),1),IF(ISNUMBER(--_xlpm.a),"",_xlpm.a)))</f>
        <v>_Recons</v>
      </c>
      <c r="E2841" t="str">
        <f t="shared" si="486"/>
        <v>_Recons</v>
      </c>
      <c r="F2841" t="str">
        <f t="shared" si="488"/>
        <v>_RECONS</v>
      </c>
      <c r="G2841" t="b">
        <f t="shared" si="487"/>
        <v>1</v>
      </c>
      <c r="H2841">
        <f t="shared" si="489"/>
        <v>0</v>
      </c>
      <c r="I2841">
        <f t="shared" si="490"/>
        <v>0</v>
      </c>
      <c r="J2841" t="str" cm="1">
        <f t="array" ref="J2841">IF(OR(ISNUMBER(SEARCH({"A";"B";"C";"D";"E";"F";"G";"H";"I";"J";"K";"L";"M";"N";"O";"P";"Q";"R";"S";"T";"U";"V";"W";"X";"Y";"Z"},F2841))), "TRUE", "FALSE")</f>
        <v>TRUE</v>
      </c>
      <c r="K2841">
        <f t="shared" si="491"/>
        <v>0</v>
      </c>
      <c r="L2841">
        <f t="shared" si="492"/>
        <v>0</v>
      </c>
      <c r="M2841">
        <f t="shared" si="493"/>
        <v>0</v>
      </c>
      <c r="N2841">
        <f t="shared" si="494"/>
        <v>0</v>
      </c>
      <c r="O2841">
        <f t="shared" si="496"/>
        <v>0</v>
      </c>
      <c r="P2841">
        <f t="shared" si="495"/>
        <v>0</v>
      </c>
    </row>
    <row r="2842" spans="1:16" x14ac:dyDescent="0.45">
      <c r="A2842" t="s">
        <v>2764</v>
      </c>
      <c r="B2842" t="s">
        <v>2765</v>
      </c>
      <c r="C2842" t="s">
        <v>357</v>
      </c>
      <c r="D2842" s="4" t="str" cm="1">
        <f t="array" ref="D2842">_xlfn.TEXTJOIN("",,_xlfn.LET(_xlpm.a,MID(C2842,_xlfn.SEQUENCE(1,LEN(C2842)),1),IF(ISNUMBER(--_xlpm.a),"",_xlpm.a)))</f>
        <v>_Abd_Pelvis__</v>
      </c>
      <c r="E2842" t="str">
        <f t="shared" si="486"/>
        <v>_Abd_Pelvis_</v>
      </c>
      <c r="F2842" t="str">
        <f t="shared" si="488"/>
        <v>_ABD_PELVIS_</v>
      </c>
      <c r="G2842" t="b">
        <f t="shared" si="487"/>
        <v>0</v>
      </c>
      <c r="H2842">
        <f t="shared" si="489"/>
        <v>1</v>
      </c>
      <c r="I2842">
        <f t="shared" si="490"/>
        <v>0</v>
      </c>
      <c r="J2842" t="str" cm="1">
        <f t="array" ref="J2842">IF(OR(ISNUMBER(SEARCH({"A";"B";"C";"D";"E";"F";"G";"H";"I";"J";"K";"L";"M";"N";"O";"P";"Q";"R";"S";"T";"U";"V";"W";"X";"Y";"Z"},F2842))), "TRUE", "FALSE")</f>
        <v>TRUE</v>
      </c>
      <c r="K2842">
        <f t="shared" si="491"/>
        <v>0</v>
      </c>
      <c r="L2842">
        <f t="shared" si="492"/>
        <v>0</v>
      </c>
      <c r="M2842">
        <f t="shared" si="493"/>
        <v>0</v>
      </c>
      <c r="N2842">
        <f t="shared" si="494"/>
        <v>0</v>
      </c>
      <c r="O2842">
        <f t="shared" si="496"/>
        <v>0</v>
      </c>
      <c r="P2842">
        <f t="shared" si="495"/>
        <v>0</v>
      </c>
    </row>
    <row r="2843" spans="1:16" x14ac:dyDescent="0.45">
      <c r="A2843" t="s">
        <v>2764</v>
      </c>
      <c r="B2843" t="s">
        <v>2765</v>
      </c>
      <c r="C2843" t="s">
        <v>355</v>
      </c>
      <c r="D2843" s="4" t="str" cm="1">
        <f t="array" ref="D2843">_xlfn.TEXTJOIN("",,_xlfn.LET(_xlpm.a,MID(C2843,_xlfn.SEQUENCE(1,LEN(C2843)),1),IF(ISNUMBER(--_xlpm.a),"",_xlpm.a)))</f>
        <v>_MPR_COR_PACS</v>
      </c>
      <c r="E2843" t="str">
        <f t="shared" si="486"/>
        <v>_MPR_COR_PACS</v>
      </c>
      <c r="F2843" t="str">
        <f t="shared" si="488"/>
        <v>_MPR_COR_PACS</v>
      </c>
      <c r="G2843" t="b">
        <f t="shared" si="487"/>
        <v>1</v>
      </c>
      <c r="H2843">
        <f t="shared" si="489"/>
        <v>0</v>
      </c>
      <c r="I2843">
        <f t="shared" si="490"/>
        <v>0</v>
      </c>
      <c r="J2843" t="str" cm="1">
        <f t="array" ref="J2843">IF(OR(ISNUMBER(SEARCH({"A";"B";"C";"D";"E";"F";"G";"H";"I";"J";"K";"L";"M";"N";"O";"P";"Q";"R";"S";"T";"U";"V";"W";"X";"Y";"Z"},F2843))), "TRUE", "FALSE")</f>
        <v>TRUE</v>
      </c>
      <c r="K2843">
        <f t="shared" si="491"/>
        <v>0</v>
      </c>
      <c r="L2843">
        <f t="shared" si="492"/>
        <v>0</v>
      </c>
      <c r="M2843">
        <f t="shared" si="493"/>
        <v>0</v>
      </c>
      <c r="N2843">
        <f t="shared" si="494"/>
        <v>0</v>
      </c>
      <c r="O2843">
        <f t="shared" si="496"/>
        <v>0</v>
      </c>
      <c r="P2843">
        <f t="shared" si="495"/>
        <v>0</v>
      </c>
    </row>
    <row r="2844" spans="1:16" x14ac:dyDescent="0.45">
      <c r="A2844" t="s">
        <v>2764</v>
      </c>
      <c r="B2844" t="s">
        <v>2765</v>
      </c>
      <c r="C2844" t="s">
        <v>354</v>
      </c>
      <c r="D2844" s="4" t="str" cm="1">
        <f t="array" ref="D2844">_xlfn.TEXTJOIN("",,_xlfn.LET(_xlpm.a,MID(C2844,_xlfn.SEQUENCE(1,LEN(C2844)),1),IF(ISNUMBER(--_xlpm.a),"",_xlpm.a)))</f>
        <v>_Lungs__</v>
      </c>
      <c r="E2844" t="str">
        <f t="shared" si="486"/>
        <v>_Lungs_</v>
      </c>
      <c r="F2844" t="str">
        <f t="shared" si="488"/>
        <v>_LUNGS_</v>
      </c>
      <c r="G2844" t="b">
        <f t="shared" si="487"/>
        <v>0</v>
      </c>
      <c r="H2844">
        <f t="shared" si="489"/>
        <v>0</v>
      </c>
      <c r="I2844">
        <f t="shared" si="490"/>
        <v>0</v>
      </c>
      <c r="J2844" t="str" cm="1">
        <f t="array" ref="J2844">IF(OR(ISNUMBER(SEARCH({"A";"B";"C";"D";"E";"F";"G";"H";"I";"J";"K";"L";"M";"N";"O";"P";"Q";"R";"S";"T";"U";"V";"W";"X";"Y";"Z"},F2844))), "TRUE", "FALSE")</f>
        <v>TRUE</v>
      </c>
      <c r="K2844">
        <f t="shared" si="491"/>
        <v>0</v>
      </c>
      <c r="L2844">
        <f t="shared" si="492"/>
        <v>1</v>
      </c>
      <c r="M2844">
        <f t="shared" si="493"/>
        <v>0</v>
      </c>
      <c r="N2844">
        <f t="shared" si="494"/>
        <v>0</v>
      </c>
      <c r="O2844">
        <f t="shared" si="496"/>
        <v>0</v>
      </c>
      <c r="P2844">
        <f t="shared" si="495"/>
        <v>0</v>
      </c>
    </row>
    <row r="2845" spans="1:16" x14ac:dyDescent="0.45">
      <c r="A2845" t="s">
        <v>2766</v>
      </c>
      <c r="B2845" t="s">
        <v>2767</v>
      </c>
      <c r="C2845" t="s">
        <v>149</v>
      </c>
      <c r="D2845" s="4" t="str" cm="1">
        <f t="array" ref="D2845">_xlfn.TEXTJOIN("",,_xlfn.LET(_xlpm.a,MID(C2845,_xlfn.SEQUENCE(1,LEN(C2845)),1),IF(ISNUMBER(--_xlpm.a),"",_xlpm.a)))</f>
        <v>_LUNG</v>
      </c>
      <c r="E2845" t="str">
        <f t="shared" si="486"/>
        <v>_LUNG</v>
      </c>
      <c r="F2845" t="str">
        <f t="shared" si="488"/>
        <v>_LUNG</v>
      </c>
      <c r="G2845" t="b">
        <f t="shared" si="487"/>
        <v>0</v>
      </c>
      <c r="H2845">
        <f t="shared" si="489"/>
        <v>0</v>
      </c>
      <c r="I2845">
        <f t="shared" si="490"/>
        <v>0</v>
      </c>
      <c r="J2845" t="str" cm="1">
        <f t="array" ref="J2845">IF(OR(ISNUMBER(SEARCH({"A";"B";"C";"D";"E";"F";"G";"H";"I";"J";"K";"L";"M";"N";"O";"P";"Q";"R";"S";"T";"U";"V";"W";"X";"Y";"Z"},F2845))), "TRUE", "FALSE")</f>
        <v>TRUE</v>
      </c>
      <c r="K2845">
        <f t="shared" si="491"/>
        <v>0</v>
      </c>
      <c r="L2845">
        <f t="shared" si="492"/>
        <v>1</v>
      </c>
      <c r="M2845">
        <f t="shared" si="493"/>
        <v>0</v>
      </c>
      <c r="N2845">
        <f t="shared" si="494"/>
        <v>0</v>
      </c>
      <c r="O2845">
        <f t="shared" si="496"/>
        <v>0</v>
      </c>
      <c r="P2845">
        <f t="shared" si="495"/>
        <v>0</v>
      </c>
    </row>
    <row r="2846" spans="1:16" x14ac:dyDescent="0.45">
      <c r="A2846" t="s">
        <v>2766</v>
      </c>
      <c r="B2846" t="s">
        <v>2767</v>
      </c>
      <c r="C2846" t="s">
        <v>148</v>
      </c>
      <c r="D2846" s="4" t="str" cm="1">
        <f t="array" ref="D2846">_xlfn.TEXTJOIN("",,_xlfn.LET(_xlpm.a,MID(C2846,_xlfn.SEQUENCE(1,LEN(C2846)),1),IF(ISNUMBER(--_xlpm.a),"",_xlpm.a)))</f>
        <v>_STONE_STUDY</v>
      </c>
      <c r="E2846" t="str">
        <f t="shared" si="486"/>
        <v>_STONE_STUDY</v>
      </c>
      <c r="F2846" t="str">
        <f t="shared" si="488"/>
        <v>_STONE_STUDY</v>
      </c>
      <c r="G2846" t="b">
        <f t="shared" si="487"/>
        <v>0</v>
      </c>
      <c r="H2846">
        <f t="shared" si="489"/>
        <v>0</v>
      </c>
      <c r="I2846">
        <f t="shared" si="490"/>
        <v>0</v>
      </c>
      <c r="J2846" t="str" cm="1">
        <f t="array" ref="J2846">IF(OR(ISNUMBER(SEARCH({"A";"B";"C";"D";"E";"F";"G";"H";"I";"J";"K";"L";"M";"N";"O";"P";"Q";"R";"S";"T";"U";"V";"W";"X";"Y";"Z"},F2846))), "TRUE", "FALSE")</f>
        <v>TRUE</v>
      </c>
      <c r="K2846">
        <f t="shared" si="491"/>
        <v>0</v>
      </c>
      <c r="L2846">
        <f t="shared" si="492"/>
        <v>0</v>
      </c>
      <c r="M2846">
        <f t="shared" si="493"/>
        <v>0</v>
      </c>
      <c r="N2846">
        <f t="shared" si="494"/>
        <v>0</v>
      </c>
      <c r="O2846">
        <f t="shared" si="496"/>
        <v>0</v>
      </c>
      <c r="P2846">
        <f t="shared" si="495"/>
        <v>0</v>
      </c>
    </row>
    <row r="2847" spans="1:16" x14ac:dyDescent="0.45">
      <c r="A2847" t="s">
        <v>2766</v>
      </c>
      <c r="B2847" t="s">
        <v>2768</v>
      </c>
      <c r="C2847" t="s">
        <v>149</v>
      </c>
      <c r="D2847" s="4" t="str" cm="1">
        <f t="array" ref="D2847">_xlfn.TEXTJOIN("",,_xlfn.LET(_xlpm.a,MID(C2847,_xlfn.SEQUENCE(1,LEN(C2847)),1),IF(ISNUMBER(--_xlpm.a),"",_xlpm.a)))</f>
        <v>_LUNG</v>
      </c>
      <c r="E2847" t="str">
        <f t="shared" si="486"/>
        <v>_LUNG</v>
      </c>
      <c r="F2847" t="str">
        <f t="shared" si="488"/>
        <v>_LUNG</v>
      </c>
      <c r="G2847" t="b">
        <f t="shared" si="487"/>
        <v>0</v>
      </c>
      <c r="H2847">
        <f t="shared" si="489"/>
        <v>0</v>
      </c>
      <c r="I2847">
        <f t="shared" si="490"/>
        <v>0</v>
      </c>
      <c r="J2847" t="str" cm="1">
        <f t="array" ref="J2847">IF(OR(ISNUMBER(SEARCH({"A";"B";"C";"D";"E";"F";"G";"H";"I";"J";"K";"L";"M";"N";"O";"P";"Q";"R";"S";"T";"U";"V";"W";"X";"Y";"Z"},F2847))), "TRUE", "FALSE")</f>
        <v>TRUE</v>
      </c>
      <c r="K2847">
        <f t="shared" si="491"/>
        <v>0</v>
      </c>
      <c r="L2847">
        <f t="shared" si="492"/>
        <v>1</v>
      </c>
      <c r="M2847">
        <f t="shared" si="493"/>
        <v>0</v>
      </c>
      <c r="N2847">
        <f t="shared" si="494"/>
        <v>0</v>
      </c>
      <c r="O2847">
        <f t="shared" si="496"/>
        <v>0</v>
      </c>
      <c r="P2847">
        <f t="shared" si="495"/>
        <v>0</v>
      </c>
    </row>
    <row r="2848" spans="1:16" x14ac:dyDescent="0.45">
      <c r="A2848" t="s">
        <v>2766</v>
      </c>
      <c r="B2848" t="s">
        <v>2768</v>
      </c>
      <c r="C2848" t="s">
        <v>148</v>
      </c>
      <c r="D2848" s="4" t="str" cm="1">
        <f t="array" ref="D2848">_xlfn.TEXTJOIN("",,_xlfn.LET(_xlpm.a,MID(C2848,_xlfn.SEQUENCE(1,LEN(C2848)),1),IF(ISNUMBER(--_xlpm.a),"",_xlpm.a)))</f>
        <v>_STONE_STUDY</v>
      </c>
      <c r="E2848" t="str">
        <f t="shared" si="486"/>
        <v>_STONE_STUDY</v>
      </c>
      <c r="F2848" t="str">
        <f t="shared" si="488"/>
        <v>_STONE_STUDY</v>
      </c>
      <c r="G2848" t="b">
        <f t="shared" si="487"/>
        <v>0</v>
      </c>
      <c r="H2848">
        <f t="shared" si="489"/>
        <v>0</v>
      </c>
      <c r="I2848">
        <f t="shared" si="490"/>
        <v>0</v>
      </c>
      <c r="J2848" t="str" cm="1">
        <f t="array" ref="J2848">IF(OR(ISNUMBER(SEARCH({"A";"B";"C";"D";"E";"F";"G";"H";"I";"J";"K";"L";"M";"N";"O";"P";"Q";"R";"S";"T";"U";"V";"W";"X";"Y";"Z"},F2848))), "TRUE", "FALSE")</f>
        <v>TRUE</v>
      </c>
      <c r="K2848">
        <f t="shared" si="491"/>
        <v>0</v>
      </c>
      <c r="L2848">
        <f t="shared" si="492"/>
        <v>0</v>
      </c>
      <c r="M2848">
        <f t="shared" si="493"/>
        <v>0</v>
      </c>
      <c r="N2848">
        <f t="shared" si="494"/>
        <v>0</v>
      </c>
      <c r="O2848">
        <f t="shared" si="496"/>
        <v>0</v>
      </c>
      <c r="P2848">
        <f t="shared" si="495"/>
        <v>0</v>
      </c>
    </row>
    <row r="2849" spans="1:16" x14ac:dyDescent="0.45">
      <c r="A2849" t="s">
        <v>2769</v>
      </c>
      <c r="B2849" t="s">
        <v>2770</v>
      </c>
      <c r="C2849" t="s">
        <v>1317</v>
      </c>
      <c r="D2849" s="4" t="str" cm="1">
        <f t="array" ref="D2849">_xlfn.TEXTJOIN("",,_xlfn.LET(_xlpm.a,MID(C2849,_xlfn.SEQUENCE(1,LEN(C2849)),1),IF(ISNUMBER(--_xlpm.a),"",_xlpm.a)))</f>
        <v>_CORONAL_ABDOMEN_PELVIS</v>
      </c>
      <c r="E2849" t="str">
        <f t="shared" si="486"/>
        <v>_CORONAL_ABDOMEN_PELVIS</v>
      </c>
      <c r="F2849" t="str">
        <f t="shared" si="488"/>
        <v>_CORONAL_ABDOMEN_PELVIS</v>
      </c>
      <c r="G2849" t="b">
        <f t="shared" si="487"/>
        <v>1</v>
      </c>
      <c r="H2849">
        <f t="shared" si="489"/>
        <v>0</v>
      </c>
      <c r="I2849">
        <f t="shared" si="490"/>
        <v>0</v>
      </c>
      <c r="J2849" t="str" cm="1">
        <f t="array" ref="J2849">IF(OR(ISNUMBER(SEARCH({"A";"B";"C";"D";"E";"F";"G";"H";"I";"J";"K";"L";"M";"N";"O";"P";"Q";"R";"S";"T";"U";"V";"W";"X";"Y";"Z"},F2849))), "TRUE", "FALSE")</f>
        <v>TRUE</v>
      </c>
      <c r="K2849">
        <f t="shared" si="491"/>
        <v>0</v>
      </c>
      <c r="L2849">
        <f t="shared" si="492"/>
        <v>0</v>
      </c>
      <c r="M2849">
        <f t="shared" si="493"/>
        <v>0</v>
      </c>
      <c r="N2849">
        <f t="shared" si="494"/>
        <v>0</v>
      </c>
      <c r="O2849">
        <f t="shared" si="496"/>
        <v>0</v>
      </c>
      <c r="P2849">
        <f t="shared" si="495"/>
        <v>0</v>
      </c>
    </row>
    <row r="2850" spans="1:16" x14ac:dyDescent="0.45">
      <c r="A2850" t="s">
        <v>2769</v>
      </c>
      <c r="B2850" t="s">
        <v>2770</v>
      </c>
      <c r="C2850" t="s">
        <v>1316</v>
      </c>
      <c r="D2850" s="4" t="str" cm="1">
        <f t="array" ref="D2850">_xlfn.TEXTJOIN("",,_xlfn.LET(_xlpm.a,MID(C2850,_xlfn.SEQUENCE(1,LEN(C2850)),1),IF(ISNUMBER(--_xlpm.a),"",_xlpm.a)))</f>
        <v>_SAGITTAL_ABDOMEN_PELVIS</v>
      </c>
      <c r="E2850" t="str">
        <f t="shared" si="486"/>
        <v>_SAGITTAL_ABDOMEN_PELVIS</v>
      </c>
      <c r="F2850" t="str">
        <f t="shared" si="488"/>
        <v>_SAGITTAL_ABDOMEN_PELVIS</v>
      </c>
      <c r="G2850" t="b">
        <f t="shared" si="487"/>
        <v>1</v>
      </c>
      <c r="H2850">
        <f t="shared" si="489"/>
        <v>0</v>
      </c>
      <c r="I2850">
        <f t="shared" si="490"/>
        <v>0</v>
      </c>
      <c r="J2850" t="str" cm="1">
        <f t="array" ref="J2850">IF(OR(ISNUMBER(SEARCH({"A";"B";"C";"D";"E";"F";"G";"H";"I";"J";"K";"L";"M";"N";"O";"P";"Q";"R";"S";"T";"U";"V";"W";"X";"Y";"Z"},F2850))), "TRUE", "FALSE")</f>
        <v>TRUE</v>
      </c>
      <c r="K2850">
        <f t="shared" si="491"/>
        <v>0</v>
      </c>
      <c r="L2850">
        <f t="shared" si="492"/>
        <v>0</v>
      </c>
      <c r="M2850">
        <f t="shared" si="493"/>
        <v>0</v>
      </c>
      <c r="N2850">
        <f t="shared" si="494"/>
        <v>0</v>
      </c>
      <c r="O2850">
        <f t="shared" si="496"/>
        <v>0</v>
      </c>
      <c r="P2850">
        <f t="shared" si="495"/>
        <v>0</v>
      </c>
    </row>
    <row r="2851" spans="1:16" x14ac:dyDescent="0.45">
      <c r="A2851" t="s">
        <v>2769</v>
      </c>
      <c r="B2851" t="s">
        <v>2770</v>
      </c>
      <c r="C2851" t="s">
        <v>15</v>
      </c>
      <c r="D2851" s="4" t="str" cm="1">
        <f t="array" ref="D2851">_xlfn.TEXTJOIN("",,_xlfn.LET(_xlpm.a,MID(C2851,_xlfn.SEQUENCE(1,LEN(C2851)),1),IF(ISNUMBER(--_xlpm.a),"",_xlpm.a)))</f>
        <v>Unknown</v>
      </c>
      <c r="E2851" t="str">
        <f t="shared" si="486"/>
        <v>Unknown</v>
      </c>
      <c r="F2851" t="str">
        <f t="shared" si="488"/>
        <v>UNKNOWN</v>
      </c>
      <c r="G2851" t="b">
        <f t="shared" si="487"/>
        <v>1</v>
      </c>
      <c r="H2851">
        <f t="shared" si="489"/>
        <v>0</v>
      </c>
      <c r="I2851">
        <f t="shared" si="490"/>
        <v>0</v>
      </c>
      <c r="J2851" t="str" cm="1">
        <f t="array" ref="J2851">IF(OR(ISNUMBER(SEARCH({"A";"B";"C";"D";"E";"F";"G";"H";"I";"J";"K";"L";"M";"N";"O";"P";"Q";"R";"S";"T";"U";"V";"W";"X";"Y";"Z"},F2851))), "TRUE", "FALSE")</f>
        <v>TRUE</v>
      </c>
      <c r="K2851">
        <f t="shared" si="491"/>
        <v>0</v>
      </c>
      <c r="L2851">
        <f t="shared" si="492"/>
        <v>0</v>
      </c>
      <c r="M2851">
        <f t="shared" si="493"/>
        <v>0</v>
      </c>
      <c r="N2851">
        <f t="shared" si="494"/>
        <v>0</v>
      </c>
      <c r="O2851">
        <f t="shared" si="496"/>
        <v>0</v>
      </c>
      <c r="P2851">
        <f t="shared" si="495"/>
        <v>0</v>
      </c>
    </row>
    <row r="2852" spans="1:16" x14ac:dyDescent="0.45">
      <c r="A2852" t="s">
        <v>2769</v>
      </c>
      <c r="B2852" t="s">
        <v>2771</v>
      </c>
      <c r="C2852" t="s">
        <v>2772</v>
      </c>
      <c r="D2852" s="4" t="str" cm="1">
        <f t="array" ref="D2852">_xlfn.TEXTJOIN("",,_xlfn.LET(_xlpm.a,MID(C2852,_xlfn.SEQUENCE(1,LEN(C2852)),1),IF(ISNUMBER(--_xlpm.a),"",_xlpm.a)))</f>
        <v>_OMNI</v>
      </c>
      <c r="E2852" t="str">
        <f t="shared" si="486"/>
        <v>_OMNI</v>
      </c>
      <c r="F2852" t="str">
        <f t="shared" si="488"/>
        <v>_OMNI</v>
      </c>
      <c r="G2852" t="b">
        <f t="shared" si="487"/>
        <v>0</v>
      </c>
      <c r="H2852">
        <f t="shared" si="489"/>
        <v>0</v>
      </c>
      <c r="I2852">
        <f t="shared" si="490"/>
        <v>0</v>
      </c>
      <c r="J2852" t="str" cm="1">
        <f t="array" ref="J2852">IF(OR(ISNUMBER(SEARCH({"A";"B";"C";"D";"E";"F";"G";"H";"I";"J";"K";"L";"M";"N";"O";"P";"Q";"R";"S";"T";"U";"V";"W";"X";"Y";"Z"},F2852))), "TRUE", "FALSE")</f>
        <v>TRUE</v>
      </c>
      <c r="K2852">
        <f t="shared" si="491"/>
        <v>0</v>
      </c>
      <c r="L2852">
        <f t="shared" si="492"/>
        <v>0</v>
      </c>
      <c r="M2852">
        <f t="shared" si="493"/>
        <v>0</v>
      </c>
      <c r="N2852">
        <f t="shared" si="494"/>
        <v>0</v>
      </c>
      <c r="O2852">
        <f t="shared" si="496"/>
        <v>0</v>
      </c>
      <c r="P2852">
        <f t="shared" si="495"/>
        <v>0</v>
      </c>
    </row>
    <row r="2853" spans="1:16" x14ac:dyDescent="0.45">
      <c r="A2853" t="s">
        <v>2769</v>
      </c>
      <c r="B2853" t="s">
        <v>2771</v>
      </c>
      <c r="C2853" t="s">
        <v>2773</v>
      </c>
      <c r="D2853" s="4" t="str" cm="1">
        <f t="array" ref="D2853">_xlfn.TEXTJOIN("",,_xlfn.LET(_xlpm.a,MID(C2853,_xlfn.SEQUENCE(1,LEN(C2853)),1),IF(ISNUMBER(--_xlpm.a),"",_xlpm.a)))</f>
        <v>_SAGITTAL_ABDOMEN_PELVIS</v>
      </c>
      <c r="E2853" t="str">
        <f t="shared" si="486"/>
        <v>_SAGITTAL_ABDOMEN_PELVIS</v>
      </c>
      <c r="F2853" t="str">
        <f t="shared" si="488"/>
        <v>_SAGITTAL_ABDOMEN_PELVIS</v>
      </c>
      <c r="G2853" t="b">
        <f t="shared" si="487"/>
        <v>1</v>
      </c>
      <c r="H2853">
        <f t="shared" si="489"/>
        <v>0</v>
      </c>
      <c r="I2853">
        <f t="shared" si="490"/>
        <v>0</v>
      </c>
      <c r="J2853" t="str" cm="1">
        <f t="array" ref="J2853">IF(OR(ISNUMBER(SEARCH({"A";"B";"C";"D";"E";"F";"G";"H";"I";"J";"K";"L";"M";"N";"O";"P";"Q";"R";"S";"T";"U";"V";"W";"X";"Y";"Z"},F2853))), "TRUE", "FALSE")</f>
        <v>TRUE</v>
      </c>
      <c r="K2853">
        <f t="shared" si="491"/>
        <v>0</v>
      </c>
      <c r="L2853">
        <f t="shared" si="492"/>
        <v>0</v>
      </c>
      <c r="M2853">
        <f t="shared" si="493"/>
        <v>0</v>
      </c>
      <c r="N2853">
        <f t="shared" si="494"/>
        <v>0</v>
      </c>
      <c r="O2853">
        <f t="shared" si="496"/>
        <v>0</v>
      </c>
      <c r="P2853">
        <f t="shared" si="495"/>
        <v>0</v>
      </c>
    </row>
    <row r="2854" spans="1:16" x14ac:dyDescent="0.45">
      <c r="A2854" t="s">
        <v>2769</v>
      </c>
      <c r="B2854" t="s">
        <v>2771</v>
      </c>
      <c r="C2854" t="s">
        <v>15</v>
      </c>
      <c r="D2854" s="4" t="str" cm="1">
        <f t="array" ref="D2854">_xlfn.TEXTJOIN("",,_xlfn.LET(_xlpm.a,MID(C2854,_xlfn.SEQUENCE(1,LEN(C2854)),1),IF(ISNUMBER(--_xlpm.a),"",_xlpm.a)))</f>
        <v>Unknown</v>
      </c>
      <c r="E2854" t="str">
        <f t="shared" si="486"/>
        <v>Unknown</v>
      </c>
      <c r="F2854" t="str">
        <f t="shared" si="488"/>
        <v>UNKNOWN</v>
      </c>
      <c r="G2854" t="b">
        <f t="shared" si="487"/>
        <v>1</v>
      </c>
      <c r="H2854">
        <f t="shared" si="489"/>
        <v>0</v>
      </c>
      <c r="I2854">
        <f t="shared" si="490"/>
        <v>0</v>
      </c>
      <c r="J2854" t="str" cm="1">
        <f t="array" ref="J2854">IF(OR(ISNUMBER(SEARCH({"A";"B";"C";"D";"E";"F";"G";"H";"I";"J";"K";"L";"M";"N";"O";"P";"Q";"R";"S";"T";"U";"V";"W";"X";"Y";"Z"},F2854))), "TRUE", "FALSE")</f>
        <v>TRUE</v>
      </c>
      <c r="K2854">
        <f t="shared" si="491"/>
        <v>0</v>
      </c>
      <c r="L2854">
        <f t="shared" si="492"/>
        <v>0</v>
      </c>
      <c r="M2854">
        <f t="shared" si="493"/>
        <v>0</v>
      </c>
      <c r="N2854">
        <f t="shared" si="494"/>
        <v>0</v>
      </c>
      <c r="O2854">
        <f t="shared" si="496"/>
        <v>0</v>
      </c>
      <c r="P2854">
        <f t="shared" si="495"/>
        <v>0</v>
      </c>
    </row>
    <row r="2855" spans="1:16" x14ac:dyDescent="0.45">
      <c r="A2855" t="s">
        <v>2769</v>
      </c>
      <c r="B2855" t="s">
        <v>2771</v>
      </c>
      <c r="C2855" t="s">
        <v>2774</v>
      </c>
      <c r="D2855" s="4" t="str" cm="1">
        <f t="array" ref="D2855">_xlfn.TEXTJOIN("",,_xlfn.LET(_xlpm.a,MID(C2855,_xlfn.SEQUENCE(1,LEN(C2855)),1),IF(ISNUMBER(--_xlpm.a),"",_xlpm.a)))</f>
        <v>_CORONAL_ABDOMEN_PELVIS</v>
      </c>
      <c r="E2855" t="str">
        <f t="shared" si="486"/>
        <v>_CORONAL_ABDOMEN_PELVIS</v>
      </c>
      <c r="F2855" t="str">
        <f t="shared" si="488"/>
        <v>_CORONAL_ABDOMEN_PELVIS</v>
      </c>
      <c r="G2855" t="b">
        <f t="shared" si="487"/>
        <v>1</v>
      </c>
      <c r="H2855">
        <f t="shared" si="489"/>
        <v>0</v>
      </c>
      <c r="I2855">
        <f t="shared" si="490"/>
        <v>0</v>
      </c>
      <c r="J2855" t="str" cm="1">
        <f t="array" ref="J2855">IF(OR(ISNUMBER(SEARCH({"A";"B";"C";"D";"E";"F";"G";"H";"I";"J";"K";"L";"M";"N";"O";"P";"Q";"R";"S";"T";"U";"V";"W";"X";"Y";"Z"},F2855))), "TRUE", "FALSE")</f>
        <v>TRUE</v>
      </c>
      <c r="K2855">
        <f t="shared" si="491"/>
        <v>0</v>
      </c>
      <c r="L2855">
        <f t="shared" si="492"/>
        <v>0</v>
      </c>
      <c r="M2855">
        <f t="shared" si="493"/>
        <v>0</v>
      </c>
      <c r="N2855">
        <f t="shared" si="494"/>
        <v>0</v>
      </c>
      <c r="O2855">
        <f t="shared" si="496"/>
        <v>0</v>
      </c>
      <c r="P2855">
        <f t="shared" si="495"/>
        <v>0</v>
      </c>
    </row>
    <row r="2856" spans="1:16" x14ac:dyDescent="0.45">
      <c r="A2856" t="s">
        <v>2769</v>
      </c>
      <c r="B2856" t="s">
        <v>2775</v>
      </c>
      <c r="C2856" t="s">
        <v>2776</v>
      </c>
      <c r="D2856" s="4" t="str" cm="1">
        <f t="array" ref="D2856">_xlfn.TEXTJOIN("",,_xlfn.LET(_xlpm.a,MID(C2856,_xlfn.SEQUENCE(1,LEN(C2856)),1),IF(ISNUMBER(--_xlpm.a),"",_xlpm.a)))</f>
        <v>__ML_OMNI</v>
      </c>
      <c r="E2856" t="str">
        <f t="shared" si="486"/>
        <v>_ML_OMNI</v>
      </c>
      <c r="F2856" t="str">
        <f t="shared" si="488"/>
        <v>_ML_OMNI</v>
      </c>
      <c r="G2856" t="b">
        <f t="shared" si="487"/>
        <v>0</v>
      </c>
      <c r="H2856">
        <f t="shared" si="489"/>
        <v>0</v>
      </c>
      <c r="I2856">
        <f t="shared" si="490"/>
        <v>0</v>
      </c>
      <c r="J2856" t="str" cm="1">
        <f t="array" ref="J2856">IF(OR(ISNUMBER(SEARCH({"A";"B";"C";"D";"E";"F";"G";"H";"I";"J";"K";"L";"M";"N";"O";"P";"Q";"R";"S";"T";"U";"V";"W";"X";"Y";"Z"},F2856))), "TRUE", "FALSE")</f>
        <v>TRUE</v>
      </c>
      <c r="K2856">
        <f t="shared" si="491"/>
        <v>0</v>
      </c>
      <c r="L2856">
        <f t="shared" si="492"/>
        <v>0</v>
      </c>
      <c r="M2856">
        <f t="shared" si="493"/>
        <v>0</v>
      </c>
      <c r="N2856">
        <f t="shared" si="494"/>
        <v>0</v>
      </c>
      <c r="O2856">
        <f t="shared" si="496"/>
        <v>0</v>
      </c>
      <c r="P2856">
        <f t="shared" si="495"/>
        <v>0</v>
      </c>
    </row>
    <row r="2857" spans="1:16" x14ac:dyDescent="0.45">
      <c r="A2857" t="s">
        <v>2769</v>
      </c>
      <c r="B2857" t="s">
        <v>2775</v>
      </c>
      <c r="C2857" t="s">
        <v>264</v>
      </c>
      <c r="D2857" s="4" t="str" cm="1">
        <f t="array" ref="D2857">_xlfn.TEXTJOIN("",,_xlfn.LET(_xlpm.a,MID(C2857,_xlfn.SEQUENCE(1,LEN(C2857)),1),IF(ISNUMBER(--_xlpm.a),"",_xlpm.a)))</f>
        <v>_SAGITTAL_ABDOMEN_PELVIS</v>
      </c>
      <c r="E2857" t="str">
        <f t="shared" si="486"/>
        <v>_SAGITTAL_ABDOMEN_PELVIS</v>
      </c>
      <c r="F2857" t="str">
        <f t="shared" si="488"/>
        <v>_SAGITTAL_ABDOMEN_PELVIS</v>
      </c>
      <c r="G2857" t="b">
        <f t="shared" si="487"/>
        <v>1</v>
      </c>
      <c r="H2857">
        <f t="shared" si="489"/>
        <v>0</v>
      </c>
      <c r="I2857">
        <f t="shared" si="490"/>
        <v>0</v>
      </c>
      <c r="J2857" t="str" cm="1">
        <f t="array" ref="J2857">IF(OR(ISNUMBER(SEARCH({"A";"B";"C";"D";"E";"F";"G";"H";"I";"J";"K";"L";"M";"N";"O";"P";"Q";"R";"S";"T";"U";"V";"W";"X";"Y";"Z"},F2857))), "TRUE", "FALSE")</f>
        <v>TRUE</v>
      </c>
      <c r="K2857">
        <f t="shared" si="491"/>
        <v>0</v>
      </c>
      <c r="L2857">
        <f t="shared" si="492"/>
        <v>0</v>
      </c>
      <c r="M2857">
        <f t="shared" si="493"/>
        <v>0</v>
      </c>
      <c r="N2857">
        <f t="shared" si="494"/>
        <v>0</v>
      </c>
      <c r="O2857">
        <f t="shared" si="496"/>
        <v>0</v>
      </c>
      <c r="P2857">
        <f t="shared" si="495"/>
        <v>0</v>
      </c>
    </row>
    <row r="2858" spans="1:16" x14ac:dyDescent="0.45">
      <c r="A2858" t="s">
        <v>2769</v>
      </c>
      <c r="B2858" t="s">
        <v>2775</v>
      </c>
      <c r="C2858" t="s">
        <v>263</v>
      </c>
      <c r="D2858" s="4" t="str" cm="1">
        <f t="array" ref="D2858">_xlfn.TEXTJOIN("",,_xlfn.LET(_xlpm.a,MID(C2858,_xlfn.SEQUENCE(1,LEN(C2858)),1),IF(ISNUMBER(--_xlpm.a),"",_xlpm.a)))</f>
        <v>_CORONAL_ABDOMEN_PELVIS</v>
      </c>
      <c r="E2858" t="str">
        <f t="shared" si="486"/>
        <v>_CORONAL_ABDOMEN_PELVIS</v>
      </c>
      <c r="F2858" t="str">
        <f t="shared" si="488"/>
        <v>_CORONAL_ABDOMEN_PELVIS</v>
      </c>
      <c r="G2858" t="b">
        <f t="shared" si="487"/>
        <v>1</v>
      </c>
      <c r="H2858">
        <f t="shared" si="489"/>
        <v>0</v>
      </c>
      <c r="I2858">
        <f t="shared" si="490"/>
        <v>0</v>
      </c>
      <c r="J2858" t="str" cm="1">
        <f t="array" ref="J2858">IF(OR(ISNUMBER(SEARCH({"A";"B";"C";"D";"E";"F";"G";"H";"I";"J";"K";"L";"M";"N";"O";"P";"Q";"R";"S";"T";"U";"V";"W";"X";"Y";"Z"},F2858))), "TRUE", "FALSE")</f>
        <v>TRUE</v>
      </c>
      <c r="K2858">
        <f t="shared" si="491"/>
        <v>0</v>
      </c>
      <c r="L2858">
        <f t="shared" si="492"/>
        <v>0</v>
      </c>
      <c r="M2858">
        <f t="shared" si="493"/>
        <v>0</v>
      </c>
      <c r="N2858">
        <f t="shared" si="494"/>
        <v>0</v>
      </c>
      <c r="O2858">
        <f t="shared" si="496"/>
        <v>0</v>
      </c>
      <c r="P2858">
        <f t="shared" si="495"/>
        <v>0</v>
      </c>
    </row>
    <row r="2859" spans="1:16" x14ac:dyDescent="0.45">
      <c r="A2859" t="s">
        <v>2777</v>
      </c>
      <c r="B2859" t="s">
        <v>2778</v>
      </c>
      <c r="C2859" t="s">
        <v>564</v>
      </c>
      <c r="D2859" s="4" t="str" cm="1">
        <f t="array" ref="D2859">_xlfn.TEXTJOIN("",,_xlfn.LET(_xlpm.a,MID(C2859,_xlfn.SEQUENCE(1,LEN(C2859)),1),IF(ISNUMBER(--_xlpm.a),"",_xlpm.a)))</f>
        <v>_COR_X_MIP</v>
      </c>
      <c r="E2859" t="str">
        <f t="shared" si="486"/>
        <v>_COR_X_MIP</v>
      </c>
      <c r="F2859" t="str">
        <f t="shared" si="488"/>
        <v>_COR_X_MIP</v>
      </c>
      <c r="G2859" t="b">
        <f t="shared" si="487"/>
        <v>1</v>
      </c>
      <c r="H2859">
        <f t="shared" si="489"/>
        <v>0</v>
      </c>
      <c r="I2859">
        <f t="shared" si="490"/>
        <v>0</v>
      </c>
      <c r="J2859" t="str" cm="1">
        <f t="array" ref="J2859">IF(OR(ISNUMBER(SEARCH({"A";"B";"C";"D";"E";"F";"G";"H";"I";"J";"K";"L";"M";"N";"O";"P";"Q";"R";"S";"T";"U";"V";"W";"X";"Y";"Z"},F2859))), "TRUE", "FALSE")</f>
        <v>TRUE</v>
      </c>
      <c r="K2859">
        <f t="shared" si="491"/>
        <v>0</v>
      </c>
      <c r="L2859">
        <f t="shared" si="492"/>
        <v>0</v>
      </c>
      <c r="M2859">
        <f t="shared" si="493"/>
        <v>0</v>
      </c>
      <c r="N2859">
        <f t="shared" si="494"/>
        <v>0</v>
      </c>
      <c r="O2859">
        <f t="shared" si="496"/>
        <v>0</v>
      </c>
      <c r="P2859">
        <f t="shared" si="495"/>
        <v>0</v>
      </c>
    </row>
    <row r="2860" spans="1:16" x14ac:dyDescent="0.45">
      <c r="A2860" t="s">
        <v>2777</v>
      </c>
      <c r="B2860" t="s">
        <v>2778</v>
      </c>
      <c r="C2860" t="s">
        <v>566</v>
      </c>
      <c r="D2860" s="4" t="str" cm="1">
        <f t="array" ref="D2860">_xlfn.TEXTJOIN("",,_xlfn.LET(_xlpm.a,MID(C2860,_xlfn.SEQUENCE(1,LEN(C2860)),1),IF(ISNUMBER(--_xlpm.a),"",_xlpm.a)))</f>
        <v>_COR_X_MIP</v>
      </c>
      <c r="E2860" t="str">
        <f t="shared" si="486"/>
        <v>_COR_X_MIP</v>
      </c>
      <c r="F2860" t="str">
        <f t="shared" si="488"/>
        <v>_COR_X_MIP</v>
      </c>
      <c r="G2860" t="b">
        <f t="shared" si="487"/>
        <v>1</v>
      </c>
      <c r="H2860">
        <f t="shared" si="489"/>
        <v>0</v>
      </c>
      <c r="I2860">
        <f t="shared" si="490"/>
        <v>0</v>
      </c>
      <c r="J2860" t="str" cm="1">
        <f t="array" ref="J2860">IF(OR(ISNUMBER(SEARCH({"A";"B";"C";"D";"E";"F";"G";"H";"I";"J";"K";"L";"M";"N";"O";"P";"Q";"R";"S";"T";"U";"V";"W";"X";"Y";"Z"},F2860))), "TRUE", "FALSE")</f>
        <v>TRUE</v>
      </c>
      <c r="K2860">
        <f t="shared" si="491"/>
        <v>0</v>
      </c>
      <c r="L2860">
        <f t="shared" si="492"/>
        <v>0</v>
      </c>
      <c r="M2860">
        <f t="shared" si="493"/>
        <v>0</v>
      </c>
      <c r="N2860">
        <f t="shared" si="494"/>
        <v>0</v>
      </c>
      <c r="O2860">
        <f t="shared" si="496"/>
        <v>0</v>
      </c>
      <c r="P2860">
        <f t="shared" si="495"/>
        <v>0</v>
      </c>
    </row>
    <row r="2861" spans="1:16" x14ac:dyDescent="0.45">
      <c r="A2861" t="s">
        <v>2777</v>
      </c>
      <c r="B2861" t="s">
        <v>2778</v>
      </c>
      <c r="C2861" t="s">
        <v>2779</v>
      </c>
      <c r="D2861" s="4" t="str" cm="1">
        <f t="array" ref="D2861">_xlfn.TEXTJOIN("",,_xlfn.LET(_xlpm.a,MID(C2861,_xlfn.SEQUENCE(1,LEN(C2861)),1),IF(ISNUMBER(--_xlpm.a),"",_xlpm.a)))</f>
        <v>_AX___DELAY_LOWER_LEG</v>
      </c>
      <c r="E2861" t="str">
        <f t="shared" si="486"/>
        <v>_AX_DELAY_LOWER_LEG</v>
      </c>
      <c r="F2861" t="str">
        <f t="shared" si="488"/>
        <v>_AX_DELAY_LOWER_LEG</v>
      </c>
      <c r="G2861" t="b">
        <f t="shared" si="487"/>
        <v>0</v>
      </c>
      <c r="H2861">
        <f t="shared" si="489"/>
        <v>0</v>
      </c>
      <c r="I2861">
        <f t="shared" si="490"/>
        <v>1</v>
      </c>
      <c r="J2861" t="str" cm="1">
        <f t="array" ref="J2861">IF(OR(ISNUMBER(SEARCH({"A";"B";"C";"D";"E";"F";"G";"H";"I";"J";"K";"L";"M";"N";"O";"P";"Q";"R";"S";"T";"U";"V";"W";"X";"Y";"Z"},F2861))), "TRUE", "FALSE")</f>
        <v>TRUE</v>
      </c>
      <c r="K2861">
        <f t="shared" si="491"/>
        <v>0</v>
      </c>
      <c r="L2861">
        <f t="shared" si="492"/>
        <v>0</v>
      </c>
      <c r="M2861">
        <f t="shared" si="493"/>
        <v>0</v>
      </c>
      <c r="N2861">
        <f t="shared" si="494"/>
        <v>0</v>
      </c>
      <c r="O2861">
        <f t="shared" si="496"/>
        <v>0</v>
      </c>
      <c r="P2861">
        <f t="shared" si="495"/>
        <v>0</v>
      </c>
    </row>
    <row r="2862" spans="1:16" x14ac:dyDescent="0.45">
      <c r="A2862" t="s">
        <v>2777</v>
      </c>
      <c r="B2862" t="s">
        <v>2778</v>
      </c>
      <c r="C2862" t="s">
        <v>567</v>
      </c>
      <c r="D2862" s="4" t="str" cm="1">
        <f t="array" ref="D2862">_xlfn.TEXTJOIN("",,_xlfn.LET(_xlpm.a,MID(C2862,_xlfn.SEQUENCE(1,LEN(C2862)),1),IF(ISNUMBER(--_xlpm.a),"",_xlpm.a)))</f>
        <v>_AX_MM_ST</v>
      </c>
      <c r="E2862" t="str">
        <f t="shared" si="486"/>
        <v>_AX_MM_ST</v>
      </c>
      <c r="F2862" t="str">
        <f t="shared" si="488"/>
        <v>_AX_MM_ST</v>
      </c>
      <c r="G2862" t="b">
        <f t="shared" si="487"/>
        <v>0</v>
      </c>
      <c r="H2862">
        <f t="shared" si="489"/>
        <v>0</v>
      </c>
      <c r="I2862">
        <f t="shared" si="490"/>
        <v>1</v>
      </c>
      <c r="J2862" t="str" cm="1">
        <f t="array" ref="J2862">IF(OR(ISNUMBER(SEARCH({"A";"B";"C";"D";"E";"F";"G";"H";"I";"J";"K";"L";"M";"N";"O";"P";"Q";"R";"S";"T";"U";"V";"W";"X";"Y";"Z"},F2862))), "TRUE", "FALSE")</f>
        <v>TRUE</v>
      </c>
      <c r="K2862">
        <f t="shared" si="491"/>
        <v>0</v>
      </c>
      <c r="L2862">
        <f t="shared" si="492"/>
        <v>0</v>
      </c>
      <c r="M2862">
        <f t="shared" si="493"/>
        <v>0</v>
      </c>
      <c r="N2862">
        <f t="shared" si="494"/>
        <v>0</v>
      </c>
      <c r="O2862">
        <f t="shared" si="496"/>
        <v>0</v>
      </c>
      <c r="P2862">
        <f t="shared" si="495"/>
        <v>0</v>
      </c>
    </row>
    <row r="2863" spans="1:16" x14ac:dyDescent="0.45">
      <c r="A2863" t="s">
        <v>2777</v>
      </c>
      <c r="B2863" t="s">
        <v>2778</v>
      </c>
      <c r="C2863" t="s">
        <v>568</v>
      </c>
      <c r="D2863" s="4" t="str" cm="1">
        <f t="array" ref="D2863">_xlfn.TEXTJOIN("",,_xlfn.LET(_xlpm.a,MID(C2863,_xlfn.SEQUENCE(1,LEN(C2863)),1),IF(ISNUMBER(--_xlpm.a),"",_xlpm.a)))</f>
        <v>_SAG_X_MIP</v>
      </c>
      <c r="E2863" t="str">
        <f t="shared" si="486"/>
        <v>_SAG_X_MIP</v>
      </c>
      <c r="F2863" t="str">
        <f t="shared" si="488"/>
        <v>_SAG_X_MIP</v>
      </c>
      <c r="G2863" t="b">
        <f t="shared" si="487"/>
        <v>1</v>
      </c>
      <c r="H2863">
        <f t="shared" si="489"/>
        <v>0</v>
      </c>
      <c r="I2863">
        <f t="shared" si="490"/>
        <v>0</v>
      </c>
      <c r="J2863" t="str" cm="1">
        <f t="array" ref="J2863">IF(OR(ISNUMBER(SEARCH({"A";"B";"C";"D";"E";"F";"G";"H";"I";"J";"K";"L";"M";"N";"O";"P";"Q";"R";"S";"T";"U";"V";"W";"X";"Y";"Z"},F2863))), "TRUE", "FALSE")</f>
        <v>TRUE</v>
      </c>
      <c r="K2863">
        <f t="shared" si="491"/>
        <v>0</v>
      </c>
      <c r="L2863">
        <f t="shared" si="492"/>
        <v>0</v>
      </c>
      <c r="M2863">
        <f t="shared" si="493"/>
        <v>0</v>
      </c>
      <c r="N2863">
        <f t="shared" si="494"/>
        <v>0</v>
      </c>
      <c r="O2863">
        <f t="shared" si="496"/>
        <v>0</v>
      </c>
      <c r="P2863">
        <f t="shared" si="495"/>
        <v>0</v>
      </c>
    </row>
    <row r="2864" spans="1:16" x14ac:dyDescent="0.45">
      <c r="A2864" t="s">
        <v>2777</v>
      </c>
      <c r="B2864" t="s">
        <v>2778</v>
      </c>
      <c r="C2864" t="s">
        <v>570</v>
      </c>
      <c r="D2864" s="4" t="str" cm="1">
        <f t="array" ref="D2864">_xlfn.TEXTJOIN("",,_xlfn.LET(_xlpm.a,MID(C2864,_xlfn.SEQUENCE(1,LEN(C2864)),1),IF(ISNUMBER(--_xlpm.a),"",_xlpm.a)))</f>
        <v>_THIN_LOWER_LEG_DELAY</v>
      </c>
      <c r="E2864" t="str">
        <f t="shared" si="486"/>
        <v>_THIN_LOWER_LEG_DELAY</v>
      </c>
      <c r="F2864" t="str">
        <f t="shared" si="488"/>
        <v>_THIN_LOWER_LEG_DELAY</v>
      </c>
      <c r="G2864" t="b">
        <f t="shared" si="487"/>
        <v>0</v>
      </c>
      <c r="H2864">
        <f t="shared" si="489"/>
        <v>0</v>
      </c>
      <c r="I2864">
        <f t="shared" si="490"/>
        <v>0</v>
      </c>
      <c r="J2864" t="str" cm="1">
        <f t="array" ref="J2864">IF(OR(ISNUMBER(SEARCH({"A";"B";"C";"D";"E";"F";"G";"H";"I";"J";"K";"L";"M";"N";"O";"P";"Q";"R";"S";"T";"U";"V";"W";"X";"Y";"Z"},F2864))), "TRUE", "FALSE")</f>
        <v>TRUE</v>
      </c>
      <c r="K2864">
        <f t="shared" si="491"/>
        <v>0</v>
      </c>
      <c r="L2864">
        <f t="shared" si="492"/>
        <v>0</v>
      </c>
      <c r="M2864">
        <f t="shared" si="493"/>
        <v>1</v>
      </c>
      <c r="N2864">
        <f t="shared" si="494"/>
        <v>0</v>
      </c>
      <c r="O2864">
        <f t="shared" si="496"/>
        <v>0</v>
      </c>
      <c r="P2864">
        <f t="shared" si="495"/>
        <v>0</v>
      </c>
    </row>
    <row r="2865" spans="1:16" x14ac:dyDescent="0.45">
      <c r="A2865" t="s">
        <v>2777</v>
      </c>
      <c r="B2865" t="s">
        <v>2778</v>
      </c>
      <c r="C2865" t="s">
        <v>576</v>
      </c>
      <c r="D2865" s="4" t="str" cm="1">
        <f t="array" ref="D2865">_xlfn.TEXTJOIN("",,_xlfn.LET(_xlpm.a,MID(C2865,_xlfn.SEQUENCE(1,LEN(C2865)),1),IF(ISNUMBER(--_xlpm.a),"",_xlpm.a)))</f>
        <v>_AX___AP_RUNOFF___SP___L_</v>
      </c>
      <c r="E2865" t="str">
        <f t="shared" si="486"/>
        <v>_AX_AP_RUNOFF_SP_L_</v>
      </c>
      <c r="F2865" t="str">
        <f t="shared" si="488"/>
        <v>_AX_AP_RUNOFF_SP_L_</v>
      </c>
      <c r="G2865" t="b">
        <f t="shared" si="487"/>
        <v>0</v>
      </c>
      <c r="H2865">
        <f t="shared" si="489"/>
        <v>0</v>
      </c>
      <c r="I2865">
        <f t="shared" si="490"/>
        <v>1</v>
      </c>
      <c r="J2865" t="str" cm="1">
        <f t="array" ref="J2865">IF(OR(ISNUMBER(SEARCH({"A";"B";"C";"D";"E";"F";"G";"H";"I";"J";"K";"L";"M";"N";"O";"P";"Q";"R";"S";"T";"U";"V";"W";"X";"Y";"Z"},F2865))), "TRUE", "FALSE")</f>
        <v>TRUE</v>
      </c>
      <c r="K2865">
        <f t="shared" si="491"/>
        <v>0</v>
      </c>
      <c r="L2865">
        <f t="shared" si="492"/>
        <v>0</v>
      </c>
      <c r="M2865">
        <f t="shared" si="493"/>
        <v>0</v>
      </c>
      <c r="N2865">
        <f t="shared" si="494"/>
        <v>0</v>
      </c>
      <c r="O2865">
        <f t="shared" si="496"/>
        <v>0</v>
      </c>
      <c r="P2865">
        <f t="shared" si="495"/>
        <v>0</v>
      </c>
    </row>
    <row r="2866" spans="1:16" x14ac:dyDescent="0.45">
      <c r="A2866" t="s">
        <v>2777</v>
      </c>
      <c r="B2866" t="s">
        <v>2778</v>
      </c>
      <c r="C2866" t="s">
        <v>2126</v>
      </c>
      <c r="D2866" s="4" t="str" cm="1">
        <f t="array" ref="D2866">_xlfn.TEXTJOIN("",,_xlfn.LET(_xlpm.a,MID(C2866,_xlfn.SEQUENCE(1,LEN(C2866)),1),IF(ISNUMBER(--_xlpm.a),"",_xlpm.a)))</f>
        <v>_COR_X_MIP</v>
      </c>
      <c r="E2866" t="str">
        <f t="shared" si="486"/>
        <v>_COR_X_MIP</v>
      </c>
      <c r="F2866" t="str">
        <f t="shared" si="488"/>
        <v>_COR_X_MIP</v>
      </c>
      <c r="G2866" t="b">
        <f t="shared" si="487"/>
        <v>1</v>
      </c>
      <c r="H2866">
        <f t="shared" si="489"/>
        <v>0</v>
      </c>
      <c r="I2866">
        <f t="shared" si="490"/>
        <v>0</v>
      </c>
      <c r="J2866" t="str" cm="1">
        <f t="array" ref="J2866">IF(OR(ISNUMBER(SEARCH({"A";"B";"C";"D";"E";"F";"G";"H";"I";"J";"K";"L";"M";"N";"O";"P";"Q";"R";"S";"T";"U";"V";"W";"X";"Y";"Z"},F2866))), "TRUE", "FALSE")</f>
        <v>TRUE</v>
      </c>
      <c r="K2866">
        <f t="shared" si="491"/>
        <v>0</v>
      </c>
      <c r="L2866">
        <f t="shared" si="492"/>
        <v>0</v>
      </c>
      <c r="M2866">
        <f t="shared" si="493"/>
        <v>0</v>
      </c>
      <c r="N2866">
        <f t="shared" si="494"/>
        <v>0</v>
      </c>
      <c r="O2866">
        <f t="shared" si="496"/>
        <v>0</v>
      </c>
      <c r="P2866">
        <f t="shared" si="495"/>
        <v>0</v>
      </c>
    </row>
    <row r="2867" spans="1:16" x14ac:dyDescent="0.45">
      <c r="A2867" t="s">
        <v>2777</v>
      </c>
      <c r="B2867" t="s">
        <v>2778</v>
      </c>
      <c r="C2867" t="s">
        <v>574</v>
      </c>
      <c r="D2867" s="4" t="str" cm="1">
        <f t="array" ref="D2867">_xlfn.TEXTJOIN("",,_xlfn.LET(_xlpm.a,MID(C2867,_xlfn.SEQUENCE(1,LEN(C2867)),1),IF(ISNUMBER(--_xlpm.a),"",_xlpm.a)))</f>
        <v>_THIN_ABD__PEL</v>
      </c>
      <c r="E2867" t="str">
        <f t="shared" si="486"/>
        <v>_THIN_ABD_PEL</v>
      </c>
      <c r="F2867" t="str">
        <f t="shared" si="488"/>
        <v>_THIN_ABD_PEL</v>
      </c>
      <c r="G2867" t="b">
        <f t="shared" si="487"/>
        <v>0</v>
      </c>
      <c r="H2867">
        <f t="shared" si="489"/>
        <v>0</v>
      </c>
      <c r="I2867">
        <f t="shared" si="490"/>
        <v>0</v>
      </c>
      <c r="J2867" t="str" cm="1">
        <f t="array" ref="J2867">IF(OR(ISNUMBER(SEARCH({"A";"B";"C";"D";"E";"F";"G";"H";"I";"J";"K";"L";"M";"N";"O";"P";"Q";"R";"S";"T";"U";"V";"W";"X";"Y";"Z"},F2867))), "TRUE", "FALSE")</f>
        <v>TRUE</v>
      </c>
      <c r="K2867">
        <f t="shared" si="491"/>
        <v>0</v>
      </c>
      <c r="L2867">
        <f t="shared" si="492"/>
        <v>0</v>
      </c>
      <c r="M2867">
        <f t="shared" si="493"/>
        <v>1</v>
      </c>
      <c r="N2867">
        <f t="shared" si="494"/>
        <v>0</v>
      </c>
      <c r="O2867">
        <f t="shared" si="496"/>
        <v>0</v>
      </c>
      <c r="P2867">
        <f t="shared" si="495"/>
        <v>0</v>
      </c>
    </row>
    <row r="2868" spans="1:16" x14ac:dyDescent="0.45">
      <c r="A2868" t="s">
        <v>2777</v>
      </c>
      <c r="B2868" t="s">
        <v>2778</v>
      </c>
      <c r="C2868" t="s">
        <v>2780</v>
      </c>
      <c r="D2868" s="4" t="str" cm="1">
        <f t="array" ref="D2868">_xlfn.TEXTJOIN("",,_xlfn.LET(_xlpm.a,MID(C2868,_xlfn.SEQUENCE(1,LEN(C2868)),1),IF(ISNUMBER(--_xlpm.a),"",_xlpm.a)))</f>
        <v>_SAG_MM_MPR</v>
      </c>
      <c r="E2868" t="str">
        <f t="shared" si="486"/>
        <v>_SAG_MM_MPR</v>
      </c>
      <c r="F2868" t="str">
        <f t="shared" si="488"/>
        <v>_SAG_MM_MPR</v>
      </c>
      <c r="G2868" t="b">
        <f t="shared" si="487"/>
        <v>1</v>
      </c>
      <c r="H2868">
        <f t="shared" si="489"/>
        <v>0</v>
      </c>
      <c r="I2868">
        <f t="shared" si="490"/>
        <v>0</v>
      </c>
      <c r="J2868" t="str" cm="1">
        <f t="array" ref="J2868">IF(OR(ISNUMBER(SEARCH({"A";"B";"C";"D";"E";"F";"G";"H";"I";"J";"K";"L";"M";"N";"O";"P";"Q";"R";"S";"T";"U";"V";"W";"X";"Y";"Z"},F2868))), "TRUE", "FALSE")</f>
        <v>TRUE</v>
      </c>
      <c r="K2868">
        <f t="shared" si="491"/>
        <v>0</v>
      </c>
      <c r="L2868">
        <f t="shared" si="492"/>
        <v>0</v>
      </c>
      <c r="M2868">
        <f t="shared" si="493"/>
        <v>0</v>
      </c>
      <c r="N2868">
        <f t="shared" si="494"/>
        <v>0</v>
      </c>
      <c r="O2868">
        <f t="shared" si="496"/>
        <v>0</v>
      </c>
      <c r="P2868">
        <f t="shared" si="495"/>
        <v>0</v>
      </c>
    </row>
    <row r="2869" spans="1:16" x14ac:dyDescent="0.45">
      <c r="A2869" t="s">
        <v>2777</v>
      </c>
      <c r="B2869" t="s">
        <v>2778</v>
      </c>
      <c r="C2869" t="s">
        <v>2132</v>
      </c>
      <c r="D2869" s="4" t="str" cm="1">
        <f t="array" ref="D2869">_xlfn.TEXTJOIN("",,_xlfn.LET(_xlpm.a,MID(C2869,_xlfn.SEQUENCE(1,LEN(C2869)),1),IF(ISNUMBER(--_xlpm.a),"",_xlpm.a)))</f>
        <v>_COR_X_MIP</v>
      </c>
      <c r="E2869" t="str">
        <f t="shared" si="486"/>
        <v>_COR_X_MIP</v>
      </c>
      <c r="F2869" t="str">
        <f t="shared" si="488"/>
        <v>_COR_X_MIP</v>
      </c>
      <c r="G2869" t="b">
        <f t="shared" si="487"/>
        <v>1</v>
      </c>
      <c r="H2869">
        <f t="shared" si="489"/>
        <v>0</v>
      </c>
      <c r="I2869">
        <f t="shared" si="490"/>
        <v>0</v>
      </c>
      <c r="J2869" t="str" cm="1">
        <f t="array" ref="J2869">IF(OR(ISNUMBER(SEARCH({"A";"B";"C";"D";"E";"F";"G";"H";"I";"J";"K";"L";"M";"N";"O";"P";"Q";"R";"S";"T";"U";"V";"W";"X";"Y";"Z"},F2869))), "TRUE", "FALSE")</f>
        <v>TRUE</v>
      </c>
      <c r="K2869">
        <f t="shared" si="491"/>
        <v>0</v>
      </c>
      <c r="L2869">
        <f t="shared" si="492"/>
        <v>0</v>
      </c>
      <c r="M2869">
        <f t="shared" si="493"/>
        <v>0</v>
      </c>
      <c r="N2869">
        <f t="shared" si="494"/>
        <v>0</v>
      </c>
      <c r="O2869">
        <f t="shared" si="496"/>
        <v>0</v>
      </c>
      <c r="P2869">
        <f t="shared" si="495"/>
        <v>0</v>
      </c>
    </row>
    <row r="2870" spans="1:16" x14ac:dyDescent="0.45">
      <c r="A2870" t="s">
        <v>2777</v>
      </c>
      <c r="B2870" t="s">
        <v>2778</v>
      </c>
      <c r="C2870" t="s">
        <v>577</v>
      </c>
      <c r="D2870" s="4" t="str" cm="1">
        <f t="array" ref="D2870">_xlfn.TEXTJOIN("",,_xlfn.LET(_xlpm.a,MID(C2870,_xlfn.SEQUENCE(1,LEN(C2870)),1),IF(ISNUMBER(--_xlpm.a),"",_xlpm.a)))</f>
        <v>_AX_MM_BONE</v>
      </c>
      <c r="E2870" t="str">
        <f t="shared" si="486"/>
        <v>_AX_MM_BONE</v>
      </c>
      <c r="F2870" t="str">
        <f t="shared" si="488"/>
        <v>_AX_MM_BONE</v>
      </c>
      <c r="G2870" t="b">
        <f t="shared" si="487"/>
        <v>0</v>
      </c>
      <c r="H2870">
        <f t="shared" si="489"/>
        <v>0</v>
      </c>
      <c r="I2870">
        <f t="shared" si="490"/>
        <v>1</v>
      </c>
      <c r="J2870" t="str" cm="1">
        <f t="array" ref="J2870">IF(OR(ISNUMBER(SEARCH({"A";"B";"C";"D";"E";"F";"G";"H";"I";"J";"K";"L";"M";"N";"O";"P";"Q";"R";"S";"T";"U";"V";"W";"X";"Y";"Z"},F2870))), "TRUE", "FALSE")</f>
        <v>TRUE</v>
      </c>
      <c r="K2870">
        <f t="shared" si="491"/>
        <v>0</v>
      </c>
      <c r="L2870">
        <f t="shared" si="492"/>
        <v>0</v>
      </c>
      <c r="M2870">
        <f t="shared" si="493"/>
        <v>0</v>
      </c>
      <c r="N2870">
        <f t="shared" si="494"/>
        <v>1</v>
      </c>
      <c r="O2870">
        <f t="shared" si="496"/>
        <v>0</v>
      </c>
      <c r="P2870">
        <f t="shared" si="495"/>
        <v>0</v>
      </c>
    </row>
    <row r="2871" spans="1:16" x14ac:dyDescent="0.45">
      <c r="A2871" t="s">
        <v>2777</v>
      </c>
      <c r="B2871" t="s">
        <v>2778</v>
      </c>
      <c r="C2871" t="s">
        <v>2781</v>
      </c>
      <c r="D2871" s="4" t="str" cm="1">
        <f t="array" ref="D2871">_xlfn.TEXTJOIN("",,_xlfn.LET(_xlpm.a,MID(C2871,_xlfn.SEQUENCE(1,LEN(C2871)),1),IF(ISNUMBER(--_xlpm.a),"",_xlpm.a)))</f>
        <v>_AX_MM</v>
      </c>
      <c r="E2871" t="str">
        <f t="shared" si="486"/>
        <v>_AX_MM</v>
      </c>
      <c r="F2871" t="str">
        <f t="shared" si="488"/>
        <v>_AX_MM</v>
      </c>
      <c r="G2871" t="b">
        <f t="shared" si="487"/>
        <v>0</v>
      </c>
      <c r="H2871">
        <f t="shared" si="489"/>
        <v>0</v>
      </c>
      <c r="I2871">
        <f t="shared" si="490"/>
        <v>1</v>
      </c>
      <c r="J2871" t="str" cm="1">
        <f t="array" ref="J2871">IF(OR(ISNUMBER(SEARCH({"A";"B";"C";"D";"E";"F";"G";"H";"I";"J";"K";"L";"M";"N";"O";"P";"Q";"R";"S";"T";"U";"V";"W";"X";"Y";"Z"},F2871))), "TRUE", "FALSE")</f>
        <v>TRUE</v>
      </c>
      <c r="K2871">
        <f t="shared" si="491"/>
        <v>0</v>
      </c>
      <c r="L2871">
        <f t="shared" si="492"/>
        <v>0</v>
      </c>
      <c r="M2871">
        <f t="shared" si="493"/>
        <v>0</v>
      </c>
      <c r="N2871">
        <f t="shared" si="494"/>
        <v>0</v>
      </c>
      <c r="O2871">
        <f t="shared" si="496"/>
        <v>0</v>
      </c>
      <c r="P2871">
        <f t="shared" si="495"/>
        <v>0</v>
      </c>
    </row>
    <row r="2872" spans="1:16" x14ac:dyDescent="0.45">
      <c r="A2872" t="s">
        <v>2777</v>
      </c>
      <c r="B2872" t="s">
        <v>2778</v>
      </c>
      <c r="C2872" t="s">
        <v>2782</v>
      </c>
      <c r="D2872" s="4" t="str" cm="1">
        <f t="array" ref="D2872">_xlfn.TEXTJOIN("",,_xlfn.LET(_xlpm.a,MID(C2872,_xlfn.SEQUENCE(1,LEN(C2872)),1),IF(ISNUMBER(--_xlpm.a),"",_xlpm.a)))</f>
        <v>_THIN_LOWER_LEG</v>
      </c>
      <c r="E2872" t="str">
        <f t="shared" si="486"/>
        <v>_THIN_LOWER_LEG</v>
      </c>
      <c r="F2872" t="str">
        <f t="shared" si="488"/>
        <v>_THIN_LOWER_LEG</v>
      </c>
      <c r="G2872" t="b">
        <f t="shared" si="487"/>
        <v>0</v>
      </c>
      <c r="H2872">
        <f t="shared" si="489"/>
        <v>0</v>
      </c>
      <c r="I2872">
        <f t="shared" si="490"/>
        <v>0</v>
      </c>
      <c r="J2872" t="str" cm="1">
        <f t="array" ref="J2872">IF(OR(ISNUMBER(SEARCH({"A";"B";"C";"D";"E";"F";"G";"H";"I";"J";"K";"L";"M";"N";"O";"P";"Q";"R";"S";"T";"U";"V";"W";"X";"Y";"Z"},F2872))), "TRUE", "FALSE")</f>
        <v>TRUE</v>
      </c>
      <c r="K2872">
        <f t="shared" si="491"/>
        <v>0</v>
      </c>
      <c r="L2872">
        <f t="shared" si="492"/>
        <v>0</v>
      </c>
      <c r="M2872">
        <f t="shared" si="493"/>
        <v>1</v>
      </c>
      <c r="N2872">
        <f t="shared" si="494"/>
        <v>0</v>
      </c>
      <c r="O2872">
        <f t="shared" si="496"/>
        <v>0</v>
      </c>
      <c r="P2872">
        <f t="shared" si="495"/>
        <v>0</v>
      </c>
    </row>
    <row r="2873" spans="1:16" x14ac:dyDescent="0.45">
      <c r="A2873" t="s">
        <v>2777</v>
      </c>
      <c r="B2873" t="s">
        <v>2778</v>
      </c>
      <c r="C2873" t="s">
        <v>2783</v>
      </c>
      <c r="D2873" s="4" t="str" cm="1">
        <f t="array" ref="D2873">_xlfn.TEXTJOIN("",,_xlfn.LET(_xlpm.a,MID(C2873,_xlfn.SEQUENCE(1,LEN(C2873)),1),IF(ISNUMBER(--_xlpm.a),"",_xlpm.a)))</f>
        <v>_COR_MM_MPR</v>
      </c>
      <c r="E2873" t="str">
        <f t="shared" si="486"/>
        <v>_COR_MM_MPR</v>
      </c>
      <c r="F2873" t="str">
        <f t="shared" si="488"/>
        <v>_COR_MM_MPR</v>
      </c>
      <c r="G2873" t="b">
        <f t="shared" si="487"/>
        <v>1</v>
      </c>
      <c r="H2873">
        <f t="shared" si="489"/>
        <v>0</v>
      </c>
      <c r="I2873">
        <f t="shared" si="490"/>
        <v>0</v>
      </c>
      <c r="J2873" t="str" cm="1">
        <f t="array" ref="J2873">IF(OR(ISNUMBER(SEARCH({"A";"B";"C";"D";"E";"F";"G";"H";"I";"J";"K";"L";"M";"N";"O";"P";"Q";"R";"S";"T";"U";"V";"W";"X";"Y";"Z"},F2873))), "TRUE", "FALSE")</f>
        <v>TRUE</v>
      </c>
      <c r="K2873">
        <f t="shared" si="491"/>
        <v>0</v>
      </c>
      <c r="L2873">
        <f t="shared" si="492"/>
        <v>0</v>
      </c>
      <c r="M2873">
        <f t="shared" si="493"/>
        <v>0</v>
      </c>
      <c r="N2873">
        <f t="shared" si="494"/>
        <v>0</v>
      </c>
      <c r="O2873">
        <f t="shared" si="496"/>
        <v>0</v>
      </c>
      <c r="P2873">
        <f t="shared" si="495"/>
        <v>0</v>
      </c>
    </row>
    <row r="2874" spans="1:16" x14ac:dyDescent="0.45">
      <c r="A2874" t="s">
        <v>2777</v>
      </c>
      <c r="B2874" t="s">
        <v>2778</v>
      </c>
      <c r="C2874" t="s">
        <v>575</v>
      </c>
      <c r="D2874" s="4" t="str" cm="1">
        <f t="array" ref="D2874">_xlfn.TEXTJOIN("",,_xlfn.LET(_xlpm.a,MID(C2874,_xlfn.SEQUENCE(1,LEN(C2874)),1),IF(ISNUMBER(--_xlpm.a),"",_xlpm.a)))</f>
        <v>_THIN_THIGH</v>
      </c>
      <c r="E2874" t="str">
        <f t="shared" si="486"/>
        <v>_THIN_THIGH</v>
      </c>
      <c r="F2874" t="str">
        <f t="shared" si="488"/>
        <v>_THIN_THIGH</v>
      </c>
      <c r="G2874" t="b">
        <f t="shared" si="487"/>
        <v>0</v>
      </c>
      <c r="H2874">
        <f t="shared" si="489"/>
        <v>0</v>
      </c>
      <c r="I2874">
        <f t="shared" si="490"/>
        <v>0</v>
      </c>
      <c r="J2874" t="str" cm="1">
        <f t="array" ref="J2874">IF(OR(ISNUMBER(SEARCH({"A";"B";"C";"D";"E";"F";"G";"H";"I";"J";"K";"L";"M";"N";"O";"P";"Q";"R";"S";"T";"U";"V";"W";"X";"Y";"Z"},F2874))), "TRUE", "FALSE")</f>
        <v>TRUE</v>
      </c>
      <c r="K2874">
        <f t="shared" si="491"/>
        <v>0</v>
      </c>
      <c r="L2874">
        <f t="shared" si="492"/>
        <v>0</v>
      </c>
      <c r="M2874">
        <f t="shared" si="493"/>
        <v>1</v>
      </c>
      <c r="N2874">
        <f t="shared" si="494"/>
        <v>0</v>
      </c>
      <c r="O2874">
        <f t="shared" si="496"/>
        <v>0</v>
      </c>
      <c r="P2874">
        <f t="shared" si="495"/>
        <v>0</v>
      </c>
    </row>
    <row r="2875" spans="1:16" x14ac:dyDescent="0.45">
      <c r="A2875" t="s">
        <v>2784</v>
      </c>
      <c r="B2875" t="s">
        <v>2785</v>
      </c>
      <c r="C2875" t="s">
        <v>88</v>
      </c>
      <c r="D2875" s="4" t="str" cm="1">
        <f t="array" ref="D2875">_xlfn.TEXTJOIN("",,_xlfn.LET(_xlpm.a,MID(C2875,_xlfn.SEQUENCE(1,LEN(C2875)),1),IF(ISNUMBER(--_xlpm.a),"",_xlpm.a)))</f>
        <v>_AXIAL_X__iDose___</v>
      </c>
      <c r="E2875" t="str">
        <f t="shared" si="486"/>
        <v>_AXIAL_X_iDose_</v>
      </c>
      <c r="F2875" t="str">
        <f t="shared" si="488"/>
        <v>_AXIAL_X_IDOSE_</v>
      </c>
      <c r="G2875" t="b">
        <f t="shared" si="487"/>
        <v>1</v>
      </c>
      <c r="H2875">
        <f t="shared" si="489"/>
        <v>0</v>
      </c>
      <c r="I2875">
        <f t="shared" si="490"/>
        <v>0</v>
      </c>
      <c r="J2875" t="str" cm="1">
        <f t="array" ref="J2875">IF(OR(ISNUMBER(SEARCH({"A";"B";"C";"D";"E";"F";"G";"H";"I";"J";"K";"L";"M";"N";"O";"P";"Q";"R";"S";"T";"U";"V";"W";"X";"Y";"Z"},F2875))), "TRUE", "FALSE")</f>
        <v>TRUE</v>
      </c>
      <c r="K2875">
        <f t="shared" si="491"/>
        <v>0</v>
      </c>
      <c r="L2875">
        <f t="shared" si="492"/>
        <v>0</v>
      </c>
      <c r="M2875">
        <f t="shared" si="493"/>
        <v>0</v>
      </c>
      <c r="N2875">
        <f t="shared" si="494"/>
        <v>0</v>
      </c>
      <c r="O2875">
        <f t="shared" si="496"/>
        <v>0</v>
      </c>
      <c r="P2875">
        <f t="shared" si="495"/>
        <v>0</v>
      </c>
    </row>
    <row r="2876" spans="1:16" x14ac:dyDescent="0.45">
      <c r="A2876" t="s">
        <v>2784</v>
      </c>
      <c r="B2876" t="s">
        <v>2785</v>
      </c>
      <c r="C2876" t="s">
        <v>86</v>
      </c>
      <c r="D2876" s="4" t="str" cm="1">
        <f t="array" ref="D2876">_xlfn.TEXTJOIN("",,_xlfn.LET(_xlpm.a,MID(C2876,_xlfn.SEQUENCE(1,LEN(C2876)),1),IF(ISNUMBER(--_xlpm.a),"",_xlpm.a)))</f>
        <v>_SAGITAL__iDose___</v>
      </c>
      <c r="E2876" t="str">
        <f t="shared" si="486"/>
        <v>_SAGITAL_iDose_</v>
      </c>
      <c r="F2876" t="str">
        <f t="shared" si="488"/>
        <v>_SAGITAL_IDOSE_</v>
      </c>
      <c r="G2876" t="b">
        <f t="shared" si="487"/>
        <v>1</v>
      </c>
      <c r="H2876">
        <f t="shared" si="489"/>
        <v>0</v>
      </c>
      <c r="I2876">
        <f t="shared" si="490"/>
        <v>0</v>
      </c>
      <c r="J2876" t="str" cm="1">
        <f t="array" ref="J2876">IF(OR(ISNUMBER(SEARCH({"A";"B";"C";"D";"E";"F";"G";"H";"I";"J";"K";"L";"M";"N";"O";"P";"Q";"R";"S";"T";"U";"V";"W";"X";"Y";"Z"},F2876))), "TRUE", "FALSE")</f>
        <v>TRUE</v>
      </c>
      <c r="K2876">
        <f t="shared" si="491"/>
        <v>0</v>
      </c>
      <c r="L2876">
        <f t="shared" si="492"/>
        <v>0</v>
      </c>
      <c r="M2876">
        <f t="shared" si="493"/>
        <v>0</v>
      </c>
      <c r="N2876">
        <f t="shared" si="494"/>
        <v>0</v>
      </c>
      <c r="O2876">
        <f t="shared" si="496"/>
        <v>0</v>
      </c>
      <c r="P2876">
        <f t="shared" si="495"/>
        <v>0</v>
      </c>
    </row>
    <row r="2877" spans="1:16" x14ac:dyDescent="0.45">
      <c r="A2877" t="s">
        <v>2784</v>
      </c>
      <c r="B2877" t="s">
        <v>2785</v>
      </c>
      <c r="C2877" t="s">
        <v>89</v>
      </c>
      <c r="D2877" s="4" t="str" cm="1">
        <f t="array" ref="D2877">_xlfn.TEXTJOIN("",,_xlfn.LET(_xlpm.a,MID(C2877,_xlfn.SEQUENCE(1,LEN(C2877)),1),IF(ISNUMBER(--_xlpm.a),"",_xlpm.a)))</f>
        <v>_CORONAL__iDose___</v>
      </c>
      <c r="E2877" t="str">
        <f t="shared" si="486"/>
        <v>_CORONAL_iDose_</v>
      </c>
      <c r="F2877" t="str">
        <f t="shared" si="488"/>
        <v>_CORONAL_IDOSE_</v>
      </c>
      <c r="G2877" t="b">
        <f t="shared" si="487"/>
        <v>1</v>
      </c>
      <c r="H2877">
        <f t="shared" si="489"/>
        <v>0</v>
      </c>
      <c r="I2877">
        <f t="shared" si="490"/>
        <v>0</v>
      </c>
      <c r="J2877" t="str" cm="1">
        <f t="array" ref="J2877">IF(OR(ISNUMBER(SEARCH({"A";"B";"C";"D";"E";"F";"G";"H";"I";"J";"K";"L";"M";"N";"O";"P";"Q";"R";"S";"T";"U";"V";"W";"X";"Y";"Z"},F2877))), "TRUE", "FALSE")</f>
        <v>TRUE</v>
      </c>
      <c r="K2877">
        <f t="shared" si="491"/>
        <v>0</v>
      </c>
      <c r="L2877">
        <f t="shared" si="492"/>
        <v>0</v>
      </c>
      <c r="M2877">
        <f t="shared" si="493"/>
        <v>0</v>
      </c>
      <c r="N2877">
        <f t="shared" si="494"/>
        <v>0</v>
      </c>
      <c r="O2877">
        <f t="shared" si="496"/>
        <v>0</v>
      </c>
      <c r="P2877">
        <f t="shared" si="495"/>
        <v>0</v>
      </c>
    </row>
    <row r="2878" spans="1:16" x14ac:dyDescent="0.45">
      <c r="A2878" t="s">
        <v>2784</v>
      </c>
      <c r="B2878" t="s">
        <v>2785</v>
      </c>
      <c r="C2878" t="s">
        <v>87</v>
      </c>
      <c r="D2878" s="4" t="str" cm="1">
        <f t="array" ref="D2878">_xlfn.TEXTJOIN("",,_xlfn.LET(_xlpm.a,MID(C2878,_xlfn.SEQUENCE(1,LEN(C2878)),1),IF(ISNUMBER(--_xlpm.a),"",_xlpm.a)))</f>
        <v>_LUNG__iDose___</v>
      </c>
      <c r="E2878" t="str">
        <f t="shared" si="486"/>
        <v>_LUNG_iDose_</v>
      </c>
      <c r="F2878" t="str">
        <f t="shared" si="488"/>
        <v>_LUNG_IDOSE_</v>
      </c>
      <c r="G2878" t="b">
        <f t="shared" si="487"/>
        <v>1</v>
      </c>
      <c r="H2878">
        <f t="shared" si="489"/>
        <v>0</v>
      </c>
      <c r="I2878">
        <f t="shared" si="490"/>
        <v>0</v>
      </c>
      <c r="J2878" t="str" cm="1">
        <f t="array" ref="J2878">IF(OR(ISNUMBER(SEARCH({"A";"B";"C";"D";"E";"F";"G";"H";"I";"J";"K";"L";"M";"N";"O";"P";"Q";"R";"S";"T";"U";"V";"W";"X";"Y";"Z"},F2878))), "TRUE", "FALSE")</f>
        <v>TRUE</v>
      </c>
      <c r="K2878">
        <f t="shared" si="491"/>
        <v>0</v>
      </c>
      <c r="L2878">
        <f t="shared" si="492"/>
        <v>0</v>
      </c>
      <c r="M2878">
        <f t="shared" si="493"/>
        <v>0</v>
      </c>
      <c r="N2878">
        <f t="shared" si="494"/>
        <v>0</v>
      </c>
      <c r="O2878">
        <f t="shared" si="496"/>
        <v>0</v>
      </c>
      <c r="P2878">
        <f t="shared" si="495"/>
        <v>0</v>
      </c>
    </row>
    <row r="2879" spans="1:16" x14ac:dyDescent="0.45">
      <c r="A2879" t="s">
        <v>2784</v>
      </c>
      <c r="B2879" t="s">
        <v>2786</v>
      </c>
      <c r="C2879" t="s">
        <v>2787</v>
      </c>
      <c r="D2879" s="4" t="str" cm="1">
        <f t="array" ref="D2879">_xlfn.TEXTJOIN("",,_xlfn.LET(_xlpm.a,MID(C2879,_xlfn.SEQUENCE(1,LEN(C2879)),1),IF(ISNUMBER(--_xlpm.a),"",_xlpm.a)))</f>
        <v>_CORONAL__iDose___</v>
      </c>
      <c r="E2879" t="str">
        <f t="shared" si="486"/>
        <v>_CORONAL_iDose_</v>
      </c>
      <c r="F2879" t="str">
        <f t="shared" si="488"/>
        <v>_CORONAL_IDOSE_</v>
      </c>
      <c r="G2879" t="b">
        <f t="shared" si="487"/>
        <v>1</v>
      </c>
      <c r="H2879">
        <f t="shared" si="489"/>
        <v>0</v>
      </c>
      <c r="I2879">
        <f t="shared" si="490"/>
        <v>0</v>
      </c>
      <c r="J2879" t="str" cm="1">
        <f t="array" ref="J2879">IF(OR(ISNUMBER(SEARCH({"A";"B";"C";"D";"E";"F";"G";"H";"I";"J";"K";"L";"M";"N";"O";"P";"Q";"R";"S";"T";"U";"V";"W";"X";"Y";"Z"},F2879))), "TRUE", "FALSE")</f>
        <v>TRUE</v>
      </c>
      <c r="K2879">
        <f t="shared" si="491"/>
        <v>0</v>
      </c>
      <c r="L2879">
        <f t="shared" si="492"/>
        <v>0</v>
      </c>
      <c r="M2879">
        <f t="shared" si="493"/>
        <v>0</v>
      </c>
      <c r="N2879">
        <f t="shared" si="494"/>
        <v>0</v>
      </c>
      <c r="O2879">
        <f t="shared" si="496"/>
        <v>0</v>
      </c>
      <c r="P2879">
        <f t="shared" si="495"/>
        <v>0</v>
      </c>
    </row>
    <row r="2880" spans="1:16" x14ac:dyDescent="0.45">
      <c r="A2880" t="s">
        <v>2784</v>
      </c>
      <c r="B2880" t="s">
        <v>2786</v>
      </c>
      <c r="C2880" t="s">
        <v>2788</v>
      </c>
      <c r="D2880" s="4" t="str" cm="1">
        <f t="array" ref="D2880">_xlfn.TEXTJOIN("",,_xlfn.LET(_xlpm.a,MID(C2880,_xlfn.SEQUENCE(1,LEN(C2880)),1),IF(ISNUMBER(--_xlpm.a),"",_xlpm.a)))</f>
        <v>_LUNG__iDose___</v>
      </c>
      <c r="E2880" t="str">
        <f t="shared" si="486"/>
        <v>_LUNG_iDose_</v>
      </c>
      <c r="F2880" t="str">
        <f t="shared" si="488"/>
        <v>_LUNG_IDOSE_</v>
      </c>
      <c r="G2880" t="b">
        <f t="shared" si="487"/>
        <v>1</v>
      </c>
      <c r="H2880">
        <f t="shared" si="489"/>
        <v>0</v>
      </c>
      <c r="I2880">
        <f t="shared" si="490"/>
        <v>0</v>
      </c>
      <c r="J2880" t="str" cm="1">
        <f t="array" ref="J2880">IF(OR(ISNUMBER(SEARCH({"A";"B";"C";"D";"E";"F";"G";"H";"I";"J";"K";"L";"M";"N";"O";"P";"Q";"R";"S";"T";"U";"V";"W";"X";"Y";"Z"},F2880))), "TRUE", "FALSE")</f>
        <v>TRUE</v>
      </c>
      <c r="K2880">
        <f t="shared" si="491"/>
        <v>0</v>
      </c>
      <c r="L2880">
        <f t="shared" si="492"/>
        <v>0</v>
      </c>
      <c r="M2880">
        <f t="shared" si="493"/>
        <v>0</v>
      </c>
      <c r="N2880">
        <f t="shared" si="494"/>
        <v>0</v>
      </c>
      <c r="O2880">
        <f t="shared" si="496"/>
        <v>0</v>
      </c>
      <c r="P2880">
        <f t="shared" si="495"/>
        <v>0</v>
      </c>
    </row>
    <row r="2881" spans="1:16" x14ac:dyDescent="0.45">
      <c r="A2881" t="s">
        <v>2784</v>
      </c>
      <c r="B2881" t="s">
        <v>2786</v>
      </c>
      <c r="C2881" t="s">
        <v>2789</v>
      </c>
      <c r="D2881" s="4" t="str" cm="1">
        <f t="array" ref="D2881">_xlfn.TEXTJOIN("",,_xlfn.LET(_xlpm.a,MID(C2881,_xlfn.SEQUENCE(1,LEN(C2881)),1),IF(ISNUMBER(--_xlpm.a),"",_xlpm.a)))</f>
        <v>_SAGITTAL__iDose___</v>
      </c>
      <c r="E2881" t="str">
        <f t="shared" si="486"/>
        <v>_SAGITTAL_iDose_</v>
      </c>
      <c r="F2881" t="str">
        <f t="shared" si="488"/>
        <v>_SAGITTAL_IDOSE_</v>
      </c>
      <c r="G2881" t="b">
        <f t="shared" si="487"/>
        <v>1</v>
      </c>
      <c r="H2881">
        <f t="shared" si="489"/>
        <v>0</v>
      </c>
      <c r="I2881">
        <f t="shared" si="490"/>
        <v>0</v>
      </c>
      <c r="J2881" t="str" cm="1">
        <f t="array" ref="J2881">IF(OR(ISNUMBER(SEARCH({"A";"B";"C";"D";"E";"F";"G";"H";"I";"J";"K";"L";"M";"N";"O";"P";"Q";"R";"S";"T";"U";"V";"W";"X";"Y";"Z"},F2881))), "TRUE", "FALSE")</f>
        <v>TRUE</v>
      </c>
      <c r="K2881">
        <f t="shared" si="491"/>
        <v>0</v>
      </c>
      <c r="L2881">
        <f t="shared" si="492"/>
        <v>0</v>
      </c>
      <c r="M2881">
        <f t="shared" si="493"/>
        <v>0</v>
      </c>
      <c r="N2881">
        <f t="shared" si="494"/>
        <v>0</v>
      </c>
      <c r="O2881">
        <f t="shared" si="496"/>
        <v>0</v>
      </c>
      <c r="P2881">
        <f t="shared" si="495"/>
        <v>0</v>
      </c>
    </row>
    <row r="2882" spans="1:16" x14ac:dyDescent="0.45">
      <c r="A2882" t="s">
        <v>2784</v>
      </c>
      <c r="B2882" t="s">
        <v>2786</v>
      </c>
      <c r="C2882" t="s">
        <v>2790</v>
      </c>
      <c r="D2882" s="4" t="str" cm="1">
        <f t="array" ref="D2882">_xlfn.TEXTJOIN("",,_xlfn.LET(_xlpm.a,MID(C2882,_xlfn.SEQUENCE(1,LEN(C2882)),1),IF(ISNUMBER(--_xlpm.a),"",_xlpm.a)))</f>
        <v>_AXIAL__iDose___</v>
      </c>
      <c r="E2882" t="str">
        <f t="shared" ref="E2882:E2945" si="497">SUBSTITUTE(SUBSTITUTE(SUBSTITUTE(D2882,"___","_"),"__","_"),"__","_")</f>
        <v>_AXIAL_iDose_</v>
      </c>
      <c r="F2882" t="str">
        <f t="shared" si="488"/>
        <v>_AXIAL_IDOSE_</v>
      </c>
      <c r="G2882" t="b">
        <f t="shared" ref="G2882:G2945" si="498">OR(ISNUMBER(SEARCH("unknown",LOWER(C2882))),ISNUMBER(SEARCH("cor",LOWER(C2882))),ISNUMBER(SEARCH("sag",LOWER(C2882))),ISNUMBER(SEARCH("recon",LOWER(C2882))),ISNUMBER(SEARCH("reformat",LOWER(C2882))),ISNUMBER(SEARCH("dose",LOWER(C2882))),ISNUMBER(SEARCH("lao",LOWER(C2882))),ISNUMBER(SEARCH("rpo",LOWER(C2882))))</f>
        <v>1</v>
      </c>
      <c r="H2882">
        <f t="shared" si="489"/>
        <v>0</v>
      </c>
      <c r="I2882">
        <f t="shared" si="490"/>
        <v>0</v>
      </c>
      <c r="J2882" t="str" cm="1">
        <f t="array" ref="J2882">IF(OR(ISNUMBER(SEARCH({"A";"B";"C";"D";"E";"F";"G";"H";"I";"J";"K";"L";"M";"N";"O";"P";"Q";"R";"S";"T";"U";"V";"W";"X";"Y";"Z"},F2882))), "TRUE", "FALSE")</f>
        <v>TRUE</v>
      </c>
      <c r="K2882">
        <f t="shared" si="491"/>
        <v>0</v>
      </c>
      <c r="L2882">
        <f t="shared" si="492"/>
        <v>0</v>
      </c>
      <c r="M2882">
        <f t="shared" si="493"/>
        <v>0</v>
      </c>
      <c r="N2882">
        <f t="shared" si="494"/>
        <v>0</v>
      </c>
      <c r="O2882">
        <f t="shared" si="496"/>
        <v>0</v>
      </c>
      <c r="P2882">
        <f t="shared" si="495"/>
        <v>0</v>
      </c>
    </row>
    <row r="2883" spans="1:16" x14ac:dyDescent="0.45">
      <c r="A2883" t="s">
        <v>2791</v>
      </c>
      <c r="B2883" t="s">
        <v>2792</v>
      </c>
      <c r="C2883" t="s">
        <v>178</v>
      </c>
      <c r="D2883" s="4" t="str" cm="1">
        <f t="array" ref="D2883">_xlfn.TEXTJOIN("",,_xlfn.LET(_xlpm.a,MID(C2883,_xlfn.SEQUENCE(1,LEN(C2883)),1),IF(ISNUMBER(--_xlpm.a),"",_xlpm.a)))</f>
        <v>_AX__MM_CHEST</v>
      </c>
      <c r="E2883" t="str">
        <f t="shared" si="497"/>
        <v>_AX_MM_CHEST</v>
      </c>
      <c r="F2883" t="str">
        <f t="shared" ref="F2883:F2946" si="499">UPPER(E2883)</f>
        <v>_AX_MM_CHEST</v>
      </c>
      <c r="G2883" t="b">
        <f t="shared" si="498"/>
        <v>0</v>
      </c>
      <c r="H2883">
        <f t="shared" ref="H2883:H2946" si="500">IF(AND(ISNUMBER(SEARCH("abd", LOWER(C2883))), ISNUMBER(SEARCH("pelvis", LOWER(C2883))), G2883=FALSE, J2883="TRUE"), 1, 0)</f>
        <v>0</v>
      </c>
      <c r="I2883">
        <f t="shared" ref="I2883:I2946" si="501">IF(AND(ISNUMBER(SEARCH("ax", LOWER(C2883))), G2883=FALSE, J2883="TRUE"), 1, 0)</f>
        <v>1</v>
      </c>
      <c r="J2883" t="str" cm="1">
        <f t="array" ref="J2883">IF(OR(ISNUMBER(SEARCH({"A";"B";"C";"D";"E";"F";"G";"H";"I";"J";"K";"L";"M";"N";"O";"P";"Q";"R";"S";"T";"U";"V";"W";"X";"Y";"Z"},F2883))), "TRUE", "FALSE")</f>
        <v>TRUE</v>
      </c>
      <c r="K2883">
        <f t="shared" ref="K2883:K2946" si="502">IF(AND(ISNUMBER(SEARCH("chest", LOWER(C2883))), G2883=FALSE, J2883="TRUE"), 1, 0)</f>
        <v>1</v>
      </c>
      <c r="L2883">
        <f t="shared" ref="L2883:L2946" si="503">IF(AND(ISNUMBER(SEARCH("lung", LOWER(C2883))), G2883=FALSE, J2883="TRUE"), 1, 0)</f>
        <v>0</v>
      </c>
      <c r="M2883">
        <f t="shared" ref="M2883:M2946" si="504">IF(AND(ISNUMBER(SEARCH("thin", LOWER(C2883))), G2883=FALSE, J2883="TRUE"), 1, 0)</f>
        <v>0</v>
      </c>
      <c r="N2883">
        <f t="shared" ref="N2883:N2946" si="505">IF(AND(ISNUMBER(SEARCH("bone", LOWER(C2883))), G2883=FALSE, J2883="TRUE"), 1, 0)</f>
        <v>0</v>
      </c>
      <c r="O2883">
        <f t="shared" si="496"/>
        <v>0</v>
      </c>
      <c r="P2883">
        <f t="shared" ref="P2883:P2946" si="506">IF(AND(ISNUMBER(SEARCH("body", LOWER(C2883))), G2883=FALSE, J2883="TRUE"), 1, 0)</f>
        <v>0</v>
      </c>
    </row>
    <row r="2884" spans="1:16" x14ac:dyDescent="0.45">
      <c r="A2884" t="s">
        <v>2791</v>
      </c>
      <c r="B2884" t="s">
        <v>2792</v>
      </c>
      <c r="C2884" t="s">
        <v>176</v>
      </c>
      <c r="D2884" s="4" t="str" cm="1">
        <f t="array" ref="D2884">_xlfn.TEXTJOIN("",,_xlfn.LET(_xlpm.a,MID(C2884,_xlfn.SEQUENCE(1,LEN(C2884)),1),IF(ISNUMBER(--_xlpm.a),"",_xlpm.a)))</f>
        <v>_SAG_MM_MIP_ARTERIAL_CHEST</v>
      </c>
      <c r="E2884" t="str">
        <f t="shared" si="497"/>
        <v>_SAG_MM_MIP_ARTERIAL_CHEST</v>
      </c>
      <c r="F2884" t="str">
        <f t="shared" si="499"/>
        <v>_SAG_MM_MIP_ARTERIAL_CHEST</v>
      </c>
      <c r="G2884" t="b">
        <f t="shared" si="498"/>
        <v>1</v>
      </c>
      <c r="H2884">
        <f t="shared" si="500"/>
        <v>0</v>
      </c>
      <c r="I2884">
        <f t="shared" si="501"/>
        <v>0</v>
      </c>
      <c r="J2884" t="str" cm="1">
        <f t="array" ref="J2884">IF(OR(ISNUMBER(SEARCH({"A";"B";"C";"D";"E";"F";"G";"H";"I";"J";"K";"L";"M";"N";"O";"P";"Q";"R";"S";"T";"U";"V";"W";"X";"Y";"Z"},F2884))), "TRUE", "FALSE")</f>
        <v>TRUE</v>
      </c>
      <c r="K2884">
        <f t="shared" si="502"/>
        <v>0</v>
      </c>
      <c r="L2884">
        <f t="shared" si="503"/>
        <v>0</v>
      </c>
      <c r="M2884">
        <f t="shared" si="504"/>
        <v>0</v>
      </c>
      <c r="N2884">
        <f t="shared" si="505"/>
        <v>0</v>
      </c>
      <c r="O2884">
        <f t="shared" si="496"/>
        <v>0</v>
      </c>
      <c r="P2884">
        <f t="shared" si="506"/>
        <v>0</v>
      </c>
    </row>
    <row r="2885" spans="1:16" x14ac:dyDescent="0.45">
      <c r="A2885" t="s">
        <v>2791</v>
      </c>
      <c r="B2885" t="s">
        <v>2792</v>
      </c>
      <c r="C2885" t="s">
        <v>173</v>
      </c>
      <c r="D2885" s="4" t="str" cm="1">
        <f t="array" ref="D2885">_xlfn.TEXTJOIN("",,_xlfn.LET(_xlpm.a,MID(C2885,_xlfn.SEQUENCE(1,LEN(C2885)),1),IF(ISNUMBER(--_xlpm.a),"",_xlpm.a)))</f>
        <v>_AX_MM_CTA_Arterial_CAP</v>
      </c>
      <c r="E2885" t="str">
        <f t="shared" si="497"/>
        <v>_AX_MM_CTA_Arterial_CAP</v>
      </c>
      <c r="F2885" t="str">
        <f t="shared" si="499"/>
        <v>_AX_MM_CTA_ARTERIAL_CAP</v>
      </c>
      <c r="G2885" t="b">
        <f t="shared" si="498"/>
        <v>0</v>
      </c>
      <c r="H2885">
        <f t="shared" si="500"/>
        <v>0</v>
      </c>
      <c r="I2885">
        <f t="shared" si="501"/>
        <v>1</v>
      </c>
      <c r="J2885" t="str" cm="1">
        <f t="array" ref="J2885">IF(OR(ISNUMBER(SEARCH({"A";"B";"C";"D";"E";"F";"G";"H";"I";"J";"K";"L";"M";"N";"O";"P";"Q";"R";"S";"T";"U";"V";"W";"X";"Y";"Z"},F2885))), "TRUE", "FALSE")</f>
        <v>TRUE</v>
      </c>
      <c r="K2885">
        <f t="shared" si="502"/>
        <v>0</v>
      </c>
      <c r="L2885">
        <f t="shared" si="503"/>
        <v>0</v>
      </c>
      <c r="M2885">
        <f t="shared" si="504"/>
        <v>0</v>
      </c>
      <c r="N2885">
        <f t="shared" si="505"/>
        <v>0</v>
      </c>
      <c r="O2885">
        <f t="shared" si="496"/>
        <v>0</v>
      </c>
      <c r="P2885">
        <f t="shared" si="506"/>
        <v>0</v>
      </c>
    </row>
    <row r="2886" spans="1:16" x14ac:dyDescent="0.45">
      <c r="A2886" t="s">
        <v>2791</v>
      </c>
      <c r="B2886" t="s">
        <v>2792</v>
      </c>
      <c r="C2886" t="s">
        <v>179</v>
      </c>
      <c r="D2886" s="4" t="str" cm="1">
        <f t="array" ref="D2886">_xlfn.TEXTJOIN("",,_xlfn.LET(_xlpm.a,MID(C2886,_xlfn.SEQUENCE(1,LEN(C2886)),1),IF(ISNUMBER(--_xlpm.a),"",_xlpm.a)))</f>
        <v>_SAG_MM_MIP_AP</v>
      </c>
      <c r="E2886" t="str">
        <f t="shared" si="497"/>
        <v>_SAG_MM_MIP_AP</v>
      </c>
      <c r="F2886" t="str">
        <f t="shared" si="499"/>
        <v>_SAG_MM_MIP_AP</v>
      </c>
      <c r="G2886" t="b">
        <f t="shared" si="498"/>
        <v>1</v>
      </c>
      <c r="H2886">
        <f t="shared" si="500"/>
        <v>0</v>
      </c>
      <c r="I2886">
        <f t="shared" si="501"/>
        <v>0</v>
      </c>
      <c r="J2886" t="str" cm="1">
        <f t="array" ref="J2886">IF(OR(ISNUMBER(SEARCH({"A";"B";"C";"D";"E";"F";"G";"H";"I";"J";"K";"L";"M";"N";"O";"P";"Q";"R";"S";"T";"U";"V";"W";"X";"Y";"Z"},F2886))), "TRUE", "FALSE")</f>
        <v>TRUE</v>
      </c>
      <c r="K2886">
        <f t="shared" si="502"/>
        <v>0</v>
      </c>
      <c r="L2886">
        <f t="shared" si="503"/>
        <v>0</v>
      </c>
      <c r="M2886">
        <f t="shared" si="504"/>
        <v>0</v>
      </c>
      <c r="N2886">
        <f t="shared" si="505"/>
        <v>0</v>
      </c>
      <c r="O2886">
        <f t="shared" si="496"/>
        <v>0</v>
      </c>
      <c r="P2886">
        <f t="shared" si="506"/>
        <v>0</v>
      </c>
    </row>
    <row r="2887" spans="1:16" x14ac:dyDescent="0.45">
      <c r="A2887" t="s">
        <v>2791</v>
      </c>
      <c r="B2887" t="s">
        <v>2792</v>
      </c>
      <c r="C2887" t="s">
        <v>177</v>
      </c>
      <c r="D2887" s="4" t="str" cm="1">
        <f t="array" ref="D2887">_xlfn.TEXTJOIN("",,_xlfn.LET(_xlpm.a,MID(C2887,_xlfn.SEQUENCE(1,LEN(C2887)),1),IF(ISNUMBER(--_xlpm.a),"",_xlpm.a)))</f>
        <v>_COR_MM_MIP_AP</v>
      </c>
      <c r="E2887" t="str">
        <f t="shared" si="497"/>
        <v>_COR_MM_MIP_AP</v>
      </c>
      <c r="F2887" t="str">
        <f t="shared" si="499"/>
        <v>_COR_MM_MIP_AP</v>
      </c>
      <c r="G2887" t="b">
        <f t="shared" si="498"/>
        <v>1</v>
      </c>
      <c r="H2887">
        <f t="shared" si="500"/>
        <v>0</v>
      </c>
      <c r="I2887">
        <f t="shared" si="501"/>
        <v>0</v>
      </c>
      <c r="J2887" t="str" cm="1">
        <f t="array" ref="J2887">IF(OR(ISNUMBER(SEARCH({"A";"B";"C";"D";"E";"F";"G";"H";"I";"J";"K";"L";"M";"N";"O";"P";"Q";"R";"S";"T";"U";"V";"W";"X";"Y";"Z"},F2887))), "TRUE", "FALSE")</f>
        <v>TRUE</v>
      </c>
      <c r="K2887">
        <f t="shared" si="502"/>
        <v>0</v>
      </c>
      <c r="L2887">
        <f t="shared" si="503"/>
        <v>0</v>
      </c>
      <c r="M2887">
        <f t="shared" si="504"/>
        <v>0</v>
      </c>
      <c r="N2887">
        <f t="shared" si="505"/>
        <v>0</v>
      </c>
      <c r="O2887">
        <f t="shared" si="496"/>
        <v>0</v>
      </c>
      <c r="P2887">
        <f t="shared" si="506"/>
        <v>0</v>
      </c>
    </row>
    <row r="2888" spans="1:16" x14ac:dyDescent="0.45">
      <c r="A2888" t="s">
        <v>2791</v>
      </c>
      <c r="B2888" t="s">
        <v>2792</v>
      </c>
      <c r="C2888" t="s">
        <v>174</v>
      </c>
      <c r="D2888" s="4" t="str" cm="1">
        <f t="array" ref="D2888">_xlfn.TEXTJOIN("",,_xlfn.LET(_xlpm.a,MID(C2888,_xlfn.SEQUENCE(1,LEN(C2888)),1),IF(ISNUMBER(--_xlpm.a),"",_xlpm.a)))</f>
        <v>_LAO_MM_MIP_CHEST</v>
      </c>
      <c r="E2888" t="str">
        <f t="shared" si="497"/>
        <v>_LAO_MM_MIP_CHEST</v>
      </c>
      <c r="F2888" t="str">
        <f t="shared" si="499"/>
        <v>_LAO_MM_MIP_CHEST</v>
      </c>
      <c r="G2888" t="b">
        <f t="shared" si="498"/>
        <v>1</v>
      </c>
      <c r="H2888">
        <f t="shared" si="500"/>
        <v>0</v>
      </c>
      <c r="I2888">
        <f t="shared" si="501"/>
        <v>0</v>
      </c>
      <c r="J2888" t="str" cm="1">
        <f t="array" ref="J2888">IF(OR(ISNUMBER(SEARCH({"A";"B";"C";"D";"E";"F";"G";"H";"I";"J";"K";"L";"M";"N";"O";"P";"Q";"R";"S";"T";"U";"V";"W";"X";"Y";"Z"},F2888))), "TRUE", "FALSE")</f>
        <v>TRUE</v>
      </c>
      <c r="K2888">
        <f t="shared" si="502"/>
        <v>0</v>
      </c>
      <c r="L2888">
        <f t="shared" si="503"/>
        <v>0</v>
      </c>
      <c r="M2888">
        <f t="shared" si="504"/>
        <v>0</v>
      </c>
      <c r="N2888">
        <f t="shared" si="505"/>
        <v>0</v>
      </c>
      <c r="O2888">
        <f t="shared" si="496"/>
        <v>0</v>
      </c>
      <c r="P2888">
        <f t="shared" si="506"/>
        <v>0</v>
      </c>
    </row>
    <row r="2889" spans="1:16" x14ac:dyDescent="0.45">
      <c r="A2889" t="s">
        <v>2791</v>
      </c>
      <c r="B2889" t="s">
        <v>2792</v>
      </c>
      <c r="C2889" t="s">
        <v>175</v>
      </c>
      <c r="D2889" s="4" t="str" cm="1">
        <f t="array" ref="D2889">_xlfn.TEXTJOIN("",,_xlfn.LET(_xlpm.a,MID(C2889,_xlfn.SEQUENCE(1,LEN(C2889)),1),IF(ISNUMBER(--_xlpm.a),"",_xlpm.a)))</f>
        <v>_AX__MM_ABDOMEN_PELVIS</v>
      </c>
      <c r="E2889" t="str">
        <f t="shared" si="497"/>
        <v>_AX_MM_ABDOMEN_PELVIS</v>
      </c>
      <c r="F2889" t="str">
        <f t="shared" si="499"/>
        <v>_AX_MM_ABDOMEN_PELVIS</v>
      </c>
      <c r="G2889" t="b">
        <f t="shared" si="498"/>
        <v>0</v>
      </c>
      <c r="H2889">
        <f t="shared" si="500"/>
        <v>1</v>
      </c>
      <c r="I2889">
        <f t="shared" si="501"/>
        <v>1</v>
      </c>
      <c r="J2889" t="str" cm="1">
        <f t="array" ref="J2889">IF(OR(ISNUMBER(SEARCH({"A";"B";"C";"D";"E";"F";"G";"H";"I";"J";"K";"L";"M";"N";"O";"P";"Q";"R";"S";"T";"U";"V";"W";"X";"Y";"Z"},F2889))), "TRUE", "FALSE")</f>
        <v>TRUE</v>
      </c>
      <c r="K2889">
        <f t="shared" si="502"/>
        <v>0</v>
      </c>
      <c r="L2889">
        <f t="shared" si="503"/>
        <v>0</v>
      </c>
      <c r="M2889">
        <f t="shared" si="504"/>
        <v>0</v>
      </c>
      <c r="N2889">
        <f t="shared" si="505"/>
        <v>0</v>
      </c>
      <c r="O2889">
        <f t="shared" si="496"/>
        <v>0</v>
      </c>
      <c r="P2889">
        <f t="shared" si="506"/>
        <v>0</v>
      </c>
    </row>
    <row r="2890" spans="1:16" x14ac:dyDescent="0.45">
      <c r="A2890" t="s">
        <v>2791</v>
      </c>
      <c r="B2890" t="s">
        <v>2792</v>
      </c>
      <c r="C2890" t="s">
        <v>172</v>
      </c>
      <c r="D2890" s="4" t="str" cm="1">
        <f t="array" ref="D2890">_xlfn.TEXTJOIN("",,_xlfn.LET(_xlpm.a,MID(C2890,_xlfn.SEQUENCE(1,LEN(C2890)),1),IF(ISNUMBER(--_xlpm.a),"",_xlpm.a)))</f>
        <v>_COR_MM_MIP_ARTERIAL_CHEST</v>
      </c>
      <c r="E2890" t="str">
        <f t="shared" si="497"/>
        <v>_COR_MM_MIP_ARTERIAL_CHEST</v>
      </c>
      <c r="F2890" t="str">
        <f t="shared" si="499"/>
        <v>_COR_MM_MIP_ARTERIAL_CHEST</v>
      </c>
      <c r="G2890" t="b">
        <f t="shared" si="498"/>
        <v>1</v>
      </c>
      <c r="H2890">
        <f t="shared" si="500"/>
        <v>0</v>
      </c>
      <c r="I2890">
        <f t="shared" si="501"/>
        <v>0</v>
      </c>
      <c r="J2890" t="str" cm="1">
        <f t="array" ref="J2890">IF(OR(ISNUMBER(SEARCH({"A";"B";"C";"D";"E";"F";"G";"H";"I";"J";"K";"L";"M";"N";"O";"P";"Q";"R";"S";"T";"U";"V";"W";"X";"Y";"Z"},F2890))), "TRUE", "FALSE")</f>
        <v>TRUE</v>
      </c>
      <c r="K2890">
        <f t="shared" si="502"/>
        <v>0</v>
      </c>
      <c r="L2890">
        <f t="shared" si="503"/>
        <v>0</v>
      </c>
      <c r="M2890">
        <f t="shared" si="504"/>
        <v>0</v>
      </c>
      <c r="N2890">
        <f t="shared" si="505"/>
        <v>0</v>
      </c>
      <c r="O2890">
        <f t="shared" si="496"/>
        <v>0</v>
      </c>
      <c r="P2890">
        <f t="shared" si="506"/>
        <v>0</v>
      </c>
    </row>
    <row r="2891" spans="1:16" x14ac:dyDescent="0.45">
      <c r="A2891" t="s">
        <v>2793</v>
      </c>
      <c r="B2891" t="s">
        <v>2794</v>
      </c>
      <c r="C2891" t="s">
        <v>229</v>
      </c>
      <c r="D2891" s="4" t="str" cm="1">
        <f t="array" ref="D2891">_xlfn.TEXTJOIN("",,_xlfn.LET(_xlpm.a,MID(C2891,_xlfn.SEQUENCE(1,LEN(C2891)),1),IF(ISNUMBER(--_xlpm.a),"",_xlpm.a)))</f>
        <v>_THORAX_ABDOMEN_PELVIS</v>
      </c>
      <c r="E2891" t="str">
        <f t="shared" si="497"/>
        <v>_THORAX_ABDOMEN_PELVIS</v>
      </c>
      <c r="F2891" t="str">
        <f t="shared" si="499"/>
        <v>_THORAX_ABDOMEN_PELVIS</v>
      </c>
      <c r="G2891" t="b">
        <f t="shared" si="498"/>
        <v>0</v>
      </c>
      <c r="H2891">
        <f t="shared" si="500"/>
        <v>1</v>
      </c>
      <c r="I2891">
        <f t="shared" si="501"/>
        <v>1</v>
      </c>
      <c r="J2891" t="str" cm="1">
        <f t="array" ref="J2891">IF(OR(ISNUMBER(SEARCH({"A";"B";"C";"D";"E";"F";"G";"H";"I";"J";"K";"L";"M";"N";"O";"P";"Q";"R";"S";"T";"U";"V";"W";"X";"Y";"Z"},F2891))), "TRUE", "FALSE")</f>
        <v>TRUE</v>
      </c>
      <c r="K2891">
        <f t="shared" si="502"/>
        <v>0</v>
      </c>
      <c r="L2891">
        <f t="shared" si="503"/>
        <v>0</v>
      </c>
      <c r="M2891">
        <f t="shared" si="504"/>
        <v>0</v>
      </c>
      <c r="N2891">
        <f t="shared" si="505"/>
        <v>0</v>
      </c>
      <c r="O2891">
        <f t="shared" si="496"/>
        <v>0</v>
      </c>
      <c r="P2891">
        <f t="shared" si="506"/>
        <v>0</v>
      </c>
    </row>
    <row r="2892" spans="1:16" x14ac:dyDescent="0.45">
      <c r="A2892" t="s">
        <v>2795</v>
      </c>
      <c r="B2892" t="s">
        <v>2796</v>
      </c>
      <c r="C2892" t="s">
        <v>2797</v>
      </c>
      <c r="D2892" s="4" t="str" cm="1">
        <f t="array" ref="D2892">_xlfn.TEXTJOIN("",,_xlfn.LET(_xlpm.a,MID(C2892,_xlfn.SEQUENCE(1,LEN(C2892)),1),IF(ISNUMBER(--_xlpm.a),"",_xlpm.a)))</f>
        <v>_DELAYED_PELVIS</v>
      </c>
      <c r="E2892" t="str">
        <f t="shared" si="497"/>
        <v>_DELAYED_PELVIS</v>
      </c>
      <c r="F2892" t="str">
        <f t="shared" si="499"/>
        <v>_DELAYED_PELVIS</v>
      </c>
      <c r="G2892" t="b">
        <f t="shared" si="498"/>
        <v>0</v>
      </c>
      <c r="H2892">
        <f t="shared" si="500"/>
        <v>0</v>
      </c>
      <c r="I2892">
        <f t="shared" si="501"/>
        <v>0</v>
      </c>
      <c r="J2892" t="str" cm="1">
        <f t="array" ref="J2892">IF(OR(ISNUMBER(SEARCH({"A";"B";"C";"D";"E";"F";"G";"H";"I";"J";"K";"L";"M";"N";"O";"P";"Q";"R";"S";"T";"U";"V";"W";"X";"Y";"Z"},F2892))), "TRUE", "FALSE")</f>
        <v>TRUE</v>
      </c>
      <c r="K2892">
        <f t="shared" si="502"/>
        <v>0</v>
      </c>
      <c r="L2892">
        <f t="shared" si="503"/>
        <v>0</v>
      </c>
      <c r="M2892">
        <f t="shared" si="504"/>
        <v>0</v>
      </c>
      <c r="N2892">
        <f t="shared" si="505"/>
        <v>0</v>
      </c>
      <c r="O2892">
        <f t="shared" si="496"/>
        <v>0</v>
      </c>
      <c r="P2892">
        <f t="shared" si="506"/>
        <v>0</v>
      </c>
    </row>
    <row r="2893" spans="1:16" x14ac:dyDescent="0.45">
      <c r="A2893" t="s">
        <v>2795</v>
      </c>
      <c r="B2893" t="s">
        <v>2796</v>
      </c>
      <c r="C2893" t="s">
        <v>1867</v>
      </c>
      <c r="D2893" s="4" t="str" cm="1">
        <f t="array" ref="D2893">_xlfn.TEXTJOIN("",,_xlfn.LET(_xlpm.a,MID(C2893,_xlfn.SEQUENCE(1,LEN(C2893)),1),IF(ISNUMBER(--_xlpm.a),"",_xlpm.a)))</f>
        <v>_CORONAL_MPR</v>
      </c>
      <c r="E2893" t="str">
        <f t="shared" si="497"/>
        <v>_CORONAL_MPR</v>
      </c>
      <c r="F2893" t="str">
        <f t="shared" si="499"/>
        <v>_CORONAL_MPR</v>
      </c>
      <c r="G2893" t="b">
        <f t="shared" si="498"/>
        <v>1</v>
      </c>
      <c r="H2893">
        <f t="shared" si="500"/>
        <v>0</v>
      </c>
      <c r="I2893">
        <f t="shared" si="501"/>
        <v>0</v>
      </c>
      <c r="J2893" t="str" cm="1">
        <f t="array" ref="J2893">IF(OR(ISNUMBER(SEARCH({"A";"B";"C";"D";"E";"F";"G";"H";"I";"J";"K";"L";"M";"N";"O";"P";"Q";"R";"S";"T";"U";"V";"W";"X";"Y";"Z"},F2893))), "TRUE", "FALSE")</f>
        <v>TRUE</v>
      </c>
      <c r="K2893">
        <f t="shared" si="502"/>
        <v>0</v>
      </c>
      <c r="L2893">
        <f t="shared" si="503"/>
        <v>0</v>
      </c>
      <c r="M2893">
        <f t="shared" si="504"/>
        <v>0</v>
      </c>
      <c r="N2893">
        <f t="shared" si="505"/>
        <v>0</v>
      </c>
      <c r="O2893">
        <f t="shared" si="496"/>
        <v>0</v>
      </c>
      <c r="P2893">
        <f t="shared" si="506"/>
        <v>0</v>
      </c>
    </row>
    <row r="2894" spans="1:16" x14ac:dyDescent="0.45">
      <c r="A2894" t="s">
        <v>2795</v>
      </c>
      <c r="B2894" t="s">
        <v>2796</v>
      </c>
      <c r="C2894" t="s">
        <v>1865</v>
      </c>
      <c r="D2894" s="4" t="str" cm="1">
        <f t="array" ref="D2894">_xlfn.TEXTJOIN("",,_xlfn.LET(_xlpm.a,MID(C2894,_xlfn.SEQUENCE(1,LEN(C2894)),1),IF(ISNUMBER(--_xlpm.a),"",_xlpm.a)))</f>
        <v>_SAGITTAL_MPR</v>
      </c>
      <c r="E2894" t="str">
        <f t="shared" si="497"/>
        <v>_SAGITTAL_MPR</v>
      </c>
      <c r="F2894" t="str">
        <f t="shared" si="499"/>
        <v>_SAGITTAL_MPR</v>
      </c>
      <c r="G2894" t="b">
        <f t="shared" si="498"/>
        <v>1</v>
      </c>
      <c r="H2894">
        <f t="shared" si="500"/>
        <v>0</v>
      </c>
      <c r="I2894">
        <f t="shared" si="501"/>
        <v>0</v>
      </c>
      <c r="J2894" t="str" cm="1">
        <f t="array" ref="J2894">IF(OR(ISNUMBER(SEARCH({"A";"B";"C";"D";"E";"F";"G";"H";"I";"J";"K";"L";"M";"N";"O";"P";"Q";"R";"S";"T";"U";"V";"W";"X";"Y";"Z"},F2894))), "TRUE", "FALSE")</f>
        <v>TRUE</v>
      </c>
      <c r="K2894">
        <f t="shared" si="502"/>
        <v>0</v>
      </c>
      <c r="L2894">
        <f t="shared" si="503"/>
        <v>0</v>
      </c>
      <c r="M2894">
        <f t="shared" si="504"/>
        <v>0</v>
      </c>
      <c r="N2894">
        <f t="shared" si="505"/>
        <v>0</v>
      </c>
      <c r="O2894">
        <f t="shared" si="496"/>
        <v>0</v>
      </c>
      <c r="P2894">
        <f t="shared" si="506"/>
        <v>0</v>
      </c>
    </row>
    <row r="2895" spans="1:16" x14ac:dyDescent="0.45">
      <c r="A2895" t="s">
        <v>2798</v>
      </c>
      <c r="B2895" t="s">
        <v>2799</v>
      </c>
      <c r="C2895" t="s">
        <v>2800</v>
      </c>
      <c r="D2895" s="4" t="str" cm="1">
        <f t="array" ref="D2895">_xlfn.TEXTJOIN("",,_xlfn.LET(_xlpm.a,MID(C2895,_xlfn.SEQUENCE(1,LEN(C2895)),1),IF(ISNUMBER(--_xlpm.a),"",_xlpm.a)))</f>
        <v>_PELVIS_COR_W_O__iDose</v>
      </c>
      <c r="E2895" t="str">
        <f t="shared" si="497"/>
        <v>_PELVIS_COR_W_O_iDose</v>
      </c>
      <c r="F2895" t="str">
        <f t="shared" si="499"/>
        <v>_PELVIS_COR_W_O_IDOSE</v>
      </c>
      <c r="G2895" t="b">
        <f t="shared" si="498"/>
        <v>1</v>
      </c>
      <c r="H2895">
        <f t="shared" si="500"/>
        <v>0</v>
      </c>
      <c r="I2895">
        <f t="shared" si="501"/>
        <v>0</v>
      </c>
      <c r="J2895" t="str" cm="1">
        <f t="array" ref="J2895">IF(OR(ISNUMBER(SEARCH({"A";"B";"C";"D";"E";"F";"G";"H";"I";"J";"K";"L";"M";"N";"O";"P";"Q";"R";"S";"T";"U";"V";"W";"X";"Y";"Z"},F2895))), "TRUE", "FALSE")</f>
        <v>TRUE</v>
      </c>
      <c r="K2895">
        <f t="shared" si="502"/>
        <v>0</v>
      </c>
      <c r="L2895">
        <f t="shared" si="503"/>
        <v>0</v>
      </c>
      <c r="M2895">
        <f t="shared" si="504"/>
        <v>0</v>
      </c>
      <c r="N2895">
        <f t="shared" si="505"/>
        <v>0</v>
      </c>
      <c r="O2895">
        <f t="shared" si="496"/>
        <v>0</v>
      </c>
      <c r="P2895">
        <f t="shared" si="506"/>
        <v>0</v>
      </c>
    </row>
    <row r="2896" spans="1:16" x14ac:dyDescent="0.45">
      <c r="A2896" t="s">
        <v>2798</v>
      </c>
      <c r="B2896" t="s">
        <v>2799</v>
      </c>
      <c r="C2896" t="s">
        <v>2801</v>
      </c>
      <c r="D2896" s="4" t="str" cm="1">
        <f t="array" ref="D2896">_xlfn.TEXTJOIN("",,_xlfn.LET(_xlpm.a,MID(C2896,_xlfn.SEQUENCE(1,LEN(C2896)),1),IF(ISNUMBER(--_xlpm.a),"",_xlpm.a)))</f>
        <v>_PELVIS_SAG_W_O__iDose</v>
      </c>
      <c r="E2896" t="str">
        <f t="shared" si="497"/>
        <v>_PELVIS_SAG_W_O_iDose</v>
      </c>
      <c r="F2896" t="str">
        <f t="shared" si="499"/>
        <v>_PELVIS_SAG_W_O_IDOSE</v>
      </c>
      <c r="G2896" t="b">
        <f t="shared" si="498"/>
        <v>1</v>
      </c>
      <c r="H2896">
        <f t="shared" si="500"/>
        <v>0</v>
      </c>
      <c r="I2896">
        <f t="shared" si="501"/>
        <v>0</v>
      </c>
      <c r="J2896" t="str" cm="1">
        <f t="array" ref="J2896">IF(OR(ISNUMBER(SEARCH({"A";"B";"C";"D";"E";"F";"G";"H";"I";"J";"K";"L";"M";"N";"O";"P";"Q";"R";"S";"T";"U";"V";"W";"X";"Y";"Z"},F2896))), "TRUE", "FALSE")</f>
        <v>TRUE</v>
      </c>
      <c r="K2896">
        <f t="shared" si="502"/>
        <v>0</v>
      </c>
      <c r="L2896">
        <f t="shared" si="503"/>
        <v>0</v>
      </c>
      <c r="M2896">
        <f t="shared" si="504"/>
        <v>0</v>
      </c>
      <c r="N2896">
        <f t="shared" si="505"/>
        <v>0</v>
      </c>
      <c r="O2896">
        <f t="shared" si="496"/>
        <v>0</v>
      </c>
      <c r="P2896">
        <f t="shared" si="506"/>
        <v>0</v>
      </c>
    </row>
    <row r="2897" spans="1:16" x14ac:dyDescent="0.45">
      <c r="A2897" t="s">
        <v>2798</v>
      </c>
      <c r="B2897" t="s">
        <v>2799</v>
      </c>
      <c r="C2897" t="s">
        <v>2802</v>
      </c>
      <c r="D2897" s="4" t="str" cm="1">
        <f t="array" ref="D2897">_xlfn.TEXTJOIN("",,_xlfn.LET(_xlpm.a,MID(C2897,_xlfn.SEQUENCE(1,LEN(C2897)),1),IF(ISNUMBER(--_xlpm.a),"",_xlpm.a)))</f>
        <v>_PEL_W_O__iDose</v>
      </c>
      <c r="E2897" t="str">
        <f t="shared" si="497"/>
        <v>_PEL_W_O_iDose</v>
      </c>
      <c r="F2897" t="str">
        <f t="shared" si="499"/>
        <v>_PEL_W_O_IDOSE</v>
      </c>
      <c r="G2897" t="b">
        <f t="shared" si="498"/>
        <v>1</v>
      </c>
      <c r="H2897">
        <f t="shared" si="500"/>
        <v>0</v>
      </c>
      <c r="I2897">
        <f t="shared" si="501"/>
        <v>0</v>
      </c>
      <c r="J2897" t="str" cm="1">
        <f t="array" ref="J2897">IF(OR(ISNUMBER(SEARCH({"A";"B";"C";"D";"E";"F";"G";"H";"I";"J";"K";"L";"M";"N";"O";"P";"Q";"R";"S";"T";"U";"V";"W";"X";"Y";"Z"},F2897))), "TRUE", "FALSE")</f>
        <v>TRUE</v>
      </c>
      <c r="K2897">
        <f t="shared" si="502"/>
        <v>0</v>
      </c>
      <c r="L2897">
        <f t="shared" si="503"/>
        <v>0</v>
      </c>
      <c r="M2897">
        <f t="shared" si="504"/>
        <v>0</v>
      </c>
      <c r="N2897">
        <f t="shared" si="505"/>
        <v>0</v>
      </c>
      <c r="O2897">
        <f t="shared" ref="O2897:O2960" si="507">IF(AND(ISNUMBER(SEARCH("kidney", LOWER(C2897))), G2897=FALSE, J2897="TRUE"), 1, 0)</f>
        <v>0</v>
      </c>
      <c r="P2897">
        <f t="shared" si="506"/>
        <v>0</v>
      </c>
    </row>
    <row r="2898" spans="1:16" x14ac:dyDescent="0.45">
      <c r="A2898" t="s">
        <v>2803</v>
      </c>
      <c r="B2898" t="s">
        <v>2804</v>
      </c>
      <c r="C2898" t="s">
        <v>278</v>
      </c>
      <c r="D2898" s="4" t="str" cm="1">
        <f t="array" ref="D2898">_xlfn.TEXTJOIN("",,_xlfn.LET(_xlpm.a,MID(C2898,_xlfn.SEQUENCE(1,LEN(C2898)),1),IF(ISNUMBER(--_xlpm.a),"",_xlpm.a)))</f>
        <v>_ABDOMEN_PELVIS</v>
      </c>
      <c r="E2898" t="str">
        <f t="shared" si="497"/>
        <v>_ABDOMEN_PELVIS</v>
      </c>
      <c r="F2898" t="str">
        <f t="shared" si="499"/>
        <v>_ABDOMEN_PELVIS</v>
      </c>
      <c r="G2898" t="b">
        <f t="shared" si="498"/>
        <v>0</v>
      </c>
      <c r="H2898">
        <f t="shared" si="500"/>
        <v>1</v>
      </c>
      <c r="I2898">
        <f t="shared" si="501"/>
        <v>0</v>
      </c>
      <c r="J2898" t="str" cm="1">
        <f t="array" ref="J2898">IF(OR(ISNUMBER(SEARCH({"A";"B";"C";"D";"E";"F";"G";"H";"I";"J";"K";"L";"M";"N";"O";"P";"Q";"R";"S";"T";"U";"V";"W";"X";"Y";"Z"},F2898))), "TRUE", "FALSE")</f>
        <v>TRUE</v>
      </c>
      <c r="K2898">
        <f t="shared" si="502"/>
        <v>0</v>
      </c>
      <c r="L2898">
        <f t="shared" si="503"/>
        <v>0</v>
      </c>
      <c r="M2898">
        <f t="shared" si="504"/>
        <v>0</v>
      </c>
      <c r="N2898">
        <f t="shared" si="505"/>
        <v>0</v>
      </c>
      <c r="O2898">
        <f t="shared" si="507"/>
        <v>0</v>
      </c>
      <c r="P2898">
        <f t="shared" si="506"/>
        <v>0</v>
      </c>
    </row>
    <row r="2899" spans="1:16" x14ac:dyDescent="0.45">
      <c r="A2899" t="s">
        <v>2803</v>
      </c>
      <c r="B2899" t="s">
        <v>2805</v>
      </c>
      <c r="C2899" t="s">
        <v>278</v>
      </c>
      <c r="D2899" s="4" t="str" cm="1">
        <f t="array" ref="D2899">_xlfn.TEXTJOIN("",,_xlfn.LET(_xlpm.a,MID(C2899,_xlfn.SEQUENCE(1,LEN(C2899)),1),IF(ISNUMBER(--_xlpm.a),"",_xlpm.a)))</f>
        <v>_ABDOMEN_PELVIS</v>
      </c>
      <c r="E2899" t="str">
        <f t="shared" si="497"/>
        <v>_ABDOMEN_PELVIS</v>
      </c>
      <c r="F2899" t="str">
        <f t="shared" si="499"/>
        <v>_ABDOMEN_PELVIS</v>
      </c>
      <c r="G2899" t="b">
        <f t="shared" si="498"/>
        <v>0</v>
      </c>
      <c r="H2899">
        <f t="shared" si="500"/>
        <v>1</v>
      </c>
      <c r="I2899">
        <f t="shared" si="501"/>
        <v>0</v>
      </c>
      <c r="J2899" t="str" cm="1">
        <f t="array" ref="J2899">IF(OR(ISNUMBER(SEARCH({"A";"B";"C";"D";"E";"F";"G";"H";"I";"J";"K";"L";"M";"N";"O";"P";"Q";"R";"S";"T";"U";"V";"W";"X";"Y";"Z"},F2899))), "TRUE", "FALSE")</f>
        <v>TRUE</v>
      </c>
      <c r="K2899">
        <f t="shared" si="502"/>
        <v>0</v>
      </c>
      <c r="L2899">
        <f t="shared" si="503"/>
        <v>0</v>
      </c>
      <c r="M2899">
        <f t="shared" si="504"/>
        <v>0</v>
      </c>
      <c r="N2899">
        <f t="shared" si="505"/>
        <v>0</v>
      </c>
      <c r="O2899">
        <f t="shared" si="507"/>
        <v>0</v>
      </c>
      <c r="P2899">
        <f t="shared" si="506"/>
        <v>0</v>
      </c>
    </row>
    <row r="2900" spans="1:16" x14ac:dyDescent="0.45">
      <c r="A2900" t="s">
        <v>2803</v>
      </c>
      <c r="B2900" t="s">
        <v>2806</v>
      </c>
      <c r="C2900" t="s">
        <v>278</v>
      </c>
      <c r="D2900" s="4" t="str" cm="1">
        <f t="array" ref="D2900">_xlfn.TEXTJOIN("",,_xlfn.LET(_xlpm.a,MID(C2900,_xlfn.SEQUENCE(1,LEN(C2900)),1),IF(ISNUMBER(--_xlpm.a),"",_xlpm.a)))</f>
        <v>_ABDOMEN_PELVIS</v>
      </c>
      <c r="E2900" t="str">
        <f t="shared" si="497"/>
        <v>_ABDOMEN_PELVIS</v>
      </c>
      <c r="F2900" t="str">
        <f t="shared" si="499"/>
        <v>_ABDOMEN_PELVIS</v>
      </c>
      <c r="G2900" t="b">
        <f t="shared" si="498"/>
        <v>0</v>
      </c>
      <c r="H2900">
        <f t="shared" si="500"/>
        <v>1</v>
      </c>
      <c r="I2900">
        <f t="shared" si="501"/>
        <v>0</v>
      </c>
      <c r="J2900" t="str" cm="1">
        <f t="array" ref="J2900">IF(OR(ISNUMBER(SEARCH({"A";"B";"C";"D";"E";"F";"G";"H";"I";"J";"K";"L";"M";"N";"O";"P";"Q";"R";"S";"T";"U";"V";"W";"X";"Y";"Z"},F2900))), "TRUE", "FALSE")</f>
        <v>TRUE</v>
      </c>
      <c r="K2900">
        <f t="shared" si="502"/>
        <v>0</v>
      </c>
      <c r="L2900">
        <f t="shared" si="503"/>
        <v>0</v>
      </c>
      <c r="M2900">
        <f t="shared" si="504"/>
        <v>0</v>
      </c>
      <c r="N2900">
        <f t="shared" si="505"/>
        <v>0</v>
      </c>
      <c r="O2900">
        <f t="shared" si="507"/>
        <v>0</v>
      </c>
      <c r="P2900">
        <f t="shared" si="506"/>
        <v>0</v>
      </c>
    </row>
    <row r="2901" spans="1:16" x14ac:dyDescent="0.45">
      <c r="A2901" t="s">
        <v>2807</v>
      </c>
      <c r="B2901" t="s">
        <v>2808</v>
      </c>
      <c r="C2901" t="s">
        <v>33</v>
      </c>
      <c r="D2901" s="4" t="str" cm="1">
        <f t="array" ref="D2901">_xlfn.TEXTJOIN("",,_xlfn.LET(_xlpm.a,MID(C2901,_xlfn.SEQUENCE(1,LEN(C2901)),1),IF(ISNUMBER(--_xlpm.a),"",_xlpm.a)))</f>
        <v>_SAGITTAL_ABDOMEN_PELVIS</v>
      </c>
      <c r="E2901" t="str">
        <f t="shared" si="497"/>
        <v>_SAGITTAL_ABDOMEN_PELVIS</v>
      </c>
      <c r="F2901" t="str">
        <f t="shared" si="499"/>
        <v>_SAGITTAL_ABDOMEN_PELVIS</v>
      </c>
      <c r="G2901" t="b">
        <f t="shared" si="498"/>
        <v>1</v>
      </c>
      <c r="H2901">
        <f t="shared" si="500"/>
        <v>0</v>
      </c>
      <c r="I2901">
        <f t="shared" si="501"/>
        <v>0</v>
      </c>
      <c r="J2901" t="str" cm="1">
        <f t="array" ref="J2901">IF(OR(ISNUMBER(SEARCH({"A";"B";"C";"D";"E";"F";"G";"H";"I";"J";"K";"L";"M";"N";"O";"P";"Q";"R";"S";"T";"U";"V";"W";"X";"Y";"Z"},F2901))), "TRUE", "FALSE")</f>
        <v>TRUE</v>
      </c>
      <c r="K2901">
        <f t="shared" si="502"/>
        <v>0</v>
      </c>
      <c r="L2901">
        <f t="shared" si="503"/>
        <v>0</v>
      </c>
      <c r="M2901">
        <f t="shared" si="504"/>
        <v>0</v>
      </c>
      <c r="N2901">
        <f t="shared" si="505"/>
        <v>0</v>
      </c>
      <c r="O2901">
        <f t="shared" si="507"/>
        <v>0</v>
      </c>
      <c r="P2901">
        <f t="shared" si="506"/>
        <v>0</v>
      </c>
    </row>
    <row r="2902" spans="1:16" x14ac:dyDescent="0.45">
      <c r="A2902" t="s">
        <v>2809</v>
      </c>
      <c r="B2902" t="s">
        <v>2810</v>
      </c>
      <c r="C2902" t="s">
        <v>2811</v>
      </c>
      <c r="D2902" s="4" t="str" cm="1">
        <f t="array" ref="D2902">_xlfn.TEXTJOIN("",,_xlfn.LET(_xlpm.a,MID(C2902,_xlfn.SEQUENCE(1,LEN(C2902)),1),IF(ISNUMBER(--_xlpm.a),"",_xlpm.a)))</f>
        <v>_ABD_PELVIS_WITHOUT_CONTRAST</v>
      </c>
      <c r="E2902" t="str">
        <f t="shared" si="497"/>
        <v>_ABD_PELVIS_WITHOUT_CONTRAST</v>
      </c>
      <c r="F2902" t="str">
        <f t="shared" si="499"/>
        <v>_ABD_PELVIS_WITHOUT_CONTRAST</v>
      </c>
      <c r="G2902" t="b">
        <f t="shared" si="498"/>
        <v>0</v>
      </c>
      <c r="H2902">
        <f t="shared" si="500"/>
        <v>1</v>
      </c>
      <c r="I2902">
        <f t="shared" si="501"/>
        <v>0</v>
      </c>
      <c r="J2902" t="str" cm="1">
        <f t="array" ref="J2902">IF(OR(ISNUMBER(SEARCH({"A";"B";"C";"D";"E";"F";"G";"H";"I";"J";"K";"L";"M";"N";"O";"P";"Q";"R";"S";"T";"U";"V";"W";"X";"Y";"Z"},F2902))), "TRUE", "FALSE")</f>
        <v>TRUE</v>
      </c>
      <c r="K2902">
        <f t="shared" si="502"/>
        <v>0</v>
      </c>
      <c r="L2902">
        <f t="shared" si="503"/>
        <v>0</v>
      </c>
      <c r="M2902">
        <f t="shared" si="504"/>
        <v>0</v>
      </c>
      <c r="N2902">
        <f t="shared" si="505"/>
        <v>0</v>
      </c>
      <c r="O2902">
        <f t="shared" si="507"/>
        <v>0</v>
      </c>
      <c r="P2902">
        <f t="shared" si="506"/>
        <v>0</v>
      </c>
    </row>
    <row r="2903" spans="1:16" x14ac:dyDescent="0.45">
      <c r="A2903" t="s">
        <v>2812</v>
      </c>
      <c r="B2903" t="s">
        <v>2813</v>
      </c>
      <c r="C2903" t="s">
        <v>2814</v>
      </c>
      <c r="D2903" s="4" t="str" cm="1">
        <f t="array" ref="D2903">_xlfn.TEXTJOIN("",,_xlfn.LET(_xlpm.a,MID(C2903,_xlfn.SEQUENCE(1,LEN(C2903)),1),IF(ISNUMBER(--_xlpm.a),"",_xlpm.a)))</f>
        <v>_ST_CHEST_CORO__iDose___</v>
      </c>
      <c r="E2903" t="str">
        <f t="shared" si="497"/>
        <v>_ST_CHEST_CORO_iDose_</v>
      </c>
      <c r="F2903" t="str">
        <f t="shared" si="499"/>
        <v>_ST_CHEST_CORO_IDOSE_</v>
      </c>
      <c r="G2903" t="b">
        <f t="shared" si="498"/>
        <v>1</v>
      </c>
      <c r="H2903">
        <f t="shared" si="500"/>
        <v>0</v>
      </c>
      <c r="I2903">
        <f t="shared" si="501"/>
        <v>0</v>
      </c>
      <c r="J2903" t="str" cm="1">
        <f t="array" ref="J2903">IF(OR(ISNUMBER(SEARCH({"A";"B";"C";"D";"E";"F";"G";"H";"I";"J";"K";"L";"M";"N";"O";"P";"Q";"R";"S";"T";"U";"V";"W";"X";"Y";"Z"},F2903))), "TRUE", "FALSE")</f>
        <v>TRUE</v>
      </c>
      <c r="K2903">
        <f t="shared" si="502"/>
        <v>0</v>
      </c>
      <c r="L2903">
        <f t="shared" si="503"/>
        <v>0</v>
      </c>
      <c r="M2903">
        <f t="shared" si="504"/>
        <v>0</v>
      </c>
      <c r="N2903">
        <f t="shared" si="505"/>
        <v>0</v>
      </c>
      <c r="O2903">
        <f t="shared" si="507"/>
        <v>0</v>
      </c>
      <c r="P2903">
        <f t="shared" si="506"/>
        <v>0</v>
      </c>
    </row>
    <row r="2904" spans="1:16" x14ac:dyDescent="0.45">
      <c r="A2904" t="s">
        <v>2812</v>
      </c>
      <c r="B2904" t="s">
        <v>2813</v>
      </c>
      <c r="C2904" t="s">
        <v>87</v>
      </c>
      <c r="D2904" s="4" t="str" cm="1">
        <f t="array" ref="D2904">_xlfn.TEXTJOIN("",,_xlfn.LET(_xlpm.a,MID(C2904,_xlfn.SEQUENCE(1,LEN(C2904)),1),IF(ISNUMBER(--_xlpm.a),"",_xlpm.a)))</f>
        <v>_LUNG__iDose___</v>
      </c>
      <c r="E2904" t="str">
        <f t="shared" si="497"/>
        <v>_LUNG_iDose_</v>
      </c>
      <c r="F2904" t="str">
        <f t="shared" si="499"/>
        <v>_LUNG_IDOSE_</v>
      </c>
      <c r="G2904" t="b">
        <f t="shared" si="498"/>
        <v>1</v>
      </c>
      <c r="H2904">
        <f t="shared" si="500"/>
        <v>0</v>
      </c>
      <c r="I2904">
        <f t="shared" si="501"/>
        <v>0</v>
      </c>
      <c r="J2904" t="str" cm="1">
        <f t="array" ref="J2904">IF(OR(ISNUMBER(SEARCH({"A";"B";"C";"D";"E";"F";"G";"H";"I";"J";"K";"L";"M";"N";"O";"P";"Q";"R";"S";"T";"U";"V";"W";"X";"Y";"Z"},F2904))), "TRUE", "FALSE")</f>
        <v>TRUE</v>
      </c>
      <c r="K2904">
        <f t="shared" si="502"/>
        <v>0</v>
      </c>
      <c r="L2904">
        <f t="shared" si="503"/>
        <v>0</v>
      </c>
      <c r="M2904">
        <f t="shared" si="504"/>
        <v>0</v>
      </c>
      <c r="N2904">
        <f t="shared" si="505"/>
        <v>0</v>
      </c>
      <c r="O2904">
        <f t="shared" si="507"/>
        <v>0</v>
      </c>
      <c r="P2904">
        <f t="shared" si="506"/>
        <v>0</v>
      </c>
    </row>
    <row r="2905" spans="1:16" x14ac:dyDescent="0.45">
      <c r="A2905" t="s">
        <v>2812</v>
      </c>
      <c r="B2905" t="s">
        <v>2813</v>
      </c>
      <c r="C2905" t="s">
        <v>2815</v>
      </c>
      <c r="D2905" s="4" t="str" cm="1">
        <f t="array" ref="D2905">_xlfn.TEXTJOIN("",,_xlfn.LET(_xlpm.a,MID(C2905,_xlfn.SEQUENCE(1,LEN(C2905)),1),IF(ISNUMBER(--_xlpm.a),"",_xlpm.a)))</f>
        <v>_ABDpelvis_sag__iDose___</v>
      </c>
      <c r="E2905" t="str">
        <f t="shared" si="497"/>
        <v>_ABDpelvis_sag_iDose_</v>
      </c>
      <c r="F2905" t="str">
        <f t="shared" si="499"/>
        <v>_ABDPELVIS_SAG_IDOSE_</v>
      </c>
      <c r="G2905" t="b">
        <f t="shared" si="498"/>
        <v>1</v>
      </c>
      <c r="H2905">
        <f t="shared" si="500"/>
        <v>0</v>
      </c>
      <c r="I2905">
        <f t="shared" si="501"/>
        <v>0</v>
      </c>
      <c r="J2905" t="str" cm="1">
        <f t="array" ref="J2905">IF(OR(ISNUMBER(SEARCH({"A";"B";"C";"D";"E";"F";"G";"H";"I";"J";"K";"L";"M";"N";"O";"P";"Q";"R";"S";"T";"U";"V";"W";"X";"Y";"Z"},F2905))), "TRUE", "FALSE")</f>
        <v>TRUE</v>
      </c>
      <c r="K2905">
        <f t="shared" si="502"/>
        <v>0</v>
      </c>
      <c r="L2905">
        <f t="shared" si="503"/>
        <v>0</v>
      </c>
      <c r="M2905">
        <f t="shared" si="504"/>
        <v>0</v>
      </c>
      <c r="N2905">
        <f t="shared" si="505"/>
        <v>0</v>
      </c>
      <c r="O2905">
        <f t="shared" si="507"/>
        <v>0</v>
      </c>
      <c r="P2905">
        <f t="shared" si="506"/>
        <v>0</v>
      </c>
    </row>
    <row r="2906" spans="1:16" x14ac:dyDescent="0.45">
      <c r="A2906" t="s">
        <v>2812</v>
      </c>
      <c r="B2906" t="s">
        <v>2813</v>
      </c>
      <c r="C2906" t="s">
        <v>2816</v>
      </c>
      <c r="D2906" s="4" t="str" cm="1">
        <f t="array" ref="D2906">_xlfn.TEXTJOIN("",,_xlfn.LET(_xlpm.a,MID(C2906,_xlfn.SEQUENCE(1,LEN(C2906)),1),IF(ISNUMBER(--_xlpm.a),"",_xlpm.a)))</f>
        <v>_LUNG_SAGITTAL__iDose___</v>
      </c>
      <c r="E2906" t="str">
        <f t="shared" si="497"/>
        <v>_LUNG_SAGITTAL_iDose_</v>
      </c>
      <c r="F2906" t="str">
        <f t="shared" si="499"/>
        <v>_LUNG_SAGITTAL_IDOSE_</v>
      </c>
      <c r="G2906" t="b">
        <f t="shared" si="498"/>
        <v>1</v>
      </c>
      <c r="H2906">
        <f t="shared" si="500"/>
        <v>0</v>
      </c>
      <c r="I2906">
        <f t="shared" si="501"/>
        <v>0</v>
      </c>
      <c r="J2906" t="str" cm="1">
        <f t="array" ref="J2906">IF(OR(ISNUMBER(SEARCH({"A";"B";"C";"D";"E";"F";"G";"H";"I";"J";"K";"L";"M";"N";"O";"P";"Q";"R";"S";"T";"U";"V";"W";"X";"Y";"Z"},F2906))), "TRUE", "FALSE")</f>
        <v>TRUE</v>
      </c>
      <c r="K2906">
        <f t="shared" si="502"/>
        <v>0</v>
      </c>
      <c r="L2906">
        <f t="shared" si="503"/>
        <v>0</v>
      </c>
      <c r="M2906">
        <f t="shared" si="504"/>
        <v>0</v>
      </c>
      <c r="N2906">
        <f t="shared" si="505"/>
        <v>0</v>
      </c>
      <c r="O2906">
        <f t="shared" si="507"/>
        <v>0</v>
      </c>
      <c r="P2906">
        <f t="shared" si="506"/>
        <v>0</v>
      </c>
    </row>
    <row r="2907" spans="1:16" x14ac:dyDescent="0.45">
      <c r="A2907" t="s">
        <v>2812</v>
      </c>
      <c r="B2907" t="s">
        <v>2813</v>
      </c>
      <c r="C2907" t="s">
        <v>2817</v>
      </c>
      <c r="D2907" s="4" t="str" cm="1">
        <f t="array" ref="D2907">_xlfn.TEXTJOIN("",,_xlfn.LET(_xlpm.a,MID(C2907,_xlfn.SEQUENCE(1,LEN(C2907)),1),IF(ISNUMBER(--_xlpm.a),"",_xlpm.a)))</f>
        <v>_ST_CHEST_SAG__iDose___</v>
      </c>
      <c r="E2907" t="str">
        <f t="shared" si="497"/>
        <v>_ST_CHEST_SAG_iDose_</v>
      </c>
      <c r="F2907" t="str">
        <f t="shared" si="499"/>
        <v>_ST_CHEST_SAG_IDOSE_</v>
      </c>
      <c r="G2907" t="b">
        <f t="shared" si="498"/>
        <v>1</v>
      </c>
      <c r="H2907">
        <f t="shared" si="500"/>
        <v>0</v>
      </c>
      <c r="I2907">
        <f t="shared" si="501"/>
        <v>0</v>
      </c>
      <c r="J2907" t="str" cm="1">
        <f t="array" ref="J2907">IF(OR(ISNUMBER(SEARCH({"A";"B";"C";"D";"E";"F";"G";"H";"I";"J";"K";"L";"M";"N";"O";"P";"Q";"R";"S";"T";"U";"V";"W";"X";"Y";"Z"},F2907))), "TRUE", "FALSE")</f>
        <v>TRUE</v>
      </c>
      <c r="K2907">
        <f t="shared" si="502"/>
        <v>0</v>
      </c>
      <c r="L2907">
        <f t="shared" si="503"/>
        <v>0</v>
      </c>
      <c r="M2907">
        <f t="shared" si="504"/>
        <v>0</v>
      </c>
      <c r="N2907">
        <f t="shared" si="505"/>
        <v>0</v>
      </c>
      <c r="O2907">
        <f t="shared" si="507"/>
        <v>0</v>
      </c>
      <c r="P2907">
        <f t="shared" si="506"/>
        <v>0</v>
      </c>
    </row>
    <row r="2908" spans="1:16" x14ac:dyDescent="0.45">
      <c r="A2908" t="s">
        <v>2812</v>
      </c>
      <c r="B2908" t="s">
        <v>2813</v>
      </c>
      <c r="C2908" t="s">
        <v>2818</v>
      </c>
      <c r="D2908" s="4" t="str" cm="1">
        <f t="array" ref="D2908">_xlfn.TEXTJOIN("",,_xlfn.LET(_xlpm.a,MID(C2908,_xlfn.SEQUENCE(1,LEN(C2908)),1),IF(ISNUMBER(--_xlpm.a),"",_xlpm.a)))</f>
        <v>_ABD_pelvis_cor__iDose___</v>
      </c>
      <c r="E2908" t="str">
        <f t="shared" si="497"/>
        <v>_ABD_pelvis_cor_iDose_</v>
      </c>
      <c r="F2908" t="str">
        <f t="shared" si="499"/>
        <v>_ABD_PELVIS_COR_IDOSE_</v>
      </c>
      <c r="G2908" t="b">
        <f t="shared" si="498"/>
        <v>1</v>
      </c>
      <c r="H2908">
        <f t="shared" si="500"/>
        <v>0</v>
      </c>
      <c r="I2908">
        <f t="shared" si="501"/>
        <v>0</v>
      </c>
      <c r="J2908" t="str" cm="1">
        <f t="array" ref="J2908">IF(OR(ISNUMBER(SEARCH({"A";"B";"C";"D";"E";"F";"G";"H";"I";"J";"K";"L";"M";"N";"O";"P";"Q";"R";"S";"T";"U";"V";"W";"X";"Y";"Z"},F2908))), "TRUE", "FALSE")</f>
        <v>TRUE</v>
      </c>
      <c r="K2908">
        <f t="shared" si="502"/>
        <v>0</v>
      </c>
      <c r="L2908">
        <f t="shared" si="503"/>
        <v>0</v>
      </c>
      <c r="M2908">
        <f t="shared" si="504"/>
        <v>0</v>
      </c>
      <c r="N2908">
        <f t="shared" si="505"/>
        <v>0</v>
      </c>
      <c r="O2908">
        <f t="shared" si="507"/>
        <v>0</v>
      </c>
      <c r="P2908">
        <f t="shared" si="506"/>
        <v>0</v>
      </c>
    </row>
    <row r="2909" spans="1:16" x14ac:dyDescent="0.45">
      <c r="A2909" t="s">
        <v>2812</v>
      </c>
      <c r="B2909" t="s">
        <v>2813</v>
      </c>
      <c r="C2909" t="s">
        <v>2819</v>
      </c>
      <c r="D2909" s="4" t="str" cm="1">
        <f t="array" ref="D2909">_xlfn.TEXTJOIN("",,_xlfn.LET(_xlpm.a,MID(C2909,_xlfn.SEQUENCE(1,LEN(C2909)),1),IF(ISNUMBER(--_xlpm.a),"",_xlpm.a)))</f>
        <v>_Cap_Omni__iDose___</v>
      </c>
      <c r="E2909" t="str">
        <f t="shared" si="497"/>
        <v>_Cap_Omni_iDose_</v>
      </c>
      <c r="F2909" t="str">
        <f t="shared" si="499"/>
        <v>_CAP_OMNI_IDOSE_</v>
      </c>
      <c r="G2909" t="b">
        <f t="shared" si="498"/>
        <v>1</v>
      </c>
      <c r="H2909">
        <f t="shared" si="500"/>
        <v>0</v>
      </c>
      <c r="I2909">
        <f t="shared" si="501"/>
        <v>0</v>
      </c>
      <c r="J2909" t="str" cm="1">
        <f t="array" ref="J2909">IF(OR(ISNUMBER(SEARCH({"A";"B";"C";"D";"E";"F";"G";"H";"I";"J";"K";"L";"M";"N";"O";"P";"Q";"R";"S";"T";"U";"V";"W";"X";"Y";"Z"},F2909))), "TRUE", "FALSE")</f>
        <v>TRUE</v>
      </c>
      <c r="K2909">
        <f t="shared" si="502"/>
        <v>0</v>
      </c>
      <c r="L2909">
        <f t="shared" si="503"/>
        <v>0</v>
      </c>
      <c r="M2909">
        <f t="shared" si="504"/>
        <v>0</v>
      </c>
      <c r="N2909">
        <f t="shared" si="505"/>
        <v>0</v>
      </c>
      <c r="O2909">
        <f t="shared" si="507"/>
        <v>0</v>
      </c>
      <c r="P2909">
        <f t="shared" si="506"/>
        <v>0</v>
      </c>
    </row>
    <row r="2910" spans="1:16" x14ac:dyDescent="0.45">
      <c r="A2910" t="s">
        <v>2812</v>
      </c>
      <c r="B2910" t="s">
        <v>2813</v>
      </c>
      <c r="C2910" t="s">
        <v>2820</v>
      </c>
      <c r="D2910" s="4" t="str" cm="1">
        <f t="array" ref="D2910">_xlfn.TEXTJOIN("",,_xlfn.LET(_xlpm.a,MID(C2910,_xlfn.SEQUENCE(1,LEN(C2910)),1),IF(ISNUMBER(--_xlpm.a),"",_xlpm.a)))</f>
        <v>_LUNG_COR__iDose___</v>
      </c>
      <c r="E2910" t="str">
        <f t="shared" si="497"/>
        <v>_LUNG_COR_iDose_</v>
      </c>
      <c r="F2910" t="str">
        <f t="shared" si="499"/>
        <v>_LUNG_COR_IDOSE_</v>
      </c>
      <c r="G2910" t="b">
        <f t="shared" si="498"/>
        <v>1</v>
      </c>
      <c r="H2910">
        <f t="shared" si="500"/>
        <v>0</v>
      </c>
      <c r="I2910">
        <f t="shared" si="501"/>
        <v>0</v>
      </c>
      <c r="J2910" t="str" cm="1">
        <f t="array" ref="J2910">IF(OR(ISNUMBER(SEARCH({"A";"B";"C";"D";"E";"F";"G";"H";"I";"J";"K";"L";"M";"N";"O";"P";"Q";"R";"S";"T";"U";"V";"W";"X";"Y";"Z"},F2910))), "TRUE", "FALSE")</f>
        <v>TRUE</v>
      </c>
      <c r="K2910">
        <f t="shared" si="502"/>
        <v>0</v>
      </c>
      <c r="L2910">
        <f t="shared" si="503"/>
        <v>0</v>
      </c>
      <c r="M2910">
        <f t="shared" si="504"/>
        <v>0</v>
      </c>
      <c r="N2910">
        <f t="shared" si="505"/>
        <v>0</v>
      </c>
      <c r="O2910">
        <f t="shared" si="507"/>
        <v>0</v>
      </c>
      <c r="P2910">
        <f t="shared" si="506"/>
        <v>0</v>
      </c>
    </row>
    <row r="2911" spans="1:16" x14ac:dyDescent="0.45">
      <c r="A2911" t="s">
        <v>2821</v>
      </c>
      <c r="B2911" t="s">
        <v>2822</v>
      </c>
      <c r="C2911" t="s">
        <v>2823</v>
      </c>
      <c r="D2911" s="4" t="str" cm="1">
        <f t="array" ref="D2911">_xlfn.TEXTJOIN("",,_xlfn.LET(_xlpm.a,MID(C2911,_xlfn.SEQUENCE(1,LEN(C2911)),1),IF(ISNUMBER(--_xlpm.a),"",_xlpm.a)))</f>
        <v>_Reformatted</v>
      </c>
      <c r="E2911" t="str">
        <f t="shared" si="497"/>
        <v>_Reformatted</v>
      </c>
      <c r="F2911" t="str">
        <f t="shared" si="499"/>
        <v>_REFORMATTED</v>
      </c>
      <c r="G2911" t="b">
        <f t="shared" si="498"/>
        <v>1</v>
      </c>
      <c r="H2911">
        <f t="shared" si="500"/>
        <v>0</v>
      </c>
      <c r="I2911">
        <f t="shared" si="501"/>
        <v>0</v>
      </c>
      <c r="J2911" t="str" cm="1">
        <f t="array" ref="J2911">IF(OR(ISNUMBER(SEARCH({"A";"B";"C";"D";"E";"F";"G";"H";"I";"J";"K";"L";"M";"N";"O";"P";"Q";"R";"S";"T";"U";"V";"W";"X";"Y";"Z"},F2911))), "TRUE", "FALSE")</f>
        <v>TRUE</v>
      </c>
      <c r="K2911">
        <f t="shared" si="502"/>
        <v>0</v>
      </c>
      <c r="L2911">
        <f t="shared" si="503"/>
        <v>0</v>
      </c>
      <c r="M2911">
        <f t="shared" si="504"/>
        <v>0</v>
      </c>
      <c r="N2911">
        <f t="shared" si="505"/>
        <v>0</v>
      </c>
      <c r="O2911">
        <f t="shared" si="507"/>
        <v>0</v>
      </c>
      <c r="P2911">
        <f t="shared" si="506"/>
        <v>0</v>
      </c>
    </row>
    <row r="2912" spans="1:16" x14ac:dyDescent="0.45">
      <c r="A2912" t="s">
        <v>2821</v>
      </c>
      <c r="B2912" t="s">
        <v>2822</v>
      </c>
      <c r="C2912" t="s">
        <v>2824</v>
      </c>
      <c r="D2912" s="4" t="str" cm="1">
        <f t="array" ref="D2912">_xlfn.TEXTJOIN("",,_xlfn.LET(_xlpm.a,MID(C2912,_xlfn.SEQUENCE(1,LEN(C2912)),1),IF(ISNUMBER(--_xlpm.a),"",_xlpm.a)))</f>
        <v>_Trauma_Arch_Abdomen_Pelvis</v>
      </c>
      <c r="E2912" t="str">
        <f t="shared" si="497"/>
        <v>_Trauma_Arch_Abdomen_Pelvis</v>
      </c>
      <c r="F2912" t="str">
        <f t="shared" si="499"/>
        <v>_TRAUMA_ARCH_ABDOMEN_PELVIS</v>
      </c>
      <c r="G2912" t="b">
        <f t="shared" si="498"/>
        <v>0</v>
      </c>
      <c r="H2912">
        <f t="shared" si="500"/>
        <v>1</v>
      </c>
      <c r="I2912">
        <f t="shared" si="501"/>
        <v>0</v>
      </c>
      <c r="J2912" t="str" cm="1">
        <f t="array" ref="J2912">IF(OR(ISNUMBER(SEARCH({"A";"B";"C";"D";"E";"F";"G";"H";"I";"J";"K";"L";"M";"N";"O";"P";"Q";"R";"S";"T";"U";"V";"W";"X";"Y";"Z"},F2912))), "TRUE", "FALSE")</f>
        <v>TRUE</v>
      </c>
      <c r="K2912">
        <f t="shared" si="502"/>
        <v>0</v>
      </c>
      <c r="L2912">
        <f t="shared" si="503"/>
        <v>0</v>
      </c>
      <c r="M2912">
        <f t="shared" si="504"/>
        <v>0</v>
      </c>
      <c r="N2912">
        <f t="shared" si="505"/>
        <v>0</v>
      </c>
      <c r="O2912">
        <f t="shared" si="507"/>
        <v>0</v>
      </c>
      <c r="P2912">
        <f t="shared" si="506"/>
        <v>0</v>
      </c>
    </row>
    <row r="2913" spans="1:16" x14ac:dyDescent="0.45">
      <c r="A2913" t="s">
        <v>2821</v>
      </c>
      <c r="B2913" t="s">
        <v>2822</v>
      </c>
      <c r="C2913" t="s">
        <v>2825</v>
      </c>
      <c r="D2913" s="4" t="str" cm="1">
        <f t="array" ref="D2913">_xlfn.TEXTJOIN("",,_xlfn.LET(_xlpm.a,MID(C2913,_xlfn.SEQUENCE(1,LEN(C2913)),1),IF(ISNUMBER(--_xlpm.a),"",_xlpm.a)))</f>
        <v>_Reformatted</v>
      </c>
      <c r="E2913" t="str">
        <f t="shared" si="497"/>
        <v>_Reformatted</v>
      </c>
      <c r="F2913" t="str">
        <f t="shared" si="499"/>
        <v>_REFORMATTED</v>
      </c>
      <c r="G2913" t="b">
        <f t="shared" si="498"/>
        <v>1</v>
      </c>
      <c r="H2913">
        <f t="shared" si="500"/>
        <v>0</v>
      </c>
      <c r="I2913">
        <f t="shared" si="501"/>
        <v>0</v>
      </c>
      <c r="J2913" t="str" cm="1">
        <f t="array" ref="J2913">IF(OR(ISNUMBER(SEARCH({"A";"B";"C";"D";"E";"F";"G";"H";"I";"J";"K";"L";"M";"N";"O";"P";"Q";"R";"S";"T";"U";"V";"W";"X";"Y";"Z"},F2913))), "TRUE", "FALSE")</f>
        <v>TRUE</v>
      </c>
      <c r="K2913">
        <f t="shared" si="502"/>
        <v>0</v>
      </c>
      <c r="L2913">
        <f t="shared" si="503"/>
        <v>0</v>
      </c>
      <c r="M2913">
        <f t="shared" si="504"/>
        <v>0</v>
      </c>
      <c r="N2913">
        <f t="shared" si="505"/>
        <v>0</v>
      </c>
      <c r="O2913">
        <f t="shared" si="507"/>
        <v>0</v>
      </c>
      <c r="P2913">
        <f t="shared" si="506"/>
        <v>0</v>
      </c>
    </row>
    <row r="2914" spans="1:16" x14ac:dyDescent="0.45">
      <c r="A2914" t="s">
        <v>2821</v>
      </c>
      <c r="B2914" t="s">
        <v>2822</v>
      </c>
      <c r="C2914" t="s">
        <v>2826</v>
      </c>
      <c r="D2914" s="4" t="str" cm="1">
        <f t="array" ref="D2914">_xlfn.TEXTJOIN("",,_xlfn.LET(_xlpm.a,MID(C2914,_xlfn.SEQUENCE(1,LEN(C2914)),1),IF(ISNUMBER(--_xlpm.a),"",_xlpm.a)))</f>
        <v>_Reformatted</v>
      </c>
      <c r="E2914" t="str">
        <f t="shared" si="497"/>
        <v>_Reformatted</v>
      </c>
      <c r="F2914" t="str">
        <f t="shared" si="499"/>
        <v>_REFORMATTED</v>
      </c>
      <c r="G2914" t="b">
        <f t="shared" si="498"/>
        <v>1</v>
      </c>
      <c r="H2914">
        <f t="shared" si="500"/>
        <v>0</v>
      </c>
      <c r="I2914">
        <f t="shared" si="501"/>
        <v>0</v>
      </c>
      <c r="J2914" t="str" cm="1">
        <f t="array" ref="J2914">IF(OR(ISNUMBER(SEARCH({"A";"B";"C";"D";"E";"F";"G";"H";"I";"J";"K";"L";"M";"N";"O";"P";"Q";"R";"S";"T";"U";"V";"W";"X";"Y";"Z"},F2914))), "TRUE", "FALSE")</f>
        <v>TRUE</v>
      </c>
      <c r="K2914">
        <f t="shared" si="502"/>
        <v>0</v>
      </c>
      <c r="L2914">
        <f t="shared" si="503"/>
        <v>0</v>
      </c>
      <c r="M2914">
        <f t="shared" si="504"/>
        <v>0</v>
      </c>
      <c r="N2914">
        <f t="shared" si="505"/>
        <v>0</v>
      </c>
      <c r="O2914">
        <f t="shared" si="507"/>
        <v>0</v>
      </c>
      <c r="P2914">
        <f t="shared" si="506"/>
        <v>0</v>
      </c>
    </row>
    <row r="2915" spans="1:16" x14ac:dyDescent="0.45">
      <c r="A2915" t="s">
        <v>2821</v>
      </c>
      <c r="B2915" t="s">
        <v>2822</v>
      </c>
      <c r="C2915" t="s">
        <v>2827</v>
      </c>
      <c r="D2915" s="4" t="str" cm="1">
        <f t="array" ref="D2915">_xlfn.TEXTJOIN("",,_xlfn.LET(_xlpm.a,MID(C2915,_xlfn.SEQUENCE(1,LEN(C2915)),1),IF(ISNUMBER(--_xlpm.a),"",_xlpm.a)))</f>
        <v>_Reformatted</v>
      </c>
      <c r="E2915" t="str">
        <f t="shared" si="497"/>
        <v>_Reformatted</v>
      </c>
      <c r="F2915" t="str">
        <f t="shared" si="499"/>
        <v>_REFORMATTED</v>
      </c>
      <c r="G2915" t="b">
        <f t="shared" si="498"/>
        <v>1</v>
      </c>
      <c r="H2915">
        <f t="shared" si="500"/>
        <v>0</v>
      </c>
      <c r="I2915">
        <f t="shared" si="501"/>
        <v>0</v>
      </c>
      <c r="J2915" t="str" cm="1">
        <f t="array" ref="J2915">IF(OR(ISNUMBER(SEARCH({"A";"B";"C";"D";"E";"F";"G";"H";"I";"J";"K";"L";"M";"N";"O";"P";"Q";"R";"S";"T";"U";"V";"W";"X";"Y";"Z"},F2915))), "TRUE", "FALSE")</f>
        <v>TRUE</v>
      </c>
      <c r="K2915">
        <f t="shared" si="502"/>
        <v>0</v>
      </c>
      <c r="L2915">
        <f t="shared" si="503"/>
        <v>0</v>
      </c>
      <c r="M2915">
        <f t="shared" si="504"/>
        <v>0</v>
      </c>
      <c r="N2915">
        <f t="shared" si="505"/>
        <v>0</v>
      </c>
      <c r="O2915">
        <f t="shared" si="507"/>
        <v>0</v>
      </c>
      <c r="P2915">
        <f t="shared" si="506"/>
        <v>0</v>
      </c>
    </row>
    <row r="2916" spans="1:16" x14ac:dyDescent="0.45">
      <c r="A2916" t="s">
        <v>2821</v>
      </c>
      <c r="B2916" t="s">
        <v>2822</v>
      </c>
      <c r="C2916" t="s">
        <v>2828</v>
      </c>
      <c r="D2916" s="4" t="str" cm="1">
        <f t="array" ref="D2916">_xlfn.TEXTJOIN("",,_xlfn.LET(_xlpm.a,MID(C2916,_xlfn.SEQUENCE(1,LEN(C2916)),1),IF(ISNUMBER(--_xlpm.a),"",_xlpm.a)))</f>
        <v>_Reformatted</v>
      </c>
      <c r="E2916" t="str">
        <f t="shared" si="497"/>
        <v>_Reformatted</v>
      </c>
      <c r="F2916" t="str">
        <f t="shared" si="499"/>
        <v>_REFORMATTED</v>
      </c>
      <c r="G2916" t="b">
        <f t="shared" si="498"/>
        <v>1</v>
      </c>
      <c r="H2916">
        <f t="shared" si="500"/>
        <v>0</v>
      </c>
      <c r="I2916">
        <f t="shared" si="501"/>
        <v>0</v>
      </c>
      <c r="J2916" t="str" cm="1">
        <f t="array" ref="J2916">IF(OR(ISNUMBER(SEARCH({"A";"B";"C";"D";"E";"F";"G";"H";"I";"J";"K";"L";"M";"N";"O";"P";"Q";"R";"S";"T";"U";"V";"W";"X";"Y";"Z"},F2916))), "TRUE", "FALSE")</f>
        <v>TRUE</v>
      </c>
      <c r="K2916">
        <f t="shared" si="502"/>
        <v>0</v>
      </c>
      <c r="L2916">
        <f t="shared" si="503"/>
        <v>0</v>
      </c>
      <c r="M2916">
        <f t="shared" si="504"/>
        <v>0</v>
      </c>
      <c r="N2916">
        <f t="shared" si="505"/>
        <v>0</v>
      </c>
      <c r="O2916">
        <f t="shared" si="507"/>
        <v>0</v>
      </c>
      <c r="P2916">
        <f t="shared" si="506"/>
        <v>0</v>
      </c>
    </row>
    <row r="2917" spans="1:16" x14ac:dyDescent="0.45">
      <c r="A2917" t="s">
        <v>2821</v>
      </c>
      <c r="B2917" t="s">
        <v>2822</v>
      </c>
      <c r="C2917" t="s">
        <v>1477</v>
      </c>
      <c r="D2917" s="4" t="str" cm="1">
        <f t="array" ref="D2917">_xlfn.TEXTJOIN("",,_xlfn.LET(_xlpm.a,MID(C2917,_xlfn.SEQUENCE(1,LEN(C2917)),1),IF(ISNUMBER(--_xlpm.a),"",_xlpm.a)))</f>
        <v>_Recon___Trauma_Arch_Abdomen_Pe</v>
      </c>
      <c r="E2917" t="str">
        <f t="shared" si="497"/>
        <v>_Recon_Trauma_Arch_Abdomen_Pe</v>
      </c>
      <c r="F2917" t="str">
        <f t="shared" si="499"/>
        <v>_RECON_TRAUMA_ARCH_ABDOMEN_PE</v>
      </c>
      <c r="G2917" t="b">
        <f t="shared" si="498"/>
        <v>1</v>
      </c>
      <c r="H2917">
        <f t="shared" si="500"/>
        <v>0</v>
      </c>
      <c r="I2917">
        <f t="shared" si="501"/>
        <v>0</v>
      </c>
      <c r="J2917" t="str" cm="1">
        <f t="array" ref="J2917">IF(OR(ISNUMBER(SEARCH({"A";"B";"C";"D";"E";"F";"G";"H";"I";"J";"K";"L";"M";"N";"O";"P";"Q";"R";"S";"T";"U";"V";"W";"X";"Y";"Z"},F2917))), "TRUE", "FALSE")</f>
        <v>TRUE</v>
      </c>
      <c r="K2917">
        <f t="shared" si="502"/>
        <v>0</v>
      </c>
      <c r="L2917">
        <f t="shared" si="503"/>
        <v>0</v>
      </c>
      <c r="M2917">
        <f t="shared" si="504"/>
        <v>0</v>
      </c>
      <c r="N2917">
        <f t="shared" si="505"/>
        <v>0</v>
      </c>
      <c r="O2917">
        <f t="shared" si="507"/>
        <v>0</v>
      </c>
      <c r="P2917">
        <f t="shared" si="506"/>
        <v>0</v>
      </c>
    </row>
    <row r="2918" spans="1:16" x14ac:dyDescent="0.45">
      <c r="A2918" t="s">
        <v>2821</v>
      </c>
      <c r="B2918" t="s">
        <v>2822</v>
      </c>
      <c r="C2918" t="s">
        <v>2829</v>
      </c>
      <c r="D2918" s="4" t="str" cm="1">
        <f t="array" ref="D2918">_xlfn.TEXTJOIN("",,_xlfn.LET(_xlpm.a,MID(C2918,_xlfn.SEQUENCE(1,LEN(C2918)),1),IF(ISNUMBER(--_xlpm.a),"",_xlpm.a)))</f>
        <v>_Trauma_Cervical_Spine</v>
      </c>
      <c r="E2918" t="str">
        <f t="shared" si="497"/>
        <v>_Trauma_Cervical_Spine</v>
      </c>
      <c r="F2918" t="str">
        <f t="shared" si="499"/>
        <v>_TRAUMA_CERVICAL_SPINE</v>
      </c>
      <c r="G2918" t="b">
        <f t="shared" si="498"/>
        <v>0</v>
      </c>
      <c r="H2918">
        <f t="shared" si="500"/>
        <v>0</v>
      </c>
      <c r="I2918">
        <f t="shared" si="501"/>
        <v>0</v>
      </c>
      <c r="J2918" t="str" cm="1">
        <f t="array" ref="J2918">IF(OR(ISNUMBER(SEARCH({"A";"B";"C";"D";"E";"F";"G";"H";"I";"J";"K";"L";"M";"N";"O";"P";"Q";"R";"S";"T";"U";"V";"W";"X";"Y";"Z"},F2918))), "TRUE", "FALSE")</f>
        <v>TRUE</v>
      </c>
      <c r="K2918">
        <f t="shared" si="502"/>
        <v>0</v>
      </c>
      <c r="L2918">
        <f t="shared" si="503"/>
        <v>0</v>
      </c>
      <c r="M2918">
        <f t="shared" si="504"/>
        <v>0</v>
      </c>
      <c r="N2918">
        <f t="shared" si="505"/>
        <v>0</v>
      </c>
      <c r="O2918">
        <f t="shared" si="507"/>
        <v>0</v>
      </c>
      <c r="P2918">
        <f t="shared" si="506"/>
        <v>0</v>
      </c>
    </row>
    <row r="2919" spans="1:16" x14ac:dyDescent="0.45">
      <c r="A2919" t="s">
        <v>2821</v>
      </c>
      <c r="B2919" t="s">
        <v>2822</v>
      </c>
      <c r="C2919" t="s">
        <v>2830</v>
      </c>
      <c r="D2919" s="4" t="str" cm="1">
        <f t="array" ref="D2919">_xlfn.TEXTJOIN("",,_xlfn.LET(_xlpm.a,MID(C2919,_xlfn.SEQUENCE(1,LEN(C2919)),1),IF(ISNUMBER(--_xlpm.a),"",_xlpm.a)))</f>
        <v>_Trauma_Cervical_Spine</v>
      </c>
      <c r="E2919" t="str">
        <f t="shared" si="497"/>
        <v>_Trauma_Cervical_Spine</v>
      </c>
      <c r="F2919" t="str">
        <f t="shared" si="499"/>
        <v>_TRAUMA_CERVICAL_SPINE</v>
      </c>
      <c r="G2919" t="b">
        <f t="shared" si="498"/>
        <v>0</v>
      </c>
      <c r="H2919">
        <f t="shared" si="500"/>
        <v>0</v>
      </c>
      <c r="I2919">
        <f t="shared" si="501"/>
        <v>0</v>
      </c>
      <c r="J2919" t="str" cm="1">
        <f t="array" ref="J2919">IF(OR(ISNUMBER(SEARCH({"A";"B";"C";"D";"E";"F";"G";"H";"I";"J";"K";"L";"M";"N";"O";"P";"Q";"R";"S";"T";"U";"V";"W";"X";"Y";"Z"},F2919))), "TRUE", "FALSE")</f>
        <v>TRUE</v>
      </c>
      <c r="K2919">
        <f t="shared" si="502"/>
        <v>0</v>
      </c>
      <c r="L2919">
        <f t="shared" si="503"/>
        <v>0</v>
      </c>
      <c r="M2919">
        <f t="shared" si="504"/>
        <v>0</v>
      </c>
      <c r="N2919">
        <f t="shared" si="505"/>
        <v>0</v>
      </c>
      <c r="O2919">
        <f t="shared" si="507"/>
        <v>0</v>
      </c>
      <c r="P2919">
        <f t="shared" si="506"/>
        <v>0</v>
      </c>
    </row>
    <row r="2920" spans="1:16" x14ac:dyDescent="0.45">
      <c r="A2920" t="s">
        <v>2821</v>
      </c>
      <c r="B2920" t="s">
        <v>2822</v>
      </c>
      <c r="C2920" t="s">
        <v>2831</v>
      </c>
      <c r="D2920" s="4" t="str" cm="1">
        <f t="array" ref="D2920">_xlfn.TEXTJOIN("",,_xlfn.LET(_xlpm.a,MID(C2920,_xlfn.SEQUENCE(1,LEN(C2920)),1),IF(ISNUMBER(--_xlpm.a),"",_xlpm.a)))</f>
        <v>_Reformatted</v>
      </c>
      <c r="E2920" t="str">
        <f t="shared" si="497"/>
        <v>_Reformatted</v>
      </c>
      <c r="F2920" t="str">
        <f t="shared" si="499"/>
        <v>_REFORMATTED</v>
      </c>
      <c r="G2920" t="b">
        <f t="shared" si="498"/>
        <v>1</v>
      </c>
      <c r="H2920">
        <f t="shared" si="500"/>
        <v>0</v>
      </c>
      <c r="I2920">
        <f t="shared" si="501"/>
        <v>0</v>
      </c>
      <c r="J2920" t="str" cm="1">
        <f t="array" ref="J2920">IF(OR(ISNUMBER(SEARCH({"A";"B";"C";"D";"E";"F";"G";"H";"I";"J";"K";"L";"M";"N";"O";"P";"Q";"R";"S";"T";"U";"V";"W";"X";"Y";"Z"},F2920))), "TRUE", "FALSE")</f>
        <v>TRUE</v>
      </c>
      <c r="K2920">
        <f t="shared" si="502"/>
        <v>0</v>
      </c>
      <c r="L2920">
        <f t="shared" si="503"/>
        <v>0</v>
      </c>
      <c r="M2920">
        <f t="shared" si="504"/>
        <v>0</v>
      </c>
      <c r="N2920">
        <f t="shared" si="505"/>
        <v>0</v>
      </c>
      <c r="O2920">
        <f t="shared" si="507"/>
        <v>0</v>
      </c>
      <c r="P2920">
        <f t="shared" si="506"/>
        <v>0</v>
      </c>
    </row>
    <row r="2921" spans="1:16" x14ac:dyDescent="0.45">
      <c r="A2921" t="s">
        <v>2832</v>
      </c>
      <c r="B2921" t="s">
        <v>2833</v>
      </c>
      <c r="C2921" t="s">
        <v>75</v>
      </c>
      <c r="D2921" s="4" t="str" cm="1">
        <f t="array" ref="D2921">_xlfn.TEXTJOIN("",,_xlfn.LET(_xlpm.a,MID(C2921,_xlfn.SEQUENCE(1,LEN(C2921)),1),IF(ISNUMBER(--_xlpm.a),"",_xlpm.a)))</f>
        <v>_Trauma_Arch_Abdomen_Pelvis</v>
      </c>
      <c r="E2921" t="str">
        <f t="shared" si="497"/>
        <v>_Trauma_Arch_Abdomen_Pelvis</v>
      </c>
      <c r="F2921" t="str">
        <f t="shared" si="499"/>
        <v>_TRAUMA_ARCH_ABDOMEN_PELVIS</v>
      </c>
      <c r="G2921" t="b">
        <f t="shared" si="498"/>
        <v>0</v>
      </c>
      <c r="H2921">
        <f t="shared" si="500"/>
        <v>1</v>
      </c>
      <c r="I2921">
        <f t="shared" si="501"/>
        <v>0</v>
      </c>
      <c r="J2921" t="str" cm="1">
        <f t="array" ref="J2921">IF(OR(ISNUMBER(SEARCH({"A";"B";"C";"D";"E";"F";"G";"H";"I";"J";"K";"L";"M";"N";"O";"P";"Q";"R";"S";"T";"U";"V";"W";"X";"Y";"Z"},F2921))), "TRUE", "FALSE")</f>
        <v>TRUE</v>
      </c>
      <c r="K2921">
        <f t="shared" si="502"/>
        <v>0</v>
      </c>
      <c r="L2921">
        <f t="shared" si="503"/>
        <v>0</v>
      </c>
      <c r="M2921">
        <f t="shared" si="504"/>
        <v>0</v>
      </c>
      <c r="N2921">
        <f t="shared" si="505"/>
        <v>0</v>
      </c>
      <c r="O2921">
        <f t="shared" si="507"/>
        <v>0</v>
      </c>
      <c r="P2921">
        <f t="shared" si="506"/>
        <v>0</v>
      </c>
    </row>
    <row r="2922" spans="1:16" x14ac:dyDescent="0.45">
      <c r="A2922" t="s">
        <v>2832</v>
      </c>
      <c r="B2922" t="s">
        <v>2833</v>
      </c>
      <c r="C2922" t="s">
        <v>2834</v>
      </c>
      <c r="D2922" s="4" t="str" cm="1">
        <f t="array" ref="D2922">_xlfn.TEXTJOIN("",,_xlfn.LET(_xlpm.a,MID(C2922,_xlfn.SEQUENCE(1,LEN(C2922)),1),IF(ISNUMBER(--_xlpm.a),"",_xlpm.a)))</f>
        <v>_Reformatted</v>
      </c>
      <c r="E2922" t="str">
        <f t="shared" si="497"/>
        <v>_Reformatted</v>
      </c>
      <c r="F2922" t="str">
        <f t="shared" si="499"/>
        <v>_REFORMATTED</v>
      </c>
      <c r="G2922" t="b">
        <f t="shared" si="498"/>
        <v>1</v>
      </c>
      <c r="H2922">
        <f t="shared" si="500"/>
        <v>0</v>
      </c>
      <c r="I2922">
        <f t="shared" si="501"/>
        <v>0</v>
      </c>
      <c r="J2922" t="str" cm="1">
        <f t="array" ref="J2922">IF(OR(ISNUMBER(SEARCH({"A";"B";"C";"D";"E";"F";"G";"H";"I";"J";"K";"L";"M";"N";"O";"P";"Q";"R";"S";"T";"U";"V";"W";"X";"Y";"Z"},F2922))), "TRUE", "FALSE")</f>
        <v>TRUE</v>
      </c>
      <c r="K2922">
        <f t="shared" si="502"/>
        <v>0</v>
      </c>
      <c r="L2922">
        <f t="shared" si="503"/>
        <v>0</v>
      </c>
      <c r="M2922">
        <f t="shared" si="504"/>
        <v>0</v>
      </c>
      <c r="N2922">
        <f t="shared" si="505"/>
        <v>0</v>
      </c>
      <c r="O2922">
        <f t="shared" si="507"/>
        <v>0</v>
      </c>
      <c r="P2922">
        <f t="shared" si="506"/>
        <v>0</v>
      </c>
    </row>
    <row r="2923" spans="1:16" x14ac:dyDescent="0.45">
      <c r="A2923" t="s">
        <v>2832</v>
      </c>
      <c r="B2923" t="s">
        <v>2833</v>
      </c>
      <c r="C2923" t="s">
        <v>74</v>
      </c>
      <c r="D2923" s="4" t="str" cm="1">
        <f t="array" ref="D2923">_xlfn.TEXTJOIN("",,_xlfn.LET(_xlpm.a,MID(C2923,_xlfn.SEQUENCE(1,LEN(C2923)),1),IF(ISNUMBER(--_xlpm.a),"",_xlpm.a)))</f>
        <v>_Recon___Trauma_Arch_Abdomen_Pe</v>
      </c>
      <c r="E2923" t="str">
        <f t="shared" si="497"/>
        <v>_Recon_Trauma_Arch_Abdomen_Pe</v>
      </c>
      <c r="F2923" t="str">
        <f t="shared" si="499"/>
        <v>_RECON_TRAUMA_ARCH_ABDOMEN_PE</v>
      </c>
      <c r="G2923" t="b">
        <f t="shared" si="498"/>
        <v>1</v>
      </c>
      <c r="H2923">
        <f t="shared" si="500"/>
        <v>0</v>
      </c>
      <c r="I2923">
        <f t="shared" si="501"/>
        <v>0</v>
      </c>
      <c r="J2923" t="str" cm="1">
        <f t="array" ref="J2923">IF(OR(ISNUMBER(SEARCH({"A";"B";"C";"D";"E";"F";"G";"H";"I";"J";"K";"L";"M";"N";"O";"P";"Q";"R";"S";"T";"U";"V";"W";"X";"Y";"Z"},F2923))), "TRUE", "FALSE")</f>
        <v>TRUE</v>
      </c>
      <c r="K2923">
        <f t="shared" si="502"/>
        <v>0</v>
      </c>
      <c r="L2923">
        <f t="shared" si="503"/>
        <v>0</v>
      </c>
      <c r="M2923">
        <f t="shared" si="504"/>
        <v>0</v>
      </c>
      <c r="N2923">
        <f t="shared" si="505"/>
        <v>0</v>
      </c>
      <c r="O2923">
        <f t="shared" si="507"/>
        <v>0</v>
      </c>
      <c r="P2923">
        <f t="shared" si="506"/>
        <v>0</v>
      </c>
    </row>
    <row r="2924" spans="1:16" x14ac:dyDescent="0.45">
      <c r="A2924" t="s">
        <v>2835</v>
      </c>
      <c r="B2924" t="s">
        <v>2836</v>
      </c>
      <c r="C2924" t="s">
        <v>599</v>
      </c>
      <c r="D2924" s="4" t="str" cm="1">
        <f t="array" ref="D2924">_xlfn.TEXTJOIN("",,_xlfn.LET(_xlpm.a,MID(C2924,_xlfn.SEQUENCE(1,LEN(C2924)),1),IF(ISNUMBER(--_xlpm.a),"",_xlpm.a)))</f>
        <v>_SAGITTAL_MPR__iDose___</v>
      </c>
      <c r="E2924" t="str">
        <f t="shared" si="497"/>
        <v>_SAGITTAL_MPR_iDose_</v>
      </c>
      <c r="F2924" t="str">
        <f t="shared" si="499"/>
        <v>_SAGITTAL_MPR_IDOSE_</v>
      </c>
      <c r="G2924" t="b">
        <f t="shared" si="498"/>
        <v>1</v>
      </c>
      <c r="H2924">
        <f t="shared" si="500"/>
        <v>0</v>
      </c>
      <c r="I2924">
        <f t="shared" si="501"/>
        <v>0</v>
      </c>
      <c r="J2924" t="str" cm="1">
        <f t="array" ref="J2924">IF(OR(ISNUMBER(SEARCH({"A";"B";"C";"D";"E";"F";"G";"H";"I";"J";"K";"L";"M";"N";"O";"P";"Q";"R";"S";"T";"U";"V";"W";"X";"Y";"Z"},F2924))), "TRUE", "FALSE")</f>
        <v>TRUE</v>
      </c>
      <c r="K2924">
        <f t="shared" si="502"/>
        <v>0</v>
      </c>
      <c r="L2924">
        <f t="shared" si="503"/>
        <v>0</v>
      </c>
      <c r="M2924">
        <f t="shared" si="504"/>
        <v>0</v>
      </c>
      <c r="N2924">
        <f t="shared" si="505"/>
        <v>0</v>
      </c>
      <c r="O2924">
        <f t="shared" si="507"/>
        <v>0</v>
      </c>
      <c r="P2924">
        <f t="shared" si="506"/>
        <v>0</v>
      </c>
    </row>
    <row r="2925" spans="1:16" x14ac:dyDescent="0.45">
      <c r="A2925" t="s">
        <v>2835</v>
      </c>
      <c r="B2925" t="s">
        <v>2836</v>
      </c>
      <c r="C2925" t="s">
        <v>2837</v>
      </c>
      <c r="D2925" s="4" t="str" cm="1">
        <f t="array" ref="D2925">_xlfn.TEXTJOIN("",,_xlfn.LET(_xlpm.a,MID(C2925,_xlfn.SEQUENCE(1,LEN(C2925)),1),IF(ISNUMBER(--_xlpm.a),"",_xlpm.a)))</f>
        <v>_PELVIS__iDose___</v>
      </c>
      <c r="E2925" t="str">
        <f t="shared" si="497"/>
        <v>_PELVIS_iDose_</v>
      </c>
      <c r="F2925" t="str">
        <f t="shared" si="499"/>
        <v>_PELVIS_IDOSE_</v>
      </c>
      <c r="G2925" t="b">
        <f t="shared" si="498"/>
        <v>1</v>
      </c>
      <c r="H2925">
        <f t="shared" si="500"/>
        <v>0</v>
      </c>
      <c r="I2925">
        <f t="shared" si="501"/>
        <v>0</v>
      </c>
      <c r="J2925" t="str" cm="1">
        <f t="array" ref="J2925">IF(OR(ISNUMBER(SEARCH({"A";"B";"C";"D";"E";"F";"G";"H";"I";"J";"K";"L";"M";"N";"O";"P";"Q";"R";"S";"T";"U";"V";"W";"X";"Y";"Z"},F2925))), "TRUE", "FALSE")</f>
        <v>TRUE</v>
      </c>
      <c r="K2925">
        <f t="shared" si="502"/>
        <v>0</v>
      </c>
      <c r="L2925">
        <f t="shared" si="503"/>
        <v>0</v>
      </c>
      <c r="M2925">
        <f t="shared" si="504"/>
        <v>0</v>
      </c>
      <c r="N2925">
        <f t="shared" si="505"/>
        <v>0</v>
      </c>
      <c r="O2925">
        <f t="shared" si="507"/>
        <v>0</v>
      </c>
      <c r="P2925">
        <f t="shared" si="506"/>
        <v>0</v>
      </c>
    </row>
    <row r="2926" spans="1:16" x14ac:dyDescent="0.45">
      <c r="A2926" t="s">
        <v>2835</v>
      </c>
      <c r="B2926" t="s">
        <v>2836</v>
      </c>
      <c r="C2926" t="s">
        <v>600</v>
      </c>
      <c r="D2926" s="4" t="str" cm="1">
        <f t="array" ref="D2926">_xlfn.TEXTJOIN("",,_xlfn.LET(_xlpm.a,MID(C2926,_xlfn.SEQUENCE(1,LEN(C2926)),1),IF(ISNUMBER(--_xlpm.a),"",_xlpm.a)))</f>
        <v>_CORONAL_MPR__iDose___</v>
      </c>
      <c r="E2926" t="str">
        <f t="shared" si="497"/>
        <v>_CORONAL_MPR_iDose_</v>
      </c>
      <c r="F2926" t="str">
        <f t="shared" si="499"/>
        <v>_CORONAL_MPR_IDOSE_</v>
      </c>
      <c r="G2926" t="b">
        <f t="shared" si="498"/>
        <v>1</v>
      </c>
      <c r="H2926">
        <f t="shared" si="500"/>
        <v>0</v>
      </c>
      <c r="I2926">
        <f t="shared" si="501"/>
        <v>0</v>
      </c>
      <c r="J2926" t="str" cm="1">
        <f t="array" ref="J2926">IF(OR(ISNUMBER(SEARCH({"A";"B";"C";"D";"E";"F";"G";"H";"I";"J";"K";"L";"M";"N";"O";"P";"Q";"R";"S";"T";"U";"V";"W";"X";"Y";"Z"},F2926))), "TRUE", "FALSE")</f>
        <v>TRUE</v>
      </c>
      <c r="K2926">
        <f t="shared" si="502"/>
        <v>0</v>
      </c>
      <c r="L2926">
        <f t="shared" si="503"/>
        <v>0</v>
      </c>
      <c r="M2926">
        <f t="shared" si="504"/>
        <v>0</v>
      </c>
      <c r="N2926">
        <f t="shared" si="505"/>
        <v>0</v>
      </c>
      <c r="O2926">
        <f t="shared" si="507"/>
        <v>0</v>
      </c>
      <c r="P2926">
        <f t="shared" si="506"/>
        <v>0</v>
      </c>
    </row>
    <row r="2927" spans="1:16" x14ac:dyDescent="0.45">
      <c r="A2927" t="s">
        <v>2835</v>
      </c>
      <c r="B2927" t="s">
        <v>2838</v>
      </c>
      <c r="C2927" t="s">
        <v>600</v>
      </c>
      <c r="D2927" s="4" t="str" cm="1">
        <f t="array" ref="D2927">_xlfn.TEXTJOIN("",,_xlfn.LET(_xlpm.a,MID(C2927,_xlfn.SEQUENCE(1,LEN(C2927)),1),IF(ISNUMBER(--_xlpm.a),"",_xlpm.a)))</f>
        <v>_CORONAL_MPR__iDose___</v>
      </c>
      <c r="E2927" t="str">
        <f t="shared" si="497"/>
        <v>_CORONAL_MPR_iDose_</v>
      </c>
      <c r="F2927" t="str">
        <f t="shared" si="499"/>
        <v>_CORONAL_MPR_IDOSE_</v>
      </c>
      <c r="G2927" t="b">
        <f t="shared" si="498"/>
        <v>1</v>
      </c>
      <c r="H2927">
        <f t="shared" si="500"/>
        <v>0</v>
      </c>
      <c r="I2927">
        <f t="shared" si="501"/>
        <v>0</v>
      </c>
      <c r="J2927" t="str" cm="1">
        <f t="array" ref="J2927">IF(OR(ISNUMBER(SEARCH({"A";"B";"C";"D";"E";"F";"G";"H";"I";"J";"K";"L";"M";"N";"O";"P";"Q";"R";"S";"T";"U";"V";"W";"X";"Y";"Z"},F2927))), "TRUE", "FALSE")</f>
        <v>TRUE</v>
      </c>
      <c r="K2927">
        <f t="shared" si="502"/>
        <v>0</v>
      </c>
      <c r="L2927">
        <f t="shared" si="503"/>
        <v>0</v>
      </c>
      <c r="M2927">
        <f t="shared" si="504"/>
        <v>0</v>
      </c>
      <c r="N2927">
        <f t="shared" si="505"/>
        <v>0</v>
      </c>
      <c r="O2927">
        <f t="shared" si="507"/>
        <v>0</v>
      </c>
      <c r="P2927">
        <f t="shared" si="506"/>
        <v>0</v>
      </c>
    </row>
    <row r="2928" spans="1:16" x14ac:dyDescent="0.45">
      <c r="A2928" t="s">
        <v>2835</v>
      </c>
      <c r="B2928" t="s">
        <v>2838</v>
      </c>
      <c r="C2928" t="s">
        <v>599</v>
      </c>
      <c r="D2928" s="4" t="str" cm="1">
        <f t="array" ref="D2928">_xlfn.TEXTJOIN("",,_xlfn.LET(_xlpm.a,MID(C2928,_xlfn.SEQUENCE(1,LEN(C2928)),1),IF(ISNUMBER(--_xlpm.a),"",_xlpm.a)))</f>
        <v>_SAGITTAL_MPR__iDose___</v>
      </c>
      <c r="E2928" t="str">
        <f t="shared" si="497"/>
        <v>_SAGITTAL_MPR_iDose_</v>
      </c>
      <c r="F2928" t="str">
        <f t="shared" si="499"/>
        <v>_SAGITTAL_MPR_IDOSE_</v>
      </c>
      <c r="G2928" t="b">
        <f t="shared" si="498"/>
        <v>1</v>
      </c>
      <c r="H2928">
        <f t="shared" si="500"/>
        <v>0</v>
      </c>
      <c r="I2928">
        <f t="shared" si="501"/>
        <v>0</v>
      </c>
      <c r="J2928" t="str" cm="1">
        <f t="array" ref="J2928">IF(OR(ISNUMBER(SEARCH({"A";"B";"C";"D";"E";"F";"G";"H";"I";"J";"K";"L";"M";"N";"O";"P";"Q";"R";"S";"T";"U";"V";"W";"X";"Y";"Z"},F2928))), "TRUE", "FALSE")</f>
        <v>TRUE</v>
      </c>
      <c r="K2928">
        <f t="shared" si="502"/>
        <v>0</v>
      </c>
      <c r="L2928">
        <f t="shared" si="503"/>
        <v>0</v>
      </c>
      <c r="M2928">
        <f t="shared" si="504"/>
        <v>0</v>
      </c>
      <c r="N2928">
        <f t="shared" si="505"/>
        <v>0</v>
      </c>
      <c r="O2928">
        <f t="shared" si="507"/>
        <v>0</v>
      </c>
      <c r="P2928">
        <f t="shared" si="506"/>
        <v>0</v>
      </c>
    </row>
    <row r="2929" spans="1:16" x14ac:dyDescent="0.45">
      <c r="A2929" t="s">
        <v>2835</v>
      </c>
      <c r="B2929" t="s">
        <v>2838</v>
      </c>
      <c r="C2929" t="s">
        <v>2837</v>
      </c>
      <c r="D2929" s="4" t="str" cm="1">
        <f t="array" ref="D2929">_xlfn.TEXTJOIN("",,_xlfn.LET(_xlpm.a,MID(C2929,_xlfn.SEQUENCE(1,LEN(C2929)),1),IF(ISNUMBER(--_xlpm.a),"",_xlpm.a)))</f>
        <v>_PELVIS__iDose___</v>
      </c>
      <c r="E2929" t="str">
        <f t="shared" si="497"/>
        <v>_PELVIS_iDose_</v>
      </c>
      <c r="F2929" t="str">
        <f t="shared" si="499"/>
        <v>_PELVIS_IDOSE_</v>
      </c>
      <c r="G2929" t="b">
        <f t="shared" si="498"/>
        <v>1</v>
      </c>
      <c r="H2929">
        <f t="shared" si="500"/>
        <v>0</v>
      </c>
      <c r="I2929">
        <f t="shared" si="501"/>
        <v>0</v>
      </c>
      <c r="J2929" t="str" cm="1">
        <f t="array" ref="J2929">IF(OR(ISNUMBER(SEARCH({"A";"B";"C";"D";"E";"F";"G";"H";"I";"J";"K";"L";"M";"N";"O";"P";"Q";"R";"S";"T";"U";"V";"W";"X";"Y";"Z"},F2929))), "TRUE", "FALSE")</f>
        <v>TRUE</v>
      </c>
      <c r="K2929">
        <f t="shared" si="502"/>
        <v>0</v>
      </c>
      <c r="L2929">
        <f t="shared" si="503"/>
        <v>0</v>
      </c>
      <c r="M2929">
        <f t="shared" si="504"/>
        <v>0</v>
      </c>
      <c r="N2929">
        <f t="shared" si="505"/>
        <v>0</v>
      </c>
      <c r="O2929">
        <f t="shared" si="507"/>
        <v>0</v>
      </c>
      <c r="P2929">
        <f t="shared" si="506"/>
        <v>0</v>
      </c>
    </row>
    <row r="2930" spans="1:16" x14ac:dyDescent="0.45">
      <c r="A2930" t="s">
        <v>2839</v>
      </c>
      <c r="B2930" t="s">
        <v>2840</v>
      </c>
      <c r="C2930" t="s">
        <v>148</v>
      </c>
      <c r="D2930" s="4" t="str" cm="1">
        <f t="array" ref="D2930">_xlfn.TEXTJOIN("",,_xlfn.LET(_xlpm.a,MID(C2930,_xlfn.SEQUENCE(1,LEN(C2930)),1),IF(ISNUMBER(--_xlpm.a),"",_xlpm.a)))</f>
        <v>_STONE_STUDY</v>
      </c>
      <c r="E2930" t="str">
        <f t="shared" si="497"/>
        <v>_STONE_STUDY</v>
      </c>
      <c r="F2930" t="str">
        <f t="shared" si="499"/>
        <v>_STONE_STUDY</v>
      </c>
      <c r="G2930" t="b">
        <f t="shared" si="498"/>
        <v>0</v>
      </c>
      <c r="H2930">
        <f t="shared" si="500"/>
        <v>0</v>
      </c>
      <c r="I2930">
        <f t="shared" si="501"/>
        <v>0</v>
      </c>
      <c r="J2930" t="str" cm="1">
        <f t="array" ref="J2930">IF(OR(ISNUMBER(SEARCH({"A";"B";"C";"D";"E";"F";"G";"H";"I";"J";"K";"L";"M";"N";"O";"P";"Q";"R";"S";"T";"U";"V";"W";"X";"Y";"Z"},F2930))), "TRUE", "FALSE")</f>
        <v>TRUE</v>
      </c>
      <c r="K2930">
        <f t="shared" si="502"/>
        <v>0</v>
      </c>
      <c r="L2930">
        <f t="shared" si="503"/>
        <v>0</v>
      </c>
      <c r="M2930">
        <f t="shared" si="504"/>
        <v>0</v>
      </c>
      <c r="N2930">
        <f t="shared" si="505"/>
        <v>0</v>
      </c>
      <c r="O2930">
        <f t="shared" si="507"/>
        <v>0</v>
      </c>
      <c r="P2930">
        <f t="shared" si="506"/>
        <v>0</v>
      </c>
    </row>
    <row r="2931" spans="1:16" x14ac:dyDescent="0.45">
      <c r="A2931" t="s">
        <v>2839</v>
      </c>
      <c r="B2931" t="s">
        <v>2840</v>
      </c>
      <c r="C2931" t="s">
        <v>149</v>
      </c>
      <c r="D2931" s="4" t="str" cm="1">
        <f t="array" ref="D2931">_xlfn.TEXTJOIN("",,_xlfn.LET(_xlpm.a,MID(C2931,_xlfn.SEQUENCE(1,LEN(C2931)),1),IF(ISNUMBER(--_xlpm.a),"",_xlpm.a)))</f>
        <v>_LUNG</v>
      </c>
      <c r="E2931" t="str">
        <f t="shared" si="497"/>
        <v>_LUNG</v>
      </c>
      <c r="F2931" t="str">
        <f t="shared" si="499"/>
        <v>_LUNG</v>
      </c>
      <c r="G2931" t="b">
        <f t="shared" si="498"/>
        <v>0</v>
      </c>
      <c r="H2931">
        <f t="shared" si="500"/>
        <v>0</v>
      </c>
      <c r="I2931">
        <f t="shared" si="501"/>
        <v>0</v>
      </c>
      <c r="J2931" t="str" cm="1">
        <f t="array" ref="J2931">IF(OR(ISNUMBER(SEARCH({"A";"B";"C";"D";"E";"F";"G";"H";"I";"J";"K";"L";"M";"N";"O";"P";"Q";"R";"S";"T";"U";"V";"W";"X";"Y";"Z"},F2931))), "TRUE", "FALSE")</f>
        <v>TRUE</v>
      </c>
      <c r="K2931">
        <f t="shared" si="502"/>
        <v>0</v>
      </c>
      <c r="L2931">
        <f t="shared" si="503"/>
        <v>1</v>
      </c>
      <c r="M2931">
        <f t="shared" si="504"/>
        <v>0</v>
      </c>
      <c r="N2931">
        <f t="shared" si="505"/>
        <v>0</v>
      </c>
      <c r="O2931">
        <f t="shared" si="507"/>
        <v>0</v>
      </c>
      <c r="P2931">
        <f t="shared" si="506"/>
        <v>0</v>
      </c>
    </row>
    <row r="2932" spans="1:16" x14ac:dyDescent="0.45">
      <c r="A2932" t="s">
        <v>2841</v>
      </c>
      <c r="B2932" t="s">
        <v>2842</v>
      </c>
      <c r="C2932" t="s">
        <v>1293</v>
      </c>
      <c r="D2932" s="4" t="str" cm="1">
        <f t="array" ref="D2932">_xlfn.TEXTJOIN("",,_xlfn.LET(_xlpm.a,MID(C2932,_xlfn.SEQUENCE(1,LEN(C2932)),1),IF(ISNUMBER(--_xlpm.a),"",_xlpm.a)))</f>
        <v>_ABDOMEN_PELVIS</v>
      </c>
      <c r="E2932" t="str">
        <f t="shared" si="497"/>
        <v>_ABDOMEN_PELVIS</v>
      </c>
      <c r="F2932" t="str">
        <f t="shared" si="499"/>
        <v>_ABDOMEN_PELVIS</v>
      </c>
      <c r="G2932" t="b">
        <f t="shared" si="498"/>
        <v>0</v>
      </c>
      <c r="H2932">
        <f t="shared" si="500"/>
        <v>1</v>
      </c>
      <c r="I2932">
        <f t="shared" si="501"/>
        <v>0</v>
      </c>
      <c r="J2932" t="str" cm="1">
        <f t="array" ref="J2932">IF(OR(ISNUMBER(SEARCH({"A";"B";"C";"D";"E";"F";"G";"H";"I";"J";"K";"L";"M";"N";"O";"P";"Q";"R";"S";"T";"U";"V";"W";"X";"Y";"Z"},F2932))), "TRUE", "FALSE")</f>
        <v>TRUE</v>
      </c>
      <c r="K2932">
        <f t="shared" si="502"/>
        <v>0</v>
      </c>
      <c r="L2932">
        <f t="shared" si="503"/>
        <v>0</v>
      </c>
      <c r="M2932">
        <f t="shared" si="504"/>
        <v>0</v>
      </c>
      <c r="N2932">
        <f t="shared" si="505"/>
        <v>0</v>
      </c>
      <c r="O2932">
        <f t="shared" si="507"/>
        <v>0</v>
      </c>
      <c r="P2932">
        <f t="shared" si="506"/>
        <v>0</v>
      </c>
    </row>
    <row r="2933" spans="1:16" x14ac:dyDescent="0.45">
      <c r="A2933" t="s">
        <v>2841</v>
      </c>
      <c r="B2933" t="s">
        <v>2842</v>
      </c>
      <c r="C2933" t="s">
        <v>234</v>
      </c>
      <c r="D2933" s="4" t="str" cm="1">
        <f t="array" ref="D2933">_xlfn.TEXTJOIN("",,_xlfn.LET(_xlpm.a,MID(C2933,_xlfn.SEQUENCE(1,LEN(C2933)),1),IF(ISNUMBER(--_xlpm.a),"",_xlpm.a)))</f>
        <v>_Reformatted</v>
      </c>
      <c r="E2933" t="str">
        <f t="shared" si="497"/>
        <v>_Reformatted</v>
      </c>
      <c r="F2933" t="str">
        <f t="shared" si="499"/>
        <v>_REFORMATTED</v>
      </c>
      <c r="G2933" t="b">
        <f t="shared" si="498"/>
        <v>1</v>
      </c>
      <c r="H2933">
        <f t="shared" si="500"/>
        <v>0</v>
      </c>
      <c r="I2933">
        <f t="shared" si="501"/>
        <v>0</v>
      </c>
      <c r="J2933" t="str" cm="1">
        <f t="array" ref="J2933">IF(OR(ISNUMBER(SEARCH({"A";"B";"C";"D";"E";"F";"G";"H";"I";"J";"K";"L";"M";"N";"O";"P";"Q";"R";"S";"T";"U";"V";"W";"X";"Y";"Z"},F2933))), "TRUE", "FALSE")</f>
        <v>TRUE</v>
      </c>
      <c r="K2933">
        <f t="shared" si="502"/>
        <v>0</v>
      </c>
      <c r="L2933">
        <f t="shared" si="503"/>
        <v>0</v>
      </c>
      <c r="M2933">
        <f t="shared" si="504"/>
        <v>0</v>
      </c>
      <c r="N2933">
        <f t="shared" si="505"/>
        <v>0</v>
      </c>
      <c r="O2933">
        <f t="shared" si="507"/>
        <v>0</v>
      </c>
      <c r="P2933">
        <f t="shared" si="506"/>
        <v>0</v>
      </c>
    </row>
    <row r="2934" spans="1:16" x14ac:dyDescent="0.45">
      <c r="A2934" t="s">
        <v>2841</v>
      </c>
      <c r="B2934" t="s">
        <v>2842</v>
      </c>
      <c r="C2934" t="s">
        <v>278</v>
      </c>
      <c r="D2934" s="4" t="str" cm="1">
        <f t="array" ref="D2934">_xlfn.TEXTJOIN("",,_xlfn.LET(_xlpm.a,MID(C2934,_xlfn.SEQUENCE(1,LEN(C2934)),1),IF(ISNUMBER(--_xlpm.a),"",_xlpm.a)))</f>
        <v>_ABDOMEN_PELVIS</v>
      </c>
      <c r="E2934" t="str">
        <f t="shared" si="497"/>
        <v>_ABDOMEN_PELVIS</v>
      </c>
      <c r="F2934" t="str">
        <f t="shared" si="499"/>
        <v>_ABDOMEN_PELVIS</v>
      </c>
      <c r="G2934" t="b">
        <f t="shared" si="498"/>
        <v>0</v>
      </c>
      <c r="H2934">
        <f t="shared" si="500"/>
        <v>1</v>
      </c>
      <c r="I2934">
        <f t="shared" si="501"/>
        <v>0</v>
      </c>
      <c r="J2934" t="str" cm="1">
        <f t="array" ref="J2934">IF(OR(ISNUMBER(SEARCH({"A";"B";"C";"D";"E";"F";"G";"H";"I";"J";"K";"L";"M";"N";"O";"P";"Q";"R";"S";"T";"U";"V";"W";"X";"Y";"Z"},F2934))), "TRUE", "FALSE")</f>
        <v>TRUE</v>
      </c>
      <c r="K2934">
        <f t="shared" si="502"/>
        <v>0</v>
      </c>
      <c r="L2934">
        <f t="shared" si="503"/>
        <v>0</v>
      </c>
      <c r="M2934">
        <f t="shared" si="504"/>
        <v>0</v>
      </c>
      <c r="N2934">
        <f t="shared" si="505"/>
        <v>0</v>
      </c>
      <c r="O2934">
        <f t="shared" si="507"/>
        <v>0</v>
      </c>
      <c r="P2934">
        <f t="shared" si="506"/>
        <v>0</v>
      </c>
    </row>
    <row r="2935" spans="1:16" x14ac:dyDescent="0.45">
      <c r="A2935" t="s">
        <v>2841</v>
      </c>
      <c r="B2935" t="s">
        <v>2842</v>
      </c>
      <c r="C2935" t="s">
        <v>2843</v>
      </c>
      <c r="D2935" s="4" t="str" cm="1">
        <f t="array" ref="D2935">_xlfn.TEXTJOIN("",,_xlfn.LET(_xlpm.a,MID(C2935,_xlfn.SEQUENCE(1,LEN(C2935)),1),IF(ISNUMBER(--_xlpm.a),"",_xlpm.a)))</f>
        <v>_PRONE_ABD_PELVIS</v>
      </c>
      <c r="E2935" t="str">
        <f t="shared" si="497"/>
        <v>_PRONE_ABD_PELVIS</v>
      </c>
      <c r="F2935" t="str">
        <f t="shared" si="499"/>
        <v>_PRONE_ABD_PELVIS</v>
      </c>
      <c r="G2935" t="b">
        <f t="shared" si="498"/>
        <v>0</v>
      </c>
      <c r="H2935">
        <f t="shared" si="500"/>
        <v>1</v>
      </c>
      <c r="I2935">
        <f t="shared" si="501"/>
        <v>0</v>
      </c>
      <c r="J2935" t="str" cm="1">
        <f t="array" ref="J2935">IF(OR(ISNUMBER(SEARCH({"A";"B";"C";"D";"E";"F";"G";"H";"I";"J";"K";"L";"M";"N";"O";"P";"Q";"R";"S";"T";"U";"V";"W";"X";"Y";"Z"},F2935))), "TRUE", "FALSE")</f>
        <v>TRUE</v>
      </c>
      <c r="K2935">
        <f t="shared" si="502"/>
        <v>0</v>
      </c>
      <c r="L2935">
        <f t="shared" si="503"/>
        <v>0</v>
      </c>
      <c r="M2935">
        <f t="shared" si="504"/>
        <v>0</v>
      </c>
      <c r="N2935">
        <f t="shared" si="505"/>
        <v>0</v>
      </c>
      <c r="O2935">
        <f t="shared" si="507"/>
        <v>0</v>
      </c>
      <c r="P2935">
        <f t="shared" si="506"/>
        <v>0</v>
      </c>
    </row>
    <row r="2936" spans="1:16" x14ac:dyDescent="0.45">
      <c r="A2936" t="s">
        <v>2844</v>
      </c>
      <c r="B2936" t="s">
        <v>2845</v>
      </c>
      <c r="C2936" t="s">
        <v>1608</v>
      </c>
      <c r="D2936" s="4" t="str" cm="1">
        <f t="array" ref="D2936">_xlfn.TEXTJOIN("",,_xlfn.LET(_xlpm.a,MID(C2936,_xlfn.SEQUENCE(1,LEN(C2936)),1),IF(ISNUMBER(--_xlpm.a),"",_xlpm.a)))</f>
        <v>_PV_SAG_MM</v>
      </c>
      <c r="E2936" t="str">
        <f t="shared" si="497"/>
        <v>_PV_SAG_MM</v>
      </c>
      <c r="F2936" t="str">
        <f t="shared" si="499"/>
        <v>_PV_SAG_MM</v>
      </c>
      <c r="G2936" t="b">
        <f t="shared" si="498"/>
        <v>1</v>
      </c>
      <c r="H2936">
        <f t="shared" si="500"/>
        <v>0</v>
      </c>
      <c r="I2936">
        <f t="shared" si="501"/>
        <v>0</v>
      </c>
      <c r="J2936" t="str" cm="1">
        <f t="array" ref="J2936">IF(OR(ISNUMBER(SEARCH({"A";"B";"C";"D";"E";"F";"G";"H";"I";"J";"K";"L";"M";"N";"O";"P";"Q";"R";"S";"T";"U";"V";"W";"X";"Y";"Z"},F2936))), "TRUE", "FALSE")</f>
        <v>TRUE</v>
      </c>
      <c r="K2936">
        <f t="shared" si="502"/>
        <v>0</v>
      </c>
      <c r="L2936">
        <f t="shared" si="503"/>
        <v>0</v>
      </c>
      <c r="M2936">
        <f t="shared" si="504"/>
        <v>0</v>
      </c>
      <c r="N2936">
        <f t="shared" si="505"/>
        <v>0</v>
      </c>
      <c r="O2936">
        <f t="shared" si="507"/>
        <v>0</v>
      </c>
      <c r="P2936">
        <f t="shared" si="506"/>
        <v>0</v>
      </c>
    </row>
    <row r="2937" spans="1:16" x14ac:dyDescent="0.45">
      <c r="A2937" t="s">
        <v>2844</v>
      </c>
      <c r="B2937" t="s">
        <v>2845</v>
      </c>
      <c r="C2937" t="s">
        <v>1606</v>
      </c>
      <c r="D2937" s="4" t="str" cm="1">
        <f t="array" ref="D2937">_xlfn.TEXTJOIN("",,_xlfn.LET(_xlpm.a,MID(C2937,_xlfn.SEQUENCE(1,LEN(C2937)),1),IF(ISNUMBER(--_xlpm.a),"",_xlpm.a)))</f>
        <v>_PV_AX_THIN_MM</v>
      </c>
      <c r="E2937" t="str">
        <f t="shared" si="497"/>
        <v>_PV_AX_THIN_MM</v>
      </c>
      <c r="F2937" t="str">
        <f t="shared" si="499"/>
        <v>_PV_AX_THIN_MM</v>
      </c>
      <c r="G2937" t="b">
        <f t="shared" si="498"/>
        <v>0</v>
      </c>
      <c r="H2937">
        <f t="shared" si="500"/>
        <v>0</v>
      </c>
      <c r="I2937">
        <f t="shared" si="501"/>
        <v>1</v>
      </c>
      <c r="J2937" t="str" cm="1">
        <f t="array" ref="J2937">IF(OR(ISNUMBER(SEARCH({"A";"B";"C";"D";"E";"F";"G";"H";"I";"J";"K";"L";"M";"N";"O";"P";"Q";"R";"S";"T";"U";"V";"W";"X";"Y";"Z"},F2937))), "TRUE", "FALSE")</f>
        <v>TRUE</v>
      </c>
      <c r="K2937">
        <f t="shared" si="502"/>
        <v>0</v>
      </c>
      <c r="L2937">
        <f t="shared" si="503"/>
        <v>0</v>
      </c>
      <c r="M2937">
        <f t="shared" si="504"/>
        <v>1</v>
      </c>
      <c r="N2937">
        <f t="shared" si="505"/>
        <v>0</v>
      </c>
      <c r="O2937">
        <f t="shared" si="507"/>
        <v>0</v>
      </c>
      <c r="P2937">
        <f t="shared" si="506"/>
        <v>0</v>
      </c>
    </row>
    <row r="2938" spans="1:16" x14ac:dyDescent="0.45">
      <c r="A2938" t="s">
        <v>2844</v>
      </c>
      <c r="B2938" t="s">
        <v>2845</v>
      </c>
      <c r="C2938" t="s">
        <v>2846</v>
      </c>
      <c r="D2938" s="4" t="str" cm="1">
        <f t="array" ref="D2938">_xlfn.TEXTJOIN("",,_xlfn.LET(_xlpm.a,MID(C2938,_xlfn.SEQUENCE(1,LEN(C2938)),1),IF(ISNUMBER(--_xlpm.a),"",_xlpm.a)))</f>
        <v>_PV_AX_MM_PELV_</v>
      </c>
      <c r="E2938" t="str">
        <f t="shared" si="497"/>
        <v>_PV_AX_MM_PELV_</v>
      </c>
      <c r="F2938" t="str">
        <f t="shared" si="499"/>
        <v>_PV_AX_MM_PELV_</v>
      </c>
      <c r="G2938" t="b">
        <f t="shared" si="498"/>
        <v>0</v>
      </c>
      <c r="H2938">
        <f t="shared" si="500"/>
        <v>0</v>
      </c>
      <c r="I2938">
        <f t="shared" si="501"/>
        <v>1</v>
      </c>
      <c r="J2938" t="str" cm="1">
        <f t="array" ref="J2938">IF(OR(ISNUMBER(SEARCH({"A";"B";"C";"D";"E";"F";"G";"H";"I";"J";"K";"L";"M";"N";"O";"P";"Q";"R";"S";"T";"U";"V";"W";"X";"Y";"Z"},F2938))), "TRUE", "FALSE")</f>
        <v>TRUE</v>
      </c>
      <c r="K2938">
        <f t="shared" si="502"/>
        <v>0</v>
      </c>
      <c r="L2938">
        <f t="shared" si="503"/>
        <v>0</v>
      </c>
      <c r="M2938">
        <f t="shared" si="504"/>
        <v>0</v>
      </c>
      <c r="N2938">
        <f t="shared" si="505"/>
        <v>0</v>
      </c>
      <c r="O2938">
        <f t="shared" si="507"/>
        <v>0</v>
      </c>
      <c r="P2938">
        <f t="shared" si="506"/>
        <v>0</v>
      </c>
    </row>
    <row r="2939" spans="1:16" x14ac:dyDescent="0.45">
      <c r="A2939" t="s">
        <v>2844</v>
      </c>
      <c r="B2939" t="s">
        <v>2845</v>
      </c>
      <c r="C2939" t="s">
        <v>1605</v>
      </c>
      <c r="D2939" s="4" t="str" cm="1">
        <f t="array" ref="D2939">_xlfn.TEXTJOIN("",,_xlfn.LET(_xlpm.a,MID(C2939,_xlfn.SEQUENCE(1,LEN(C2939)),1),IF(ISNUMBER(--_xlpm.a),"",_xlpm.a)))</f>
        <v>_PV_COR_MM</v>
      </c>
      <c r="E2939" t="str">
        <f t="shared" si="497"/>
        <v>_PV_COR_MM</v>
      </c>
      <c r="F2939" t="str">
        <f t="shared" si="499"/>
        <v>_PV_COR_MM</v>
      </c>
      <c r="G2939" t="b">
        <f t="shared" si="498"/>
        <v>1</v>
      </c>
      <c r="H2939">
        <f t="shared" si="500"/>
        <v>0</v>
      </c>
      <c r="I2939">
        <f t="shared" si="501"/>
        <v>0</v>
      </c>
      <c r="J2939" t="str" cm="1">
        <f t="array" ref="J2939">IF(OR(ISNUMBER(SEARCH({"A";"B";"C";"D";"E";"F";"G";"H";"I";"J";"K";"L";"M";"N";"O";"P";"Q";"R";"S";"T";"U";"V";"W";"X";"Y";"Z"},F2939))), "TRUE", "FALSE")</f>
        <v>TRUE</v>
      </c>
      <c r="K2939">
        <f t="shared" si="502"/>
        <v>0</v>
      </c>
      <c r="L2939">
        <f t="shared" si="503"/>
        <v>0</v>
      </c>
      <c r="M2939">
        <f t="shared" si="504"/>
        <v>0</v>
      </c>
      <c r="N2939">
        <f t="shared" si="505"/>
        <v>0</v>
      </c>
      <c r="O2939">
        <f t="shared" si="507"/>
        <v>0</v>
      </c>
      <c r="P2939">
        <f t="shared" si="506"/>
        <v>0</v>
      </c>
    </row>
    <row r="2940" spans="1:16" x14ac:dyDescent="0.45">
      <c r="A2940" t="s">
        <v>2847</v>
      </c>
      <c r="B2940" t="s">
        <v>2848</v>
      </c>
      <c r="C2940" t="s">
        <v>2849</v>
      </c>
      <c r="D2940" s="4" t="str" cm="1">
        <f t="array" ref="D2940">_xlfn.TEXTJOIN("",,_xlfn.LET(_xlpm.a,MID(C2940,_xlfn.SEQUENCE(1,LEN(C2940)),1),IF(ISNUMBER(--_xlpm.a),"",_xlpm.a)))</f>
        <v>_Chest_ABDPEL_____Bf</v>
      </c>
      <c r="E2940" t="str">
        <f t="shared" si="497"/>
        <v>_Chest_ABDPEL_Bf</v>
      </c>
      <c r="F2940" t="str">
        <f t="shared" si="499"/>
        <v>_CHEST_ABDPEL_BF</v>
      </c>
      <c r="G2940" t="b">
        <f t="shared" si="498"/>
        <v>0</v>
      </c>
      <c r="H2940">
        <f t="shared" si="500"/>
        <v>0</v>
      </c>
      <c r="I2940">
        <f t="shared" si="501"/>
        <v>0</v>
      </c>
      <c r="J2940" t="str" cm="1">
        <f t="array" ref="J2940">IF(OR(ISNUMBER(SEARCH({"A";"B";"C";"D";"E";"F";"G";"H";"I";"J";"K";"L";"M";"N";"O";"P";"Q";"R";"S";"T";"U";"V";"W";"X";"Y";"Z"},F2940))), "TRUE", "FALSE")</f>
        <v>TRUE</v>
      </c>
      <c r="K2940">
        <f t="shared" si="502"/>
        <v>1</v>
      </c>
      <c r="L2940">
        <f t="shared" si="503"/>
        <v>0</v>
      </c>
      <c r="M2940">
        <f t="shared" si="504"/>
        <v>0</v>
      </c>
      <c r="N2940">
        <f t="shared" si="505"/>
        <v>0</v>
      </c>
      <c r="O2940">
        <f t="shared" si="507"/>
        <v>0</v>
      </c>
      <c r="P2940">
        <f t="shared" si="506"/>
        <v>0</v>
      </c>
    </row>
    <row r="2941" spans="1:16" x14ac:dyDescent="0.45">
      <c r="A2941" t="s">
        <v>2847</v>
      </c>
      <c r="B2941" t="s">
        <v>2848</v>
      </c>
      <c r="C2941" t="s">
        <v>2850</v>
      </c>
      <c r="D2941" s="4" t="str" cm="1">
        <f t="array" ref="D2941">_xlfn.TEXTJOIN("",,_xlfn.LET(_xlpm.a,MID(C2941,_xlfn.SEQUENCE(1,LEN(C2941)),1),IF(ISNUMBER(--_xlpm.a),"",_xlpm.a)))</f>
        <v>_Chest_ABDPEL_____Bf</v>
      </c>
      <c r="E2941" t="str">
        <f t="shared" si="497"/>
        <v>_Chest_ABDPEL_Bf</v>
      </c>
      <c r="F2941" t="str">
        <f t="shared" si="499"/>
        <v>_CHEST_ABDPEL_BF</v>
      </c>
      <c r="G2941" t="b">
        <f t="shared" si="498"/>
        <v>0</v>
      </c>
      <c r="H2941">
        <f t="shared" si="500"/>
        <v>0</v>
      </c>
      <c r="I2941">
        <f t="shared" si="501"/>
        <v>0</v>
      </c>
      <c r="J2941" t="str" cm="1">
        <f t="array" ref="J2941">IF(OR(ISNUMBER(SEARCH({"A";"B";"C";"D";"E";"F";"G";"H";"I";"J";"K";"L";"M";"N";"O";"P";"Q";"R";"S";"T";"U";"V";"W";"X";"Y";"Z"},F2941))), "TRUE", "FALSE")</f>
        <v>TRUE</v>
      </c>
      <c r="K2941">
        <f t="shared" si="502"/>
        <v>1</v>
      </c>
      <c r="L2941">
        <f t="shared" si="503"/>
        <v>0</v>
      </c>
      <c r="M2941">
        <f t="shared" si="504"/>
        <v>0</v>
      </c>
      <c r="N2941">
        <f t="shared" si="505"/>
        <v>0</v>
      </c>
      <c r="O2941">
        <f t="shared" si="507"/>
        <v>0</v>
      </c>
      <c r="P2941">
        <f t="shared" si="506"/>
        <v>0</v>
      </c>
    </row>
    <row r="2942" spans="1:16" x14ac:dyDescent="0.45">
      <c r="A2942" t="s">
        <v>2847</v>
      </c>
      <c r="B2942" t="s">
        <v>2848</v>
      </c>
      <c r="C2942" t="s">
        <v>2851</v>
      </c>
      <c r="D2942" s="4" t="str" cm="1">
        <f t="array" ref="D2942">_xlfn.TEXTJOIN("",,_xlfn.LET(_xlpm.a,MID(C2942,_xlfn.SEQUENCE(1,LEN(C2942)),1),IF(ISNUMBER(--_xlpm.a),"",_xlpm.a)))</f>
        <v>_DUPLICATE__Chest_ABDPEL_____Bf</v>
      </c>
      <c r="E2942" t="str">
        <f t="shared" si="497"/>
        <v>_DUPLICATE_Chest_ABDPEL_Bf</v>
      </c>
      <c r="F2942" t="str">
        <f t="shared" si="499"/>
        <v>_DUPLICATE_CHEST_ABDPEL_BF</v>
      </c>
      <c r="G2942" t="b">
        <f t="shared" si="498"/>
        <v>0</v>
      </c>
      <c r="H2942">
        <f t="shared" si="500"/>
        <v>0</v>
      </c>
      <c r="I2942">
        <f t="shared" si="501"/>
        <v>0</v>
      </c>
      <c r="J2942" t="str" cm="1">
        <f t="array" ref="J2942">IF(OR(ISNUMBER(SEARCH({"A";"B";"C";"D";"E";"F";"G";"H";"I";"J";"K";"L";"M";"N";"O";"P";"Q";"R";"S";"T";"U";"V";"W";"X";"Y";"Z"},F2942))), "TRUE", "FALSE")</f>
        <v>TRUE</v>
      </c>
      <c r="K2942">
        <f t="shared" si="502"/>
        <v>1</v>
      </c>
      <c r="L2942">
        <f t="shared" si="503"/>
        <v>0</v>
      </c>
      <c r="M2942">
        <f t="shared" si="504"/>
        <v>0</v>
      </c>
      <c r="N2942">
        <f t="shared" si="505"/>
        <v>0</v>
      </c>
      <c r="O2942">
        <f t="shared" si="507"/>
        <v>0</v>
      </c>
      <c r="P2942">
        <f t="shared" si="506"/>
        <v>0</v>
      </c>
    </row>
    <row r="2943" spans="1:16" x14ac:dyDescent="0.45">
      <c r="A2943" t="s">
        <v>2847</v>
      </c>
      <c r="B2943" t="s">
        <v>2848</v>
      </c>
      <c r="C2943" t="s">
        <v>2852</v>
      </c>
      <c r="D2943" s="4" t="str" cm="1">
        <f t="array" ref="D2943">_xlfn.TEXTJOIN("",,_xlfn.LET(_xlpm.a,MID(C2943,_xlfn.SEQUENCE(1,LEN(C2943)),1),IF(ISNUMBER(--_xlpm.a),"",_xlpm.a)))</f>
        <v>_Chest_ABDPEL_____Bf</v>
      </c>
      <c r="E2943" t="str">
        <f t="shared" si="497"/>
        <v>_Chest_ABDPEL_Bf</v>
      </c>
      <c r="F2943" t="str">
        <f t="shared" si="499"/>
        <v>_CHEST_ABDPEL_BF</v>
      </c>
      <c r="G2943" t="b">
        <f t="shared" si="498"/>
        <v>0</v>
      </c>
      <c r="H2943">
        <f t="shared" si="500"/>
        <v>0</v>
      </c>
      <c r="I2943">
        <f t="shared" si="501"/>
        <v>0</v>
      </c>
      <c r="J2943" t="str" cm="1">
        <f t="array" ref="J2943">IF(OR(ISNUMBER(SEARCH({"A";"B";"C";"D";"E";"F";"G";"H";"I";"J";"K";"L";"M";"N";"O";"P";"Q";"R";"S";"T";"U";"V";"W";"X";"Y";"Z"},F2943))), "TRUE", "FALSE")</f>
        <v>TRUE</v>
      </c>
      <c r="K2943">
        <f t="shared" si="502"/>
        <v>1</v>
      </c>
      <c r="L2943">
        <f t="shared" si="503"/>
        <v>0</v>
      </c>
      <c r="M2943">
        <f t="shared" si="504"/>
        <v>0</v>
      </c>
      <c r="N2943">
        <f t="shared" si="505"/>
        <v>0</v>
      </c>
      <c r="O2943">
        <f t="shared" si="507"/>
        <v>0</v>
      </c>
      <c r="P2943">
        <f t="shared" si="506"/>
        <v>0</v>
      </c>
    </row>
    <row r="2944" spans="1:16" x14ac:dyDescent="0.45">
      <c r="A2944" t="s">
        <v>2847</v>
      </c>
      <c r="B2944" t="s">
        <v>2848</v>
      </c>
      <c r="C2944" t="s">
        <v>2853</v>
      </c>
      <c r="D2944" s="4" t="str" cm="1">
        <f t="array" ref="D2944">_xlfn.TEXTJOIN("",,_xlfn.LET(_xlpm.a,MID(C2944,_xlfn.SEQUENCE(1,LEN(C2944)),1),IF(ISNUMBER(--_xlpm.a),"",_xlpm.a)))</f>
        <v>_DUPLICATE__Chest_ABDPEL_____Bf</v>
      </c>
      <c r="E2944" t="str">
        <f t="shared" si="497"/>
        <v>_DUPLICATE_Chest_ABDPEL_Bf</v>
      </c>
      <c r="F2944" t="str">
        <f t="shared" si="499"/>
        <v>_DUPLICATE_CHEST_ABDPEL_BF</v>
      </c>
      <c r="G2944" t="b">
        <f t="shared" si="498"/>
        <v>0</v>
      </c>
      <c r="H2944">
        <f t="shared" si="500"/>
        <v>0</v>
      </c>
      <c r="I2944">
        <f t="shared" si="501"/>
        <v>0</v>
      </c>
      <c r="J2944" t="str" cm="1">
        <f t="array" ref="J2944">IF(OR(ISNUMBER(SEARCH({"A";"B";"C";"D";"E";"F";"G";"H";"I";"J";"K";"L";"M";"N";"O";"P";"Q";"R";"S";"T";"U";"V";"W";"X";"Y";"Z"},F2944))), "TRUE", "FALSE")</f>
        <v>TRUE</v>
      </c>
      <c r="K2944">
        <f t="shared" si="502"/>
        <v>1</v>
      </c>
      <c r="L2944">
        <f t="shared" si="503"/>
        <v>0</v>
      </c>
      <c r="M2944">
        <f t="shared" si="504"/>
        <v>0</v>
      </c>
      <c r="N2944">
        <f t="shared" si="505"/>
        <v>0</v>
      </c>
      <c r="O2944">
        <f t="shared" si="507"/>
        <v>0</v>
      </c>
      <c r="P2944">
        <f t="shared" si="506"/>
        <v>0</v>
      </c>
    </row>
    <row r="2945" spans="1:16" x14ac:dyDescent="0.45">
      <c r="A2945" t="s">
        <v>2847</v>
      </c>
      <c r="B2945" t="s">
        <v>2848</v>
      </c>
      <c r="C2945" t="s">
        <v>2854</v>
      </c>
      <c r="D2945" s="4" t="str" cm="1">
        <f t="array" ref="D2945">_xlfn.TEXTJOIN("",,_xlfn.LET(_xlpm.a,MID(C2945,_xlfn.SEQUENCE(1,LEN(C2945)),1),IF(ISNUMBER(--_xlpm.a),"",_xlpm.a)))</f>
        <v>_DUPLICATE__Chest_ABDPEL_____Bf</v>
      </c>
      <c r="E2945" t="str">
        <f t="shared" si="497"/>
        <v>_DUPLICATE_Chest_ABDPEL_Bf</v>
      </c>
      <c r="F2945" t="str">
        <f t="shared" si="499"/>
        <v>_DUPLICATE_CHEST_ABDPEL_BF</v>
      </c>
      <c r="G2945" t="b">
        <f t="shared" si="498"/>
        <v>0</v>
      </c>
      <c r="H2945">
        <f t="shared" si="500"/>
        <v>0</v>
      </c>
      <c r="I2945">
        <f t="shared" si="501"/>
        <v>0</v>
      </c>
      <c r="J2945" t="str" cm="1">
        <f t="array" ref="J2945">IF(OR(ISNUMBER(SEARCH({"A";"B";"C";"D";"E";"F";"G";"H";"I";"J";"K";"L";"M";"N";"O";"P";"Q";"R";"S";"T";"U";"V";"W";"X";"Y";"Z"},F2945))), "TRUE", "FALSE")</f>
        <v>TRUE</v>
      </c>
      <c r="K2945">
        <f t="shared" si="502"/>
        <v>1</v>
      </c>
      <c r="L2945">
        <f t="shared" si="503"/>
        <v>0</v>
      </c>
      <c r="M2945">
        <f t="shared" si="504"/>
        <v>0</v>
      </c>
      <c r="N2945">
        <f t="shared" si="505"/>
        <v>0</v>
      </c>
      <c r="O2945">
        <f t="shared" si="507"/>
        <v>0</v>
      </c>
      <c r="P2945">
        <f t="shared" si="506"/>
        <v>0</v>
      </c>
    </row>
    <row r="2946" spans="1:16" x14ac:dyDescent="0.45">
      <c r="A2946" t="s">
        <v>2855</v>
      </c>
      <c r="B2946" t="s">
        <v>2856</v>
      </c>
      <c r="C2946" t="s">
        <v>29</v>
      </c>
      <c r="D2946" s="4" t="str" cm="1">
        <f t="array" ref="D2946">_xlfn.TEXTJOIN("",,_xlfn.LET(_xlpm.a,MID(C2946,_xlfn.SEQUENCE(1,LEN(C2946)),1),IF(ISNUMBER(--_xlpm.a),"",_xlpm.a)))</f>
        <v>_SAGITTAL_ABDOMEN_PELVIS</v>
      </c>
      <c r="E2946" t="str">
        <f t="shared" ref="E2946:E3009" si="508">SUBSTITUTE(SUBSTITUTE(SUBSTITUTE(D2946,"___","_"),"__","_"),"__","_")</f>
        <v>_SAGITTAL_ABDOMEN_PELVIS</v>
      </c>
      <c r="F2946" t="str">
        <f t="shared" si="499"/>
        <v>_SAGITTAL_ABDOMEN_PELVIS</v>
      </c>
      <c r="G2946" t="b">
        <f t="shared" ref="G2946:G3009" si="509">OR(ISNUMBER(SEARCH("unknown",LOWER(C2946))),ISNUMBER(SEARCH("cor",LOWER(C2946))),ISNUMBER(SEARCH("sag",LOWER(C2946))),ISNUMBER(SEARCH("recon",LOWER(C2946))),ISNUMBER(SEARCH("reformat",LOWER(C2946))),ISNUMBER(SEARCH("dose",LOWER(C2946))),ISNUMBER(SEARCH("lao",LOWER(C2946))),ISNUMBER(SEARCH("rpo",LOWER(C2946))))</f>
        <v>1</v>
      </c>
      <c r="H2946">
        <f t="shared" si="500"/>
        <v>0</v>
      </c>
      <c r="I2946">
        <f t="shared" si="501"/>
        <v>0</v>
      </c>
      <c r="J2946" t="str" cm="1">
        <f t="array" ref="J2946">IF(OR(ISNUMBER(SEARCH({"A";"B";"C";"D";"E";"F";"G";"H";"I";"J";"K";"L";"M";"N";"O";"P";"Q";"R";"S";"T";"U";"V";"W";"X";"Y";"Z"},F2946))), "TRUE", "FALSE")</f>
        <v>TRUE</v>
      </c>
      <c r="K2946">
        <f t="shared" si="502"/>
        <v>0</v>
      </c>
      <c r="L2946">
        <f t="shared" si="503"/>
        <v>0</v>
      </c>
      <c r="M2946">
        <f t="shared" si="504"/>
        <v>0</v>
      </c>
      <c r="N2946">
        <f t="shared" si="505"/>
        <v>0</v>
      </c>
      <c r="O2946">
        <f t="shared" si="507"/>
        <v>0</v>
      </c>
      <c r="P2946">
        <f t="shared" si="506"/>
        <v>0</v>
      </c>
    </row>
    <row r="2947" spans="1:16" x14ac:dyDescent="0.45">
      <c r="A2947" t="s">
        <v>2855</v>
      </c>
      <c r="B2947" t="s">
        <v>2856</v>
      </c>
      <c r="C2947" t="s">
        <v>28</v>
      </c>
      <c r="D2947" s="4" t="str" cm="1">
        <f t="array" ref="D2947">_xlfn.TEXTJOIN("",,_xlfn.LET(_xlpm.a,MID(C2947,_xlfn.SEQUENCE(1,LEN(C2947)),1),IF(ISNUMBER(--_xlpm.a),"",_xlpm.a)))</f>
        <v>_CORONAL_ABDOMEN_PELVIS</v>
      </c>
      <c r="E2947" t="str">
        <f t="shared" si="508"/>
        <v>_CORONAL_ABDOMEN_PELVIS</v>
      </c>
      <c r="F2947" t="str">
        <f t="shared" ref="F2947:F3010" si="510">UPPER(E2947)</f>
        <v>_CORONAL_ABDOMEN_PELVIS</v>
      </c>
      <c r="G2947" t="b">
        <f t="shared" si="509"/>
        <v>1</v>
      </c>
      <c r="H2947">
        <f t="shared" ref="H2947:H3010" si="511">IF(AND(ISNUMBER(SEARCH("abd", LOWER(C2947))), ISNUMBER(SEARCH("pelvis", LOWER(C2947))), G2947=FALSE, J2947="TRUE"), 1, 0)</f>
        <v>0</v>
      </c>
      <c r="I2947">
        <f t="shared" ref="I2947:I3010" si="512">IF(AND(ISNUMBER(SEARCH("ax", LOWER(C2947))), G2947=FALSE, J2947="TRUE"), 1, 0)</f>
        <v>0</v>
      </c>
      <c r="J2947" t="str" cm="1">
        <f t="array" ref="J2947">IF(OR(ISNUMBER(SEARCH({"A";"B";"C";"D";"E";"F";"G";"H";"I";"J";"K";"L";"M";"N";"O";"P";"Q";"R";"S";"T";"U";"V";"W";"X";"Y";"Z"},F2947))), "TRUE", "FALSE")</f>
        <v>TRUE</v>
      </c>
      <c r="K2947">
        <f t="shared" ref="K2947:K3010" si="513">IF(AND(ISNUMBER(SEARCH("chest", LOWER(C2947))), G2947=FALSE, J2947="TRUE"), 1, 0)</f>
        <v>0</v>
      </c>
      <c r="L2947">
        <f t="shared" ref="L2947:L3010" si="514">IF(AND(ISNUMBER(SEARCH("lung", LOWER(C2947))), G2947=FALSE, J2947="TRUE"), 1, 0)</f>
        <v>0</v>
      </c>
      <c r="M2947">
        <f t="shared" ref="M2947:M3010" si="515">IF(AND(ISNUMBER(SEARCH("thin", LOWER(C2947))), G2947=FALSE, J2947="TRUE"), 1, 0)</f>
        <v>0</v>
      </c>
      <c r="N2947">
        <f t="shared" ref="N2947:N3010" si="516">IF(AND(ISNUMBER(SEARCH("bone", LOWER(C2947))), G2947=FALSE, J2947="TRUE"), 1, 0)</f>
        <v>0</v>
      </c>
      <c r="O2947">
        <f t="shared" si="507"/>
        <v>0</v>
      </c>
      <c r="P2947">
        <f t="shared" ref="P2947:P3010" si="517">IF(AND(ISNUMBER(SEARCH("body", LOWER(C2947))), G2947=FALSE, J2947="TRUE"), 1, 0)</f>
        <v>0</v>
      </c>
    </row>
    <row r="2948" spans="1:16" x14ac:dyDescent="0.45">
      <c r="A2948" t="s">
        <v>2855</v>
      </c>
      <c r="B2948" t="s">
        <v>2856</v>
      </c>
      <c r="C2948" t="s">
        <v>30</v>
      </c>
      <c r="D2948" s="4" t="str" cm="1">
        <f t="array" ref="D2948">_xlfn.TEXTJOIN("",,_xlfn.LET(_xlpm.a,MID(C2948,_xlfn.SEQUENCE(1,LEN(C2948)),1),IF(ISNUMBER(--_xlpm.a),"",_xlpm.a)))</f>
        <v>_NON_CONTRAST</v>
      </c>
      <c r="E2948" t="str">
        <f t="shared" si="508"/>
        <v>_NON_CONTRAST</v>
      </c>
      <c r="F2948" t="str">
        <f t="shared" si="510"/>
        <v>_NON_CONTRAST</v>
      </c>
      <c r="G2948" t="b">
        <f t="shared" si="509"/>
        <v>0</v>
      </c>
      <c r="H2948">
        <f t="shared" si="511"/>
        <v>0</v>
      </c>
      <c r="I2948">
        <f t="shared" si="512"/>
        <v>0</v>
      </c>
      <c r="J2948" t="str" cm="1">
        <f t="array" ref="J2948">IF(OR(ISNUMBER(SEARCH({"A";"B";"C";"D";"E";"F";"G";"H";"I";"J";"K";"L";"M";"N";"O";"P";"Q";"R";"S";"T";"U";"V";"W";"X";"Y";"Z"},F2948))), "TRUE", "FALSE")</f>
        <v>TRUE</v>
      </c>
      <c r="K2948">
        <f t="shared" si="513"/>
        <v>0</v>
      </c>
      <c r="L2948">
        <f t="shared" si="514"/>
        <v>0</v>
      </c>
      <c r="M2948">
        <f t="shared" si="515"/>
        <v>0</v>
      </c>
      <c r="N2948">
        <f t="shared" si="516"/>
        <v>0</v>
      </c>
      <c r="O2948">
        <f t="shared" si="507"/>
        <v>0</v>
      </c>
      <c r="P2948">
        <f t="shared" si="517"/>
        <v>0</v>
      </c>
    </row>
    <row r="2949" spans="1:16" x14ac:dyDescent="0.45">
      <c r="A2949" t="s">
        <v>2857</v>
      </c>
      <c r="B2949" t="s">
        <v>2858</v>
      </c>
      <c r="C2949" t="s">
        <v>2859</v>
      </c>
      <c r="D2949" s="4" t="str" cm="1">
        <f t="array" ref="D2949">_xlfn.TEXTJOIN("",,_xlfn.LET(_xlpm.a,MID(C2949,_xlfn.SEQUENCE(1,LEN(C2949)),1),IF(ISNUMBER(--_xlpm.a),"",_xlpm.a)))</f>
        <v>_Bladder_Delay____ST</v>
      </c>
      <c r="E2949" t="str">
        <f t="shared" si="508"/>
        <v>_Bladder_Delay_ST</v>
      </c>
      <c r="F2949" t="str">
        <f t="shared" si="510"/>
        <v>_BLADDER_DELAY_ST</v>
      </c>
      <c r="G2949" t="b">
        <f t="shared" si="509"/>
        <v>0</v>
      </c>
      <c r="H2949">
        <f t="shared" si="511"/>
        <v>0</v>
      </c>
      <c r="I2949">
        <f t="shared" si="512"/>
        <v>0</v>
      </c>
      <c r="J2949" t="str" cm="1">
        <f t="array" ref="J2949">IF(OR(ISNUMBER(SEARCH({"A";"B";"C";"D";"E";"F";"G";"H";"I";"J";"K";"L";"M";"N";"O";"P";"Q";"R";"S";"T";"U";"V";"W";"X";"Y";"Z"},F2949))), "TRUE", "FALSE")</f>
        <v>TRUE</v>
      </c>
      <c r="K2949">
        <f t="shared" si="513"/>
        <v>0</v>
      </c>
      <c r="L2949">
        <f t="shared" si="514"/>
        <v>0</v>
      </c>
      <c r="M2949">
        <f t="shared" si="515"/>
        <v>0</v>
      </c>
      <c r="N2949">
        <f t="shared" si="516"/>
        <v>0</v>
      </c>
      <c r="O2949">
        <f t="shared" si="507"/>
        <v>0</v>
      </c>
      <c r="P2949">
        <f t="shared" si="517"/>
        <v>0</v>
      </c>
    </row>
    <row r="2950" spans="1:16" x14ac:dyDescent="0.45">
      <c r="A2950" t="s">
        <v>2857</v>
      </c>
      <c r="B2950" t="s">
        <v>2858</v>
      </c>
      <c r="C2950" t="s">
        <v>2860</v>
      </c>
      <c r="D2950" s="4" t="str" cm="1">
        <f t="array" ref="D2950">_xlfn.TEXTJOIN("",,_xlfn.LET(_xlpm.a,MID(C2950,_xlfn.SEQUENCE(1,LEN(C2950)),1),IF(ISNUMBER(--_xlpm.a),"",_xlpm.a)))</f>
        <v>_Bladder_Delay____ST</v>
      </c>
      <c r="E2950" t="str">
        <f t="shared" si="508"/>
        <v>_Bladder_Delay_ST</v>
      </c>
      <c r="F2950" t="str">
        <f t="shared" si="510"/>
        <v>_BLADDER_DELAY_ST</v>
      </c>
      <c r="G2950" t="b">
        <f t="shared" si="509"/>
        <v>0</v>
      </c>
      <c r="H2950">
        <f t="shared" si="511"/>
        <v>0</v>
      </c>
      <c r="I2950">
        <f t="shared" si="512"/>
        <v>0</v>
      </c>
      <c r="J2950" t="str" cm="1">
        <f t="array" ref="J2950">IF(OR(ISNUMBER(SEARCH({"A";"B";"C";"D";"E";"F";"G";"H";"I";"J";"K";"L";"M";"N";"O";"P";"Q";"R";"S";"T";"U";"V";"W";"X";"Y";"Z"},F2950))), "TRUE", "FALSE")</f>
        <v>TRUE</v>
      </c>
      <c r="K2950">
        <f t="shared" si="513"/>
        <v>0</v>
      </c>
      <c r="L2950">
        <f t="shared" si="514"/>
        <v>0</v>
      </c>
      <c r="M2950">
        <f t="shared" si="515"/>
        <v>0</v>
      </c>
      <c r="N2950">
        <f t="shared" si="516"/>
        <v>0</v>
      </c>
      <c r="O2950">
        <f t="shared" si="507"/>
        <v>0</v>
      </c>
      <c r="P2950">
        <f t="shared" si="517"/>
        <v>0</v>
      </c>
    </row>
    <row r="2951" spans="1:16" x14ac:dyDescent="0.45">
      <c r="A2951" t="s">
        <v>2857</v>
      </c>
      <c r="B2951" t="s">
        <v>2858</v>
      </c>
      <c r="C2951" t="s">
        <v>2861</v>
      </c>
      <c r="D2951" s="4" t="str" cm="1">
        <f t="array" ref="D2951">_xlfn.TEXTJOIN("",,_xlfn.LET(_xlpm.a,MID(C2951,_xlfn.SEQUENCE(1,LEN(C2951)),1),IF(ISNUMBER(--_xlpm.a),"",_xlpm.a)))</f>
        <v>_Abd_Pelvis____ST</v>
      </c>
      <c r="E2951" t="str">
        <f t="shared" si="508"/>
        <v>_Abd_Pelvis_ST</v>
      </c>
      <c r="F2951" t="str">
        <f t="shared" si="510"/>
        <v>_ABD_PELVIS_ST</v>
      </c>
      <c r="G2951" t="b">
        <f t="shared" si="509"/>
        <v>0</v>
      </c>
      <c r="H2951">
        <f t="shared" si="511"/>
        <v>1</v>
      </c>
      <c r="I2951">
        <f t="shared" si="512"/>
        <v>0</v>
      </c>
      <c r="J2951" t="str" cm="1">
        <f t="array" ref="J2951">IF(OR(ISNUMBER(SEARCH({"A";"B";"C";"D";"E";"F";"G";"H";"I";"J";"K";"L";"M";"N";"O";"P";"Q";"R";"S";"T";"U";"V";"W";"X";"Y";"Z"},F2951))), "TRUE", "FALSE")</f>
        <v>TRUE</v>
      </c>
      <c r="K2951">
        <f t="shared" si="513"/>
        <v>0</v>
      </c>
      <c r="L2951">
        <f t="shared" si="514"/>
        <v>0</v>
      </c>
      <c r="M2951">
        <f t="shared" si="515"/>
        <v>0</v>
      </c>
      <c r="N2951">
        <f t="shared" si="516"/>
        <v>0</v>
      </c>
      <c r="O2951">
        <f t="shared" si="507"/>
        <v>0</v>
      </c>
      <c r="P2951">
        <f t="shared" si="517"/>
        <v>0</v>
      </c>
    </row>
    <row r="2952" spans="1:16" x14ac:dyDescent="0.45">
      <c r="A2952" t="s">
        <v>2857</v>
      </c>
      <c r="B2952" t="s">
        <v>2858</v>
      </c>
      <c r="C2952" t="s">
        <v>2862</v>
      </c>
      <c r="D2952" s="4" t="str" cm="1">
        <f t="array" ref="D2952">_xlfn.TEXTJOIN("",,_xlfn.LET(_xlpm.a,MID(C2952,_xlfn.SEQUENCE(1,LEN(C2952)),1),IF(ISNUMBER(--_xlpm.a),"",_xlpm.a)))</f>
        <v>_Bladder_Delay____ST</v>
      </c>
      <c r="E2952" t="str">
        <f t="shared" si="508"/>
        <v>_Bladder_Delay_ST</v>
      </c>
      <c r="F2952" t="str">
        <f t="shared" si="510"/>
        <v>_BLADDER_DELAY_ST</v>
      </c>
      <c r="G2952" t="b">
        <f t="shared" si="509"/>
        <v>0</v>
      </c>
      <c r="H2952">
        <f t="shared" si="511"/>
        <v>0</v>
      </c>
      <c r="I2952">
        <f t="shared" si="512"/>
        <v>0</v>
      </c>
      <c r="J2952" t="str" cm="1">
        <f t="array" ref="J2952">IF(OR(ISNUMBER(SEARCH({"A";"B";"C";"D";"E";"F";"G";"H";"I";"J";"K";"L";"M";"N";"O";"P";"Q";"R";"S";"T";"U";"V";"W";"X";"Y";"Z"},F2952))), "TRUE", "FALSE")</f>
        <v>TRUE</v>
      </c>
      <c r="K2952">
        <f t="shared" si="513"/>
        <v>0</v>
      </c>
      <c r="L2952">
        <f t="shared" si="514"/>
        <v>0</v>
      </c>
      <c r="M2952">
        <f t="shared" si="515"/>
        <v>0</v>
      </c>
      <c r="N2952">
        <f t="shared" si="516"/>
        <v>0</v>
      </c>
      <c r="O2952">
        <f t="shared" si="507"/>
        <v>0</v>
      </c>
      <c r="P2952">
        <f t="shared" si="517"/>
        <v>0</v>
      </c>
    </row>
    <row r="2953" spans="1:16" x14ac:dyDescent="0.45">
      <c r="A2953" t="s">
        <v>2863</v>
      </c>
      <c r="B2953" t="s">
        <v>2864</v>
      </c>
      <c r="C2953" t="s">
        <v>454</v>
      </c>
      <c r="D2953" s="4" t="str" cm="1">
        <f t="array" ref="D2953">_xlfn.TEXTJOIN("",,_xlfn.LET(_xlpm.a,MID(C2953,_xlfn.SEQUENCE(1,LEN(C2953)),1),IF(ISNUMBER(--_xlpm.a),"",_xlpm.a)))</f>
        <v>_SAGITTAL_ABDOMEN_PELVIS</v>
      </c>
      <c r="E2953" t="str">
        <f t="shared" si="508"/>
        <v>_SAGITTAL_ABDOMEN_PELVIS</v>
      </c>
      <c r="F2953" t="str">
        <f t="shared" si="510"/>
        <v>_SAGITTAL_ABDOMEN_PELVIS</v>
      </c>
      <c r="G2953" t="b">
        <f t="shared" si="509"/>
        <v>1</v>
      </c>
      <c r="H2953">
        <f t="shared" si="511"/>
        <v>0</v>
      </c>
      <c r="I2953">
        <f t="shared" si="512"/>
        <v>0</v>
      </c>
      <c r="J2953" t="str" cm="1">
        <f t="array" ref="J2953">IF(OR(ISNUMBER(SEARCH({"A";"B";"C";"D";"E";"F";"G";"H";"I";"J";"K";"L";"M";"N";"O";"P";"Q";"R";"S";"T";"U";"V";"W";"X";"Y";"Z"},F2953))), "TRUE", "FALSE")</f>
        <v>TRUE</v>
      </c>
      <c r="K2953">
        <f t="shared" si="513"/>
        <v>0</v>
      </c>
      <c r="L2953">
        <f t="shared" si="514"/>
        <v>0</v>
      </c>
      <c r="M2953">
        <f t="shared" si="515"/>
        <v>0</v>
      </c>
      <c r="N2953">
        <f t="shared" si="516"/>
        <v>0</v>
      </c>
      <c r="O2953">
        <f t="shared" si="507"/>
        <v>0</v>
      </c>
      <c r="P2953">
        <f t="shared" si="517"/>
        <v>0</v>
      </c>
    </row>
    <row r="2954" spans="1:16" x14ac:dyDescent="0.45">
      <c r="A2954" t="s">
        <v>2863</v>
      </c>
      <c r="B2954" t="s">
        <v>2864</v>
      </c>
      <c r="C2954" t="s">
        <v>453</v>
      </c>
      <c r="D2954" s="4" t="str" cm="1">
        <f t="array" ref="D2954">_xlfn.TEXTJOIN("",,_xlfn.LET(_xlpm.a,MID(C2954,_xlfn.SEQUENCE(1,LEN(C2954)),1),IF(ISNUMBER(--_xlpm.a),"",_xlpm.a)))</f>
        <v>_CORONAL_ABDOMEN_PELVIS</v>
      </c>
      <c r="E2954" t="str">
        <f t="shared" si="508"/>
        <v>_CORONAL_ABDOMEN_PELVIS</v>
      </c>
      <c r="F2954" t="str">
        <f t="shared" si="510"/>
        <v>_CORONAL_ABDOMEN_PELVIS</v>
      </c>
      <c r="G2954" t="b">
        <f t="shared" si="509"/>
        <v>1</v>
      </c>
      <c r="H2954">
        <f t="shared" si="511"/>
        <v>0</v>
      </c>
      <c r="I2954">
        <f t="shared" si="512"/>
        <v>0</v>
      </c>
      <c r="J2954" t="str" cm="1">
        <f t="array" ref="J2954">IF(OR(ISNUMBER(SEARCH({"A";"B";"C";"D";"E";"F";"G";"H";"I";"J";"K";"L";"M";"N";"O";"P";"Q";"R";"S";"T";"U";"V";"W";"X";"Y";"Z"},F2954))), "TRUE", "FALSE")</f>
        <v>TRUE</v>
      </c>
      <c r="K2954">
        <f t="shared" si="513"/>
        <v>0</v>
      </c>
      <c r="L2954">
        <f t="shared" si="514"/>
        <v>0</v>
      </c>
      <c r="M2954">
        <f t="shared" si="515"/>
        <v>0</v>
      </c>
      <c r="N2954">
        <f t="shared" si="516"/>
        <v>0</v>
      </c>
      <c r="O2954">
        <f t="shared" si="507"/>
        <v>0</v>
      </c>
      <c r="P2954">
        <f t="shared" si="517"/>
        <v>0</v>
      </c>
    </row>
    <row r="2955" spans="1:16" x14ac:dyDescent="0.45">
      <c r="A2955" t="s">
        <v>2863</v>
      </c>
      <c r="B2955" t="s">
        <v>2864</v>
      </c>
      <c r="C2955" t="s">
        <v>833</v>
      </c>
      <c r="D2955" s="4" t="str" cm="1">
        <f t="array" ref="D2955">_xlfn.TEXTJOIN("",,_xlfn.LET(_xlpm.a,MID(C2955,_xlfn.SEQUENCE(1,LEN(C2955)),1),IF(ISNUMBER(--_xlpm.a),"",_xlpm.a)))</f>
        <v>_ML_OMNI</v>
      </c>
      <c r="E2955" t="str">
        <f t="shared" si="508"/>
        <v>_ML_OMNI</v>
      </c>
      <c r="F2955" t="str">
        <f t="shared" si="510"/>
        <v>_ML_OMNI</v>
      </c>
      <c r="G2955" t="b">
        <f t="shared" si="509"/>
        <v>0</v>
      </c>
      <c r="H2955">
        <f t="shared" si="511"/>
        <v>0</v>
      </c>
      <c r="I2955">
        <f t="shared" si="512"/>
        <v>0</v>
      </c>
      <c r="J2955" t="str" cm="1">
        <f t="array" ref="J2955">IF(OR(ISNUMBER(SEARCH({"A";"B";"C";"D";"E";"F";"G";"H";"I";"J";"K";"L";"M";"N";"O";"P";"Q";"R";"S";"T";"U";"V";"W";"X";"Y";"Z"},F2955))), "TRUE", "FALSE")</f>
        <v>TRUE</v>
      </c>
      <c r="K2955">
        <f t="shared" si="513"/>
        <v>0</v>
      </c>
      <c r="L2955">
        <f t="shared" si="514"/>
        <v>0</v>
      </c>
      <c r="M2955">
        <f t="shared" si="515"/>
        <v>0</v>
      </c>
      <c r="N2955">
        <f t="shared" si="516"/>
        <v>0</v>
      </c>
      <c r="O2955">
        <f t="shared" si="507"/>
        <v>0</v>
      </c>
      <c r="P2955">
        <f t="shared" si="517"/>
        <v>0</v>
      </c>
    </row>
    <row r="2956" spans="1:16" x14ac:dyDescent="0.45">
      <c r="A2956" t="s">
        <v>2865</v>
      </c>
      <c r="B2956" t="s">
        <v>2866</v>
      </c>
      <c r="C2956" t="s">
        <v>2867</v>
      </c>
      <c r="D2956" s="4" t="str" cm="1">
        <f t="array" ref="D2956">_xlfn.TEXTJOIN("",,_xlfn.LET(_xlpm.a,MID(C2956,_xlfn.SEQUENCE(1,LEN(C2956)),1),IF(ISNUMBER(--_xlpm.a),"",_xlpm.a)))</f>
        <v>_CORONAL_ABDOMEN_PELVIS</v>
      </c>
      <c r="E2956" t="str">
        <f t="shared" si="508"/>
        <v>_CORONAL_ABDOMEN_PELVIS</v>
      </c>
      <c r="F2956" t="str">
        <f t="shared" si="510"/>
        <v>_CORONAL_ABDOMEN_PELVIS</v>
      </c>
      <c r="G2956" t="b">
        <f t="shared" si="509"/>
        <v>1</v>
      </c>
      <c r="H2956">
        <f t="shared" si="511"/>
        <v>0</v>
      </c>
      <c r="I2956">
        <f t="shared" si="512"/>
        <v>0</v>
      </c>
      <c r="J2956" t="str" cm="1">
        <f t="array" ref="J2956">IF(OR(ISNUMBER(SEARCH({"A";"B";"C";"D";"E";"F";"G";"H";"I";"J";"K";"L";"M";"N";"O";"P";"Q";"R";"S";"T";"U";"V";"W";"X";"Y";"Z"},F2956))), "TRUE", "FALSE")</f>
        <v>TRUE</v>
      </c>
      <c r="K2956">
        <f t="shared" si="513"/>
        <v>0</v>
      </c>
      <c r="L2956">
        <f t="shared" si="514"/>
        <v>0</v>
      </c>
      <c r="M2956">
        <f t="shared" si="515"/>
        <v>0</v>
      </c>
      <c r="N2956">
        <f t="shared" si="516"/>
        <v>0</v>
      </c>
      <c r="O2956">
        <f t="shared" si="507"/>
        <v>0</v>
      </c>
      <c r="P2956">
        <f t="shared" si="517"/>
        <v>0</v>
      </c>
    </row>
    <row r="2957" spans="1:16" x14ac:dyDescent="0.45">
      <c r="A2957" t="s">
        <v>2865</v>
      </c>
      <c r="B2957" t="s">
        <v>2866</v>
      </c>
      <c r="C2957" t="s">
        <v>795</v>
      </c>
      <c r="D2957" s="4" t="str" cm="1">
        <f t="array" ref="D2957">_xlfn.TEXTJOIN("",,_xlfn.LET(_xlpm.a,MID(C2957,_xlfn.SEQUENCE(1,LEN(C2957)),1),IF(ISNUMBER(--_xlpm.a),"",_xlpm.a)))</f>
        <v>_CORONAL_ABDOMEN_PELVIS</v>
      </c>
      <c r="E2957" t="str">
        <f t="shared" si="508"/>
        <v>_CORONAL_ABDOMEN_PELVIS</v>
      </c>
      <c r="F2957" t="str">
        <f t="shared" si="510"/>
        <v>_CORONAL_ABDOMEN_PELVIS</v>
      </c>
      <c r="G2957" t="b">
        <f t="shared" si="509"/>
        <v>1</v>
      </c>
      <c r="H2957">
        <f t="shared" si="511"/>
        <v>0</v>
      </c>
      <c r="I2957">
        <f t="shared" si="512"/>
        <v>0</v>
      </c>
      <c r="J2957" t="str" cm="1">
        <f t="array" ref="J2957">IF(OR(ISNUMBER(SEARCH({"A";"B";"C";"D";"E";"F";"G";"H";"I";"J";"K";"L";"M";"N";"O";"P";"Q";"R";"S";"T";"U";"V";"W";"X";"Y";"Z"},F2957))), "TRUE", "FALSE")</f>
        <v>TRUE</v>
      </c>
      <c r="K2957">
        <f t="shared" si="513"/>
        <v>0</v>
      </c>
      <c r="L2957">
        <f t="shared" si="514"/>
        <v>0</v>
      </c>
      <c r="M2957">
        <f t="shared" si="515"/>
        <v>0</v>
      </c>
      <c r="N2957">
        <f t="shared" si="516"/>
        <v>0</v>
      </c>
      <c r="O2957">
        <f t="shared" si="507"/>
        <v>0</v>
      </c>
      <c r="P2957">
        <f t="shared" si="517"/>
        <v>0</v>
      </c>
    </row>
    <row r="2958" spans="1:16" x14ac:dyDescent="0.45">
      <c r="A2958" t="s">
        <v>2865</v>
      </c>
      <c r="B2958" t="s">
        <v>2866</v>
      </c>
      <c r="C2958" t="s">
        <v>1538</v>
      </c>
      <c r="D2958" s="4" t="str" cm="1">
        <f t="array" ref="D2958">_xlfn.TEXTJOIN("",,_xlfn.LET(_xlpm.a,MID(C2958,_xlfn.SEQUENCE(1,LEN(C2958)),1),IF(ISNUMBER(--_xlpm.a),"",_xlpm.a)))</f>
        <v>_SAGITTAL_ABDOMEN_PELVIS</v>
      </c>
      <c r="E2958" t="str">
        <f t="shared" si="508"/>
        <v>_SAGITTAL_ABDOMEN_PELVIS</v>
      </c>
      <c r="F2958" t="str">
        <f t="shared" si="510"/>
        <v>_SAGITTAL_ABDOMEN_PELVIS</v>
      </c>
      <c r="G2958" t="b">
        <f t="shared" si="509"/>
        <v>1</v>
      </c>
      <c r="H2958">
        <f t="shared" si="511"/>
        <v>0</v>
      </c>
      <c r="I2958">
        <f t="shared" si="512"/>
        <v>0</v>
      </c>
      <c r="J2958" t="str" cm="1">
        <f t="array" ref="J2958">IF(OR(ISNUMBER(SEARCH({"A";"B";"C";"D";"E";"F";"G";"H";"I";"J";"K";"L";"M";"N";"O";"P";"Q";"R";"S";"T";"U";"V";"W";"X";"Y";"Z"},F2958))), "TRUE", "FALSE")</f>
        <v>TRUE</v>
      </c>
      <c r="K2958">
        <f t="shared" si="513"/>
        <v>0</v>
      </c>
      <c r="L2958">
        <f t="shared" si="514"/>
        <v>0</v>
      </c>
      <c r="M2958">
        <f t="shared" si="515"/>
        <v>0</v>
      </c>
      <c r="N2958">
        <f t="shared" si="516"/>
        <v>0</v>
      </c>
      <c r="O2958">
        <f t="shared" si="507"/>
        <v>0</v>
      </c>
      <c r="P2958">
        <f t="shared" si="517"/>
        <v>0</v>
      </c>
    </row>
    <row r="2959" spans="1:16" x14ac:dyDescent="0.45">
      <c r="A2959" t="s">
        <v>2865</v>
      </c>
      <c r="B2959" t="s">
        <v>2866</v>
      </c>
      <c r="C2959" t="s">
        <v>2868</v>
      </c>
      <c r="D2959" s="4" t="str" cm="1">
        <f t="array" ref="D2959">_xlfn.TEXTJOIN("",,_xlfn.LET(_xlpm.a,MID(C2959,_xlfn.SEQUENCE(1,LEN(C2959)),1),IF(ISNUMBER(--_xlpm.a),"",_xlpm.a)))</f>
        <v>_ML_OMNI</v>
      </c>
      <c r="E2959" t="str">
        <f t="shared" si="508"/>
        <v>_ML_OMNI</v>
      </c>
      <c r="F2959" t="str">
        <f t="shared" si="510"/>
        <v>_ML_OMNI</v>
      </c>
      <c r="G2959" t="b">
        <f t="shared" si="509"/>
        <v>0</v>
      </c>
      <c r="H2959">
        <f t="shared" si="511"/>
        <v>0</v>
      </c>
      <c r="I2959">
        <f t="shared" si="512"/>
        <v>0</v>
      </c>
      <c r="J2959" t="str" cm="1">
        <f t="array" ref="J2959">IF(OR(ISNUMBER(SEARCH({"A";"B";"C";"D";"E";"F";"G";"H";"I";"J";"K";"L";"M";"N";"O";"P";"Q";"R";"S";"T";"U";"V";"W";"X";"Y";"Z"},F2959))), "TRUE", "FALSE")</f>
        <v>TRUE</v>
      </c>
      <c r="K2959">
        <f t="shared" si="513"/>
        <v>0</v>
      </c>
      <c r="L2959">
        <f t="shared" si="514"/>
        <v>0</v>
      </c>
      <c r="M2959">
        <f t="shared" si="515"/>
        <v>0</v>
      </c>
      <c r="N2959">
        <f t="shared" si="516"/>
        <v>0</v>
      </c>
      <c r="O2959">
        <f t="shared" si="507"/>
        <v>0</v>
      </c>
      <c r="P2959">
        <f t="shared" si="517"/>
        <v>0</v>
      </c>
    </row>
    <row r="2960" spans="1:16" x14ac:dyDescent="0.45">
      <c r="A2960" t="s">
        <v>2865</v>
      </c>
      <c r="B2960" t="s">
        <v>2866</v>
      </c>
      <c r="C2960" t="s">
        <v>2869</v>
      </c>
      <c r="D2960" s="4" t="str" cm="1">
        <f t="array" ref="D2960">_xlfn.TEXTJOIN("",,_xlfn.LET(_xlpm.a,MID(C2960,_xlfn.SEQUENCE(1,LEN(C2960)),1),IF(ISNUMBER(--_xlpm.a),"",_xlpm.a)))</f>
        <v>_ML_OMNI</v>
      </c>
      <c r="E2960" t="str">
        <f t="shared" si="508"/>
        <v>_ML_OMNI</v>
      </c>
      <c r="F2960" t="str">
        <f t="shared" si="510"/>
        <v>_ML_OMNI</v>
      </c>
      <c r="G2960" t="b">
        <f t="shared" si="509"/>
        <v>0</v>
      </c>
      <c r="H2960">
        <f t="shared" si="511"/>
        <v>0</v>
      </c>
      <c r="I2960">
        <f t="shared" si="512"/>
        <v>0</v>
      </c>
      <c r="J2960" t="str" cm="1">
        <f t="array" ref="J2960">IF(OR(ISNUMBER(SEARCH({"A";"B";"C";"D";"E";"F";"G";"H";"I";"J";"K";"L";"M";"N";"O";"P";"Q";"R";"S";"T";"U";"V";"W";"X";"Y";"Z"},F2960))), "TRUE", "FALSE")</f>
        <v>TRUE</v>
      </c>
      <c r="K2960">
        <f t="shared" si="513"/>
        <v>0</v>
      </c>
      <c r="L2960">
        <f t="shared" si="514"/>
        <v>0</v>
      </c>
      <c r="M2960">
        <f t="shared" si="515"/>
        <v>0</v>
      </c>
      <c r="N2960">
        <f t="shared" si="516"/>
        <v>0</v>
      </c>
      <c r="O2960">
        <f t="shared" si="507"/>
        <v>0</v>
      </c>
      <c r="P2960">
        <f t="shared" si="517"/>
        <v>0</v>
      </c>
    </row>
    <row r="2961" spans="1:16" x14ac:dyDescent="0.45">
      <c r="A2961" t="s">
        <v>2865</v>
      </c>
      <c r="B2961" t="s">
        <v>2866</v>
      </c>
      <c r="C2961" t="s">
        <v>2870</v>
      </c>
      <c r="D2961" s="4" t="str" cm="1">
        <f t="array" ref="D2961">_xlfn.TEXTJOIN("",,_xlfn.LET(_xlpm.a,MID(C2961,_xlfn.SEQUENCE(1,LEN(C2961)),1),IF(ISNUMBER(--_xlpm.a),"",_xlpm.a)))</f>
        <v>_SAGITTAL_ABDOMEN_PELVIS</v>
      </c>
      <c r="E2961" t="str">
        <f t="shared" si="508"/>
        <v>_SAGITTAL_ABDOMEN_PELVIS</v>
      </c>
      <c r="F2961" t="str">
        <f t="shared" si="510"/>
        <v>_SAGITTAL_ABDOMEN_PELVIS</v>
      </c>
      <c r="G2961" t="b">
        <f t="shared" si="509"/>
        <v>1</v>
      </c>
      <c r="H2961">
        <f t="shared" si="511"/>
        <v>0</v>
      </c>
      <c r="I2961">
        <f t="shared" si="512"/>
        <v>0</v>
      </c>
      <c r="J2961" t="str" cm="1">
        <f t="array" ref="J2961">IF(OR(ISNUMBER(SEARCH({"A";"B";"C";"D";"E";"F";"G";"H";"I";"J";"K";"L";"M";"N";"O";"P";"Q";"R";"S";"T";"U";"V";"W";"X";"Y";"Z"},F2961))), "TRUE", "FALSE")</f>
        <v>TRUE</v>
      </c>
      <c r="K2961">
        <f t="shared" si="513"/>
        <v>0</v>
      </c>
      <c r="L2961">
        <f t="shared" si="514"/>
        <v>0</v>
      </c>
      <c r="M2961">
        <f t="shared" si="515"/>
        <v>0</v>
      </c>
      <c r="N2961">
        <f t="shared" si="516"/>
        <v>0</v>
      </c>
      <c r="O2961">
        <f t="shared" ref="O2961:O3024" si="518">IF(AND(ISNUMBER(SEARCH("kidney", LOWER(C2961))), G2961=FALSE, J2961="TRUE"), 1, 0)</f>
        <v>0</v>
      </c>
      <c r="P2961">
        <f t="shared" si="517"/>
        <v>0</v>
      </c>
    </row>
    <row r="2962" spans="1:16" x14ac:dyDescent="0.45">
      <c r="A2962" t="s">
        <v>2865</v>
      </c>
      <c r="B2962" t="s">
        <v>2866</v>
      </c>
      <c r="C2962" t="s">
        <v>518</v>
      </c>
      <c r="D2962" s="4" t="str" cm="1">
        <f t="array" ref="D2962">_xlfn.TEXTJOIN("",,_xlfn.LET(_xlpm.a,MID(C2962,_xlfn.SEQUENCE(1,LEN(C2962)),1),IF(ISNUMBER(--_xlpm.a),"",_xlpm.a)))</f>
        <v>_ML_OMNI</v>
      </c>
      <c r="E2962" t="str">
        <f t="shared" si="508"/>
        <v>_ML_OMNI</v>
      </c>
      <c r="F2962" t="str">
        <f t="shared" si="510"/>
        <v>_ML_OMNI</v>
      </c>
      <c r="G2962" t="b">
        <f t="shared" si="509"/>
        <v>0</v>
      </c>
      <c r="H2962">
        <f t="shared" si="511"/>
        <v>0</v>
      </c>
      <c r="I2962">
        <f t="shared" si="512"/>
        <v>0</v>
      </c>
      <c r="J2962" t="str" cm="1">
        <f t="array" ref="J2962">IF(OR(ISNUMBER(SEARCH({"A";"B";"C";"D";"E";"F";"G";"H";"I";"J";"K";"L";"M";"N";"O";"P";"Q";"R";"S";"T";"U";"V";"W";"X";"Y";"Z"},F2962))), "TRUE", "FALSE")</f>
        <v>TRUE</v>
      </c>
      <c r="K2962">
        <f t="shared" si="513"/>
        <v>0</v>
      </c>
      <c r="L2962">
        <f t="shared" si="514"/>
        <v>0</v>
      </c>
      <c r="M2962">
        <f t="shared" si="515"/>
        <v>0</v>
      </c>
      <c r="N2962">
        <f t="shared" si="516"/>
        <v>0</v>
      </c>
      <c r="O2962">
        <f t="shared" si="518"/>
        <v>0</v>
      </c>
      <c r="P2962">
        <f t="shared" si="517"/>
        <v>0</v>
      </c>
    </row>
    <row r="2963" spans="1:16" x14ac:dyDescent="0.45">
      <c r="A2963" t="s">
        <v>2871</v>
      </c>
      <c r="B2963" t="s">
        <v>2872</v>
      </c>
      <c r="C2963" t="s">
        <v>278</v>
      </c>
      <c r="D2963" s="4" t="str" cm="1">
        <f t="array" ref="D2963">_xlfn.TEXTJOIN("",,_xlfn.LET(_xlpm.a,MID(C2963,_xlfn.SEQUENCE(1,LEN(C2963)),1),IF(ISNUMBER(--_xlpm.a),"",_xlpm.a)))</f>
        <v>_ABDOMEN_PELVIS</v>
      </c>
      <c r="E2963" t="str">
        <f t="shared" si="508"/>
        <v>_ABDOMEN_PELVIS</v>
      </c>
      <c r="F2963" t="str">
        <f t="shared" si="510"/>
        <v>_ABDOMEN_PELVIS</v>
      </c>
      <c r="G2963" t="b">
        <f t="shared" si="509"/>
        <v>0</v>
      </c>
      <c r="H2963">
        <f t="shared" si="511"/>
        <v>1</v>
      </c>
      <c r="I2963">
        <f t="shared" si="512"/>
        <v>0</v>
      </c>
      <c r="J2963" t="str" cm="1">
        <f t="array" ref="J2963">IF(OR(ISNUMBER(SEARCH({"A";"B";"C";"D";"E";"F";"G";"H";"I";"J";"K";"L";"M";"N";"O";"P";"Q";"R";"S";"T";"U";"V";"W";"X";"Y";"Z"},F2963))), "TRUE", "FALSE")</f>
        <v>TRUE</v>
      </c>
      <c r="K2963">
        <f t="shared" si="513"/>
        <v>0</v>
      </c>
      <c r="L2963">
        <f t="shared" si="514"/>
        <v>0</v>
      </c>
      <c r="M2963">
        <f t="shared" si="515"/>
        <v>0</v>
      </c>
      <c r="N2963">
        <f t="shared" si="516"/>
        <v>0</v>
      </c>
      <c r="O2963">
        <f t="shared" si="518"/>
        <v>0</v>
      </c>
      <c r="P2963">
        <f t="shared" si="517"/>
        <v>0</v>
      </c>
    </row>
    <row r="2964" spans="1:16" x14ac:dyDescent="0.45">
      <c r="A2964" t="s">
        <v>2871</v>
      </c>
      <c r="B2964" t="s">
        <v>2872</v>
      </c>
      <c r="C2964" t="s">
        <v>2873</v>
      </c>
      <c r="D2964" s="4" t="str" cm="1">
        <f t="array" ref="D2964">_xlfn.TEXTJOIN("",,_xlfn.LET(_xlpm.a,MID(C2964,_xlfn.SEQUENCE(1,LEN(C2964)),1),IF(ISNUMBER(--_xlpm.a),"",_xlpm.a)))</f>
        <v>_CORONAL</v>
      </c>
      <c r="E2964" t="str">
        <f t="shared" si="508"/>
        <v>_CORONAL</v>
      </c>
      <c r="F2964" t="str">
        <f t="shared" si="510"/>
        <v>_CORONAL</v>
      </c>
      <c r="G2964" t="b">
        <f t="shared" si="509"/>
        <v>1</v>
      </c>
      <c r="H2964">
        <f t="shared" si="511"/>
        <v>0</v>
      </c>
      <c r="I2964">
        <f t="shared" si="512"/>
        <v>0</v>
      </c>
      <c r="J2964" t="str" cm="1">
        <f t="array" ref="J2964">IF(OR(ISNUMBER(SEARCH({"A";"B";"C";"D";"E";"F";"G";"H";"I";"J";"K";"L";"M";"N";"O";"P";"Q";"R";"S";"T";"U";"V";"W";"X";"Y";"Z"},F2964))), "TRUE", "FALSE")</f>
        <v>TRUE</v>
      </c>
      <c r="K2964">
        <f t="shared" si="513"/>
        <v>0</v>
      </c>
      <c r="L2964">
        <f t="shared" si="514"/>
        <v>0</v>
      </c>
      <c r="M2964">
        <f t="shared" si="515"/>
        <v>0</v>
      </c>
      <c r="N2964">
        <f t="shared" si="516"/>
        <v>0</v>
      </c>
      <c r="O2964">
        <f t="shared" si="518"/>
        <v>0</v>
      </c>
      <c r="P2964">
        <f t="shared" si="517"/>
        <v>0</v>
      </c>
    </row>
    <row r="2965" spans="1:16" x14ac:dyDescent="0.45">
      <c r="A2965" t="s">
        <v>2871</v>
      </c>
      <c r="B2965" t="s">
        <v>2872</v>
      </c>
      <c r="C2965" t="s">
        <v>626</v>
      </c>
      <c r="D2965" s="4" t="str" cm="1">
        <f t="array" ref="D2965">_xlfn.TEXTJOIN("",,_xlfn.LET(_xlpm.a,MID(C2965,_xlfn.SEQUENCE(1,LEN(C2965)),1),IF(ISNUMBER(--_xlpm.a),"",_xlpm.a)))</f>
        <v>_LUNG_WINDOWS</v>
      </c>
      <c r="E2965" t="str">
        <f t="shared" si="508"/>
        <v>_LUNG_WINDOWS</v>
      </c>
      <c r="F2965" t="str">
        <f t="shared" si="510"/>
        <v>_LUNG_WINDOWS</v>
      </c>
      <c r="G2965" t="b">
        <f t="shared" si="509"/>
        <v>0</v>
      </c>
      <c r="H2965">
        <f t="shared" si="511"/>
        <v>0</v>
      </c>
      <c r="I2965">
        <f t="shared" si="512"/>
        <v>0</v>
      </c>
      <c r="J2965" t="str" cm="1">
        <f t="array" ref="J2965">IF(OR(ISNUMBER(SEARCH({"A";"B";"C";"D";"E";"F";"G";"H";"I";"J";"K";"L";"M";"N";"O";"P";"Q";"R";"S";"T";"U";"V";"W";"X";"Y";"Z"},F2965))), "TRUE", "FALSE")</f>
        <v>TRUE</v>
      </c>
      <c r="K2965">
        <f t="shared" si="513"/>
        <v>0</v>
      </c>
      <c r="L2965">
        <f t="shared" si="514"/>
        <v>1</v>
      </c>
      <c r="M2965">
        <f t="shared" si="515"/>
        <v>0</v>
      </c>
      <c r="N2965">
        <f t="shared" si="516"/>
        <v>0</v>
      </c>
      <c r="O2965">
        <f t="shared" si="518"/>
        <v>0</v>
      </c>
      <c r="P2965">
        <f t="shared" si="517"/>
        <v>0</v>
      </c>
    </row>
    <row r="2966" spans="1:16" x14ac:dyDescent="0.45">
      <c r="A2966" t="s">
        <v>2871</v>
      </c>
      <c r="B2966" t="s">
        <v>2872</v>
      </c>
      <c r="C2966" t="s">
        <v>2874</v>
      </c>
      <c r="D2966" s="4" t="str" cm="1">
        <f t="array" ref="D2966">_xlfn.TEXTJOIN("",,_xlfn.LET(_xlpm.a,MID(C2966,_xlfn.SEQUENCE(1,LEN(C2966)),1),IF(ISNUMBER(--_xlpm.a),"",_xlpm.a)))</f>
        <v>_SAGITTAL</v>
      </c>
      <c r="E2966" t="str">
        <f t="shared" si="508"/>
        <v>_SAGITTAL</v>
      </c>
      <c r="F2966" t="str">
        <f t="shared" si="510"/>
        <v>_SAGITTAL</v>
      </c>
      <c r="G2966" t="b">
        <f t="shared" si="509"/>
        <v>1</v>
      </c>
      <c r="H2966">
        <f t="shared" si="511"/>
        <v>0</v>
      </c>
      <c r="I2966">
        <f t="shared" si="512"/>
        <v>0</v>
      </c>
      <c r="J2966" t="str" cm="1">
        <f t="array" ref="J2966">IF(OR(ISNUMBER(SEARCH({"A";"B";"C";"D";"E";"F";"G";"H";"I";"J";"K";"L";"M";"N";"O";"P";"Q";"R";"S";"T";"U";"V";"W";"X";"Y";"Z"},F2966))), "TRUE", "FALSE")</f>
        <v>TRUE</v>
      </c>
      <c r="K2966">
        <f t="shared" si="513"/>
        <v>0</v>
      </c>
      <c r="L2966">
        <f t="shared" si="514"/>
        <v>0</v>
      </c>
      <c r="M2966">
        <f t="shared" si="515"/>
        <v>0</v>
      </c>
      <c r="N2966">
        <f t="shared" si="516"/>
        <v>0</v>
      </c>
      <c r="O2966">
        <f t="shared" si="518"/>
        <v>0</v>
      </c>
      <c r="P2966">
        <f t="shared" si="517"/>
        <v>0</v>
      </c>
    </row>
    <row r="2967" spans="1:16" x14ac:dyDescent="0.45">
      <c r="A2967" t="s">
        <v>2875</v>
      </c>
      <c r="B2967" t="s">
        <v>2876</v>
      </c>
      <c r="C2967" t="s">
        <v>1689</v>
      </c>
      <c r="D2967" s="4" t="str" cm="1">
        <f t="array" ref="D2967">_xlfn.TEXTJOIN("",,_xlfn.LET(_xlpm.a,MID(C2967,_xlfn.SEQUENCE(1,LEN(C2967)),1),IF(ISNUMBER(--_xlpm.a),"",_xlpm.a)))</f>
        <v>_COR_MM_MIP_ARTERIAL_CHEST</v>
      </c>
      <c r="E2967" t="str">
        <f t="shared" si="508"/>
        <v>_COR_MM_MIP_ARTERIAL_CHEST</v>
      </c>
      <c r="F2967" t="str">
        <f t="shared" si="510"/>
        <v>_COR_MM_MIP_ARTERIAL_CHEST</v>
      </c>
      <c r="G2967" t="b">
        <f t="shared" si="509"/>
        <v>1</v>
      </c>
      <c r="H2967">
        <f t="shared" si="511"/>
        <v>0</v>
      </c>
      <c r="I2967">
        <f t="shared" si="512"/>
        <v>0</v>
      </c>
      <c r="J2967" t="str" cm="1">
        <f t="array" ref="J2967">IF(OR(ISNUMBER(SEARCH({"A";"B";"C";"D";"E";"F";"G";"H";"I";"J";"K";"L";"M";"N";"O";"P";"Q";"R";"S";"T";"U";"V";"W";"X";"Y";"Z"},F2967))), "TRUE", "FALSE")</f>
        <v>TRUE</v>
      </c>
      <c r="K2967">
        <f t="shared" si="513"/>
        <v>0</v>
      </c>
      <c r="L2967">
        <f t="shared" si="514"/>
        <v>0</v>
      </c>
      <c r="M2967">
        <f t="shared" si="515"/>
        <v>0</v>
      </c>
      <c r="N2967">
        <f t="shared" si="516"/>
        <v>0</v>
      </c>
      <c r="O2967">
        <f t="shared" si="518"/>
        <v>0</v>
      </c>
      <c r="P2967">
        <f t="shared" si="517"/>
        <v>0</v>
      </c>
    </row>
    <row r="2968" spans="1:16" x14ac:dyDescent="0.45">
      <c r="A2968" t="s">
        <v>2875</v>
      </c>
      <c r="B2968" t="s">
        <v>2876</v>
      </c>
      <c r="C2968" t="s">
        <v>1691</v>
      </c>
      <c r="D2968" s="4" t="str" cm="1">
        <f t="array" ref="D2968">_xlfn.TEXTJOIN("",,_xlfn.LET(_xlpm.a,MID(C2968,_xlfn.SEQUENCE(1,LEN(C2968)),1),IF(ISNUMBER(--_xlpm.a),"",_xlpm.a)))</f>
        <v>_SAG_MM_MIP_ARTERIAL_CHEST</v>
      </c>
      <c r="E2968" t="str">
        <f t="shared" si="508"/>
        <v>_SAG_MM_MIP_ARTERIAL_CHEST</v>
      </c>
      <c r="F2968" t="str">
        <f t="shared" si="510"/>
        <v>_SAG_MM_MIP_ARTERIAL_CHEST</v>
      </c>
      <c r="G2968" t="b">
        <f t="shared" si="509"/>
        <v>1</v>
      </c>
      <c r="H2968">
        <f t="shared" si="511"/>
        <v>0</v>
      </c>
      <c r="I2968">
        <f t="shared" si="512"/>
        <v>0</v>
      </c>
      <c r="J2968" t="str" cm="1">
        <f t="array" ref="J2968">IF(OR(ISNUMBER(SEARCH({"A";"B";"C";"D";"E";"F";"G";"H";"I";"J";"K";"L";"M";"N";"O";"P";"Q";"R";"S";"T";"U";"V";"W";"X";"Y";"Z"},F2968))), "TRUE", "FALSE")</f>
        <v>TRUE</v>
      </c>
      <c r="K2968">
        <f t="shared" si="513"/>
        <v>0</v>
      </c>
      <c r="L2968">
        <f t="shared" si="514"/>
        <v>0</v>
      </c>
      <c r="M2968">
        <f t="shared" si="515"/>
        <v>0</v>
      </c>
      <c r="N2968">
        <f t="shared" si="516"/>
        <v>0</v>
      </c>
      <c r="O2968">
        <f t="shared" si="518"/>
        <v>0</v>
      </c>
      <c r="P2968">
        <f t="shared" si="517"/>
        <v>0</v>
      </c>
    </row>
    <row r="2969" spans="1:16" x14ac:dyDescent="0.45">
      <c r="A2969" t="s">
        <v>2875</v>
      </c>
      <c r="B2969" t="s">
        <v>2876</v>
      </c>
      <c r="C2969" t="s">
        <v>2877</v>
      </c>
      <c r="D2969" s="4" t="str" cm="1">
        <f t="array" ref="D2969">_xlfn.TEXTJOIN("",,_xlfn.LET(_xlpm.a,MID(C2969,_xlfn.SEQUENCE(1,LEN(C2969)),1),IF(ISNUMBER(--_xlpm.a),"",_xlpm.a)))</f>
        <v>_COR_MM_MIP__cor_AP</v>
      </c>
      <c r="E2969" t="str">
        <f t="shared" si="508"/>
        <v>_COR_MM_MIP_cor_AP</v>
      </c>
      <c r="F2969" t="str">
        <f t="shared" si="510"/>
        <v>_COR_MM_MIP_COR_AP</v>
      </c>
      <c r="G2969" t="b">
        <f t="shared" si="509"/>
        <v>1</v>
      </c>
      <c r="H2969">
        <f t="shared" si="511"/>
        <v>0</v>
      </c>
      <c r="I2969">
        <f t="shared" si="512"/>
        <v>0</v>
      </c>
      <c r="J2969" t="str" cm="1">
        <f t="array" ref="J2969">IF(OR(ISNUMBER(SEARCH({"A";"B";"C";"D";"E";"F";"G";"H";"I";"J";"K";"L";"M";"N";"O";"P";"Q";"R";"S";"T";"U";"V";"W";"X";"Y";"Z"},F2969))), "TRUE", "FALSE")</f>
        <v>TRUE</v>
      </c>
      <c r="K2969">
        <f t="shared" si="513"/>
        <v>0</v>
      </c>
      <c r="L2969">
        <f t="shared" si="514"/>
        <v>0</v>
      </c>
      <c r="M2969">
        <f t="shared" si="515"/>
        <v>0</v>
      </c>
      <c r="N2969">
        <f t="shared" si="516"/>
        <v>0</v>
      </c>
      <c r="O2969">
        <f t="shared" si="518"/>
        <v>0</v>
      </c>
      <c r="P2969">
        <f t="shared" si="517"/>
        <v>0</v>
      </c>
    </row>
    <row r="2970" spans="1:16" x14ac:dyDescent="0.45">
      <c r="A2970" t="s">
        <v>2875</v>
      </c>
      <c r="B2970" t="s">
        <v>2876</v>
      </c>
      <c r="C2970" t="s">
        <v>2076</v>
      </c>
      <c r="D2970" s="4" t="str" cm="1">
        <f t="array" ref="D2970">_xlfn.TEXTJOIN("",,_xlfn.LET(_xlpm.a,MID(C2970,_xlfn.SEQUENCE(1,LEN(C2970)),1),IF(ISNUMBER(--_xlpm.a),"",_xlpm.a)))</f>
        <v>_COR_MM_MIP_ARTERIAL_CHEST</v>
      </c>
      <c r="E2970" t="str">
        <f t="shared" si="508"/>
        <v>_COR_MM_MIP_ARTERIAL_CHEST</v>
      </c>
      <c r="F2970" t="str">
        <f t="shared" si="510"/>
        <v>_COR_MM_MIP_ARTERIAL_CHEST</v>
      </c>
      <c r="G2970" t="b">
        <f t="shared" si="509"/>
        <v>1</v>
      </c>
      <c r="H2970">
        <f t="shared" si="511"/>
        <v>0</v>
      </c>
      <c r="I2970">
        <f t="shared" si="512"/>
        <v>0</v>
      </c>
      <c r="J2970" t="str" cm="1">
        <f t="array" ref="J2970">IF(OR(ISNUMBER(SEARCH({"A";"B";"C";"D";"E";"F";"G";"H";"I";"J";"K";"L";"M";"N";"O";"P";"Q";"R";"S";"T";"U";"V";"W";"X";"Y";"Z"},F2970))), "TRUE", "FALSE")</f>
        <v>TRUE</v>
      </c>
      <c r="K2970">
        <f t="shared" si="513"/>
        <v>0</v>
      </c>
      <c r="L2970">
        <f t="shared" si="514"/>
        <v>0</v>
      </c>
      <c r="M2970">
        <f t="shared" si="515"/>
        <v>0</v>
      </c>
      <c r="N2970">
        <f t="shared" si="516"/>
        <v>0</v>
      </c>
      <c r="O2970">
        <f t="shared" si="518"/>
        <v>0</v>
      </c>
      <c r="P2970">
        <f t="shared" si="517"/>
        <v>0</v>
      </c>
    </row>
    <row r="2971" spans="1:16" x14ac:dyDescent="0.45">
      <c r="A2971" t="s">
        <v>2875</v>
      </c>
      <c r="B2971" t="s">
        <v>2876</v>
      </c>
      <c r="C2971" t="s">
        <v>1941</v>
      </c>
      <c r="D2971" s="4" t="str" cm="1">
        <f t="array" ref="D2971">_xlfn.TEXTJOIN("",,_xlfn.LET(_xlpm.a,MID(C2971,_xlfn.SEQUENCE(1,LEN(C2971)),1),IF(ISNUMBER(--_xlpm.a),"",_xlpm.a)))</f>
        <v>_SAG_MM_MIP_ARTERIAL_CHEST</v>
      </c>
      <c r="E2971" t="str">
        <f t="shared" si="508"/>
        <v>_SAG_MM_MIP_ARTERIAL_CHEST</v>
      </c>
      <c r="F2971" t="str">
        <f t="shared" si="510"/>
        <v>_SAG_MM_MIP_ARTERIAL_CHEST</v>
      </c>
      <c r="G2971" t="b">
        <f t="shared" si="509"/>
        <v>1</v>
      </c>
      <c r="H2971">
        <f t="shared" si="511"/>
        <v>0</v>
      </c>
      <c r="I2971">
        <f t="shared" si="512"/>
        <v>0</v>
      </c>
      <c r="J2971" t="str" cm="1">
        <f t="array" ref="J2971">IF(OR(ISNUMBER(SEARCH({"A";"B";"C";"D";"E";"F";"G";"H";"I";"J";"K";"L";"M";"N";"O";"P";"Q";"R";"S";"T";"U";"V";"W";"X";"Y";"Z"},F2971))), "TRUE", "FALSE")</f>
        <v>TRUE</v>
      </c>
      <c r="K2971">
        <f t="shared" si="513"/>
        <v>0</v>
      </c>
      <c r="L2971">
        <f t="shared" si="514"/>
        <v>0</v>
      </c>
      <c r="M2971">
        <f t="shared" si="515"/>
        <v>0</v>
      </c>
      <c r="N2971">
        <f t="shared" si="516"/>
        <v>0</v>
      </c>
      <c r="O2971">
        <f t="shared" si="518"/>
        <v>0</v>
      </c>
      <c r="P2971">
        <f t="shared" si="517"/>
        <v>0</v>
      </c>
    </row>
    <row r="2972" spans="1:16" x14ac:dyDescent="0.45">
      <c r="A2972" t="s">
        <v>2875</v>
      </c>
      <c r="B2972" t="s">
        <v>2876</v>
      </c>
      <c r="C2972" t="s">
        <v>2070</v>
      </c>
      <c r="D2972" s="4" t="str" cm="1">
        <f t="array" ref="D2972">_xlfn.TEXTJOIN("",,_xlfn.LET(_xlpm.a,MID(C2972,_xlfn.SEQUENCE(1,LEN(C2972)),1),IF(ISNUMBER(--_xlpm.a),"",_xlpm.a)))</f>
        <v>_SAG_MM_MIP_ARTERIAL_CHEST</v>
      </c>
      <c r="E2972" t="str">
        <f t="shared" si="508"/>
        <v>_SAG_MM_MIP_ARTERIAL_CHEST</v>
      </c>
      <c r="F2972" t="str">
        <f t="shared" si="510"/>
        <v>_SAG_MM_MIP_ARTERIAL_CHEST</v>
      </c>
      <c r="G2972" t="b">
        <f t="shared" si="509"/>
        <v>1</v>
      </c>
      <c r="H2972">
        <f t="shared" si="511"/>
        <v>0</v>
      </c>
      <c r="I2972">
        <f t="shared" si="512"/>
        <v>0</v>
      </c>
      <c r="J2972" t="str" cm="1">
        <f t="array" ref="J2972">IF(OR(ISNUMBER(SEARCH({"A";"B";"C";"D";"E";"F";"G";"H";"I";"J";"K";"L";"M";"N";"O";"P";"Q";"R";"S";"T";"U";"V";"W";"X";"Y";"Z"},F2972))), "TRUE", "FALSE")</f>
        <v>TRUE</v>
      </c>
      <c r="K2972">
        <f t="shared" si="513"/>
        <v>0</v>
      </c>
      <c r="L2972">
        <f t="shared" si="514"/>
        <v>0</v>
      </c>
      <c r="M2972">
        <f t="shared" si="515"/>
        <v>0</v>
      </c>
      <c r="N2972">
        <f t="shared" si="516"/>
        <v>0</v>
      </c>
      <c r="O2972">
        <f t="shared" si="518"/>
        <v>0</v>
      </c>
      <c r="P2972">
        <f t="shared" si="517"/>
        <v>0</v>
      </c>
    </row>
    <row r="2973" spans="1:16" x14ac:dyDescent="0.45">
      <c r="A2973" t="s">
        <v>2875</v>
      </c>
      <c r="B2973" t="s">
        <v>2876</v>
      </c>
      <c r="C2973" t="s">
        <v>2878</v>
      </c>
      <c r="D2973" s="4" t="str" cm="1">
        <f t="array" ref="D2973">_xlfn.TEXTJOIN("",,_xlfn.LET(_xlpm.a,MID(C2973,_xlfn.SEQUENCE(1,LEN(C2973)),1),IF(ISNUMBER(--_xlpm.a),"",_xlpm.a)))</f>
        <v>_AX__MM_ABDOMEN_PELVIS</v>
      </c>
      <c r="E2973" t="str">
        <f t="shared" si="508"/>
        <v>_AX_MM_ABDOMEN_PELVIS</v>
      </c>
      <c r="F2973" t="str">
        <f t="shared" si="510"/>
        <v>_AX_MM_ABDOMEN_PELVIS</v>
      </c>
      <c r="G2973" t="b">
        <f t="shared" si="509"/>
        <v>0</v>
      </c>
      <c r="H2973">
        <f t="shared" si="511"/>
        <v>1</v>
      </c>
      <c r="I2973">
        <f t="shared" si="512"/>
        <v>1</v>
      </c>
      <c r="J2973" t="str" cm="1">
        <f t="array" ref="J2973">IF(OR(ISNUMBER(SEARCH({"A";"B";"C";"D";"E";"F";"G";"H";"I";"J";"K";"L";"M";"N";"O";"P";"Q";"R";"S";"T";"U";"V";"W";"X";"Y";"Z"},F2973))), "TRUE", "FALSE")</f>
        <v>TRUE</v>
      </c>
      <c r="K2973">
        <f t="shared" si="513"/>
        <v>0</v>
      </c>
      <c r="L2973">
        <f t="shared" si="514"/>
        <v>0</v>
      </c>
      <c r="M2973">
        <f t="shared" si="515"/>
        <v>0</v>
      </c>
      <c r="N2973">
        <f t="shared" si="516"/>
        <v>0</v>
      </c>
      <c r="O2973">
        <f t="shared" si="518"/>
        <v>0</v>
      </c>
      <c r="P2973">
        <f t="shared" si="517"/>
        <v>0</v>
      </c>
    </row>
    <row r="2974" spans="1:16" x14ac:dyDescent="0.45">
      <c r="A2974" t="s">
        <v>2875</v>
      </c>
      <c r="B2974" t="s">
        <v>2876</v>
      </c>
      <c r="C2974" t="s">
        <v>177</v>
      </c>
      <c r="D2974" s="4" t="str" cm="1">
        <f t="array" ref="D2974">_xlfn.TEXTJOIN("",,_xlfn.LET(_xlpm.a,MID(C2974,_xlfn.SEQUENCE(1,LEN(C2974)),1),IF(ISNUMBER(--_xlpm.a),"",_xlpm.a)))</f>
        <v>_COR_MM_MIP_AP</v>
      </c>
      <c r="E2974" t="str">
        <f t="shared" si="508"/>
        <v>_COR_MM_MIP_AP</v>
      </c>
      <c r="F2974" t="str">
        <f t="shared" si="510"/>
        <v>_COR_MM_MIP_AP</v>
      </c>
      <c r="G2974" t="b">
        <f t="shared" si="509"/>
        <v>1</v>
      </c>
      <c r="H2974">
        <f t="shared" si="511"/>
        <v>0</v>
      </c>
      <c r="I2974">
        <f t="shared" si="512"/>
        <v>0</v>
      </c>
      <c r="J2974" t="str" cm="1">
        <f t="array" ref="J2974">IF(OR(ISNUMBER(SEARCH({"A";"B";"C";"D";"E";"F";"G";"H";"I";"J";"K";"L";"M";"N";"O";"P";"Q";"R";"S";"T";"U";"V";"W";"X";"Y";"Z"},F2974))), "TRUE", "FALSE")</f>
        <v>TRUE</v>
      </c>
      <c r="K2974">
        <f t="shared" si="513"/>
        <v>0</v>
      </c>
      <c r="L2974">
        <f t="shared" si="514"/>
        <v>0</v>
      </c>
      <c r="M2974">
        <f t="shared" si="515"/>
        <v>0</v>
      </c>
      <c r="N2974">
        <f t="shared" si="516"/>
        <v>0</v>
      </c>
      <c r="O2974">
        <f t="shared" si="518"/>
        <v>0</v>
      </c>
      <c r="P2974">
        <f t="shared" si="517"/>
        <v>0</v>
      </c>
    </row>
    <row r="2975" spans="1:16" x14ac:dyDescent="0.45">
      <c r="A2975" t="s">
        <v>2875</v>
      </c>
      <c r="B2975" t="s">
        <v>2876</v>
      </c>
      <c r="C2975" t="s">
        <v>1687</v>
      </c>
      <c r="D2975" s="4" t="str" cm="1">
        <f t="array" ref="D2975">_xlfn.TEXTJOIN("",,_xlfn.LET(_xlpm.a,MID(C2975,_xlfn.SEQUENCE(1,LEN(C2975)),1),IF(ISNUMBER(--_xlpm.a),"",_xlpm.a)))</f>
        <v>_LAO_MM_MIP_CHEST</v>
      </c>
      <c r="E2975" t="str">
        <f t="shared" si="508"/>
        <v>_LAO_MM_MIP_CHEST</v>
      </c>
      <c r="F2975" t="str">
        <f t="shared" si="510"/>
        <v>_LAO_MM_MIP_CHEST</v>
      </c>
      <c r="G2975" t="b">
        <f t="shared" si="509"/>
        <v>1</v>
      </c>
      <c r="H2975">
        <f t="shared" si="511"/>
        <v>0</v>
      </c>
      <c r="I2975">
        <f t="shared" si="512"/>
        <v>0</v>
      </c>
      <c r="J2975" t="str" cm="1">
        <f t="array" ref="J2975">IF(OR(ISNUMBER(SEARCH({"A";"B";"C";"D";"E";"F";"G";"H";"I";"J";"K";"L";"M";"N";"O";"P";"Q";"R";"S";"T";"U";"V";"W";"X";"Y";"Z"},F2975))), "TRUE", "FALSE")</f>
        <v>TRUE</v>
      </c>
      <c r="K2975">
        <f t="shared" si="513"/>
        <v>0</v>
      </c>
      <c r="L2975">
        <f t="shared" si="514"/>
        <v>0</v>
      </c>
      <c r="M2975">
        <f t="shared" si="515"/>
        <v>0</v>
      </c>
      <c r="N2975">
        <f t="shared" si="516"/>
        <v>0</v>
      </c>
      <c r="O2975">
        <f t="shared" si="518"/>
        <v>0</v>
      </c>
      <c r="P2975">
        <f t="shared" si="517"/>
        <v>0</v>
      </c>
    </row>
    <row r="2976" spans="1:16" x14ac:dyDescent="0.45">
      <c r="A2976" t="s">
        <v>2875</v>
      </c>
      <c r="B2976" t="s">
        <v>2876</v>
      </c>
      <c r="C2976" t="s">
        <v>178</v>
      </c>
      <c r="D2976" s="4" t="str" cm="1">
        <f t="array" ref="D2976">_xlfn.TEXTJOIN("",,_xlfn.LET(_xlpm.a,MID(C2976,_xlfn.SEQUENCE(1,LEN(C2976)),1),IF(ISNUMBER(--_xlpm.a),"",_xlpm.a)))</f>
        <v>_AX__MM_CHEST</v>
      </c>
      <c r="E2976" t="str">
        <f t="shared" si="508"/>
        <v>_AX_MM_CHEST</v>
      </c>
      <c r="F2976" t="str">
        <f t="shared" si="510"/>
        <v>_AX_MM_CHEST</v>
      </c>
      <c r="G2976" t="b">
        <f t="shared" si="509"/>
        <v>0</v>
      </c>
      <c r="H2976">
        <f t="shared" si="511"/>
        <v>0</v>
      </c>
      <c r="I2976">
        <f t="shared" si="512"/>
        <v>1</v>
      </c>
      <c r="J2976" t="str" cm="1">
        <f t="array" ref="J2976">IF(OR(ISNUMBER(SEARCH({"A";"B";"C";"D";"E";"F";"G";"H";"I";"J";"K";"L";"M";"N";"O";"P";"Q";"R";"S";"T";"U";"V";"W";"X";"Y";"Z"},F2976))), "TRUE", "FALSE")</f>
        <v>TRUE</v>
      </c>
      <c r="K2976">
        <f t="shared" si="513"/>
        <v>1</v>
      </c>
      <c r="L2976">
        <f t="shared" si="514"/>
        <v>0</v>
      </c>
      <c r="M2976">
        <f t="shared" si="515"/>
        <v>0</v>
      </c>
      <c r="N2976">
        <f t="shared" si="516"/>
        <v>0</v>
      </c>
      <c r="O2976">
        <f t="shared" si="518"/>
        <v>0</v>
      </c>
      <c r="P2976">
        <f t="shared" si="517"/>
        <v>0</v>
      </c>
    </row>
    <row r="2977" spans="1:16" x14ac:dyDescent="0.45">
      <c r="A2977" t="s">
        <v>2875</v>
      </c>
      <c r="B2977" t="s">
        <v>2876</v>
      </c>
      <c r="C2977" t="s">
        <v>179</v>
      </c>
      <c r="D2977" s="4" t="str" cm="1">
        <f t="array" ref="D2977">_xlfn.TEXTJOIN("",,_xlfn.LET(_xlpm.a,MID(C2977,_xlfn.SEQUENCE(1,LEN(C2977)),1),IF(ISNUMBER(--_xlpm.a),"",_xlpm.a)))</f>
        <v>_SAG_MM_MIP_AP</v>
      </c>
      <c r="E2977" t="str">
        <f t="shared" si="508"/>
        <v>_SAG_MM_MIP_AP</v>
      </c>
      <c r="F2977" t="str">
        <f t="shared" si="510"/>
        <v>_SAG_MM_MIP_AP</v>
      </c>
      <c r="G2977" t="b">
        <f t="shared" si="509"/>
        <v>1</v>
      </c>
      <c r="H2977">
        <f t="shared" si="511"/>
        <v>0</v>
      </c>
      <c r="I2977">
        <f t="shared" si="512"/>
        <v>0</v>
      </c>
      <c r="J2977" t="str" cm="1">
        <f t="array" ref="J2977">IF(OR(ISNUMBER(SEARCH({"A";"B";"C";"D";"E";"F";"G";"H";"I";"J";"K";"L";"M";"N";"O";"P";"Q";"R";"S";"T";"U";"V";"W";"X";"Y";"Z"},F2977))), "TRUE", "FALSE")</f>
        <v>TRUE</v>
      </c>
      <c r="K2977">
        <f t="shared" si="513"/>
        <v>0</v>
      </c>
      <c r="L2977">
        <f t="shared" si="514"/>
        <v>0</v>
      </c>
      <c r="M2977">
        <f t="shared" si="515"/>
        <v>0</v>
      </c>
      <c r="N2977">
        <f t="shared" si="516"/>
        <v>0</v>
      </c>
      <c r="O2977">
        <f t="shared" si="518"/>
        <v>0</v>
      </c>
      <c r="P2977">
        <f t="shared" si="517"/>
        <v>0</v>
      </c>
    </row>
    <row r="2978" spans="1:16" x14ac:dyDescent="0.45">
      <c r="A2978" t="s">
        <v>2875</v>
      </c>
      <c r="B2978" t="s">
        <v>2876</v>
      </c>
      <c r="C2978" t="s">
        <v>173</v>
      </c>
      <c r="D2978" s="4" t="str" cm="1">
        <f t="array" ref="D2978">_xlfn.TEXTJOIN("",,_xlfn.LET(_xlpm.a,MID(C2978,_xlfn.SEQUENCE(1,LEN(C2978)),1),IF(ISNUMBER(--_xlpm.a),"",_xlpm.a)))</f>
        <v>_AX_MM_CTA_Arterial_CAP</v>
      </c>
      <c r="E2978" t="str">
        <f t="shared" si="508"/>
        <v>_AX_MM_CTA_Arterial_CAP</v>
      </c>
      <c r="F2978" t="str">
        <f t="shared" si="510"/>
        <v>_AX_MM_CTA_ARTERIAL_CAP</v>
      </c>
      <c r="G2978" t="b">
        <f t="shared" si="509"/>
        <v>0</v>
      </c>
      <c r="H2978">
        <f t="shared" si="511"/>
        <v>0</v>
      </c>
      <c r="I2978">
        <f t="shared" si="512"/>
        <v>1</v>
      </c>
      <c r="J2978" t="str" cm="1">
        <f t="array" ref="J2978">IF(OR(ISNUMBER(SEARCH({"A";"B";"C";"D";"E";"F";"G";"H";"I";"J";"K";"L";"M";"N";"O";"P";"Q";"R";"S";"T";"U";"V";"W";"X";"Y";"Z"},F2978))), "TRUE", "FALSE")</f>
        <v>TRUE</v>
      </c>
      <c r="K2978">
        <f t="shared" si="513"/>
        <v>0</v>
      </c>
      <c r="L2978">
        <f t="shared" si="514"/>
        <v>0</v>
      </c>
      <c r="M2978">
        <f t="shared" si="515"/>
        <v>0</v>
      </c>
      <c r="N2978">
        <f t="shared" si="516"/>
        <v>0</v>
      </c>
      <c r="O2978">
        <f t="shared" si="518"/>
        <v>0</v>
      </c>
      <c r="P2978">
        <f t="shared" si="517"/>
        <v>0</v>
      </c>
    </row>
    <row r="2979" spans="1:16" x14ac:dyDescent="0.45">
      <c r="A2979" t="s">
        <v>2879</v>
      </c>
      <c r="B2979" t="s">
        <v>2880</v>
      </c>
      <c r="C2979" t="s">
        <v>2881</v>
      </c>
      <c r="D2979" s="4" t="str" cm="1">
        <f t="array" ref="D2979">_xlfn.TEXTJOIN("",,_xlfn.LET(_xlpm.a,MID(C2979,_xlfn.SEQUENCE(1,LEN(C2979)),1),IF(ISNUMBER(--_xlpm.a),"",_xlpm.a)))</f>
        <v>_AbdomenPelvis_____Bf</v>
      </c>
      <c r="E2979" t="str">
        <f t="shared" si="508"/>
        <v>_AbdomenPelvis_Bf</v>
      </c>
      <c r="F2979" t="str">
        <f t="shared" si="510"/>
        <v>_ABDOMENPELVIS_BF</v>
      </c>
      <c r="G2979" t="b">
        <f t="shared" si="509"/>
        <v>0</v>
      </c>
      <c r="H2979">
        <f t="shared" si="511"/>
        <v>1</v>
      </c>
      <c r="I2979">
        <f t="shared" si="512"/>
        <v>0</v>
      </c>
      <c r="J2979" t="str" cm="1">
        <f t="array" ref="J2979">IF(OR(ISNUMBER(SEARCH({"A";"B";"C";"D";"E";"F";"G";"H";"I";"J";"K";"L";"M";"N";"O";"P";"Q";"R";"S";"T";"U";"V";"W";"X";"Y";"Z"},F2979))), "TRUE", "FALSE")</f>
        <v>TRUE</v>
      </c>
      <c r="K2979">
        <f t="shared" si="513"/>
        <v>0</v>
      </c>
      <c r="L2979">
        <f t="shared" si="514"/>
        <v>0</v>
      </c>
      <c r="M2979">
        <f t="shared" si="515"/>
        <v>0</v>
      </c>
      <c r="N2979">
        <f t="shared" si="516"/>
        <v>0</v>
      </c>
      <c r="O2979">
        <f t="shared" si="518"/>
        <v>0</v>
      </c>
      <c r="P2979">
        <f t="shared" si="517"/>
        <v>0</v>
      </c>
    </row>
    <row r="2980" spans="1:16" x14ac:dyDescent="0.45">
      <c r="A2980" t="s">
        <v>2882</v>
      </c>
      <c r="B2980" t="s">
        <v>2883</v>
      </c>
      <c r="C2980" t="s">
        <v>721</v>
      </c>
      <c r="D2980" s="4" t="str" cm="1">
        <f t="array" ref="D2980">_xlfn.TEXTJOIN("",,_xlfn.LET(_xlpm.a,MID(C2980,_xlfn.SEQUENCE(1,LEN(C2980)),1),IF(ISNUMBER(--_xlpm.a),"",_xlpm.a)))</f>
        <v>_Routine_Abdomen_Pelvis</v>
      </c>
      <c r="E2980" t="str">
        <f t="shared" si="508"/>
        <v>_Routine_Abdomen_Pelvis</v>
      </c>
      <c r="F2980" t="str">
        <f t="shared" si="510"/>
        <v>_ROUTINE_ABDOMEN_PELVIS</v>
      </c>
      <c r="G2980" t="b">
        <f t="shared" si="509"/>
        <v>0</v>
      </c>
      <c r="H2980">
        <f t="shared" si="511"/>
        <v>1</v>
      </c>
      <c r="I2980">
        <f t="shared" si="512"/>
        <v>0</v>
      </c>
      <c r="J2980" t="str" cm="1">
        <f t="array" ref="J2980">IF(OR(ISNUMBER(SEARCH({"A";"B";"C";"D";"E";"F";"G";"H";"I";"J";"K";"L";"M";"N";"O";"P";"Q";"R";"S";"T";"U";"V";"W";"X";"Y";"Z"},F2980))), "TRUE", "FALSE")</f>
        <v>TRUE</v>
      </c>
      <c r="K2980">
        <f t="shared" si="513"/>
        <v>0</v>
      </c>
      <c r="L2980">
        <f t="shared" si="514"/>
        <v>0</v>
      </c>
      <c r="M2980">
        <f t="shared" si="515"/>
        <v>0</v>
      </c>
      <c r="N2980">
        <f t="shared" si="516"/>
        <v>0</v>
      </c>
      <c r="O2980">
        <f t="shared" si="518"/>
        <v>0</v>
      </c>
      <c r="P2980">
        <f t="shared" si="517"/>
        <v>0</v>
      </c>
    </row>
    <row r="2981" spans="1:16" x14ac:dyDescent="0.45">
      <c r="A2981" t="s">
        <v>2884</v>
      </c>
      <c r="B2981" t="s">
        <v>2885</v>
      </c>
      <c r="C2981" t="s">
        <v>2886</v>
      </c>
      <c r="D2981" s="4" t="str" cm="1">
        <f t="array" ref="D2981">_xlfn.TEXTJOIN("",,_xlfn.LET(_xlpm.a,MID(C2981,_xlfn.SEQUENCE(1,LEN(C2981)),1),IF(ISNUMBER(--_xlpm.a),"",_xlpm.a)))</f>
        <v>_SAGITTAL_ABDOMEN_PELVIS</v>
      </c>
      <c r="E2981" t="str">
        <f t="shared" si="508"/>
        <v>_SAGITTAL_ABDOMEN_PELVIS</v>
      </c>
      <c r="F2981" t="str">
        <f t="shared" si="510"/>
        <v>_SAGITTAL_ABDOMEN_PELVIS</v>
      </c>
      <c r="G2981" t="b">
        <f t="shared" si="509"/>
        <v>1</v>
      </c>
      <c r="H2981">
        <f t="shared" si="511"/>
        <v>0</v>
      </c>
      <c r="I2981">
        <f t="shared" si="512"/>
        <v>0</v>
      </c>
      <c r="J2981" t="str" cm="1">
        <f t="array" ref="J2981">IF(OR(ISNUMBER(SEARCH({"A";"B";"C";"D";"E";"F";"G";"H";"I";"J";"K";"L";"M";"N";"O";"P";"Q";"R";"S";"T";"U";"V";"W";"X";"Y";"Z"},F2981))), "TRUE", "FALSE")</f>
        <v>TRUE</v>
      </c>
      <c r="K2981">
        <f t="shared" si="513"/>
        <v>0</v>
      </c>
      <c r="L2981">
        <f t="shared" si="514"/>
        <v>0</v>
      </c>
      <c r="M2981">
        <f t="shared" si="515"/>
        <v>0</v>
      </c>
      <c r="N2981">
        <f t="shared" si="516"/>
        <v>0</v>
      </c>
      <c r="O2981">
        <f t="shared" si="518"/>
        <v>0</v>
      </c>
      <c r="P2981">
        <f t="shared" si="517"/>
        <v>0</v>
      </c>
    </row>
    <row r="2982" spans="1:16" x14ac:dyDescent="0.45">
      <c r="A2982" t="s">
        <v>2887</v>
      </c>
      <c r="B2982" t="s">
        <v>2888</v>
      </c>
      <c r="C2982" t="s">
        <v>1316</v>
      </c>
      <c r="D2982" s="4" t="str" cm="1">
        <f t="array" ref="D2982">_xlfn.TEXTJOIN("",,_xlfn.LET(_xlpm.a,MID(C2982,_xlfn.SEQUENCE(1,LEN(C2982)),1),IF(ISNUMBER(--_xlpm.a),"",_xlpm.a)))</f>
        <v>_SAGITTAL_ABDOMEN_PELVIS</v>
      </c>
      <c r="E2982" t="str">
        <f t="shared" si="508"/>
        <v>_SAGITTAL_ABDOMEN_PELVIS</v>
      </c>
      <c r="F2982" t="str">
        <f t="shared" si="510"/>
        <v>_SAGITTAL_ABDOMEN_PELVIS</v>
      </c>
      <c r="G2982" t="b">
        <f t="shared" si="509"/>
        <v>1</v>
      </c>
      <c r="H2982">
        <f t="shared" si="511"/>
        <v>0</v>
      </c>
      <c r="I2982">
        <f t="shared" si="512"/>
        <v>0</v>
      </c>
      <c r="J2982" t="str" cm="1">
        <f t="array" ref="J2982">IF(OR(ISNUMBER(SEARCH({"A";"B";"C";"D";"E";"F";"G";"H";"I";"J";"K";"L";"M";"N";"O";"P";"Q";"R";"S";"T";"U";"V";"W";"X";"Y";"Z"},F2982))), "TRUE", "FALSE")</f>
        <v>TRUE</v>
      </c>
      <c r="K2982">
        <f t="shared" si="513"/>
        <v>0</v>
      </c>
      <c r="L2982">
        <f t="shared" si="514"/>
        <v>0</v>
      </c>
      <c r="M2982">
        <f t="shared" si="515"/>
        <v>0</v>
      </c>
      <c r="N2982">
        <f t="shared" si="516"/>
        <v>0</v>
      </c>
      <c r="O2982">
        <f t="shared" si="518"/>
        <v>0</v>
      </c>
      <c r="P2982">
        <f t="shared" si="517"/>
        <v>0</v>
      </c>
    </row>
    <row r="2983" spans="1:16" x14ac:dyDescent="0.45">
      <c r="A2983" t="s">
        <v>2887</v>
      </c>
      <c r="B2983" t="s">
        <v>2888</v>
      </c>
      <c r="C2983" t="s">
        <v>1317</v>
      </c>
      <c r="D2983" s="4" t="str" cm="1">
        <f t="array" ref="D2983">_xlfn.TEXTJOIN("",,_xlfn.LET(_xlpm.a,MID(C2983,_xlfn.SEQUENCE(1,LEN(C2983)),1),IF(ISNUMBER(--_xlpm.a),"",_xlpm.a)))</f>
        <v>_CORONAL_ABDOMEN_PELVIS</v>
      </c>
      <c r="E2983" t="str">
        <f t="shared" si="508"/>
        <v>_CORONAL_ABDOMEN_PELVIS</v>
      </c>
      <c r="F2983" t="str">
        <f t="shared" si="510"/>
        <v>_CORONAL_ABDOMEN_PELVIS</v>
      </c>
      <c r="G2983" t="b">
        <f t="shared" si="509"/>
        <v>1</v>
      </c>
      <c r="H2983">
        <f t="shared" si="511"/>
        <v>0</v>
      </c>
      <c r="I2983">
        <f t="shared" si="512"/>
        <v>0</v>
      </c>
      <c r="J2983" t="str" cm="1">
        <f t="array" ref="J2983">IF(OR(ISNUMBER(SEARCH({"A";"B";"C";"D";"E";"F";"G";"H";"I";"J";"K";"L";"M";"N";"O";"P";"Q";"R";"S";"T";"U";"V";"W";"X";"Y";"Z"},F2983))), "TRUE", "FALSE")</f>
        <v>TRUE</v>
      </c>
      <c r="K2983">
        <f t="shared" si="513"/>
        <v>0</v>
      </c>
      <c r="L2983">
        <f t="shared" si="514"/>
        <v>0</v>
      </c>
      <c r="M2983">
        <f t="shared" si="515"/>
        <v>0</v>
      </c>
      <c r="N2983">
        <f t="shared" si="516"/>
        <v>0</v>
      </c>
      <c r="O2983">
        <f t="shared" si="518"/>
        <v>0</v>
      </c>
      <c r="P2983">
        <f t="shared" si="517"/>
        <v>0</v>
      </c>
    </row>
    <row r="2984" spans="1:16" x14ac:dyDescent="0.45">
      <c r="A2984" t="s">
        <v>2887</v>
      </c>
      <c r="B2984" t="s">
        <v>2888</v>
      </c>
      <c r="C2984" t="s">
        <v>438</v>
      </c>
      <c r="D2984" s="4" t="str" cm="1">
        <f t="array" ref="D2984">_xlfn.TEXTJOIN("",,_xlfn.LET(_xlpm.a,MID(C2984,_xlfn.SEQUENCE(1,LEN(C2984)),1),IF(ISNUMBER(--_xlpm.a),"",_xlpm.a)))</f>
        <v>_ML_OMNI</v>
      </c>
      <c r="E2984" t="str">
        <f t="shared" si="508"/>
        <v>_ML_OMNI</v>
      </c>
      <c r="F2984" t="str">
        <f t="shared" si="510"/>
        <v>_ML_OMNI</v>
      </c>
      <c r="G2984" t="b">
        <f t="shared" si="509"/>
        <v>0</v>
      </c>
      <c r="H2984">
        <f t="shared" si="511"/>
        <v>0</v>
      </c>
      <c r="I2984">
        <f t="shared" si="512"/>
        <v>0</v>
      </c>
      <c r="J2984" t="str" cm="1">
        <f t="array" ref="J2984">IF(OR(ISNUMBER(SEARCH({"A";"B";"C";"D";"E";"F";"G";"H";"I";"J";"K";"L";"M";"N";"O";"P";"Q";"R";"S";"T";"U";"V";"W";"X";"Y";"Z"},F2984))), "TRUE", "FALSE")</f>
        <v>TRUE</v>
      </c>
      <c r="K2984">
        <f t="shared" si="513"/>
        <v>0</v>
      </c>
      <c r="L2984">
        <f t="shared" si="514"/>
        <v>0</v>
      </c>
      <c r="M2984">
        <f t="shared" si="515"/>
        <v>0</v>
      </c>
      <c r="N2984">
        <f t="shared" si="516"/>
        <v>0</v>
      </c>
      <c r="O2984">
        <f t="shared" si="518"/>
        <v>0</v>
      </c>
      <c r="P2984">
        <f t="shared" si="517"/>
        <v>0</v>
      </c>
    </row>
    <row r="2985" spans="1:16" x14ac:dyDescent="0.45">
      <c r="A2985" t="s">
        <v>2889</v>
      </c>
      <c r="B2985" t="s">
        <v>2890</v>
      </c>
      <c r="C2985" t="s">
        <v>184</v>
      </c>
      <c r="D2985" s="4" t="str" cm="1">
        <f t="array" ref="D2985">_xlfn.TEXTJOIN("",,_xlfn.LET(_xlpm.a,MID(C2985,_xlfn.SEQUENCE(1,LEN(C2985)),1),IF(ISNUMBER(--_xlpm.a),"",_xlpm.a)))</f>
        <v>_ABD_PELVIS_W_O</v>
      </c>
      <c r="E2985" t="str">
        <f t="shared" si="508"/>
        <v>_ABD_PELVIS_W_O</v>
      </c>
      <c r="F2985" t="str">
        <f t="shared" si="510"/>
        <v>_ABD_PELVIS_W_O</v>
      </c>
      <c r="G2985" t="b">
        <f t="shared" si="509"/>
        <v>0</v>
      </c>
      <c r="H2985">
        <f t="shared" si="511"/>
        <v>1</v>
      </c>
      <c r="I2985">
        <f t="shared" si="512"/>
        <v>0</v>
      </c>
      <c r="J2985" t="str" cm="1">
        <f t="array" ref="J2985">IF(OR(ISNUMBER(SEARCH({"A";"B";"C";"D";"E";"F";"G";"H";"I";"J";"K";"L";"M";"N";"O";"P";"Q";"R";"S";"T";"U";"V";"W";"X";"Y";"Z"},F2985))), "TRUE", "FALSE")</f>
        <v>TRUE</v>
      </c>
      <c r="K2985">
        <f t="shared" si="513"/>
        <v>0</v>
      </c>
      <c r="L2985">
        <f t="shared" si="514"/>
        <v>0</v>
      </c>
      <c r="M2985">
        <f t="shared" si="515"/>
        <v>0</v>
      </c>
      <c r="N2985">
        <f t="shared" si="516"/>
        <v>0</v>
      </c>
      <c r="O2985">
        <f t="shared" si="518"/>
        <v>0</v>
      </c>
      <c r="P2985">
        <f t="shared" si="517"/>
        <v>0</v>
      </c>
    </row>
    <row r="2986" spans="1:16" x14ac:dyDescent="0.45">
      <c r="A2986" t="s">
        <v>2889</v>
      </c>
      <c r="B2986" t="s">
        <v>2890</v>
      </c>
      <c r="C2986" t="s">
        <v>182</v>
      </c>
      <c r="D2986" s="4" t="str" cm="1">
        <f t="array" ref="D2986">_xlfn.TEXTJOIN("",,_xlfn.LET(_xlpm.a,MID(C2986,_xlfn.SEQUENCE(1,LEN(C2986)),1),IF(ISNUMBER(--_xlpm.a),"",_xlpm.a)))</f>
        <v>_THINS</v>
      </c>
      <c r="E2986" t="str">
        <f t="shared" si="508"/>
        <v>_THINS</v>
      </c>
      <c r="F2986" t="str">
        <f t="shared" si="510"/>
        <v>_THINS</v>
      </c>
      <c r="G2986" t="b">
        <f t="shared" si="509"/>
        <v>0</v>
      </c>
      <c r="H2986">
        <f t="shared" si="511"/>
        <v>0</v>
      </c>
      <c r="I2986">
        <f t="shared" si="512"/>
        <v>0</v>
      </c>
      <c r="J2986" t="str" cm="1">
        <f t="array" ref="J2986">IF(OR(ISNUMBER(SEARCH({"A";"B";"C";"D";"E";"F";"G";"H";"I";"J";"K";"L";"M";"N";"O";"P";"Q";"R";"S";"T";"U";"V";"W";"X";"Y";"Z"},F2986))), "TRUE", "FALSE")</f>
        <v>TRUE</v>
      </c>
      <c r="K2986">
        <f t="shared" si="513"/>
        <v>0</v>
      </c>
      <c r="L2986">
        <f t="shared" si="514"/>
        <v>0</v>
      </c>
      <c r="M2986">
        <f t="shared" si="515"/>
        <v>1</v>
      </c>
      <c r="N2986">
        <f t="shared" si="516"/>
        <v>0</v>
      </c>
      <c r="O2986">
        <f t="shared" si="518"/>
        <v>0</v>
      </c>
      <c r="P2986">
        <f t="shared" si="517"/>
        <v>0</v>
      </c>
    </row>
    <row r="2987" spans="1:16" x14ac:dyDescent="0.45">
      <c r="A2987" t="s">
        <v>2889</v>
      </c>
      <c r="B2987" t="s">
        <v>2890</v>
      </c>
      <c r="C2987" t="s">
        <v>183</v>
      </c>
      <c r="D2987" s="4" t="str" cm="1">
        <f t="array" ref="D2987">_xlfn.TEXTJOIN("",,_xlfn.LET(_xlpm.a,MID(C2987,_xlfn.SEQUENCE(1,LEN(C2987)),1),IF(ISNUMBER(--_xlpm.a),"",_xlpm.a)))</f>
        <v>_COR</v>
      </c>
      <c r="E2987" t="str">
        <f t="shared" si="508"/>
        <v>_COR</v>
      </c>
      <c r="F2987" t="str">
        <f t="shared" si="510"/>
        <v>_COR</v>
      </c>
      <c r="G2987" t="b">
        <f t="shared" si="509"/>
        <v>1</v>
      </c>
      <c r="H2987">
        <f t="shared" si="511"/>
        <v>0</v>
      </c>
      <c r="I2987">
        <f t="shared" si="512"/>
        <v>0</v>
      </c>
      <c r="J2987" t="str" cm="1">
        <f t="array" ref="J2987">IF(OR(ISNUMBER(SEARCH({"A";"B";"C";"D";"E";"F";"G";"H";"I";"J";"K";"L";"M";"N";"O";"P";"Q";"R";"S";"T";"U";"V";"W";"X";"Y";"Z"},F2987))), "TRUE", "FALSE")</f>
        <v>TRUE</v>
      </c>
      <c r="K2987">
        <f t="shared" si="513"/>
        <v>0</v>
      </c>
      <c r="L2987">
        <f t="shared" si="514"/>
        <v>0</v>
      </c>
      <c r="M2987">
        <f t="shared" si="515"/>
        <v>0</v>
      </c>
      <c r="N2987">
        <f t="shared" si="516"/>
        <v>0</v>
      </c>
      <c r="O2987">
        <f t="shared" si="518"/>
        <v>0</v>
      </c>
      <c r="P2987">
        <f t="shared" si="517"/>
        <v>0</v>
      </c>
    </row>
    <row r="2988" spans="1:16" x14ac:dyDescent="0.45">
      <c r="A2988" t="s">
        <v>2889</v>
      </c>
      <c r="B2988" t="s">
        <v>2890</v>
      </c>
      <c r="C2988" t="s">
        <v>1327</v>
      </c>
      <c r="D2988" s="4" t="str" cm="1">
        <f t="array" ref="D2988">_xlfn.TEXTJOIN("",,_xlfn.LET(_xlpm.a,MID(C2988,_xlfn.SEQUENCE(1,LEN(C2988)),1),IF(ISNUMBER(--_xlpm.a),"",_xlpm.a)))</f>
        <v>_SAG_MIP</v>
      </c>
      <c r="E2988" t="str">
        <f t="shared" si="508"/>
        <v>_SAG_MIP</v>
      </c>
      <c r="F2988" t="str">
        <f t="shared" si="510"/>
        <v>_SAG_MIP</v>
      </c>
      <c r="G2988" t="b">
        <f t="shared" si="509"/>
        <v>1</v>
      </c>
      <c r="H2988">
        <f t="shared" si="511"/>
        <v>0</v>
      </c>
      <c r="I2988">
        <f t="shared" si="512"/>
        <v>0</v>
      </c>
      <c r="J2988" t="str" cm="1">
        <f t="array" ref="J2988">IF(OR(ISNUMBER(SEARCH({"A";"B";"C";"D";"E";"F";"G";"H";"I";"J";"K";"L";"M";"N";"O";"P";"Q";"R";"S";"T";"U";"V";"W";"X";"Y";"Z"},F2988))), "TRUE", "FALSE")</f>
        <v>TRUE</v>
      </c>
      <c r="K2988">
        <f t="shared" si="513"/>
        <v>0</v>
      </c>
      <c r="L2988">
        <f t="shared" si="514"/>
        <v>0</v>
      </c>
      <c r="M2988">
        <f t="shared" si="515"/>
        <v>0</v>
      </c>
      <c r="N2988">
        <f t="shared" si="516"/>
        <v>0</v>
      </c>
      <c r="O2988">
        <f t="shared" si="518"/>
        <v>0</v>
      </c>
      <c r="P2988">
        <f t="shared" si="517"/>
        <v>0</v>
      </c>
    </row>
    <row r="2989" spans="1:16" x14ac:dyDescent="0.45">
      <c r="A2989" t="s">
        <v>2889</v>
      </c>
      <c r="B2989" t="s">
        <v>2890</v>
      </c>
      <c r="C2989" t="s">
        <v>401</v>
      </c>
      <c r="D2989" s="4" t="str" cm="1">
        <f t="array" ref="D2989">_xlfn.TEXTJOIN("",,_xlfn.LET(_xlpm.a,MID(C2989,_xlfn.SEQUENCE(1,LEN(C2989)),1),IF(ISNUMBER(--_xlpm.a),"",_xlpm.a)))</f>
        <v>_THINS</v>
      </c>
      <c r="E2989" t="str">
        <f t="shared" si="508"/>
        <v>_THINS</v>
      </c>
      <c r="F2989" t="str">
        <f t="shared" si="510"/>
        <v>_THINS</v>
      </c>
      <c r="G2989" t="b">
        <f t="shared" si="509"/>
        <v>0</v>
      </c>
      <c r="H2989">
        <f t="shared" si="511"/>
        <v>0</v>
      </c>
      <c r="I2989">
        <f t="shared" si="512"/>
        <v>0</v>
      </c>
      <c r="J2989" t="str" cm="1">
        <f t="array" ref="J2989">IF(OR(ISNUMBER(SEARCH({"A";"B";"C";"D";"E";"F";"G";"H";"I";"J";"K";"L";"M";"N";"O";"P";"Q";"R";"S";"T";"U";"V";"W";"X";"Y";"Z"},F2989))), "TRUE", "FALSE")</f>
        <v>TRUE</v>
      </c>
      <c r="K2989">
        <f t="shared" si="513"/>
        <v>0</v>
      </c>
      <c r="L2989">
        <f t="shared" si="514"/>
        <v>0</v>
      </c>
      <c r="M2989">
        <f t="shared" si="515"/>
        <v>1</v>
      </c>
      <c r="N2989">
        <f t="shared" si="516"/>
        <v>0</v>
      </c>
      <c r="O2989">
        <f t="shared" si="518"/>
        <v>0</v>
      </c>
      <c r="P2989">
        <f t="shared" si="517"/>
        <v>0</v>
      </c>
    </row>
    <row r="2990" spans="1:16" x14ac:dyDescent="0.45">
      <c r="A2990" t="s">
        <v>2889</v>
      </c>
      <c r="B2990" t="s">
        <v>2890</v>
      </c>
      <c r="C2990" t="s">
        <v>400</v>
      </c>
      <c r="D2990" s="4" t="str" cm="1">
        <f t="array" ref="D2990">_xlfn.TEXTJOIN("",,_xlfn.LET(_xlpm.a,MID(C2990,_xlfn.SEQUENCE(1,LEN(C2990)),1),IF(ISNUMBER(--_xlpm.a),"",_xlpm.a)))</f>
        <v>_THINS</v>
      </c>
      <c r="E2990" t="str">
        <f t="shared" si="508"/>
        <v>_THINS</v>
      </c>
      <c r="F2990" t="str">
        <f t="shared" si="510"/>
        <v>_THINS</v>
      </c>
      <c r="G2990" t="b">
        <f t="shared" si="509"/>
        <v>0</v>
      </c>
      <c r="H2990">
        <f t="shared" si="511"/>
        <v>0</v>
      </c>
      <c r="I2990">
        <f t="shared" si="512"/>
        <v>0</v>
      </c>
      <c r="J2990" t="str" cm="1">
        <f t="array" ref="J2990">IF(OR(ISNUMBER(SEARCH({"A";"B";"C";"D";"E";"F";"G";"H";"I";"J";"K";"L";"M";"N";"O";"P";"Q";"R";"S";"T";"U";"V";"W";"X";"Y";"Z"},F2990))), "TRUE", "FALSE")</f>
        <v>TRUE</v>
      </c>
      <c r="K2990">
        <f t="shared" si="513"/>
        <v>0</v>
      </c>
      <c r="L2990">
        <f t="shared" si="514"/>
        <v>0</v>
      </c>
      <c r="M2990">
        <f t="shared" si="515"/>
        <v>1</v>
      </c>
      <c r="N2990">
        <f t="shared" si="516"/>
        <v>0</v>
      </c>
      <c r="O2990">
        <f t="shared" si="518"/>
        <v>0</v>
      </c>
      <c r="P2990">
        <f t="shared" si="517"/>
        <v>0</v>
      </c>
    </row>
    <row r="2991" spans="1:16" x14ac:dyDescent="0.45">
      <c r="A2991" t="s">
        <v>2889</v>
      </c>
      <c r="B2991" t="s">
        <v>2890</v>
      </c>
      <c r="C2991" t="s">
        <v>247</v>
      </c>
      <c r="D2991" s="4" t="str" cm="1">
        <f t="array" ref="D2991">_xlfn.TEXTJOIN("",,_xlfn.LET(_xlpm.a,MID(C2991,_xlfn.SEQUENCE(1,LEN(C2991)),1),IF(ISNUMBER(--_xlpm.a),"",_xlpm.a)))</f>
        <v>_SAG_MIP_X</v>
      </c>
      <c r="E2991" t="str">
        <f t="shared" si="508"/>
        <v>_SAG_MIP_X</v>
      </c>
      <c r="F2991" t="str">
        <f t="shared" si="510"/>
        <v>_SAG_MIP_X</v>
      </c>
      <c r="G2991" t="b">
        <f t="shared" si="509"/>
        <v>1</v>
      </c>
      <c r="H2991">
        <f t="shared" si="511"/>
        <v>0</v>
      </c>
      <c r="I2991">
        <f t="shared" si="512"/>
        <v>0</v>
      </c>
      <c r="J2991" t="str" cm="1">
        <f t="array" ref="J2991">IF(OR(ISNUMBER(SEARCH({"A";"B";"C";"D";"E";"F";"G";"H";"I";"J";"K";"L";"M";"N";"O";"P";"Q";"R";"S";"T";"U";"V";"W";"X";"Y";"Z"},F2991))), "TRUE", "FALSE")</f>
        <v>TRUE</v>
      </c>
      <c r="K2991">
        <f t="shared" si="513"/>
        <v>0</v>
      </c>
      <c r="L2991">
        <f t="shared" si="514"/>
        <v>0</v>
      </c>
      <c r="M2991">
        <f t="shared" si="515"/>
        <v>0</v>
      </c>
      <c r="N2991">
        <f t="shared" si="516"/>
        <v>0</v>
      </c>
      <c r="O2991">
        <f t="shared" si="518"/>
        <v>0</v>
      </c>
      <c r="P2991">
        <f t="shared" si="517"/>
        <v>0</v>
      </c>
    </row>
    <row r="2992" spans="1:16" x14ac:dyDescent="0.45">
      <c r="A2992" t="s">
        <v>2889</v>
      </c>
      <c r="B2992" t="s">
        <v>2890</v>
      </c>
      <c r="C2992" t="s">
        <v>249</v>
      </c>
      <c r="D2992" s="4" t="str" cm="1">
        <f t="array" ref="D2992">_xlfn.TEXTJOIN("",,_xlfn.LET(_xlpm.a,MID(C2992,_xlfn.SEQUENCE(1,LEN(C2992)),1),IF(ISNUMBER(--_xlpm.a),"",_xlpm.a)))</f>
        <v>_COR_MIP_X</v>
      </c>
      <c r="E2992" t="str">
        <f t="shared" si="508"/>
        <v>_COR_MIP_X</v>
      </c>
      <c r="F2992" t="str">
        <f t="shared" si="510"/>
        <v>_COR_MIP_X</v>
      </c>
      <c r="G2992" t="b">
        <f t="shared" si="509"/>
        <v>1</v>
      </c>
      <c r="H2992">
        <f t="shared" si="511"/>
        <v>0</v>
      </c>
      <c r="I2992">
        <f t="shared" si="512"/>
        <v>0</v>
      </c>
      <c r="J2992" t="str" cm="1">
        <f t="array" ref="J2992">IF(OR(ISNUMBER(SEARCH({"A";"B";"C";"D";"E";"F";"G";"H";"I";"J";"K";"L";"M";"N";"O";"P";"Q";"R";"S";"T";"U";"V";"W";"X";"Y";"Z"},F2992))), "TRUE", "FALSE")</f>
        <v>TRUE</v>
      </c>
      <c r="K2992">
        <f t="shared" si="513"/>
        <v>0</v>
      </c>
      <c r="L2992">
        <f t="shared" si="514"/>
        <v>0</v>
      </c>
      <c r="M2992">
        <f t="shared" si="515"/>
        <v>0</v>
      </c>
      <c r="N2992">
        <f t="shared" si="516"/>
        <v>0</v>
      </c>
      <c r="O2992">
        <f t="shared" si="518"/>
        <v>0</v>
      </c>
      <c r="P2992">
        <f t="shared" si="517"/>
        <v>0</v>
      </c>
    </row>
    <row r="2993" spans="1:16" x14ac:dyDescent="0.45">
      <c r="A2993" t="s">
        <v>2889</v>
      </c>
      <c r="B2993" t="s">
        <v>2890</v>
      </c>
      <c r="C2993" t="s">
        <v>185</v>
      </c>
      <c r="D2993" s="4" t="str" cm="1">
        <f t="array" ref="D2993">_xlfn.TEXTJOIN("",,_xlfn.LET(_xlpm.a,MID(C2993,_xlfn.SEQUENCE(1,LEN(C2993)),1),IF(ISNUMBER(--_xlpm.a),"",_xlpm.a)))</f>
        <v>_SAG</v>
      </c>
      <c r="E2993" t="str">
        <f t="shared" si="508"/>
        <v>_SAG</v>
      </c>
      <c r="F2993" t="str">
        <f t="shared" si="510"/>
        <v>_SAG</v>
      </c>
      <c r="G2993" t="b">
        <f t="shared" si="509"/>
        <v>1</v>
      </c>
      <c r="H2993">
        <f t="shared" si="511"/>
        <v>0</v>
      </c>
      <c r="I2993">
        <f t="shared" si="512"/>
        <v>0</v>
      </c>
      <c r="J2993" t="str" cm="1">
        <f t="array" ref="J2993">IF(OR(ISNUMBER(SEARCH({"A";"B";"C";"D";"E";"F";"G";"H";"I";"J";"K";"L";"M";"N";"O";"P";"Q";"R";"S";"T";"U";"V";"W";"X";"Y";"Z"},F2993))), "TRUE", "FALSE")</f>
        <v>TRUE</v>
      </c>
      <c r="K2993">
        <f t="shared" si="513"/>
        <v>0</v>
      </c>
      <c r="L2993">
        <f t="shared" si="514"/>
        <v>0</v>
      </c>
      <c r="M2993">
        <f t="shared" si="515"/>
        <v>0</v>
      </c>
      <c r="N2993">
        <f t="shared" si="516"/>
        <v>0</v>
      </c>
      <c r="O2993">
        <f t="shared" si="518"/>
        <v>0</v>
      </c>
      <c r="P2993">
        <f t="shared" si="517"/>
        <v>0</v>
      </c>
    </row>
    <row r="2994" spans="1:16" x14ac:dyDescent="0.45">
      <c r="A2994" t="s">
        <v>2889</v>
      </c>
      <c r="B2994" t="s">
        <v>2890</v>
      </c>
      <c r="C2994" t="s">
        <v>1328</v>
      </c>
      <c r="D2994" s="4" t="str" cm="1">
        <f t="array" ref="D2994">_xlfn.TEXTJOIN("",,_xlfn.LET(_xlpm.a,MID(C2994,_xlfn.SEQUENCE(1,LEN(C2994)),1),IF(ISNUMBER(--_xlpm.a),"",_xlpm.a)))</f>
        <v>_COR_MIP</v>
      </c>
      <c r="E2994" t="str">
        <f t="shared" si="508"/>
        <v>_COR_MIP</v>
      </c>
      <c r="F2994" t="str">
        <f t="shared" si="510"/>
        <v>_COR_MIP</v>
      </c>
      <c r="G2994" t="b">
        <f t="shared" si="509"/>
        <v>1</v>
      </c>
      <c r="H2994">
        <f t="shared" si="511"/>
        <v>0</v>
      </c>
      <c r="I2994">
        <f t="shared" si="512"/>
        <v>0</v>
      </c>
      <c r="J2994" t="str" cm="1">
        <f t="array" ref="J2994">IF(OR(ISNUMBER(SEARCH({"A";"B";"C";"D";"E";"F";"G";"H";"I";"J";"K";"L";"M";"N";"O";"P";"Q";"R";"S";"T";"U";"V";"W";"X";"Y";"Z"},F2994))), "TRUE", "FALSE")</f>
        <v>TRUE</v>
      </c>
      <c r="K2994">
        <f t="shared" si="513"/>
        <v>0</v>
      </c>
      <c r="L2994">
        <f t="shared" si="514"/>
        <v>0</v>
      </c>
      <c r="M2994">
        <f t="shared" si="515"/>
        <v>0</v>
      </c>
      <c r="N2994">
        <f t="shared" si="516"/>
        <v>0</v>
      </c>
      <c r="O2994">
        <f t="shared" si="518"/>
        <v>0</v>
      </c>
      <c r="P2994">
        <f t="shared" si="517"/>
        <v>0</v>
      </c>
    </row>
    <row r="2995" spans="1:16" x14ac:dyDescent="0.45">
      <c r="A2995" t="s">
        <v>2889</v>
      </c>
      <c r="B2995" t="s">
        <v>2890</v>
      </c>
      <c r="C2995" t="s">
        <v>406</v>
      </c>
      <c r="D2995" s="4" t="str" cm="1">
        <f t="array" ref="D2995">_xlfn.TEXTJOIN("",,_xlfn.LET(_xlpm.a,MID(C2995,_xlfn.SEQUENCE(1,LEN(C2995)),1),IF(ISNUMBER(--_xlpm.a),"",_xlpm.a)))</f>
        <v>_ARTERIAL</v>
      </c>
      <c r="E2995" t="str">
        <f t="shared" si="508"/>
        <v>_ARTERIAL</v>
      </c>
      <c r="F2995" t="str">
        <f t="shared" si="510"/>
        <v>_ARTERIAL</v>
      </c>
      <c r="G2995" t="b">
        <f t="shared" si="509"/>
        <v>0</v>
      </c>
      <c r="H2995">
        <f t="shared" si="511"/>
        <v>0</v>
      </c>
      <c r="I2995">
        <f t="shared" si="512"/>
        <v>0</v>
      </c>
      <c r="J2995" t="str" cm="1">
        <f t="array" ref="J2995">IF(OR(ISNUMBER(SEARCH({"A";"B";"C";"D";"E";"F";"G";"H";"I";"J";"K";"L";"M";"N";"O";"P";"Q";"R";"S";"T";"U";"V";"W";"X";"Y";"Z"},F2995))), "TRUE", "FALSE")</f>
        <v>TRUE</v>
      </c>
      <c r="K2995">
        <f t="shared" si="513"/>
        <v>0</v>
      </c>
      <c r="L2995">
        <f t="shared" si="514"/>
        <v>0</v>
      </c>
      <c r="M2995">
        <f t="shared" si="515"/>
        <v>0</v>
      </c>
      <c r="N2995">
        <f t="shared" si="516"/>
        <v>0</v>
      </c>
      <c r="O2995">
        <f t="shared" si="518"/>
        <v>0</v>
      </c>
      <c r="P2995">
        <f t="shared" si="517"/>
        <v>0</v>
      </c>
    </row>
    <row r="2996" spans="1:16" x14ac:dyDescent="0.45">
      <c r="A2996" t="s">
        <v>2889</v>
      </c>
      <c r="B2996" t="s">
        <v>2890</v>
      </c>
      <c r="C2996" t="s">
        <v>246</v>
      </c>
      <c r="D2996" s="4" t="str" cm="1">
        <f t="array" ref="D2996">_xlfn.TEXTJOIN("",,_xlfn.LET(_xlpm.a,MID(C2996,_xlfn.SEQUENCE(1,LEN(C2996)),1),IF(ISNUMBER(--_xlpm.a),"",_xlpm.a)))</f>
        <v>_VENOUS</v>
      </c>
      <c r="E2996" t="str">
        <f t="shared" si="508"/>
        <v>_VENOUS</v>
      </c>
      <c r="F2996" t="str">
        <f t="shared" si="510"/>
        <v>_VENOUS</v>
      </c>
      <c r="G2996" t="b">
        <f t="shared" si="509"/>
        <v>0</v>
      </c>
      <c r="H2996">
        <f t="shared" si="511"/>
        <v>0</v>
      </c>
      <c r="I2996">
        <f t="shared" si="512"/>
        <v>0</v>
      </c>
      <c r="J2996" t="str" cm="1">
        <f t="array" ref="J2996">IF(OR(ISNUMBER(SEARCH({"A";"B";"C";"D";"E";"F";"G";"H";"I";"J";"K";"L";"M";"N";"O";"P";"Q";"R";"S";"T";"U";"V";"W";"X";"Y";"Z"},F2996))), "TRUE", "FALSE")</f>
        <v>TRUE</v>
      </c>
      <c r="K2996">
        <f t="shared" si="513"/>
        <v>0</v>
      </c>
      <c r="L2996">
        <f t="shared" si="514"/>
        <v>0</v>
      </c>
      <c r="M2996">
        <f t="shared" si="515"/>
        <v>0</v>
      </c>
      <c r="N2996">
        <f t="shared" si="516"/>
        <v>0</v>
      </c>
      <c r="O2996">
        <f t="shared" si="518"/>
        <v>0</v>
      </c>
      <c r="P2996">
        <f t="shared" si="517"/>
        <v>0</v>
      </c>
    </row>
    <row r="2997" spans="1:16" x14ac:dyDescent="0.45">
      <c r="A2997" t="s">
        <v>2891</v>
      </c>
      <c r="B2997" t="s">
        <v>2892</v>
      </c>
      <c r="C2997" t="s">
        <v>2893</v>
      </c>
      <c r="D2997" s="4" t="str" cm="1">
        <f t="array" ref="D2997">_xlfn.TEXTJOIN("",,_xlfn.LET(_xlpm.a,MID(C2997,_xlfn.SEQUENCE(1,LEN(C2997)),1),IF(ISNUMBER(--_xlpm.a),"",_xlpm.a)))</f>
        <v>_CORONAL_ABDOMEN_PELVIS</v>
      </c>
      <c r="E2997" t="str">
        <f t="shared" si="508"/>
        <v>_CORONAL_ABDOMEN_PELVIS</v>
      </c>
      <c r="F2997" t="str">
        <f t="shared" si="510"/>
        <v>_CORONAL_ABDOMEN_PELVIS</v>
      </c>
      <c r="G2997" t="b">
        <f t="shared" si="509"/>
        <v>1</v>
      </c>
      <c r="H2997">
        <f t="shared" si="511"/>
        <v>0</v>
      </c>
      <c r="I2997">
        <f t="shared" si="512"/>
        <v>0</v>
      </c>
      <c r="J2997" t="str" cm="1">
        <f t="array" ref="J2997">IF(OR(ISNUMBER(SEARCH({"A";"B";"C";"D";"E";"F";"G";"H";"I";"J";"K";"L";"M";"N";"O";"P";"Q";"R";"S";"T";"U";"V";"W";"X";"Y";"Z"},F2997))), "TRUE", "FALSE")</f>
        <v>TRUE</v>
      </c>
      <c r="K2997">
        <f t="shared" si="513"/>
        <v>0</v>
      </c>
      <c r="L2997">
        <f t="shared" si="514"/>
        <v>0</v>
      </c>
      <c r="M2997">
        <f t="shared" si="515"/>
        <v>0</v>
      </c>
      <c r="N2997">
        <f t="shared" si="516"/>
        <v>0</v>
      </c>
      <c r="O2997">
        <f t="shared" si="518"/>
        <v>0</v>
      </c>
      <c r="P2997">
        <f t="shared" si="517"/>
        <v>0</v>
      </c>
    </row>
    <row r="2998" spans="1:16" x14ac:dyDescent="0.45">
      <c r="A2998" t="s">
        <v>2891</v>
      </c>
      <c r="B2998" t="s">
        <v>2892</v>
      </c>
      <c r="C2998" t="s">
        <v>2894</v>
      </c>
      <c r="D2998" s="4" t="str" cm="1">
        <f t="array" ref="D2998">_xlfn.TEXTJOIN("",,_xlfn.LET(_xlpm.a,MID(C2998,_xlfn.SEQUENCE(1,LEN(C2998)),1),IF(ISNUMBER(--_xlpm.a),"",_xlpm.a)))</f>
        <v>_SAGITAL_ABDOMEN_PELVIS</v>
      </c>
      <c r="E2998" t="str">
        <f t="shared" si="508"/>
        <v>_SAGITAL_ABDOMEN_PELVIS</v>
      </c>
      <c r="F2998" t="str">
        <f t="shared" si="510"/>
        <v>_SAGITAL_ABDOMEN_PELVIS</v>
      </c>
      <c r="G2998" t="b">
        <f t="shared" si="509"/>
        <v>1</v>
      </c>
      <c r="H2998">
        <f t="shared" si="511"/>
        <v>0</v>
      </c>
      <c r="I2998">
        <f t="shared" si="512"/>
        <v>0</v>
      </c>
      <c r="J2998" t="str" cm="1">
        <f t="array" ref="J2998">IF(OR(ISNUMBER(SEARCH({"A";"B";"C";"D";"E";"F";"G";"H";"I";"J";"K";"L";"M";"N";"O";"P";"Q";"R";"S";"T";"U";"V";"W";"X";"Y";"Z"},F2998))), "TRUE", "FALSE")</f>
        <v>TRUE</v>
      </c>
      <c r="K2998">
        <f t="shared" si="513"/>
        <v>0</v>
      </c>
      <c r="L2998">
        <f t="shared" si="514"/>
        <v>0</v>
      </c>
      <c r="M2998">
        <f t="shared" si="515"/>
        <v>0</v>
      </c>
      <c r="N2998">
        <f t="shared" si="516"/>
        <v>0</v>
      </c>
      <c r="O2998">
        <f t="shared" si="518"/>
        <v>0</v>
      </c>
      <c r="P2998">
        <f t="shared" si="517"/>
        <v>0</v>
      </c>
    </row>
    <row r="2999" spans="1:16" x14ac:dyDescent="0.45">
      <c r="A2999" t="s">
        <v>2891</v>
      </c>
      <c r="B2999" t="s">
        <v>2892</v>
      </c>
      <c r="C2999" t="s">
        <v>2895</v>
      </c>
      <c r="D2999" s="4" t="str" cm="1">
        <f t="array" ref="D2999">_xlfn.TEXTJOIN("",,_xlfn.LET(_xlpm.a,MID(C2999,_xlfn.SEQUENCE(1,LEN(C2999)),1),IF(ISNUMBER(--_xlpm.a),"",_xlpm.a)))</f>
        <v>_ML_OMNI</v>
      </c>
      <c r="E2999" t="str">
        <f t="shared" si="508"/>
        <v>_ML_OMNI</v>
      </c>
      <c r="F2999" t="str">
        <f t="shared" si="510"/>
        <v>_ML_OMNI</v>
      </c>
      <c r="G2999" t="b">
        <f t="shared" si="509"/>
        <v>0</v>
      </c>
      <c r="H2999">
        <f t="shared" si="511"/>
        <v>0</v>
      </c>
      <c r="I2999">
        <f t="shared" si="512"/>
        <v>0</v>
      </c>
      <c r="J2999" t="str" cm="1">
        <f t="array" ref="J2999">IF(OR(ISNUMBER(SEARCH({"A";"B";"C";"D";"E";"F";"G";"H";"I";"J";"K";"L";"M";"N";"O";"P";"Q";"R";"S";"T";"U";"V";"W";"X";"Y";"Z"},F2999))), "TRUE", "FALSE")</f>
        <v>TRUE</v>
      </c>
      <c r="K2999">
        <f t="shared" si="513"/>
        <v>0</v>
      </c>
      <c r="L2999">
        <f t="shared" si="514"/>
        <v>0</v>
      </c>
      <c r="M2999">
        <f t="shared" si="515"/>
        <v>0</v>
      </c>
      <c r="N2999">
        <f t="shared" si="516"/>
        <v>0</v>
      </c>
      <c r="O2999">
        <f t="shared" si="518"/>
        <v>0</v>
      </c>
      <c r="P2999">
        <f t="shared" si="517"/>
        <v>0</v>
      </c>
    </row>
    <row r="3000" spans="1:16" x14ac:dyDescent="0.45">
      <c r="A3000" t="s">
        <v>2896</v>
      </c>
      <c r="B3000" t="s">
        <v>2897</v>
      </c>
      <c r="C3000" t="s">
        <v>2898</v>
      </c>
      <c r="D3000" s="4" t="str" cm="1">
        <f t="array" ref="D3000">_xlfn.TEXTJOIN("",,_xlfn.LET(_xlpm.a,MID(C3000,_xlfn.SEQUENCE(1,LEN(C3000)),1),IF(ISNUMBER(--_xlpm.a),"",_xlpm.a)))</f>
        <v>_DUPLICATE__WITH</v>
      </c>
      <c r="E3000" t="str">
        <f t="shared" si="508"/>
        <v>_DUPLICATE_WITH</v>
      </c>
      <c r="F3000" t="str">
        <f t="shared" si="510"/>
        <v>_DUPLICATE_WITH</v>
      </c>
      <c r="G3000" t="b">
        <f t="shared" si="509"/>
        <v>0</v>
      </c>
      <c r="H3000">
        <f t="shared" si="511"/>
        <v>0</v>
      </c>
      <c r="I3000">
        <f t="shared" si="512"/>
        <v>0</v>
      </c>
      <c r="J3000" t="str" cm="1">
        <f t="array" ref="J3000">IF(OR(ISNUMBER(SEARCH({"A";"B";"C";"D";"E";"F";"G";"H";"I";"J";"K";"L";"M";"N";"O";"P";"Q";"R";"S";"T";"U";"V";"W";"X";"Y";"Z"},F3000))), "TRUE", "FALSE")</f>
        <v>TRUE</v>
      </c>
      <c r="K3000">
        <f t="shared" si="513"/>
        <v>0</v>
      </c>
      <c r="L3000">
        <f t="shared" si="514"/>
        <v>0</v>
      </c>
      <c r="M3000">
        <f t="shared" si="515"/>
        <v>0</v>
      </c>
      <c r="N3000">
        <f t="shared" si="516"/>
        <v>0</v>
      </c>
      <c r="O3000">
        <f t="shared" si="518"/>
        <v>0</v>
      </c>
      <c r="P3000">
        <f t="shared" si="517"/>
        <v>0</v>
      </c>
    </row>
    <row r="3001" spans="1:16" x14ac:dyDescent="0.45">
      <c r="A3001" t="s">
        <v>2896</v>
      </c>
      <c r="B3001" t="s">
        <v>2897</v>
      </c>
      <c r="C3001" t="s">
        <v>2899</v>
      </c>
      <c r="D3001" s="4" t="str" cm="1">
        <f t="array" ref="D3001">_xlfn.TEXTJOIN("",,_xlfn.LET(_xlpm.a,MID(C3001,_xlfn.SEQUENCE(1,LEN(C3001)),1),IF(ISNUMBER(--_xlpm.a),"",_xlpm.a)))</f>
        <v>_DEL_CORONALS</v>
      </c>
      <c r="E3001" t="str">
        <f t="shared" si="508"/>
        <v>_DEL_CORONALS</v>
      </c>
      <c r="F3001" t="str">
        <f t="shared" si="510"/>
        <v>_DEL_CORONALS</v>
      </c>
      <c r="G3001" t="b">
        <f t="shared" si="509"/>
        <v>1</v>
      </c>
      <c r="H3001">
        <f t="shared" si="511"/>
        <v>0</v>
      </c>
      <c r="I3001">
        <f t="shared" si="512"/>
        <v>0</v>
      </c>
      <c r="J3001" t="str" cm="1">
        <f t="array" ref="J3001">IF(OR(ISNUMBER(SEARCH({"A";"B";"C";"D";"E";"F";"G";"H";"I";"J";"K";"L";"M";"N";"O";"P";"Q";"R";"S";"T";"U";"V";"W";"X";"Y";"Z"},F3001))), "TRUE", "FALSE")</f>
        <v>TRUE</v>
      </c>
      <c r="K3001">
        <f t="shared" si="513"/>
        <v>0</v>
      </c>
      <c r="L3001">
        <f t="shared" si="514"/>
        <v>0</v>
      </c>
      <c r="M3001">
        <f t="shared" si="515"/>
        <v>0</v>
      </c>
      <c r="N3001">
        <f t="shared" si="516"/>
        <v>0</v>
      </c>
      <c r="O3001">
        <f t="shared" si="518"/>
        <v>0</v>
      </c>
      <c r="P3001">
        <f t="shared" si="517"/>
        <v>0</v>
      </c>
    </row>
    <row r="3002" spans="1:16" x14ac:dyDescent="0.45">
      <c r="A3002" t="s">
        <v>2896</v>
      </c>
      <c r="B3002" t="s">
        <v>2897</v>
      </c>
      <c r="C3002" t="s">
        <v>1060</v>
      </c>
      <c r="D3002" s="4" t="str" cm="1">
        <f t="array" ref="D3002">_xlfn.TEXTJOIN("",,_xlfn.LET(_xlpm.a,MID(C3002,_xlfn.SEQUENCE(1,LEN(C3002)),1),IF(ISNUMBER(--_xlpm.a),"",_xlpm.a)))</f>
        <v>_DELAYS</v>
      </c>
      <c r="E3002" t="str">
        <f t="shared" si="508"/>
        <v>_DELAYS</v>
      </c>
      <c r="F3002" t="str">
        <f t="shared" si="510"/>
        <v>_DELAYS</v>
      </c>
      <c r="G3002" t="b">
        <f t="shared" si="509"/>
        <v>0</v>
      </c>
      <c r="H3002">
        <f t="shared" si="511"/>
        <v>0</v>
      </c>
      <c r="I3002">
        <f t="shared" si="512"/>
        <v>0</v>
      </c>
      <c r="J3002" t="str" cm="1">
        <f t="array" ref="J3002">IF(OR(ISNUMBER(SEARCH({"A";"B";"C";"D";"E";"F";"G";"H";"I";"J";"K";"L";"M";"N";"O";"P";"Q";"R";"S";"T";"U";"V";"W";"X";"Y";"Z"},F3002))), "TRUE", "FALSE")</f>
        <v>TRUE</v>
      </c>
      <c r="K3002">
        <f t="shared" si="513"/>
        <v>0</v>
      </c>
      <c r="L3002">
        <f t="shared" si="514"/>
        <v>0</v>
      </c>
      <c r="M3002">
        <f t="shared" si="515"/>
        <v>0</v>
      </c>
      <c r="N3002">
        <f t="shared" si="516"/>
        <v>0</v>
      </c>
      <c r="O3002">
        <f t="shared" si="518"/>
        <v>0</v>
      </c>
      <c r="P3002">
        <f t="shared" si="517"/>
        <v>0</v>
      </c>
    </row>
    <row r="3003" spans="1:16" x14ac:dyDescent="0.45">
      <c r="A3003" t="s">
        <v>2896</v>
      </c>
      <c r="B3003" t="s">
        <v>2897</v>
      </c>
      <c r="C3003" t="s">
        <v>2900</v>
      </c>
      <c r="D3003" s="4" t="str" cm="1">
        <f t="array" ref="D3003">_xlfn.TEXTJOIN("",,_xlfn.LET(_xlpm.a,MID(C3003,_xlfn.SEQUENCE(1,LEN(C3003)),1),IF(ISNUMBER(--_xlpm.a),"",_xlpm.a)))</f>
        <v>_DUPLICATE__DEL_CORONALS</v>
      </c>
      <c r="E3003" t="str">
        <f t="shared" si="508"/>
        <v>_DUPLICATE_DEL_CORONALS</v>
      </c>
      <c r="F3003" t="str">
        <f t="shared" si="510"/>
        <v>_DUPLICATE_DEL_CORONALS</v>
      </c>
      <c r="G3003" t="b">
        <f t="shared" si="509"/>
        <v>1</v>
      </c>
      <c r="H3003">
        <f t="shared" si="511"/>
        <v>0</v>
      </c>
      <c r="I3003">
        <f t="shared" si="512"/>
        <v>0</v>
      </c>
      <c r="J3003" t="str" cm="1">
        <f t="array" ref="J3003">IF(OR(ISNUMBER(SEARCH({"A";"B";"C";"D";"E";"F";"G";"H";"I";"J";"K";"L";"M";"N";"O";"P";"Q";"R";"S";"T";"U";"V";"W";"X";"Y";"Z"},F3003))), "TRUE", "FALSE")</f>
        <v>TRUE</v>
      </c>
      <c r="K3003">
        <f t="shared" si="513"/>
        <v>0</v>
      </c>
      <c r="L3003">
        <f t="shared" si="514"/>
        <v>0</v>
      </c>
      <c r="M3003">
        <f t="shared" si="515"/>
        <v>0</v>
      </c>
      <c r="N3003">
        <f t="shared" si="516"/>
        <v>0</v>
      </c>
      <c r="O3003">
        <f t="shared" si="518"/>
        <v>0</v>
      </c>
      <c r="P3003">
        <f t="shared" si="517"/>
        <v>0</v>
      </c>
    </row>
    <row r="3004" spans="1:16" x14ac:dyDescent="0.45">
      <c r="A3004" t="s">
        <v>2896</v>
      </c>
      <c r="B3004" t="s">
        <v>2897</v>
      </c>
      <c r="C3004" t="s">
        <v>2901</v>
      </c>
      <c r="D3004" s="4" t="str" cm="1">
        <f t="array" ref="D3004">_xlfn.TEXTJOIN("",,_xlfn.LET(_xlpm.a,MID(C3004,_xlfn.SEQUENCE(1,LEN(C3004)),1),IF(ISNUMBER(--_xlpm.a),"",_xlpm.a)))</f>
        <v>_DUPLICATE__W_O</v>
      </c>
      <c r="E3004" t="str">
        <f t="shared" si="508"/>
        <v>_DUPLICATE_W_O</v>
      </c>
      <c r="F3004" t="str">
        <f t="shared" si="510"/>
        <v>_DUPLICATE_W_O</v>
      </c>
      <c r="G3004" t="b">
        <f t="shared" si="509"/>
        <v>0</v>
      </c>
      <c r="H3004">
        <f t="shared" si="511"/>
        <v>0</v>
      </c>
      <c r="I3004">
        <f t="shared" si="512"/>
        <v>0</v>
      </c>
      <c r="J3004" t="str" cm="1">
        <f t="array" ref="J3004">IF(OR(ISNUMBER(SEARCH({"A";"B";"C";"D";"E";"F";"G";"H";"I";"J";"K";"L";"M";"N";"O";"P";"Q";"R";"S";"T";"U";"V";"W";"X";"Y";"Z"},F3004))), "TRUE", "FALSE")</f>
        <v>TRUE</v>
      </c>
      <c r="K3004">
        <f t="shared" si="513"/>
        <v>0</v>
      </c>
      <c r="L3004">
        <f t="shared" si="514"/>
        <v>0</v>
      </c>
      <c r="M3004">
        <f t="shared" si="515"/>
        <v>0</v>
      </c>
      <c r="N3004">
        <f t="shared" si="516"/>
        <v>0</v>
      </c>
      <c r="O3004">
        <f t="shared" si="518"/>
        <v>0</v>
      </c>
      <c r="P3004">
        <f t="shared" si="517"/>
        <v>0</v>
      </c>
    </row>
    <row r="3005" spans="1:16" x14ac:dyDescent="0.45">
      <c r="A3005" t="s">
        <v>2896</v>
      </c>
      <c r="B3005" t="s">
        <v>2897</v>
      </c>
      <c r="C3005" t="s">
        <v>2902</v>
      </c>
      <c r="D3005" s="4" t="str" cm="1">
        <f t="array" ref="D3005">_xlfn.TEXTJOIN("",,_xlfn.LET(_xlpm.a,MID(C3005,_xlfn.SEQUENCE(1,LEN(C3005)),1),IF(ISNUMBER(--_xlpm.a),"",_xlpm.a)))</f>
        <v>_DUPLICATE__DELAYS</v>
      </c>
      <c r="E3005" t="str">
        <f t="shared" si="508"/>
        <v>_DUPLICATE_DELAYS</v>
      </c>
      <c r="F3005" t="str">
        <f t="shared" si="510"/>
        <v>_DUPLICATE_DELAYS</v>
      </c>
      <c r="G3005" t="b">
        <f t="shared" si="509"/>
        <v>0</v>
      </c>
      <c r="H3005">
        <f t="shared" si="511"/>
        <v>0</v>
      </c>
      <c r="I3005">
        <f t="shared" si="512"/>
        <v>0</v>
      </c>
      <c r="J3005" t="str" cm="1">
        <f t="array" ref="J3005">IF(OR(ISNUMBER(SEARCH({"A";"B";"C";"D";"E";"F";"G";"H";"I";"J";"K";"L";"M";"N";"O";"P";"Q";"R";"S";"T";"U";"V";"W";"X";"Y";"Z"},F3005))), "TRUE", "FALSE")</f>
        <v>TRUE</v>
      </c>
      <c r="K3005">
        <f t="shared" si="513"/>
        <v>0</v>
      </c>
      <c r="L3005">
        <f t="shared" si="514"/>
        <v>0</v>
      </c>
      <c r="M3005">
        <f t="shared" si="515"/>
        <v>0</v>
      </c>
      <c r="N3005">
        <f t="shared" si="516"/>
        <v>0</v>
      </c>
      <c r="O3005">
        <f t="shared" si="518"/>
        <v>0</v>
      </c>
      <c r="P3005">
        <f t="shared" si="517"/>
        <v>0</v>
      </c>
    </row>
    <row r="3006" spans="1:16" x14ac:dyDescent="0.45">
      <c r="A3006" t="s">
        <v>2896</v>
      </c>
      <c r="B3006" t="s">
        <v>2897</v>
      </c>
      <c r="C3006" t="s">
        <v>2903</v>
      </c>
      <c r="D3006" s="4" t="str" cm="1">
        <f t="array" ref="D3006">_xlfn.TEXTJOIN("",,_xlfn.LET(_xlpm.a,MID(C3006,_xlfn.SEQUENCE(1,LEN(C3006)),1),IF(ISNUMBER(--_xlpm.a),"",_xlpm.a)))</f>
        <v>_W_O</v>
      </c>
      <c r="E3006" t="str">
        <f t="shared" si="508"/>
        <v>_W_O</v>
      </c>
      <c r="F3006" t="str">
        <f t="shared" si="510"/>
        <v>_W_O</v>
      </c>
      <c r="G3006" t="b">
        <f t="shared" si="509"/>
        <v>0</v>
      </c>
      <c r="H3006">
        <f t="shared" si="511"/>
        <v>0</v>
      </c>
      <c r="I3006">
        <f t="shared" si="512"/>
        <v>0</v>
      </c>
      <c r="J3006" t="str" cm="1">
        <f t="array" ref="J3006">IF(OR(ISNUMBER(SEARCH({"A";"B";"C";"D";"E";"F";"G";"H";"I";"J";"K";"L";"M";"N";"O";"P";"Q";"R";"S";"T";"U";"V";"W";"X";"Y";"Z"},F3006))), "TRUE", "FALSE")</f>
        <v>TRUE</v>
      </c>
      <c r="K3006">
        <f t="shared" si="513"/>
        <v>0</v>
      </c>
      <c r="L3006">
        <f t="shared" si="514"/>
        <v>0</v>
      </c>
      <c r="M3006">
        <f t="shared" si="515"/>
        <v>0</v>
      </c>
      <c r="N3006">
        <f t="shared" si="516"/>
        <v>0</v>
      </c>
      <c r="O3006">
        <f t="shared" si="518"/>
        <v>0</v>
      </c>
      <c r="P3006">
        <f t="shared" si="517"/>
        <v>0</v>
      </c>
    </row>
    <row r="3007" spans="1:16" x14ac:dyDescent="0.45">
      <c r="A3007" t="s">
        <v>2896</v>
      </c>
      <c r="B3007" t="s">
        <v>2897</v>
      </c>
      <c r="C3007" t="s">
        <v>2904</v>
      </c>
      <c r="D3007" s="4" t="str" cm="1">
        <f t="array" ref="D3007">_xlfn.TEXTJOIN("",,_xlfn.LET(_xlpm.a,MID(C3007,_xlfn.SEQUENCE(1,LEN(C3007)),1),IF(ISNUMBER(--_xlpm.a),"",_xlpm.a)))</f>
        <v>_WITH</v>
      </c>
      <c r="E3007" t="str">
        <f t="shared" si="508"/>
        <v>_WITH</v>
      </c>
      <c r="F3007" t="str">
        <f t="shared" si="510"/>
        <v>_WITH</v>
      </c>
      <c r="G3007" t="b">
        <f t="shared" si="509"/>
        <v>0</v>
      </c>
      <c r="H3007">
        <f t="shared" si="511"/>
        <v>0</v>
      </c>
      <c r="I3007">
        <f t="shared" si="512"/>
        <v>0</v>
      </c>
      <c r="J3007" t="str" cm="1">
        <f t="array" ref="J3007">IF(OR(ISNUMBER(SEARCH({"A";"B";"C";"D";"E";"F";"G";"H";"I";"J";"K";"L";"M";"N";"O";"P";"Q";"R";"S";"T";"U";"V";"W";"X";"Y";"Z"},F3007))), "TRUE", "FALSE")</f>
        <v>TRUE</v>
      </c>
      <c r="K3007">
        <f t="shared" si="513"/>
        <v>0</v>
      </c>
      <c r="L3007">
        <f t="shared" si="514"/>
        <v>0</v>
      </c>
      <c r="M3007">
        <f t="shared" si="515"/>
        <v>0</v>
      </c>
      <c r="N3007">
        <f t="shared" si="516"/>
        <v>0</v>
      </c>
      <c r="O3007">
        <f t="shared" si="518"/>
        <v>0</v>
      </c>
      <c r="P3007">
        <f t="shared" si="517"/>
        <v>0</v>
      </c>
    </row>
    <row r="3008" spans="1:16" x14ac:dyDescent="0.45">
      <c r="A3008" t="s">
        <v>2905</v>
      </c>
      <c r="B3008" t="s">
        <v>2906</v>
      </c>
      <c r="C3008" t="s">
        <v>2907</v>
      </c>
      <c r="D3008" s="4" t="str" cm="1">
        <f t="array" ref="D3008">_xlfn.TEXTJOIN("",,_xlfn.LET(_xlpm.a,MID(C3008,_xlfn.SEQUENCE(1,LEN(C3008)),1),IF(ISNUMBER(--_xlpm.a),"",_xlpm.a)))</f>
        <v>_Delay_Renal_____Bf</v>
      </c>
      <c r="E3008" t="str">
        <f t="shared" si="508"/>
        <v>_Delay_Renal_Bf</v>
      </c>
      <c r="F3008" t="str">
        <f t="shared" si="510"/>
        <v>_DELAY_RENAL_BF</v>
      </c>
      <c r="G3008" t="b">
        <f t="shared" si="509"/>
        <v>0</v>
      </c>
      <c r="H3008">
        <f t="shared" si="511"/>
        <v>0</v>
      </c>
      <c r="I3008">
        <f t="shared" si="512"/>
        <v>0</v>
      </c>
      <c r="J3008" t="str" cm="1">
        <f t="array" ref="J3008">IF(OR(ISNUMBER(SEARCH({"A";"B";"C";"D";"E";"F";"G";"H";"I";"J";"K";"L";"M";"N";"O";"P";"Q";"R";"S";"T";"U";"V";"W";"X";"Y";"Z"},F3008))), "TRUE", "FALSE")</f>
        <v>TRUE</v>
      </c>
      <c r="K3008">
        <f t="shared" si="513"/>
        <v>0</v>
      </c>
      <c r="L3008">
        <f t="shared" si="514"/>
        <v>0</v>
      </c>
      <c r="M3008">
        <f t="shared" si="515"/>
        <v>0</v>
      </c>
      <c r="N3008">
        <f t="shared" si="516"/>
        <v>0</v>
      </c>
      <c r="O3008">
        <f t="shared" si="518"/>
        <v>0</v>
      </c>
      <c r="P3008">
        <f t="shared" si="517"/>
        <v>0</v>
      </c>
    </row>
    <row r="3009" spans="1:16" x14ac:dyDescent="0.45">
      <c r="A3009" t="s">
        <v>2905</v>
      </c>
      <c r="B3009" t="s">
        <v>2906</v>
      </c>
      <c r="C3009" t="s">
        <v>1425</v>
      </c>
      <c r="D3009" s="4" t="str" cm="1">
        <f t="array" ref="D3009">_xlfn.TEXTJOIN("",,_xlfn.LET(_xlpm.a,MID(C3009,_xlfn.SEQUENCE(1,LEN(C3009)),1),IF(ISNUMBER(--_xlpm.a),"",_xlpm.a)))</f>
        <v>_AbdomenPelvis_____Bf</v>
      </c>
      <c r="E3009" t="str">
        <f t="shared" si="508"/>
        <v>_AbdomenPelvis_Bf</v>
      </c>
      <c r="F3009" t="str">
        <f t="shared" si="510"/>
        <v>_ABDOMENPELVIS_BF</v>
      </c>
      <c r="G3009" t="b">
        <f t="shared" si="509"/>
        <v>0</v>
      </c>
      <c r="H3009">
        <f t="shared" si="511"/>
        <v>1</v>
      </c>
      <c r="I3009">
        <f t="shared" si="512"/>
        <v>0</v>
      </c>
      <c r="J3009" t="str" cm="1">
        <f t="array" ref="J3009">IF(OR(ISNUMBER(SEARCH({"A";"B";"C";"D";"E";"F";"G";"H";"I";"J";"K";"L";"M";"N";"O";"P";"Q";"R";"S";"T";"U";"V";"W";"X";"Y";"Z"},F3009))), "TRUE", "FALSE")</f>
        <v>TRUE</v>
      </c>
      <c r="K3009">
        <f t="shared" si="513"/>
        <v>0</v>
      </c>
      <c r="L3009">
        <f t="shared" si="514"/>
        <v>0</v>
      </c>
      <c r="M3009">
        <f t="shared" si="515"/>
        <v>0</v>
      </c>
      <c r="N3009">
        <f t="shared" si="516"/>
        <v>0</v>
      </c>
      <c r="O3009">
        <f t="shared" si="518"/>
        <v>0</v>
      </c>
      <c r="P3009">
        <f t="shared" si="517"/>
        <v>0</v>
      </c>
    </row>
    <row r="3010" spans="1:16" x14ac:dyDescent="0.45">
      <c r="A3010" t="s">
        <v>2905</v>
      </c>
      <c r="B3010" t="s">
        <v>2906</v>
      </c>
      <c r="C3010" t="s">
        <v>2908</v>
      </c>
      <c r="D3010" s="4" t="str" cm="1">
        <f t="array" ref="D3010">_xlfn.TEXTJOIN("",,_xlfn.LET(_xlpm.a,MID(C3010,_xlfn.SEQUENCE(1,LEN(C3010)),1),IF(ISNUMBER(--_xlpm.a),"",_xlpm.a)))</f>
        <v>_Delay_Renal_____Bf</v>
      </c>
      <c r="E3010" t="str">
        <f t="shared" ref="E3010:E3073" si="519">SUBSTITUTE(SUBSTITUTE(SUBSTITUTE(D3010,"___","_"),"__","_"),"__","_")</f>
        <v>_Delay_Renal_Bf</v>
      </c>
      <c r="F3010" t="str">
        <f t="shared" si="510"/>
        <v>_DELAY_RENAL_BF</v>
      </c>
      <c r="G3010" t="b">
        <f t="shared" ref="G3010:G3073" si="520">OR(ISNUMBER(SEARCH("unknown",LOWER(C3010))),ISNUMBER(SEARCH("cor",LOWER(C3010))),ISNUMBER(SEARCH("sag",LOWER(C3010))),ISNUMBER(SEARCH("recon",LOWER(C3010))),ISNUMBER(SEARCH("reformat",LOWER(C3010))),ISNUMBER(SEARCH("dose",LOWER(C3010))),ISNUMBER(SEARCH("lao",LOWER(C3010))),ISNUMBER(SEARCH("rpo",LOWER(C3010))))</f>
        <v>0</v>
      </c>
      <c r="H3010">
        <f t="shared" si="511"/>
        <v>0</v>
      </c>
      <c r="I3010">
        <f t="shared" si="512"/>
        <v>0</v>
      </c>
      <c r="J3010" t="str" cm="1">
        <f t="array" ref="J3010">IF(OR(ISNUMBER(SEARCH({"A";"B";"C";"D";"E";"F";"G";"H";"I";"J";"K";"L";"M";"N";"O";"P";"Q";"R";"S";"T";"U";"V";"W";"X";"Y";"Z"},F3010))), "TRUE", "FALSE")</f>
        <v>TRUE</v>
      </c>
      <c r="K3010">
        <f t="shared" si="513"/>
        <v>0</v>
      </c>
      <c r="L3010">
        <f t="shared" si="514"/>
        <v>0</v>
      </c>
      <c r="M3010">
        <f t="shared" si="515"/>
        <v>0</v>
      </c>
      <c r="N3010">
        <f t="shared" si="516"/>
        <v>0</v>
      </c>
      <c r="O3010">
        <f t="shared" si="518"/>
        <v>0</v>
      </c>
      <c r="P3010">
        <f t="shared" si="517"/>
        <v>0</v>
      </c>
    </row>
    <row r="3011" spans="1:16" x14ac:dyDescent="0.45">
      <c r="A3011" t="s">
        <v>2905</v>
      </c>
      <c r="B3011" t="s">
        <v>2906</v>
      </c>
      <c r="C3011" t="s">
        <v>2909</v>
      </c>
      <c r="D3011" s="4" t="str" cm="1">
        <f t="array" ref="D3011">_xlfn.TEXTJOIN("",,_xlfn.LET(_xlpm.a,MID(C3011,_xlfn.SEQUENCE(1,LEN(C3011)),1),IF(ISNUMBER(--_xlpm.a),"",_xlpm.a)))</f>
        <v>_Lung_____Bf</v>
      </c>
      <c r="E3011" t="str">
        <f t="shared" si="519"/>
        <v>_Lung_Bf</v>
      </c>
      <c r="F3011" t="str">
        <f t="shared" ref="F3011:F3074" si="521">UPPER(E3011)</f>
        <v>_LUNG_BF</v>
      </c>
      <c r="G3011" t="b">
        <f t="shared" si="520"/>
        <v>0</v>
      </c>
      <c r="H3011">
        <f t="shared" ref="H3011:H3074" si="522">IF(AND(ISNUMBER(SEARCH("abd", LOWER(C3011))), ISNUMBER(SEARCH("pelvis", LOWER(C3011))), G3011=FALSE, J3011="TRUE"), 1, 0)</f>
        <v>0</v>
      </c>
      <c r="I3011">
        <f t="shared" ref="I3011:I3074" si="523">IF(AND(ISNUMBER(SEARCH("ax", LOWER(C3011))), G3011=FALSE, J3011="TRUE"), 1, 0)</f>
        <v>0</v>
      </c>
      <c r="J3011" t="str" cm="1">
        <f t="array" ref="J3011">IF(OR(ISNUMBER(SEARCH({"A";"B";"C";"D";"E";"F";"G";"H";"I";"J";"K";"L";"M";"N";"O";"P";"Q";"R";"S";"T";"U";"V";"W";"X";"Y";"Z"},F3011))), "TRUE", "FALSE")</f>
        <v>TRUE</v>
      </c>
      <c r="K3011">
        <f t="shared" ref="K3011:K3074" si="524">IF(AND(ISNUMBER(SEARCH("chest", LOWER(C3011))), G3011=FALSE, J3011="TRUE"), 1, 0)</f>
        <v>0</v>
      </c>
      <c r="L3011">
        <f t="shared" ref="L3011:L3074" si="525">IF(AND(ISNUMBER(SEARCH("lung", LOWER(C3011))), G3011=FALSE, J3011="TRUE"), 1, 0)</f>
        <v>1</v>
      </c>
      <c r="M3011">
        <f t="shared" ref="M3011:M3074" si="526">IF(AND(ISNUMBER(SEARCH("thin", LOWER(C3011))), G3011=FALSE, J3011="TRUE"), 1, 0)</f>
        <v>0</v>
      </c>
      <c r="N3011">
        <f t="shared" ref="N3011:N3074" si="527">IF(AND(ISNUMBER(SEARCH("bone", LOWER(C3011))), G3011=FALSE, J3011="TRUE"), 1, 0)</f>
        <v>0</v>
      </c>
      <c r="O3011">
        <f t="shared" si="518"/>
        <v>0</v>
      </c>
      <c r="P3011">
        <f t="shared" ref="P3011:P3074" si="528">IF(AND(ISNUMBER(SEARCH("body", LOWER(C3011))), G3011=FALSE, J3011="TRUE"), 1, 0)</f>
        <v>0</v>
      </c>
    </row>
    <row r="3012" spans="1:16" x14ac:dyDescent="0.45">
      <c r="A3012" t="s">
        <v>2905</v>
      </c>
      <c r="B3012" t="s">
        <v>2906</v>
      </c>
      <c r="C3012" t="s">
        <v>2910</v>
      </c>
      <c r="D3012" s="4" t="str" cm="1">
        <f t="array" ref="D3012">_xlfn.TEXTJOIN("",,_xlfn.LET(_xlpm.a,MID(C3012,_xlfn.SEQUENCE(1,LEN(C3012)),1),IF(ISNUMBER(--_xlpm.a),"",_xlpm.a)))</f>
        <v>_BONE____Bf</v>
      </c>
      <c r="E3012" t="str">
        <f t="shared" si="519"/>
        <v>_BONE_Bf</v>
      </c>
      <c r="F3012" t="str">
        <f t="shared" si="521"/>
        <v>_BONE_BF</v>
      </c>
      <c r="G3012" t="b">
        <f t="shared" si="520"/>
        <v>0</v>
      </c>
      <c r="H3012">
        <f t="shared" si="522"/>
        <v>0</v>
      </c>
      <c r="I3012">
        <f t="shared" si="523"/>
        <v>0</v>
      </c>
      <c r="J3012" t="str" cm="1">
        <f t="array" ref="J3012">IF(OR(ISNUMBER(SEARCH({"A";"B";"C";"D";"E";"F";"G";"H";"I";"J";"K";"L";"M";"N";"O";"P";"Q";"R";"S";"T";"U";"V";"W";"X";"Y";"Z"},F3012))), "TRUE", "FALSE")</f>
        <v>TRUE</v>
      </c>
      <c r="K3012">
        <f t="shared" si="524"/>
        <v>0</v>
      </c>
      <c r="L3012">
        <f t="shared" si="525"/>
        <v>0</v>
      </c>
      <c r="M3012">
        <f t="shared" si="526"/>
        <v>0</v>
      </c>
      <c r="N3012">
        <f t="shared" si="527"/>
        <v>1</v>
      </c>
      <c r="O3012">
        <f t="shared" si="518"/>
        <v>0</v>
      </c>
      <c r="P3012">
        <f t="shared" si="528"/>
        <v>0</v>
      </c>
    </row>
    <row r="3013" spans="1:16" x14ac:dyDescent="0.45">
      <c r="A3013" t="s">
        <v>2911</v>
      </c>
      <c r="B3013" t="s">
        <v>2912</v>
      </c>
      <c r="C3013" t="s">
        <v>5</v>
      </c>
      <c r="D3013" s="4" t="str" cm="1">
        <f t="array" ref="D3013">_xlfn.TEXTJOIN("",,_xlfn.LET(_xlpm.a,MID(C3013,_xlfn.SEQUENCE(1,LEN(C3013)),1),IF(ISNUMBER(--_xlpm.a),"",_xlpm.a)))</f>
        <v>_CORONAL_ABDOMEN_PELVIS</v>
      </c>
      <c r="E3013" t="str">
        <f t="shared" si="519"/>
        <v>_CORONAL_ABDOMEN_PELVIS</v>
      </c>
      <c r="F3013" t="str">
        <f t="shared" si="521"/>
        <v>_CORONAL_ABDOMEN_PELVIS</v>
      </c>
      <c r="G3013" t="b">
        <f t="shared" si="520"/>
        <v>1</v>
      </c>
      <c r="H3013">
        <f t="shared" si="522"/>
        <v>0</v>
      </c>
      <c r="I3013">
        <f t="shared" si="523"/>
        <v>0</v>
      </c>
      <c r="J3013" t="str" cm="1">
        <f t="array" ref="J3013">IF(OR(ISNUMBER(SEARCH({"A";"B";"C";"D";"E";"F";"G";"H";"I";"J";"K";"L";"M";"N";"O";"P";"Q";"R";"S";"T";"U";"V";"W";"X";"Y";"Z"},F3013))), "TRUE", "FALSE")</f>
        <v>TRUE</v>
      </c>
      <c r="K3013">
        <f t="shared" si="524"/>
        <v>0</v>
      </c>
      <c r="L3013">
        <f t="shared" si="525"/>
        <v>0</v>
      </c>
      <c r="M3013">
        <f t="shared" si="526"/>
        <v>0</v>
      </c>
      <c r="N3013">
        <f t="shared" si="527"/>
        <v>0</v>
      </c>
      <c r="O3013">
        <f t="shared" si="518"/>
        <v>0</v>
      </c>
      <c r="P3013">
        <f t="shared" si="528"/>
        <v>0</v>
      </c>
    </row>
    <row r="3014" spans="1:16" x14ac:dyDescent="0.45">
      <c r="A3014" t="s">
        <v>2911</v>
      </c>
      <c r="B3014" t="s">
        <v>2912</v>
      </c>
      <c r="C3014" t="s">
        <v>30</v>
      </c>
      <c r="D3014" s="4" t="str" cm="1">
        <f t="array" ref="D3014">_xlfn.TEXTJOIN("",,_xlfn.LET(_xlpm.a,MID(C3014,_xlfn.SEQUENCE(1,LEN(C3014)),1),IF(ISNUMBER(--_xlpm.a),"",_xlpm.a)))</f>
        <v>_NON_CONTRAST</v>
      </c>
      <c r="E3014" t="str">
        <f t="shared" si="519"/>
        <v>_NON_CONTRAST</v>
      </c>
      <c r="F3014" t="str">
        <f t="shared" si="521"/>
        <v>_NON_CONTRAST</v>
      </c>
      <c r="G3014" t="b">
        <f t="shared" si="520"/>
        <v>0</v>
      </c>
      <c r="H3014">
        <f t="shared" si="522"/>
        <v>0</v>
      </c>
      <c r="I3014">
        <f t="shared" si="523"/>
        <v>0</v>
      </c>
      <c r="J3014" t="str" cm="1">
        <f t="array" ref="J3014">IF(OR(ISNUMBER(SEARCH({"A";"B";"C";"D";"E";"F";"G";"H";"I";"J";"K";"L";"M";"N";"O";"P";"Q";"R";"S";"T";"U";"V";"W";"X";"Y";"Z"},F3014))), "TRUE", "FALSE")</f>
        <v>TRUE</v>
      </c>
      <c r="K3014">
        <f t="shared" si="524"/>
        <v>0</v>
      </c>
      <c r="L3014">
        <f t="shared" si="525"/>
        <v>0</v>
      </c>
      <c r="M3014">
        <f t="shared" si="526"/>
        <v>0</v>
      </c>
      <c r="N3014">
        <f t="shared" si="527"/>
        <v>0</v>
      </c>
      <c r="O3014">
        <f t="shared" si="518"/>
        <v>0</v>
      </c>
      <c r="P3014">
        <f t="shared" si="528"/>
        <v>0</v>
      </c>
    </row>
    <row r="3015" spans="1:16" x14ac:dyDescent="0.45">
      <c r="A3015" t="s">
        <v>2911</v>
      </c>
      <c r="B3015" t="s">
        <v>2912</v>
      </c>
      <c r="C3015" t="s">
        <v>7</v>
      </c>
      <c r="D3015" s="4" t="str" cm="1">
        <f t="array" ref="D3015">_xlfn.TEXTJOIN("",,_xlfn.LET(_xlpm.a,MID(C3015,_xlfn.SEQUENCE(1,LEN(C3015)),1),IF(ISNUMBER(--_xlpm.a),"",_xlpm.a)))</f>
        <v>_SAGITTAL_ABDOMEN_PELVIS</v>
      </c>
      <c r="E3015" t="str">
        <f t="shared" si="519"/>
        <v>_SAGITTAL_ABDOMEN_PELVIS</v>
      </c>
      <c r="F3015" t="str">
        <f t="shared" si="521"/>
        <v>_SAGITTAL_ABDOMEN_PELVIS</v>
      </c>
      <c r="G3015" t="b">
        <f t="shared" si="520"/>
        <v>1</v>
      </c>
      <c r="H3015">
        <f t="shared" si="522"/>
        <v>0</v>
      </c>
      <c r="I3015">
        <f t="shared" si="523"/>
        <v>0</v>
      </c>
      <c r="J3015" t="str" cm="1">
        <f t="array" ref="J3015">IF(OR(ISNUMBER(SEARCH({"A";"B";"C";"D";"E";"F";"G";"H";"I";"J";"K";"L";"M";"N";"O";"P";"Q";"R";"S";"T";"U";"V";"W";"X";"Y";"Z"},F3015))), "TRUE", "FALSE")</f>
        <v>TRUE</v>
      </c>
      <c r="K3015">
        <f t="shared" si="524"/>
        <v>0</v>
      </c>
      <c r="L3015">
        <f t="shared" si="525"/>
        <v>0</v>
      </c>
      <c r="M3015">
        <f t="shared" si="526"/>
        <v>0</v>
      </c>
      <c r="N3015">
        <f t="shared" si="527"/>
        <v>0</v>
      </c>
      <c r="O3015">
        <f t="shared" si="518"/>
        <v>0</v>
      </c>
      <c r="P3015">
        <f t="shared" si="528"/>
        <v>0</v>
      </c>
    </row>
    <row r="3016" spans="1:16" x14ac:dyDescent="0.45">
      <c r="A3016" t="s">
        <v>2913</v>
      </c>
      <c r="B3016" t="s">
        <v>2914</v>
      </c>
      <c r="C3016" t="s">
        <v>2915</v>
      </c>
      <c r="D3016" s="4" t="str" cm="1">
        <f t="array" ref="D3016">_xlfn.TEXTJOIN("",,_xlfn.LET(_xlpm.a,MID(C3016,_xlfn.SEQUENCE(1,LEN(C3016)),1),IF(ISNUMBER(--_xlpm.a),"",_xlpm.a)))</f>
        <v>_Coronal_Arterial_Phase</v>
      </c>
      <c r="E3016" t="str">
        <f t="shared" si="519"/>
        <v>_Coronal_Arterial_Phase</v>
      </c>
      <c r="F3016" t="str">
        <f t="shared" si="521"/>
        <v>_CORONAL_ARTERIAL_PHASE</v>
      </c>
      <c r="G3016" t="b">
        <f t="shared" si="520"/>
        <v>1</v>
      </c>
      <c r="H3016">
        <f t="shared" si="522"/>
        <v>0</v>
      </c>
      <c r="I3016">
        <f t="shared" si="523"/>
        <v>0</v>
      </c>
      <c r="J3016" t="str" cm="1">
        <f t="array" ref="J3016">IF(OR(ISNUMBER(SEARCH({"A";"B";"C";"D";"E";"F";"G";"H";"I";"J";"K";"L";"M";"N";"O";"P";"Q";"R";"S";"T";"U";"V";"W";"X";"Y";"Z"},F3016))), "TRUE", "FALSE")</f>
        <v>TRUE</v>
      </c>
      <c r="K3016">
        <f t="shared" si="524"/>
        <v>0</v>
      </c>
      <c r="L3016">
        <f t="shared" si="525"/>
        <v>0</v>
      </c>
      <c r="M3016">
        <f t="shared" si="526"/>
        <v>0</v>
      </c>
      <c r="N3016">
        <f t="shared" si="527"/>
        <v>0</v>
      </c>
      <c r="O3016">
        <f t="shared" si="518"/>
        <v>0</v>
      </c>
      <c r="P3016">
        <f t="shared" si="528"/>
        <v>0</v>
      </c>
    </row>
    <row r="3017" spans="1:16" x14ac:dyDescent="0.45">
      <c r="A3017" t="s">
        <v>2913</v>
      </c>
      <c r="B3017" t="s">
        <v>2914</v>
      </c>
      <c r="C3017" t="s">
        <v>2916</v>
      </c>
      <c r="D3017" s="4" t="str" cm="1">
        <f t="array" ref="D3017">_xlfn.TEXTJOIN("",,_xlfn.LET(_xlpm.a,MID(C3017,_xlfn.SEQUENCE(1,LEN(C3017)),1),IF(ISNUMBER(--_xlpm.a),"",_xlpm.a)))</f>
        <v>_CT_Abdomen_Pelvis_Coronal</v>
      </c>
      <c r="E3017" t="str">
        <f t="shared" si="519"/>
        <v>_CT_Abdomen_Pelvis_Coronal</v>
      </c>
      <c r="F3017" t="str">
        <f t="shared" si="521"/>
        <v>_CT_ABDOMEN_PELVIS_CORONAL</v>
      </c>
      <c r="G3017" t="b">
        <f t="shared" si="520"/>
        <v>1</v>
      </c>
      <c r="H3017">
        <f t="shared" si="522"/>
        <v>0</v>
      </c>
      <c r="I3017">
        <f t="shared" si="523"/>
        <v>0</v>
      </c>
      <c r="J3017" t="str" cm="1">
        <f t="array" ref="J3017">IF(OR(ISNUMBER(SEARCH({"A";"B";"C";"D";"E";"F";"G";"H";"I";"J";"K";"L";"M";"N";"O";"P";"Q";"R";"S";"T";"U";"V";"W";"X";"Y";"Z"},F3017))), "TRUE", "FALSE")</f>
        <v>TRUE</v>
      </c>
      <c r="K3017">
        <f t="shared" si="524"/>
        <v>0</v>
      </c>
      <c r="L3017">
        <f t="shared" si="525"/>
        <v>0</v>
      </c>
      <c r="M3017">
        <f t="shared" si="526"/>
        <v>0</v>
      </c>
      <c r="N3017">
        <f t="shared" si="527"/>
        <v>0</v>
      </c>
      <c r="O3017">
        <f t="shared" si="518"/>
        <v>0</v>
      </c>
      <c r="P3017">
        <f t="shared" si="528"/>
        <v>0</v>
      </c>
    </row>
    <row r="3018" spans="1:16" x14ac:dyDescent="0.45">
      <c r="A3018" t="s">
        <v>2913</v>
      </c>
      <c r="B3018" t="s">
        <v>2914</v>
      </c>
      <c r="C3018" t="s">
        <v>2917</v>
      </c>
      <c r="D3018" s="4" t="str" cm="1">
        <f t="array" ref="D3018">_xlfn.TEXTJOIN("",,_xlfn.LET(_xlpm.a,MID(C3018,_xlfn.SEQUENCE(1,LEN(C3018)),1),IF(ISNUMBER(--_xlpm.a),"",_xlpm.a)))</f>
        <v>_Axial_arterial_liver</v>
      </c>
      <c r="E3018" t="str">
        <f t="shared" si="519"/>
        <v>_Axial_arterial_liver</v>
      </c>
      <c r="F3018" t="str">
        <f t="shared" si="521"/>
        <v>_AXIAL_ARTERIAL_LIVER</v>
      </c>
      <c r="G3018" t="b">
        <f t="shared" si="520"/>
        <v>0</v>
      </c>
      <c r="H3018">
        <f t="shared" si="522"/>
        <v>0</v>
      </c>
      <c r="I3018">
        <f t="shared" si="523"/>
        <v>1</v>
      </c>
      <c r="J3018" t="str" cm="1">
        <f t="array" ref="J3018">IF(OR(ISNUMBER(SEARCH({"A";"B";"C";"D";"E";"F";"G";"H";"I";"J";"K";"L";"M";"N";"O";"P";"Q";"R";"S";"T";"U";"V";"W";"X";"Y";"Z"},F3018))), "TRUE", "FALSE")</f>
        <v>TRUE</v>
      </c>
      <c r="K3018">
        <f t="shared" si="524"/>
        <v>0</v>
      </c>
      <c r="L3018">
        <f t="shared" si="525"/>
        <v>0</v>
      </c>
      <c r="M3018">
        <f t="shared" si="526"/>
        <v>0</v>
      </c>
      <c r="N3018">
        <f t="shared" si="527"/>
        <v>0</v>
      </c>
      <c r="O3018">
        <f t="shared" si="518"/>
        <v>0</v>
      </c>
      <c r="P3018">
        <f t="shared" si="528"/>
        <v>0</v>
      </c>
    </row>
    <row r="3019" spans="1:16" x14ac:dyDescent="0.45">
      <c r="A3019" t="s">
        <v>2913</v>
      </c>
      <c r="B3019" t="s">
        <v>2914</v>
      </c>
      <c r="C3019" t="s">
        <v>2918</v>
      </c>
      <c r="D3019" s="4" t="str" cm="1">
        <f t="array" ref="D3019">_xlfn.TEXTJOIN("",,_xlfn.LET(_xlpm.a,MID(C3019,_xlfn.SEQUENCE(1,LEN(C3019)),1),IF(ISNUMBER(--_xlpm.a),"",_xlpm.a)))</f>
        <v>_Axial_chest_abd_pelvis_w_cm</v>
      </c>
      <c r="E3019" t="str">
        <f t="shared" si="519"/>
        <v>_Axial_chest_abd_pelvis_w_cm</v>
      </c>
      <c r="F3019" t="str">
        <f t="shared" si="521"/>
        <v>_AXIAL_CHEST_ABD_PELVIS_W_CM</v>
      </c>
      <c r="G3019" t="b">
        <f t="shared" si="520"/>
        <v>0</v>
      </c>
      <c r="H3019">
        <f t="shared" si="522"/>
        <v>1</v>
      </c>
      <c r="I3019">
        <f t="shared" si="523"/>
        <v>1</v>
      </c>
      <c r="J3019" t="str" cm="1">
        <f t="array" ref="J3019">IF(OR(ISNUMBER(SEARCH({"A";"B";"C";"D";"E";"F";"G";"H";"I";"J";"K";"L";"M";"N";"O";"P";"Q";"R";"S";"T";"U";"V";"W";"X";"Y";"Z"},F3019))), "TRUE", "FALSE")</f>
        <v>TRUE</v>
      </c>
      <c r="K3019">
        <f t="shared" si="524"/>
        <v>1</v>
      </c>
      <c r="L3019">
        <f t="shared" si="525"/>
        <v>0</v>
      </c>
      <c r="M3019">
        <f t="shared" si="526"/>
        <v>0</v>
      </c>
      <c r="N3019">
        <f t="shared" si="527"/>
        <v>0</v>
      </c>
      <c r="O3019">
        <f t="shared" si="518"/>
        <v>0</v>
      </c>
      <c r="P3019">
        <f t="shared" si="528"/>
        <v>0</v>
      </c>
    </row>
    <row r="3020" spans="1:16" x14ac:dyDescent="0.45">
      <c r="A3020" t="s">
        <v>2913</v>
      </c>
      <c r="B3020" t="s">
        <v>2914</v>
      </c>
      <c r="C3020" t="s">
        <v>2919</v>
      </c>
      <c r="D3020" s="4" t="str" cm="1">
        <f t="array" ref="D3020">_xlfn.TEXTJOIN("",,_xlfn.LET(_xlpm.a,MID(C3020,_xlfn.SEQUENCE(1,LEN(C3020)),1),IF(ISNUMBER(--_xlpm.a),"",_xlpm.a)))</f>
        <v>_CT_Chest_Coronal</v>
      </c>
      <c r="E3020" t="str">
        <f t="shared" si="519"/>
        <v>_CT_Chest_Coronal</v>
      </c>
      <c r="F3020" t="str">
        <f t="shared" si="521"/>
        <v>_CT_CHEST_CORONAL</v>
      </c>
      <c r="G3020" t="b">
        <f t="shared" si="520"/>
        <v>1</v>
      </c>
      <c r="H3020">
        <f t="shared" si="522"/>
        <v>0</v>
      </c>
      <c r="I3020">
        <f t="shared" si="523"/>
        <v>0</v>
      </c>
      <c r="J3020" t="str" cm="1">
        <f t="array" ref="J3020">IF(OR(ISNUMBER(SEARCH({"A";"B";"C";"D";"E";"F";"G";"H";"I";"J";"K";"L";"M";"N";"O";"P";"Q";"R";"S";"T";"U";"V";"W";"X";"Y";"Z"},F3020))), "TRUE", "FALSE")</f>
        <v>TRUE</v>
      </c>
      <c r="K3020">
        <f t="shared" si="524"/>
        <v>0</v>
      </c>
      <c r="L3020">
        <f t="shared" si="525"/>
        <v>0</v>
      </c>
      <c r="M3020">
        <f t="shared" si="526"/>
        <v>0</v>
      </c>
      <c r="N3020">
        <f t="shared" si="527"/>
        <v>0</v>
      </c>
      <c r="O3020">
        <f t="shared" si="518"/>
        <v>0</v>
      </c>
      <c r="P3020">
        <f t="shared" si="528"/>
        <v>0</v>
      </c>
    </row>
    <row r="3021" spans="1:16" x14ac:dyDescent="0.45">
      <c r="A3021" t="s">
        <v>2913</v>
      </c>
      <c r="B3021" t="s">
        <v>2920</v>
      </c>
      <c r="C3021" t="s">
        <v>872</v>
      </c>
      <c r="D3021" s="4" t="str" cm="1">
        <f t="array" ref="D3021">_xlfn.TEXTJOIN("",,_xlfn.LET(_xlpm.a,MID(C3021,_xlfn.SEQUENCE(1,LEN(C3021)),1),IF(ISNUMBER(--_xlpm.a),"",_xlpm.a)))</f>
        <v>_Axial_chest_abd_pelvis</v>
      </c>
      <c r="E3021" t="str">
        <f t="shared" si="519"/>
        <v>_Axial_chest_abd_pelvis</v>
      </c>
      <c r="F3021" t="str">
        <f t="shared" si="521"/>
        <v>_AXIAL_CHEST_ABD_PELVIS</v>
      </c>
      <c r="G3021" t="b">
        <f t="shared" si="520"/>
        <v>0</v>
      </c>
      <c r="H3021">
        <f t="shared" si="522"/>
        <v>1</v>
      </c>
      <c r="I3021">
        <f t="shared" si="523"/>
        <v>1</v>
      </c>
      <c r="J3021" t="str" cm="1">
        <f t="array" ref="J3021">IF(OR(ISNUMBER(SEARCH({"A";"B";"C";"D";"E";"F";"G";"H";"I";"J";"K";"L";"M";"N";"O";"P";"Q";"R";"S";"T";"U";"V";"W";"X";"Y";"Z"},F3021))), "TRUE", "FALSE")</f>
        <v>TRUE</v>
      </c>
      <c r="K3021">
        <f t="shared" si="524"/>
        <v>1</v>
      </c>
      <c r="L3021">
        <f t="shared" si="525"/>
        <v>0</v>
      </c>
      <c r="M3021">
        <f t="shared" si="526"/>
        <v>0</v>
      </c>
      <c r="N3021">
        <f t="shared" si="527"/>
        <v>0</v>
      </c>
      <c r="O3021">
        <f t="shared" si="518"/>
        <v>0</v>
      </c>
      <c r="P3021">
        <f t="shared" si="528"/>
        <v>0</v>
      </c>
    </row>
    <row r="3022" spans="1:16" x14ac:dyDescent="0.45">
      <c r="A3022" t="s">
        <v>2913</v>
      </c>
      <c r="B3022" t="s">
        <v>2920</v>
      </c>
      <c r="C3022" t="s">
        <v>2921</v>
      </c>
      <c r="D3022" s="4" t="str" cm="1">
        <f t="array" ref="D3022">_xlfn.TEXTJOIN("",,_xlfn.LET(_xlpm.a,MID(C3022,_xlfn.SEQUENCE(1,LEN(C3022)),1),IF(ISNUMBER(--_xlpm.a),"",_xlpm.a)))</f>
        <v>_CORONAL_A_P</v>
      </c>
      <c r="E3022" t="str">
        <f t="shared" si="519"/>
        <v>_CORONAL_A_P</v>
      </c>
      <c r="F3022" t="str">
        <f t="shared" si="521"/>
        <v>_CORONAL_A_P</v>
      </c>
      <c r="G3022" t="b">
        <f t="shared" si="520"/>
        <v>1</v>
      </c>
      <c r="H3022">
        <f t="shared" si="522"/>
        <v>0</v>
      </c>
      <c r="I3022">
        <f t="shared" si="523"/>
        <v>0</v>
      </c>
      <c r="J3022" t="str" cm="1">
        <f t="array" ref="J3022">IF(OR(ISNUMBER(SEARCH({"A";"B";"C";"D";"E";"F";"G";"H";"I";"J";"K";"L";"M";"N";"O";"P";"Q";"R";"S";"T";"U";"V";"W";"X";"Y";"Z"},F3022))), "TRUE", "FALSE")</f>
        <v>TRUE</v>
      </c>
      <c r="K3022">
        <f t="shared" si="524"/>
        <v>0</v>
      </c>
      <c r="L3022">
        <f t="shared" si="525"/>
        <v>0</v>
      </c>
      <c r="M3022">
        <f t="shared" si="526"/>
        <v>0</v>
      </c>
      <c r="N3022">
        <f t="shared" si="527"/>
        <v>0</v>
      </c>
      <c r="O3022">
        <f t="shared" si="518"/>
        <v>0</v>
      </c>
      <c r="P3022">
        <f t="shared" si="528"/>
        <v>0</v>
      </c>
    </row>
    <row r="3023" spans="1:16" x14ac:dyDescent="0.45">
      <c r="A3023" t="s">
        <v>2913</v>
      </c>
      <c r="B3023" t="s">
        <v>2922</v>
      </c>
      <c r="C3023" t="s">
        <v>2915</v>
      </c>
      <c r="D3023" s="4" t="str" cm="1">
        <f t="array" ref="D3023">_xlfn.TEXTJOIN("",,_xlfn.LET(_xlpm.a,MID(C3023,_xlfn.SEQUENCE(1,LEN(C3023)),1),IF(ISNUMBER(--_xlpm.a),"",_xlpm.a)))</f>
        <v>_Coronal_Arterial_Phase</v>
      </c>
      <c r="E3023" t="str">
        <f t="shared" si="519"/>
        <v>_Coronal_Arterial_Phase</v>
      </c>
      <c r="F3023" t="str">
        <f t="shared" si="521"/>
        <v>_CORONAL_ARTERIAL_PHASE</v>
      </c>
      <c r="G3023" t="b">
        <f t="shared" si="520"/>
        <v>1</v>
      </c>
      <c r="H3023">
        <f t="shared" si="522"/>
        <v>0</v>
      </c>
      <c r="I3023">
        <f t="shared" si="523"/>
        <v>0</v>
      </c>
      <c r="J3023" t="str" cm="1">
        <f t="array" ref="J3023">IF(OR(ISNUMBER(SEARCH({"A";"B";"C";"D";"E";"F";"G";"H";"I";"J";"K";"L";"M";"N";"O";"P";"Q";"R";"S";"T";"U";"V";"W";"X";"Y";"Z"},F3023))), "TRUE", "FALSE")</f>
        <v>TRUE</v>
      </c>
      <c r="K3023">
        <f t="shared" si="524"/>
        <v>0</v>
      </c>
      <c r="L3023">
        <f t="shared" si="525"/>
        <v>0</v>
      </c>
      <c r="M3023">
        <f t="shared" si="526"/>
        <v>0</v>
      </c>
      <c r="N3023">
        <f t="shared" si="527"/>
        <v>0</v>
      </c>
      <c r="O3023">
        <f t="shared" si="518"/>
        <v>0</v>
      </c>
      <c r="P3023">
        <f t="shared" si="528"/>
        <v>0</v>
      </c>
    </row>
    <row r="3024" spans="1:16" x14ac:dyDescent="0.45">
      <c r="A3024" t="s">
        <v>2913</v>
      </c>
      <c r="B3024" t="s">
        <v>2922</v>
      </c>
      <c r="C3024" t="s">
        <v>2919</v>
      </c>
      <c r="D3024" s="4" t="str" cm="1">
        <f t="array" ref="D3024">_xlfn.TEXTJOIN("",,_xlfn.LET(_xlpm.a,MID(C3024,_xlfn.SEQUENCE(1,LEN(C3024)),1),IF(ISNUMBER(--_xlpm.a),"",_xlpm.a)))</f>
        <v>_CT_Chest_Coronal</v>
      </c>
      <c r="E3024" t="str">
        <f t="shared" si="519"/>
        <v>_CT_Chest_Coronal</v>
      </c>
      <c r="F3024" t="str">
        <f t="shared" si="521"/>
        <v>_CT_CHEST_CORONAL</v>
      </c>
      <c r="G3024" t="b">
        <f t="shared" si="520"/>
        <v>1</v>
      </c>
      <c r="H3024">
        <f t="shared" si="522"/>
        <v>0</v>
      </c>
      <c r="I3024">
        <f t="shared" si="523"/>
        <v>0</v>
      </c>
      <c r="J3024" t="str" cm="1">
        <f t="array" ref="J3024">IF(OR(ISNUMBER(SEARCH({"A";"B";"C";"D";"E";"F";"G";"H";"I";"J";"K";"L";"M";"N";"O";"P";"Q";"R";"S";"T";"U";"V";"W";"X";"Y";"Z"},F3024))), "TRUE", "FALSE")</f>
        <v>TRUE</v>
      </c>
      <c r="K3024">
        <f t="shared" si="524"/>
        <v>0</v>
      </c>
      <c r="L3024">
        <f t="shared" si="525"/>
        <v>0</v>
      </c>
      <c r="M3024">
        <f t="shared" si="526"/>
        <v>0</v>
      </c>
      <c r="N3024">
        <f t="shared" si="527"/>
        <v>0</v>
      </c>
      <c r="O3024">
        <f t="shared" si="518"/>
        <v>0</v>
      </c>
      <c r="P3024">
        <f t="shared" si="528"/>
        <v>0</v>
      </c>
    </row>
    <row r="3025" spans="1:16" x14ac:dyDescent="0.45">
      <c r="A3025" t="s">
        <v>2913</v>
      </c>
      <c r="B3025" t="s">
        <v>2922</v>
      </c>
      <c r="C3025" t="s">
        <v>2917</v>
      </c>
      <c r="D3025" s="4" t="str" cm="1">
        <f t="array" ref="D3025">_xlfn.TEXTJOIN("",,_xlfn.LET(_xlpm.a,MID(C3025,_xlfn.SEQUENCE(1,LEN(C3025)),1),IF(ISNUMBER(--_xlpm.a),"",_xlpm.a)))</f>
        <v>_Axial_arterial_liver</v>
      </c>
      <c r="E3025" t="str">
        <f t="shared" si="519"/>
        <v>_Axial_arterial_liver</v>
      </c>
      <c r="F3025" t="str">
        <f t="shared" si="521"/>
        <v>_AXIAL_ARTERIAL_LIVER</v>
      </c>
      <c r="G3025" t="b">
        <f t="shared" si="520"/>
        <v>0</v>
      </c>
      <c r="H3025">
        <f t="shared" si="522"/>
        <v>0</v>
      </c>
      <c r="I3025">
        <f t="shared" si="523"/>
        <v>1</v>
      </c>
      <c r="J3025" t="str" cm="1">
        <f t="array" ref="J3025">IF(OR(ISNUMBER(SEARCH({"A";"B";"C";"D";"E";"F";"G";"H";"I";"J";"K";"L";"M";"N";"O";"P";"Q";"R";"S";"T";"U";"V";"W";"X";"Y";"Z"},F3025))), "TRUE", "FALSE")</f>
        <v>TRUE</v>
      </c>
      <c r="K3025">
        <f t="shared" si="524"/>
        <v>0</v>
      </c>
      <c r="L3025">
        <f t="shared" si="525"/>
        <v>0</v>
      </c>
      <c r="M3025">
        <f t="shared" si="526"/>
        <v>0</v>
      </c>
      <c r="N3025">
        <f t="shared" si="527"/>
        <v>0</v>
      </c>
      <c r="O3025">
        <f t="shared" ref="O3025:O3088" si="529">IF(AND(ISNUMBER(SEARCH("kidney", LOWER(C3025))), G3025=FALSE, J3025="TRUE"), 1, 0)</f>
        <v>0</v>
      </c>
      <c r="P3025">
        <f t="shared" si="528"/>
        <v>0</v>
      </c>
    </row>
    <row r="3026" spans="1:16" x14ac:dyDescent="0.45">
      <c r="A3026" t="s">
        <v>2913</v>
      </c>
      <c r="B3026" t="s">
        <v>2922</v>
      </c>
      <c r="C3026" t="s">
        <v>2916</v>
      </c>
      <c r="D3026" s="4" t="str" cm="1">
        <f t="array" ref="D3026">_xlfn.TEXTJOIN("",,_xlfn.LET(_xlpm.a,MID(C3026,_xlfn.SEQUENCE(1,LEN(C3026)),1),IF(ISNUMBER(--_xlpm.a),"",_xlpm.a)))</f>
        <v>_CT_Abdomen_Pelvis_Coronal</v>
      </c>
      <c r="E3026" t="str">
        <f t="shared" si="519"/>
        <v>_CT_Abdomen_Pelvis_Coronal</v>
      </c>
      <c r="F3026" t="str">
        <f t="shared" si="521"/>
        <v>_CT_ABDOMEN_PELVIS_CORONAL</v>
      </c>
      <c r="G3026" t="b">
        <f t="shared" si="520"/>
        <v>1</v>
      </c>
      <c r="H3026">
        <f t="shared" si="522"/>
        <v>0</v>
      </c>
      <c r="I3026">
        <f t="shared" si="523"/>
        <v>0</v>
      </c>
      <c r="J3026" t="str" cm="1">
        <f t="array" ref="J3026">IF(OR(ISNUMBER(SEARCH({"A";"B";"C";"D";"E";"F";"G";"H";"I";"J";"K";"L";"M";"N";"O";"P";"Q";"R";"S";"T";"U";"V";"W";"X";"Y";"Z"},F3026))), "TRUE", "FALSE")</f>
        <v>TRUE</v>
      </c>
      <c r="K3026">
        <f t="shared" si="524"/>
        <v>0</v>
      </c>
      <c r="L3026">
        <f t="shared" si="525"/>
        <v>0</v>
      </c>
      <c r="M3026">
        <f t="shared" si="526"/>
        <v>0</v>
      </c>
      <c r="N3026">
        <f t="shared" si="527"/>
        <v>0</v>
      </c>
      <c r="O3026">
        <f t="shared" si="529"/>
        <v>0</v>
      </c>
      <c r="P3026">
        <f t="shared" si="528"/>
        <v>0</v>
      </c>
    </row>
    <row r="3027" spans="1:16" x14ac:dyDescent="0.45">
      <c r="A3027" t="s">
        <v>2913</v>
      </c>
      <c r="B3027" t="s">
        <v>2922</v>
      </c>
      <c r="C3027" t="s">
        <v>2918</v>
      </c>
      <c r="D3027" s="4" t="str" cm="1">
        <f t="array" ref="D3027">_xlfn.TEXTJOIN("",,_xlfn.LET(_xlpm.a,MID(C3027,_xlfn.SEQUENCE(1,LEN(C3027)),1),IF(ISNUMBER(--_xlpm.a),"",_xlpm.a)))</f>
        <v>_Axial_chest_abd_pelvis_w_cm</v>
      </c>
      <c r="E3027" t="str">
        <f t="shared" si="519"/>
        <v>_Axial_chest_abd_pelvis_w_cm</v>
      </c>
      <c r="F3027" t="str">
        <f t="shared" si="521"/>
        <v>_AXIAL_CHEST_ABD_PELVIS_W_CM</v>
      </c>
      <c r="G3027" t="b">
        <f t="shared" si="520"/>
        <v>0</v>
      </c>
      <c r="H3027">
        <f t="shared" si="522"/>
        <v>1</v>
      </c>
      <c r="I3027">
        <f t="shared" si="523"/>
        <v>1</v>
      </c>
      <c r="J3027" t="str" cm="1">
        <f t="array" ref="J3027">IF(OR(ISNUMBER(SEARCH({"A";"B";"C";"D";"E";"F";"G";"H";"I";"J";"K";"L";"M";"N";"O";"P";"Q";"R";"S";"T";"U";"V";"W";"X";"Y";"Z"},F3027))), "TRUE", "FALSE")</f>
        <v>TRUE</v>
      </c>
      <c r="K3027">
        <f t="shared" si="524"/>
        <v>1</v>
      </c>
      <c r="L3027">
        <f t="shared" si="525"/>
        <v>0</v>
      </c>
      <c r="M3027">
        <f t="shared" si="526"/>
        <v>0</v>
      </c>
      <c r="N3027">
        <f t="shared" si="527"/>
        <v>0</v>
      </c>
      <c r="O3027">
        <f t="shared" si="529"/>
        <v>0</v>
      </c>
      <c r="P3027">
        <f t="shared" si="528"/>
        <v>0</v>
      </c>
    </row>
    <row r="3028" spans="1:16" x14ac:dyDescent="0.45">
      <c r="A3028" t="s">
        <v>2923</v>
      </c>
      <c r="B3028" t="s">
        <v>2924</v>
      </c>
      <c r="C3028" t="s">
        <v>2925</v>
      </c>
      <c r="D3028" s="4" t="str" cm="1">
        <f t="array" ref="D3028">_xlfn.TEXTJOIN("",,_xlfn.LET(_xlpm.a,MID(C3028,_xlfn.SEQUENCE(1,LEN(C3028)),1),IF(ISNUMBER(--_xlpm.a),"",_xlpm.a)))</f>
        <v>__ABD_PELVIS___Axial</v>
      </c>
      <c r="E3028" t="str">
        <f t="shared" si="519"/>
        <v>_ABD_PELVIS_Axial</v>
      </c>
      <c r="F3028" t="str">
        <f t="shared" si="521"/>
        <v>_ABD_PELVIS_AXIAL</v>
      </c>
      <c r="G3028" t="b">
        <f t="shared" si="520"/>
        <v>0</v>
      </c>
      <c r="H3028">
        <f t="shared" si="522"/>
        <v>1</v>
      </c>
      <c r="I3028">
        <f t="shared" si="523"/>
        <v>1</v>
      </c>
      <c r="J3028" t="str" cm="1">
        <f t="array" ref="J3028">IF(OR(ISNUMBER(SEARCH({"A";"B";"C";"D";"E";"F";"G";"H";"I";"J";"K";"L";"M";"N";"O";"P";"Q";"R";"S";"T";"U";"V";"W";"X";"Y";"Z"},F3028))), "TRUE", "FALSE")</f>
        <v>TRUE</v>
      </c>
      <c r="K3028">
        <f t="shared" si="524"/>
        <v>0</v>
      </c>
      <c r="L3028">
        <f t="shared" si="525"/>
        <v>0</v>
      </c>
      <c r="M3028">
        <f t="shared" si="526"/>
        <v>0</v>
      </c>
      <c r="N3028">
        <f t="shared" si="527"/>
        <v>0</v>
      </c>
      <c r="O3028">
        <f t="shared" si="529"/>
        <v>0</v>
      </c>
      <c r="P3028">
        <f t="shared" si="528"/>
        <v>0</v>
      </c>
    </row>
    <row r="3029" spans="1:16" x14ac:dyDescent="0.45">
      <c r="A3029" t="s">
        <v>2923</v>
      </c>
      <c r="B3029" t="s">
        <v>2924</v>
      </c>
      <c r="C3029" t="s">
        <v>2926</v>
      </c>
      <c r="D3029" s="4" t="str" cm="1">
        <f t="array" ref="D3029">_xlfn.TEXTJOIN("",,_xlfn.LET(_xlpm.a,MID(C3029,_xlfn.SEQUENCE(1,LEN(C3029)),1),IF(ISNUMBER(--_xlpm.a),"",_xlpm.a)))</f>
        <v>_LUNG_CHEST_LUNG__Axial</v>
      </c>
      <c r="E3029" t="str">
        <f t="shared" si="519"/>
        <v>_LUNG_CHEST_LUNG_Axial</v>
      </c>
      <c r="F3029" t="str">
        <f t="shared" si="521"/>
        <v>_LUNG_CHEST_LUNG_AXIAL</v>
      </c>
      <c r="G3029" t="b">
        <f t="shared" si="520"/>
        <v>0</v>
      </c>
      <c r="H3029">
        <f t="shared" si="522"/>
        <v>0</v>
      </c>
      <c r="I3029">
        <f t="shared" si="523"/>
        <v>1</v>
      </c>
      <c r="J3029" t="str" cm="1">
        <f t="array" ref="J3029">IF(OR(ISNUMBER(SEARCH({"A";"B";"C";"D";"E";"F";"G";"H";"I";"J";"K";"L";"M";"N";"O";"P";"Q";"R";"S";"T";"U";"V";"W";"X";"Y";"Z"},F3029))), "TRUE", "FALSE")</f>
        <v>TRUE</v>
      </c>
      <c r="K3029">
        <f t="shared" si="524"/>
        <v>1</v>
      </c>
      <c r="L3029">
        <f t="shared" si="525"/>
        <v>1</v>
      </c>
      <c r="M3029">
        <f t="shared" si="526"/>
        <v>0</v>
      </c>
      <c r="N3029">
        <f t="shared" si="527"/>
        <v>0</v>
      </c>
      <c r="O3029">
        <f t="shared" si="529"/>
        <v>0</v>
      </c>
      <c r="P3029">
        <f t="shared" si="528"/>
        <v>0</v>
      </c>
    </row>
    <row r="3030" spans="1:16" x14ac:dyDescent="0.45">
      <c r="A3030" t="s">
        <v>2923</v>
      </c>
      <c r="B3030" t="s">
        <v>2924</v>
      </c>
      <c r="C3030" t="s">
        <v>2927</v>
      </c>
      <c r="D3030" s="4" t="str" cm="1">
        <f t="array" ref="D3030">_xlfn.TEXTJOIN("",,_xlfn.LET(_xlpm.a,MID(C3030,_xlfn.SEQUENCE(1,LEN(C3030)),1),IF(ISNUMBER(--_xlpm.a),"",_xlpm.a)))</f>
        <v>__ABD_PELVIS_Coronal__Coronal__Coronal</v>
      </c>
      <c r="E3030" t="str">
        <f t="shared" si="519"/>
        <v>_ABD_PELVIS_Coronal_Coronal_Coronal</v>
      </c>
      <c r="F3030" t="str">
        <f t="shared" si="521"/>
        <v>_ABD_PELVIS_CORONAL_CORONAL_CORONAL</v>
      </c>
      <c r="G3030" t="b">
        <f t="shared" si="520"/>
        <v>1</v>
      </c>
      <c r="H3030">
        <f t="shared" si="522"/>
        <v>0</v>
      </c>
      <c r="I3030">
        <f t="shared" si="523"/>
        <v>0</v>
      </c>
      <c r="J3030" t="str" cm="1">
        <f t="array" ref="J3030">IF(OR(ISNUMBER(SEARCH({"A";"B";"C";"D";"E";"F";"G";"H";"I";"J";"K";"L";"M";"N";"O";"P";"Q";"R";"S";"T";"U";"V";"W";"X";"Y";"Z"},F3030))), "TRUE", "FALSE")</f>
        <v>TRUE</v>
      </c>
      <c r="K3030">
        <f t="shared" si="524"/>
        <v>0</v>
      </c>
      <c r="L3030">
        <f t="shared" si="525"/>
        <v>0</v>
      </c>
      <c r="M3030">
        <f t="shared" si="526"/>
        <v>0</v>
      </c>
      <c r="N3030">
        <f t="shared" si="527"/>
        <v>0</v>
      </c>
      <c r="O3030">
        <f t="shared" si="529"/>
        <v>0</v>
      </c>
      <c r="P3030">
        <f t="shared" si="528"/>
        <v>0</v>
      </c>
    </row>
    <row r="3031" spans="1:16" x14ac:dyDescent="0.45">
      <c r="A3031" t="s">
        <v>2923</v>
      </c>
      <c r="B3031" t="s">
        <v>2924</v>
      </c>
      <c r="C3031" t="s">
        <v>2928</v>
      </c>
      <c r="D3031" s="4" t="str" cm="1">
        <f t="array" ref="D3031">_xlfn.TEXTJOIN("",,_xlfn.LET(_xlpm.a,MID(C3031,_xlfn.SEQUENCE(1,LEN(C3031)),1),IF(ISNUMBER(--_xlpm.a),"",_xlpm.a)))</f>
        <v>__CHEST_Coronal__Coronal__Coronal</v>
      </c>
      <c r="E3031" t="str">
        <f t="shared" si="519"/>
        <v>_CHEST_Coronal_Coronal_Coronal</v>
      </c>
      <c r="F3031" t="str">
        <f t="shared" si="521"/>
        <v>_CHEST_CORONAL_CORONAL_CORONAL</v>
      </c>
      <c r="G3031" t="b">
        <f t="shared" si="520"/>
        <v>1</v>
      </c>
      <c r="H3031">
        <f t="shared" si="522"/>
        <v>0</v>
      </c>
      <c r="I3031">
        <f t="shared" si="523"/>
        <v>0</v>
      </c>
      <c r="J3031" t="str" cm="1">
        <f t="array" ref="J3031">IF(OR(ISNUMBER(SEARCH({"A";"B";"C";"D";"E";"F";"G";"H";"I";"J";"K";"L";"M";"N";"O";"P";"Q";"R";"S";"T";"U";"V";"W";"X";"Y";"Z"},F3031))), "TRUE", "FALSE")</f>
        <v>TRUE</v>
      </c>
      <c r="K3031">
        <f t="shared" si="524"/>
        <v>0</v>
      </c>
      <c r="L3031">
        <f t="shared" si="525"/>
        <v>0</v>
      </c>
      <c r="M3031">
        <f t="shared" si="526"/>
        <v>0</v>
      </c>
      <c r="N3031">
        <f t="shared" si="527"/>
        <v>0</v>
      </c>
      <c r="O3031">
        <f t="shared" si="529"/>
        <v>0</v>
      </c>
      <c r="P3031">
        <f t="shared" si="528"/>
        <v>0</v>
      </c>
    </row>
    <row r="3032" spans="1:16" x14ac:dyDescent="0.45">
      <c r="A3032" t="s">
        <v>2923</v>
      </c>
      <c r="B3032" t="s">
        <v>2924</v>
      </c>
      <c r="C3032" t="s">
        <v>2929</v>
      </c>
      <c r="D3032" s="4" t="str" cm="1">
        <f t="array" ref="D3032">_xlfn.TEXTJOIN("",,_xlfn.LET(_xlpm.a,MID(C3032,_xlfn.SEQUENCE(1,LEN(C3032)),1),IF(ISNUMBER(--_xlpm.a),"",_xlpm.a)))</f>
        <v>__CHEST___Axial</v>
      </c>
      <c r="E3032" t="str">
        <f t="shared" si="519"/>
        <v>_CHEST_Axial</v>
      </c>
      <c r="F3032" t="str">
        <f t="shared" si="521"/>
        <v>_CHEST_AXIAL</v>
      </c>
      <c r="G3032" t="b">
        <f t="shared" si="520"/>
        <v>0</v>
      </c>
      <c r="H3032">
        <f t="shared" si="522"/>
        <v>0</v>
      </c>
      <c r="I3032">
        <f t="shared" si="523"/>
        <v>1</v>
      </c>
      <c r="J3032" t="str" cm="1">
        <f t="array" ref="J3032">IF(OR(ISNUMBER(SEARCH({"A";"B";"C";"D";"E";"F";"G";"H";"I";"J";"K";"L";"M";"N";"O";"P";"Q";"R";"S";"T";"U";"V";"W";"X";"Y";"Z"},F3032))), "TRUE", "FALSE")</f>
        <v>TRUE</v>
      </c>
      <c r="K3032">
        <f t="shared" si="524"/>
        <v>1</v>
      </c>
      <c r="L3032">
        <f t="shared" si="525"/>
        <v>0</v>
      </c>
      <c r="M3032">
        <f t="shared" si="526"/>
        <v>0</v>
      </c>
      <c r="N3032">
        <f t="shared" si="527"/>
        <v>0</v>
      </c>
      <c r="O3032">
        <f t="shared" si="529"/>
        <v>0</v>
      </c>
      <c r="P3032">
        <f t="shared" si="528"/>
        <v>0</v>
      </c>
    </row>
    <row r="3033" spans="1:16" x14ac:dyDescent="0.45">
      <c r="A3033" t="s">
        <v>2930</v>
      </c>
      <c r="B3033" t="s">
        <v>2931</v>
      </c>
      <c r="C3033" t="s">
        <v>2932</v>
      </c>
      <c r="D3033" s="4" t="str" cm="1">
        <f t="array" ref="D3033">_xlfn.TEXTJOIN("",,_xlfn.LET(_xlpm.a,MID(C3033,_xlfn.SEQUENCE(1,LEN(C3033)),1),IF(ISNUMBER(--_xlpm.a),"",_xlpm.a)))</f>
        <v>_SAGITTAL_ABDOMEN_PELVIS</v>
      </c>
      <c r="E3033" t="str">
        <f t="shared" si="519"/>
        <v>_SAGITTAL_ABDOMEN_PELVIS</v>
      </c>
      <c r="F3033" t="str">
        <f t="shared" si="521"/>
        <v>_SAGITTAL_ABDOMEN_PELVIS</v>
      </c>
      <c r="G3033" t="b">
        <f t="shared" si="520"/>
        <v>1</v>
      </c>
      <c r="H3033">
        <f t="shared" si="522"/>
        <v>0</v>
      </c>
      <c r="I3033">
        <f t="shared" si="523"/>
        <v>0</v>
      </c>
      <c r="J3033" t="str" cm="1">
        <f t="array" ref="J3033">IF(OR(ISNUMBER(SEARCH({"A";"B";"C";"D";"E";"F";"G";"H";"I";"J";"K";"L";"M";"N";"O";"P";"Q";"R";"S";"T";"U";"V";"W";"X";"Y";"Z"},F3033))), "TRUE", "FALSE")</f>
        <v>TRUE</v>
      </c>
      <c r="K3033">
        <f t="shared" si="524"/>
        <v>0</v>
      </c>
      <c r="L3033">
        <f t="shared" si="525"/>
        <v>0</v>
      </c>
      <c r="M3033">
        <f t="shared" si="526"/>
        <v>0</v>
      </c>
      <c r="N3033">
        <f t="shared" si="527"/>
        <v>0</v>
      </c>
      <c r="O3033">
        <f t="shared" si="529"/>
        <v>0</v>
      </c>
      <c r="P3033">
        <f t="shared" si="528"/>
        <v>0</v>
      </c>
    </row>
    <row r="3034" spans="1:16" x14ac:dyDescent="0.45">
      <c r="A3034" t="s">
        <v>2930</v>
      </c>
      <c r="B3034" t="s">
        <v>2931</v>
      </c>
      <c r="C3034" t="s">
        <v>15</v>
      </c>
      <c r="D3034" s="4" t="str" cm="1">
        <f t="array" ref="D3034">_xlfn.TEXTJOIN("",,_xlfn.LET(_xlpm.a,MID(C3034,_xlfn.SEQUENCE(1,LEN(C3034)),1),IF(ISNUMBER(--_xlpm.a),"",_xlpm.a)))</f>
        <v>Unknown</v>
      </c>
      <c r="E3034" t="str">
        <f t="shared" si="519"/>
        <v>Unknown</v>
      </c>
      <c r="F3034" t="str">
        <f t="shared" si="521"/>
        <v>UNKNOWN</v>
      </c>
      <c r="G3034" t="b">
        <f t="shared" si="520"/>
        <v>1</v>
      </c>
      <c r="H3034">
        <f t="shared" si="522"/>
        <v>0</v>
      </c>
      <c r="I3034">
        <f t="shared" si="523"/>
        <v>0</v>
      </c>
      <c r="J3034" t="str" cm="1">
        <f t="array" ref="J3034">IF(OR(ISNUMBER(SEARCH({"A";"B";"C";"D";"E";"F";"G";"H";"I";"J";"K";"L";"M";"N";"O";"P";"Q";"R";"S";"T";"U";"V";"W";"X";"Y";"Z"},F3034))), "TRUE", "FALSE")</f>
        <v>TRUE</v>
      </c>
      <c r="K3034">
        <f t="shared" si="524"/>
        <v>0</v>
      </c>
      <c r="L3034">
        <f t="shared" si="525"/>
        <v>0</v>
      </c>
      <c r="M3034">
        <f t="shared" si="526"/>
        <v>0</v>
      </c>
      <c r="N3034">
        <f t="shared" si="527"/>
        <v>0</v>
      </c>
      <c r="O3034">
        <f t="shared" si="529"/>
        <v>0</v>
      </c>
      <c r="P3034">
        <f t="shared" si="528"/>
        <v>0</v>
      </c>
    </row>
    <row r="3035" spans="1:16" x14ac:dyDescent="0.45">
      <c r="A3035" t="s">
        <v>2930</v>
      </c>
      <c r="B3035" t="s">
        <v>2931</v>
      </c>
      <c r="C3035" t="s">
        <v>2933</v>
      </c>
      <c r="D3035" s="4" t="str" cm="1">
        <f t="array" ref="D3035">_xlfn.TEXTJOIN("",,_xlfn.LET(_xlpm.a,MID(C3035,_xlfn.SEQUENCE(1,LEN(C3035)),1),IF(ISNUMBER(--_xlpm.a),"",_xlpm.a)))</f>
        <v>_CORONAL_ABDOMEN_PELVIS</v>
      </c>
      <c r="E3035" t="str">
        <f t="shared" si="519"/>
        <v>_CORONAL_ABDOMEN_PELVIS</v>
      </c>
      <c r="F3035" t="str">
        <f t="shared" si="521"/>
        <v>_CORONAL_ABDOMEN_PELVIS</v>
      </c>
      <c r="G3035" t="b">
        <f t="shared" si="520"/>
        <v>1</v>
      </c>
      <c r="H3035">
        <f t="shared" si="522"/>
        <v>0</v>
      </c>
      <c r="I3035">
        <f t="shared" si="523"/>
        <v>0</v>
      </c>
      <c r="J3035" t="str" cm="1">
        <f t="array" ref="J3035">IF(OR(ISNUMBER(SEARCH({"A";"B";"C";"D";"E";"F";"G";"H";"I";"J";"K";"L";"M";"N";"O";"P";"Q";"R";"S";"T";"U";"V";"W";"X";"Y";"Z"},F3035))), "TRUE", "FALSE")</f>
        <v>TRUE</v>
      </c>
      <c r="K3035">
        <f t="shared" si="524"/>
        <v>0</v>
      </c>
      <c r="L3035">
        <f t="shared" si="525"/>
        <v>0</v>
      </c>
      <c r="M3035">
        <f t="shared" si="526"/>
        <v>0</v>
      </c>
      <c r="N3035">
        <f t="shared" si="527"/>
        <v>0</v>
      </c>
      <c r="O3035">
        <f t="shared" si="529"/>
        <v>0</v>
      </c>
      <c r="P3035">
        <f t="shared" si="528"/>
        <v>0</v>
      </c>
    </row>
    <row r="3036" spans="1:16" x14ac:dyDescent="0.45">
      <c r="A3036" t="s">
        <v>2934</v>
      </c>
      <c r="B3036" t="s">
        <v>2935</v>
      </c>
      <c r="C3036" t="s">
        <v>1563</v>
      </c>
      <c r="D3036" s="4" t="str" cm="1">
        <f t="array" ref="D3036">_xlfn.TEXTJOIN("",,_xlfn.LET(_xlpm.a,MID(C3036,_xlfn.SEQUENCE(1,LEN(C3036)),1),IF(ISNUMBER(--_xlpm.a),"",_xlpm.a)))</f>
        <v>_SAGITTAL_ABDOMEN_PELVIS</v>
      </c>
      <c r="E3036" t="str">
        <f t="shared" si="519"/>
        <v>_SAGITTAL_ABDOMEN_PELVIS</v>
      </c>
      <c r="F3036" t="str">
        <f t="shared" si="521"/>
        <v>_SAGITTAL_ABDOMEN_PELVIS</v>
      </c>
      <c r="G3036" t="b">
        <f t="shared" si="520"/>
        <v>1</v>
      </c>
      <c r="H3036">
        <f t="shared" si="522"/>
        <v>0</v>
      </c>
      <c r="I3036">
        <f t="shared" si="523"/>
        <v>0</v>
      </c>
      <c r="J3036" t="str" cm="1">
        <f t="array" ref="J3036">IF(OR(ISNUMBER(SEARCH({"A";"B";"C";"D";"E";"F";"G";"H";"I";"J";"K";"L";"M";"N";"O";"P";"Q";"R";"S";"T";"U";"V";"W";"X";"Y";"Z"},F3036))), "TRUE", "FALSE")</f>
        <v>TRUE</v>
      </c>
      <c r="K3036">
        <f t="shared" si="524"/>
        <v>0</v>
      </c>
      <c r="L3036">
        <f t="shared" si="525"/>
        <v>0</v>
      </c>
      <c r="M3036">
        <f t="shared" si="526"/>
        <v>0</v>
      </c>
      <c r="N3036">
        <f t="shared" si="527"/>
        <v>0</v>
      </c>
      <c r="O3036">
        <f t="shared" si="529"/>
        <v>0</v>
      </c>
      <c r="P3036">
        <f t="shared" si="528"/>
        <v>0</v>
      </c>
    </row>
    <row r="3037" spans="1:16" x14ac:dyDescent="0.45">
      <c r="A3037" t="s">
        <v>2934</v>
      </c>
      <c r="B3037" t="s">
        <v>2935</v>
      </c>
      <c r="C3037" t="s">
        <v>1346</v>
      </c>
      <c r="D3037" s="4" t="str" cm="1">
        <f t="array" ref="D3037">_xlfn.TEXTJOIN("",,_xlfn.LET(_xlpm.a,MID(C3037,_xlfn.SEQUENCE(1,LEN(C3037)),1),IF(ISNUMBER(--_xlpm.a),"",_xlpm.a)))</f>
        <v>_CORONAL_ABDOMEN_PELVIS</v>
      </c>
      <c r="E3037" t="str">
        <f t="shared" si="519"/>
        <v>_CORONAL_ABDOMEN_PELVIS</v>
      </c>
      <c r="F3037" t="str">
        <f t="shared" si="521"/>
        <v>_CORONAL_ABDOMEN_PELVIS</v>
      </c>
      <c r="G3037" t="b">
        <f t="shared" si="520"/>
        <v>1</v>
      </c>
      <c r="H3037">
        <f t="shared" si="522"/>
        <v>0</v>
      </c>
      <c r="I3037">
        <f t="shared" si="523"/>
        <v>0</v>
      </c>
      <c r="J3037" t="str" cm="1">
        <f t="array" ref="J3037">IF(OR(ISNUMBER(SEARCH({"A";"B";"C";"D";"E";"F";"G";"H";"I";"J";"K";"L";"M";"N";"O";"P";"Q";"R";"S";"T";"U";"V";"W";"X";"Y";"Z"},F3037))), "TRUE", "FALSE")</f>
        <v>TRUE</v>
      </c>
      <c r="K3037">
        <f t="shared" si="524"/>
        <v>0</v>
      </c>
      <c r="L3037">
        <f t="shared" si="525"/>
        <v>0</v>
      </c>
      <c r="M3037">
        <f t="shared" si="526"/>
        <v>0</v>
      </c>
      <c r="N3037">
        <f t="shared" si="527"/>
        <v>0</v>
      </c>
      <c r="O3037">
        <f t="shared" si="529"/>
        <v>0</v>
      </c>
      <c r="P3037">
        <f t="shared" si="528"/>
        <v>0</v>
      </c>
    </row>
    <row r="3038" spans="1:16" x14ac:dyDescent="0.45">
      <c r="A3038" t="s">
        <v>2934</v>
      </c>
      <c r="B3038" t="s">
        <v>2935</v>
      </c>
      <c r="C3038" t="s">
        <v>2936</v>
      </c>
      <c r="D3038" s="4" t="str" cm="1">
        <f t="array" ref="D3038">_xlfn.TEXTJOIN("",,_xlfn.LET(_xlpm.a,MID(C3038,_xlfn.SEQUENCE(1,LEN(C3038)),1),IF(ISNUMBER(--_xlpm.a),"",_xlpm.a)))</f>
        <v>_ML_OMNI</v>
      </c>
      <c r="E3038" t="str">
        <f t="shared" si="519"/>
        <v>_ML_OMNI</v>
      </c>
      <c r="F3038" t="str">
        <f t="shared" si="521"/>
        <v>_ML_OMNI</v>
      </c>
      <c r="G3038" t="b">
        <f t="shared" si="520"/>
        <v>0</v>
      </c>
      <c r="H3038">
        <f t="shared" si="522"/>
        <v>0</v>
      </c>
      <c r="I3038">
        <f t="shared" si="523"/>
        <v>0</v>
      </c>
      <c r="J3038" t="str" cm="1">
        <f t="array" ref="J3038">IF(OR(ISNUMBER(SEARCH({"A";"B";"C";"D";"E";"F";"G";"H";"I";"J";"K";"L";"M";"N";"O";"P";"Q";"R";"S";"T";"U";"V";"W";"X";"Y";"Z"},F3038))), "TRUE", "FALSE")</f>
        <v>TRUE</v>
      </c>
      <c r="K3038">
        <f t="shared" si="524"/>
        <v>0</v>
      </c>
      <c r="L3038">
        <f t="shared" si="525"/>
        <v>0</v>
      </c>
      <c r="M3038">
        <f t="shared" si="526"/>
        <v>0</v>
      </c>
      <c r="N3038">
        <f t="shared" si="527"/>
        <v>0</v>
      </c>
      <c r="O3038">
        <f t="shared" si="529"/>
        <v>0</v>
      </c>
      <c r="P3038">
        <f t="shared" si="528"/>
        <v>0</v>
      </c>
    </row>
    <row r="3039" spans="1:16" x14ac:dyDescent="0.45">
      <c r="A3039" t="s">
        <v>2937</v>
      </c>
      <c r="B3039" t="s">
        <v>2938</v>
      </c>
      <c r="C3039" t="s">
        <v>2939</v>
      </c>
      <c r="D3039" s="4" t="str" cm="1">
        <f t="array" ref="D3039">_xlfn.TEXTJOIN("",,_xlfn.LET(_xlpm.a,MID(C3039,_xlfn.SEQUENCE(1,LEN(C3039)),1),IF(ISNUMBER(--_xlpm.a),"",_xlpm.a)))</f>
        <v>_CORONAL_ABDOMEN_PELVIS_WITHOUT</v>
      </c>
      <c r="E3039" t="str">
        <f t="shared" si="519"/>
        <v>_CORONAL_ABDOMEN_PELVIS_WITHOUT</v>
      </c>
      <c r="F3039" t="str">
        <f t="shared" si="521"/>
        <v>_CORONAL_ABDOMEN_PELVIS_WITHOUT</v>
      </c>
      <c r="G3039" t="b">
        <f t="shared" si="520"/>
        <v>1</v>
      </c>
      <c r="H3039">
        <f t="shared" si="522"/>
        <v>0</v>
      </c>
      <c r="I3039">
        <f t="shared" si="523"/>
        <v>0</v>
      </c>
      <c r="J3039" t="str" cm="1">
        <f t="array" ref="J3039">IF(OR(ISNUMBER(SEARCH({"A";"B";"C";"D";"E";"F";"G";"H";"I";"J";"K";"L";"M";"N";"O";"P";"Q";"R";"S";"T";"U";"V";"W";"X";"Y";"Z"},F3039))), "TRUE", "FALSE")</f>
        <v>TRUE</v>
      </c>
      <c r="K3039">
        <f t="shared" si="524"/>
        <v>0</v>
      </c>
      <c r="L3039">
        <f t="shared" si="525"/>
        <v>0</v>
      </c>
      <c r="M3039">
        <f t="shared" si="526"/>
        <v>0</v>
      </c>
      <c r="N3039">
        <f t="shared" si="527"/>
        <v>0</v>
      </c>
      <c r="O3039">
        <f t="shared" si="529"/>
        <v>0</v>
      </c>
      <c r="P3039">
        <f t="shared" si="528"/>
        <v>0</v>
      </c>
    </row>
    <row r="3040" spans="1:16" x14ac:dyDescent="0.45">
      <c r="A3040" t="s">
        <v>2937</v>
      </c>
      <c r="B3040" t="s">
        <v>2938</v>
      </c>
      <c r="C3040" t="s">
        <v>2940</v>
      </c>
      <c r="D3040" s="4" t="str" cm="1">
        <f t="array" ref="D3040">_xlfn.TEXTJOIN("",,_xlfn.LET(_xlpm.a,MID(C3040,_xlfn.SEQUENCE(1,LEN(C3040)),1),IF(ISNUMBER(--_xlpm.a),"",_xlpm.a)))</f>
        <v>_SAGITTAL_ABDOMEN_PELVIS_WITHOUT</v>
      </c>
      <c r="E3040" t="str">
        <f t="shared" si="519"/>
        <v>_SAGITTAL_ABDOMEN_PELVIS_WITHOUT</v>
      </c>
      <c r="F3040" t="str">
        <f t="shared" si="521"/>
        <v>_SAGITTAL_ABDOMEN_PELVIS_WITHOUT</v>
      </c>
      <c r="G3040" t="b">
        <f t="shared" si="520"/>
        <v>1</v>
      </c>
      <c r="H3040">
        <f t="shared" si="522"/>
        <v>0</v>
      </c>
      <c r="I3040">
        <f t="shared" si="523"/>
        <v>0</v>
      </c>
      <c r="J3040" t="str" cm="1">
        <f t="array" ref="J3040">IF(OR(ISNUMBER(SEARCH({"A";"B";"C";"D";"E";"F";"G";"H";"I";"J";"K";"L";"M";"N";"O";"P";"Q";"R";"S";"T";"U";"V";"W";"X";"Y";"Z"},F3040))), "TRUE", "FALSE")</f>
        <v>TRUE</v>
      </c>
      <c r="K3040">
        <f t="shared" si="524"/>
        <v>0</v>
      </c>
      <c r="L3040">
        <f t="shared" si="525"/>
        <v>0</v>
      </c>
      <c r="M3040">
        <f t="shared" si="526"/>
        <v>0</v>
      </c>
      <c r="N3040">
        <f t="shared" si="527"/>
        <v>0</v>
      </c>
      <c r="O3040">
        <f t="shared" si="529"/>
        <v>0</v>
      </c>
      <c r="P3040">
        <f t="shared" si="528"/>
        <v>0</v>
      </c>
    </row>
    <row r="3041" spans="1:16" x14ac:dyDescent="0.45">
      <c r="A3041" t="s">
        <v>2937</v>
      </c>
      <c r="B3041" t="s">
        <v>2938</v>
      </c>
      <c r="C3041" t="s">
        <v>1293</v>
      </c>
      <c r="D3041" s="4" t="str" cm="1">
        <f t="array" ref="D3041">_xlfn.TEXTJOIN("",,_xlfn.LET(_xlpm.a,MID(C3041,_xlfn.SEQUENCE(1,LEN(C3041)),1),IF(ISNUMBER(--_xlpm.a),"",_xlpm.a)))</f>
        <v>_ABDOMEN_PELVIS</v>
      </c>
      <c r="E3041" t="str">
        <f t="shared" si="519"/>
        <v>_ABDOMEN_PELVIS</v>
      </c>
      <c r="F3041" t="str">
        <f t="shared" si="521"/>
        <v>_ABDOMEN_PELVIS</v>
      </c>
      <c r="G3041" t="b">
        <f t="shared" si="520"/>
        <v>0</v>
      </c>
      <c r="H3041">
        <f t="shared" si="522"/>
        <v>1</v>
      </c>
      <c r="I3041">
        <f t="shared" si="523"/>
        <v>0</v>
      </c>
      <c r="J3041" t="str" cm="1">
        <f t="array" ref="J3041">IF(OR(ISNUMBER(SEARCH({"A";"B";"C";"D";"E";"F";"G";"H";"I";"J";"K";"L";"M";"N";"O";"P";"Q";"R";"S";"T";"U";"V";"W";"X";"Y";"Z"},F3041))), "TRUE", "FALSE")</f>
        <v>TRUE</v>
      </c>
      <c r="K3041">
        <f t="shared" si="524"/>
        <v>0</v>
      </c>
      <c r="L3041">
        <f t="shared" si="525"/>
        <v>0</v>
      </c>
      <c r="M3041">
        <f t="shared" si="526"/>
        <v>0</v>
      </c>
      <c r="N3041">
        <f t="shared" si="527"/>
        <v>0</v>
      </c>
      <c r="O3041">
        <f t="shared" si="529"/>
        <v>0</v>
      </c>
      <c r="P3041">
        <f t="shared" si="528"/>
        <v>0</v>
      </c>
    </row>
    <row r="3042" spans="1:16" x14ac:dyDescent="0.45">
      <c r="A3042" t="s">
        <v>2941</v>
      </c>
      <c r="B3042" t="s">
        <v>2942</v>
      </c>
      <c r="C3042" t="s">
        <v>1454</v>
      </c>
      <c r="D3042" s="4" t="str" cm="1">
        <f t="array" ref="D3042">_xlfn.TEXTJOIN("",,_xlfn.LET(_xlpm.a,MID(C3042,_xlfn.SEQUENCE(1,LEN(C3042)),1),IF(ISNUMBER(--_xlpm.a),"",_xlpm.a)))</f>
        <v>_COR_X_MIP</v>
      </c>
      <c r="E3042" t="str">
        <f t="shared" si="519"/>
        <v>_COR_X_MIP</v>
      </c>
      <c r="F3042" t="str">
        <f t="shared" si="521"/>
        <v>_COR_X_MIP</v>
      </c>
      <c r="G3042" t="b">
        <f t="shared" si="520"/>
        <v>1</v>
      </c>
      <c r="H3042">
        <f t="shared" si="522"/>
        <v>0</v>
      </c>
      <c r="I3042">
        <f t="shared" si="523"/>
        <v>0</v>
      </c>
      <c r="J3042" t="str" cm="1">
        <f t="array" ref="J3042">IF(OR(ISNUMBER(SEARCH({"A";"B";"C";"D";"E";"F";"G";"H";"I";"J";"K";"L";"M";"N";"O";"P";"Q";"R";"S";"T";"U";"V";"W";"X";"Y";"Z"},F3042))), "TRUE", "FALSE")</f>
        <v>TRUE</v>
      </c>
      <c r="K3042">
        <f t="shared" si="524"/>
        <v>0</v>
      </c>
      <c r="L3042">
        <f t="shared" si="525"/>
        <v>0</v>
      </c>
      <c r="M3042">
        <f t="shared" si="526"/>
        <v>0</v>
      </c>
      <c r="N3042">
        <f t="shared" si="527"/>
        <v>0</v>
      </c>
      <c r="O3042">
        <f t="shared" si="529"/>
        <v>0</v>
      </c>
      <c r="P3042">
        <f t="shared" si="528"/>
        <v>0</v>
      </c>
    </row>
    <row r="3043" spans="1:16" x14ac:dyDescent="0.45">
      <c r="A3043" t="s">
        <v>2941</v>
      </c>
      <c r="B3043" t="s">
        <v>2942</v>
      </c>
      <c r="C3043" t="s">
        <v>1463</v>
      </c>
      <c r="D3043" s="4" t="str" cm="1">
        <f t="array" ref="D3043">_xlfn.TEXTJOIN("",,_xlfn.LET(_xlpm.a,MID(C3043,_xlfn.SEQUENCE(1,LEN(C3043)),1),IF(ISNUMBER(--_xlpm.a),"",_xlpm.a)))</f>
        <v>_AX___DELAY_LOWER_LEG</v>
      </c>
      <c r="E3043" t="str">
        <f t="shared" si="519"/>
        <v>_AX_DELAY_LOWER_LEG</v>
      </c>
      <c r="F3043" t="str">
        <f t="shared" si="521"/>
        <v>_AX_DELAY_LOWER_LEG</v>
      </c>
      <c r="G3043" t="b">
        <f t="shared" si="520"/>
        <v>0</v>
      </c>
      <c r="H3043">
        <f t="shared" si="522"/>
        <v>0</v>
      </c>
      <c r="I3043">
        <f t="shared" si="523"/>
        <v>1</v>
      </c>
      <c r="J3043" t="str" cm="1">
        <f t="array" ref="J3043">IF(OR(ISNUMBER(SEARCH({"A";"B";"C";"D";"E";"F";"G";"H";"I";"J";"K";"L";"M";"N";"O";"P";"Q";"R";"S";"T";"U";"V";"W";"X";"Y";"Z"},F3043))), "TRUE", "FALSE")</f>
        <v>TRUE</v>
      </c>
      <c r="K3043">
        <f t="shared" si="524"/>
        <v>0</v>
      </c>
      <c r="L3043">
        <f t="shared" si="525"/>
        <v>0</v>
      </c>
      <c r="M3043">
        <f t="shared" si="526"/>
        <v>0</v>
      </c>
      <c r="N3043">
        <f t="shared" si="527"/>
        <v>0</v>
      </c>
      <c r="O3043">
        <f t="shared" si="529"/>
        <v>0</v>
      </c>
      <c r="P3043">
        <f t="shared" si="528"/>
        <v>0</v>
      </c>
    </row>
    <row r="3044" spans="1:16" x14ac:dyDescent="0.45">
      <c r="A3044" t="s">
        <v>2941</v>
      </c>
      <c r="B3044" t="s">
        <v>2942</v>
      </c>
      <c r="C3044" t="s">
        <v>1455</v>
      </c>
      <c r="D3044" s="4" t="str" cm="1">
        <f t="array" ref="D3044">_xlfn.TEXTJOIN("",,_xlfn.LET(_xlpm.a,MID(C3044,_xlfn.SEQUENCE(1,LEN(C3044)),1),IF(ISNUMBER(--_xlpm.a),"",_xlpm.a)))</f>
        <v>_THIN_LOWER_LEG</v>
      </c>
      <c r="E3044" t="str">
        <f t="shared" si="519"/>
        <v>_THIN_LOWER_LEG</v>
      </c>
      <c r="F3044" t="str">
        <f t="shared" si="521"/>
        <v>_THIN_LOWER_LEG</v>
      </c>
      <c r="G3044" t="b">
        <f t="shared" si="520"/>
        <v>0</v>
      </c>
      <c r="H3044">
        <f t="shared" si="522"/>
        <v>0</v>
      </c>
      <c r="I3044">
        <f t="shared" si="523"/>
        <v>0</v>
      </c>
      <c r="J3044" t="str" cm="1">
        <f t="array" ref="J3044">IF(OR(ISNUMBER(SEARCH({"A";"B";"C";"D";"E";"F";"G";"H";"I";"J";"K";"L";"M";"N";"O";"P";"Q";"R";"S";"T";"U";"V";"W";"X";"Y";"Z"},F3044))), "TRUE", "FALSE")</f>
        <v>TRUE</v>
      </c>
      <c r="K3044">
        <f t="shared" si="524"/>
        <v>0</v>
      </c>
      <c r="L3044">
        <f t="shared" si="525"/>
        <v>0</v>
      </c>
      <c r="M3044">
        <f t="shared" si="526"/>
        <v>1</v>
      </c>
      <c r="N3044">
        <f t="shared" si="527"/>
        <v>0</v>
      </c>
      <c r="O3044">
        <f t="shared" si="529"/>
        <v>0</v>
      </c>
      <c r="P3044">
        <f t="shared" si="528"/>
        <v>0</v>
      </c>
    </row>
    <row r="3045" spans="1:16" x14ac:dyDescent="0.45">
      <c r="A3045" t="s">
        <v>2941</v>
      </c>
      <c r="B3045" t="s">
        <v>2942</v>
      </c>
      <c r="C3045" t="s">
        <v>1460</v>
      </c>
      <c r="D3045" s="4" t="str" cm="1">
        <f t="array" ref="D3045">_xlfn.TEXTJOIN("",,_xlfn.LET(_xlpm.a,MID(C3045,_xlfn.SEQUENCE(1,LEN(C3045)),1),IF(ISNUMBER(--_xlpm.a),"",_xlpm.a)))</f>
        <v>_THIN_THIGH</v>
      </c>
      <c r="E3045" t="str">
        <f t="shared" si="519"/>
        <v>_THIN_THIGH</v>
      </c>
      <c r="F3045" t="str">
        <f t="shared" si="521"/>
        <v>_THIN_THIGH</v>
      </c>
      <c r="G3045" t="b">
        <f t="shared" si="520"/>
        <v>0</v>
      </c>
      <c r="H3045">
        <f t="shared" si="522"/>
        <v>0</v>
      </c>
      <c r="I3045">
        <f t="shared" si="523"/>
        <v>0</v>
      </c>
      <c r="J3045" t="str" cm="1">
        <f t="array" ref="J3045">IF(OR(ISNUMBER(SEARCH({"A";"B";"C";"D";"E";"F";"G";"H";"I";"J";"K";"L";"M";"N";"O";"P";"Q";"R";"S";"T";"U";"V";"W";"X";"Y";"Z"},F3045))), "TRUE", "FALSE")</f>
        <v>TRUE</v>
      </c>
      <c r="K3045">
        <f t="shared" si="524"/>
        <v>0</v>
      </c>
      <c r="L3045">
        <f t="shared" si="525"/>
        <v>0</v>
      </c>
      <c r="M3045">
        <f t="shared" si="526"/>
        <v>1</v>
      </c>
      <c r="N3045">
        <f t="shared" si="527"/>
        <v>0</v>
      </c>
      <c r="O3045">
        <f t="shared" si="529"/>
        <v>0</v>
      </c>
      <c r="P3045">
        <f t="shared" si="528"/>
        <v>0</v>
      </c>
    </row>
    <row r="3046" spans="1:16" x14ac:dyDescent="0.45">
      <c r="A3046" t="s">
        <v>2941</v>
      </c>
      <c r="B3046" t="s">
        <v>2942</v>
      </c>
      <c r="C3046" t="s">
        <v>1811</v>
      </c>
      <c r="D3046" s="4" t="str" cm="1">
        <f t="array" ref="D3046">_xlfn.TEXTJOIN("",,_xlfn.LET(_xlpm.a,MID(C3046,_xlfn.SEQUENCE(1,LEN(C3046)),1),IF(ISNUMBER(--_xlpm.a),"",_xlpm.a)))</f>
        <v>_THIN_ABD__PEL</v>
      </c>
      <c r="E3046" t="str">
        <f t="shared" si="519"/>
        <v>_THIN_ABD_PEL</v>
      </c>
      <c r="F3046" t="str">
        <f t="shared" si="521"/>
        <v>_THIN_ABD_PEL</v>
      </c>
      <c r="G3046" t="b">
        <f t="shared" si="520"/>
        <v>0</v>
      </c>
      <c r="H3046">
        <f t="shared" si="522"/>
        <v>0</v>
      </c>
      <c r="I3046">
        <f t="shared" si="523"/>
        <v>0</v>
      </c>
      <c r="J3046" t="str" cm="1">
        <f t="array" ref="J3046">IF(OR(ISNUMBER(SEARCH({"A";"B";"C";"D";"E";"F";"G";"H";"I";"J";"K";"L";"M";"N";"O";"P";"Q";"R";"S";"T";"U";"V";"W";"X";"Y";"Z"},F3046))), "TRUE", "FALSE")</f>
        <v>TRUE</v>
      </c>
      <c r="K3046">
        <f t="shared" si="524"/>
        <v>0</v>
      </c>
      <c r="L3046">
        <f t="shared" si="525"/>
        <v>0</v>
      </c>
      <c r="M3046">
        <f t="shared" si="526"/>
        <v>1</v>
      </c>
      <c r="N3046">
        <f t="shared" si="527"/>
        <v>0</v>
      </c>
      <c r="O3046">
        <f t="shared" si="529"/>
        <v>0</v>
      </c>
      <c r="P3046">
        <f t="shared" si="528"/>
        <v>0</v>
      </c>
    </row>
    <row r="3047" spans="1:16" x14ac:dyDescent="0.45">
      <c r="A3047" t="s">
        <v>2941</v>
      </c>
      <c r="B3047" t="s">
        <v>2942</v>
      </c>
      <c r="C3047" t="s">
        <v>1461</v>
      </c>
      <c r="D3047" s="4" t="str" cm="1">
        <f t="array" ref="D3047">_xlfn.TEXTJOIN("",,_xlfn.LET(_xlpm.a,MID(C3047,_xlfn.SEQUENCE(1,LEN(C3047)),1),IF(ISNUMBER(--_xlpm.a),"",_xlpm.a)))</f>
        <v>_THIN_LOWER_LEG_DELAY</v>
      </c>
      <c r="E3047" t="str">
        <f t="shared" si="519"/>
        <v>_THIN_LOWER_LEG_DELAY</v>
      </c>
      <c r="F3047" t="str">
        <f t="shared" si="521"/>
        <v>_THIN_LOWER_LEG_DELAY</v>
      </c>
      <c r="G3047" t="b">
        <f t="shared" si="520"/>
        <v>0</v>
      </c>
      <c r="H3047">
        <f t="shared" si="522"/>
        <v>0</v>
      </c>
      <c r="I3047">
        <f t="shared" si="523"/>
        <v>0</v>
      </c>
      <c r="J3047" t="str" cm="1">
        <f t="array" ref="J3047">IF(OR(ISNUMBER(SEARCH({"A";"B";"C";"D";"E";"F";"G";"H";"I";"J";"K";"L";"M";"N";"O";"P";"Q";"R";"S";"T";"U";"V";"W";"X";"Y";"Z"},F3047))), "TRUE", "FALSE")</f>
        <v>TRUE</v>
      </c>
      <c r="K3047">
        <f t="shared" si="524"/>
        <v>0</v>
      </c>
      <c r="L3047">
        <f t="shared" si="525"/>
        <v>0</v>
      </c>
      <c r="M3047">
        <f t="shared" si="526"/>
        <v>1</v>
      </c>
      <c r="N3047">
        <f t="shared" si="527"/>
        <v>0</v>
      </c>
      <c r="O3047">
        <f t="shared" si="529"/>
        <v>0</v>
      </c>
      <c r="P3047">
        <f t="shared" si="528"/>
        <v>0</v>
      </c>
    </row>
    <row r="3048" spans="1:16" x14ac:dyDescent="0.45">
      <c r="A3048" t="s">
        <v>2941</v>
      </c>
      <c r="B3048" t="s">
        <v>2942</v>
      </c>
      <c r="C3048" t="s">
        <v>1456</v>
      </c>
      <c r="D3048" s="4" t="str" cm="1">
        <f t="array" ref="D3048">_xlfn.TEXTJOIN("",,_xlfn.LET(_xlpm.a,MID(C3048,_xlfn.SEQUENCE(1,LEN(C3048)),1),IF(ISNUMBER(--_xlpm.a),"",_xlpm.a)))</f>
        <v>_SAG_X_MIP</v>
      </c>
      <c r="E3048" t="str">
        <f t="shared" si="519"/>
        <v>_SAG_X_MIP</v>
      </c>
      <c r="F3048" t="str">
        <f t="shared" si="521"/>
        <v>_SAG_X_MIP</v>
      </c>
      <c r="G3048" t="b">
        <f t="shared" si="520"/>
        <v>1</v>
      </c>
      <c r="H3048">
        <f t="shared" si="522"/>
        <v>0</v>
      </c>
      <c r="I3048">
        <f t="shared" si="523"/>
        <v>0</v>
      </c>
      <c r="J3048" t="str" cm="1">
        <f t="array" ref="J3048">IF(OR(ISNUMBER(SEARCH({"A";"B";"C";"D";"E";"F";"G";"H";"I";"J";"K";"L";"M";"N";"O";"P";"Q";"R";"S";"T";"U";"V";"W";"X";"Y";"Z"},F3048))), "TRUE", "FALSE")</f>
        <v>TRUE</v>
      </c>
      <c r="K3048">
        <f t="shared" si="524"/>
        <v>0</v>
      </c>
      <c r="L3048">
        <f t="shared" si="525"/>
        <v>0</v>
      </c>
      <c r="M3048">
        <f t="shared" si="526"/>
        <v>0</v>
      </c>
      <c r="N3048">
        <f t="shared" si="527"/>
        <v>0</v>
      </c>
      <c r="O3048">
        <f t="shared" si="529"/>
        <v>0</v>
      </c>
      <c r="P3048">
        <f t="shared" si="528"/>
        <v>0</v>
      </c>
    </row>
    <row r="3049" spans="1:16" x14ac:dyDescent="0.45">
      <c r="A3049" t="s">
        <v>2941</v>
      </c>
      <c r="B3049" t="s">
        <v>2942</v>
      </c>
      <c r="C3049" t="s">
        <v>1457</v>
      </c>
      <c r="D3049" s="4" t="str" cm="1">
        <f t="array" ref="D3049">_xlfn.TEXTJOIN("",,_xlfn.LET(_xlpm.a,MID(C3049,_xlfn.SEQUENCE(1,LEN(C3049)),1),IF(ISNUMBER(--_xlpm.a),"",_xlpm.a)))</f>
        <v>_COR_X_MIP</v>
      </c>
      <c r="E3049" t="str">
        <f t="shared" si="519"/>
        <v>_COR_X_MIP</v>
      </c>
      <c r="F3049" t="str">
        <f t="shared" si="521"/>
        <v>_COR_X_MIP</v>
      </c>
      <c r="G3049" t="b">
        <f t="shared" si="520"/>
        <v>1</v>
      </c>
      <c r="H3049">
        <f t="shared" si="522"/>
        <v>0</v>
      </c>
      <c r="I3049">
        <f t="shared" si="523"/>
        <v>0</v>
      </c>
      <c r="J3049" t="str" cm="1">
        <f t="array" ref="J3049">IF(OR(ISNUMBER(SEARCH({"A";"B";"C";"D";"E";"F";"G";"H";"I";"J";"K";"L";"M";"N";"O";"P";"Q";"R";"S";"T";"U";"V";"W";"X";"Y";"Z"},F3049))), "TRUE", "FALSE")</f>
        <v>TRUE</v>
      </c>
      <c r="K3049">
        <f t="shared" si="524"/>
        <v>0</v>
      </c>
      <c r="L3049">
        <f t="shared" si="525"/>
        <v>0</v>
      </c>
      <c r="M3049">
        <f t="shared" si="526"/>
        <v>0</v>
      </c>
      <c r="N3049">
        <f t="shared" si="527"/>
        <v>0</v>
      </c>
      <c r="O3049">
        <f t="shared" si="529"/>
        <v>0</v>
      </c>
      <c r="P3049">
        <f t="shared" si="528"/>
        <v>0</v>
      </c>
    </row>
    <row r="3050" spans="1:16" x14ac:dyDescent="0.45">
      <c r="A3050" t="s">
        <v>2941</v>
      </c>
      <c r="B3050" t="s">
        <v>2942</v>
      </c>
      <c r="C3050" t="s">
        <v>1458</v>
      </c>
      <c r="D3050" s="4" t="str" cm="1">
        <f t="array" ref="D3050">_xlfn.TEXTJOIN("",,_xlfn.LET(_xlpm.a,MID(C3050,_xlfn.SEQUENCE(1,LEN(C3050)),1),IF(ISNUMBER(--_xlpm.a),"",_xlpm.a)))</f>
        <v>_COR_X_MIP</v>
      </c>
      <c r="E3050" t="str">
        <f t="shared" si="519"/>
        <v>_COR_X_MIP</v>
      </c>
      <c r="F3050" t="str">
        <f t="shared" si="521"/>
        <v>_COR_X_MIP</v>
      </c>
      <c r="G3050" t="b">
        <f t="shared" si="520"/>
        <v>1</v>
      </c>
      <c r="H3050">
        <f t="shared" si="522"/>
        <v>0</v>
      </c>
      <c r="I3050">
        <f t="shared" si="523"/>
        <v>0</v>
      </c>
      <c r="J3050" t="str" cm="1">
        <f t="array" ref="J3050">IF(OR(ISNUMBER(SEARCH({"A";"B";"C";"D";"E";"F";"G";"H";"I";"J";"K";"L";"M";"N";"O";"P";"Q";"R";"S";"T";"U";"V";"W";"X";"Y";"Z"},F3050))), "TRUE", "FALSE")</f>
        <v>TRUE</v>
      </c>
      <c r="K3050">
        <f t="shared" si="524"/>
        <v>0</v>
      </c>
      <c r="L3050">
        <f t="shared" si="525"/>
        <v>0</v>
      </c>
      <c r="M3050">
        <f t="shared" si="526"/>
        <v>0</v>
      </c>
      <c r="N3050">
        <f t="shared" si="527"/>
        <v>0</v>
      </c>
      <c r="O3050">
        <f t="shared" si="529"/>
        <v>0</v>
      </c>
      <c r="P3050">
        <f t="shared" si="528"/>
        <v>0</v>
      </c>
    </row>
    <row r="3051" spans="1:16" x14ac:dyDescent="0.45">
      <c r="A3051" t="s">
        <v>2941</v>
      </c>
      <c r="B3051" t="s">
        <v>2942</v>
      </c>
      <c r="C3051" t="s">
        <v>1462</v>
      </c>
      <c r="D3051" s="4" t="str" cm="1">
        <f t="array" ref="D3051">_xlfn.TEXTJOIN("",,_xlfn.LET(_xlpm.a,MID(C3051,_xlfn.SEQUENCE(1,LEN(C3051)),1),IF(ISNUMBER(--_xlpm.a),"",_xlpm.a)))</f>
        <v>_COR_X_MIP</v>
      </c>
      <c r="E3051" t="str">
        <f t="shared" si="519"/>
        <v>_COR_X_MIP</v>
      </c>
      <c r="F3051" t="str">
        <f t="shared" si="521"/>
        <v>_COR_X_MIP</v>
      </c>
      <c r="G3051" t="b">
        <f t="shared" si="520"/>
        <v>1</v>
      </c>
      <c r="H3051">
        <f t="shared" si="522"/>
        <v>0</v>
      </c>
      <c r="I3051">
        <f t="shared" si="523"/>
        <v>0</v>
      </c>
      <c r="J3051" t="str" cm="1">
        <f t="array" ref="J3051">IF(OR(ISNUMBER(SEARCH({"A";"B";"C";"D";"E";"F";"G";"H";"I";"J";"K";"L";"M";"N";"O";"P";"Q";"R";"S";"T";"U";"V";"W";"X";"Y";"Z"},F3051))), "TRUE", "FALSE")</f>
        <v>TRUE</v>
      </c>
      <c r="K3051">
        <f t="shared" si="524"/>
        <v>0</v>
      </c>
      <c r="L3051">
        <f t="shared" si="525"/>
        <v>0</v>
      </c>
      <c r="M3051">
        <f t="shared" si="526"/>
        <v>0</v>
      </c>
      <c r="N3051">
        <f t="shared" si="527"/>
        <v>0</v>
      </c>
      <c r="O3051">
        <f t="shared" si="529"/>
        <v>0</v>
      </c>
      <c r="P3051">
        <f t="shared" si="528"/>
        <v>0</v>
      </c>
    </row>
    <row r="3052" spans="1:16" x14ac:dyDescent="0.45">
      <c r="A3052" t="s">
        <v>2941</v>
      </c>
      <c r="B3052" t="s">
        <v>2942</v>
      </c>
      <c r="C3052" t="s">
        <v>1459</v>
      </c>
      <c r="D3052" s="4" t="str" cm="1">
        <f t="array" ref="D3052">_xlfn.TEXTJOIN("",,_xlfn.LET(_xlpm.a,MID(C3052,_xlfn.SEQUENCE(1,LEN(C3052)),1),IF(ISNUMBER(--_xlpm.a),"",_xlpm.a)))</f>
        <v>_AX___AP_RUNOFF___SP___L_</v>
      </c>
      <c r="E3052" t="str">
        <f t="shared" si="519"/>
        <v>_AX_AP_RUNOFF_SP_L_</v>
      </c>
      <c r="F3052" t="str">
        <f t="shared" si="521"/>
        <v>_AX_AP_RUNOFF_SP_L_</v>
      </c>
      <c r="G3052" t="b">
        <f t="shared" si="520"/>
        <v>0</v>
      </c>
      <c r="H3052">
        <f t="shared" si="522"/>
        <v>0</v>
      </c>
      <c r="I3052">
        <f t="shared" si="523"/>
        <v>1</v>
      </c>
      <c r="J3052" t="str" cm="1">
        <f t="array" ref="J3052">IF(OR(ISNUMBER(SEARCH({"A";"B";"C";"D";"E";"F";"G";"H";"I";"J";"K";"L";"M";"N";"O";"P";"Q";"R";"S";"T";"U";"V";"W";"X";"Y";"Z"},F3052))), "TRUE", "FALSE")</f>
        <v>TRUE</v>
      </c>
      <c r="K3052">
        <f t="shared" si="524"/>
        <v>0</v>
      </c>
      <c r="L3052">
        <f t="shared" si="525"/>
        <v>0</v>
      </c>
      <c r="M3052">
        <f t="shared" si="526"/>
        <v>0</v>
      </c>
      <c r="N3052">
        <f t="shared" si="527"/>
        <v>0</v>
      </c>
      <c r="O3052">
        <f t="shared" si="529"/>
        <v>0</v>
      </c>
      <c r="P3052">
        <f t="shared" si="528"/>
        <v>0</v>
      </c>
    </row>
    <row r="3053" spans="1:16" x14ac:dyDescent="0.45">
      <c r="A3053" t="s">
        <v>2943</v>
      </c>
      <c r="B3053" t="s">
        <v>2944</v>
      </c>
      <c r="C3053" t="s">
        <v>1454</v>
      </c>
      <c r="D3053" s="4" t="str" cm="1">
        <f t="array" ref="D3053">_xlfn.TEXTJOIN("",,_xlfn.LET(_xlpm.a,MID(C3053,_xlfn.SEQUENCE(1,LEN(C3053)),1),IF(ISNUMBER(--_xlpm.a),"",_xlpm.a)))</f>
        <v>_COR_X_MIP</v>
      </c>
      <c r="E3053" t="str">
        <f t="shared" si="519"/>
        <v>_COR_X_MIP</v>
      </c>
      <c r="F3053" t="str">
        <f t="shared" si="521"/>
        <v>_COR_X_MIP</v>
      </c>
      <c r="G3053" t="b">
        <f t="shared" si="520"/>
        <v>1</v>
      </c>
      <c r="H3053">
        <f t="shared" si="522"/>
        <v>0</v>
      </c>
      <c r="I3053">
        <f t="shared" si="523"/>
        <v>0</v>
      </c>
      <c r="J3053" t="str" cm="1">
        <f t="array" ref="J3053">IF(OR(ISNUMBER(SEARCH({"A";"B";"C";"D";"E";"F";"G";"H";"I";"J";"K";"L";"M";"N";"O";"P";"Q";"R";"S";"T";"U";"V";"W";"X";"Y";"Z"},F3053))), "TRUE", "FALSE")</f>
        <v>TRUE</v>
      </c>
      <c r="K3053">
        <f t="shared" si="524"/>
        <v>0</v>
      </c>
      <c r="L3053">
        <f t="shared" si="525"/>
        <v>0</v>
      </c>
      <c r="M3053">
        <f t="shared" si="526"/>
        <v>0</v>
      </c>
      <c r="N3053">
        <f t="shared" si="527"/>
        <v>0</v>
      </c>
      <c r="O3053">
        <f t="shared" si="529"/>
        <v>0</v>
      </c>
      <c r="P3053">
        <f t="shared" si="528"/>
        <v>0</v>
      </c>
    </row>
    <row r="3054" spans="1:16" x14ac:dyDescent="0.45">
      <c r="A3054" t="s">
        <v>2943</v>
      </c>
      <c r="B3054" t="s">
        <v>2944</v>
      </c>
      <c r="C3054" t="s">
        <v>1811</v>
      </c>
      <c r="D3054" s="4" t="str" cm="1">
        <f t="array" ref="D3054">_xlfn.TEXTJOIN("",,_xlfn.LET(_xlpm.a,MID(C3054,_xlfn.SEQUENCE(1,LEN(C3054)),1),IF(ISNUMBER(--_xlpm.a),"",_xlpm.a)))</f>
        <v>_THIN_ABD__PEL</v>
      </c>
      <c r="E3054" t="str">
        <f t="shared" si="519"/>
        <v>_THIN_ABD_PEL</v>
      </c>
      <c r="F3054" t="str">
        <f t="shared" si="521"/>
        <v>_THIN_ABD_PEL</v>
      </c>
      <c r="G3054" t="b">
        <f t="shared" si="520"/>
        <v>0</v>
      </c>
      <c r="H3054">
        <f t="shared" si="522"/>
        <v>0</v>
      </c>
      <c r="I3054">
        <f t="shared" si="523"/>
        <v>0</v>
      </c>
      <c r="J3054" t="str" cm="1">
        <f t="array" ref="J3054">IF(OR(ISNUMBER(SEARCH({"A";"B";"C";"D";"E";"F";"G";"H";"I";"J";"K";"L";"M";"N";"O";"P";"Q";"R";"S";"T";"U";"V";"W";"X";"Y";"Z"},F3054))), "TRUE", "FALSE")</f>
        <v>TRUE</v>
      </c>
      <c r="K3054">
        <f t="shared" si="524"/>
        <v>0</v>
      </c>
      <c r="L3054">
        <f t="shared" si="525"/>
        <v>0</v>
      </c>
      <c r="M3054">
        <f t="shared" si="526"/>
        <v>1</v>
      </c>
      <c r="N3054">
        <f t="shared" si="527"/>
        <v>0</v>
      </c>
      <c r="O3054">
        <f t="shared" si="529"/>
        <v>0</v>
      </c>
      <c r="P3054">
        <f t="shared" si="528"/>
        <v>0</v>
      </c>
    </row>
    <row r="3055" spans="1:16" x14ac:dyDescent="0.45">
      <c r="A3055" t="s">
        <v>2943</v>
      </c>
      <c r="B3055" t="s">
        <v>2944</v>
      </c>
      <c r="C3055" t="s">
        <v>1461</v>
      </c>
      <c r="D3055" s="4" t="str" cm="1">
        <f t="array" ref="D3055">_xlfn.TEXTJOIN("",,_xlfn.LET(_xlpm.a,MID(C3055,_xlfn.SEQUENCE(1,LEN(C3055)),1),IF(ISNUMBER(--_xlpm.a),"",_xlpm.a)))</f>
        <v>_THIN_LOWER_LEG_DELAY</v>
      </c>
      <c r="E3055" t="str">
        <f t="shared" si="519"/>
        <v>_THIN_LOWER_LEG_DELAY</v>
      </c>
      <c r="F3055" t="str">
        <f t="shared" si="521"/>
        <v>_THIN_LOWER_LEG_DELAY</v>
      </c>
      <c r="G3055" t="b">
        <f t="shared" si="520"/>
        <v>0</v>
      </c>
      <c r="H3055">
        <f t="shared" si="522"/>
        <v>0</v>
      </c>
      <c r="I3055">
        <f t="shared" si="523"/>
        <v>0</v>
      </c>
      <c r="J3055" t="str" cm="1">
        <f t="array" ref="J3055">IF(OR(ISNUMBER(SEARCH({"A";"B";"C";"D";"E";"F";"G";"H";"I";"J";"K";"L";"M";"N";"O";"P";"Q";"R";"S";"T";"U";"V";"W";"X";"Y";"Z"},F3055))), "TRUE", "FALSE")</f>
        <v>TRUE</v>
      </c>
      <c r="K3055">
        <f t="shared" si="524"/>
        <v>0</v>
      </c>
      <c r="L3055">
        <f t="shared" si="525"/>
        <v>0</v>
      </c>
      <c r="M3055">
        <f t="shared" si="526"/>
        <v>1</v>
      </c>
      <c r="N3055">
        <f t="shared" si="527"/>
        <v>0</v>
      </c>
      <c r="O3055">
        <f t="shared" si="529"/>
        <v>0</v>
      </c>
      <c r="P3055">
        <f t="shared" si="528"/>
        <v>0</v>
      </c>
    </row>
    <row r="3056" spans="1:16" x14ac:dyDescent="0.45">
      <c r="A3056" t="s">
        <v>2943</v>
      </c>
      <c r="B3056" t="s">
        <v>2944</v>
      </c>
      <c r="C3056" t="s">
        <v>1462</v>
      </c>
      <c r="D3056" s="4" t="str" cm="1">
        <f t="array" ref="D3056">_xlfn.TEXTJOIN("",,_xlfn.LET(_xlpm.a,MID(C3056,_xlfn.SEQUENCE(1,LEN(C3056)),1),IF(ISNUMBER(--_xlpm.a),"",_xlpm.a)))</f>
        <v>_COR_X_MIP</v>
      </c>
      <c r="E3056" t="str">
        <f t="shared" si="519"/>
        <v>_COR_X_MIP</v>
      </c>
      <c r="F3056" t="str">
        <f t="shared" si="521"/>
        <v>_COR_X_MIP</v>
      </c>
      <c r="G3056" t="b">
        <f t="shared" si="520"/>
        <v>1</v>
      </c>
      <c r="H3056">
        <f t="shared" si="522"/>
        <v>0</v>
      </c>
      <c r="I3056">
        <f t="shared" si="523"/>
        <v>0</v>
      </c>
      <c r="J3056" t="str" cm="1">
        <f t="array" ref="J3056">IF(OR(ISNUMBER(SEARCH({"A";"B";"C";"D";"E";"F";"G";"H";"I";"J";"K";"L";"M";"N";"O";"P";"Q";"R";"S";"T";"U";"V";"W";"X";"Y";"Z"},F3056))), "TRUE", "FALSE")</f>
        <v>TRUE</v>
      </c>
      <c r="K3056">
        <f t="shared" si="524"/>
        <v>0</v>
      </c>
      <c r="L3056">
        <f t="shared" si="525"/>
        <v>0</v>
      </c>
      <c r="M3056">
        <f t="shared" si="526"/>
        <v>0</v>
      </c>
      <c r="N3056">
        <f t="shared" si="527"/>
        <v>0</v>
      </c>
      <c r="O3056">
        <f t="shared" si="529"/>
        <v>0</v>
      </c>
      <c r="P3056">
        <f t="shared" si="528"/>
        <v>0</v>
      </c>
    </row>
    <row r="3057" spans="1:16" x14ac:dyDescent="0.45">
      <c r="A3057" t="s">
        <v>2943</v>
      </c>
      <c r="B3057" t="s">
        <v>2944</v>
      </c>
      <c r="C3057" t="s">
        <v>1455</v>
      </c>
      <c r="D3057" s="4" t="str" cm="1">
        <f t="array" ref="D3057">_xlfn.TEXTJOIN("",,_xlfn.LET(_xlpm.a,MID(C3057,_xlfn.SEQUENCE(1,LEN(C3057)),1),IF(ISNUMBER(--_xlpm.a),"",_xlpm.a)))</f>
        <v>_THIN_LOWER_LEG</v>
      </c>
      <c r="E3057" t="str">
        <f t="shared" si="519"/>
        <v>_THIN_LOWER_LEG</v>
      </c>
      <c r="F3057" t="str">
        <f t="shared" si="521"/>
        <v>_THIN_LOWER_LEG</v>
      </c>
      <c r="G3057" t="b">
        <f t="shared" si="520"/>
        <v>0</v>
      </c>
      <c r="H3057">
        <f t="shared" si="522"/>
        <v>0</v>
      </c>
      <c r="I3057">
        <f t="shared" si="523"/>
        <v>0</v>
      </c>
      <c r="J3057" t="str" cm="1">
        <f t="array" ref="J3057">IF(OR(ISNUMBER(SEARCH({"A";"B";"C";"D";"E";"F";"G";"H";"I";"J";"K";"L";"M";"N";"O";"P";"Q";"R";"S";"T";"U";"V";"W";"X";"Y";"Z"},F3057))), "TRUE", "FALSE")</f>
        <v>TRUE</v>
      </c>
      <c r="K3057">
        <f t="shared" si="524"/>
        <v>0</v>
      </c>
      <c r="L3057">
        <f t="shared" si="525"/>
        <v>0</v>
      </c>
      <c r="M3057">
        <f t="shared" si="526"/>
        <v>1</v>
      </c>
      <c r="N3057">
        <f t="shared" si="527"/>
        <v>0</v>
      </c>
      <c r="O3057">
        <f t="shared" si="529"/>
        <v>0</v>
      </c>
      <c r="P3057">
        <f t="shared" si="528"/>
        <v>0</v>
      </c>
    </row>
    <row r="3058" spans="1:16" x14ac:dyDescent="0.45">
      <c r="A3058" t="s">
        <v>2943</v>
      </c>
      <c r="B3058" t="s">
        <v>2944</v>
      </c>
      <c r="C3058" t="s">
        <v>1459</v>
      </c>
      <c r="D3058" s="4" t="str" cm="1">
        <f t="array" ref="D3058">_xlfn.TEXTJOIN("",,_xlfn.LET(_xlpm.a,MID(C3058,_xlfn.SEQUENCE(1,LEN(C3058)),1),IF(ISNUMBER(--_xlpm.a),"",_xlpm.a)))</f>
        <v>_AX___AP_RUNOFF___SP___L_</v>
      </c>
      <c r="E3058" t="str">
        <f t="shared" si="519"/>
        <v>_AX_AP_RUNOFF_SP_L_</v>
      </c>
      <c r="F3058" t="str">
        <f t="shared" si="521"/>
        <v>_AX_AP_RUNOFF_SP_L_</v>
      </c>
      <c r="G3058" t="b">
        <f t="shared" si="520"/>
        <v>0</v>
      </c>
      <c r="H3058">
        <f t="shared" si="522"/>
        <v>0</v>
      </c>
      <c r="I3058">
        <f t="shared" si="523"/>
        <v>1</v>
      </c>
      <c r="J3058" t="str" cm="1">
        <f t="array" ref="J3058">IF(OR(ISNUMBER(SEARCH({"A";"B";"C";"D";"E";"F";"G";"H";"I";"J";"K";"L";"M";"N";"O";"P";"Q";"R";"S";"T";"U";"V";"W";"X";"Y";"Z"},F3058))), "TRUE", "FALSE")</f>
        <v>TRUE</v>
      </c>
      <c r="K3058">
        <f t="shared" si="524"/>
        <v>0</v>
      </c>
      <c r="L3058">
        <f t="shared" si="525"/>
        <v>0</v>
      </c>
      <c r="M3058">
        <f t="shared" si="526"/>
        <v>0</v>
      </c>
      <c r="N3058">
        <f t="shared" si="527"/>
        <v>0</v>
      </c>
      <c r="O3058">
        <f t="shared" si="529"/>
        <v>0</v>
      </c>
      <c r="P3058">
        <f t="shared" si="528"/>
        <v>0</v>
      </c>
    </row>
    <row r="3059" spans="1:16" x14ac:dyDescent="0.45">
      <c r="A3059" t="s">
        <v>2943</v>
      </c>
      <c r="B3059" t="s">
        <v>2944</v>
      </c>
      <c r="C3059" t="s">
        <v>1460</v>
      </c>
      <c r="D3059" s="4" t="str" cm="1">
        <f t="array" ref="D3059">_xlfn.TEXTJOIN("",,_xlfn.LET(_xlpm.a,MID(C3059,_xlfn.SEQUENCE(1,LEN(C3059)),1),IF(ISNUMBER(--_xlpm.a),"",_xlpm.a)))</f>
        <v>_THIN_THIGH</v>
      </c>
      <c r="E3059" t="str">
        <f t="shared" si="519"/>
        <v>_THIN_THIGH</v>
      </c>
      <c r="F3059" t="str">
        <f t="shared" si="521"/>
        <v>_THIN_THIGH</v>
      </c>
      <c r="G3059" t="b">
        <f t="shared" si="520"/>
        <v>0</v>
      </c>
      <c r="H3059">
        <f t="shared" si="522"/>
        <v>0</v>
      </c>
      <c r="I3059">
        <f t="shared" si="523"/>
        <v>0</v>
      </c>
      <c r="J3059" t="str" cm="1">
        <f t="array" ref="J3059">IF(OR(ISNUMBER(SEARCH({"A";"B";"C";"D";"E";"F";"G";"H";"I";"J";"K";"L";"M";"N";"O";"P";"Q";"R";"S";"T";"U";"V";"W";"X";"Y";"Z"},F3059))), "TRUE", "FALSE")</f>
        <v>TRUE</v>
      </c>
      <c r="K3059">
        <f t="shared" si="524"/>
        <v>0</v>
      </c>
      <c r="L3059">
        <f t="shared" si="525"/>
        <v>0</v>
      </c>
      <c r="M3059">
        <f t="shared" si="526"/>
        <v>1</v>
      </c>
      <c r="N3059">
        <f t="shared" si="527"/>
        <v>0</v>
      </c>
      <c r="O3059">
        <f t="shared" si="529"/>
        <v>0</v>
      </c>
      <c r="P3059">
        <f t="shared" si="528"/>
        <v>0</v>
      </c>
    </row>
    <row r="3060" spans="1:16" x14ac:dyDescent="0.45">
      <c r="A3060" t="s">
        <v>2943</v>
      </c>
      <c r="B3060" t="s">
        <v>2944</v>
      </c>
      <c r="C3060" t="s">
        <v>1463</v>
      </c>
      <c r="D3060" s="4" t="str" cm="1">
        <f t="array" ref="D3060">_xlfn.TEXTJOIN("",,_xlfn.LET(_xlpm.a,MID(C3060,_xlfn.SEQUENCE(1,LEN(C3060)),1),IF(ISNUMBER(--_xlpm.a),"",_xlpm.a)))</f>
        <v>_AX___DELAY_LOWER_LEG</v>
      </c>
      <c r="E3060" t="str">
        <f t="shared" si="519"/>
        <v>_AX_DELAY_LOWER_LEG</v>
      </c>
      <c r="F3060" t="str">
        <f t="shared" si="521"/>
        <v>_AX_DELAY_LOWER_LEG</v>
      </c>
      <c r="G3060" t="b">
        <f t="shared" si="520"/>
        <v>0</v>
      </c>
      <c r="H3060">
        <f t="shared" si="522"/>
        <v>0</v>
      </c>
      <c r="I3060">
        <f t="shared" si="523"/>
        <v>1</v>
      </c>
      <c r="J3060" t="str" cm="1">
        <f t="array" ref="J3060">IF(OR(ISNUMBER(SEARCH({"A";"B";"C";"D";"E";"F";"G";"H";"I";"J";"K";"L";"M";"N";"O";"P";"Q";"R";"S";"T";"U";"V";"W";"X";"Y";"Z"},F3060))), "TRUE", "FALSE")</f>
        <v>TRUE</v>
      </c>
      <c r="K3060">
        <f t="shared" si="524"/>
        <v>0</v>
      </c>
      <c r="L3060">
        <f t="shared" si="525"/>
        <v>0</v>
      </c>
      <c r="M3060">
        <f t="shared" si="526"/>
        <v>0</v>
      </c>
      <c r="N3060">
        <f t="shared" si="527"/>
        <v>0</v>
      </c>
      <c r="O3060">
        <f t="shared" si="529"/>
        <v>0</v>
      </c>
      <c r="P3060">
        <f t="shared" si="528"/>
        <v>0</v>
      </c>
    </row>
    <row r="3061" spans="1:16" x14ac:dyDescent="0.45">
      <c r="A3061" t="s">
        <v>2943</v>
      </c>
      <c r="B3061" t="s">
        <v>2944</v>
      </c>
      <c r="C3061" t="s">
        <v>1456</v>
      </c>
      <c r="D3061" s="4" t="str" cm="1">
        <f t="array" ref="D3061">_xlfn.TEXTJOIN("",,_xlfn.LET(_xlpm.a,MID(C3061,_xlfn.SEQUENCE(1,LEN(C3061)),1),IF(ISNUMBER(--_xlpm.a),"",_xlpm.a)))</f>
        <v>_SAG_X_MIP</v>
      </c>
      <c r="E3061" t="str">
        <f t="shared" si="519"/>
        <v>_SAG_X_MIP</v>
      </c>
      <c r="F3061" t="str">
        <f t="shared" si="521"/>
        <v>_SAG_X_MIP</v>
      </c>
      <c r="G3061" t="b">
        <f t="shared" si="520"/>
        <v>1</v>
      </c>
      <c r="H3061">
        <f t="shared" si="522"/>
        <v>0</v>
      </c>
      <c r="I3061">
        <f t="shared" si="523"/>
        <v>0</v>
      </c>
      <c r="J3061" t="str" cm="1">
        <f t="array" ref="J3061">IF(OR(ISNUMBER(SEARCH({"A";"B";"C";"D";"E";"F";"G";"H";"I";"J";"K";"L";"M";"N";"O";"P";"Q";"R";"S";"T";"U";"V";"W";"X";"Y";"Z"},F3061))), "TRUE", "FALSE")</f>
        <v>TRUE</v>
      </c>
      <c r="K3061">
        <f t="shared" si="524"/>
        <v>0</v>
      </c>
      <c r="L3061">
        <f t="shared" si="525"/>
        <v>0</v>
      </c>
      <c r="M3061">
        <f t="shared" si="526"/>
        <v>0</v>
      </c>
      <c r="N3061">
        <f t="shared" si="527"/>
        <v>0</v>
      </c>
      <c r="O3061">
        <f t="shared" si="529"/>
        <v>0</v>
      </c>
      <c r="P3061">
        <f t="shared" si="528"/>
        <v>0</v>
      </c>
    </row>
    <row r="3062" spans="1:16" x14ac:dyDescent="0.45">
      <c r="A3062" t="s">
        <v>2943</v>
      </c>
      <c r="B3062" t="s">
        <v>2944</v>
      </c>
      <c r="C3062" t="s">
        <v>1457</v>
      </c>
      <c r="D3062" s="4" t="str" cm="1">
        <f t="array" ref="D3062">_xlfn.TEXTJOIN("",,_xlfn.LET(_xlpm.a,MID(C3062,_xlfn.SEQUENCE(1,LEN(C3062)),1),IF(ISNUMBER(--_xlpm.a),"",_xlpm.a)))</f>
        <v>_COR_X_MIP</v>
      </c>
      <c r="E3062" t="str">
        <f t="shared" si="519"/>
        <v>_COR_X_MIP</v>
      </c>
      <c r="F3062" t="str">
        <f t="shared" si="521"/>
        <v>_COR_X_MIP</v>
      </c>
      <c r="G3062" t="b">
        <f t="shared" si="520"/>
        <v>1</v>
      </c>
      <c r="H3062">
        <f t="shared" si="522"/>
        <v>0</v>
      </c>
      <c r="I3062">
        <f t="shared" si="523"/>
        <v>0</v>
      </c>
      <c r="J3062" t="str" cm="1">
        <f t="array" ref="J3062">IF(OR(ISNUMBER(SEARCH({"A";"B";"C";"D";"E";"F";"G";"H";"I";"J";"K";"L";"M";"N";"O";"P";"Q";"R";"S";"T";"U";"V";"W";"X";"Y";"Z"},F3062))), "TRUE", "FALSE")</f>
        <v>TRUE</v>
      </c>
      <c r="K3062">
        <f t="shared" si="524"/>
        <v>0</v>
      </c>
      <c r="L3062">
        <f t="shared" si="525"/>
        <v>0</v>
      </c>
      <c r="M3062">
        <f t="shared" si="526"/>
        <v>0</v>
      </c>
      <c r="N3062">
        <f t="shared" si="527"/>
        <v>0</v>
      </c>
      <c r="O3062">
        <f t="shared" si="529"/>
        <v>0</v>
      </c>
      <c r="P3062">
        <f t="shared" si="528"/>
        <v>0</v>
      </c>
    </row>
    <row r="3063" spans="1:16" x14ac:dyDescent="0.45">
      <c r="A3063" t="s">
        <v>2943</v>
      </c>
      <c r="B3063" t="s">
        <v>2944</v>
      </c>
      <c r="C3063" t="s">
        <v>1458</v>
      </c>
      <c r="D3063" s="4" t="str" cm="1">
        <f t="array" ref="D3063">_xlfn.TEXTJOIN("",,_xlfn.LET(_xlpm.a,MID(C3063,_xlfn.SEQUENCE(1,LEN(C3063)),1),IF(ISNUMBER(--_xlpm.a),"",_xlpm.a)))</f>
        <v>_COR_X_MIP</v>
      </c>
      <c r="E3063" t="str">
        <f t="shared" si="519"/>
        <v>_COR_X_MIP</v>
      </c>
      <c r="F3063" t="str">
        <f t="shared" si="521"/>
        <v>_COR_X_MIP</v>
      </c>
      <c r="G3063" t="b">
        <f t="shared" si="520"/>
        <v>1</v>
      </c>
      <c r="H3063">
        <f t="shared" si="522"/>
        <v>0</v>
      </c>
      <c r="I3063">
        <f t="shared" si="523"/>
        <v>0</v>
      </c>
      <c r="J3063" t="str" cm="1">
        <f t="array" ref="J3063">IF(OR(ISNUMBER(SEARCH({"A";"B";"C";"D";"E";"F";"G";"H";"I";"J";"K";"L";"M";"N";"O";"P";"Q";"R";"S";"T";"U";"V";"W";"X";"Y";"Z"},F3063))), "TRUE", "FALSE")</f>
        <v>TRUE</v>
      </c>
      <c r="K3063">
        <f t="shared" si="524"/>
        <v>0</v>
      </c>
      <c r="L3063">
        <f t="shared" si="525"/>
        <v>0</v>
      </c>
      <c r="M3063">
        <f t="shared" si="526"/>
        <v>0</v>
      </c>
      <c r="N3063">
        <f t="shared" si="527"/>
        <v>0</v>
      </c>
      <c r="O3063">
        <f t="shared" si="529"/>
        <v>0</v>
      </c>
      <c r="P3063">
        <f t="shared" si="528"/>
        <v>0</v>
      </c>
    </row>
    <row r="3064" spans="1:16" x14ac:dyDescent="0.45">
      <c r="A3064" t="s">
        <v>2945</v>
      </c>
      <c r="B3064" t="s">
        <v>2946</v>
      </c>
      <c r="C3064" t="s">
        <v>2947</v>
      </c>
      <c r="D3064" s="4" t="str" cm="1">
        <f t="array" ref="D3064">_xlfn.TEXTJOIN("",,_xlfn.LET(_xlpm.a,MID(C3064,_xlfn.SEQUENCE(1,LEN(C3064)),1),IF(ISNUMBER(--_xlpm.a),"",_xlpm.a)))</f>
        <v>_AX_ABD_PELV_W_</v>
      </c>
      <c r="E3064" t="str">
        <f t="shared" si="519"/>
        <v>_AX_ABD_PELV_W_</v>
      </c>
      <c r="F3064" t="str">
        <f t="shared" si="521"/>
        <v>_AX_ABD_PELV_W_</v>
      </c>
      <c r="G3064" t="b">
        <f t="shared" si="520"/>
        <v>0</v>
      </c>
      <c r="H3064">
        <f t="shared" si="522"/>
        <v>0</v>
      </c>
      <c r="I3064">
        <f t="shared" si="523"/>
        <v>1</v>
      </c>
      <c r="J3064" t="str" cm="1">
        <f t="array" ref="J3064">IF(OR(ISNUMBER(SEARCH({"A";"B";"C";"D";"E";"F";"G";"H";"I";"J";"K";"L";"M";"N";"O";"P";"Q";"R";"S";"T";"U";"V";"W";"X";"Y";"Z"},F3064))), "TRUE", "FALSE")</f>
        <v>TRUE</v>
      </c>
      <c r="K3064">
        <f t="shared" si="524"/>
        <v>0</v>
      </c>
      <c r="L3064">
        <f t="shared" si="525"/>
        <v>0</v>
      </c>
      <c r="M3064">
        <f t="shared" si="526"/>
        <v>0</v>
      </c>
      <c r="N3064">
        <f t="shared" si="527"/>
        <v>0</v>
      </c>
      <c r="O3064">
        <f t="shared" si="529"/>
        <v>0</v>
      </c>
      <c r="P3064">
        <f t="shared" si="528"/>
        <v>0</v>
      </c>
    </row>
    <row r="3065" spans="1:16" x14ac:dyDescent="0.45">
      <c r="A3065" t="s">
        <v>2945</v>
      </c>
      <c r="B3065" t="s">
        <v>2948</v>
      </c>
      <c r="C3065" t="s">
        <v>700</v>
      </c>
      <c r="D3065" s="4" t="str" cm="1">
        <f t="array" ref="D3065">_xlfn.TEXTJOIN("",,_xlfn.LET(_xlpm.a,MID(C3065,_xlfn.SEQUENCE(1,LEN(C3065)),1),IF(ISNUMBER(--_xlpm.a),"",_xlpm.a)))</f>
        <v>_NONCONTRAST_ABD_PELV</v>
      </c>
      <c r="E3065" t="str">
        <f t="shared" si="519"/>
        <v>_NONCONTRAST_ABD_PELV</v>
      </c>
      <c r="F3065" t="str">
        <f t="shared" si="521"/>
        <v>_NONCONTRAST_ABD_PELV</v>
      </c>
      <c r="G3065" t="b">
        <f t="shared" si="520"/>
        <v>0</v>
      </c>
      <c r="H3065">
        <f t="shared" si="522"/>
        <v>0</v>
      </c>
      <c r="I3065">
        <f t="shared" si="523"/>
        <v>0</v>
      </c>
      <c r="J3065" t="str" cm="1">
        <f t="array" ref="J3065">IF(OR(ISNUMBER(SEARCH({"A";"B";"C";"D";"E";"F";"G";"H";"I";"J";"K";"L";"M";"N";"O";"P";"Q";"R";"S";"T";"U";"V";"W";"X";"Y";"Z"},F3065))), "TRUE", "FALSE")</f>
        <v>TRUE</v>
      </c>
      <c r="K3065">
        <f t="shared" si="524"/>
        <v>0</v>
      </c>
      <c r="L3065">
        <f t="shared" si="525"/>
        <v>0</v>
      </c>
      <c r="M3065">
        <f t="shared" si="526"/>
        <v>0</v>
      </c>
      <c r="N3065">
        <f t="shared" si="527"/>
        <v>0</v>
      </c>
      <c r="O3065">
        <f t="shared" si="529"/>
        <v>0</v>
      </c>
      <c r="P3065">
        <f t="shared" si="528"/>
        <v>0</v>
      </c>
    </row>
    <row r="3066" spans="1:16" x14ac:dyDescent="0.45">
      <c r="A3066" t="s">
        <v>2949</v>
      </c>
      <c r="B3066" t="s">
        <v>2950</v>
      </c>
      <c r="C3066" t="s">
        <v>74</v>
      </c>
      <c r="D3066" s="4" t="str" cm="1">
        <f t="array" ref="D3066">_xlfn.TEXTJOIN("",,_xlfn.LET(_xlpm.a,MID(C3066,_xlfn.SEQUENCE(1,LEN(C3066)),1),IF(ISNUMBER(--_xlpm.a),"",_xlpm.a)))</f>
        <v>_Recon___Trauma_Arch_Abdomen_Pe</v>
      </c>
      <c r="E3066" t="str">
        <f t="shared" si="519"/>
        <v>_Recon_Trauma_Arch_Abdomen_Pe</v>
      </c>
      <c r="F3066" t="str">
        <f t="shared" si="521"/>
        <v>_RECON_TRAUMA_ARCH_ABDOMEN_PE</v>
      </c>
      <c r="G3066" t="b">
        <f t="shared" si="520"/>
        <v>1</v>
      </c>
      <c r="H3066">
        <f t="shared" si="522"/>
        <v>0</v>
      </c>
      <c r="I3066">
        <f t="shared" si="523"/>
        <v>0</v>
      </c>
      <c r="J3066" t="str" cm="1">
        <f t="array" ref="J3066">IF(OR(ISNUMBER(SEARCH({"A";"B";"C";"D";"E";"F";"G";"H";"I";"J";"K";"L";"M";"N";"O";"P";"Q";"R";"S";"T";"U";"V";"W";"X";"Y";"Z"},F3066))), "TRUE", "FALSE")</f>
        <v>TRUE</v>
      </c>
      <c r="K3066">
        <f t="shared" si="524"/>
        <v>0</v>
      </c>
      <c r="L3066">
        <f t="shared" si="525"/>
        <v>0</v>
      </c>
      <c r="M3066">
        <f t="shared" si="526"/>
        <v>0</v>
      </c>
      <c r="N3066">
        <f t="shared" si="527"/>
        <v>0</v>
      </c>
      <c r="O3066">
        <f t="shared" si="529"/>
        <v>0</v>
      </c>
      <c r="P3066">
        <f t="shared" si="528"/>
        <v>0</v>
      </c>
    </row>
    <row r="3067" spans="1:16" x14ac:dyDescent="0.45">
      <c r="A3067" t="s">
        <v>2949</v>
      </c>
      <c r="B3067" t="s">
        <v>2950</v>
      </c>
      <c r="C3067" t="s">
        <v>2951</v>
      </c>
      <c r="D3067" s="4" t="str" cm="1">
        <f t="array" ref="D3067">_xlfn.TEXTJOIN("",,_xlfn.LET(_xlpm.a,MID(C3067,_xlfn.SEQUENCE(1,LEN(C3067)),1),IF(ISNUMBER(--_xlpm.a),"",_xlpm.a)))</f>
        <v>_Reformatted</v>
      </c>
      <c r="E3067" t="str">
        <f t="shared" si="519"/>
        <v>_Reformatted</v>
      </c>
      <c r="F3067" t="str">
        <f t="shared" si="521"/>
        <v>_REFORMATTED</v>
      </c>
      <c r="G3067" t="b">
        <f t="shared" si="520"/>
        <v>1</v>
      </c>
      <c r="H3067">
        <f t="shared" si="522"/>
        <v>0</v>
      </c>
      <c r="I3067">
        <f t="shared" si="523"/>
        <v>0</v>
      </c>
      <c r="J3067" t="str" cm="1">
        <f t="array" ref="J3067">IF(OR(ISNUMBER(SEARCH({"A";"B";"C";"D";"E";"F";"G";"H";"I";"J";"K";"L";"M";"N";"O";"P";"Q";"R";"S";"T";"U";"V";"W";"X";"Y";"Z"},F3067))), "TRUE", "FALSE")</f>
        <v>TRUE</v>
      </c>
      <c r="K3067">
        <f t="shared" si="524"/>
        <v>0</v>
      </c>
      <c r="L3067">
        <f t="shared" si="525"/>
        <v>0</v>
      </c>
      <c r="M3067">
        <f t="shared" si="526"/>
        <v>0</v>
      </c>
      <c r="N3067">
        <f t="shared" si="527"/>
        <v>0</v>
      </c>
      <c r="O3067">
        <f t="shared" si="529"/>
        <v>0</v>
      </c>
      <c r="P3067">
        <f t="shared" si="528"/>
        <v>0</v>
      </c>
    </row>
    <row r="3068" spans="1:16" x14ac:dyDescent="0.45">
      <c r="A3068" t="s">
        <v>2949</v>
      </c>
      <c r="B3068" t="s">
        <v>2950</v>
      </c>
      <c r="C3068" t="s">
        <v>75</v>
      </c>
      <c r="D3068" s="4" t="str" cm="1">
        <f t="array" ref="D3068">_xlfn.TEXTJOIN("",,_xlfn.LET(_xlpm.a,MID(C3068,_xlfn.SEQUENCE(1,LEN(C3068)),1),IF(ISNUMBER(--_xlpm.a),"",_xlpm.a)))</f>
        <v>_Trauma_Arch_Abdomen_Pelvis</v>
      </c>
      <c r="E3068" t="str">
        <f t="shared" si="519"/>
        <v>_Trauma_Arch_Abdomen_Pelvis</v>
      </c>
      <c r="F3068" t="str">
        <f t="shared" si="521"/>
        <v>_TRAUMA_ARCH_ABDOMEN_PELVIS</v>
      </c>
      <c r="G3068" t="b">
        <f t="shared" si="520"/>
        <v>0</v>
      </c>
      <c r="H3068">
        <f t="shared" si="522"/>
        <v>1</v>
      </c>
      <c r="I3068">
        <f t="shared" si="523"/>
        <v>0</v>
      </c>
      <c r="J3068" t="str" cm="1">
        <f t="array" ref="J3068">IF(OR(ISNUMBER(SEARCH({"A";"B";"C";"D";"E";"F";"G";"H";"I";"J";"K";"L";"M";"N";"O";"P";"Q";"R";"S";"T";"U";"V";"W";"X";"Y";"Z"},F3068))), "TRUE", "FALSE")</f>
        <v>TRUE</v>
      </c>
      <c r="K3068">
        <f t="shared" si="524"/>
        <v>0</v>
      </c>
      <c r="L3068">
        <f t="shared" si="525"/>
        <v>0</v>
      </c>
      <c r="M3068">
        <f t="shared" si="526"/>
        <v>0</v>
      </c>
      <c r="N3068">
        <f t="shared" si="527"/>
        <v>0</v>
      </c>
      <c r="O3068">
        <f t="shared" si="529"/>
        <v>0</v>
      </c>
      <c r="P3068">
        <f t="shared" si="528"/>
        <v>0</v>
      </c>
    </row>
    <row r="3069" spans="1:16" x14ac:dyDescent="0.45">
      <c r="A3069" t="s">
        <v>2952</v>
      </c>
      <c r="B3069" t="s">
        <v>2953</v>
      </c>
      <c r="C3069" t="s">
        <v>2954</v>
      </c>
      <c r="D3069" s="4" t="str" cm="1">
        <f t="array" ref="D3069">_xlfn.TEXTJOIN("",,_xlfn.LET(_xlpm.a,MID(C3069,_xlfn.SEQUENCE(1,LEN(C3069)),1),IF(ISNUMBER(--_xlpm.a),"",_xlpm.a)))</f>
        <v>_COR_MPR_X</v>
      </c>
      <c r="E3069" t="str">
        <f t="shared" si="519"/>
        <v>_COR_MPR_X</v>
      </c>
      <c r="F3069" t="str">
        <f t="shared" si="521"/>
        <v>_COR_MPR_X</v>
      </c>
      <c r="G3069" t="b">
        <f t="shared" si="520"/>
        <v>1</v>
      </c>
      <c r="H3069">
        <f t="shared" si="522"/>
        <v>0</v>
      </c>
      <c r="I3069">
        <f t="shared" si="523"/>
        <v>0</v>
      </c>
      <c r="J3069" t="str" cm="1">
        <f t="array" ref="J3069">IF(OR(ISNUMBER(SEARCH({"A";"B";"C";"D";"E";"F";"G";"H";"I";"J";"K";"L";"M";"N";"O";"P";"Q";"R";"S";"T";"U";"V";"W";"X";"Y";"Z"},F3069))), "TRUE", "FALSE")</f>
        <v>TRUE</v>
      </c>
      <c r="K3069">
        <f t="shared" si="524"/>
        <v>0</v>
      </c>
      <c r="L3069">
        <f t="shared" si="525"/>
        <v>0</v>
      </c>
      <c r="M3069">
        <f t="shared" si="526"/>
        <v>0</v>
      </c>
      <c r="N3069">
        <f t="shared" si="527"/>
        <v>0</v>
      </c>
      <c r="O3069">
        <f t="shared" si="529"/>
        <v>0</v>
      </c>
      <c r="P3069">
        <f t="shared" si="528"/>
        <v>0</v>
      </c>
    </row>
    <row r="3070" spans="1:16" x14ac:dyDescent="0.45">
      <c r="A3070" t="s">
        <v>2952</v>
      </c>
      <c r="B3070" t="s">
        <v>2953</v>
      </c>
      <c r="C3070" t="s">
        <v>2955</v>
      </c>
      <c r="D3070" s="4" t="str" cm="1">
        <f t="array" ref="D3070">_xlfn.TEXTJOIN("",,_xlfn.LET(_xlpm.a,MID(C3070,_xlfn.SEQUENCE(1,LEN(C3070)),1),IF(ISNUMBER(--_xlpm.a),"",_xlpm.a)))</f>
        <v>_SAG_MPR_X</v>
      </c>
      <c r="E3070" t="str">
        <f t="shared" si="519"/>
        <v>_SAG_MPR_X</v>
      </c>
      <c r="F3070" t="str">
        <f t="shared" si="521"/>
        <v>_SAG_MPR_X</v>
      </c>
      <c r="G3070" t="b">
        <f t="shared" si="520"/>
        <v>1</v>
      </c>
      <c r="H3070">
        <f t="shared" si="522"/>
        <v>0</v>
      </c>
      <c r="I3070">
        <f t="shared" si="523"/>
        <v>0</v>
      </c>
      <c r="J3070" t="str" cm="1">
        <f t="array" ref="J3070">IF(OR(ISNUMBER(SEARCH({"A";"B";"C";"D";"E";"F";"G";"H";"I";"J";"K";"L";"M";"N";"O";"P";"Q";"R";"S";"T";"U";"V";"W";"X";"Y";"Z"},F3070))), "TRUE", "FALSE")</f>
        <v>TRUE</v>
      </c>
      <c r="K3070">
        <f t="shared" si="524"/>
        <v>0</v>
      </c>
      <c r="L3070">
        <f t="shared" si="525"/>
        <v>0</v>
      </c>
      <c r="M3070">
        <f t="shared" si="526"/>
        <v>0</v>
      </c>
      <c r="N3070">
        <f t="shared" si="527"/>
        <v>0</v>
      </c>
      <c r="O3070">
        <f t="shared" si="529"/>
        <v>0</v>
      </c>
      <c r="P3070">
        <f t="shared" si="528"/>
        <v>0</v>
      </c>
    </row>
    <row r="3071" spans="1:16" x14ac:dyDescent="0.45">
      <c r="A3071" t="s">
        <v>2952</v>
      </c>
      <c r="B3071" t="s">
        <v>2953</v>
      </c>
      <c r="C3071" t="s">
        <v>2956</v>
      </c>
      <c r="D3071" s="4" t="str" cm="1">
        <f t="array" ref="D3071">_xlfn.TEXTJOIN("",,_xlfn.LET(_xlpm.a,MID(C3071,_xlfn.SEQUENCE(1,LEN(C3071)),1),IF(ISNUMBER(--_xlpm.a),"",_xlpm.a)))</f>
        <v>_PELVIS</v>
      </c>
      <c r="E3071" t="str">
        <f t="shared" si="519"/>
        <v>_PELVIS</v>
      </c>
      <c r="F3071" t="str">
        <f t="shared" si="521"/>
        <v>_PELVIS</v>
      </c>
      <c r="G3071" t="b">
        <f t="shared" si="520"/>
        <v>0</v>
      </c>
      <c r="H3071">
        <f t="shared" si="522"/>
        <v>0</v>
      </c>
      <c r="I3071">
        <f t="shared" si="523"/>
        <v>0</v>
      </c>
      <c r="J3071" t="str" cm="1">
        <f t="array" ref="J3071">IF(OR(ISNUMBER(SEARCH({"A";"B";"C";"D";"E";"F";"G";"H";"I";"J";"K";"L";"M";"N";"O";"P";"Q";"R";"S";"T";"U";"V";"W";"X";"Y";"Z"},F3071))), "TRUE", "FALSE")</f>
        <v>TRUE</v>
      </c>
      <c r="K3071">
        <f t="shared" si="524"/>
        <v>0</v>
      </c>
      <c r="L3071">
        <f t="shared" si="525"/>
        <v>0</v>
      </c>
      <c r="M3071">
        <f t="shared" si="526"/>
        <v>0</v>
      </c>
      <c r="N3071">
        <f t="shared" si="527"/>
        <v>0</v>
      </c>
      <c r="O3071">
        <f t="shared" si="529"/>
        <v>0</v>
      </c>
      <c r="P3071">
        <f t="shared" si="528"/>
        <v>0</v>
      </c>
    </row>
    <row r="3072" spans="1:16" x14ac:dyDescent="0.45">
      <c r="A3072" t="s">
        <v>2957</v>
      </c>
      <c r="B3072" t="s">
        <v>2958</v>
      </c>
      <c r="C3072" t="s">
        <v>2959</v>
      </c>
      <c r="D3072" s="4" t="str" cm="1">
        <f t="array" ref="D3072">_xlfn.TEXTJOIN("",,_xlfn.LET(_xlpm.a,MID(C3072,_xlfn.SEQUENCE(1,LEN(C3072)),1),IF(ISNUMBER(--_xlpm.a),"",_xlpm.a)))</f>
        <v>_CORONAL_ABDOMEN_PELVIS</v>
      </c>
      <c r="E3072" t="str">
        <f t="shared" si="519"/>
        <v>_CORONAL_ABDOMEN_PELVIS</v>
      </c>
      <c r="F3072" t="str">
        <f t="shared" si="521"/>
        <v>_CORONAL_ABDOMEN_PELVIS</v>
      </c>
      <c r="G3072" t="b">
        <f t="shared" si="520"/>
        <v>1</v>
      </c>
      <c r="H3072">
        <f t="shared" si="522"/>
        <v>0</v>
      </c>
      <c r="I3072">
        <f t="shared" si="523"/>
        <v>0</v>
      </c>
      <c r="J3072" t="str" cm="1">
        <f t="array" ref="J3072">IF(OR(ISNUMBER(SEARCH({"A";"B";"C";"D";"E";"F";"G";"H";"I";"J";"K";"L";"M";"N";"O";"P";"Q";"R";"S";"T";"U";"V";"W";"X";"Y";"Z"},F3072))), "TRUE", "FALSE")</f>
        <v>TRUE</v>
      </c>
      <c r="K3072">
        <f t="shared" si="524"/>
        <v>0</v>
      </c>
      <c r="L3072">
        <f t="shared" si="525"/>
        <v>0</v>
      </c>
      <c r="M3072">
        <f t="shared" si="526"/>
        <v>0</v>
      </c>
      <c r="N3072">
        <f t="shared" si="527"/>
        <v>0</v>
      </c>
      <c r="O3072">
        <f t="shared" si="529"/>
        <v>0</v>
      </c>
      <c r="P3072">
        <f t="shared" si="528"/>
        <v>0</v>
      </c>
    </row>
    <row r="3073" spans="1:16" x14ac:dyDescent="0.45">
      <c r="A3073" t="s">
        <v>2960</v>
      </c>
      <c r="B3073" t="s">
        <v>2961</v>
      </c>
      <c r="C3073" t="s">
        <v>2962</v>
      </c>
      <c r="D3073" s="4" t="str" cm="1">
        <f t="array" ref="D3073">_xlfn.TEXTJOIN("",,_xlfn.LET(_xlpm.a,MID(C3073,_xlfn.SEQUENCE(1,LEN(C3073)),1),IF(ISNUMBER(--_xlpm.a),"",_xlpm.a)))</f>
        <v>_ABD_PELVIS_____Bf__LUNG</v>
      </c>
      <c r="E3073" t="str">
        <f t="shared" si="519"/>
        <v>_ABD_PELVIS_Bf_LUNG</v>
      </c>
      <c r="F3073" t="str">
        <f t="shared" si="521"/>
        <v>_ABD_PELVIS_BF_LUNG</v>
      </c>
      <c r="G3073" t="b">
        <f t="shared" si="520"/>
        <v>0</v>
      </c>
      <c r="H3073">
        <f t="shared" si="522"/>
        <v>1</v>
      </c>
      <c r="I3073">
        <f t="shared" si="523"/>
        <v>0</v>
      </c>
      <c r="J3073" t="str" cm="1">
        <f t="array" ref="J3073">IF(OR(ISNUMBER(SEARCH({"A";"B";"C";"D";"E";"F";"G";"H";"I";"J";"K";"L";"M";"N";"O";"P";"Q";"R";"S";"T";"U";"V";"W";"X";"Y";"Z"},F3073))), "TRUE", "FALSE")</f>
        <v>TRUE</v>
      </c>
      <c r="K3073">
        <f t="shared" si="524"/>
        <v>0</v>
      </c>
      <c r="L3073">
        <f t="shared" si="525"/>
        <v>1</v>
      </c>
      <c r="M3073">
        <f t="shared" si="526"/>
        <v>0</v>
      </c>
      <c r="N3073">
        <f t="shared" si="527"/>
        <v>0</v>
      </c>
      <c r="O3073">
        <f t="shared" si="529"/>
        <v>0</v>
      </c>
      <c r="P3073">
        <f t="shared" si="528"/>
        <v>0</v>
      </c>
    </row>
    <row r="3074" spans="1:16" x14ac:dyDescent="0.45">
      <c r="A3074" t="s">
        <v>2960</v>
      </c>
      <c r="B3074" t="s">
        <v>2961</v>
      </c>
      <c r="C3074" t="s">
        <v>1298</v>
      </c>
      <c r="D3074" s="4" t="str" cm="1">
        <f t="array" ref="D3074">_xlfn.TEXTJOIN("",,_xlfn.LET(_xlpm.a,MID(C3074,_xlfn.SEQUENCE(1,LEN(C3074)),1),IF(ISNUMBER(--_xlpm.a),"",_xlpm.a)))</f>
        <v>_ABD_PELVIS_____Bf__SOFT_Tissue</v>
      </c>
      <c r="E3074" t="str">
        <f t="shared" ref="E3074:E3137" si="530">SUBSTITUTE(SUBSTITUTE(SUBSTITUTE(D3074,"___","_"),"__","_"),"__","_")</f>
        <v>_ABD_PELVIS_Bf_SOFT_Tissue</v>
      </c>
      <c r="F3074" t="str">
        <f t="shared" si="521"/>
        <v>_ABD_PELVIS_BF_SOFT_TISSUE</v>
      </c>
      <c r="G3074" t="b">
        <f t="shared" ref="G3074:G3137" si="531">OR(ISNUMBER(SEARCH("unknown",LOWER(C3074))),ISNUMBER(SEARCH("cor",LOWER(C3074))),ISNUMBER(SEARCH("sag",LOWER(C3074))),ISNUMBER(SEARCH("recon",LOWER(C3074))),ISNUMBER(SEARCH("reformat",LOWER(C3074))),ISNUMBER(SEARCH("dose",LOWER(C3074))),ISNUMBER(SEARCH("lao",LOWER(C3074))),ISNUMBER(SEARCH("rpo",LOWER(C3074))))</f>
        <v>0</v>
      </c>
      <c r="H3074">
        <f t="shared" si="522"/>
        <v>1</v>
      </c>
      <c r="I3074">
        <f t="shared" si="523"/>
        <v>0</v>
      </c>
      <c r="J3074" t="str" cm="1">
        <f t="array" ref="J3074">IF(OR(ISNUMBER(SEARCH({"A";"B";"C";"D";"E";"F";"G";"H";"I";"J";"K";"L";"M";"N";"O";"P";"Q";"R";"S";"T";"U";"V";"W";"X";"Y";"Z"},F3074))), "TRUE", "FALSE")</f>
        <v>TRUE</v>
      </c>
      <c r="K3074">
        <f t="shared" si="524"/>
        <v>0</v>
      </c>
      <c r="L3074">
        <f t="shared" si="525"/>
        <v>0</v>
      </c>
      <c r="M3074">
        <f t="shared" si="526"/>
        <v>0</v>
      </c>
      <c r="N3074">
        <f t="shared" si="527"/>
        <v>0</v>
      </c>
      <c r="O3074">
        <f t="shared" si="529"/>
        <v>0</v>
      </c>
      <c r="P3074">
        <f t="shared" si="528"/>
        <v>0</v>
      </c>
    </row>
    <row r="3075" spans="1:16" x14ac:dyDescent="0.45">
      <c r="A3075" t="s">
        <v>2960</v>
      </c>
      <c r="B3075" t="s">
        <v>2961</v>
      </c>
      <c r="C3075" t="s">
        <v>1296</v>
      </c>
      <c r="D3075" s="4" t="str" cm="1">
        <f t="array" ref="D3075">_xlfn.TEXTJOIN("",,_xlfn.LET(_xlpm.a,MID(C3075,_xlfn.SEQUENCE(1,LEN(C3075)),1),IF(ISNUMBER(--_xlpm.a),"",_xlpm.a)))</f>
        <v>_ABD_PELVIS_____SPO__cor__SOFT_Tissue__cor</v>
      </c>
      <c r="E3075" t="str">
        <f t="shared" si="530"/>
        <v>_ABD_PELVIS_SPO_cor_SOFT_Tissue_cor</v>
      </c>
      <c r="F3075" t="str">
        <f t="shared" ref="F3075:F3138" si="532">UPPER(E3075)</f>
        <v>_ABD_PELVIS_SPO_COR_SOFT_TISSUE_COR</v>
      </c>
      <c r="G3075" t="b">
        <f t="shared" si="531"/>
        <v>1</v>
      </c>
      <c r="H3075">
        <f t="shared" ref="H3075:H3138" si="533">IF(AND(ISNUMBER(SEARCH("abd", LOWER(C3075))), ISNUMBER(SEARCH("pelvis", LOWER(C3075))), G3075=FALSE, J3075="TRUE"), 1, 0)</f>
        <v>0</v>
      </c>
      <c r="I3075">
        <f t="shared" ref="I3075:I3138" si="534">IF(AND(ISNUMBER(SEARCH("ax", LOWER(C3075))), G3075=FALSE, J3075="TRUE"), 1, 0)</f>
        <v>0</v>
      </c>
      <c r="J3075" t="str" cm="1">
        <f t="array" ref="J3075">IF(OR(ISNUMBER(SEARCH({"A";"B";"C";"D";"E";"F";"G";"H";"I";"J";"K";"L";"M";"N";"O";"P";"Q";"R";"S";"T";"U";"V";"W";"X";"Y";"Z"},F3075))), "TRUE", "FALSE")</f>
        <v>TRUE</v>
      </c>
      <c r="K3075">
        <f t="shared" ref="K3075:K3138" si="535">IF(AND(ISNUMBER(SEARCH("chest", LOWER(C3075))), G3075=FALSE, J3075="TRUE"), 1, 0)</f>
        <v>0</v>
      </c>
      <c r="L3075">
        <f t="shared" ref="L3075:L3138" si="536">IF(AND(ISNUMBER(SEARCH("lung", LOWER(C3075))), G3075=FALSE, J3075="TRUE"), 1, 0)</f>
        <v>0</v>
      </c>
      <c r="M3075">
        <f t="shared" ref="M3075:M3138" si="537">IF(AND(ISNUMBER(SEARCH("thin", LOWER(C3075))), G3075=FALSE, J3075="TRUE"), 1, 0)</f>
        <v>0</v>
      </c>
      <c r="N3075">
        <f t="shared" ref="N3075:N3138" si="538">IF(AND(ISNUMBER(SEARCH("bone", LOWER(C3075))), G3075=FALSE, J3075="TRUE"), 1, 0)</f>
        <v>0</v>
      </c>
      <c r="O3075">
        <f t="shared" si="529"/>
        <v>0</v>
      </c>
      <c r="P3075">
        <f t="shared" ref="P3075:P3138" si="539">IF(AND(ISNUMBER(SEARCH("body", LOWER(C3075))), G3075=FALSE, J3075="TRUE"), 1, 0)</f>
        <v>0</v>
      </c>
    </row>
    <row r="3076" spans="1:16" x14ac:dyDescent="0.45">
      <c r="A3076" t="s">
        <v>2960</v>
      </c>
      <c r="B3076" t="s">
        <v>2963</v>
      </c>
      <c r="C3076" t="s">
        <v>2964</v>
      </c>
      <c r="D3076" s="4" t="str" cm="1">
        <f t="array" ref="D3076">_xlfn.TEXTJOIN("",,_xlfn.LET(_xlpm.a,MID(C3076,_xlfn.SEQUENCE(1,LEN(C3076)),1),IF(ISNUMBER(--_xlpm.a),"",_xlpm.a)))</f>
        <v>_CAP_____If__</v>
      </c>
      <c r="E3076" t="str">
        <f t="shared" si="530"/>
        <v>_CAP_If_</v>
      </c>
      <c r="F3076" t="str">
        <f t="shared" si="532"/>
        <v>_CAP_IF_</v>
      </c>
      <c r="G3076" t="b">
        <f t="shared" si="531"/>
        <v>0</v>
      </c>
      <c r="H3076">
        <f t="shared" si="533"/>
        <v>0</v>
      </c>
      <c r="I3076">
        <f t="shared" si="534"/>
        <v>0</v>
      </c>
      <c r="J3076" t="str" cm="1">
        <f t="array" ref="J3076">IF(OR(ISNUMBER(SEARCH({"A";"B";"C";"D";"E";"F";"G";"H";"I";"J";"K";"L";"M";"N";"O";"P";"Q";"R";"S";"T";"U";"V";"W";"X";"Y";"Z"},F3076))), "TRUE", "FALSE")</f>
        <v>TRUE</v>
      </c>
      <c r="K3076">
        <f t="shared" si="535"/>
        <v>0</v>
      </c>
      <c r="L3076">
        <f t="shared" si="536"/>
        <v>0</v>
      </c>
      <c r="M3076">
        <f t="shared" si="537"/>
        <v>0</v>
      </c>
      <c r="N3076">
        <f t="shared" si="538"/>
        <v>0</v>
      </c>
      <c r="O3076">
        <f t="shared" si="529"/>
        <v>0</v>
      </c>
      <c r="P3076">
        <f t="shared" si="539"/>
        <v>0</v>
      </c>
    </row>
    <row r="3077" spans="1:16" x14ac:dyDescent="0.45">
      <c r="A3077" t="s">
        <v>2960</v>
      </c>
      <c r="B3077" t="s">
        <v>2963</v>
      </c>
      <c r="C3077" t="s">
        <v>2965</v>
      </c>
      <c r="D3077" s="4" t="str" cm="1">
        <f t="array" ref="D3077">_xlfn.TEXTJOIN("",,_xlfn.LET(_xlpm.a,MID(C3077,_xlfn.SEQUENCE(1,LEN(C3077)),1),IF(ISNUMBER(--_xlpm.a),"",_xlpm.a)))</f>
        <v>_CAP_____MPR__cor</v>
      </c>
      <c r="E3077" t="str">
        <f t="shared" si="530"/>
        <v>_CAP_MPR_cor</v>
      </c>
      <c r="F3077" t="str">
        <f t="shared" si="532"/>
        <v>_CAP_MPR_COR</v>
      </c>
      <c r="G3077" t="b">
        <f t="shared" si="531"/>
        <v>1</v>
      </c>
      <c r="H3077">
        <f t="shared" si="533"/>
        <v>0</v>
      </c>
      <c r="I3077">
        <f t="shared" si="534"/>
        <v>0</v>
      </c>
      <c r="J3077" t="str" cm="1">
        <f t="array" ref="J3077">IF(OR(ISNUMBER(SEARCH({"A";"B";"C";"D";"E";"F";"G";"H";"I";"J";"K";"L";"M";"N";"O";"P";"Q";"R";"S";"T";"U";"V";"W";"X";"Y";"Z"},F3077))), "TRUE", "FALSE")</f>
        <v>TRUE</v>
      </c>
      <c r="K3077">
        <f t="shared" si="535"/>
        <v>0</v>
      </c>
      <c r="L3077">
        <f t="shared" si="536"/>
        <v>0</v>
      </c>
      <c r="M3077">
        <f t="shared" si="537"/>
        <v>0</v>
      </c>
      <c r="N3077">
        <f t="shared" si="538"/>
        <v>0</v>
      </c>
      <c r="O3077">
        <f t="shared" si="529"/>
        <v>0</v>
      </c>
      <c r="P3077">
        <f t="shared" si="539"/>
        <v>0</v>
      </c>
    </row>
    <row r="3078" spans="1:16" x14ac:dyDescent="0.45">
      <c r="A3078" t="s">
        <v>2960</v>
      </c>
      <c r="B3078" t="s">
        <v>2963</v>
      </c>
      <c r="C3078" t="s">
        <v>2966</v>
      </c>
      <c r="D3078" s="4" t="str" cm="1">
        <f t="array" ref="D3078">_xlfn.TEXTJOIN("",,_xlfn.LET(_xlpm.a,MID(C3078,_xlfn.SEQUENCE(1,LEN(C3078)),1),IF(ISNUMBER(--_xlpm.a),"",_xlpm.a)))</f>
        <v>_ABD_PELVIS_____If__</v>
      </c>
      <c r="E3078" t="str">
        <f t="shared" si="530"/>
        <v>_ABD_PELVIS_If_</v>
      </c>
      <c r="F3078" t="str">
        <f t="shared" si="532"/>
        <v>_ABD_PELVIS_IF_</v>
      </c>
      <c r="G3078" t="b">
        <f t="shared" si="531"/>
        <v>0</v>
      </c>
      <c r="H3078">
        <f t="shared" si="533"/>
        <v>1</v>
      </c>
      <c r="I3078">
        <f t="shared" si="534"/>
        <v>0</v>
      </c>
      <c r="J3078" t="str" cm="1">
        <f t="array" ref="J3078">IF(OR(ISNUMBER(SEARCH({"A";"B";"C";"D";"E";"F";"G";"H";"I";"J";"K";"L";"M";"N";"O";"P";"Q";"R";"S";"T";"U";"V";"W";"X";"Y";"Z"},F3078))), "TRUE", "FALSE")</f>
        <v>TRUE</v>
      </c>
      <c r="K3078">
        <f t="shared" si="535"/>
        <v>0</v>
      </c>
      <c r="L3078">
        <f t="shared" si="536"/>
        <v>0</v>
      </c>
      <c r="M3078">
        <f t="shared" si="537"/>
        <v>0</v>
      </c>
      <c r="N3078">
        <f t="shared" si="538"/>
        <v>0</v>
      </c>
      <c r="O3078">
        <f t="shared" si="529"/>
        <v>0</v>
      </c>
      <c r="P3078">
        <f t="shared" si="539"/>
        <v>0</v>
      </c>
    </row>
    <row r="3079" spans="1:16" x14ac:dyDescent="0.45">
      <c r="A3079" t="s">
        <v>2967</v>
      </c>
      <c r="B3079" t="s">
        <v>2968</v>
      </c>
      <c r="C3079" t="s">
        <v>25</v>
      </c>
      <c r="D3079" s="4" t="str" cm="1">
        <f t="array" ref="D3079">_xlfn.TEXTJOIN("",,_xlfn.LET(_xlpm.a,MID(C3079,_xlfn.SEQUENCE(1,LEN(C3079)),1),IF(ISNUMBER(--_xlpm.a),"",_xlpm.a)))</f>
        <v>_ABDOMEN_PELVIS_HELICAL</v>
      </c>
      <c r="E3079" t="str">
        <f t="shared" si="530"/>
        <v>_ABDOMEN_PELVIS_HELICAL</v>
      </c>
      <c r="F3079" t="str">
        <f t="shared" si="532"/>
        <v>_ABDOMEN_PELVIS_HELICAL</v>
      </c>
      <c r="G3079" t="b">
        <f t="shared" si="531"/>
        <v>0</v>
      </c>
      <c r="H3079">
        <f t="shared" si="533"/>
        <v>1</v>
      </c>
      <c r="I3079">
        <f t="shared" si="534"/>
        <v>0</v>
      </c>
      <c r="J3079" t="str" cm="1">
        <f t="array" ref="J3079">IF(OR(ISNUMBER(SEARCH({"A";"B";"C";"D";"E";"F";"G";"H";"I";"J";"K";"L";"M";"N";"O";"P";"Q";"R";"S";"T";"U";"V";"W";"X";"Y";"Z"},F3079))), "TRUE", "FALSE")</f>
        <v>TRUE</v>
      </c>
      <c r="K3079">
        <f t="shared" si="535"/>
        <v>0</v>
      </c>
      <c r="L3079">
        <f t="shared" si="536"/>
        <v>0</v>
      </c>
      <c r="M3079">
        <f t="shared" si="537"/>
        <v>0</v>
      </c>
      <c r="N3079">
        <f t="shared" si="538"/>
        <v>0</v>
      </c>
      <c r="O3079">
        <f t="shared" si="529"/>
        <v>0</v>
      </c>
      <c r="P3079">
        <f t="shared" si="539"/>
        <v>0</v>
      </c>
    </row>
    <row r="3080" spans="1:16" x14ac:dyDescent="0.45">
      <c r="A3080" t="s">
        <v>2969</v>
      </c>
      <c r="B3080" t="s">
        <v>2970</v>
      </c>
      <c r="C3080" t="s">
        <v>2971</v>
      </c>
      <c r="D3080" s="4" t="str" cm="1">
        <f t="array" ref="D3080">_xlfn.TEXTJOIN("",,_xlfn.LET(_xlpm.a,MID(C3080,_xlfn.SEQUENCE(1,LEN(C3080)),1),IF(ISNUMBER(--_xlpm.a),"",_xlpm.a)))</f>
        <v>_COR_MPR_ABDOMEN__PELVIS_X</v>
      </c>
      <c r="E3080" t="str">
        <f t="shared" si="530"/>
        <v>_COR_MPR_ABDOMEN_PELVIS_X</v>
      </c>
      <c r="F3080" t="str">
        <f t="shared" si="532"/>
        <v>_COR_MPR_ABDOMEN_PELVIS_X</v>
      </c>
      <c r="G3080" t="b">
        <f t="shared" si="531"/>
        <v>1</v>
      </c>
      <c r="H3080">
        <f t="shared" si="533"/>
        <v>0</v>
      </c>
      <c r="I3080">
        <f t="shared" si="534"/>
        <v>0</v>
      </c>
      <c r="J3080" t="str" cm="1">
        <f t="array" ref="J3080">IF(OR(ISNUMBER(SEARCH({"A";"B";"C";"D";"E";"F";"G";"H";"I";"J";"K";"L";"M";"N";"O";"P";"Q";"R";"S";"T";"U";"V";"W";"X";"Y";"Z"},F3080))), "TRUE", "FALSE")</f>
        <v>TRUE</v>
      </c>
      <c r="K3080">
        <f t="shared" si="535"/>
        <v>0</v>
      </c>
      <c r="L3080">
        <f t="shared" si="536"/>
        <v>0</v>
      </c>
      <c r="M3080">
        <f t="shared" si="537"/>
        <v>0</v>
      </c>
      <c r="N3080">
        <f t="shared" si="538"/>
        <v>0</v>
      </c>
      <c r="O3080">
        <f t="shared" si="529"/>
        <v>0</v>
      </c>
      <c r="P3080">
        <f t="shared" si="539"/>
        <v>0</v>
      </c>
    </row>
    <row r="3081" spans="1:16" x14ac:dyDescent="0.45">
      <c r="A3081" t="s">
        <v>2969</v>
      </c>
      <c r="B3081" t="s">
        <v>2970</v>
      </c>
      <c r="C3081" t="s">
        <v>2972</v>
      </c>
      <c r="D3081" s="4" t="str" cm="1">
        <f t="array" ref="D3081">_xlfn.TEXTJOIN("",,_xlfn.LET(_xlpm.a,MID(C3081,_xlfn.SEQUENCE(1,LEN(C3081)),1),IF(ISNUMBER(--_xlpm.a),"",_xlpm.a)))</f>
        <v>_AXIAL_IMAGES_ABD_X</v>
      </c>
      <c r="E3081" t="str">
        <f t="shared" si="530"/>
        <v>_AXIAL_IMAGES_ABD_X</v>
      </c>
      <c r="F3081" t="str">
        <f t="shared" si="532"/>
        <v>_AXIAL_IMAGES_ABD_X</v>
      </c>
      <c r="G3081" t="b">
        <f t="shared" si="531"/>
        <v>0</v>
      </c>
      <c r="H3081">
        <f t="shared" si="533"/>
        <v>0</v>
      </c>
      <c r="I3081">
        <f t="shared" si="534"/>
        <v>1</v>
      </c>
      <c r="J3081" t="str" cm="1">
        <f t="array" ref="J3081">IF(OR(ISNUMBER(SEARCH({"A";"B";"C";"D";"E";"F";"G";"H";"I";"J";"K";"L";"M";"N";"O";"P";"Q";"R";"S";"T";"U";"V";"W";"X";"Y";"Z"},F3081))), "TRUE", "FALSE")</f>
        <v>TRUE</v>
      </c>
      <c r="K3081">
        <f t="shared" si="535"/>
        <v>0</v>
      </c>
      <c r="L3081">
        <f t="shared" si="536"/>
        <v>0</v>
      </c>
      <c r="M3081">
        <f t="shared" si="537"/>
        <v>0</v>
      </c>
      <c r="N3081">
        <f t="shared" si="538"/>
        <v>0</v>
      </c>
      <c r="O3081">
        <f t="shared" si="529"/>
        <v>0</v>
      </c>
      <c r="P3081">
        <f t="shared" si="539"/>
        <v>0</v>
      </c>
    </row>
    <row r="3082" spans="1:16" x14ac:dyDescent="0.45">
      <c r="A3082" t="s">
        <v>2969</v>
      </c>
      <c r="B3082" t="s">
        <v>2970</v>
      </c>
      <c r="C3082" t="s">
        <v>2973</v>
      </c>
      <c r="D3082" s="4" t="str" cm="1">
        <f t="array" ref="D3082">_xlfn.TEXTJOIN("",,_xlfn.LET(_xlpm.a,MID(C3082,_xlfn.SEQUENCE(1,LEN(C3082)),1),IF(ISNUMBER(--_xlpm.a),"",_xlpm.a)))</f>
        <v>_SAG__MPR_ABDOMEN__PELVIS_X</v>
      </c>
      <c r="E3082" t="str">
        <f t="shared" si="530"/>
        <v>_SAG_MPR_ABDOMEN_PELVIS_X</v>
      </c>
      <c r="F3082" t="str">
        <f t="shared" si="532"/>
        <v>_SAG_MPR_ABDOMEN_PELVIS_X</v>
      </c>
      <c r="G3082" t="b">
        <f t="shared" si="531"/>
        <v>1</v>
      </c>
      <c r="H3082">
        <f t="shared" si="533"/>
        <v>0</v>
      </c>
      <c r="I3082">
        <f t="shared" si="534"/>
        <v>0</v>
      </c>
      <c r="J3082" t="str" cm="1">
        <f t="array" ref="J3082">IF(OR(ISNUMBER(SEARCH({"A";"B";"C";"D";"E";"F";"G";"H";"I";"J";"K";"L";"M";"N";"O";"P";"Q";"R";"S";"T";"U";"V";"W";"X";"Y";"Z"},F3082))), "TRUE", "FALSE")</f>
        <v>TRUE</v>
      </c>
      <c r="K3082">
        <f t="shared" si="535"/>
        <v>0</v>
      </c>
      <c r="L3082">
        <f t="shared" si="536"/>
        <v>0</v>
      </c>
      <c r="M3082">
        <f t="shared" si="537"/>
        <v>0</v>
      </c>
      <c r="N3082">
        <f t="shared" si="538"/>
        <v>0</v>
      </c>
      <c r="O3082">
        <f t="shared" si="529"/>
        <v>0</v>
      </c>
      <c r="P3082">
        <f t="shared" si="539"/>
        <v>0</v>
      </c>
    </row>
    <row r="3083" spans="1:16" x14ac:dyDescent="0.45">
      <c r="A3083" t="s">
        <v>2974</v>
      </c>
      <c r="B3083" t="s">
        <v>2975</v>
      </c>
      <c r="C3083" t="s">
        <v>2976</v>
      </c>
      <c r="D3083" s="4" t="str" cm="1">
        <f t="array" ref="D3083">_xlfn.TEXTJOIN("",,_xlfn.LET(_xlpm.a,MID(C3083,_xlfn.SEQUENCE(1,LEN(C3083)),1),IF(ISNUMBER(--_xlpm.a),"",_xlpm.a)))</f>
        <v>_Reformatted</v>
      </c>
      <c r="E3083" t="str">
        <f t="shared" si="530"/>
        <v>_Reformatted</v>
      </c>
      <c r="F3083" t="str">
        <f t="shared" si="532"/>
        <v>_REFORMATTED</v>
      </c>
      <c r="G3083" t="b">
        <f t="shared" si="531"/>
        <v>1</v>
      </c>
      <c r="H3083">
        <f t="shared" si="533"/>
        <v>0</v>
      </c>
      <c r="I3083">
        <f t="shared" si="534"/>
        <v>0</v>
      </c>
      <c r="J3083" t="str" cm="1">
        <f t="array" ref="J3083">IF(OR(ISNUMBER(SEARCH({"A";"B";"C";"D";"E";"F";"G";"H";"I";"J";"K";"L";"M";"N";"O";"P";"Q";"R";"S";"T";"U";"V";"W";"X";"Y";"Z"},F3083))), "TRUE", "FALSE")</f>
        <v>TRUE</v>
      </c>
      <c r="K3083">
        <f t="shared" si="535"/>
        <v>0</v>
      </c>
      <c r="L3083">
        <f t="shared" si="536"/>
        <v>0</v>
      </c>
      <c r="M3083">
        <f t="shared" si="537"/>
        <v>0</v>
      </c>
      <c r="N3083">
        <f t="shared" si="538"/>
        <v>0</v>
      </c>
      <c r="O3083">
        <f t="shared" si="529"/>
        <v>0</v>
      </c>
      <c r="P3083">
        <f t="shared" si="539"/>
        <v>0</v>
      </c>
    </row>
    <row r="3084" spans="1:16" x14ac:dyDescent="0.45">
      <c r="A3084" t="s">
        <v>2974</v>
      </c>
      <c r="B3084" t="s">
        <v>2975</v>
      </c>
      <c r="C3084" t="s">
        <v>74</v>
      </c>
      <c r="D3084" s="4" t="str" cm="1">
        <f t="array" ref="D3084">_xlfn.TEXTJOIN("",,_xlfn.LET(_xlpm.a,MID(C3084,_xlfn.SEQUENCE(1,LEN(C3084)),1),IF(ISNUMBER(--_xlpm.a),"",_xlpm.a)))</f>
        <v>_Recon___Trauma_Arch_Abdomen_Pe</v>
      </c>
      <c r="E3084" t="str">
        <f t="shared" si="530"/>
        <v>_Recon_Trauma_Arch_Abdomen_Pe</v>
      </c>
      <c r="F3084" t="str">
        <f t="shared" si="532"/>
        <v>_RECON_TRAUMA_ARCH_ABDOMEN_PE</v>
      </c>
      <c r="G3084" t="b">
        <f t="shared" si="531"/>
        <v>1</v>
      </c>
      <c r="H3084">
        <f t="shared" si="533"/>
        <v>0</v>
      </c>
      <c r="I3084">
        <f t="shared" si="534"/>
        <v>0</v>
      </c>
      <c r="J3084" t="str" cm="1">
        <f t="array" ref="J3084">IF(OR(ISNUMBER(SEARCH({"A";"B";"C";"D";"E";"F";"G";"H";"I";"J";"K";"L";"M";"N";"O";"P";"Q";"R";"S";"T";"U";"V";"W";"X";"Y";"Z"},F3084))), "TRUE", "FALSE")</f>
        <v>TRUE</v>
      </c>
      <c r="K3084">
        <f t="shared" si="535"/>
        <v>0</v>
      </c>
      <c r="L3084">
        <f t="shared" si="536"/>
        <v>0</v>
      </c>
      <c r="M3084">
        <f t="shared" si="537"/>
        <v>0</v>
      </c>
      <c r="N3084">
        <f t="shared" si="538"/>
        <v>0</v>
      </c>
      <c r="O3084">
        <f t="shared" si="529"/>
        <v>0</v>
      </c>
      <c r="P3084">
        <f t="shared" si="539"/>
        <v>0</v>
      </c>
    </row>
    <row r="3085" spans="1:16" x14ac:dyDescent="0.45">
      <c r="A3085" t="s">
        <v>2974</v>
      </c>
      <c r="B3085" t="s">
        <v>2975</v>
      </c>
      <c r="C3085" t="s">
        <v>75</v>
      </c>
      <c r="D3085" s="4" t="str" cm="1">
        <f t="array" ref="D3085">_xlfn.TEXTJOIN("",,_xlfn.LET(_xlpm.a,MID(C3085,_xlfn.SEQUENCE(1,LEN(C3085)),1),IF(ISNUMBER(--_xlpm.a),"",_xlpm.a)))</f>
        <v>_Trauma_Arch_Abdomen_Pelvis</v>
      </c>
      <c r="E3085" t="str">
        <f t="shared" si="530"/>
        <v>_Trauma_Arch_Abdomen_Pelvis</v>
      </c>
      <c r="F3085" t="str">
        <f t="shared" si="532"/>
        <v>_TRAUMA_ARCH_ABDOMEN_PELVIS</v>
      </c>
      <c r="G3085" t="b">
        <f t="shared" si="531"/>
        <v>0</v>
      </c>
      <c r="H3085">
        <f t="shared" si="533"/>
        <v>1</v>
      </c>
      <c r="I3085">
        <f t="shared" si="534"/>
        <v>0</v>
      </c>
      <c r="J3085" t="str" cm="1">
        <f t="array" ref="J3085">IF(OR(ISNUMBER(SEARCH({"A";"B";"C";"D";"E";"F";"G";"H";"I";"J";"K";"L";"M";"N";"O";"P";"Q";"R";"S";"T";"U";"V";"W";"X";"Y";"Z"},F3085))), "TRUE", "FALSE")</f>
        <v>TRUE</v>
      </c>
      <c r="K3085">
        <f t="shared" si="535"/>
        <v>0</v>
      </c>
      <c r="L3085">
        <f t="shared" si="536"/>
        <v>0</v>
      </c>
      <c r="M3085">
        <f t="shared" si="537"/>
        <v>0</v>
      </c>
      <c r="N3085">
        <f t="shared" si="538"/>
        <v>0</v>
      </c>
      <c r="O3085">
        <f t="shared" si="529"/>
        <v>0</v>
      </c>
      <c r="P3085">
        <f t="shared" si="539"/>
        <v>0</v>
      </c>
    </row>
    <row r="3086" spans="1:16" x14ac:dyDescent="0.45">
      <c r="A3086" t="s">
        <v>2977</v>
      </c>
      <c r="B3086" t="s">
        <v>2978</v>
      </c>
      <c r="C3086" t="s">
        <v>2979</v>
      </c>
      <c r="D3086" s="4" t="str" cm="1">
        <f t="array" ref="D3086">_xlfn.TEXTJOIN("",,_xlfn.LET(_xlpm.a,MID(C3086,_xlfn.SEQUENCE(1,LEN(C3086)),1),IF(ISNUMBER(--_xlpm.a),"",_xlpm.a)))</f>
        <v>_ABDPELVIS_____Bf</v>
      </c>
      <c r="E3086" t="str">
        <f t="shared" si="530"/>
        <v>_ABDPELVIS_Bf</v>
      </c>
      <c r="F3086" t="str">
        <f t="shared" si="532"/>
        <v>_ABDPELVIS_BF</v>
      </c>
      <c r="G3086" t="b">
        <f t="shared" si="531"/>
        <v>0</v>
      </c>
      <c r="H3086">
        <f t="shared" si="533"/>
        <v>1</v>
      </c>
      <c r="I3086">
        <f t="shared" si="534"/>
        <v>0</v>
      </c>
      <c r="J3086" t="str" cm="1">
        <f t="array" ref="J3086">IF(OR(ISNUMBER(SEARCH({"A";"B";"C";"D";"E";"F";"G";"H";"I";"J";"K";"L";"M";"N";"O";"P";"Q";"R";"S";"T";"U";"V";"W";"X";"Y";"Z"},F3086))), "TRUE", "FALSE")</f>
        <v>TRUE</v>
      </c>
      <c r="K3086">
        <f t="shared" si="535"/>
        <v>0</v>
      </c>
      <c r="L3086">
        <f t="shared" si="536"/>
        <v>0</v>
      </c>
      <c r="M3086">
        <f t="shared" si="537"/>
        <v>0</v>
      </c>
      <c r="N3086">
        <f t="shared" si="538"/>
        <v>0</v>
      </c>
      <c r="O3086">
        <f t="shared" si="529"/>
        <v>0</v>
      </c>
      <c r="P3086">
        <f t="shared" si="539"/>
        <v>0</v>
      </c>
    </row>
    <row r="3087" spans="1:16" x14ac:dyDescent="0.45">
      <c r="A3087" t="s">
        <v>2977</v>
      </c>
      <c r="B3087" t="s">
        <v>2978</v>
      </c>
      <c r="C3087" t="s">
        <v>2980</v>
      </c>
      <c r="D3087" s="4" t="str" cm="1">
        <f t="array" ref="D3087">_xlfn.TEXTJOIN("",,_xlfn.LET(_xlpm.a,MID(C3087,_xlfn.SEQUENCE(1,LEN(C3087)),1),IF(ISNUMBER(--_xlpm.a),"",_xlpm.a)))</f>
        <v>_ABDPELVIS_____Bf_LUNG</v>
      </c>
      <c r="E3087" t="str">
        <f t="shared" si="530"/>
        <v>_ABDPELVIS_Bf_LUNG</v>
      </c>
      <c r="F3087" t="str">
        <f t="shared" si="532"/>
        <v>_ABDPELVIS_BF_LUNG</v>
      </c>
      <c r="G3087" t="b">
        <f t="shared" si="531"/>
        <v>0</v>
      </c>
      <c r="H3087">
        <f t="shared" si="533"/>
        <v>1</v>
      </c>
      <c r="I3087">
        <f t="shared" si="534"/>
        <v>0</v>
      </c>
      <c r="J3087" t="str" cm="1">
        <f t="array" ref="J3087">IF(OR(ISNUMBER(SEARCH({"A";"B";"C";"D";"E";"F";"G";"H";"I";"J";"K";"L";"M";"N";"O";"P";"Q";"R";"S";"T";"U";"V";"W";"X";"Y";"Z"},F3087))), "TRUE", "FALSE")</f>
        <v>TRUE</v>
      </c>
      <c r="K3087">
        <f t="shared" si="535"/>
        <v>0</v>
      </c>
      <c r="L3087">
        <f t="shared" si="536"/>
        <v>1</v>
      </c>
      <c r="M3087">
        <f t="shared" si="537"/>
        <v>0</v>
      </c>
      <c r="N3087">
        <f t="shared" si="538"/>
        <v>0</v>
      </c>
      <c r="O3087">
        <f t="shared" si="529"/>
        <v>0</v>
      </c>
      <c r="P3087">
        <f t="shared" si="539"/>
        <v>0</v>
      </c>
    </row>
    <row r="3088" spans="1:16" x14ac:dyDescent="0.45">
      <c r="A3088" t="s">
        <v>2981</v>
      </c>
      <c r="B3088" t="s">
        <v>2982</v>
      </c>
      <c r="C3088" t="s">
        <v>2983</v>
      </c>
      <c r="D3088" s="4" t="str" cm="1">
        <f t="array" ref="D3088">_xlfn.TEXTJOIN("",,_xlfn.LET(_xlpm.a,MID(C3088,_xlfn.SEQUENCE(1,LEN(C3088)),1),IF(ISNUMBER(--_xlpm.a),"",_xlpm.a)))</f>
        <v>_ABDOMEN_W_O_CONTRAST</v>
      </c>
      <c r="E3088" t="str">
        <f t="shared" si="530"/>
        <v>_ABDOMEN_W_O_CONTRAST</v>
      </c>
      <c r="F3088" t="str">
        <f t="shared" si="532"/>
        <v>_ABDOMEN_W_O_CONTRAST</v>
      </c>
      <c r="G3088" t="b">
        <f t="shared" si="531"/>
        <v>0</v>
      </c>
      <c r="H3088">
        <f t="shared" si="533"/>
        <v>0</v>
      </c>
      <c r="I3088">
        <f t="shared" si="534"/>
        <v>0</v>
      </c>
      <c r="J3088" t="str" cm="1">
        <f t="array" ref="J3088">IF(OR(ISNUMBER(SEARCH({"A";"B";"C";"D";"E";"F";"G";"H";"I";"J";"K";"L";"M";"N";"O";"P";"Q";"R";"S";"T";"U";"V";"W";"X";"Y";"Z"},F3088))), "TRUE", "FALSE")</f>
        <v>TRUE</v>
      </c>
      <c r="K3088">
        <f t="shared" si="535"/>
        <v>0</v>
      </c>
      <c r="L3088">
        <f t="shared" si="536"/>
        <v>0</v>
      </c>
      <c r="M3088">
        <f t="shared" si="537"/>
        <v>0</v>
      </c>
      <c r="N3088">
        <f t="shared" si="538"/>
        <v>0</v>
      </c>
      <c r="O3088">
        <f t="shared" si="529"/>
        <v>0</v>
      </c>
      <c r="P3088">
        <f t="shared" si="539"/>
        <v>0</v>
      </c>
    </row>
    <row r="3089" spans="1:16" x14ac:dyDescent="0.45">
      <c r="A3089" t="s">
        <v>2984</v>
      </c>
      <c r="B3089" t="s">
        <v>2985</v>
      </c>
      <c r="C3089" t="s">
        <v>176</v>
      </c>
      <c r="D3089" s="4" t="str" cm="1">
        <f t="array" ref="D3089">_xlfn.TEXTJOIN("",,_xlfn.LET(_xlpm.a,MID(C3089,_xlfn.SEQUENCE(1,LEN(C3089)),1),IF(ISNUMBER(--_xlpm.a),"",_xlpm.a)))</f>
        <v>_SAG_MM_MIP_ARTERIAL_CHEST</v>
      </c>
      <c r="E3089" t="str">
        <f t="shared" si="530"/>
        <v>_SAG_MM_MIP_ARTERIAL_CHEST</v>
      </c>
      <c r="F3089" t="str">
        <f t="shared" si="532"/>
        <v>_SAG_MM_MIP_ARTERIAL_CHEST</v>
      </c>
      <c r="G3089" t="b">
        <f t="shared" si="531"/>
        <v>1</v>
      </c>
      <c r="H3089">
        <f t="shared" si="533"/>
        <v>0</v>
      </c>
      <c r="I3089">
        <f t="shared" si="534"/>
        <v>0</v>
      </c>
      <c r="J3089" t="str" cm="1">
        <f t="array" ref="J3089">IF(OR(ISNUMBER(SEARCH({"A";"B";"C";"D";"E";"F";"G";"H";"I";"J";"K";"L";"M";"N";"O";"P";"Q";"R";"S";"T";"U";"V";"W";"X";"Y";"Z"},F3089))), "TRUE", "FALSE")</f>
        <v>TRUE</v>
      </c>
      <c r="K3089">
        <f t="shared" si="535"/>
        <v>0</v>
      </c>
      <c r="L3089">
        <f t="shared" si="536"/>
        <v>0</v>
      </c>
      <c r="M3089">
        <f t="shared" si="537"/>
        <v>0</v>
      </c>
      <c r="N3089">
        <f t="shared" si="538"/>
        <v>0</v>
      </c>
      <c r="O3089">
        <f t="shared" ref="O3089:O3152" si="540">IF(AND(ISNUMBER(SEARCH("kidney", LOWER(C3089))), G3089=FALSE, J3089="TRUE"), 1, 0)</f>
        <v>0</v>
      </c>
      <c r="P3089">
        <f t="shared" si="539"/>
        <v>0</v>
      </c>
    </row>
    <row r="3090" spans="1:16" x14ac:dyDescent="0.45">
      <c r="A3090" t="s">
        <v>2984</v>
      </c>
      <c r="B3090" t="s">
        <v>2985</v>
      </c>
      <c r="C3090" t="s">
        <v>177</v>
      </c>
      <c r="D3090" s="4" t="str" cm="1">
        <f t="array" ref="D3090">_xlfn.TEXTJOIN("",,_xlfn.LET(_xlpm.a,MID(C3090,_xlfn.SEQUENCE(1,LEN(C3090)),1),IF(ISNUMBER(--_xlpm.a),"",_xlpm.a)))</f>
        <v>_COR_MM_MIP_AP</v>
      </c>
      <c r="E3090" t="str">
        <f t="shared" si="530"/>
        <v>_COR_MM_MIP_AP</v>
      </c>
      <c r="F3090" t="str">
        <f t="shared" si="532"/>
        <v>_COR_MM_MIP_AP</v>
      </c>
      <c r="G3090" t="b">
        <f t="shared" si="531"/>
        <v>1</v>
      </c>
      <c r="H3090">
        <f t="shared" si="533"/>
        <v>0</v>
      </c>
      <c r="I3090">
        <f t="shared" si="534"/>
        <v>0</v>
      </c>
      <c r="J3090" t="str" cm="1">
        <f t="array" ref="J3090">IF(OR(ISNUMBER(SEARCH({"A";"B";"C";"D";"E";"F";"G";"H";"I";"J";"K";"L";"M";"N";"O";"P";"Q";"R";"S";"T";"U";"V";"W";"X";"Y";"Z"},F3090))), "TRUE", "FALSE")</f>
        <v>TRUE</v>
      </c>
      <c r="K3090">
        <f t="shared" si="535"/>
        <v>0</v>
      </c>
      <c r="L3090">
        <f t="shared" si="536"/>
        <v>0</v>
      </c>
      <c r="M3090">
        <f t="shared" si="537"/>
        <v>0</v>
      </c>
      <c r="N3090">
        <f t="shared" si="538"/>
        <v>0</v>
      </c>
      <c r="O3090">
        <f t="shared" si="540"/>
        <v>0</v>
      </c>
      <c r="P3090">
        <f t="shared" si="539"/>
        <v>0</v>
      </c>
    </row>
    <row r="3091" spans="1:16" x14ac:dyDescent="0.45">
      <c r="A3091" t="s">
        <v>2984</v>
      </c>
      <c r="B3091" t="s">
        <v>2985</v>
      </c>
      <c r="C3091" t="s">
        <v>178</v>
      </c>
      <c r="D3091" s="4" t="str" cm="1">
        <f t="array" ref="D3091">_xlfn.TEXTJOIN("",,_xlfn.LET(_xlpm.a,MID(C3091,_xlfn.SEQUENCE(1,LEN(C3091)),1),IF(ISNUMBER(--_xlpm.a),"",_xlpm.a)))</f>
        <v>_AX__MM_CHEST</v>
      </c>
      <c r="E3091" t="str">
        <f t="shared" si="530"/>
        <v>_AX_MM_CHEST</v>
      </c>
      <c r="F3091" t="str">
        <f t="shared" si="532"/>
        <v>_AX_MM_CHEST</v>
      </c>
      <c r="G3091" t="b">
        <f t="shared" si="531"/>
        <v>0</v>
      </c>
      <c r="H3091">
        <f t="shared" si="533"/>
        <v>0</v>
      </c>
      <c r="I3091">
        <f t="shared" si="534"/>
        <v>1</v>
      </c>
      <c r="J3091" t="str" cm="1">
        <f t="array" ref="J3091">IF(OR(ISNUMBER(SEARCH({"A";"B";"C";"D";"E";"F";"G";"H";"I";"J";"K";"L";"M";"N";"O";"P";"Q";"R";"S";"T";"U";"V";"W";"X";"Y";"Z"},F3091))), "TRUE", "FALSE")</f>
        <v>TRUE</v>
      </c>
      <c r="K3091">
        <f t="shared" si="535"/>
        <v>1</v>
      </c>
      <c r="L3091">
        <f t="shared" si="536"/>
        <v>0</v>
      </c>
      <c r="M3091">
        <f t="shared" si="537"/>
        <v>0</v>
      </c>
      <c r="N3091">
        <f t="shared" si="538"/>
        <v>0</v>
      </c>
      <c r="O3091">
        <f t="shared" si="540"/>
        <v>0</v>
      </c>
      <c r="P3091">
        <f t="shared" si="539"/>
        <v>0</v>
      </c>
    </row>
    <row r="3092" spans="1:16" x14ac:dyDescent="0.45">
      <c r="A3092" t="s">
        <v>2984</v>
      </c>
      <c r="B3092" t="s">
        <v>2985</v>
      </c>
      <c r="C3092" t="s">
        <v>179</v>
      </c>
      <c r="D3092" s="4" t="str" cm="1">
        <f t="array" ref="D3092">_xlfn.TEXTJOIN("",,_xlfn.LET(_xlpm.a,MID(C3092,_xlfn.SEQUENCE(1,LEN(C3092)),1),IF(ISNUMBER(--_xlpm.a),"",_xlpm.a)))</f>
        <v>_SAG_MM_MIP_AP</v>
      </c>
      <c r="E3092" t="str">
        <f t="shared" si="530"/>
        <v>_SAG_MM_MIP_AP</v>
      </c>
      <c r="F3092" t="str">
        <f t="shared" si="532"/>
        <v>_SAG_MM_MIP_AP</v>
      </c>
      <c r="G3092" t="b">
        <f t="shared" si="531"/>
        <v>1</v>
      </c>
      <c r="H3092">
        <f t="shared" si="533"/>
        <v>0</v>
      </c>
      <c r="I3092">
        <f t="shared" si="534"/>
        <v>0</v>
      </c>
      <c r="J3092" t="str" cm="1">
        <f t="array" ref="J3092">IF(OR(ISNUMBER(SEARCH({"A";"B";"C";"D";"E";"F";"G";"H";"I";"J";"K";"L";"M";"N";"O";"P";"Q";"R";"S";"T";"U";"V";"W";"X";"Y";"Z"},F3092))), "TRUE", "FALSE")</f>
        <v>TRUE</v>
      </c>
      <c r="K3092">
        <f t="shared" si="535"/>
        <v>0</v>
      </c>
      <c r="L3092">
        <f t="shared" si="536"/>
        <v>0</v>
      </c>
      <c r="M3092">
        <f t="shared" si="537"/>
        <v>0</v>
      </c>
      <c r="N3092">
        <f t="shared" si="538"/>
        <v>0</v>
      </c>
      <c r="O3092">
        <f t="shared" si="540"/>
        <v>0</v>
      </c>
      <c r="P3092">
        <f t="shared" si="539"/>
        <v>0</v>
      </c>
    </row>
    <row r="3093" spans="1:16" x14ac:dyDescent="0.45">
      <c r="A3093" t="s">
        <v>2984</v>
      </c>
      <c r="B3093" t="s">
        <v>2985</v>
      </c>
      <c r="C3093" t="s">
        <v>174</v>
      </c>
      <c r="D3093" s="4" t="str" cm="1">
        <f t="array" ref="D3093">_xlfn.TEXTJOIN("",,_xlfn.LET(_xlpm.a,MID(C3093,_xlfn.SEQUENCE(1,LEN(C3093)),1),IF(ISNUMBER(--_xlpm.a),"",_xlpm.a)))</f>
        <v>_LAO_MM_MIP_CHEST</v>
      </c>
      <c r="E3093" t="str">
        <f t="shared" si="530"/>
        <v>_LAO_MM_MIP_CHEST</v>
      </c>
      <c r="F3093" t="str">
        <f t="shared" si="532"/>
        <v>_LAO_MM_MIP_CHEST</v>
      </c>
      <c r="G3093" t="b">
        <f t="shared" si="531"/>
        <v>1</v>
      </c>
      <c r="H3093">
        <f t="shared" si="533"/>
        <v>0</v>
      </c>
      <c r="I3093">
        <f t="shared" si="534"/>
        <v>0</v>
      </c>
      <c r="J3093" t="str" cm="1">
        <f t="array" ref="J3093">IF(OR(ISNUMBER(SEARCH({"A";"B";"C";"D";"E";"F";"G";"H";"I";"J";"K";"L";"M";"N";"O";"P";"Q";"R";"S";"T";"U";"V";"W";"X";"Y";"Z"},F3093))), "TRUE", "FALSE")</f>
        <v>TRUE</v>
      </c>
      <c r="K3093">
        <f t="shared" si="535"/>
        <v>0</v>
      </c>
      <c r="L3093">
        <f t="shared" si="536"/>
        <v>0</v>
      </c>
      <c r="M3093">
        <f t="shared" si="537"/>
        <v>0</v>
      </c>
      <c r="N3093">
        <f t="shared" si="538"/>
        <v>0</v>
      </c>
      <c r="O3093">
        <f t="shared" si="540"/>
        <v>0</v>
      </c>
      <c r="P3093">
        <f t="shared" si="539"/>
        <v>0</v>
      </c>
    </row>
    <row r="3094" spans="1:16" x14ac:dyDescent="0.45">
      <c r="A3094" t="s">
        <v>2984</v>
      </c>
      <c r="B3094" t="s">
        <v>2985</v>
      </c>
      <c r="C3094" t="s">
        <v>175</v>
      </c>
      <c r="D3094" s="4" t="str" cm="1">
        <f t="array" ref="D3094">_xlfn.TEXTJOIN("",,_xlfn.LET(_xlpm.a,MID(C3094,_xlfn.SEQUENCE(1,LEN(C3094)),1),IF(ISNUMBER(--_xlpm.a),"",_xlpm.a)))</f>
        <v>_AX__MM_ABDOMEN_PELVIS</v>
      </c>
      <c r="E3094" t="str">
        <f t="shared" si="530"/>
        <v>_AX_MM_ABDOMEN_PELVIS</v>
      </c>
      <c r="F3094" t="str">
        <f t="shared" si="532"/>
        <v>_AX_MM_ABDOMEN_PELVIS</v>
      </c>
      <c r="G3094" t="b">
        <f t="shared" si="531"/>
        <v>0</v>
      </c>
      <c r="H3094">
        <f t="shared" si="533"/>
        <v>1</v>
      </c>
      <c r="I3094">
        <f t="shared" si="534"/>
        <v>1</v>
      </c>
      <c r="J3094" t="str" cm="1">
        <f t="array" ref="J3094">IF(OR(ISNUMBER(SEARCH({"A";"B";"C";"D";"E";"F";"G";"H";"I";"J";"K";"L";"M";"N";"O";"P";"Q";"R";"S";"T";"U";"V";"W";"X";"Y";"Z"},F3094))), "TRUE", "FALSE")</f>
        <v>TRUE</v>
      </c>
      <c r="K3094">
        <f t="shared" si="535"/>
        <v>0</v>
      </c>
      <c r="L3094">
        <f t="shared" si="536"/>
        <v>0</v>
      </c>
      <c r="M3094">
        <f t="shared" si="537"/>
        <v>0</v>
      </c>
      <c r="N3094">
        <f t="shared" si="538"/>
        <v>0</v>
      </c>
      <c r="O3094">
        <f t="shared" si="540"/>
        <v>0</v>
      </c>
      <c r="P3094">
        <f t="shared" si="539"/>
        <v>0</v>
      </c>
    </row>
    <row r="3095" spans="1:16" x14ac:dyDescent="0.45">
      <c r="A3095" t="s">
        <v>2984</v>
      </c>
      <c r="B3095" t="s">
        <v>2985</v>
      </c>
      <c r="C3095" t="s">
        <v>172</v>
      </c>
      <c r="D3095" s="4" t="str" cm="1">
        <f t="array" ref="D3095">_xlfn.TEXTJOIN("",,_xlfn.LET(_xlpm.a,MID(C3095,_xlfn.SEQUENCE(1,LEN(C3095)),1),IF(ISNUMBER(--_xlpm.a),"",_xlpm.a)))</f>
        <v>_COR_MM_MIP_ARTERIAL_CHEST</v>
      </c>
      <c r="E3095" t="str">
        <f t="shared" si="530"/>
        <v>_COR_MM_MIP_ARTERIAL_CHEST</v>
      </c>
      <c r="F3095" t="str">
        <f t="shared" si="532"/>
        <v>_COR_MM_MIP_ARTERIAL_CHEST</v>
      </c>
      <c r="G3095" t="b">
        <f t="shared" si="531"/>
        <v>1</v>
      </c>
      <c r="H3095">
        <f t="shared" si="533"/>
        <v>0</v>
      </c>
      <c r="I3095">
        <f t="shared" si="534"/>
        <v>0</v>
      </c>
      <c r="J3095" t="str" cm="1">
        <f t="array" ref="J3095">IF(OR(ISNUMBER(SEARCH({"A";"B";"C";"D";"E";"F";"G";"H";"I";"J";"K";"L";"M";"N";"O";"P";"Q";"R";"S";"T";"U";"V";"W";"X";"Y";"Z"},F3095))), "TRUE", "FALSE")</f>
        <v>TRUE</v>
      </c>
      <c r="K3095">
        <f t="shared" si="535"/>
        <v>0</v>
      </c>
      <c r="L3095">
        <f t="shared" si="536"/>
        <v>0</v>
      </c>
      <c r="M3095">
        <f t="shared" si="537"/>
        <v>0</v>
      </c>
      <c r="N3095">
        <f t="shared" si="538"/>
        <v>0</v>
      </c>
      <c r="O3095">
        <f t="shared" si="540"/>
        <v>0</v>
      </c>
      <c r="P3095">
        <f t="shared" si="539"/>
        <v>0</v>
      </c>
    </row>
    <row r="3096" spans="1:16" x14ac:dyDescent="0.45">
      <c r="A3096" t="s">
        <v>2984</v>
      </c>
      <c r="B3096" t="s">
        <v>2985</v>
      </c>
      <c r="C3096" t="s">
        <v>173</v>
      </c>
      <c r="D3096" s="4" t="str" cm="1">
        <f t="array" ref="D3096">_xlfn.TEXTJOIN("",,_xlfn.LET(_xlpm.a,MID(C3096,_xlfn.SEQUENCE(1,LEN(C3096)),1),IF(ISNUMBER(--_xlpm.a),"",_xlpm.a)))</f>
        <v>_AX_MM_CTA_Arterial_CAP</v>
      </c>
      <c r="E3096" t="str">
        <f t="shared" si="530"/>
        <v>_AX_MM_CTA_Arterial_CAP</v>
      </c>
      <c r="F3096" t="str">
        <f t="shared" si="532"/>
        <v>_AX_MM_CTA_ARTERIAL_CAP</v>
      </c>
      <c r="G3096" t="b">
        <f t="shared" si="531"/>
        <v>0</v>
      </c>
      <c r="H3096">
        <f t="shared" si="533"/>
        <v>0</v>
      </c>
      <c r="I3096">
        <f t="shared" si="534"/>
        <v>1</v>
      </c>
      <c r="J3096" t="str" cm="1">
        <f t="array" ref="J3096">IF(OR(ISNUMBER(SEARCH({"A";"B";"C";"D";"E";"F";"G";"H";"I";"J";"K";"L";"M";"N";"O";"P";"Q";"R";"S";"T";"U";"V";"W";"X";"Y";"Z"},F3096))), "TRUE", "FALSE")</f>
        <v>TRUE</v>
      </c>
      <c r="K3096">
        <f t="shared" si="535"/>
        <v>0</v>
      </c>
      <c r="L3096">
        <f t="shared" si="536"/>
        <v>0</v>
      </c>
      <c r="M3096">
        <f t="shared" si="537"/>
        <v>0</v>
      </c>
      <c r="N3096">
        <f t="shared" si="538"/>
        <v>0</v>
      </c>
      <c r="O3096">
        <f t="shared" si="540"/>
        <v>0</v>
      </c>
      <c r="P3096">
        <f t="shared" si="539"/>
        <v>0</v>
      </c>
    </row>
    <row r="3097" spans="1:16" x14ac:dyDescent="0.45">
      <c r="A3097" t="s">
        <v>2986</v>
      </c>
      <c r="B3097" t="s">
        <v>2987</v>
      </c>
      <c r="C3097" t="s">
        <v>2369</v>
      </c>
      <c r="D3097" s="4" t="str" cm="1">
        <f t="array" ref="D3097">_xlfn.TEXTJOIN("",,_xlfn.LET(_xlpm.a,MID(C3097,_xlfn.SEQUENCE(1,LEN(C3097)),1),IF(ISNUMBER(--_xlpm.a),"",_xlpm.a)))</f>
        <v>_D_SPIN</v>
      </c>
      <c r="E3097" t="str">
        <f t="shared" si="530"/>
        <v>_D_SPIN</v>
      </c>
      <c r="F3097" t="str">
        <f t="shared" si="532"/>
        <v>_D_SPIN</v>
      </c>
      <c r="G3097" t="b">
        <f t="shared" si="531"/>
        <v>0</v>
      </c>
      <c r="H3097">
        <f t="shared" si="533"/>
        <v>0</v>
      </c>
      <c r="I3097">
        <f t="shared" si="534"/>
        <v>0</v>
      </c>
      <c r="J3097" t="str" cm="1">
        <f t="array" ref="J3097">IF(OR(ISNUMBER(SEARCH({"A";"B";"C";"D";"E";"F";"G";"H";"I";"J";"K";"L";"M";"N";"O";"P";"Q";"R";"S";"T";"U";"V";"W";"X";"Y";"Z"},F3097))), "TRUE", "FALSE")</f>
        <v>TRUE</v>
      </c>
      <c r="K3097">
        <f t="shared" si="535"/>
        <v>0</v>
      </c>
      <c r="L3097">
        <f t="shared" si="536"/>
        <v>0</v>
      </c>
      <c r="M3097">
        <f t="shared" si="537"/>
        <v>0</v>
      </c>
      <c r="N3097">
        <f t="shared" si="538"/>
        <v>0</v>
      </c>
      <c r="O3097">
        <f t="shared" si="540"/>
        <v>0</v>
      </c>
      <c r="P3097">
        <f t="shared" si="539"/>
        <v>0</v>
      </c>
    </row>
    <row r="3098" spans="1:16" x14ac:dyDescent="0.45">
      <c r="A3098" t="s">
        <v>2986</v>
      </c>
      <c r="B3098" t="s">
        <v>2987</v>
      </c>
      <c r="C3098" t="s">
        <v>1636</v>
      </c>
      <c r="D3098" s="4" t="str" cm="1">
        <f t="array" ref="D3098">_xlfn.TEXTJOIN("",,_xlfn.LET(_xlpm.a,MID(C3098,_xlfn.SEQUENCE(1,LEN(C3098)),1),IF(ISNUMBER(--_xlpm.a),"",_xlpm.a)))</f>
        <v>_COR_MPR</v>
      </c>
      <c r="E3098" t="str">
        <f t="shared" si="530"/>
        <v>_COR_MPR</v>
      </c>
      <c r="F3098" t="str">
        <f t="shared" si="532"/>
        <v>_COR_MPR</v>
      </c>
      <c r="G3098" t="b">
        <f t="shared" si="531"/>
        <v>1</v>
      </c>
      <c r="H3098">
        <f t="shared" si="533"/>
        <v>0</v>
      </c>
      <c r="I3098">
        <f t="shared" si="534"/>
        <v>0</v>
      </c>
      <c r="J3098" t="str" cm="1">
        <f t="array" ref="J3098">IF(OR(ISNUMBER(SEARCH({"A";"B";"C";"D";"E";"F";"G";"H";"I";"J";"K";"L";"M";"N";"O";"P";"Q";"R";"S";"T";"U";"V";"W";"X";"Y";"Z"},F3098))), "TRUE", "FALSE")</f>
        <v>TRUE</v>
      </c>
      <c r="K3098">
        <f t="shared" si="535"/>
        <v>0</v>
      </c>
      <c r="L3098">
        <f t="shared" si="536"/>
        <v>0</v>
      </c>
      <c r="M3098">
        <f t="shared" si="537"/>
        <v>0</v>
      </c>
      <c r="N3098">
        <f t="shared" si="538"/>
        <v>0</v>
      </c>
      <c r="O3098">
        <f t="shared" si="540"/>
        <v>0</v>
      </c>
      <c r="P3098">
        <f t="shared" si="539"/>
        <v>0</v>
      </c>
    </row>
    <row r="3099" spans="1:16" x14ac:dyDescent="0.45">
      <c r="A3099" t="s">
        <v>2986</v>
      </c>
      <c r="B3099" t="s">
        <v>2987</v>
      </c>
      <c r="C3099" t="s">
        <v>2988</v>
      </c>
      <c r="D3099" s="4" t="str" cm="1">
        <f t="array" ref="D3099">_xlfn.TEXTJOIN("",,_xlfn.LET(_xlpm.a,MID(C3099,_xlfn.SEQUENCE(1,LEN(C3099)),1),IF(ISNUMBER(--_xlpm.a),"",_xlpm.a)))</f>
        <v>_D_ROLL</v>
      </c>
      <c r="E3099" t="str">
        <f t="shared" si="530"/>
        <v>_D_ROLL</v>
      </c>
      <c r="F3099" t="str">
        <f t="shared" si="532"/>
        <v>_D_ROLL</v>
      </c>
      <c r="G3099" t="b">
        <f t="shared" si="531"/>
        <v>0</v>
      </c>
      <c r="H3099">
        <f t="shared" si="533"/>
        <v>0</v>
      </c>
      <c r="I3099">
        <f t="shared" si="534"/>
        <v>0</v>
      </c>
      <c r="J3099" t="str" cm="1">
        <f t="array" ref="J3099">IF(OR(ISNUMBER(SEARCH({"A";"B";"C";"D";"E";"F";"G";"H";"I";"J";"K";"L";"M";"N";"O";"P";"Q";"R";"S";"T";"U";"V";"W";"X";"Y";"Z"},F3099))), "TRUE", "FALSE")</f>
        <v>TRUE</v>
      </c>
      <c r="K3099">
        <f t="shared" si="535"/>
        <v>0</v>
      </c>
      <c r="L3099">
        <f t="shared" si="536"/>
        <v>0</v>
      </c>
      <c r="M3099">
        <f t="shared" si="537"/>
        <v>0</v>
      </c>
      <c r="N3099">
        <f t="shared" si="538"/>
        <v>0</v>
      </c>
      <c r="O3099">
        <f t="shared" si="540"/>
        <v>0</v>
      </c>
      <c r="P3099">
        <f t="shared" si="539"/>
        <v>0</v>
      </c>
    </row>
    <row r="3100" spans="1:16" x14ac:dyDescent="0.45">
      <c r="A3100" t="s">
        <v>2986</v>
      </c>
      <c r="B3100" t="s">
        <v>2987</v>
      </c>
      <c r="C3100" t="s">
        <v>1637</v>
      </c>
      <c r="D3100" s="4" t="str" cm="1">
        <f t="array" ref="D3100">_xlfn.TEXTJOIN("",,_xlfn.LET(_xlpm.a,MID(C3100,_xlfn.SEQUENCE(1,LEN(C3100)),1),IF(ISNUMBER(--_xlpm.a),"",_xlpm.a)))</f>
        <v>_SAG_MPR</v>
      </c>
      <c r="E3100" t="str">
        <f t="shared" si="530"/>
        <v>_SAG_MPR</v>
      </c>
      <c r="F3100" t="str">
        <f t="shared" si="532"/>
        <v>_SAG_MPR</v>
      </c>
      <c r="G3100" t="b">
        <f t="shared" si="531"/>
        <v>1</v>
      </c>
      <c r="H3100">
        <f t="shared" si="533"/>
        <v>0</v>
      </c>
      <c r="I3100">
        <f t="shared" si="534"/>
        <v>0</v>
      </c>
      <c r="J3100" t="str" cm="1">
        <f t="array" ref="J3100">IF(OR(ISNUMBER(SEARCH({"A";"B";"C";"D";"E";"F";"G";"H";"I";"J";"K";"L";"M";"N";"O";"P";"Q";"R";"S";"T";"U";"V";"W";"X";"Y";"Z"},F3100))), "TRUE", "FALSE")</f>
        <v>TRUE</v>
      </c>
      <c r="K3100">
        <f t="shared" si="535"/>
        <v>0</v>
      </c>
      <c r="L3100">
        <f t="shared" si="536"/>
        <v>0</v>
      </c>
      <c r="M3100">
        <f t="shared" si="537"/>
        <v>0</v>
      </c>
      <c r="N3100">
        <f t="shared" si="538"/>
        <v>0</v>
      </c>
      <c r="O3100">
        <f t="shared" si="540"/>
        <v>0</v>
      </c>
      <c r="P3100">
        <f t="shared" si="539"/>
        <v>0</v>
      </c>
    </row>
    <row r="3101" spans="1:16" x14ac:dyDescent="0.45">
      <c r="A3101" t="s">
        <v>2986</v>
      </c>
      <c r="B3101" t="s">
        <v>2987</v>
      </c>
      <c r="C3101" t="s">
        <v>2989</v>
      </c>
      <c r="D3101" s="4" t="str" cm="1">
        <f t="array" ref="D3101">_xlfn.TEXTJOIN("",,_xlfn.LET(_xlpm.a,MID(C3101,_xlfn.SEQUENCE(1,LEN(C3101)),1),IF(ISNUMBER(--_xlpm.a),"",_xlpm.a)))</f>
        <v>_PELVIS_HIP__iDose___</v>
      </c>
      <c r="E3101" t="str">
        <f t="shared" si="530"/>
        <v>_PELVIS_HIP_iDose_</v>
      </c>
      <c r="F3101" t="str">
        <f t="shared" si="532"/>
        <v>_PELVIS_HIP_IDOSE_</v>
      </c>
      <c r="G3101" t="b">
        <f t="shared" si="531"/>
        <v>1</v>
      </c>
      <c r="H3101">
        <f t="shared" si="533"/>
        <v>0</v>
      </c>
      <c r="I3101">
        <f t="shared" si="534"/>
        <v>0</v>
      </c>
      <c r="J3101" t="str" cm="1">
        <f t="array" ref="J3101">IF(OR(ISNUMBER(SEARCH({"A";"B";"C";"D";"E";"F";"G";"H";"I";"J";"K";"L";"M";"N";"O";"P";"Q";"R";"S";"T";"U";"V";"W";"X";"Y";"Z"},F3101))), "TRUE", "FALSE")</f>
        <v>TRUE</v>
      </c>
      <c r="K3101">
        <f t="shared" si="535"/>
        <v>0</v>
      </c>
      <c r="L3101">
        <f t="shared" si="536"/>
        <v>0</v>
      </c>
      <c r="M3101">
        <f t="shared" si="537"/>
        <v>0</v>
      </c>
      <c r="N3101">
        <f t="shared" si="538"/>
        <v>0</v>
      </c>
      <c r="O3101">
        <f t="shared" si="540"/>
        <v>0</v>
      </c>
      <c r="P3101">
        <f t="shared" si="539"/>
        <v>0</v>
      </c>
    </row>
    <row r="3102" spans="1:16" x14ac:dyDescent="0.45">
      <c r="A3102" t="s">
        <v>2990</v>
      </c>
      <c r="B3102" t="s">
        <v>2991</v>
      </c>
      <c r="C3102" t="s">
        <v>278</v>
      </c>
      <c r="D3102" s="4" t="str" cm="1">
        <f t="array" ref="D3102">_xlfn.TEXTJOIN("",,_xlfn.LET(_xlpm.a,MID(C3102,_xlfn.SEQUENCE(1,LEN(C3102)),1),IF(ISNUMBER(--_xlpm.a),"",_xlpm.a)))</f>
        <v>_ABDOMEN_PELVIS</v>
      </c>
      <c r="E3102" t="str">
        <f t="shared" si="530"/>
        <v>_ABDOMEN_PELVIS</v>
      </c>
      <c r="F3102" t="str">
        <f t="shared" si="532"/>
        <v>_ABDOMEN_PELVIS</v>
      </c>
      <c r="G3102" t="b">
        <f t="shared" si="531"/>
        <v>0</v>
      </c>
      <c r="H3102">
        <f t="shared" si="533"/>
        <v>1</v>
      </c>
      <c r="I3102">
        <f t="shared" si="534"/>
        <v>0</v>
      </c>
      <c r="J3102" t="str" cm="1">
        <f t="array" ref="J3102">IF(OR(ISNUMBER(SEARCH({"A";"B";"C";"D";"E";"F";"G";"H";"I";"J";"K";"L";"M";"N";"O";"P";"Q";"R";"S";"T";"U";"V";"W";"X";"Y";"Z"},F3102))), "TRUE", "FALSE")</f>
        <v>TRUE</v>
      </c>
      <c r="K3102">
        <f t="shared" si="535"/>
        <v>0</v>
      </c>
      <c r="L3102">
        <f t="shared" si="536"/>
        <v>0</v>
      </c>
      <c r="M3102">
        <f t="shared" si="537"/>
        <v>0</v>
      </c>
      <c r="N3102">
        <f t="shared" si="538"/>
        <v>0</v>
      </c>
      <c r="O3102">
        <f t="shared" si="540"/>
        <v>0</v>
      </c>
      <c r="P3102">
        <f t="shared" si="539"/>
        <v>0</v>
      </c>
    </row>
    <row r="3103" spans="1:16" x14ac:dyDescent="0.45">
      <c r="A3103" t="s">
        <v>2990</v>
      </c>
      <c r="B3103" t="s">
        <v>2991</v>
      </c>
      <c r="C3103" t="s">
        <v>2992</v>
      </c>
      <c r="D3103" s="4" t="str" cm="1">
        <f t="array" ref="D3103">_xlfn.TEXTJOIN("",,_xlfn.LET(_xlpm.a,MID(C3103,_xlfn.SEQUENCE(1,LEN(C3103)),1),IF(ISNUMBER(--_xlpm.a),"",_xlpm.a)))</f>
        <v>_SAGITTAL_AP</v>
      </c>
      <c r="E3103" t="str">
        <f t="shared" si="530"/>
        <v>_SAGITTAL_AP</v>
      </c>
      <c r="F3103" t="str">
        <f t="shared" si="532"/>
        <v>_SAGITTAL_AP</v>
      </c>
      <c r="G3103" t="b">
        <f t="shared" si="531"/>
        <v>1</v>
      </c>
      <c r="H3103">
        <f t="shared" si="533"/>
        <v>0</v>
      </c>
      <c r="I3103">
        <f t="shared" si="534"/>
        <v>0</v>
      </c>
      <c r="J3103" t="str" cm="1">
        <f t="array" ref="J3103">IF(OR(ISNUMBER(SEARCH({"A";"B";"C";"D";"E";"F";"G";"H";"I";"J";"K";"L";"M";"N";"O";"P";"Q";"R";"S";"T";"U";"V";"W";"X";"Y";"Z"},F3103))), "TRUE", "FALSE")</f>
        <v>TRUE</v>
      </c>
      <c r="K3103">
        <f t="shared" si="535"/>
        <v>0</v>
      </c>
      <c r="L3103">
        <f t="shared" si="536"/>
        <v>0</v>
      </c>
      <c r="M3103">
        <f t="shared" si="537"/>
        <v>0</v>
      </c>
      <c r="N3103">
        <f t="shared" si="538"/>
        <v>0</v>
      </c>
      <c r="O3103">
        <f t="shared" si="540"/>
        <v>0</v>
      </c>
      <c r="P3103">
        <f t="shared" si="539"/>
        <v>0</v>
      </c>
    </row>
    <row r="3104" spans="1:16" x14ac:dyDescent="0.45">
      <c r="A3104" t="s">
        <v>2990</v>
      </c>
      <c r="B3104" t="s">
        <v>2991</v>
      </c>
      <c r="C3104" t="s">
        <v>2993</v>
      </c>
      <c r="D3104" s="4" t="str" cm="1">
        <f t="array" ref="D3104">_xlfn.TEXTJOIN("",,_xlfn.LET(_xlpm.a,MID(C3104,_xlfn.SEQUENCE(1,LEN(C3104)),1),IF(ISNUMBER(--_xlpm.a),"",_xlpm.a)))</f>
        <v>_ABDOMEN_PELVIS</v>
      </c>
      <c r="E3104" t="str">
        <f t="shared" si="530"/>
        <v>_ABDOMEN_PELVIS</v>
      </c>
      <c r="F3104" t="str">
        <f t="shared" si="532"/>
        <v>_ABDOMEN_PELVIS</v>
      </c>
      <c r="G3104" t="b">
        <f t="shared" si="531"/>
        <v>0</v>
      </c>
      <c r="H3104">
        <f t="shared" si="533"/>
        <v>1</v>
      </c>
      <c r="I3104">
        <f t="shared" si="534"/>
        <v>0</v>
      </c>
      <c r="J3104" t="str" cm="1">
        <f t="array" ref="J3104">IF(OR(ISNUMBER(SEARCH({"A";"B";"C";"D";"E";"F";"G";"H";"I";"J";"K";"L";"M";"N";"O";"P";"Q";"R";"S";"T";"U";"V";"W";"X";"Y";"Z"},F3104))), "TRUE", "FALSE")</f>
        <v>TRUE</v>
      </c>
      <c r="K3104">
        <f t="shared" si="535"/>
        <v>0</v>
      </c>
      <c r="L3104">
        <f t="shared" si="536"/>
        <v>0</v>
      </c>
      <c r="M3104">
        <f t="shared" si="537"/>
        <v>0</v>
      </c>
      <c r="N3104">
        <f t="shared" si="538"/>
        <v>0</v>
      </c>
      <c r="O3104">
        <f t="shared" si="540"/>
        <v>0</v>
      </c>
      <c r="P3104">
        <f t="shared" si="539"/>
        <v>0</v>
      </c>
    </row>
    <row r="3105" spans="1:16" x14ac:dyDescent="0.45">
      <c r="A3105" t="s">
        <v>2990</v>
      </c>
      <c r="B3105" t="s">
        <v>2991</v>
      </c>
      <c r="C3105" t="s">
        <v>2994</v>
      </c>
      <c r="D3105" s="4" t="str" cm="1">
        <f t="array" ref="D3105">_xlfn.TEXTJOIN("",,_xlfn.LET(_xlpm.a,MID(C3105,_xlfn.SEQUENCE(1,LEN(C3105)),1),IF(ISNUMBER(--_xlpm.a),"",_xlpm.a)))</f>
        <v>_CORONAL_AP</v>
      </c>
      <c r="E3105" t="str">
        <f t="shared" si="530"/>
        <v>_CORONAL_AP</v>
      </c>
      <c r="F3105" t="str">
        <f t="shared" si="532"/>
        <v>_CORONAL_AP</v>
      </c>
      <c r="G3105" t="b">
        <f t="shared" si="531"/>
        <v>1</v>
      </c>
      <c r="H3105">
        <f t="shared" si="533"/>
        <v>0</v>
      </c>
      <c r="I3105">
        <f t="shared" si="534"/>
        <v>0</v>
      </c>
      <c r="J3105" t="str" cm="1">
        <f t="array" ref="J3105">IF(OR(ISNUMBER(SEARCH({"A";"B";"C";"D";"E";"F";"G";"H";"I";"J";"K";"L";"M";"N";"O";"P";"Q";"R";"S";"T";"U";"V";"W";"X";"Y";"Z"},F3105))), "TRUE", "FALSE")</f>
        <v>TRUE</v>
      </c>
      <c r="K3105">
        <f t="shared" si="535"/>
        <v>0</v>
      </c>
      <c r="L3105">
        <f t="shared" si="536"/>
        <v>0</v>
      </c>
      <c r="M3105">
        <f t="shared" si="537"/>
        <v>0</v>
      </c>
      <c r="N3105">
        <f t="shared" si="538"/>
        <v>0</v>
      </c>
      <c r="O3105">
        <f t="shared" si="540"/>
        <v>0</v>
      </c>
      <c r="P3105">
        <f t="shared" si="539"/>
        <v>0</v>
      </c>
    </row>
    <row r="3106" spans="1:16" x14ac:dyDescent="0.45">
      <c r="A3106" t="s">
        <v>2995</v>
      </c>
      <c r="B3106" t="s">
        <v>2996</v>
      </c>
      <c r="C3106" t="s">
        <v>357</v>
      </c>
      <c r="D3106" s="4" t="str" cm="1">
        <f t="array" ref="D3106">_xlfn.TEXTJOIN("",,_xlfn.LET(_xlpm.a,MID(C3106,_xlfn.SEQUENCE(1,LEN(C3106)),1),IF(ISNUMBER(--_xlpm.a),"",_xlpm.a)))</f>
        <v>_Abd_Pelvis__</v>
      </c>
      <c r="E3106" t="str">
        <f t="shared" si="530"/>
        <v>_Abd_Pelvis_</v>
      </c>
      <c r="F3106" t="str">
        <f t="shared" si="532"/>
        <v>_ABD_PELVIS_</v>
      </c>
      <c r="G3106" t="b">
        <f t="shared" si="531"/>
        <v>0</v>
      </c>
      <c r="H3106">
        <f t="shared" si="533"/>
        <v>1</v>
      </c>
      <c r="I3106">
        <f t="shared" si="534"/>
        <v>0</v>
      </c>
      <c r="J3106" t="str" cm="1">
        <f t="array" ref="J3106">IF(OR(ISNUMBER(SEARCH({"A";"B";"C";"D";"E";"F";"G";"H";"I";"J";"K";"L";"M";"N";"O";"P";"Q";"R";"S";"T";"U";"V";"W";"X";"Y";"Z"},F3106))), "TRUE", "FALSE")</f>
        <v>TRUE</v>
      </c>
      <c r="K3106">
        <f t="shared" si="535"/>
        <v>0</v>
      </c>
      <c r="L3106">
        <f t="shared" si="536"/>
        <v>0</v>
      </c>
      <c r="M3106">
        <f t="shared" si="537"/>
        <v>0</v>
      </c>
      <c r="N3106">
        <f t="shared" si="538"/>
        <v>0</v>
      </c>
      <c r="O3106">
        <f t="shared" si="540"/>
        <v>0</v>
      </c>
      <c r="P3106">
        <f t="shared" si="539"/>
        <v>0</v>
      </c>
    </row>
    <row r="3107" spans="1:16" x14ac:dyDescent="0.45">
      <c r="A3107" t="s">
        <v>2997</v>
      </c>
      <c r="B3107" t="s">
        <v>2998</v>
      </c>
      <c r="C3107" t="s">
        <v>149</v>
      </c>
      <c r="D3107" s="4" t="str" cm="1">
        <f t="array" ref="D3107">_xlfn.TEXTJOIN("",,_xlfn.LET(_xlpm.a,MID(C3107,_xlfn.SEQUENCE(1,LEN(C3107)),1),IF(ISNUMBER(--_xlpm.a),"",_xlpm.a)))</f>
        <v>_LUNG</v>
      </c>
      <c r="E3107" t="str">
        <f t="shared" si="530"/>
        <v>_LUNG</v>
      </c>
      <c r="F3107" t="str">
        <f t="shared" si="532"/>
        <v>_LUNG</v>
      </c>
      <c r="G3107" t="b">
        <f t="shared" si="531"/>
        <v>0</v>
      </c>
      <c r="H3107">
        <f t="shared" si="533"/>
        <v>0</v>
      </c>
      <c r="I3107">
        <f t="shared" si="534"/>
        <v>0</v>
      </c>
      <c r="J3107" t="str" cm="1">
        <f t="array" ref="J3107">IF(OR(ISNUMBER(SEARCH({"A";"B";"C";"D";"E";"F";"G";"H";"I";"J";"K";"L";"M";"N";"O";"P";"Q";"R";"S";"T";"U";"V";"W";"X";"Y";"Z"},F3107))), "TRUE", "FALSE")</f>
        <v>TRUE</v>
      </c>
      <c r="K3107">
        <f t="shared" si="535"/>
        <v>0</v>
      </c>
      <c r="L3107">
        <f t="shared" si="536"/>
        <v>1</v>
      </c>
      <c r="M3107">
        <f t="shared" si="537"/>
        <v>0</v>
      </c>
      <c r="N3107">
        <f t="shared" si="538"/>
        <v>0</v>
      </c>
      <c r="O3107">
        <f t="shared" si="540"/>
        <v>0</v>
      </c>
      <c r="P3107">
        <f t="shared" si="539"/>
        <v>0</v>
      </c>
    </row>
    <row r="3108" spans="1:16" x14ac:dyDescent="0.45">
      <c r="A3108" t="s">
        <v>2997</v>
      </c>
      <c r="B3108" t="s">
        <v>2998</v>
      </c>
      <c r="C3108" t="s">
        <v>1889</v>
      </c>
      <c r="D3108" s="4" t="str" cm="1">
        <f t="array" ref="D3108">_xlfn.TEXTJOIN("",,_xlfn.LET(_xlpm.a,MID(C3108,_xlfn.SEQUENCE(1,LEN(C3108)),1),IF(ISNUMBER(--_xlpm.a),"",_xlpm.a)))</f>
        <v>_Reformatted</v>
      </c>
      <c r="E3108" t="str">
        <f t="shared" si="530"/>
        <v>_Reformatted</v>
      </c>
      <c r="F3108" t="str">
        <f t="shared" si="532"/>
        <v>_REFORMATTED</v>
      </c>
      <c r="G3108" t="b">
        <f t="shared" si="531"/>
        <v>1</v>
      </c>
      <c r="H3108">
        <f t="shared" si="533"/>
        <v>0</v>
      </c>
      <c r="I3108">
        <f t="shared" si="534"/>
        <v>0</v>
      </c>
      <c r="J3108" t="str" cm="1">
        <f t="array" ref="J3108">IF(OR(ISNUMBER(SEARCH({"A";"B";"C";"D";"E";"F";"G";"H";"I";"J";"K";"L";"M";"N";"O";"P";"Q";"R";"S";"T";"U";"V";"W";"X";"Y";"Z"},F3108))), "TRUE", "FALSE")</f>
        <v>TRUE</v>
      </c>
      <c r="K3108">
        <f t="shared" si="535"/>
        <v>0</v>
      </c>
      <c r="L3108">
        <f t="shared" si="536"/>
        <v>0</v>
      </c>
      <c r="M3108">
        <f t="shared" si="537"/>
        <v>0</v>
      </c>
      <c r="N3108">
        <f t="shared" si="538"/>
        <v>0</v>
      </c>
      <c r="O3108">
        <f t="shared" si="540"/>
        <v>0</v>
      </c>
      <c r="P3108">
        <f t="shared" si="539"/>
        <v>0</v>
      </c>
    </row>
    <row r="3109" spans="1:16" x14ac:dyDescent="0.45">
      <c r="A3109" t="s">
        <v>2997</v>
      </c>
      <c r="B3109" t="s">
        <v>2998</v>
      </c>
      <c r="C3109" t="s">
        <v>1888</v>
      </c>
      <c r="D3109" s="4" t="str" cm="1">
        <f t="array" ref="D3109">_xlfn.TEXTJOIN("",,_xlfn.LET(_xlpm.a,MID(C3109,_xlfn.SEQUENCE(1,LEN(C3109)),1),IF(ISNUMBER(--_xlpm.a),"",_xlpm.a)))</f>
        <v>_ABD_VENOUS</v>
      </c>
      <c r="E3109" t="str">
        <f t="shared" si="530"/>
        <v>_ABD_VENOUS</v>
      </c>
      <c r="F3109" t="str">
        <f t="shared" si="532"/>
        <v>_ABD_VENOUS</v>
      </c>
      <c r="G3109" t="b">
        <f t="shared" si="531"/>
        <v>0</v>
      </c>
      <c r="H3109">
        <f t="shared" si="533"/>
        <v>0</v>
      </c>
      <c r="I3109">
        <f t="shared" si="534"/>
        <v>0</v>
      </c>
      <c r="J3109" t="str" cm="1">
        <f t="array" ref="J3109">IF(OR(ISNUMBER(SEARCH({"A";"B";"C";"D";"E";"F";"G";"H";"I";"J";"K";"L";"M";"N";"O";"P";"Q";"R";"S";"T";"U";"V";"W";"X";"Y";"Z"},F3109))), "TRUE", "FALSE")</f>
        <v>TRUE</v>
      </c>
      <c r="K3109">
        <f t="shared" si="535"/>
        <v>0</v>
      </c>
      <c r="L3109">
        <f t="shared" si="536"/>
        <v>0</v>
      </c>
      <c r="M3109">
        <f t="shared" si="537"/>
        <v>0</v>
      </c>
      <c r="N3109">
        <f t="shared" si="538"/>
        <v>0</v>
      </c>
      <c r="O3109">
        <f t="shared" si="540"/>
        <v>0</v>
      </c>
      <c r="P3109">
        <f t="shared" si="539"/>
        <v>0</v>
      </c>
    </row>
    <row r="3110" spans="1:16" x14ac:dyDescent="0.45">
      <c r="A3110" t="s">
        <v>2999</v>
      </c>
      <c r="B3110" t="s">
        <v>3000</v>
      </c>
      <c r="C3110" t="s">
        <v>453</v>
      </c>
      <c r="D3110" s="4" t="str" cm="1">
        <f t="array" ref="D3110">_xlfn.TEXTJOIN("",,_xlfn.LET(_xlpm.a,MID(C3110,_xlfn.SEQUENCE(1,LEN(C3110)),1),IF(ISNUMBER(--_xlpm.a),"",_xlpm.a)))</f>
        <v>_CORONAL_ABDOMEN_PELVIS</v>
      </c>
      <c r="E3110" t="str">
        <f t="shared" si="530"/>
        <v>_CORONAL_ABDOMEN_PELVIS</v>
      </c>
      <c r="F3110" t="str">
        <f t="shared" si="532"/>
        <v>_CORONAL_ABDOMEN_PELVIS</v>
      </c>
      <c r="G3110" t="b">
        <f t="shared" si="531"/>
        <v>1</v>
      </c>
      <c r="H3110">
        <f t="shared" si="533"/>
        <v>0</v>
      </c>
      <c r="I3110">
        <f t="shared" si="534"/>
        <v>0</v>
      </c>
      <c r="J3110" t="str" cm="1">
        <f t="array" ref="J3110">IF(OR(ISNUMBER(SEARCH({"A";"B";"C";"D";"E";"F";"G";"H";"I";"J";"K";"L";"M";"N";"O";"P";"Q";"R";"S";"T";"U";"V";"W";"X";"Y";"Z"},F3110))), "TRUE", "FALSE")</f>
        <v>TRUE</v>
      </c>
      <c r="K3110">
        <f t="shared" si="535"/>
        <v>0</v>
      </c>
      <c r="L3110">
        <f t="shared" si="536"/>
        <v>0</v>
      </c>
      <c r="M3110">
        <f t="shared" si="537"/>
        <v>0</v>
      </c>
      <c r="N3110">
        <f t="shared" si="538"/>
        <v>0</v>
      </c>
      <c r="O3110">
        <f t="shared" si="540"/>
        <v>0</v>
      </c>
      <c r="P3110">
        <f t="shared" si="539"/>
        <v>0</v>
      </c>
    </row>
    <row r="3111" spans="1:16" x14ac:dyDescent="0.45">
      <c r="A3111" t="s">
        <v>2999</v>
      </c>
      <c r="B3111" t="s">
        <v>3000</v>
      </c>
      <c r="C3111" t="s">
        <v>454</v>
      </c>
      <c r="D3111" s="4" t="str" cm="1">
        <f t="array" ref="D3111">_xlfn.TEXTJOIN("",,_xlfn.LET(_xlpm.a,MID(C3111,_xlfn.SEQUENCE(1,LEN(C3111)),1),IF(ISNUMBER(--_xlpm.a),"",_xlpm.a)))</f>
        <v>_SAGITTAL_ABDOMEN_PELVIS</v>
      </c>
      <c r="E3111" t="str">
        <f t="shared" si="530"/>
        <v>_SAGITTAL_ABDOMEN_PELVIS</v>
      </c>
      <c r="F3111" t="str">
        <f t="shared" si="532"/>
        <v>_SAGITTAL_ABDOMEN_PELVIS</v>
      </c>
      <c r="G3111" t="b">
        <f t="shared" si="531"/>
        <v>1</v>
      </c>
      <c r="H3111">
        <f t="shared" si="533"/>
        <v>0</v>
      </c>
      <c r="I3111">
        <f t="shared" si="534"/>
        <v>0</v>
      </c>
      <c r="J3111" t="str" cm="1">
        <f t="array" ref="J3111">IF(OR(ISNUMBER(SEARCH({"A";"B";"C";"D";"E";"F";"G";"H";"I";"J";"K";"L";"M";"N";"O";"P";"Q";"R";"S";"T";"U";"V";"W";"X";"Y";"Z"},F3111))), "TRUE", "FALSE")</f>
        <v>TRUE</v>
      </c>
      <c r="K3111">
        <f t="shared" si="535"/>
        <v>0</v>
      </c>
      <c r="L3111">
        <f t="shared" si="536"/>
        <v>0</v>
      </c>
      <c r="M3111">
        <f t="shared" si="537"/>
        <v>0</v>
      </c>
      <c r="N3111">
        <f t="shared" si="538"/>
        <v>0</v>
      </c>
      <c r="O3111">
        <f t="shared" si="540"/>
        <v>0</v>
      </c>
      <c r="P3111">
        <f t="shared" si="539"/>
        <v>0</v>
      </c>
    </row>
    <row r="3112" spans="1:16" x14ac:dyDescent="0.45">
      <c r="A3112" t="s">
        <v>2999</v>
      </c>
      <c r="B3112" t="s">
        <v>3001</v>
      </c>
      <c r="C3112" t="s">
        <v>675</v>
      </c>
      <c r="D3112" s="4" t="str" cm="1">
        <f t="array" ref="D3112">_xlfn.TEXTJOIN("",,_xlfn.LET(_xlpm.a,MID(C3112,_xlfn.SEQUENCE(1,LEN(C3112)),1),IF(ISNUMBER(--_xlpm.a),"",_xlpm.a)))</f>
        <v>_CORONAL</v>
      </c>
      <c r="E3112" t="str">
        <f t="shared" si="530"/>
        <v>_CORONAL</v>
      </c>
      <c r="F3112" t="str">
        <f t="shared" si="532"/>
        <v>_CORONAL</v>
      </c>
      <c r="G3112" t="b">
        <f t="shared" si="531"/>
        <v>1</v>
      </c>
      <c r="H3112">
        <f t="shared" si="533"/>
        <v>0</v>
      </c>
      <c r="I3112">
        <f t="shared" si="534"/>
        <v>0</v>
      </c>
      <c r="J3112" t="str" cm="1">
        <f t="array" ref="J3112">IF(OR(ISNUMBER(SEARCH({"A";"B";"C";"D";"E";"F";"G";"H";"I";"J";"K";"L";"M";"N";"O";"P";"Q";"R";"S";"T";"U";"V";"W";"X";"Y";"Z"},F3112))), "TRUE", "FALSE")</f>
        <v>TRUE</v>
      </c>
      <c r="K3112">
        <f t="shared" si="535"/>
        <v>0</v>
      </c>
      <c r="L3112">
        <f t="shared" si="536"/>
        <v>0</v>
      </c>
      <c r="M3112">
        <f t="shared" si="537"/>
        <v>0</v>
      </c>
      <c r="N3112">
        <f t="shared" si="538"/>
        <v>0</v>
      </c>
      <c r="O3112">
        <f t="shared" si="540"/>
        <v>0</v>
      </c>
      <c r="P3112">
        <f t="shared" si="539"/>
        <v>0</v>
      </c>
    </row>
    <row r="3113" spans="1:16" x14ac:dyDescent="0.45">
      <c r="A3113" t="s">
        <v>2999</v>
      </c>
      <c r="B3113" t="s">
        <v>3001</v>
      </c>
      <c r="C3113" t="s">
        <v>1290</v>
      </c>
      <c r="D3113" s="4" t="str" cm="1">
        <f t="array" ref="D3113">_xlfn.TEXTJOIN("",,_xlfn.LET(_xlpm.a,MID(C3113,_xlfn.SEQUENCE(1,LEN(C3113)),1),IF(ISNUMBER(--_xlpm.a),"",_xlpm.a)))</f>
        <v>__AX_WO</v>
      </c>
      <c r="E3113" t="str">
        <f t="shared" si="530"/>
        <v>_AX_WO</v>
      </c>
      <c r="F3113" t="str">
        <f t="shared" si="532"/>
        <v>_AX_WO</v>
      </c>
      <c r="G3113" t="b">
        <f t="shared" si="531"/>
        <v>0</v>
      </c>
      <c r="H3113">
        <f t="shared" si="533"/>
        <v>0</v>
      </c>
      <c r="I3113">
        <f t="shared" si="534"/>
        <v>1</v>
      </c>
      <c r="J3113" t="str" cm="1">
        <f t="array" ref="J3113">IF(OR(ISNUMBER(SEARCH({"A";"B";"C";"D";"E";"F";"G";"H";"I";"J";"K";"L";"M";"N";"O";"P";"Q";"R";"S";"T";"U";"V";"W";"X";"Y";"Z"},F3113))), "TRUE", "FALSE")</f>
        <v>TRUE</v>
      </c>
      <c r="K3113">
        <f t="shared" si="535"/>
        <v>0</v>
      </c>
      <c r="L3113">
        <f t="shared" si="536"/>
        <v>0</v>
      </c>
      <c r="M3113">
        <f t="shared" si="537"/>
        <v>0</v>
      </c>
      <c r="N3113">
        <f t="shared" si="538"/>
        <v>0</v>
      </c>
      <c r="O3113">
        <f t="shared" si="540"/>
        <v>0</v>
      </c>
      <c r="P3113">
        <f t="shared" si="539"/>
        <v>0</v>
      </c>
    </row>
    <row r="3114" spans="1:16" x14ac:dyDescent="0.45">
      <c r="A3114" t="s">
        <v>3002</v>
      </c>
      <c r="B3114" t="s">
        <v>3003</v>
      </c>
      <c r="C3114" t="s">
        <v>444</v>
      </c>
      <c r="D3114" s="4" t="str" cm="1">
        <f t="array" ref="D3114">_xlfn.TEXTJOIN("",,_xlfn.LET(_xlpm.a,MID(C3114,_xlfn.SEQUENCE(1,LEN(C3114)),1),IF(ISNUMBER(--_xlpm.a),"",_xlpm.a)))</f>
        <v>_AbdPelvis_WO_____Bs</v>
      </c>
      <c r="E3114" t="str">
        <f t="shared" si="530"/>
        <v>_AbdPelvis_WO_Bs</v>
      </c>
      <c r="F3114" t="str">
        <f t="shared" si="532"/>
        <v>_ABDPELVIS_WO_BS</v>
      </c>
      <c r="G3114" t="b">
        <f t="shared" si="531"/>
        <v>0</v>
      </c>
      <c r="H3114">
        <f t="shared" si="533"/>
        <v>1</v>
      </c>
      <c r="I3114">
        <f t="shared" si="534"/>
        <v>0</v>
      </c>
      <c r="J3114" t="str" cm="1">
        <f t="array" ref="J3114">IF(OR(ISNUMBER(SEARCH({"A";"B";"C";"D";"E";"F";"G";"H";"I";"J";"K";"L";"M";"N";"O";"P";"Q";"R";"S";"T";"U";"V";"W";"X";"Y";"Z"},F3114))), "TRUE", "FALSE")</f>
        <v>TRUE</v>
      </c>
      <c r="K3114">
        <f t="shared" si="535"/>
        <v>0</v>
      </c>
      <c r="L3114">
        <f t="shared" si="536"/>
        <v>0</v>
      </c>
      <c r="M3114">
        <f t="shared" si="537"/>
        <v>0</v>
      </c>
      <c r="N3114">
        <f t="shared" si="538"/>
        <v>0</v>
      </c>
      <c r="O3114">
        <f t="shared" si="540"/>
        <v>0</v>
      </c>
      <c r="P3114">
        <f t="shared" si="539"/>
        <v>0</v>
      </c>
    </row>
    <row r="3115" spans="1:16" x14ac:dyDescent="0.45">
      <c r="A3115" t="s">
        <v>3002</v>
      </c>
      <c r="B3115" t="s">
        <v>3003</v>
      </c>
      <c r="C3115" t="s">
        <v>445</v>
      </c>
      <c r="D3115" s="4" t="str" cm="1">
        <f t="array" ref="D3115">_xlfn.TEXTJOIN("",,_xlfn.LET(_xlpm.a,MID(C3115,_xlfn.SEQUENCE(1,LEN(C3115)),1),IF(ISNUMBER(--_xlpm.a),"",_xlpm.a)))</f>
        <v>_AbdPelvis_W_____Bs</v>
      </c>
      <c r="E3115" t="str">
        <f t="shared" si="530"/>
        <v>_AbdPelvis_W_Bs</v>
      </c>
      <c r="F3115" t="str">
        <f t="shared" si="532"/>
        <v>_ABDPELVIS_W_BS</v>
      </c>
      <c r="G3115" t="b">
        <f t="shared" si="531"/>
        <v>0</v>
      </c>
      <c r="H3115">
        <f t="shared" si="533"/>
        <v>1</v>
      </c>
      <c r="I3115">
        <f t="shared" si="534"/>
        <v>0</v>
      </c>
      <c r="J3115" t="str" cm="1">
        <f t="array" ref="J3115">IF(OR(ISNUMBER(SEARCH({"A";"B";"C";"D";"E";"F";"G";"H";"I";"J";"K";"L";"M";"N";"O";"P";"Q";"R";"S";"T";"U";"V";"W";"X";"Y";"Z"},F3115))), "TRUE", "FALSE")</f>
        <v>TRUE</v>
      </c>
      <c r="K3115">
        <f t="shared" si="535"/>
        <v>0</v>
      </c>
      <c r="L3115">
        <f t="shared" si="536"/>
        <v>0</v>
      </c>
      <c r="M3115">
        <f t="shared" si="537"/>
        <v>0</v>
      </c>
      <c r="N3115">
        <f t="shared" si="538"/>
        <v>0</v>
      </c>
      <c r="O3115">
        <f t="shared" si="540"/>
        <v>0</v>
      </c>
      <c r="P3115">
        <f t="shared" si="539"/>
        <v>0</v>
      </c>
    </row>
    <row r="3116" spans="1:16" x14ac:dyDescent="0.45">
      <c r="A3116" t="s">
        <v>3002</v>
      </c>
      <c r="B3116" t="s">
        <v>3003</v>
      </c>
      <c r="C3116" t="s">
        <v>1499</v>
      </c>
      <c r="D3116" s="4" t="str" cm="1">
        <f t="array" ref="D3116">_xlfn.TEXTJOIN("",,_xlfn.LET(_xlpm.a,MID(C3116,_xlfn.SEQUENCE(1,LEN(C3116)),1),IF(ISNUMBER(--_xlpm.a),"",_xlpm.a)))</f>
        <v>_AbdPelvis_WO_____Bs</v>
      </c>
      <c r="E3116" t="str">
        <f t="shared" si="530"/>
        <v>_AbdPelvis_WO_Bs</v>
      </c>
      <c r="F3116" t="str">
        <f t="shared" si="532"/>
        <v>_ABDPELVIS_WO_BS</v>
      </c>
      <c r="G3116" t="b">
        <f t="shared" si="531"/>
        <v>0</v>
      </c>
      <c r="H3116">
        <f t="shared" si="533"/>
        <v>1</v>
      </c>
      <c r="I3116">
        <f t="shared" si="534"/>
        <v>0</v>
      </c>
      <c r="J3116" t="str" cm="1">
        <f t="array" ref="J3116">IF(OR(ISNUMBER(SEARCH({"A";"B";"C";"D";"E";"F";"G";"H";"I";"J";"K";"L";"M";"N";"O";"P";"Q";"R";"S";"T";"U";"V";"W";"X";"Y";"Z"},F3116))), "TRUE", "FALSE")</f>
        <v>TRUE</v>
      </c>
      <c r="K3116">
        <f t="shared" si="535"/>
        <v>0</v>
      </c>
      <c r="L3116">
        <f t="shared" si="536"/>
        <v>0</v>
      </c>
      <c r="M3116">
        <f t="shared" si="537"/>
        <v>0</v>
      </c>
      <c r="N3116">
        <f t="shared" si="538"/>
        <v>0</v>
      </c>
      <c r="O3116">
        <f t="shared" si="540"/>
        <v>0</v>
      </c>
      <c r="P3116">
        <f t="shared" si="539"/>
        <v>0</v>
      </c>
    </row>
    <row r="3117" spans="1:16" x14ac:dyDescent="0.45">
      <c r="A3117" t="s">
        <v>3002</v>
      </c>
      <c r="B3117" t="s">
        <v>3003</v>
      </c>
      <c r="C3117" t="s">
        <v>443</v>
      </c>
      <c r="D3117" s="4" t="str" cm="1">
        <f t="array" ref="D3117">_xlfn.TEXTJOIN("",,_xlfn.LET(_xlpm.a,MID(C3117,_xlfn.SEQUENCE(1,LEN(C3117)),1),IF(ISNUMBER(--_xlpm.a),"",_xlpm.a)))</f>
        <v>_AbdPelvis_post_____Bs</v>
      </c>
      <c r="E3117" t="str">
        <f t="shared" si="530"/>
        <v>_AbdPelvis_post_Bs</v>
      </c>
      <c r="F3117" t="str">
        <f t="shared" si="532"/>
        <v>_ABDPELVIS_POST_BS</v>
      </c>
      <c r="G3117" t="b">
        <f t="shared" si="531"/>
        <v>0</v>
      </c>
      <c r="H3117">
        <f t="shared" si="533"/>
        <v>1</v>
      </c>
      <c r="I3117">
        <f t="shared" si="534"/>
        <v>0</v>
      </c>
      <c r="J3117" t="str" cm="1">
        <f t="array" ref="J3117">IF(OR(ISNUMBER(SEARCH({"A";"B";"C";"D";"E";"F";"G";"H";"I";"J";"K";"L";"M";"N";"O";"P";"Q";"R";"S";"T";"U";"V";"W";"X";"Y";"Z"},F3117))), "TRUE", "FALSE")</f>
        <v>TRUE</v>
      </c>
      <c r="K3117">
        <f t="shared" si="535"/>
        <v>0</v>
      </c>
      <c r="L3117">
        <f t="shared" si="536"/>
        <v>0</v>
      </c>
      <c r="M3117">
        <f t="shared" si="537"/>
        <v>0</v>
      </c>
      <c r="N3117">
        <f t="shared" si="538"/>
        <v>0</v>
      </c>
      <c r="O3117">
        <f t="shared" si="540"/>
        <v>0</v>
      </c>
      <c r="P3117">
        <f t="shared" si="539"/>
        <v>0</v>
      </c>
    </row>
    <row r="3118" spans="1:16" x14ac:dyDescent="0.45">
      <c r="A3118" t="s">
        <v>3004</v>
      </c>
      <c r="B3118" t="s">
        <v>3005</v>
      </c>
      <c r="C3118" t="s">
        <v>3006</v>
      </c>
      <c r="D3118" s="4" t="str" cm="1">
        <f t="array" ref="D3118">_xlfn.TEXTJOIN("",,_xlfn.LET(_xlpm.a,MID(C3118,_xlfn.SEQUENCE(1,LEN(C3118)),1),IF(ISNUMBER(--_xlpm.a),"",_xlpm.a)))</f>
        <v>_coronal</v>
      </c>
      <c r="E3118" t="str">
        <f t="shared" si="530"/>
        <v>_coronal</v>
      </c>
      <c r="F3118" t="str">
        <f t="shared" si="532"/>
        <v>_CORONAL</v>
      </c>
      <c r="G3118" t="b">
        <f t="shared" si="531"/>
        <v>1</v>
      </c>
      <c r="H3118">
        <f t="shared" si="533"/>
        <v>0</v>
      </c>
      <c r="I3118">
        <f t="shared" si="534"/>
        <v>0</v>
      </c>
      <c r="J3118" t="str" cm="1">
        <f t="array" ref="J3118">IF(OR(ISNUMBER(SEARCH({"A";"B";"C";"D";"E";"F";"G";"H";"I";"J";"K";"L";"M";"N";"O";"P";"Q";"R";"S";"T";"U";"V";"W";"X";"Y";"Z"},F3118))), "TRUE", "FALSE")</f>
        <v>TRUE</v>
      </c>
      <c r="K3118">
        <f t="shared" si="535"/>
        <v>0</v>
      </c>
      <c r="L3118">
        <f t="shared" si="536"/>
        <v>0</v>
      </c>
      <c r="M3118">
        <f t="shared" si="537"/>
        <v>0</v>
      </c>
      <c r="N3118">
        <f t="shared" si="538"/>
        <v>0</v>
      </c>
      <c r="O3118">
        <f t="shared" si="540"/>
        <v>0</v>
      </c>
      <c r="P3118">
        <f t="shared" si="539"/>
        <v>0</v>
      </c>
    </row>
    <row r="3119" spans="1:16" x14ac:dyDescent="0.45">
      <c r="A3119" t="s">
        <v>3004</v>
      </c>
      <c r="B3119" t="s">
        <v>3005</v>
      </c>
      <c r="C3119" t="s">
        <v>3007</v>
      </c>
      <c r="D3119" s="4" t="str" cm="1">
        <f t="array" ref="D3119">_xlfn.TEXTJOIN("",,_xlfn.LET(_xlpm.a,MID(C3119,_xlfn.SEQUENCE(1,LEN(C3119)),1),IF(ISNUMBER(--_xlpm.a),"",_xlpm.a)))</f>
        <v>_AbdPelvis_____Bf</v>
      </c>
      <c r="E3119" t="str">
        <f t="shared" si="530"/>
        <v>_AbdPelvis_Bf</v>
      </c>
      <c r="F3119" t="str">
        <f t="shared" si="532"/>
        <v>_ABDPELVIS_BF</v>
      </c>
      <c r="G3119" t="b">
        <f t="shared" si="531"/>
        <v>0</v>
      </c>
      <c r="H3119">
        <f t="shared" si="533"/>
        <v>1</v>
      </c>
      <c r="I3119">
        <f t="shared" si="534"/>
        <v>0</v>
      </c>
      <c r="J3119" t="str" cm="1">
        <f t="array" ref="J3119">IF(OR(ISNUMBER(SEARCH({"A";"B";"C";"D";"E";"F";"G";"H";"I";"J";"K";"L";"M";"N";"O";"P";"Q";"R";"S";"T";"U";"V";"W";"X";"Y";"Z"},F3119))), "TRUE", "FALSE")</f>
        <v>TRUE</v>
      </c>
      <c r="K3119">
        <f t="shared" si="535"/>
        <v>0</v>
      </c>
      <c r="L3119">
        <f t="shared" si="536"/>
        <v>0</v>
      </c>
      <c r="M3119">
        <f t="shared" si="537"/>
        <v>0</v>
      </c>
      <c r="N3119">
        <f t="shared" si="538"/>
        <v>0</v>
      </c>
      <c r="O3119">
        <f t="shared" si="540"/>
        <v>0</v>
      </c>
      <c r="P3119">
        <f t="shared" si="539"/>
        <v>0</v>
      </c>
    </row>
    <row r="3120" spans="1:16" x14ac:dyDescent="0.45">
      <c r="A3120" t="s">
        <v>3008</v>
      </c>
      <c r="B3120" t="s">
        <v>3009</v>
      </c>
      <c r="C3120" t="s">
        <v>3010</v>
      </c>
      <c r="D3120" s="4" t="str" cm="1">
        <f t="array" ref="D3120">_xlfn.TEXTJOIN("",,_xlfn.LET(_xlpm.a,MID(C3120,_xlfn.SEQUENCE(1,LEN(C3120)),1),IF(ISNUMBER(--_xlpm.a),"",_xlpm.a)))</f>
        <v>_SAG_MPR__iDose___</v>
      </c>
      <c r="E3120" t="str">
        <f t="shared" si="530"/>
        <v>_SAG_MPR_iDose_</v>
      </c>
      <c r="F3120" t="str">
        <f t="shared" si="532"/>
        <v>_SAG_MPR_IDOSE_</v>
      </c>
      <c r="G3120" t="b">
        <f t="shared" si="531"/>
        <v>1</v>
      </c>
      <c r="H3120">
        <f t="shared" si="533"/>
        <v>0</v>
      </c>
      <c r="I3120">
        <f t="shared" si="534"/>
        <v>0</v>
      </c>
      <c r="J3120" t="str" cm="1">
        <f t="array" ref="J3120">IF(OR(ISNUMBER(SEARCH({"A";"B";"C";"D";"E";"F";"G";"H";"I";"J";"K";"L";"M";"N";"O";"P";"Q";"R";"S";"T";"U";"V";"W";"X";"Y";"Z"},F3120))), "TRUE", "FALSE")</f>
        <v>TRUE</v>
      </c>
      <c r="K3120">
        <f t="shared" si="535"/>
        <v>0</v>
      </c>
      <c r="L3120">
        <f t="shared" si="536"/>
        <v>0</v>
      </c>
      <c r="M3120">
        <f t="shared" si="537"/>
        <v>0</v>
      </c>
      <c r="N3120">
        <f t="shared" si="538"/>
        <v>0</v>
      </c>
      <c r="O3120">
        <f t="shared" si="540"/>
        <v>0</v>
      </c>
      <c r="P3120">
        <f t="shared" si="539"/>
        <v>0</v>
      </c>
    </row>
    <row r="3121" spans="1:16" x14ac:dyDescent="0.45">
      <c r="A3121" t="s">
        <v>3008</v>
      </c>
      <c r="B3121" t="s">
        <v>3009</v>
      </c>
      <c r="C3121" t="s">
        <v>3011</v>
      </c>
      <c r="D3121" s="4" t="str" cm="1">
        <f t="array" ref="D3121">_xlfn.TEXTJOIN("",,_xlfn.LET(_xlpm.a,MID(C3121,_xlfn.SEQUENCE(1,LEN(C3121)),1),IF(ISNUMBER(--_xlpm.a),"",_xlpm.a)))</f>
        <v>_COR_MPR__iDose___</v>
      </c>
      <c r="E3121" t="str">
        <f t="shared" si="530"/>
        <v>_COR_MPR_iDose_</v>
      </c>
      <c r="F3121" t="str">
        <f t="shared" si="532"/>
        <v>_COR_MPR_IDOSE_</v>
      </c>
      <c r="G3121" t="b">
        <f t="shared" si="531"/>
        <v>1</v>
      </c>
      <c r="H3121">
        <f t="shared" si="533"/>
        <v>0</v>
      </c>
      <c r="I3121">
        <f t="shared" si="534"/>
        <v>0</v>
      </c>
      <c r="J3121" t="str" cm="1">
        <f t="array" ref="J3121">IF(OR(ISNUMBER(SEARCH({"A";"B";"C";"D";"E";"F";"G";"H";"I";"J";"K";"L";"M";"N";"O";"P";"Q";"R";"S";"T";"U";"V";"W";"X";"Y";"Z"},F3121))), "TRUE", "FALSE")</f>
        <v>TRUE</v>
      </c>
      <c r="K3121">
        <f t="shared" si="535"/>
        <v>0</v>
      </c>
      <c r="L3121">
        <f t="shared" si="536"/>
        <v>0</v>
      </c>
      <c r="M3121">
        <f t="shared" si="537"/>
        <v>0</v>
      </c>
      <c r="N3121">
        <f t="shared" si="538"/>
        <v>0</v>
      </c>
      <c r="O3121">
        <f t="shared" si="540"/>
        <v>0</v>
      </c>
      <c r="P3121">
        <f t="shared" si="539"/>
        <v>0</v>
      </c>
    </row>
    <row r="3122" spans="1:16" x14ac:dyDescent="0.45">
      <c r="A3122" t="s">
        <v>3008</v>
      </c>
      <c r="B3122" t="s">
        <v>3009</v>
      </c>
      <c r="C3122" t="s">
        <v>3012</v>
      </c>
      <c r="D3122" s="4" t="str" cm="1">
        <f t="array" ref="D3122">_xlfn.TEXTJOIN("",,_xlfn.LET(_xlpm.a,MID(C3122,_xlfn.SEQUENCE(1,LEN(C3122)),1),IF(ISNUMBER(--_xlpm.a),"",_xlpm.a)))</f>
        <v>_PELVIS_ONLY_W_O___iDose___</v>
      </c>
      <c r="E3122" t="str">
        <f t="shared" si="530"/>
        <v>_PELVIS_ONLY_W_O_iDose_</v>
      </c>
      <c r="F3122" t="str">
        <f t="shared" si="532"/>
        <v>_PELVIS_ONLY_W_O_IDOSE_</v>
      </c>
      <c r="G3122" t="b">
        <f t="shared" si="531"/>
        <v>1</v>
      </c>
      <c r="H3122">
        <f t="shared" si="533"/>
        <v>0</v>
      </c>
      <c r="I3122">
        <f t="shared" si="534"/>
        <v>0</v>
      </c>
      <c r="J3122" t="str" cm="1">
        <f t="array" ref="J3122">IF(OR(ISNUMBER(SEARCH({"A";"B";"C";"D";"E";"F";"G";"H";"I";"J";"K";"L";"M";"N";"O";"P";"Q";"R";"S";"T";"U";"V";"W";"X";"Y";"Z"},F3122))), "TRUE", "FALSE")</f>
        <v>TRUE</v>
      </c>
      <c r="K3122">
        <f t="shared" si="535"/>
        <v>0</v>
      </c>
      <c r="L3122">
        <f t="shared" si="536"/>
        <v>0</v>
      </c>
      <c r="M3122">
        <f t="shared" si="537"/>
        <v>0</v>
      </c>
      <c r="N3122">
        <f t="shared" si="538"/>
        <v>0</v>
      </c>
      <c r="O3122">
        <f t="shared" si="540"/>
        <v>0</v>
      </c>
      <c r="P3122">
        <f t="shared" si="539"/>
        <v>0</v>
      </c>
    </row>
    <row r="3123" spans="1:16" x14ac:dyDescent="0.45">
      <c r="A3123" t="s">
        <v>3013</v>
      </c>
      <c r="B3123" t="s">
        <v>3014</v>
      </c>
      <c r="C3123" t="s">
        <v>126</v>
      </c>
      <c r="D3123" s="4" t="str" cm="1">
        <f t="array" ref="D3123">_xlfn.TEXTJOIN("",,_xlfn.LET(_xlpm.a,MID(C3123,_xlfn.SEQUENCE(1,LEN(C3123)),1),IF(ISNUMBER(--_xlpm.a),"",_xlpm.a)))</f>
        <v>_SAG_MM_MIP_AP</v>
      </c>
      <c r="E3123" t="str">
        <f t="shared" si="530"/>
        <v>_SAG_MM_MIP_AP</v>
      </c>
      <c r="F3123" t="str">
        <f t="shared" si="532"/>
        <v>_SAG_MM_MIP_AP</v>
      </c>
      <c r="G3123" t="b">
        <f t="shared" si="531"/>
        <v>1</v>
      </c>
      <c r="H3123">
        <f t="shared" si="533"/>
        <v>0</v>
      </c>
      <c r="I3123">
        <f t="shared" si="534"/>
        <v>0</v>
      </c>
      <c r="J3123" t="str" cm="1">
        <f t="array" ref="J3123">IF(OR(ISNUMBER(SEARCH({"A";"B";"C";"D";"E";"F";"G";"H";"I";"J";"K";"L";"M";"N";"O";"P";"Q";"R";"S";"T";"U";"V";"W";"X";"Y";"Z"},F3123))), "TRUE", "FALSE")</f>
        <v>TRUE</v>
      </c>
      <c r="K3123">
        <f t="shared" si="535"/>
        <v>0</v>
      </c>
      <c r="L3123">
        <f t="shared" si="536"/>
        <v>0</v>
      </c>
      <c r="M3123">
        <f t="shared" si="537"/>
        <v>0</v>
      </c>
      <c r="N3123">
        <f t="shared" si="538"/>
        <v>0</v>
      </c>
      <c r="O3123">
        <f t="shared" si="540"/>
        <v>0</v>
      </c>
      <c r="P3123">
        <f t="shared" si="539"/>
        <v>0</v>
      </c>
    </row>
    <row r="3124" spans="1:16" x14ac:dyDescent="0.45">
      <c r="A3124" t="s">
        <v>3013</v>
      </c>
      <c r="B3124" t="s">
        <v>3014</v>
      </c>
      <c r="C3124" t="s">
        <v>138</v>
      </c>
      <c r="D3124" s="4" t="str" cm="1">
        <f t="array" ref="D3124">_xlfn.TEXTJOIN("",,_xlfn.LET(_xlpm.a,MID(C3124,_xlfn.SEQUENCE(1,LEN(C3124)),1),IF(ISNUMBER(--_xlpm.a),"",_xlpm.a)))</f>
        <v>_AX__MM_CHEST</v>
      </c>
      <c r="E3124" t="str">
        <f t="shared" si="530"/>
        <v>_AX_MM_CHEST</v>
      </c>
      <c r="F3124" t="str">
        <f t="shared" si="532"/>
        <v>_AX_MM_CHEST</v>
      </c>
      <c r="G3124" t="b">
        <f t="shared" si="531"/>
        <v>0</v>
      </c>
      <c r="H3124">
        <f t="shared" si="533"/>
        <v>0</v>
      </c>
      <c r="I3124">
        <f t="shared" si="534"/>
        <v>1</v>
      </c>
      <c r="J3124" t="str" cm="1">
        <f t="array" ref="J3124">IF(OR(ISNUMBER(SEARCH({"A";"B";"C";"D";"E";"F";"G";"H";"I";"J";"K";"L";"M";"N";"O";"P";"Q";"R";"S";"T";"U";"V";"W";"X";"Y";"Z"},F3124))), "TRUE", "FALSE")</f>
        <v>TRUE</v>
      </c>
      <c r="K3124">
        <f t="shared" si="535"/>
        <v>1</v>
      </c>
      <c r="L3124">
        <f t="shared" si="536"/>
        <v>0</v>
      </c>
      <c r="M3124">
        <f t="shared" si="537"/>
        <v>0</v>
      </c>
      <c r="N3124">
        <f t="shared" si="538"/>
        <v>0</v>
      </c>
      <c r="O3124">
        <f t="shared" si="540"/>
        <v>0</v>
      </c>
      <c r="P3124">
        <f t="shared" si="539"/>
        <v>0</v>
      </c>
    </row>
    <row r="3125" spans="1:16" x14ac:dyDescent="0.45">
      <c r="A3125" t="s">
        <v>3013</v>
      </c>
      <c r="B3125" t="s">
        <v>3014</v>
      </c>
      <c r="C3125" t="s">
        <v>134</v>
      </c>
      <c r="D3125" s="4" t="str" cm="1">
        <f t="array" ref="D3125">_xlfn.TEXTJOIN("",,_xlfn.LET(_xlpm.a,MID(C3125,_xlfn.SEQUENCE(1,LEN(C3125)),1),IF(ISNUMBER(--_xlpm.a),"",_xlpm.a)))</f>
        <v>_COR</v>
      </c>
      <c r="E3125" t="str">
        <f t="shared" si="530"/>
        <v>_COR</v>
      </c>
      <c r="F3125" t="str">
        <f t="shared" si="532"/>
        <v>_COR</v>
      </c>
      <c r="G3125" t="b">
        <f t="shared" si="531"/>
        <v>1</v>
      </c>
      <c r="H3125">
        <f t="shared" si="533"/>
        <v>0</v>
      </c>
      <c r="I3125">
        <f t="shared" si="534"/>
        <v>0</v>
      </c>
      <c r="J3125" t="str" cm="1">
        <f t="array" ref="J3125">IF(OR(ISNUMBER(SEARCH({"A";"B";"C";"D";"E";"F";"G";"H";"I";"J";"K";"L";"M";"N";"O";"P";"Q";"R";"S";"T";"U";"V";"W";"X";"Y";"Z"},F3125))), "TRUE", "FALSE")</f>
        <v>TRUE</v>
      </c>
      <c r="K3125">
        <f t="shared" si="535"/>
        <v>0</v>
      </c>
      <c r="L3125">
        <f t="shared" si="536"/>
        <v>0</v>
      </c>
      <c r="M3125">
        <f t="shared" si="537"/>
        <v>0</v>
      </c>
      <c r="N3125">
        <f t="shared" si="538"/>
        <v>0</v>
      </c>
      <c r="O3125">
        <f t="shared" si="540"/>
        <v>0</v>
      </c>
      <c r="P3125">
        <f t="shared" si="539"/>
        <v>0</v>
      </c>
    </row>
    <row r="3126" spans="1:16" x14ac:dyDescent="0.45">
      <c r="A3126" t="s">
        <v>3013</v>
      </c>
      <c r="B3126" t="s">
        <v>3014</v>
      </c>
      <c r="C3126" t="s">
        <v>840</v>
      </c>
      <c r="D3126" s="4" t="str" cm="1">
        <f t="array" ref="D3126">_xlfn.TEXTJOIN("",,_xlfn.LET(_xlpm.a,MID(C3126,_xlfn.SEQUENCE(1,LEN(C3126)),1),IF(ISNUMBER(--_xlpm.a),"",_xlpm.a)))</f>
        <v>_AX_MM_CTA_Arterial_CAP</v>
      </c>
      <c r="E3126" t="str">
        <f t="shared" si="530"/>
        <v>_AX_MM_CTA_Arterial_CAP</v>
      </c>
      <c r="F3126" t="str">
        <f t="shared" si="532"/>
        <v>_AX_MM_CTA_ARTERIAL_CAP</v>
      </c>
      <c r="G3126" t="b">
        <f t="shared" si="531"/>
        <v>0</v>
      </c>
      <c r="H3126">
        <f t="shared" si="533"/>
        <v>0</v>
      </c>
      <c r="I3126">
        <f t="shared" si="534"/>
        <v>1</v>
      </c>
      <c r="J3126" t="str" cm="1">
        <f t="array" ref="J3126">IF(OR(ISNUMBER(SEARCH({"A";"B";"C";"D";"E";"F";"G";"H";"I";"J";"K";"L";"M";"N";"O";"P";"Q";"R";"S";"T";"U";"V";"W";"X";"Y";"Z"},F3126))), "TRUE", "FALSE")</f>
        <v>TRUE</v>
      </c>
      <c r="K3126">
        <f t="shared" si="535"/>
        <v>0</v>
      </c>
      <c r="L3126">
        <f t="shared" si="536"/>
        <v>0</v>
      </c>
      <c r="M3126">
        <f t="shared" si="537"/>
        <v>0</v>
      </c>
      <c r="N3126">
        <f t="shared" si="538"/>
        <v>0</v>
      </c>
      <c r="O3126">
        <f t="shared" si="540"/>
        <v>0</v>
      </c>
      <c r="P3126">
        <f t="shared" si="539"/>
        <v>0</v>
      </c>
    </row>
    <row r="3127" spans="1:16" x14ac:dyDescent="0.45">
      <c r="A3127" t="s">
        <v>3013</v>
      </c>
      <c r="B3127" t="s">
        <v>3014</v>
      </c>
      <c r="C3127" t="s">
        <v>131</v>
      </c>
      <c r="D3127" s="4" t="str" cm="1">
        <f t="array" ref="D3127">_xlfn.TEXTJOIN("",,_xlfn.LET(_xlpm.a,MID(C3127,_xlfn.SEQUENCE(1,LEN(C3127)),1),IF(ISNUMBER(--_xlpm.a),"",_xlpm.a)))</f>
        <v>_COR_MM_MIP_ARTERIAL_CHEST</v>
      </c>
      <c r="E3127" t="str">
        <f t="shared" si="530"/>
        <v>_COR_MM_MIP_ARTERIAL_CHEST</v>
      </c>
      <c r="F3127" t="str">
        <f t="shared" si="532"/>
        <v>_COR_MM_MIP_ARTERIAL_CHEST</v>
      </c>
      <c r="G3127" t="b">
        <f t="shared" si="531"/>
        <v>1</v>
      </c>
      <c r="H3127">
        <f t="shared" si="533"/>
        <v>0</v>
      </c>
      <c r="I3127">
        <f t="shared" si="534"/>
        <v>0</v>
      </c>
      <c r="J3127" t="str" cm="1">
        <f t="array" ref="J3127">IF(OR(ISNUMBER(SEARCH({"A";"B";"C";"D";"E";"F";"G";"H";"I";"J";"K";"L";"M";"N";"O";"P";"Q";"R";"S";"T";"U";"V";"W";"X";"Y";"Z"},F3127))), "TRUE", "FALSE")</f>
        <v>TRUE</v>
      </c>
      <c r="K3127">
        <f t="shared" si="535"/>
        <v>0</v>
      </c>
      <c r="L3127">
        <f t="shared" si="536"/>
        <v>0</v>
      </c>
      <c r="M3127">
        <f t="shared" si="537"/>
        <v>0</v>
      </c>
      <c r="N3127">
        <f t="shared" si="538"/>
        <v>0</v>
      </c>
      <c r="O3127">
        <f t="shared" si="540"/>
        <v>0</v>
      </c>
      <c r="P3127">
        <f t="shared" si="539"/>
        <v>0</v>
      </c>
    </row>
    <row r="3128" spans="1:16" x14ac:dyDescent="0.45">
      <c r="A3128" t="s">
        <v>3013</v>
      </c>
      <c r="B3128" t="s">
        <v>3014</v>
      </c>
      <c r="C3128" t="s">
        <v>137</v>
      </c>
      <c r="D3128" s="4" t="str" cm="1">
        <f t="array" ref="D3128">_xlfn.TEXTJOIN("",,_xlfn.LET(_xlpm.a,MID(C3128,_xlfn.SEQUENCE(1,LEN(C3128)),1),IF(ISNUMBER(--_xlpm.a),"",_xlpm.a)))</f>
        <v>_SAG</v>
      </c>
      <c r="E3128" t="str">
        <f t="shared" si="530"/>
        <v>_SAG</v>
      </c>
      <c r="F3128" t="str">
        <f t="shared" si="532"/>
        <v>_SAG</v>
      </c>
      <c r="G3128" t="b">
        <f t="shared" si="531"/>
        <v>1</v>
      </c>
      <c r="H3128">
        <f t="shared" si="533"/>
        <v>0</v>
      </c>
      <c r="I3128">
        <f t="shared" si="534"/>
        <v>0</v>
      </c>
      <c r="J3128" t="str" cm="1">
        <f t="array" ref="J3128">IF(OR(ISNUMBER(SEARCH({"A";"B";"C";"D";"E";"F";"G";"H";"I";"J";"K";"L";"M";"N";"O";"P";"Q";"R";"S";"T";"U";"V";"W";"X";"Y";"Z"},F3128))), "TRUE", "FALSE")</f>
        <v>TRUE</v>
      </c>
      <c r="K3128">
        <f t="shared" si="535"/>
        <v>0</v>
      </c>
      <c r="L3128">
        <f t="shared" si="536"/>
        <v>0</v>
      </c>
      <c r="M3128">
        <f t="shared" si="537"/>
        <v>0</v>
      </c>
      <c r="N3128">
        <f t="shared" si="538"/>
        <v>0</v>
      </c>
      <c r="O3128">
        <f t="shared" si="540"/>
        <v>0</v>
      </c>
      <c r="P3128">
        <f t="shared" si="539"/>
        <v>0</v>
      </c>
    </row>
    <row r="3129" spans="1:16" x14ac:dyDescent="0.45">
      <c r="A3129" t="s">
        <v>3013</v>
      </c>
      <c r="B3129" t="s">
        <v>3014</v>
      </c>
      <c r="C3129" t="s">
        <v>132</v>
      </c>
      <c r="D3129" s="4" t="str" cm="1">
        <f t="array" ref="D3129">_xlfn.TEXTJOIN("",,_xlfn.LET(_xlpm.a,MID(C3129,_xlfn.SEQUENCE(1,LEN(C3129)),1),IF(ISNUMBER(--_xlpm.a),"",_xlpm.a)))</f>
        <v>_AX__MM_ABDOMEN_PELVIS</v>
      </c>
      <c r="E3129" t="str">
        <f t="shared" si="530"/>
        <v>_AX_MM_ABDOMEN_PELVIS</v>
      </c>
      <c r="F3129" t="str">
        <f t="shared" si="532"/>
        <v>_AX_MM_ABDOMEN_PELVIS</v>
      </c>
      <c r="G3129" t="b">
        <f t="shared" si="531"/>
        <v>0</v>
      </c>
      <c r="H3129">
        <f t="shared" si="533"/>
        <v>1</v>
      </c>
      <c r="I3129">
        <f t="shared" si="534"/>
        <v>1</v>
      </c>
      <c r="J3129" t="str" cm="1">
        <f t="array" ref="J3129">IF(OR(ISNUMBER(SEARCH({"A";"B";"C";"D";"E";"F";"G";"H";"I";"J";"K";"L";"M";"N";"O";"P";"Q";"R";"S";"T";"U";"V";"W";"X";"Y";"Z"},F3129))), "TRUE", "FALSE")</f>
        <v>TRUE</v>
      </c>
      <c r="K3129">
        <f t="shared" si="535"/>
        <v>0</v>
      </c>
      <c r="L3129">
        <f t="shared" si="536"/>
        <v>0</v>
      </c>
      <c r="M3129">
        <f t="shared" si="537"/>
        <v>0</v>
      </c>
      <c r="N3129">
        <f t="shared" si="538"/>
        <v>0</v>
      </c>
      <c r="O3129">
        <f t="shared" si="540"/>
        <v>0</v>
      </c>
      <c r="P3129">
        <f t="shared" si="539"/>
        <v>0</v>
      </c>
    </row>
    <row r="3130" spans="1:16" x14ac:dyDescent="0.45">
      <c r="A3130" t="s">
        <v>3013</v>
      </c>
      <c r="B3130" t="s">
        <v>3014</v>
      </c>
      <c r="C3130" t="s">
        <v>129</v>
      </c>
      <c r="D3130" s="4" t="str" cm="1">
        <f t="array" ref="D3130">_xlfn.TEXTJOIN("",,_xlfn.LET(_xlpm.a,MID(C3130,_xlfn.SEQUENCE(1,LEN(C3130)),1),IF(ISNUMBER(--_xlpm.a),"",_xlpm.a)))</f>
        <v>_COR_MM_MIP_AP</v>
      </c>
      <c r="E3130" t="str">
        <f t="shared" si="530"/>
        <v>_COR_MM_MIP_AP</v>
      </c>
      <c r="F3130" t="str">
        <f t="shared" si="532"/>
        <v>_COR_MM_MIP_AP</v>
      </c>
      <c r="G3130" t="b">
        <f t="shared" si="531"/>
        <v>1</v>
      </c>
      <c r="H3130">
        <f t="shared" si="533"/>
        <v>0</v>
      </c>
      <c r="I3130">
        <f t="shared" si="534"/>
        <v>0</v>
      </c>
      <c r="J3130" t="str" cm="1">
        <f t="array" ref="J3130">IF(OR(ISNUMBER(SEARCH({"A";"B";"C";"D";"E";"F";"G";"H";"I";"J";"K";"L";"M";"N";"O";"P";"Q";"R";"S";"T";"U";"V";"W";"X";"Y";"Z"},F3130))), "TRUE", "FALSE")</f>
        <v>TRUE</v>
      </c>
      <c r="K3130">
        <f t="shared" si="535"/>
        <v>0</v>
      </c>
      <c r="L3130">
        <f t="shared" si="536"/>
        <v>0</v>
      </c>
      <c r="M3130">
        <f t="shared" si="537"/>
        <v>0</v>
      </c>
      <c r="N3130">
        <f t="shared" si="538"/>
        <v>0</v>
      </c>
      <c r="O3130">
        <f t="shared" si="540"/>
        <v>0</v>
      </c>
      <c r="P3130">
        <f t="shared" si="539"/>
        <v>0</v>
      </c>
    </row>
    <row r="3131" spans="1:16" x14ac:dyDescent="0.45">
      <c r="A3131" t="s">
        <v>3013</v>
      </c>
      <c r="B3131" t="s">
        <v>3014</v>
      </c>
      <c r="C3131" t="s">
        <v>127</v>
      </c>
      <c r="D3131" s="4" t="str" cm="1">
        <f t="array" ref="D3131">_xlfn.TEXTJOIN("",,_xlfn.LET(_xlpm.a,MID(C3131,_xlfn.SEQUENCE(1,LEN(C3131)),1),IF(ISNUMBER(--_xlpm.a),"",_xlpm.a)))</f>
        <v>_SAG_MM_MIP_ARTERIAL_CHEST</v>
      </c>
      <c r="E3131" t="str">
        <f t="shared" si="530"/>
        <v>_SAG_MM_MIP_ARTERIAL_CHEST</v>
      </c>
      <c r="F3131" t="str">
        <f t="shared" si="532"/>
        <v>_SAG_MM_MIP_ARTERIAL_CHEST</v>
      </c>
      <c r="G3131" t="b">
        <f t="shared" si="531"/>
        <v>1</v>
      </c>
      <c r="H3131">
        <f t="shared" si="533"/>
        <v>0</v>
      </c>
      <c r="I3131">
        <f t="shared" si="534"/>
        <v>0</v>
      </c>
      <c r="J3131" t="str" cm="1">
        <f t="array" ref="J3131">IF(OR(ISNUMBER(SEARCH({"A";"B";"C";"D";"E";"F";"G";"H";"I";"J";"K";"L";"M";"N";"O";"P";"Q";"R";"S";"T";"U";"V";"W";"X";"Y";"Z"},F3131))), "TRUE", "FALSE")</f>
        <v>TRUE</v>
      </c>
      <c r="K3131">
        <f t="shared" si="535"/>
        <v>0</v>
      </c>
      <c r="L3131">
        <f t="shared" si="536"/>
        <v>0</v>
      </c>
      <c r="M3131">
        <f t="shared" si="537"/>
        <v>0</v>
      </c>
      <c r="N3131">
        <f t="shared" si="538"/>
        <v>0</v>
      </c>
      <c r="O3131">
        <f t="shared" si="540"/>
        <v>0</v>
      </c>
      <c r="P3131">
        <f t="shared" si="539"/>
        <v>0</v>
      </c>
    </row>
    <row r="3132" spans="1:16" x14ac:dyDescent="0.45">
      <c r="A3132" t="s">
        <v>3013</v>
      </c>
      <c r="B3132" t="s">
        <v>3014</v>
      </c>
      <c r="C3132" t="s">
        <v>136</v>
      </c>
      <c r="D3132" s="4" t="str" cm="1">
        <f t="array" ref="D3132">_xlfn.TEXTJOIN("",,_xlfn.LET(_xlpm.a,MID(C3132,_xlfn.SEQUENCE(1,LEN(C3132)),1),IF(ISNUMBER(--_xlpm.a),"",_xlpm.a)))</f>
        <v>_AX_THIN</v>
      </c>
      <c r="E3132" t="str">
        <f t="shared" si="530"/>
        <v>_AX_THIN</v>
      </c>
      <c r="F3132" t="str">
        <f t="shared" si="532"/>
        <v>_AX_THIN</v>
      </c>
      <c r="G3132" t="b">
        <f t="shared" si="531"/>
        <v>0</v>
      </c>
      <c r="H3132">
        <f t="shared" si="533"/>
        <v>0</v>
      </c>
      <c r="I3132">
        <f t="shared" si="534"/>
        <v>1</v>
      </c>
      <c r="J3132" t="str" cm="1">
        <f t="array" ref="J3132">IF(OR(ISNUMBER(SEARCH({"A";"B";"C";"D";"E";"F";"G";"H";"I";"J";"K";"L";"M";"N";"O";"P";"Q";"R";"S";"T";"U";"V";"W";"X";"Y";"Z"},F3132))), "TRUE", "FALSE")</f>
        <v>TRUE</v>
      </c>
      <c r="K3132">
        <f t="shared" si="535"/>
        <v>0</v>
      </c>
      <c r="L3132">
        <f t="shared" si="536"/>
        <v>0</v>
      </c>
      <c r="M3132">
        <f t="shared" si="537"/>
        <v>1</v>
      </c>
      <c r="N3132">
        <f t="shared" si="538"/>
        <v>0</v>
      </c>
      <c r="O3132">
        <f t="shared" si="540"/>
        <v>0</v>
      </c>
      <c r="P3132">
        <f t="shared" si="539"/>
        <v>0</v>
      </c>
    </row>
    <row r="3133" spans="1:16" x14ac:dyDescent="0.45">
      <c r="A3133" t="s">
        <v>3013</v>
      </c>
      <c r="B3133" t="s">
        <v>3014</v>
      </c>
      <c r="C3133" t="s">
        <v>128</v>
      </c>
      <c r="D3133" s="4" t="str" cm="1">
        <f t="array" ref="D3133">_xlfn.TEXTJOIN("",,_xlfn.LET(_xlpm.a,MID(C3133,_xlfn.SEQUENCE(1,LEN(C3133)),1),IF(ISNUMBER(--_xlpm.a),"",_xlpm.a)))</f>
        <v>_LAO_MM_MIP_CHEST</v>
      </c>
      <c r="E3133" t="str">
        <f t="shared" si="530"/>
        <v>_LAO_MM_MIP_CHEST</v>
      </c>
      <c r="F3133" t="str">
        <f t="shared" si="532"/>
        <v>_LAO_MM_MIP_CHEST</v>
      </c>
      <c r="G3133" t="b">
        <f t="shared" si="531"/>
        <v>1</v>
      </c>
      <c r="H3133">
        <f t="shared" si="533"/>
        <v>0</v>
      </c>
      <c r="I3133">
        <f t="shared" si="534"/>
        <v>0</v>
      </c>
      <c r="J3133" t="str" cm="1">
        <f t="array" ref="J3133">IF(OR(ISNUMBER(SEARCH({"A";"B";"C";"D";"E";"F";"G";"H";"I";"J";"K";"L";"M";"N";"O";"P";"Q";"R";"S";"T";"U";"V";"W";"X";"Y";"Z"},F3133))), "TRUE", "FALSE")</f>
        <v>TRUE</v>
      </c>
      <c r="K3133">
        <f t="shared" si="535"/>
        <v>0</v>
      </c>
      <c r="L3133">
        <f t="shared" si="536"/>
        <v>0</v>
      </c>
      <c r="M3133">
        <f t="shared" si="537"/>
        <v>0</v>
      </c>
      <c r="N3133">
        <f t="shared" si="538"/>
        <v>0</v>
      </c>
      <c r="O3133">
        <f t="shared" si="540"/>
        <v>0</v>
      </c>
      <c r="P3133">
        <f t="shared" si="539"/>
        <v>0</v>
      </c>
    </row>
    <row r="3134" spans="1:16" x14ac:dyDescent="0.45">
      <c r="A3134" t="s">
        <v>3013</v>
      </c>
      <c r="B3134" t="s">
        <v>3014</v>
      </c>
      <c r="C3134" t="s">
        <v>130</v>
      </c>
      <c r="D3134" s="4" t="str" cm="1">
        <f t="array" ref="D3134">_xlfn.TEXTJOIN("",,_xlfn.LET(_xlpm.a,MID(C3134,_xlfn.SEQUENCE(1,LEN(C3134)),1),IF(ISNUMBER(--_xlpm.a),"",_xlpm.a)))</f>
        <v>_AX_MIP</v>
      </c>
      <c r="E3134" t="str">
        <f t="shared" si="530"/>
        <v>_AX_MIP</v>
      </c>
      <c r="F3134" t="str">
        <f t="shared" si="532"/>
        <v>_AX_MIP</v>
      </c>
      <c r="G3134" t="b">
        <f t="shared" si="531"/>
        <v>0</v>
      </c>
      <c r="H3134">
        <f t="shared" si="533"/>
        <v>0</v>
      </c>
      <c r="I3134">
        <f t="shared" si="534"/>
        <v>1</v>
      </c>
      <c r="J3134" t="str" cm="1">
        <f t="array" ref="J3134">IF(OR(ISNUMBER(SEARCH({"A";"B";"C";"D";"E";"F";"G";"H";"I";"J";"K";"L";"M";"N";"O";"P";"Q";"R";"S";"T";"U";"V";"W";"X";"Y";"Z"},F3134))), "TRUE", "FALSE")</f>
        <v>TRUE</v>
      </c>
      <c r="K3134">
        <f t="shared" si="535"/>
        <v>0</v>
      </c>
      <c r="L3134">
        <f t="shared" si="536"/>
        <v>0</v>
      </c>
      <c r="M3134">
        <f t="shared" si="537"/>
        <v>0</v>
      </c>
      <c r="N3134">
        <f t="shared" si="538"/>
        <v>0</v>
      </c>
      <c r="O3134">
        <f t="shared" si="540"/>
        <v>0</v>
      </c>
      <c r="P3134">
        <f t="shared" si="539"/>
        <v>0</v>
      </c>
    </row>
    <row r="3135" spans="1:16" x14ac:dyDescent="0.45">
      <c r="A3135" t="s">
        <v>3013</v>
      </c>
      <c r="B3135" t="s">
        <v>3014</v>
      </c>
      <c r="C3135" t="s">
        <v>135</v>
      </c>
      <c r="D3135" s="4" t="str" cm="1">
        <f t="array" ref="D3135">_xlfn.TEXTJOIN("",,_xlfn.LET(_xlpm.a,MID(C3135,_xlfn.SEQUENCE(1,LEN(C3135)),1),IF(ISNUMBER(--_xlpm.a),"",_xlpm.a)))</f>
        <v>_AX_THICK</v>
      </c>
      <c r="E3135" t="str">
        <f t="shared" si="530"/>
        <v>_AX_THICK</v>
      </c>
      <c r="F3135" t="str">
        <f t="shared" si="532"/>
        <v>_AX_THICK</v>
      </c>
      <c r="G3135" t="b">
        <f t="shared" si="531"/>
        <v>0</v>
      </c>
      <c r="H3135">
        <f t="shared" si="533"/>
        <v>0</v>
      </c>
      <c r="I3135">
        <f t="shared" si="534"/>
        <v>1</v>
      </c>
      <c r="J3135" t="str" cm="1">
        <f t="array" ref="J3135">IF(OR(ISNUMBER(SEARCH({"A";"B";"C";"D";"E";"F";"G";"H";"I";"J";"K";"L";"M";"N";"O";"P";"Q";"R";"S";"T";"U";"V";"W";"X";"Y";"Z"},F3135))), "TRUE", "FALSE")</f>
        <v>TRUE</v>
      </c>
      <c r="K3135">
        <f t="shared" si="535"/>
        <v>0</v>
      </c>
      <c r="L3135">
        <f t="shared" si="536"/>
        <v>0</v>
      </c>
      <c r="M3135">
        <f t="shared" si="537"/>
        <v>0</v>
      </c>
      <c r="N3135">
        <f t="shared" si="538"/>
        <v>0</v>
      </c>
      <c r="O3135">
        <f t="shared" si="540"/>
        <v>0</v>
      </c>
      <c r="P3135">
        <f t="shared" si="539"/>
        <v>0</v>
      </c>
    </row>
    <row r="3136" spans="1:16" x14ac:dyDescent="0.45">
      <c r="A3136" t="s">
        <v>3015</v>
      </c>
      <c r="B3136" t="s">
        <v>3016</v>
      </c>
      <c r="C3136" t="s">
        <v>6</v>
      </c>
      <c r="D3136" s="4" t="str" cm="1">
        <f t="array" ref="D3136">_xlfn.TEXTJOIN("",,_xlfn.LET(_xlpm.a,MID(C3136,_xlfn.SEQUENCE(1,LEN(C3136)),1),IF(ISNUMBER(--_xlpm.a),"",_xlpm.a)))</f>
        <v>_ML_OMNI</v>
      </c>
      <c r="E3136" t="str">
        <f t="shared" si="530"/>
        <v>_ML_OMNI</v>
      </c>
      <c r="F3136" t="str">
        <f t="shared" si="532"/>
        <v>_ML_OMNI</v>
      </c>
      <c r="G3136" t="b">
        <f t="shared" si="531"/>
        <v>0</v>
      </c>
      <c r="H3136">
        <f t="shared" si="533"/>
        <v>0</v>
      </c>
      <c r="I3136">
        <f t="shared" si="534"/>
        <v>0</v>
      </c>
      <c r="J3136" t="str" cm="1">
        <f t="array" ref="J3136">IF(OR(ISNUMBER(SEARCH({"A";"B";"C";"D";"E";"F";"G";"H";"I";"J";"K";"L";"M";"N";"O";"P";"Q";"R";"S";"T";"U";"V";"W";"X";"Y";"Z"},F3136))), "TRUE", "FALSE")</f>
        <v>TRUE</v>
      </c>
      <c r="K3136">
        <f t="shared" si="535"/>
        <v>0</v>
      </c>
      <c r="L3136">
        <f t="shared" si="536"/>
        <v>0</v>
      </c>
      <c r="M3136">
        <f t="shared" si="537"/>
        <v>0</v>
      </c>
      <c r="N3136">
        <f t="shared" si="538"/>
        <v>0</v>
      </c>
      <c r="O3136">
        <f t="shared" si="540"/>
        <v>0</v>
      </c>
      <c r="P3136">
        <f t="shared" si="539"/>
        <v>0</v>
      </c>
    </row>
    <row r="3137" spans="1:16" x14ac:dyDescent="0.45">
      <c r="A3137" t="s">
        <v>3015</v>
      </c>
      <c r="B3137" t="s">
        <v>3016</v>
      </c>
      <c r="C3137" t="s">
        <v>2298</v>
      </c>
      <c r="D3137" s="4" t="str" cm="1">
        <f t="array" ref="D3137">_xlfn.TEXTJOIN("",,_xlfn.LET(_xlpm.a,MID(C3137,_xlfn.SEQUENCE(1,LEN(C3137)),1),IF(ISNUMBER(--_xlpm.a),"",_xlpm.a)))</f>
        <v>_CORONAL_ABDOMEN_PELVIS</v>
      </c>
      <c r="E3137" t="str">
        <f t="shared" si="530"/>
        <v>_CORONAL_ABDOMEN_PELVIS</v>
      </c>
      <c r="F3137" t="str">
        <f t="shared" si="532"/>
        <v>_CORONAL_ABDOMEN_PELVIS</v>
      </c>
      <c r="G3137" t="b">
        <f t="shared" si="531"/>
        <v>1</v>
      </c>
      <c r="H3137">
        <f t="shared" si="533"/>
        <v>0</v>
      </c>
      <c r="I3137">
        <f t="shared" si="534"/>
        <v>0</v>
      </c>
      <c r="J3137" t="str" cm="1">
        <f t="array" ref="J3137">IF(OR(ISNUMBER(SEARCH({"A";"B";"C";"D";"E";"F";"G";"H";"I";"J";"K";"L";"M";"N";"O";"P";"Q";"R";"S";"T";"U";"V";"W";"X";"Y";"Z"},F3137))), "TRUE", "FALSE")</f>
        <v>TRUE</v>
      </c>
      <c r="K3137">
        <f t="shared" si="535"/>
        <v>0</v>
      </c>
      <c r="L3137">
        <f t="shared" si="536"/>
        <v>0</v>
      </c>
      <c r="M3137">
        <f t="shared" si="537"/>
        <v>0</v>
      </c>
      <c r="N3137">
        <f t="shared" si="538"/>
        <v>0</v>
      </c>
      <c r="O3137">
        <f t="shared" si="540"/>
        <v>0</v>
      </c>
      <c r="P3137">
        <f t="shared" si="539"/>
        <v>0</v>
      </c>
    </row>
    <row r="3138" spans="1:16" x14ac:dyDescent="0.45">
      <c r="A3138" t="s">
        <v>3015</v>
      </c>
      <c r="B3138" t="s">
        <v>3016</v>
      </c>
      <c r="C3138" t="s">
        <v>2299</v>
      </c>
      <c r="D3138" s="4" t="str" cm="1">
        <f t="array" ref="D3138">_xlfn.TEXTJOIN("",,_xlfn.LET(_xlpm.a,MID(C3138,_xlfn.SEQUENCE(1,LEN(C3138)),1),IF(ISNUMBER(--_xlpm.a),"",_xlpm.a)))</f>
        <v>_SAGITTAL_ABDOMEN_PELVIS</v>
      </c>
      <c r="E3138" t="str">
        <f t="shared" ref="E3138:E3201" si="541">SUBSTITUTE(SUBSTITUTE(SUBSTITUTE(D3138,"___","_"),"__","_"),"__","_")</f>
        <v>_SAGITTAL_ABDOMEN_PELVIS</v>
      </c>
      <c r="F3138" t="str">
        <f t="shared" si="532"/>
        <v>_SAGITTAL_ABDOMEN_PELVIS</v>
      </c>
      <c r="G3138" t="b">
        <f t="shared" ref="G3138:G3201" si="542">OR(ISNUMBER(SEARCH("unknown",LOWER(C3138))),ISNUMBER(SEARCH("cor",LOWER(C3138))),ISNUMBER(SEARCH("sag",LOWER(C3138))),ISNUMBER(SEARCH("recon",LOWER(C3138))),ISNUMBER(SEARCH("reformat",LOWER(C3138))),ISNUMBER(SEARCH("dose",LOWER(C3138))),ISNUMBER(SEARCH("lao",LOWER(C3138))),ISNUMBER(SEARCH("rpo",LOWER(C3138))))</f>
        <v>1</v>
      </c>
      <c r="H3138">
        <f t="shared" si="533"/>
        <v>0</v>
      </c>
      <c r="I3138">
        <f t="shared" si="534"/>
        <v>0</v>
      </c>
      <c r="J3138" t="str" cm="1">
        <f t="array" ref="J3138">IF(OR(ISNUMBER(SEARCH({"A";"B";"C";"D";"E";"F";"G";"H";"I";"J";"K";"L";"M";"N";"O";"P";"Q";"R";"S";"T";"U";"V";"W";"X";"Y";"Z"},F3138))), "TRUE", "FALSE")</f>
        <v>TRUE</v>
      </c>
      <c r="K3138">
        <f t="shared" si="535"/>
        <v>0</v>
      </c>
      <c r="L3138">
        <f t="shared" si="536"/>
        <v>0</v>
      </c>
      <c r="M3138">
        <f t="shared" si="537"/>
        <v>0</v>
      </c>
      <c r="N3138">
        <f t="shared" si="538"/>
        <v>0</v>
      </c>
      <c r="O3138">
        <f t="shared" si="540"/>
        <v>0</v>
      </c>
      <c r="P3138">
        <f t="shared" si="539"/>
        <v>0</v>
      </c>
    </row>
    <row r="3139" spans="1:16" x14ac:dyDescent="0.45">
      <c r="A3139" t="s">
        <v>3017</v>
      </c>
      <c r="B3139" t="s">
        <v>3018</v>
      </c>
      <c r="C3139" t="s">
        <v>1460</v>
      </c>
      <c r="D3139" s="4" t="str" cm="1">
        <f t="array" ref="D3139">_xlfn.TEXTJOIN("",,_xlfn.LET(_xlpm.a,MID(C3139,_xlfn.SEQUENCE(1,LEN(C3139)),1),IF(ISNUMBER(--_xlpm.a),"",_xlpm.a)))</f>
        <v>_THIN_THIGH</v>
      </c>
      <c r="E3139" t="str">
        <f t="shared" si="541"/>
        <v>_THIN_THIGH</v>
      </c>
      <c r="F3139" t="str">
        <f t="shared" ref="F3139:F3202" si="543">UPPER(E3139)</f>
        <v>_THIN_THIGH</v>
      </c>
      <c r="G3139" t="b">
        <f t="shared" si="542"/>
        <v>0</v>
      </c>
      <c r="H3139">
        <f t="shared" ref="H3139:H3202" si="544">IF(AND(ISNUMBER(SEARCH("abd", LOWER(C3139))), ISNUMBER(SEARCH("pelvis", LOWER(C3139))), G3139=FALSE, J3139="TRUE"), 1, 0)</f>
        <v>0</v>
      </c>
      <c r="I3139">
        <f t="shared" ref="I3139:I3202" si="545">IF(AND(ISNUMBER(SEARCH("ax", LOWER(C3139))), G3139=FALSE, J3139="TRUE"), 1, 0)</f>
        <v>0</v>
      </c>
      <c r="J3139" t="str" cm="1">
        <f t="array" ref="J3139">IF(OR(ISNUMBER(SEARCH({"A";"B";"C";"D";"E";"F";"G";"H";"I";"J";"K";"L";"M";"N";"O";"P";"Q";"R";"S";"T";"U";"V";"W";"X";"Y";"Z"},F3139))), "TRUE", "FALSE")</f>
        <v>TRUE</v>
      </c>
      <c r="K3139">
        <f t="shared" ref="K3139:K3202" si="546">IF(AND(ISNUMBER(SEARCH("chest", LOWER(C3139))), G3139=FALSE, J3139="TRUE"), 1, 0)</f>
        <v>0</v>
      </c>
      <c r="L3139">
        <f t="shared" ref="L3139:L3202" si="547">IF(AND(ISNUMBER(SEARCH("lung", LOWER(C3139))), G3139=FALSE, J3139="TRUE"), 1, 0)</f>
        <v>0</v>
      </c>
      <c r="M3139">
        <f t="shared" ref="M3139:M3202" si="548">IF(AND(ISNUMBER(SEARCH("thin", LOWER(C3139))), G3139=FALSE, J3139="TRUE"), 1, 0)</f>
        <v>1</v>
      </c>
      <c r="N3139">
        <f t="shared" ref="N3139:N3202" si="549">IF(AND(ISNUMBER(SEARCH("bone", LOWER(C3139))), G3139=FALSE, J3139="TRUE"), 1, 0)</f>
        <v>0</v>
      </c>
      <c r="O3139">
        <f t="shared" si="540"/>
        <v>0</v>
      </c>
      <c r="P3139">
        <f t="shared" ref="P3139:P3202" si="550">IF(AND(ISNUMBER(SEARCH("body", LOWER(C3139))), G3139=FALSE, J3139="TRUE"), 1, 0)</f>
        <v>0</v>
      </c>
    </row>
    <row r="3140" spans="1:16" x14ac:dyDescent="0.45">
      <c r="A3140" t="s">
        <v>3017</v>
      </c>
      <c r="B3140" t="s">
        <v>3018</v>
      </c>
      <c r="C3140" t="s">
        <v>1459</v>
      </c>
      <c r="D3140" s="4" t="str" cm="1">
        <f t="array" ref="D3140">_xlfn.TEXTJOIN("",,_xlfn.LET(_xlpm.a,MID(C3140,_xlfn.SEQUENCE(1,LEN(C3140)),1),IF(ISNUMBER(--_xlpm.a),"",_xlpm.a)))</f>
        <v>_AX___AP_RUNOFF___SP___L_</v>
      </c>
      <c r="E3140" t="str">
        <f t="shared" si="541"/>
        <v>_AX_AP_RUNOFF_SP_L_</v>
      </c>
      <c r="F3140" t="str">
        <f t="shared" si="543"/>
        <v>_AX_AP_RUNOFF_SP_L_</v>
      </c>
      <c r="G3140" t="b">
        <f t="shared" si="542"/>
        <v>0</v>
      </c>
      <c r="H3140">
        <f t="shared" si="544"/>
        <v>0</v>
      </c>
      <c r="I3140">
        <f t="shared" si="545"/>
        <v>1</v>
      </c>
      <c r="J3140" t="str" cm="1">
        <f t="array" ref="J3140">IF(OR(ISNUMBER(SEARCH({"A";"B";"C";"D";"E";"F";"G";"H";"I";"J";"K";"L";"M";"N";"O";"P";"Q";"R";"S";"T";"U";"V";"W";"X";"Y";"Z"},F3140))), "TRUE", "FALSE")</f>
        <v>TRUE</v>
      </c>
      <c r="K3140">
        <f t="shared" si="546"/>
        <v>0</v>
      </c>
      <c r="L3140">
        <f t="shared" si="547"/>
        <v>0</v>
      </c>
      <c r="M3140">
        <f t="shared" si="548"/>
        <v>0</v>
      </c>
      <c r="N3140">
        <f t="shared" si="549"/>
        <v>0</v>
      </c>
      <c r="O3140">
        <f t="shared" si="540"/>
        <v>0</v>
      </c>
      <c r="P3140">
        <f t="shared" si="550"/>
        <v>0</v>
      </c>
    </row>
    <row r="3141" spans="1:16" x14ac:dyDescent="0.45">
      <c r="A3141" t="s">
        <v>3017</v>
      </c>
      <c r="B3141" t="s">
        <v>3018</v>
      </c>
      <c r="C3141" t="s">
        <v>1811</v>
      </c>
      <c r="D3141" s="4" t="str" cm="1">
        <f t="array" ref="D3141">_xlfn.TEXTJOIN("",,_xlfn.LET(_xlpm.a,MID(C3141,_xlfn.SEQUENCE(1,LEN(C3141)),1),IF(ISNUMBER(--_xlpm.a),"",_xlpm.a)))</f>
        <v>_THIN_ABD__PEL</v>
      </c>
      <c r="E3141" t="str">
        <f t="shared" si="541"/>
        <v>_THIN_ABD_PEL</v>
      </c>
      <c r="F3141" t="str">
        <f t="shared" si="543"/>
        <v>_THIN_ABD_PEL</v>
      </c>
      <c r="G3141" t="b">
        <f t="shared" si="542"/>
        <v>0</v>
      </c>
      <c r="H3141">
        <f t="shared" si="544"/>
        <v>0</v>
      </c>
      <c r="I3141">
        <f t="shared" si="545"/>
        <v>0</v>
      </c>
      <c r="J3141" t="str" cm="1">
        <f t="array" ref="J3141">IF(OR(ISNUMBER(SEARCH({"A";"B";"C";"D";"E";"F";"G";"H";"I";"J";"K";"L";"M";"N";"O";"P";"Q";"R";"S";"T";"U";"V";"W";"X";"Y";"Z"},F3141))), "TRUE", "FALSE")</f>
        <v>TRUE</v>
      </c>
      <c r="K3141">
        <f t="shared" si="546"/>
        <v>0</v>
      </c>
      <c r="L3141">
        <f t="shared" si="547"/>
        <v>0</v>
      </c>
      <c r="M3141">
        <f t="shared" si="548"/>
        <v>1</v>
      </c>
      <c r="N3141">
        <f t="shared" si="549"/>
        <v>0</v>
      </c>
      <c r="O3141">
        <f t="shared" si="540"/>
        <v>0</v>
      </c>
      <c r="P3141">
        <f t="shared" si="550"/>
        <v>0</v>
      </c>
    </row>
    <row r="3142" spans="1:16" x14ac:dyDescent="0.45">
      <c r="A3142" t="s">
        <v>3017</v>
      </c>
      <c r="B3142" t="s">
        <v>3018</v>
      </c>
      <c r="C3142" t="s">
        <v>1454</v>
      </c>
      <c r="D3142" s="4" t="str" cm="1">
        <f t="array" ref="D3142">_xlfn.TEXTJOIN("",,_xlfn.LET(_xlpm.a,MID(C3142,_xlfn.SEQUENCE(1,LEN(C3142)),1),IF(ISNUMBER(--_xlpm.a),"",_xlpm.a)))</f>
        <v>_COR_X_MIP</v>
      </c>
      <c r="E3142" t="str">
        <f t="shared" si="541"/>
        <v>_COR_X_MIP</v>
      </c>
      <c r="F3142" t="str">
        <f t="shared" si="543"/>
        <v>_COR_X_MIP</v>
      </c>
      <c r="G3142" t="b">
        <f t="shared" si="542"/>
        <v>1</v>
      </c>
      <c r="H3142">
        <f t="shared" si="544"/>
        <v>0</v>
      </c>
      <c r="I3142">
        <f t="shared" si="545"/>
        <v>0</v>
      </c>
      <c r="J3142" t="str" cm="1">
        <f t="array" ref="J3142">IF(OR(ISNUMBER(SEARCH({"A";"B";"C";"D";"E";"F";"G";"H";"I";"J";"K";"L";"M";"N";"O";"P";"Q";"R";"S";"T";"U";"V";"W";"X";"Y";"Z"},F3142))), "TRUE", "FALSE")</f>
        <v>TRUE</v>
      </c>
      <c r="K3142">
        <f t="shared" si="546"/>
        <v>0</v>
      </c>
      <c r="L3142">
        <f t="shared" si="547"/>
        <v>0</v>
      </c>
      <c r="M3142">
        <f t="shared" si="548"/>
        <v>0</v>
      </c>
      <c r="N3142">
        <f t="shared" si="549"/>
        <v>0</v>
      </c>
      <c r="O3142">
        <f t="shared" si="540"/>
        <v>0</v>
      </c>
      <c r="P3142">
        <f t="shared" si="550"/>
        <v>0</v>
      </c>
    </row>
    <row r="3143" spans="1:16" x14ac:dyDescent="0.45">
      <c r="A3143" t="s">
        <v>3017</v>
      </c>
      <c r="B3143" t="s">
        <v>3018</v>
      </c>
      <c r="C3143" t="s">
        <v>1458</v>
      </c>
      <c r="D3143" s="4" t="str" cm="1">
        <f t="array" ref="D3143">_xlfn.TEXTJOIN("",,_xlfn.LET(_xlpm.a,MID(C3143,_xlfn.SEQUENCE(1,LEN(C3143)),1),IF(ISNUMBER(--_xlpm.a),"",_xlpm.a)))</f>
        <v>_COR_X_MIP</v>
      </c>
      <c r="E3143" t="str">
        <f t="shared" si="541"/>
        <v>_COR_X_MIP</v>
      </c>
      <c r="F3143" t="str">
        <f t="shared" si="543"/>
        <v>_COR_X_MIP</v>
      </c>
      <c r="G3143" t="b">
        <f t="shared" si="542"/>
        <v>1</v>
      </c>
      <c r="H3143">
        <f t="shared" si="544"/>
        <v>0</v>
      </c>
      <c r="I3143">
        <f t="shared" si="545"/>
        <v>0</v>
      </c>
      <c r="J3143" t="str" cm="1">
        <f t="array" ref="J3143">IF(OR(ISNUMBER(SEARCH({"A";"B";"C";"D";"E";"F";"G";"H";"I";"J";"K";"L";"M";"N";"O";"P";"Q";"R";"S";"T";"U";"V";"W";"X";"Y";"Z"},F3143))), "TRUE", "FALSE")</f>
        <v>TRUE</v>
      </c>
      <c r="K3143">
        <f t="shared" si="546"/>
        <v>0</v>
      </c>
      <c r="L3143">
        <f t="shared" si="547"/>
        <v>0</v>
      </c>
      <c r="M3143">
        <f t="shared" si="548"/>
        <v>0</v>
      </c>
      <c r="N3143">
        <f t="shared" si="549"/>
        <v>0</v>
      </c>
      <c r="O3143">
        <f t="shared" si="540"/>
        <v>0</v>
      </c>
      <c r="P3143">
        <f t="shared" si="550"/>
        <v>0</v>
      </c>
    </row>
    <row r="3144" spans="1:16" x14ac:dyDescent="0.45">
      <c r="A3144" t="s">
        <v>3017</v>
      </c>
      <c r="B3144" t="s">
        <v>3018</v>
      </c>
      <c r="C3144" t="s">
        <v>1457</v>
      </c>
      <c r="D3144" s="4" t="str" cm="1">
        <f t="array" ref="D3144">_xlfn.TEXTJOIN("",,_xlfn.LET(_xlpm.a,MID(C3144,_xlfn.SEQUENCE(1,LEN(C3144)),1),IF(ISNUMBER(--_xlpm.a),"",_xlpm.a)))</f>
        <v>_COR_X_MIP</v>
      </c>
      <c r="E3144" t="str">
        <f t="shared" si="541"/>
        <v>_COR_X_MIP</v>
      </c>
      <c r="F3144" t="str">
        <f t="shared" si="543"/>
        <v>_COR_X_MIP</v>
      </c>
      <c r="G3144" t="b">
        <f t="shared" si="542"/>
        <v>1</v>
      </c>
      <c r="H3144">
        <f t="shared" si="544"/>
        <v>0</v>
      </c>
      <c r="I3144">
        <f t="shared" si="545"/>
        <v>0</v>
      </c>
      <c r="J3144" t="str" cm="1">
        <f t="array" ref="J3144">IF(OR(ISNUMBER(SEARCH({"A";"B";"C";"D";"E";"F";"G";"H";"I";"J";"K";"L";"M";"N";"O";"P";"Q";"R";"S";"T";"U";"V";"W";"X";"Y";"Z"},F3144))), "TRUE", "FALSE")</f>
        <v>TRUE</v>
      </c>
      <c r="K3144">
        <f t="shared" si="546"/>
        <v>0</v>
      </c>
      <c r="L3144">
        <f t="shared" si="547"/>
        <v>0</v>
      </c>
      <c r="M3144">
        <f t="shared" si="548"/>
        <v>0</v>
      </c>
      <c r="N3144">
        <f t="shared" si="549"/>
        <v>0</v>
      </c>
      <c r="O3144">
        <f t="shared" si="540"/>
        <v>0</v>
      </c>
      <c r="P3144">
        <f t="shared" si="550"/>
        <v>0</v>
      </c>
    </row>
    <row r="3145" spans="1:16" x14ac:dyDescent="0.45">
      <c r="A3145" t="s">
        <v>3017</v>
      </c>
      <c r="B3145" t="s">
        <v>3018</v>
      </c>
      <c r="C3145" t="s">
        <v>1455</v>
      </c>
      <c r="D3145" s="4" t="str" cm="1">
        <f t="array" ref="D3145">_xlfn.TEXTJOIN("",,_xlfn.LET(_xlpm.a,MID(C3145,_xlfn.SEQUENCE(1,LEN(C3145)),1),IF(ISNUMBER(--_xlpm.a),"",_xlpm.a)))</f>
        <v>_THIN_LOWER_LEG</v>
      </c>
      <c r="E3145" t="str">
        <f t="shared" si="541"/>
        <v>_THIN_LOWER_LEG</v>
      </c>
      <c r="F3145" t="str">
        <f t="shared" si="543"/>
        <v>_THIN_LOWER_LEG</v>
      </c>
      <c r="G3145" t="b">
        <f t="shared" si="542"/>
        <v>0</v>
      </c>
      <c r="H3145">
        <f t="shared" si="544"/>
        <v>0</v>
      </c>
      <c r="I3145">
        <f t="shared" si="545"/>
        <v>0</v>
      </c>
      <c r="J3145" t="str" cm="1">
        <f t="array" ref="J3145">IF(OR(ISNUMBER(SEARCH({"A";"B";"C";"D";"E";"F";"G";"H";"I";"J";"K";"L";"M";"N";"O";"P";"Q";"R";"S";"T";"U";"V";"W";"X";"Y";"Z"},F3145))), "TRUE", "FALSE")</f>
        <v>TRUE</v>
      </c>
      <c r="K3145">
        <f t="shared" si="546"/>
        <v>0</v>
      </c>
      <c r="L3145">
        <f t="shared" si="547"/>
        <v>0</v>
      </c>
      <c r="M3145">
        <f t="shared" si="548"/>
        <v>1</v>
      </c>
      <c r="N3145">
        <f t="shared" si="549"/>
        <v>0</v>
      </c>
      <c r="O3145">
        <f t="shared" si="540"/>
        <v>0</v>
      </c>
      <c r="P3145">
        <f t="shared" si="550"/>
        <v>0</v>
      </c>
    </row>
    <row r="3146" spans="1:16" x14ac:dyDescent="0.45">
      <c r="A3146" t="s">
        <v>3017</v>
      </c>
      <c r="B3146" t="s">
        <v>3018</v>
      </c>
      <c r="C3146" t="s">
        <v>1456</v>
      </c>
      <c r="D3146" s="4" t="str" cm="1">
        <f t="array" ref="D3146">_xlfn.TEXTJOIN("",,_xlfn.LET(_xlpm.a,MID(C3146,_xlfn.SEQUENCE(1,LEN(C3146)),1),IF(ISNUMBER(--_xlpm.a),"",_xlpm.a)))</f>
        <v>_SAG_X_MIP</v>
      </c>
      <c r="E3146" t="str">
        <f t="shared" si="541"/>
        <v>_SAG_X_MIP</v>
      </c>
      <c r="F3146" t="str">
        <f t="shared" si="543"/>
        <v>_SAG_X_MIP</v>
      </c>
      <c r="G3146" t="b">
        <f t="shared" si="542"/>
        <v>1</v>
      </c>
      <c r="H3146">
        <f t="shared" si="544"/>
        <v>0</v>
      </c>
      <c r="I3146">
        <f t="shared" si="545"/>
        <v>0</v>
      </c>
      <c r="J3146" t="str" cm="1">
        <f t="array" ref="J3146">IF(OR(ISNUMBER(SEARCH({"A";"B";"C";"D";"E";"F";"G";"H";"I";"J";"K";"L";"M";"N";"O";"P";"Q";"R";"S";"T";"U";"V";"W";"X";"Y";"Z"},F3146))), "TRUE", "FALSE")</f>
        <v>TRUE</v>
      </c>
      <c r="K3146">
        <f t="shared" si="546"/>
        <v>0</v>
      </c>
      <c r="L3146">
        <f t="shared" si="547"/>
        <v>0</v>
      </c>
      <c r="M3146">
        <f t="shared" si="548"/>
        <v>0</v>
      </c>
      <c r="N3146">
        <f t="shared" si="549"/>
        <v>0</v>
      </c>
      <c r="O3146">
        <f t="shared" si="540"/>
        <v>0</v>
      </c>
      <c r="P3146">
        <f t="shared" si="550"/>
        <v>0</v>
      </c>
    </row>
    <row r="3147" spans="1:16" x14ac:dyDescent="0.45">
      <c r="A3147" t="s">
        <v>3017</v>
      </c>
      <c r="B3147" t="s">
        <v>3018</v>
      </c>
      <c r="C3147" t="s">
        <v>1461</v>
      </c>
      <c r="D3147" s="4" t="str" cm="1">
        <f t="array" ref="D3147">_xlfn.TEXTJOIN("",,_xlfn.LET(_xlpm.a,MID(C3147,_xlfn.SEQUENCE(1,LEN(C3147)),1),IF(ISNUMBER(--_xlpm.a),"",_xlpm.a)))</f>
        <v>_THIN_LOWER_LEG_DELAY</v>
      </c>
      <c r="E3147" t="str">
        <f t="shared" si="541"/>
        <v>_THIN_LOWER_LEG_DELAY</v>
      </c>
      <c r="F3147" t="str">
        <f t="shared" si="543"/>
        <v>_THIN_LOWER_LEG_DELAY</v>
      </c>
      <c r="G3147" t="b">
        <f t="shared" si="542"/>
        <v>0</v>
      </c>
      <c r="H3147">
        <f t="shared" si="544"/>
        <v>0</v>
      </c>
      <c r="I3147">
        <f t="shared" si="545"/>
        <v>0</v>
      </c>
      <c r="J3147" t="str" cm="1">
        <f t="array" ref="J3147">IF(OR(ISNUMBER(SEARCH({"A";"B";"C";"D";"E";"F";"G";"H";"I";"J";"K";"L";"M";"N";"O";"P";"Q";"R";"S";"T";"U";"V";"W";"X";"Y";"Z"},F3147))), "TRUE", "FALSE")</f>
        <v>TRUE</v>
      </c>
      <c r="K3147">
        <f t="shared" si="546"/>
        <v>0</v>
      </c>
      <c r="L3147">
        <f t="shared" si="547"/>
        <v>0</v>
      </c>
      <c r="M3147">
        <f t="shared" si="548"/>
        <v>1</v>
      </c>
      <c r="N3147">
        <f t="shared" si="549"/>
        <v>0</v>
      </c>
      <c r="O3147">
        <f t="shared" si="540"/>
        <v>0</v>
      </c>
      <c r="P3147">
        <f t="shared" si="550"/>
        <v>0</v>
      </c>
    </row>
    <row r="3148" spans="1:16" x14ac:dyDescent="0.45">
      <c r="A3148" t="s">
        <v>3017</v>
      </c>
      <c r="B3148" t="s">
        <v>3018</v>
      </c>
      <c r="C3148" t="s">
        <v>1463</v>
      </c>
      <c r="D3148" s="4" t="str" cm="1">
        <f t="array" ref="D3148">_xlfn.TEXTJOIN("",,_xlfn.LET(_xlpm.a,MID(C3148,_xlfn.SEQUENCE(1,LEN(C3148)),1),IF(ISNUMBER(--_xlpm.a),"",_xlpm.a)))</f>
        <v>_AX___DELAY_LOWER_LEG</v>
      </c>
      <c r="E3148" t="str">
        <f t="shared" si="541"/>
        <v>_AX_DELAY_LOWER_LEG</v>
      </c>
      <c r="F3148" t="str">
        <f t="shared" si="543"/>
        <v>_AX_DELAY_LOWER_LEG</v>
      </c>
      <c r="G3148" t="b">
        <f t="shared" si="542"/>
        <v>0</v>
      </c>
      <c r="H3148">
        <f t="shared" si="544"/>
        <v>0</v>
      </c>
      <c r="I3148">
        <f t="shared" si="545"/>
        <v>1</v>
      </c>
      <c r="J3148" t="str" cm="1">
        <f t="array" ref="J3148">IF(OR(ISNUMBER(SEARCH({"A";"B";"C";"D";"E";"F";"G";"H";"I";"J";"K";"L";"M";"N";"O";"P";"Q";"R";"S";"T";"U";"V";"W";"X";"Y";"Z"},F3148))), "TRUE", "FALSE")</f>
        <v>TRUE</v>
      </c>
      <c r="K3148">
        <f t="shared" si="546"/>
        <v>0</v>
      </c>
      <c r="L3148">
        <f t="shared" si="547"/>
        <v>0</v>
      </c>
      <c r="M3148">
        <f t="shared" si="548"/>
        <v>0</v>
      </c>
      <c r="N3148">
        <f t="shared" si="549"/>
        <v>0</v>
      </c>
      <c r="O3148">
        <f t="shared" si="540"/>
        <v>0</v>
      </c>
      <c r="P3148">
        <f t="shared" si="550"/>
        <v>0</v>
      </c>
    </row>
    <row r="3149" spans="1:16" x14ac:dyDescent="0.45">
      <c r="A3149" t="s">
        <v>3017</v>
      </c>
      <c r="B3149" t="s">
        <v>3018</v>
      </c>
      <c r="C3149" t="s">
        <v>1462</v>
      </c>
      <c r="D3149" s="4" t="str" cm="1">
        <f t="array" ref="D3149">_xlfn.TEXTJOIN("",,_xlfn.LET(_xlpm.a,MID(C3149,_xlfn.SEQUENCE(1,LEN(C3149)),1),IF(ISNUMBER(--_xlpm.a),"",_xlpm.a)))</f>
        <v>_COR_X_MIP</v>
      </c>
      <c r="E3149" t="str">
        <f t="shared" si="541"/>
        <v>_COR_X_MIP</v>
      </c>
      <c r="F3149" t="str">
        <f t="shared" si="543"/>
        <v>_COR_X_MIP</v>
      </c>
      <c r="G3149" t="b">
        <f t="shared" si="542"/>
        <v>1</v>
      </c>
      <c r="H3149">
        <f t="shared" si="544"/>
        <v>0</v>
      </c>
      <c r="I3149">
        <f t="shared" si="545"/>
        <v>0</v>
      </c>
      <c r="J3149" t="str" cm="1">
        <f t="array" ref="J3149">IF(OR(ISNUMBER(SEARCH({"A";"B";"C";"D";"E";"F";"G";"H";"I";"J";"K";"L";"M";"N";"O";"P";"Q";"R";"S";"T";"U";"V";"W";"X";"Y";"Z"},F3149))), "TRUE", "FALSE")</f>
        <v>TRUE</v>
      </c>
      <c r="K3149">
        <f t="shared" si="546"/>
        <v>0</v>
      </c>
      <c r="L3149">
        <f t="shared" si="547"/>
        <v>0</v>
      </c>
      <c r="M3149">
        <f t="shared" si="548"/>
        <v>0</v>
      </c>
      <c r="N3149">
        <f t="shared" si="549"/>
        <v>0</v>
      </c>
      <c r="O3149">
        <f t="shared" si="540"/>
        <v>0</v>
      </c>
      <c r="P3149">
        <f t="shared" si="550"/>
        <v>0</v>
      </c>
    </row>
    <row r="3150" spans="1:16" x14ac:dyDescent="0.45">
      <c r="A3150" t="s">
        <v>3019</v>
      </c>
      <c r="B3150" t="s">
        <v>3020</v>
      </c>
      <c r="C3150" t="s">
        <v>594</v>
      </c>
      <c r="D3150" s="4" t="str" cm="1">
        <f t="array" ref="D3150">_xlfn.TEXTJOIN("",,_xlfn.LET(_xlpm.a,MID(C3150,_xlfn.SEQUENCE(1,LEN(C3150)),1),IF(ISNUMBER(--_xlpm.a),"",_xlpm.a)))</f>
        <v>_ABD__PEL</v>
      </c>
      <c r="E3150" t="str">
        <f t="shared" si="541"/>
        <v>_ABD_PEL</v>
      </c>
      <c r="F3150" t="str">
        <f t="shared" si="543"/>
        <v>_ABD_PEL</v>
      </c>
      <c r="G3150" t="b">
        <f t="shared" si="542"/>
        <v>0</v>
      </c>
      <c r="H3150">
        <f t="shared" si="544"/>
        <v>0</v>
      </c>
      <c r="I3150">
        <f t="shared" si="545"/>
        <v>0</v>
      </c>
      <c r="J3150" t="str" cm="1">
        <f t="array" ref="J3150">IF(OR(ISNUMBER(SEARCH({"A";"B";"C";"D";"E";"F";"G";"H";"I";"J";"K";"L";"M";"N";"O";"P";"Q";"R";"S";"T";"U";"V";"W";"X";"Y";"Z"},F3150))), "TRUE", "FALSE")</f>
        <v>TRUE</v>
      </c>
      <c r="K3150">
        <f t="shared" si="546"/>
        <v>0</v>
      </c>
      <c r="L3150">
        <f t="shared" si="547"/>
        <v>0</v>
      </c>
      <c r="M3150">
        <f t="shared" si="548"/>
        <v>0</v>
      </c>
      <c r="N3150">
        <f t="shared" si="549"/>
        <v>0</v>
      </c>
      <c r="O3150">
        <f t="shared" si="540"/>
        <v>0</v>
      </c>
      <c r="P3150">
        <f t="shared" si="550"/>
        <v>0</v>
      </c>
    </row>
    <row r="3151" spans="1:16" x14ac:dyDescent="0.45">
      <c r="A3151" t="s">
        <v>3019</v>
      </c>
      <c r="B3151" t="s">
        <v>3020</v>
      </c>
      <c r="C3151" t="s">
        <v>149</v>
      </c>
      <c r="D3151" s="4" t="str" cm="1">
        <f t="array" ref="D3151">_xlfn.TEXTJOIN("",,_xlfn.LET(_xlpm.a,MID(C3151,_xlfn.SEQUENCE(1,LEN(C3151)),1),IF(ISNUMBER(--_xlpm.a),"",_xlpm.a)))</f>
        <v>_LUNG</v>
      </c>
      <c r="E3151" t="str">
        <f t="shared" si="541"/>
        <v>_LUNG</v>
      </c>
      <c r="F3151" t="str">
        <f t="shared" si="543"/>
        <v>_LUNG</v>
      </c>
      <c r="G3151" t="b">
        <f t="shared" si="542"/>
        <v>0</v>
      </c>
      <c r="H3151">
        <f t="shared" si="544"/>
        <v>0</v>
      </c>
      <c r="I3151">
        <f t="shared" si="545"/>
        <v>0</v>
      </c>
      <c r="J3151" t="str" cm="1">
        <f t="array" ref="J3151">IF(OR(ISNUMBER(SEARCH({"A";"B";"C";"D";"E";"F";"G";"H";"I";"J";"K";"L";"M";"N";"O";"P";"Q";"R";"S";"T";"U";"V";"W";"X";"Y";"Z"},F3151))), "TRUE", "FALSE")</f>
        <v>TRUE</v>
      </c>
      <c r="K3151">
        <f t="shared" si="546"/>
        <v>0</v>
      </c>
      <c r="L3151">
        <f t="shared" si="547"/>
        <v>1</v>
      </c>
      <c r="M3151">
        <f t="shared" si="548"/>
        <v>0</v>
      </c>
      <c r="N3151">
        <f t="shared" si="549"/>
        <v>0</v>
      </c>
      <c r="O3151">
        <f t="shared" si="540"/>
        <v>0</v>
      </c>
      <c r="P3151">
        <f t="shared" si="550"/>
        <v>0</v>
      </c>
    </row>
    <row r="3152" spans="1:16" x14ac:dyDescent="0.45">
      <c r="A3152" t="s">
        <v>3019</v>
      </c>
      <c r="B3152" t="s">
        <v>3021</v>
      </c>
      <c r="C3152" t="s">
        <v>594</v>
      </c>
      <c r="D3152" s="4" t="str" cm="1">
        <f t="array" ref="D3152">_xlfn.TEXTJOIN("",,_xlfn.LET(_xlpm.a,MID(C3152,_xlfn.SEQUENCE(1,LEN(C3152)),1),IF(ISNUMBER(--_xlpm.a),"",_xlpm.a)))</f>
        <v>_ABD__PEL</v>
      </c>
      <c r="E3152" t="str">
        <f t="shared" si="541"/>
        <v>_ABD_PEL</v>
      </c>
      <c r="F3152" t="str">
        <f t="shared" si="543"/>
        <v>_ABD_PEL</v>
      </c>
      <c r="G3152" t="b">
        <f t="shared" si="542"/>
        <v>0</v>
      </c>
      <c r="H3152">
        <f t="shared" si="544"/>
        <v>0</v>
      </c>
      <c r="I3152">
        <f t="shared" si="545"/>
        <v>0</v>
      </c>
      <c r="J3152" t="str" cm="1">
        <f t="array" ref="J3152">IF(OR(ISNUMBER(SEARCH({"A";"B";"C";"D";"E";"F";"G";"H";"I";"J";"K";"L";"M";"N";"O";"P";"Q";"R";"S";"T";"U";"V";"W";"X";"Y";"Z"},F3152))), "TRUE", "FALSE")</f>
        <v>TRUE</v>
      </c>
      <c r="K3152">
        <f t="shared" si="546"/>
        <v>0</v>
      </c>
      <c r="L3152">
        <f t="shared" si="547"/>
        <v>0</v>
      </c>
      <c r="M3152">
        <f t="shared" si="548"/>
        <v>0</v>
      </c>
      <c r="N3152">
        <f t="shared" si="549"/>
        <v>0</v>
      </c>
      <c r="O3152">
        <f t="shared" si="540"/>
        <v>0</v>
      </c>
      <c r="P3152">
        <f t="shared" si="550"/>
        <v>0</v>
      </c>
    </row>
    <row r="3153" spans="1:16" x14ac:dyDescent="0.45">
      <c r="A3153" t="s">
        <v>3019</v>
      </c>
      <c r="B3153" t="s">
        <v>3021</v>
      </c>
      <c r="C3153" t="s">
        <v>149</v>
      </c>
      <c r="D3153" s="4" t="str" cm="1">
        <f t="array" ref="D3153">_xlfn.TEXTJOIN("",,_xlfn.LET(_xlpm.a,MID(C3153,_xlfn.SEQUENCE(1,LEN(C3153)),1),IF(ISNUMBER(--_xlpm.a),"",_xlpm.a)))</f>
        <v>_LUNG</v>
      </c>
      <c r="E3153" t="str">
        <f t="shared" si="541"/>
        <v>_LUNG</v>
      </c>
      <c r="F3153" t="str">
        <f t="shared" si="543"/>
        <v>_LUNG</v>
      </c>
      <c r="G3153" t="b">
        <f t="shared" si="542"/>
        <v>0</v>
      </c>
      <c r="H3153">
        <f t="shared" si="544"/>
        <v>0</v>
      </c>
      <c r="I3153">
        <f t="shared" si="545"/>
        <v>0</v>
      </c>
      <c r="J3153" t="str" cm="1">
        <f t="array" ref="J3153">IF(OR(ISNUMBER(SEARCH({"A";"B";"C";"D";"E";"F";"G";"H";"I";"J";"K";"L";"M";"N";"O";"P";"Q";"R";"S";"T";"U";"V";"W";"X";"Y";"Z"},F3153))), "TRUE", "FALSE")</f>
        <v>TRUE</v>
      </c>
      <c r="K3153">
        <f t="shared" si="546"/>
        <v>0</v>
      </c>
      <c r="L3153">
        <f t="shared" si="547"/>
        <v>1</v>
      </c>
      <c r="M3153">
        <f t="shared" si="548"/>
        <v>0</v>
      </c>
      <c r="N3153">
        <f t="shared" si="549"/>
        <v>0</v>
      </c>
      <c r="O3153">
        <f t="shared" ref="O3153:O3216" si="551">IF(AND(ISNUMBER(SEARCH("kidney", LOWER(C3153))), G3153=FALSE, J3153="TRUE"), 1, 0)</f>
        <v>0</v>
      </c>
      <c r="P3153">
        <f t="shared" si="550"/>
        <v>0</v>
      </c>
    </row>
    <row r="3154" spans="1:16" x14ac:dyDescent="0.45">
      <c r="A3154" t="s">
        <v>3019</v>
      </c>
      <c r="B3154" t="s">
        <v>3022</v>
      </c>
      <c r="C3154" t="s">
        <v>149</v>
      </c>
      <c r="D3154" s="4" t="str" cm="1">
        <f t="array" ref="D3154">_xlfn.TEXTJOIN("",,_xlfn.LET(_xlpm.a,MID(C3154,_xlfn.SEQUENCE(1,LEN(C3154)),1),IF(ISNUMBER(--_xlpm.a),"",_xlpm.a)))</f>
        <v>_LUNG</v>
      </c>
      <c r="E3154" t="str">
        <f t="shared" si="541"/>
        <v>_LUNG</v>
      </c>
      <c r="F3154" t="str">
        <f t="shared" si="543"/>
        <v>_LUNG</v>
      </c>
      <c r="G3154" t="b">
        <f t="shared" si="542"/>
        <v>0</v>
      </c>
      <c r="H3154">
        <f t="shared" si="544"/>
        <v>0</v>
      </c>
      <c r="I3154">
        <f t="shared" si="545"/>
        <v>0</v>
      </c>
      <c r="J3154" t="str" cm="1">
        <f t="array" ref="J3154">IF(OR(ISNUMBER(SEARCH({"A";"B";"C";"D";"E";"F";"G";"H";"I";"J";"K";"L";"M";"N";"O";"P";"Q";"R";"S";"T";"U";"V";"W";"X";"Y";"Z"},F3154))), "TRUE", "FALSE")</f>
        <v>TRUE</v>
      </c>
      <c r="K3154">
        <f t="shared" si="546"/>
        <v>0</v>
      </c>
      <c r="L3154">
        <f t="shared" si="547"/>
        <v>1</v>
      </c>
      <c r="M3154">
        <f t="shared" si="548"/>
        <v>0</v>
      </c>
      <c r="N3154">
        <f t="shared" si="549"/>
        <v>0</v>
      </c>
      <c r="O3154">
        <f t="shared" si="551"/>
        <v>0</v>
      </c>
      <c r="P3154">
        <f t="shared" si="550"/>
        <v>0</v>
      </c>
    </row>
    <row r="3155" spans="1:16" x14ac:dyDescent="0.45">
      <c r="A3155" t="s">
        <v>3019</v>
      </c>
      <c r="B3155" t="s">
        <v>3022</v>
      </c>
      <c r="C3155" t="s">
        <v>594</v>
      </c>
      <c r="D3155" s="4" t="str" cm="1">
        <f t="array" ref="D3155">_xlfn.TEXTJOIN("",,_xlfn.LET(_xlpm.a,MID(C3155,_xlfn.SEQUENCE(1,LEN(C3155)),1),IF(ISNUMBER(--_xlpm.a),"",_xlpm.a)))</f>
        <v>_ABD__PEL</v>
      </c>
      <c r="E3155" t="str">
        <f t="shared" si="541"/>
        <v>_ABD_PEL</v>
      </c>
      <c r="F3155" t="str">
        <f t="shared" si="543"/>
        <v>_ABD_PEL</v>
      </c>
      <c r="G3155" t="b">
        <f t="shared" si="542"/>
        <v>0</v>
      </c>
      <c r="H3155">
        <f t="shared" si="544"/>
        <v>0</v>
      </c>
      <c r="I3155">
        <f t="shared" si="545"/>
        <v>0</v>
      </c>
      <c r="J3155" t="str" cm="1">
        <f t="array" ref="J3155">IF(OR(ISNUMBER(SEARCH({"A";"B";"C";"D";"E";"F";"G";"H";"I";"J";"K";"L";"M";"N";"O";"P";"Q";"R";"S";"T";"U";"V";"W";"X";"Y";"Z"},F3155))), "TRUE", "FALSE")</f>
        <v>TRUE</v>
      </c>
      <c r="K3155">
        <f t="shared" si="546"/>
        <v>0</v>
      </c>
      <c r="L3155">
        <f t="shared" si="547"/>
        <v>0</v>
      </c>
      <c r="M3155">
        <f t="shared" si="548"/>
        <v>0</v>
      </c>
      <c r="N3155">
        <f t="shared" si="549"/>
        <v>0</v>
      </c>
      <c r="O3155">
        <f t="shared" si="551"/>
        <v>0</v>
      </c>
      <c r="P3155">
        <f t="shared" si="550"/>
        <v>0</v>
      </c>
    </row>
    <row r="3156" spans="1:16" x14ac:dyDescent="0.45">
      <c r="A3156" t="s">
        <v>3019</v>
      </c>
      <c r="B3156" t="s">
        <v>3023</v>
      </c>
      <c r="C3156" t="s">
        <v>148</v>
      </c>
      <c r="D3156" s="4" t="str" cm="1">
        <f t="array" ref="D3156">_xlfn.TEXTJOIN("",,_xlfn.LET(_xlpm.a,MID(C3156,_xlfn.SEQUENCE(1,LEN(C3156)),1),IF(ISNUMBER(--_xlpm.a),"",_xlpm.a)))</f>
        <v>_STONE_STUDY</v>
      </c>
      <c r="E3156" t="str">
        <f t="shared" si="541"/>
        <v>_STONE_STUDY</v>
      </c>
      <c r="F3156" t="str">
        <f t="shared" si="543"/>
        <v>_STONE_STUDY</v>
      </c>
      <c r="G3156" t="b">
        <f t="shared" si="542"/>
        <v>0</v>
      </c>
      <c r="H3156">
        <f t="shared" si="544"/>
        <v>0</v>
      </c>
      <c r="I3156">
        <f t="shared" si="545"/>
        <v>0</v>
      </c>
      <c r="J3156" t="str" cm="1">
        <f t="array" ref="J3156">IF(OR(ISNUMBER(SEARCH({"A";"B";"C";"D";"E";"F";"G";"H";"I";"J";"K";"L";"M";"N";"O";"P";"Q";"R";"S";"T";"U";"V";"W";"X";"Y";"Z"},F3156))), "TRUE", "FALSE")</f>
        <v>TRUE</v>
      </c>
      <c r="K3156">
        <f t="shared" si="546"/>
        <v>0</v>
      </c>
      <c r="L3156">
        <f t="shared" si="547"/>
        <v>0</v>
      </c>
      <c r="M3156">
        <f t="shared" si="548"/>
        <v>0</v>
      </c>
      <c r="N3156">
        <f t="shared" si="549"/>
        <v>0</v>
      </c>
      <c r="O3156">
        <f t="shared" si="551"/>
        <v>0</v>
      </c>
      <c r="P3156">
        <f t="shared" si="550"/>
        <v>0</v>
      </c>
    </row>
    <row r="3157" spans="1:16" x14ac:dyDescent="0.45">
      <c r="A3157" t="s">
        <v>3019</v>
      </c>
      <c r="B3157" t="s">
        <v>3023</v>
      </c>
      <c r="C3157" t="s">
        <v>149</v>
      </c>
      <c r="D3157" s="4" t="str" cm="1">
        <f t="array" ref="D3157">_xlfn.TEXTJOIN("",,_xlfn.LET(_xlpm.a,MID(C3157,_xlfn.SEQUENCE(1,LEN(C3157)),1),IF(ISNUMBER(--_xlpm.a),"",_xlpm.a)))</f>
        <v>_LUNG</v>
      </c>
      <c r="E3157" t="str">
        <f t="shared" si="541"/>
        <v>_LUNG</v>
      </c>
      <c r="F3157" t="str">
        <f t="shared" si="543"/>
        <v>_LUNG</v>
      </c>
      <c r="G3157" t="b">
        <f t="shared" si="542"/>
        <v>0</v>
      </c>
      <c r="H3157">
        <f t="shared" si="544"/>
        <v>0</v>
      </c>
      <c r="I3157">
        <f t="shared" si="545"/>
        <v>0</v>
      </c>
      <c r="J3157" t="str" cm="1">
        <f t="array" ref="J3157">IF(OR(ISNUMBER(SEARCH({"A";"B";"C";"D";"E";"F";"G";"H";"I";"J";"K";"L";"M";"N";"O";"P";"Q";"R";"S";"T";"U";"V";"W";"X";"Y";"Z"},F3157))), "TRUE", "FALSE")</f>
        <v>TRUE</v>
      </c>
      <c r="K3157">
        <f t="shared" si="546"/>
        <v>0</v>
      </c>
      <c r="L3157">
        <f t="shared" si="547"/>
        <v>1</v>
      </c>
      <c r="M3157">
        <f t="shared" si="548"/>
        <v>0</v>
      </c>
      <c r="N3157">
        <f t="shared" si="549"/>
        <v>0</v>
      </c>
      <c r="O3157">
        <f t="shared" si="551"/>
        <v>0</v>
      </c>
      <c r="P3157">
        <f t="shared" si="550"/>
        <v>0</v>
      </c>
    </row>
    <row r="3158" spans="1:16" x14ac:dyDescent="0.45">
      <c r="A3158" t="s">
        <v>3024</v>
      </c>
      <c r="B3158" t="s">
        <v>3025</v>
      </c>
      <c r="C3158" t="s">
        <v>3026</v>
      </c>
      <c r="D3158" s="4" t="str" cm="1">
        <f t="array" ref="D3158">_xlfn.TEXTJOIN("",,_xlfn.LET(_xlpm.a,MID(C3158,_xlfn.SEQUENCE(1,LEN(C3158)),1),IF(ISNUMBER(--_xlpm.a),"",_xlpm.a)))</f>
        <v>_ML_OIMNI</v>
      </c>
      <c r="E3158" t="str">
        <f t="shared" si="541"/>
        <v>_ML_OIMNI</v>
      </c>
      <c r="F3158" t="str">
        <f t="shared" si="543"/>
        <v>_ML_OIMNI</v>
      </c>
      <c r="G3158" t="b">
        <f t="shared" si="542"/>
        <v>0</v>
      </c>
      <c r="H3158">
        <f t="shared" si="544"/>
        <v>0</v>
      </c>
      <c r="I3158">
        <f t="shared" si="545"/>
        <v>0</v>
      </c>
      <c r="J3158" t="str" cm="1">
        <f t="array" ref="J3158">IF(OR(ISNUMBER(SEARCH({"A";"B";"C";"D";"E";"F";"G";"H";"I";"J";"K";"L";"M";"N";"O";"P";"Q";"R";"S";"T";"U";"V";"W";"X";"Y";"Z"},F3158))), "TRUE", "FALSE")</f>
        <v>TRUE</v>
      </c>
      <c r="K3158">
        <f t="shared" si="546"/>
        <v>0</v>
      </c>
      <c r="L3158">
        <f t="shared" si="547"/>
        <v>0</v>
      </c>
      <c r="M3158">
        <f t="shared" si="548"/>
        <v>0</v>
      </c>
      <c r="N3158">
        <f t="shared" si="549"/>
        <v>0</v>
      </c>
      <c r="O3158">
        <f t="shared" si="551"/>
        <v>0</v>
      </c>
      <c r="P3158">
        <f t="shared" si="550"/>
        <v>0</v>
      </c>
    </row>
    <row r="3159" spans="1:16" x14ac:dyDescent="0.45">
      <c r="A3159" t="s">
        <v>3024</v>
      </c>
      <c r="B3159" t="s">
        <v>3025</v>
      </c>
      <c r="C3159" t="s">
        <v>2154</v>
      </c>
      <c r="D3159" s="4" t="str" cm="1">
        <f t="array" ref="D3159">_xlfn.TEXTJOIN("",,_xlfn.LET(_xlpm.a,MID(C3159,_xlfn.SEQUENCE(1,LEN(C3159)),1),IF(ISNUMBER(--_xlpm.a),"",_xlpm.a)))</f>
        <v>_SAGITTAL_ABDOMEN_PELVIS</v>
      </c>
      <c r="E3159" t="str">
        <f t="shared" si="541"/>
        <v>_SAGITTAL_ABDOMEN_PELVIS</v>
      </c>
      <c r="F3159" t="str">
        <f t="shared" si="543"/>
        <v>_SAGITTAL_ABDOMEN_PELVIS</v>
      </c>
      <c r="G3159" t="b">
        <f t="shared" si="542"/>
        <v>1</v>
      </c>
      <c r="H3159">
        <f t="shared" si="544"/>
        <v>0</v>
      </c>
      <c r="I3159">
        <f t="shared" si="545"/>
        <v>0</v>
      </c>
      <c r="J3159" t="str" cm="1">
        <f t="array" ref="J3159">IF(OR(ISNUMBER(SEARCH({"A";"B";"C";"D";"E";"F";"G";"H";"I";"J";"K";"L";"M";"N";"O";"P";"Q";"R";"S";"T";"U";"V";"W";"X";"Y";"Z"},F3159))), "TRUE", "FALSE")</f>
        <v>TRUE</v>
      </c>
      <c r="K3159">
        <f t="shared" si="546"/>
        <v>0</v>
      </c>
      <c r="L3159">
        <f t="shared" si="547"/>
        <v>0</v>
      </c>
      <c r="M3159">
        <f t="shared" si="548"/>
        <v>0</v>
      </c>
      <c r="N3159">
        <f t="shared" si="549"/>
        <v>0</v>
      </c>
      <c r="O3159">
        <f t="shared" si="551"/>
        <v>0</v>
      </c>
      <c r="P3159">
        <f t="shared" si="550"/>
        <v>0</v>
      </c>
    </row>
    <row r="3160" spans="1:16" x14ac:dyDescent="0.45">
      <c r="A3160" t="s">
        <v>3024</v>
      </c>
      <c r="B3160" t="s">
        <v>3025</v>
      </c>
      <c r="C3160" t="s">
        <v>2155</v>
      </c>
      <c r="D3160" s="4" t="str" cm="1">
        <f t="array" ref="D3160">_xlfn.TEXTJOIN("",,_xlfn.LET(_xlpm.a,MID(C3160,_xlfn.SEQUENCE(1,LEN(C3160)),1),IF(ISNUMBER(--_xlpm.a),"",_xlpm.a)))</f>
        <v>_CORONAL_ABDOMEN_PELVIS</v>
      </c>
      <c r="E3160" t="str">
        <f t="shared" si="541"/>
        <v>_CORONAL_ABDOMEN_PELVIS</v>
      </c>
      <c r="F3160" t="str">
        <f t="shared" si="543"/>
        <v>_CORONAL_ABDOMEN_PELVIS</v>
      </c>
      <c r="G3160" t="b">
        <f t="shared" si="542"/>
        <v>1</v>
      </c>
      <c r="H3160">
        <f t="shared" si="544"/>
        <v>0</v>
      </c>
      <c r="I3160">
        <f t="shared" si="545"/>
        <v>0</v>
      </c>
      <c r="J3160" t="str" cm="1">
        <f t="array" ref="J3160">IF(OR(ISNUMBER(SEARCH({"A";"B";"C";"D";"E";"F";"G";"H";"I";"J";"K";"L";"M";"N";"O";"P";"Q";"R";"S";"T";"U";"V";"W";"X";"Y";"Z"},F3160))), "TRUE", "FALSE")</f>
        <v>TRUE</v>
      </c>
      <c r="K3160">
        <f t="shared" si="546"/>
        <v>0</v>
      </c>
      <c r="L3160">
        <f t="shared" si="547"/>
        <v>0</v>
      </c>
      <c r="M3160">
        <f t="shared" si="548"/>
        <v>0</v>
      </c>
      <c r="N3160">
        <f t="shared" si="549"/>
        <v>0</v>
      </c>
      <c r="O3160">
        <f t="shared" si="551"/>
        <v>0</v>
      </c>
      <c r="P3160">
        <f t="shared" si="550"/>
        <v>0</v>
      </c>
    </row>
    <row r="3161" spans="1:16" x14ac:dyDescent="0.45">
      <c r="A3161" t="s">
        <v>3027</v>
      </c>
      <c r="B3161" t="s">
        <v>3028</v>
      </c>
      <c r="C3161" t="s">
        <v>149</v>
      </c>
      <c r="D3161" s="4" t="str" cm="1">
        <f t="array" ref="D3161">_xlfn.TEXTJOIN("",,_xlfn.LET(_xlpm.a,MID(C3161,_xlfn.SEQUENCE(1,LEN(C3161)),1),IF(ISNUMBER(--_xlpm.a),"",_xlpm.a)))</f>
        <v>_LUNG</v>
      </c>
      <c r="E3161" t="str">
        <f t="shared" si="541"/>
        <v>_LUNG</v>
      </c>
      <c r="F3161" t="str">
        <f t="shared" si="543"/>
        <v>_LUNG</v>
      </c>
      <c r="G3161" t="b">
        <f t="shared" si="542"/>
        <v>0</v>
      </c>
      <c r="H3161">
        <f t="shared" si="544"/>
        <v>0</v>
      </c>
      <c r="I3161">
        <f t="shared" si="545"/>
        <v>0</v>
      </c>
      <c r="J3161" t="str" cm="1">
        <f t="array" ref="J3161">IF(OR(ISNUMBER(SEARCH({"A";"B";"C";"D";"E";"F";"G";"H";"I";"J";"K";"L";"M";"N";"O";"P";"Q";"R";"S";"T";"U";"V";"W";"X";"Y";"Z"},F3161))), "TRUE", "FALSE")</f>
        <v>TRUE</v>
      </c>
      <c r="K3161">
        <f t="shared" si="546"/>
        <v>0</v>
      </c>
      <c r="L3161">
        <f t="shared" si="547"/>
        <v>1</v>
      </c>
      <c r="M3161">
        <f t="shared" si="548"/>
        <v>0</v>
      </c>
      <c r="N3161">
        <f t="shared" si="549"/>
        <v>0</v>
      </c>
      <c r="O3161">
        <f t="shared" si="551"/>
        <v>0</v>
      </c>
      <c r="P3161">
        <f t="shared" si="550"/>
        <v>0</v>
      </c>
    </row>
    <row r="3162" spans="1:16" x14ac:dyDescent="0.45">
      <c r="A3162" t="s">
        <v>3027</v>
      </c>
      <c r="B3162" t="s">
        <v>3028</v>
      </c>
      <c r="C3162" t="s">
        <v>594</v>
      </c>
      <c r="D3162" s="4" t="str" cm="1">
        <f t="array" ref="D3162">_xlfn.TEXTJOIN("",,_xlfn.LET(_xlpm.a,MID(C3162,_xlfn.SEQUENCE(1,LEN(C3162)),1),IF(ISNUMBER(--_xlpm.a),"",_xlpm.a)))</f>
        <v>_ABD__PEL</v>
      </c>
      <c r="E3162" t="str">
        <f t="shared" si="541"/>
        <v>_ABD_PEL</v>
      </c>
      <c r="F3162" t="str">
        <f t="shared" si="543"/>
        <v>_ABD_PEL</v>
      </c>
      <c r="G3162" t="b">
        <f t="shared" si="542"/>
        <v>0</v>
      </c>
      <c r="H3162">
        <f t="shared" si="544"/>
        <v>0</v>
      </c>
      <c r="I3162">
        <f t="shared" si="545"/>
        <v>0</v>
      </c>
      <c r="J3162" t="str" cm="1">
        <f t="array" ref="J3162">IF(OR(ISNUMBER(SEARCH({"A";"B";"C";"D";"E";"F";"G";"H";"I";"J";"K";"L";"M";"N";"O";"P";"Q";"R";"S";"T";"U";"V";"W";"X";"Y";"Z"},F3162))), "TRUE", "FALSE")</f>
        <v>TRUE</v>
      </c>
      <c r="K3162">
        <f t="shared" si="546"/>
        <v>0</v>
      </c>
      <c r="L3162">
        <f t="shared" si="547"/>
        <v>0</v>
      </c>
      <c r="M3162">
        <f t="shared" si="548"/>
        <v>0</v>
      </c>
      <c r="N3162">
        <f t="shared" si="549"/>
        <v>0</v>
      </c>
      <c r="O3162">
        <f t="shared" si="551"/>
        <v>0</v>
      </c>
      <c r="P3162">
        <f t="shared" si="550"/>
        <v>0</v>
      </c>
    </row>
    <row r="3163" spans="1:16" x14ac:dyDescent="0.45">
      <c r="A3163" t="s">
        <v>3027</v>
      </c>
      <c r="B3163" t="s">
        <v>3029</v>
      </c>
      <c r="C3163" t="s">
        <v>149</v>
      </c>
      <c r="D3163" s="4" t="str" cm="1">
        <f t="array" ref="D3163">_xlfn.TEXTJOIN("",,_xlfn.LET(_xlpm.a,MID(C3163,_xlfn.SEQUENCE(1,LEN(C3163)),1),IF(ISNUMBER(--_xlpm.a),"",_xlpm.a)))</f>
        <v>_LUNG</v>
      </c>
      <c r="E3163" t="str">
        <f t="shared" si="541"/>
        <v>_LUNG</v>
      </c>
      <c r="F3163" t="str">
        <f t="shared" si="543"/>
        <v>_LUNG</v>
      </c>
      <c r="G3163" t="b">
        <f t="shared" si="542"/>
        <v>0</v>
      </c>
      <c r="H3163">
        <f t="shared" si="544"/>
        <v>0</v>
      </c>
      <c r="I3163">
        <f t="shared" si="545"/>
        <v>0</v>
      </c>
      <c r="J3163" t="str" cm="1">
        <f t="array" ref="J3163">IF(OR(ISNUMBER(SEARCH({"A";"B";"C";"D";"E";"F";"G";"H";"I";"J";"K";"L";"M";"N";"O";"P";"Q";"R";"S";"T";"U";"V";"W";"X";"Y";"Z"},F3163))), "TRUE", "FALSE")</f>
        <v>TRUE</v>
      </c>
      <c r="K3163">
        <f t="shared" si="546"/>
        <v>0</v>
      </c>
      <c r="L3163">
        <f t="shared" si="547"/>
        <v>1</v>
      </c>
      <c r="M3163">
        <f t="shared" si="548"/>
        <v>0</v>
      </c>
      <c r="N3163">
        <f t="shared" si="549"/>
        <v>0</v>
      </c>
      <c r="O3163">
        <f t="shared" si="551"/>
        <v>0</v>
      </c>
      <c r="P3163">
        <f t="shared" si="550"/>
        <v>0</v>
      </c>
    </row>
    <row r="3164" spans="1:16" x14ac:dyDescent="0.45">
      <c r="A3164" t="s">
        <v>3027</v>
      </c>
      <c r="B3164" t="s">
        <v>3029</v>
      </c>
      <c r="C3164" t="s">
        <v>594</v>
      </c>
      <c r="D3164" s="4" t="str" cm="1">
        <f t="array" ref="D3164">_xlfn.TEXTJOIN("",,_xlfn.LET(_xlpm.a,MID(C3164,_xlfn.SEQUENCE(1,LEN(C3164)),1),IF(ISNUMBER(--_xlpm.a),"",_xlpm.a)))</f>
        <v>_ABD__PEL</v>
      </c>
      <c r="E3164" t="str">
        <f t="shared" si="541"/>
        <v>_ABD_PEL</v>
      </c>
      <c r="F3164" t="str">
        <f t="shared" si="543"/>
        <v>_ABD_PEL</v>
      </c>
      <c r="G3164" t="b">
        <f t="shared" si="542"/>
        <v>0</v>
      </c>
      <c r="H3164">
        <f t="shared" si="544"/>
        <v>0</v>
      </c>
      <c r="I3164">
        <f t="shared" si="545"/>
        <v>0</v>
      </c>
      <c r="J3164" t="str" cm="1">
        <f t="array" ref="J3164">IF(OR(ISNUMBER(SEARCH({"A";"B";"C";"D";"E";"F";"G";"H";"I";"J";"K";"L";"M";"N";"O";"P";"Q";"R";"S";"T";"U";"V";"W";"X";"Y";"Z"},F3164))), "TRUE", "FALSE")</f>
        <v>TRUE</v>
      </c>
      <c r="K3164">
        <f t="shared" si="546"/>
        <v>0</v>
      </c>
      <c r="L3164">
        <f t="shared" si="547"/>
        <v>0</v>
      </c>
      <c r="M3164">
        <f t="shared" si="548"/>
        <v>0</v>
      </c>
      <c r="N3164">
        <f t="shared" si="549"/>
        <v>0</v>
      </c>
      <c r="O3164">
        <f t="shared" si="551"/>
        <v>0</v>
      </c>
      <c r="P3164">
        <f t="shared" si="550"/>
        <v>0</v>
      </c>
    </row>
    <row r="3165" spans="1:16" x14ac:dyDescent="0.45">
      <c r="A3165" t="s">
        <v>3030</v>
      </c>
      <c r="B3165" t="s">
        <v>3031</v>
      </c>
      <c r="C3165" t="s">
        <v>526</v>
      </c>
      <c r="D3165" s="4" t="str" cm="1">
        <f t="array" ref="D3165">_xlfn.TEXTJOIN("",,_xlfn.LET(_xlpm.a,MID(C3165,_xlfn.SEQUENCE(1,LEN(C3165)),1),IF(ISNUMBER(--_xlpm.a),"",_xlpm.a)))</f>
        <v>_ML_OMNI</v>
      </c>
      <c r="E3165" t="str">
        <f t="shared" si="541"/>
        <v>_ML_OMNI</v>
      </c>
      <c r="F3165" t="str">
        <f t="shared" si="543"/>
        <v>_ML_OMNI</v>
      </c>
      <c r="G3165" t="b">
        <f t="shared" si="542"/>
        <v>0</v>
      </c>
      <c r="H3165">
        <f t="shared" si="544"/>
        <v>0</v>
      </c>
      <c r="I3165">
        <f t="shared" si="545"/>
        <v>0</v>
      </c>
      <c r="J3165" t="str" cm="1">
        <f t="array" ref="J3165">IF(OR(ISNUMBER(SEARCH({"A";"B";"C";"D";"E";"F";"G";"H";"I";"J";"K";"L";"M";"N";"O";"P";"Q";"R";"S";"T";"U";"V";"W";"X";"Y";"Z"},F3165))), "TRUE", "FALSE")</f>
        <v>TRUE</v>
      </c>
      <c r="K3165">
        <f t="shared" si="546"/>
        <v>0</v>
      </c>
      <c r="L3165">
        <f t="shared" si="547"/>
        <v>0</v>
      </c>
      <c r="M3165">
        <f t="shared" si="548"/>
        <v>0</v>
      </c>
      <c r="N3165">
        <f t="shared" si="549"/>
        <v>0</v>
      </c>
      <c r="O3165">
        <f t="shared" si="551"/>
        <v>0</v>
      </c>
      <c r="P3165">
        <f t="shared" si="550"/>
        <v>0</v>
      </c>
    </row>
    <row r="3166" spans="1:16" x14ac:dyDescent="0.45">
      <c r="A3166" t="s">
        <v>3030</v>
      </c>
      <c r="B3166" t="s">
        <v>3031</v>
      </c>
      <c r="C3166" t="s">
        <v>972</v>
      </c>
      <c r="D3166" s="4" t="str" cm="1">
        <f t="array" ref="D3166">_xlfn.TEXTJOIN("",,_xlfn.LET(_xlpm.a,MID(C3166,_xlfn.SEQUENCE(1,LEN(C3166)),1),IF(ISNUMBER(--_xlpm.a),"",_xlpm.a)))</f>
        <v>_SAGITTAL_ABDOMEN_PELVIS</v>
      </c>
      <c r="E3166" t="str">
        <f t="shared" si="541"/>
        <v>_SAGITTAL_ABDOMEN_PELVIS</v>
      </c>
      <c r="F3166" t="str">
        <f t="shared" si="543"/>
        <v>_SAGITTAL_ABDOMEN_PELVIS</v>
      </c>
      <c r="G3166" t="b">
        <f t="shared" si="542"/>
        <v>1</v>
      </c>
      <c r="H3166">
        <f t="shared" si="544"/>
        <v>0</v>
      </c>
      <c r="I3166">
        <f t="shared" si="545"/>
        <v>0</v>
      </c>
      <c r="J3166" t="str" cm="1">
        <f t="array" ref="J3166">IF(OR(ISNUMBER(SEARCH({"A";"B";"C";"D";"E";"F";"G";"H";"I";"J";"K";"L";"M";"N";"O";"P";"Q";"R";"S";"T";"U";"V";"W";"X";"Y";"Z"},F3166))), "TRUE", "FALSE")</f>
        <v>TRUE</v>
      </c>
      <c r="K3166">
        <f t="shared" si="546"/>
        <v>0</v>
      </c>
      <c r="L3166">
        <f t="shared" si="547"/>
        <v>0</v>
      </c>
      <c r="M3166">
        <f t="shared" si="548"/>
        <v>0</v>
      </c>
      <c r="N3166">
        <f t="shared" si="549"/>
        <v>0</v>
      </c>
      <c r="O3166">
        <f t="shared" si="551"/>
        <v>0</v>
      </c>
      <c r="P3166">
        <f t="shared" si="550"/>
        <v>0</v>
      </c>
    </row>
    <row r="3167" spans="1:16" x14ac:dyDescent="0.45">
      <c r="A3167" t="s">
        <v>3030</v>
      </c>
      <c r="B3167" t="s">
        <v>3031</v>
      </c>
      <c r="C3167" t="s">
        <v>973</v>
      </c>
      <c r="D3167" s="4" t="str" cm="1">
        <f t="array" ref="D3167">_xlfn.TEXTJOIN("",,_xlfn.LET(_xlpm.a,MID(C3167,_xlfn.SEQUENCE(1,LEN(C3167)),1),IF(ISNUMBER(--_xlpm.a),"",_xlpm.a)))</f>
        <v>_CORONAL_ABDOMEN_PELVIS</v>
      </c>
      <c r="E3167" t="str">
        <f t="shared" si="541"/>
        <v>_CORONAL_ABDOMEN_PELVIS</v>
      </c>
      <c r="F3167" t="str">
        <f t="shared" si="543"/>
        <v>_CORONAL_ABDOMEN_PELVIS</v>
      </c>
      <c r="G3167" t="b">
        <f t="shared" si="542"/>
        <v>1</v>
      </c>
      <c r="H3167">
        <f t="shared" si="544"/>
        <v>0</v>
      </c>
      <c r="I3167">
        <f t="shared" si="545"/>
        <v>0</v>
      </c>
      <c r="J3167" t="str" cm="1">
        <f t="array" ref="J3167">IF(OR(ISNUMBER(SEARCH({"A";"B";"C";"D";"E";"F";"G";"H";"I";"J";"K";"L";"M";"N";"O";"P";"Q";"R";"S";"T";"U";"V";"W";"X";"Y";"Z"},F3167))), "TRUE", "FALSE")</f>
        <v>TRUE</v>
      </c>
      <c r="K3167">
        <f t="shared" si="546"/>
        <v>0</v>
      </c>
      <c r="L3167">
        <f t="shared" si="547"/>
        <v>0</v>
      </c>
      <c r="M3167">
        <f t="shared" si="548"/>
        <v>0</v>
      </c>
      <c r="N3167">
        <f t="shared" si="549"/>
        <v>0</v>
      </c>
      <c r="O3167">
        <f t="shared" si="551"/>
        <v>0</v>
      </c>
      <c r="P3167">
        <f t="shared" si="550"/>
        <v>0</v>
      </c>
    </row>
    <row r="3168" spans="1:16" x14ac:dyDescent="0.45">
      <c r="A3168" t="s">
        <v>3030</v>
      </c>
      <c r="B3168" t="s">
        <v>3032</v>
      </c>
      <c r="C3168" t="s">
        <v>438</v>
      </c>
      <c r="D3168" s="4" t="str" cm="1">
        <f t="array" ref="D3168">_xlfn.TEXTJOIN("",,_xlfn.LET(_xlpm.a,MID(C3168,_xlfn.SEQUENCE(1,LEN(C3168)),1),IF(ISNUMBER(--_xlpm.a),"",_xlpm.a)))</f>
        <v>_ML_OMNI</v>
      </c>
      <c r="E3168" t="str">
        <f t="shared" si="541"/>
        <v>_ML_OMNI</v>
      </c>
      <c r="F3168" t="str">
        <f t="shared" si="543"/>
        <v>_ML_OMNI</v>
      </c>
      <c r="G3168" t="b">
        <f t="shared" si="542"/>
        <v>0</v>
      </c>
      <c r="H3168">
        <f t="shared" si="544"/>
        <v>0</v>
      </c>
      <c r="I3168">
        <f t="shared" si="545"/>
        <v>0</v>
      </c>
      <c r="J3168" t="str" cm="1">
        <f t="array" ref="J3168">IF(OR(ISNUMBER(SEARCH({"A";"B";"C";"D";"E";"F";"G";"H";"I";"J";"K";"L";"M";"N";"O";"P";"Q";"R";"S";"T";"U";"V";"W";"X";"Y";"Z"},F3168))), "TRUE", "FALSE")</f>
        <v>TRUE</v>
      </c>
      <c r="K3168">
        <f t="shared" si="546"/>
        <v>0</v>
      </c>
      <c r="L3168">
        <f t="shared" si="547"/>
        <v>0</v>
      </c>
      <c r="M3168">
        <f t="shared" si="548"/>
        <v>0</v>
      </c>
      <c r="N3168">
        <f t="shared" si="549"/>
        <v>0</v>
      </c>
      <c r="O3168">
        <f t="shared" si="551"/>
        <v>0</v>
      </c>
      <c r="P3168">
        <f t="shared" si="550"/>
        <v>0</v>
      </c>
    </row>
    <row r="3169" spans="1:16" x14ac:dyDescent="0.45">
      <c r="A3169" t="s">
        <v>3030</v>
      </c>
      <c r="B3169" t="s">
        <v>3032</v>
      </c>
      <c r="C3169" t="s">
        <v>69</v>
      </c>
      <c r="D3169" s="4" t="str" cm="1">
        <f t="array" ref="D3169">_xlfn.TEXTJOIN("",,_xlfn.LET(_xlpm.a,MID(C3169,_xlfn.SEQUENCE(1,LEN(C3169)),1),IF(ISNUMBER(--_xlpm.a),"",_xlpm.a)))</f>
        <v>_SAGITTAL_ABDOMEN_PELVIS</v>
      </c>
      <c r="E3169" t="str">
        <f t="shared" si="541"/>
        <v>_SAGITTAL_ABDOMEN_PELVIS</v>
      </c>
      <c r="F3169" t="str">
        <f t="shared" si="543"/>
        <v>_SAGITTAL_ABDOMEN_PELVIS</v>
      </c>
      <c r="G3169" t="b">
        <f t="shared" si="542"/>
        <v>1</v>
      </c>
      <c r="H3169">
        <f t="shared" si="544"/>
        <v>0</v>
      </c>
      <c r="I3169">
        <f t="shared" si="545"/>
        <v>0</v>
      </c>
      <c r="J3169" t="str" cm="1">
        <f t="array" ref="J3169">IF(OR(ISNUMBER(SEARCH({"A";"B";"C";"D";"E";"F";"G";"H";"I";"J";"K";"L";"M";"N";"O";"P";"Q";"R";"S";"T";"U";"V";"W";"X";"Y";"Z"},F3169))), "TRUE", "FALSE")</f>
        <v>TRUE</v>
      </c>
      <c r="K3169">
        <f t="shared" si="546"/>
        <v>0</v>
      </c>
      <c r="L3169">
        <f t="shared" si="547"/>
        <v>0</v>
      </c>
      <c r="M3169">
        <f t="shared" si="548"/>
        <v>0</v>
      </c>
      <c r="N3169">
        <f t="shared" si="549"/>
        <v>0</v>
      </c>
      <c r="O3169">
        <f t="shared" si="551"/>
        <v>0</v>
      </c>
      <c r="P3169">
        <f t="shared" si="550"/>
        <v>0</v>
      </c>
    </row>
    <row r="3170" spans="1:16" x14ac:dyDescent="0.45">
      <c r="A3170" t="s">
        <v>3030</v>
      </c>
      <c r="B3170" t="s">
        <v>3032</v>
      </c>
      <c r="C3170" t="s">
        <v>71</v>
      </c>
      <c r="D3170" s="4" t="str" cm="1">
        <f t="array" ref="D3170">_xlfn.TEXTJOIN("",,_xlfn.LET(_xlpm.a,MID(C3170,_xlfn.SEQUENCE(1,LEN(C3170)),1),IF(ISNUMBER(--_xlpm.a),"",_xlpm.a)))</f>
        <v>_CORONAL_ABDOMEN_PELVIS</v>
      </c>
      <c r="E3170" t="str">
        <f t="shared" si="541"/>
        <v>_CORONAL_ABDOMEN_PELVIS</v>
      </c>
      <c r="F3170" t="str">
        <f t="shared" si="543"/>
        <v>_CORONAL_ABDOMEN_PELVIS</v>
      </c>
      <c r="G3170" t="b">
        <f t="shared" si="542"/>
        <v>1</v>
      </c>
      <c r="H3170">
        <f t="shared" si="544"/>
        <v>0</v>
      </c>
      <c r="I3170">
        <f t="shared" si="545"/>
        <v>0</v>
      </c>
      <c r="J3170" t="str" cm="1">
        <f t="array" ref="J3170">IF(OR(ISNUMBER(SEARCH({"A";"B";"C";"D";"E";"F";"G";"H";"I";"J";"K";"L";"M";"N";"O";"P";"Q";"R";"S";"T";"U";"V";"W";"X";"Y";"Z"},F3170))), "TRUE", "FALSE")</f>
        <v>TRUE</v>
      </c>
      <c r="K3170">
        <f t="shared" si="546"/>
        <v>0</v>
      </c>
      <c r="L3170">
        <f t="shared" si="547"/>
        <v>0</v>
      </c>
      <c r="M3170">
        <f t="shared" si="548"/>
        <v>0</v>
      </c>
      <c r="N3170">
        <f t="shared" si="549"/>
        <v>0</v>
      </c>
      <c r="O3170">
        <f t="shared" si="551"/>
        <v>0</v>
      </c>
      <c r="P3170">
        <f t="shared" si="550"/>
        <v>0</v>
      </c>
    </row>
    <row r="3171" spans="1:16" x14ac:dyDescent="0.45">
      <c r="A3171" t="s">
        <v>3033</v>
      </c>
      <c r="B3171" t="s">
        <v>3034</v>
      </c>
      <c r="C3171" t="s">
        <v>2241</v>
      </c>
      <c r="D3171" s="4" t="str" cm="1">
        <f t="array" ref="D3171">_xlfn.TEXTJOIN("",,_xlfn.LET(_xlpm.a,MID(C3171,_xlfn.SEQUENCE(1,LEN(C3171)),1),IF(ISNUMBER(--_xlpm.a),"",_xlpm.a)))</f>
        <v>_PV_AX_MM</v>
      </c>
      <c r="E3171" t="str">
        <f t="shared" si="541"/>
        <v>_PV_AX_MM</v>
      </c>
      <c r="F3171" t="str">
        <f t="shared" si="543"/>
        <v>_PV_AX_MM</v>
      </c>
      <c r="G3171" t="b">
        <f t="shared" si="542"/>
        <v>0</v>
      </c>
      <c r="H3171">
        <f t="shared" si="544"/>
        <v>0</v>
      </c>
      <c r="I3171">
        <f t="shared" si="545"/>
        <v>1</v>
      </c>
      <c r="J3171" t="str" cm="1">
        <f t="array" ref="J3171">IF(OR(ISNUMBER(SEARCH({"A";"B";"C";"D";"E";"F";"G";"H";"I";"J";"K";"L";"M";"N";"O";"P";"Q";"R";"S";"T";"U";"V";"W";"X";"Y";"Z"},F3171))), "TRUE", "FALSE")</f>
        <v>TRUE</v>
      </c>
      <c r="K3171">
        <f t="shared" si="546"/>
        <v>0</v>
      </c>
      <c r="L3171">
        <f t="shared" si="547"/>
        <v>0</v>
      </c>
      <c r="M3171">
        <f t="shared" si="548"/>
        <v>0</v>
      </c>
      <c r="N3171">
        <f t="shared" si="549"/>
        <v>0</v>
      </c>
      <c r="O3171">
        <f t="shared" si="551"/>
        <v>0</v>
      </c>
      <c r="P3171">
        <f t="shared" si="550"/>
        <v>0</v>
      </c>
    </row>
    <row r="3172" spans="1:16" x14ac:dyDescent="0.45">
      <c r="A3172" t="s">
        <v>3035</v>
      </c>
      <c r="B3172" t="s">
        <v>3036</v>
      </c>
      <c r="C3172" t="s">
        <v>3037</v>
      </c>
      <c r="D3172" s="4" t="str" cm="1">
        <f t="array" ref="D3172">_xlfn.TEXTJOIN("",,_xlfn.LET(_xlpm.a,MID(C3172,_xlfn.SEQUENCE(1,LEN(C3172)),1),IF(ISNUMBER(--_xlpm.a),"",_xlpm.a)))</f>
        <v>_Trauma_Arch_Abdomen_Pelvis</v>
      </c>
      <c r="E3172" t="str">
        <f t="shared" si="541"/>
        <v>_Trauma_Arch_Abdomen_Pelvis</v>
      </c>
      <c r="F3172" t="str">
        <f t="shared" si="543"/>
        <v>_TRAUMA_ARCH_ABDOMEN_PELVIS</v>
      </c>
      <c r="G3172" t="b">
        <f t="shared" si="542"/>
        <v>0</v>
      </c>
      <c r="H3172">
        <f t="shared" si="544"/>
        <v>1</v>
      </c>
      <c r="I3172">
        <f t="shared" si="545"/>
        <v>0</v>
      </c>
      <c r="J3172" t="str" cm="1">
        <f t="array" ref="J3172">IF(OR(ISNUMBER(SEARCH({"A";"B";"C";"D";"E";"F";"G";"H";"I";"J";"K";"L";"M";"N";"O";"P";"Q";"R";"S";"T";"U";"V";"W";"X";"Y";"Z"},F3172))), "TRUE", "FALSE")</f>
        <v>TRUE</v>
      </c>
      <c r="K3172">
        <f t="shared" si="546"/>
        <v>0</v>
      </c>
      <c r="L3172">
        <f t="shared" si="547"/>
        <v>0</v>
      </c>
      <c r="M3172">
        <f t="shared" si="548"/>
        <v>0</v>
      </c>
      <c r="N3172">
        <f t="shared" si="549"/>
        <v>0</v>
      </c>
      <c r="O3172">
        <f t="shared" si="551"/>
        <v>0</v>
      </c>
      <c r="P3172">
        <f t="shared" si="550"/>
        <v>0</v>
      </c>
    </row>
    <row r="3173" spans="1:16" x14ac:dyDescent="0.45">
      <c r="A3173" t="s">
        <v>3035</v>
      </c>
      <c r="B3173" t="s">
        <v>3036</v>
      </c>
      <c r="C3173" t="s">
        <v>3038</v>
      </c>
      <c r="D3173" s="4" t="str" cm="1">
        <f t="array" ref="D3173">_xlfn.TEXTJOIN("",,_xlfn.LET(_xlpm.a,MID(C3173,_xlfn.SEQUENCE(1,LEN(C3173)),1),IF(ISNUMBER(--_xlpm.a),"",_xlpm.a)))</f>
        <v>_Recon___Trauma_Arch_Abdomen_Pe</v>
      </c>
      <c r="E3173" t="str">
        <f t="shared" si="541"/>
        <v>_Recon_Trauma_Arch_Abdomen_Pe</v>
      </c>
      <c r="F3173" t="str">
        <f t="shared" si="543"/>
        <v>_RECON_TRAUMA_ARCH_ABDOMEN_PE</v>
      </c>
      <c r="G3173" t="b">
        <f t="shared" si="542"/>
        <v>1</v>
      </c>
      <c r="H3173">
        <f t="shared" si="544"/>
        <v>0</v>
      </c>
      <c r="I3173">
        <f t="shared" si="545"/>
        <v>0</v>
      </c>
      <c r="J3173" t="str" cm="1">
        <f t="array" ref="J3173">IF(OR(ISNUMBER(SEARCH({"A";"B";"C";"D";"E";"F";"G";"H";"I";"J";"K";"L";"M";"N";"O";"P";"Q";"R";"S";"T";"U";"V";"W";"X";"Y";"Z"},F3173))), "TRUE", "FALSE")</f>
        <v>TRUE</v>
      </c>
      <c r="K3173">
        <f t="shared" si="546"/>
        <v>0</v>
      </c>
      <c r="L3173">
        <f t="shared" si="547"/>
        <v>0</v>
      </c>
      <c r="M3173">
        <f t="shared" si="548"/>
        <v>0</v>
      </c>
      <c r="N3173">
        <f t="shared" si="549"/>
        <v>0</v>
      </c>
      <c r="O3173">
        <f t="shared" si="551"/>
        <v>0</v>
      </c>
      <c r="P3173">
        <f t="shared" si="550"/>
        <v>0</v>
      </c>
    </row>
    <row r="3174" spans="1:16" x14ac:dyDescent="0.45">
      <c r="A3174" t="s">
        <v>3035</v>
      </c>
      <c r="B3174" t="s">
        <v>3036</v>
      </c>
      <c r="C3174" t="s">
        <v>3039</v>
      </c>
      <c r="D3174" s="4" t="str" cm="1">
        <f t="array" ref="D3174">_xlfn.TEXTJOIN("",,_xlfn.LET(_xlpm.a,MID(C3174,_xlfn.SEQUENCE(1,LEN(C3174)),1),IF(ISNUMBER(--_xlpm.a),"",_xlpm.a)))</f>
        <v>_Reformatted</v>
      </c>
      <c r="E3174" t="str">
        <f t="shared" si="541"/>
        <v>_Reformatted</v>
      </c>
      <c r="F3174" t="str">
        <f t="shared" si="543"/>
        <v>_REFORMATTED</v>
      </c>
      <c r="G3174" t="b">
        <f t="shared" si="542"/>
        <v>1</v>
      </c>
      <c r="H3174">
        <f t="shared" si="544"/>
        <v>0</v>
      </c>
      <c r="I3174">
        <f t="shared" si="545"/>
        <v>0</v>
      </c>
      <c r="J3174" t="str" cm="1">
        <f t="array" ref="J3174">IF(OR(ISNUMBER(SEARCH({"A";"B";"C";"D";"E";"F";"G";"H";"I";"J";"K";"L";"M";"N";"O";"P";"Q";"R";"S";"T";"U";"V";"W";"X";"Y";"Z"},F3174))), "TRUE", "FALSE")</f>
        <v>TRUE</v>
      </c>
      <c r="K3174">
        <f t="shared" si="546"/>
        <v>0</v>
      </c>
      <c r="L3174">
        <f t="shared" si="547"/>
        <v>0</v>
      </c>
      <c r="M3174">
        <f t="shared" si="548"/>
        <v>0</v>
      </c>
      <c r="N3174">
        <f t="shared" si="549"/>
        <v>0</v>
      </c>
      <c r="O3174">
        <f t="shared" si="551"/>
        <v>0</v>
      </c>
      <c r="P3174">
        <f t="shared" si="550"/>
        <v>0</v>
      </c>
    </row>
    <row r="3175" spans="1:16" x14ac:dyDescent="0.45">
      <c r="A3175" t="s">
        <v>3040</v>
      </c>
      <c r="B3175" t="s">
        <v>3041</v>
      </c>
      <c r="C3175" t="s">
        <v>896</v>
      </c>
      <c r="D3175" s="4" t="str" cm="1">
        <f t="array" ref="D3175">_xlfn.TEXTJOIN("",,_xlfn.LET(_xlpm.a,MID(C3175,_xlfn.SEQUENCE(1,LEN(C3175)),1),IF(ISNUMBER(--_xlpm.a),"",_xlpm.a)))</f>
        <v>_THINS__iDose___</v>
      </c>
      <c r="E3175" t="str">
        <f t="shared" si="541"/>
        <v>_THINS_iDose_</v>
      </c>
      <c r="F3175" t="str">
        <f t="shared" si="543"/>
        <v>_THINS_IDOSE_</v>
      </c>
      <c r="G3175" t="b">
        <f t="shared" si="542"/>
        <v>1</v>
      </c>
      <c r="H3175">
        <f t="shared" si="544"/>
        <v>0</v>
      </c>
      <c r="I3175">
        <f t="shared" si="545"/>
        <v>0</v>
      </c>
      <c r="J3175" t="str" cm="1">
        <f t="array" ref="J3175">IF(OR(ISNUMBER(SEARCH({"A";"B";"C";"D";"E";"F";"G";"H";"I";"J";"K";"L";"M";"N";"O";"P";"Q";"R";"S";"T";"U";"V";"W";"X";"Y";"Z"},F3175))), "TRUE", "FALSE")</f>
        <v>TRUE</v>
      </c>
      <c r="K3175">
        <f t="shared" si="546"/>
        <v>0</v>
      </c>
      <c r="L3175">
        <f t="shared" si="547"/>
        <v>0</v>
      </c>
      <c r="M3175">
        <f t="shared" si="548"/>
        <v>0</v>
      </c>
      <c r="N3175">
        <f t="shared" si="549"/>
        <v>0</v>
      </c>
      <c r="O3175">
        <f t="shared" si="551"/>
        <v>0</v>
      </c>
      <c r="P3175">
        <f t="shared" si="550"/>
        <v>0</v>
      </c>
    </row>
    <row r="3176" spans="1:16" x14ac:dyDescent="0.45">
      <c r="A3176" t="s">
        <v>3040</v>
      </c>
      <c r="B3176" t="s">
        <v>3041</v>
      </c>
      <c r="C3176" t="s">
        <v>3042</v>
      </c>
      <c r="D3176" s="4" t="str" cm="1">
        <f t="array" ref="D3176">_xlfn.TEXTJOIN("",,_xlfn.LET(_xlpm.a,MID(C3176,_xlfn.SEQUENCE(1,LEN(C3176)),1),IF(ISNUMBER(--_xlpm.a),"",_xlpm.a)))</f>
        <v>_ST_SAG_MPR</v>
      </c>
      <c r="E3176" t="str">
        <f t="shared" si="541"/>
        <v>_ST_SAG_MPR</v>
      </c>
      <c r="F3176" t="str">
        <f t="shared" si="543"/>
        <v>_ST_SAG_MPR</v>
      </c>
      <c r="G3176" t="b">
        <f t="shared" si="542"/>
        <v>1</v>
      </c>
      <c r="H3176">
        <f t="shared" si="544"/>
        <v>0</v>
      </c>
      <c r="I3176">
        <f t="shared" si="545"/>
        <v>0</v>
      </c>
      <c r="J3176" t="str" cm="1">
        <f t="array" ref="J3176">IF(OR(ISNUMBER(SEARCH({"A";"B";"C";"D";"E";"F";"G";"H";"I";"J";"K";"L";"M";"N";"O";"P";"Q";"R";"S";"T";"U";"V";"W";"X";"Y";"Z"},F3176))), "TRUE", "FALSE")</f>
        <v>TRUE</v>
      </c>
      <c r="K3176">
        <f t="shared" si="546"/>
        <v>0</v>
      </c>
      <c r="L3176">
        <f t="shared" si="547"/>
        <v>0</v>
      </c>
      <c r="M3176">
        <f t="shared" si="548"/>
        <v>0</v>
      </c>
      <c r="N3176">
        <f t="shared" si="549"/>
        <v>0</v>
      </c>
      <c r="O3176">
        <f t="shared" si="551"/>
        <v>0</v>
      </c>
      <c r="P3176">
        <f t="shared" si="550"/>
        <v>0</v>
      </c>
    </row>
    <row r="3177" spans="1:16" x14ac:dyDescent="0.45">
      <c r="A3177" t="s">
        <v>3040</v>
      </c>
      <c r="B3177" t="s">
        <v>3041</v>
      </c>
      <c r="C3177" t="s">
        <v>3043</v>
      </c>
      <c r="D3177" s="4" t="str" cm="1">
        <f t="array" ref="D3177">_xlfn.TEXTJOIN("",,_xlfn.LET(_xlpm.a,MID(C3177,_xlfn.SEQUENCE(1,LEN(C3177)),1),IF(ISNUMBER(--_xlpm.a),"",_xlpm.a)))</f>
        <v>_SOFT_TISSUE__iDose___</v>
      </c>
      <c r="E3177" t="str">
        <f t="shared" si="541"/>
        <v>_SOFT_TISSUE_iDose_</v>
      </c>
      <c r="F3177" t="str">
        <f t="shared" si="543"/>
        <v>_SOFT_TISSUE_IDOSE_</v>
      </c>
      <c r="G3177" t="b">
        <f t="shared" si="542"/>
        <v>1</v>
      </c>
      <c r="H3177">
        <f t="shared" si="544"/>
        <v>0</v>
      </c>
      <c r="I3177">
        <f t="shared" si="545"/>
        <v>0</v>
      </c>
      <c r="J3177" t="str" cm="1">
        <f t="array" ref="J3177">IF(OR(ISNUMBER(SEARCH({"A";"B";"C";"D";"E";"F";"G";"H";"I";"J";"K";"L";"M";"N";"O";"P";"Q";"R";"S";"T";"U";"V";"W";"X";"Y";"Z"},F3177))), "TRUE", "FALSE")</f>
        <v>TRUE</v>
      </c>
      <c r="K3177">
        <f t="shared" si="546"/>
        <v>0</v>
      </c>
      <c r="L3177">
        <f t="shared" si="547"/>
        <v>0</v>
      </c>
      <c r="M3177">
        <f t="shared" si="548"/>
        <v>0</v>
      </c>
      <c r="N3177">
        <f t="shared" si="549"/>
        <v>0</v>
      </c>
      <c r="O3177">
        <f t="shared" si="551"/>
        <v>0</v>
      </c>
      <c r="P3177">
        <f t="shared" si="550"/>
        <v>0</v>
      </c>
    </row>
    <row r="3178" spans="1:16" x14ac:dyDescent="0.45">
      <c r="A3178" t="s">
        <v>3040</v>
      </c>
      <c r="B3178" t="s">
        <v>3041</v>
      </c>
      <c r="C3178" t="s">
        <v>1577</v>
      </c>
      <c r="D3178" s="4" t="str" cm="1">
        <f t="array" ref="D3178">_xlfn.TEXTJOIN("",,_xlfn.LET(_xlpm.a,MID(C3178,_xlfn.SEQUENCE(1,LEN(C3178)),1),IF(ISNUMBER(--_xlpm.a),"",_xlpm.a)))</f>
        <v>_COR_MPR</v>
      </c>
      <c r="E3178" t="str">
        <f t="shared" si="541"/>
        <v>_COR_MPR</v>
      </c>
      <c r="F3178" t="str">
        <f t="shared" si="543"/>
        <v>_COR_MPR</v>
      </c>
      <c r="G3178" t="b">
        <f t="shared" si="542"/>
        <v>1</v>
      </c>
      <c r="H3178">
        <f t="shared" si="544"/>
        <v>0</v>
      </c>
      <c r="I3178">
        <f t="shared" si="545"/>
        <v>0</v>
      </c>
      <c r="J3178" t="str" cm="1">
        <f t="array" ref="J3178">IF(OR(ISNUMBER(SEARCH({"A";"B";"C";"D";"E";"F";"G";"H";"I";"J";"K";"L";"M";"N";"O";"P";"Q";"R";"S";"T";"U";"V";"W";"X";"Y";"Z"},F3178))), "TRUE", "FALSE")</f>
        <v>TRUE</v>
      </c>
      <c r="K3178">
        <f t="shared" si="546"/>
        <v>0</v>
      </c>
      <c r="L3178">
        <f t="shared" si="547"/>
        <v>0</v>
      </c>
      <c r="M3178">
        <f t="shared" si="548"/>
        <v>0</v>
      </c>
      <c r="N3178">
        <f t="shared" si="549"/>
        <v>0</v>
      </c>
      <c r="O3178">
        <f t="shared" si="551"/>
        <v>0</v>
      </c>
      <c r="P3178">
        <f t="shared" si="550"/>
        <v>0</v>
      </c>
    </row>
    <row r="3179" spans="1:16" x14ac:dyDescent="0.45">
      <c r="A3179" t="s">
        <v>3040</v>
      </c>
      <c r="B3179" t="s">
        <v>3041</v>
      </c>
      <c r="C3179" t="s">
        <v>1578</v>
      </c>
      <c r="D3179" s="4" t="str" cm="1">
        <f t="array" ref="D3179">_xlfn.TEXTJOIN("",,_xlfn.LET(_xlpm.a,MID(C3179,_xlfn.SEQUENCE(1,LEN(C3179)),1),IF(ISNUMBER(--_xlpm.a),"",_xlpm.a)))</f>
        <v>_SAG_MPR</v>
      </c>
      <c r="E3179" t="str">
        <f t="shared" si="541"/>
        <v>_SAG_MPR</v>
      </c>
      <c r="F3179" t="str">
        <f t="shared" si="543"/>
        <v>_SAG_MPR</v>
      </c>
      <c r="G3179" t="b">
        <f t="shared" si="542"/>
        <v>1</v>
      </c>
      <c r="H3179">
        <f t="shared" si="544"/>
        <v>0</v>
      </c>
      <c r="I3179">
        <f t="shared" si="545"/>
        <v>0</v>
      </c>
      <c r="J3179" t="str" cm="1">
        <f t="array" ref="J3179">IF(OR(ISNUMBER(SEARCH({"A";"B";"C";"D";"E";"F";"G";"H";"I";"J";"K";"L";"M";"N";"O";"P";"Q";"R";"S";"T";"U";"V";"W";"X";"Y";"Z"},F3179))), "TRUE", "FALSE")</f>
        <v>TRUE</v>
      </c>
      <c r="K3179">
        <f t="shared" si="546"/>
        <v>0</v>
      </c>
      <c r="L3179">
        <f t="shared" si="547"/>
        <v>0</v>
      </c>
      <c r="M3179">
        <f t="shared" si="548"/>
        <v>0</v>
      </c>
      <c r="N3179">
        <f t="shared" si="549"/>
        <v>0</v>
      </c>
      <c r="O3179">
        <f t="shared" si="551"/>
        <v>0</v>
      </c>
      <c r="P3179">
        <f t="shared" si="550"/>
        <v>0</v>
      </c>
    </row>
    <row r="3180" spans="1:16" x14ac:dyDescent="0.45">
      <c r="A3180" t="s">
        <v>3040</v>
      </c>
      <c r="B3180" t="s">
        <v>3041</v>
      </c>
      <c r="C3180" t="s">
        <v>258</v>
      </c>
      <c r="D3180" s="4" t="str" cm="1">
        <f t="array" ref="D3180">_xlfn.TEXTJOIN("",,_xlfn.LET(_xlpm.a,MID(C3180,_xlfn.SEQUENCE(1,LEN(C3180)),1),IF(ISNUMBER(--_xlpm.a),"",_xlpm.a)))</f>
        <v>_PELVIS_HIP__iDose___</v>
      </c>
      <c r="E3180" t="str">
        <f t="shared" si="541"/>
        <v>_PELVIS_HIP_iDose_</v>
      </c>
      <c r="F3180" t="str">
        <f t="shared" si="543"/>
        <v>_PELVIS_HIP_IDOSE_</v>
      </c>
      <c r="G3180" t="b">
        <f t="shared" si="542"/>
        <v>1</v>
      </c>
      <c r="H3180">
        <f t="shared" si="544"/>
        <v>0</v>
      </c>
      <c r="I3180">
        <f t="shared" si="545"/>
        <v>0</v>
      </c>
      <c r="J3180" t="str" cm="1">
        <f t="array" ref="J3180">IF(OR(ISNUMBER(SEARCH({"A";"B";"C";"D";"E";"F";"G";"H";"I";"J";"K";"L";"M";"N";"O";"P";"Q";"R";"S";"T";"U";"V";"W";"X";"Y";"Z"},F3180))), "TRUE", "FALSE")</f>
        <v>TRUE</v>
      </c>
      <c r="K3180">
        <f t="shared" si="546"/>
        <v>0</v>
      </c>
      <c r="L3180">
        <f t="shared" si="547"/>
        <v>0</v>
      </c>
      <c r="M3180">
        <f t="shared" si="548"/>
        <v>0</v>
      </c>
      <c r="N3180">
        <f t="shared" si="549"/>
        <v>0</v>
      </c>
      <c r="O3180">
        <f t="shared" si="551"/>
        <v>0</v>
      </c>
      <c r="P3180">
        <f t="shared" si="550"/>
        <v>0</v>
      </c>
    </row>
    <row r="3181" spans="1:16" x14ac:dyDescent="0.45">
      <c r="A3181" t="s">
        <v>3040</v>
      </c>
      <c r="B3181" t="s">
        <v>3041</v>
      </c>
      <c r="C3181" t="s">
        <v>3044</v>
      </c>
      <c r="D3181" s="4" t="str" cm="1">
        <f t="array" ref="D3181">_xlfn.TEXTJOIN("",,_xlfn.LET(_xlpm.a,MID(C3181,_xlfn.SEQUENCE(1,LEN(C3181)),1),IF(ISNUMBER(--_xlpm.a),"",_xlpm.a)))</f>
        <v>_ST_COR_MPR</v>
      </c>
      <c r="E3181" t="str">
        <f t="shared" si="541"/>
        <v>_ST_COR_MPR</v>
      </c>
      <c r="F3181" t="str">
        <f t="shared" si="543"/>
        <v>_ST_COR_MPR</v>
      </c>
      <c r="G3181" t="b">
        <f t="shared" si="542"/>
        <v>1</v>
      </c>
      <c r="H3181">
        <f t="shared" si="544"/>
        <v>0</v>
      </c>
      <c r="I3181">
        <f t="shared" si="545"/>
        <v>0</v>
      </c>
      <c r="J3181" t="str" cm="1">
        <f t="array" ref="J3181">IF(OR(ISNUMBER(SEARCH({"A";"B";"C";"D";"E";"F";"G";"H";"I";"J";"K";"L";"M";"N";"O";"P";"Q";"R";"S";"T";"U";"V";"W";"X";"Y";"Z"},F3181))), "TRUE", "FALSE")</f>
        <v>TRUE</v>
      </c>
      <c r="K3181">
        <f t="shared" si="546"/>
        <v>0</v>
      </c>
      <c r="L3181">
        <f t="shared" si="547"/>
        <v>0</v>
      </c>
      <c r="M3181">
        <f t="shared" si="548"/>
        <v>0</v>
      </c>
      <c r="N3181">
        <f t="shared" si="549"/>
        <v>0</v>
      </c>
      <c r="O3181">
        <f t="shared" si="551"/>
        <v>0</v>
      </c>
      <c r="P3181">
        <f t="shared" si="550"/>
        <v>0</v>
      </c>
    </row>
    <row r="3182" spans="1:16" x14ac:dyDescent="0.45">
      <c r="A3182" t="s">
        <v>3045</v>
      </c>
      <c r="B3182" t="s">
        <v>3046</v>
      </c>
      <c r="C3182" t="s">
        <v>3047</v>
      </c>
      <c r="D3182" s="4" t="str" cm="1">
        <f t="array" ref="D3182">_xlfn.TEXTJOIN("",,_xlfn.LET(_xlpm.a,MID(C3182,_xlfn.SEQUENCE(1,LEN(C3182)),1),IF(ISNUMBER(--_xlpm.a),"",_xlpm.a)))</f>
        <v>_Recon___CT_ABDOMEN_AND_PELVIS</v>
      </c>
      <c r="E3182" t="str">
        <f t="shared" si="541"/>
        <v>_Recon_CT_ABDOMEN_AND_PELVIS</v>
      </c>
      <c r="F3182" t="str">
        <f t="shared" si="543"/>
        <v>_RECON_CT_ABDOMEN_AND_PELVIS</v>
      </c>
      <c r="G3182" t="b">
        <f t="shared" si="542"/>
        <v>1</v>
      </c>
      <c r="H3182">
        <f t="shared" si="544"/>
        <v>0</v>
      </c>
      <c r="I3182">
        <f t="shared" si="545"/>
        <v>0</v>
      </c>
      <c r="J3182" t="str" cm="1">
        <f t="array" ref="J3182">IF(OR(ISNUMBER(SEARCH({"A";"B";"C";"D";"E";"F";"G";"H";"I";"J";"K";"L";"M";"N";"O";"P";"Q";"R";"S";"T";"U";"V";"W";"X";"Y";"Z"},F3182))), "TRUE", "FALSE")</f>
        <v>TRUE</v>
      </c>
      <c r="K3182">
        <f t="shared" si="546"/>
        <v>0</v>
      </c>
      <c r="L3182">
        <f t="shared" si="547"/>
        <v>0</v>
      </c>
      <c r="M3182">
        <f t="shared" si="548"/>
        <v>0</v>
      </c>
      <c r="N3182">
        <f t="shared" si="549"/>
        <v>0</v>
      </c>
      <c r="O3182">
        <f t="shared" si="551"/>
        <v>0</v>
      </c>
      <c r="P3182">
        <f t="shared" si="550"/>
        <v>0</v>
      </c>
    </row>
    <row r="3183" spans="1:16" x14ac:dyDescent="0.45">
      <c r="A3183" t="s">
        <v>3048</v>
      </c>
      <c r="B3183" t="s">
        <v>3049</v>
      </c>
      <c r="C3183" t="s">
        <v>3050</v>
      </c>
      <c r="D3183" s="4" t="str" cm="1">
        <f t="array" ref="D3183">_xlfn.TEXTJOIN("",,_xlfn.LET(_xlpm.a,MID(C3183,_xlfn.SEQUENCE(1,LEN(C3183)),1),IF(ISNUMBER(--_xlpm.a),"",_xlpm.a)))</f>
        <v>_ABD_PELVIS_____Br</v>
      </c>
      <c r="E3183" t="str">
        <f t="shared" si="541"/>
        <v>_ABD_PELVIS_Br</v>
      </c>
      <c r="F3183" t="str">
        <f t="shared" si="543"/>
        <v>_ABD_PELVIS_BR</v>
      </c>
      <c r="G3183" t="b">
        <f t="shared" si="542"/>
        <v>0</v>
      </c>
      <c r="H3183">
        <f t="shared" si="544"/>
        <v>1</v>
      </c>
      <c r="I3183">
        <f t="shared" si="545"/>
        <v>0</v>
      </c>
      <c r="J3183" t="str" cm="1">
        <f t="array" ref="J3183">IF(OR(ISNUMBER(SEARCH({"A";"B";"C";"D";"E";"F";"G";"H";"I";"J";"K";"L";"M";"N";"O";"P";"Q";"R";"S";"T";"U";"V";"W";"X";"Y";"Z"},F3183))), "TRUE", "FALSE")</f>
        <v>TRUE</v>
      </c>
      <c r="K3183">
        <f t="shared" si="546"/>
        <v>0</v>
      </c>
      <c r="L3183">
        <f t="shared" si="547"/>
        <v>0</v>
      </c>
      <c r="M3183">
        <f t="shared" si="548"/>
        <v>0</v>
      </c>
      <c r="N3183">
        <f t="shared" si="549"/>
        <v>0</v>
      </c>
      <c r="O3183">
        <f t="shared" si="551"/>
        <v>0</v>
      </c>
      <c r="P3183">
        <f t="shared" si="550"/>
        <v>0</v>
      </c>
    </row>
    <row r="3184" spans="1:16" x14ac:dyDescent="0.45">
      <c r="A3184" t="s">
        <v>3051</v>
      </c>
      <c r="B3184" t="s">
        <v>3052</v>
      </c>
      <c r="C3184" t="s">
        <v>3053</v>
      </c>
      <c r="D3184" s="4" t="str" cm="1">
        <f t="array" ref="D3184">_xlfn.TEXTJOIN("",,_xlfn.LET(_xlpm.a,MID(C3184,_xlfn.SEQUENCE(1,LEN(C3184)),1),IF(ISNUMBER(--_xlpm.a),"",_xlpm.a)))</f>
        <v>_Sag_x</v>
      </c>
      <c r="E3184" t="str">
        <f t="shared" si="541"/>
        <v>_Sag_x</v>
      </c>
      <c r="F3184" t="str">
        <f t="shared" si="543"/>
        <v>_SAG_X</v>
      </c>
      <c r="G3184" t="b">
        <f t="shared" si="542"/>
        <v>1</v>
      </c>
      <c r="H3184">
        <f t="shared" si="544"/>
        <v>0</v>
      </c>
      <c r="I3184">
        <f t="shared" si="545"/>
        <v>0</v>
      </c>
      <c r="J3184" t="str" cm="1">
        <f t="array" ref="J3184">IF(OR(ISNUMBER(SEARCH({"A";"B";"C";"D";"E";"F";"G";"H";"I";"J";"K";"L";"M";"N";"O";"P";"Q";"R";"S";"T";"U";"V";"W";"X";"Y";"Z"},F3184))), "TRUE", "FALSE")</f>
        <v>TRUE</v>
      </c>
      <c r="K3184">
        <f t="shared" si="546"/>
        <v>0</v>
      </c>
      <c r="L3184">
        <f t="shared" si="547"/>
        <v>0</v>
      </c>
      <c r="M3184">
        <f t="shared" si="548"/>
        <v>0</v>
      </c>
      <c r="N3184">
        <f t="shared" si="549"/>
        <v>0</v>
      </c>
      <c r="O3184">
        <f t="shared" si="551"/>
        <v>0</v>
      </c>
      <c r="P3184">
        <f t="shared" si="550"/>
        <v>0</v>
      </c>
    </row>
    <row r="3185" spans="1:16" x14ac:dyDescent="0.45">
      <c r="A3185" t="s">
        <v>3051</v>
      </c>
      <c r="B3185" t="s">
        <v>3052</v>
      </c>
      <c r="C3185" t="s">
        <v>947</v>
      </c>
      <c r="D3185" s="4" t="str" cm="1">
        <f t="array" ref="D3185">_xlfn.TEXTJOIN("",,_xlfn.LET(_xlpm.a,MID(C3185,_xlfn.SEQUENCE(1,LEN(C3185)),1),IF(ISNUMBER(--_xlpm.a),"",_xlpm.a)))</f>
        <v>__min_delay</v>
      </c>
      <c r="E3185" t="str">
        <f t="shared" si="541"/>
        <v>_min_delay</v>
      </c>
      <c r="F3185" t="str">
        <f t="shared" si="543"/>
        <v>_MIN_DELAY</v>
      </c>
      <c r="G3185" t="b">
        <f t="shared" si="542"/>
        <v>0</v>
      </c>
      <c r="H3185">
        <f t="shared" si="544"/>
        <v>0</v>
      </c>
      <c r="I3185">
        <f t="shared" si="545"/>
        <v>0</v>
      </c>
      <c r="J3185" t="str" cm="1">
        <f t="array" ref="J3185">IF(OR(ISNUMBER(SEARCH({"A";"B";"C";"D";"E";"F";"G";"H";"I";"J";"K";"L";"M";"N";"O";"P";"Q";"R";"S";"T";"U";"V";"W";"X";"Y";"Z"},F3185))), "TRUE", "FALSE")</f>
        <v>TRUE</v>
      </c>
      <c r="K3185">
        <f t="shared" si="546"/>
        <v>0</v>
      </c>
      <c r="L3185">
        <f t="shared" si="547"/>
        <v>0</v>
      </c>
      <c r="M3185">
        <f t="shared" si="548"/>
        <v>0</v>
      </c>
      <c r="N3185">
        <f t="shared" si="549"/>
        <v>0</v>
      </c>
      <c r="O3185">
        <f t="shared" si="551"/>
        <v>0</v>
      </c>
      <c r="P3185">
        <f t="shared" si="550"/>
        <v>0</v>
      </c>
    </row>
    <row r="3186" spans="1:16" x14ac:dyDescent="0.45">
      <c r="A3186" t="s">
        <v>3051</v>
      </c>
      <c r="B3186" t="s">
        <v>3052</v>
      </c>
      <c r="C3186" t="s">
        <v>3054</v>
      </c>
      <c r="D3186" s="4" t="str" cm="1">
        <f t="array" ref="D3186">_xlfn.TEXTJOIN("",,_xlfn.LET(_xlpm.a,MID(C3186,_xlfn.SEQUENCE(1,LEN(C3186)),1),IF(ISNUMBER(--_xlpm.a),"",_xlpm.a)))</f>
        <v>_Cor_x</v>
      </c>
      <c r="E3186" t="str">
        <f t="shared" si="541"/>
        <v>_Cor_x</v>
      </c>
      <c r="F3186" t="str">
        <f t="shared" si="543"/>
        <v>_COR_X</v>
      </c>
      <c r="G3186" t="b">
        <f t="shared" si="542"/>
        <v>1</v>
      </c>
      <c r="H3186">
        <f t="shared" si="544"/>
        <v>0</v>
      </c>
      <c r="I3186">
        <f t="shared" si="545"/>
        <v>0</v>
      </c>
      <c r="J3186" t="str" cm="1">
        <f t="array" ref="J3186">IF(OR(ISNUMBER(SEARCH({"A";"B";"C";"D";"E";"F";"G";"H";"I";"J";"K";"L";"M";"N";"O";"P";"Q";"R";"S";"T";"U";"V";"W";"X";"Y";"Z"},F3186))), "TRUE", "FALSE")</f>
        <v>TRUE</v>
      </c>
      <c r="K3186">
        <f t="shared" si="546"/>
        <v>0</v>
      </c>
      <c r="L3186">
        <f t="shared" si="547"/>
        <v>0</v>
      </c>
      <c r="M3186">
        <f t="shared" si="548"/>
        <v>0</v>
      </c>
      <c r="N3186">
        <f t="shared" si="549"/>
        <v>0</v>
      </c>
      <c r="O3186">
        <f t="shared" si="551"/>
        <v>0</v>
      </c>
      <c r="P3186">
        <f t="shared" si="550"/>
        <v>0</v>
      </c>
    </row>
    <row r="3187" spans="1:16" x14ac:dyDescent="0.45">
      <c r="A3187" t="s">
        <v>3051</v>
      </c>
      <c r="B3187" t="s">
        <v>3052</v>
      </c>
      <c r="C3187" t="s">
        <v>3055</v>
      </c>
      <c r="D3187" s="4" t="str" cm="1">
        <f t="array" ref="D3187">_xlfn.TEXTJOIN("",,_xlfn.LET(_xlpm.a,MID(C3187,_xlfn.SEQUENCE(1,LEN(C3187)),1),IF(ISNUMBER(--_xlpm.a),"",_xlpm.a)))</f>
        <v>__s</v>
      </c>
      <c r="E3187" t="str">
        <f t="shared" si="541"/>
        <v>_s</v>
      </c>
      <c r="F3187" t="str">
        <f t="shared" si="543"/>
        <v>_S</v>
      </c>
      <c r="G3187" t="b">
        <f t="shared" si="542"/>
        <v>0</v>
      </c>
      <c r="H3187">
        <f t="shared" si="544"/>
        <v>0</v>
      </c>
      <c r="I3187">
        <f t="shared" si="545"/>
        <v>0</v>
      </c>
      <c r="J3187" t="str" cm="1">
        <f t="array" ref="J3187">IF(OR(ISNUMBER(SEARCH({"A";"B";"C";"D";"E";"F";"G";"H";"I";"J";"K";"L";"M";"N";"O";"P";"Q";"R";"S";"T";"U";"V";"W";"X";"Y";"Z"},F3187))), "TRUE", "FALSE")</f>
        <v>TRUE</v>
      </c>
      <c r="K3187">
        <f t="shared" si="546"/>
        <v>0</v>
      </c>
      <c r="L3187">
        <f t="shared" si="547"/>
        <v>0</v>
      </c>
      <c r="M3187">
        <f t="shared" si="548"/>
        <v>0</v>
      </c>
      <c r="N3187">
        <f t="shared" si="549"/>
        <v>0</v>
      </c>
      <c r="O3187">
        <f t="shared" si="551"/>
        <v>0</v>
      </c>
      <c r="P3187">
        <f t="shared" si="550"/>
        <v>0</v>
      </c>
    </row>
    <row r="3188" spans="1:16" x14ac:dyDescent="0.45">
      <c r="A3188" t="s">
        <v>3051</v>
      </c>
      <c r="B3188" t="s">
        <v>3056</v>
      </c>
      <c r="C3188" t="s">
        <v>947</v>
      </c>
      <c r="D3188" s="4" t="str" cm="1">
        <f t="array" ref="D3188">_xlfn.TEXTJOIN("",,_xlfn.LET(_xlpm.a,MID(C3188,_xlfn.SEQUENCE(1,LEN(C3188)),1),IF(ISNUMBER(--_xlpm.a),"",_xlpm.a)))</f>
        <v>__min_delay</v>
      </c>
      <c r="E3188" t="str">
        <f t="shared" si="541"/>
        <v>_min_delay</v>
      </c>
      <c r="F3188" t="str">
        <f t="shared" si="543"/>
        <v>_MIN_DELAY</v>
      </c>
      <c r="G3188" t="b">
        <f t="shared" si="542"/>
        <v>0</v>
      </c>
      <c r="H3188">
        <f t="shared" si="544"/>
        <v>0</v>
      </c>
      <c r="I3188">
        <f t="shared" si="545"/>
        <v>0</v>
      </c>
      <c r="J3188" t="str" cm="1">
        <f t="array" ref="J3188">IF(OR(ISNUMBER(SEARCH({"A";"B";"C";"D";"E";"F";"G";"H";"I";"J";"K";"L";"M";"N";"O";"P";"Q";"R";"S";"T";"U";"V";"W";"X";"Y";"Z"},F3188))), "TRUE", "FALSE")</f>
        <v>TRUE</v>
      </c>
      <c r="K3188">
        <f t="shared" si="546"/>
        <v>0</v>
      </c>
      <c r="L3188">
        <f t="shared" si="547"/>
        <v>0</v>
      </c>
      <c r="M3188">
        <f t="shared" si="548"/>
        <v>0</v>
      </c>
      <c r="N3188">
        <f t="shared" si="549"/>
        <v>0</v>
      </c>
      <c r="O3188">
        <f t="shared" si="551"/>
        <v>0</v>
      </c>
      <c r="P3188">
        <f t="shared" si="550"/>
        <v>0</v>
      </c>
    </row>
    <row r="3189" spans="1:16" x14ac:dyDescent="0.45">
      <c r="A3189" t="s">
        <v>3051</v>
      </c>
      <c r="B3189" t="s">
        <v>3056</v>
      </c>
      <c r="C3189" t="s">
        <v>3055</v>
      </c>
      <c r="D3189" s="4" t="str" cm="1">
        <f t="array" ref="D3189">_xlfn.TEXTJOIN("",,_xlfn.LET(_xlpm.a,MID(C3189,_xlfn.SEQUENCE(1,LEN(C3189)),1),IF(ISNUMBER(--_xlpm.a),"",_xlpm.a)))</f>
        <v>__s</v>
      </c>
      <c r="E3189" t="str">
        <f t="shared" si="541"/>
        <v>_s</v>
      </c>
      <c r="F3189" t="str">
        <f t="shared" si="543"/>
        <v>_S</v>
      </c>
      <c r="G3189" t="b">
        <f t="shared" si="542"/>
        <v>0</v>
      </c>
      <c r="H3189">
        <f t="shared" si="544"/>
        <v>0</v>
      </c>
      <c r="I3189">
        <f t="shared" si="545"/>
        <v>0</v>
      </c>
      <c r="J3189" t="str" cm="1">
        <f t="array" ref="J3189">IF(OR(ISNUMBER(SEARCH({"A";"B";"C";"D";"E";"F";"G";"H";"I";"J";"K";"L";"M";"N";"O";"P";"Q";"R";"S";"T";"U";"V";"W";"X";"Y";"Z"},F3189))), "TRUE", "FALSE")</f>
        <v>TRUE</v>
      </c>
      <c r="K3189">
        <f t="shared" si="546"/>
        <v>0</v>
      </c>
      <c r="L3189">
        <f t="shared" si="547"/>
        <v>0</v>
      </c>
      <c r="M3189">
        <f t="shared" si="548"/>
        <v>0</v>
      </c>
      <c r="N3189">
        <f t="shared" si="549"/>
        <v>0</v>
      </c>
      <c r="O3189">
        <f t="shared" si="551"/>
        <v>0</v>
      </c>
      <c r="P3189">
        <f t="shared" si="550"/>
        <v>0</v>
      </c>
    </row>
    <row r="3190" spans="1:16" x14ac:dyDescent="0.45">
      <c r="A3190" t="s">
        <v>3057</v>
      </c>
      <c r="B3190" t="s">
        <v>3058</v>
      </c>
      <c r="C3190" t="s">
        <v>3059</v>
      </c>
      <c r="D3190" s="4" t="str" cm="1">
        <f t="array" ref="D3190">_xlfn.TEXTJOIN("",,_xlfn.LET(_xlpm.a,MID(C3190,_xlfn.SEQUENCE(1,LEN(C3190)),1),IF(ISNUMBER(--_xlpm.a),"",_xlpm.a)))</f>
        <v>_abd_pelvis_w_o_con</v>
      </c>
      <c r="E3190" t="str">
        <f t="shared" si="541"/>
        <v>_abd_pelvis_w_o_con</v>
      </c>
      <c r="F3190" t="str">
        <f t="shared" si="543"/>
        <v>_ABD_PELVIS_W_O_CON</v>
      </c>
      <c r="G3190" t="b">
        <f t="shared" si="542"/>
        <v>0</v>
      </c>
      <c r="H3190">
        <f t="shared" si="544"/>
        <v>1</v>
      </c>
      <c r="I3190">
        <f t="shared" si="545"/>
        <v>0</v>
      </c>
      <c r="J3190" t="str" cm="1">
        <f t="array" ref="J3190">IF(OR(ISNUMBER(SEARCH({"A";"B";"C";"D";"E";"F";"G";"H";"I";"J";"K";"L";"M";"N";"O";"P";"Q";"R";"S";"T";"U";"V";"W";"X";"Y";"Z"},F3190))), "TRUE", "FALSE")</f>
        <v>TRUE</v>
      </c>
      <c r="K3190">
        <f t="shared" si="546"/>
        <v>0</v>
      </c>
      <c r="L3190">
        <f t="shared" si="547"/>
        <v>0</v>
      </c>
      <c r="M3190">
        <f t="shared" si="548"/>
        <v>0</v>
      </c>
      <c r="N3190">
        <f t="shared" si="549"/>
        <v>0</v>
      </c>
      <c r="O3190">
        <f t="shared" si="551"/>
        <v>0</v>
      </c>
      <c r="P3190">
        <f t="shared" si="550"/>
        <v>0</v>
      </c>
    </row>
    <row r="3191" spans="1:16" x14ac:dyDescent="0.45">
      <c r="A3191" t="s">
        <v>3060</v>
      </c>
      <c r="B3191" t="s">
        <v>3061</v>
      </c>
      <c r="C3191" t="s">
        <v>185</v>
      </c>
      <c r="D3191" s="4" t="str" cm="1">
        <f t="array" ref="D3191">_xlfn.TEXTJOIN("",,_xlfn.LET(_xlpm.a,MID(C3191,_xlfn.SEQUENCE(1,LEN(C3191)),1),IF(ISNUMBER(--_xlpm.a),"",_xlpm.a)))</f>
        <v>_SAG</v>
      </c>
      <c r="E3191" t="str">
        <f t="shared" si="541"/>
        <v>_SAG</v>
      </c>
      <c r="F3191" t="str">
        <f t="shared" si="543"/>
        <v>_SAG</v>
      </c>
      <c r="G3191" t="b">
        <f t="shared" si="542"/>
        <v>1</v>
      </c>
      <c r="H3191">
        <f t="shared" si="544"/>
        <v>0</v>
      </c>
      <c r="I3191">
        <f t="shared" si="545"/>
        <v>0</v>
      </c>
      <c r="J3191" t="str" cm="1">
        <f t="array" ref="J3191">IF(OR(ISNUMBER(SEARCH({"A";"B";"C";"D";"E";"F";"G";"H";"I";"J";"K";"L";"M";"N";"O";"P";"Q";"R";"S";"T";"U";"V";"W";"X";"Y";"Z"},F3191))), "TRUE", "FALSE")</f>
        <v>TRUE</v>
      </c>
      <c r="K3191">
        <f t="shared" si="546"/>
        <v>0</v>
      </c>
      <c r="L3191">
        <f t="shared" si="547"/>
        <v>0</v>
      </c>
      <c r="M3191">
        <f t="shared" si="548"/>
        <v>0</v>
      </c>
      <c r="N3191">
        <f t="shared" si="549"/>
        <v>0</v>
      </c>
      <c r="O3191">
        <f t="shared" si="551"/>
        <v>0</v>
      </c>
      <c r="P3191">
        <f t="shared" si="550"/>
        <v>0</v>
      </c>
    </row>
    <row r="3192" spans="1:16" x14ac:dyDescent="0.45">
      <c r="A3192" t="s">
        <v>3060</v>
      </c>
      <c r="B3192" t="s">
        <v>3061</v>
      </c>
      <c r="C3192" t="s">
        <v>183</v>
      </c>
      <c r="D3192" s="4" t="str" cm="1">
        <f t="array" ref="D3192">_xlfn.TEXTJOIN("",,_xlfn.LET(_xlpm.a,MID(C3192,_xlfn.SEQUENCE(1,LEN(C3192)),1),IF(ISNUMBER(--_xlpm.a),"",_xlpm.a)))</f>
        <v>_COR</v>
      </c>
      <c r="E3192" t="str">
        <f t="shared" si="541"/>
        <v>_COR</v>
      </c>
      <c r="F3192" t="str">
        <f t="shared" si="543"/>
        <v>_COR</v>
      </c>
      <c r="G3192" t="b">
        <f t="shared" si="542"/>
        <v>1</v>
      </c>
      <c r="H3192">
        <f t="shared" si="544"/>
        <v>0</v>
      </c>
      <c r="I3192">
        <f t="shared" si="545"/>
        <v>0</v>
      </c>
      <c r="J3192" t="str" cm="1">
        <f t="array" ref="J3192">IF(OR(ISNUMBER(SEARCH({"A";"B";"C";"D";"E";"F";"G";"H";"I";"J";"K";"L";"M";"N";"O";"P";"Q";"R";"S";"T";"U";"V";"W";"X";"Y";"Z"},F3192))), "TRUE", "FALSE")</f>
        <v>TRUE</v>
      </c>
      <c r="K3192">
        <f t="shared" si="546"/>
        <v>0</v>
      </c>
      <c r="L3192">
        <f t="shared" si="547"/>
        <v>0</v>
      </c>
      <c r="M3192">
        <f t="shared" si="548"/>
        <v>0</v>
      </c>
      <c r="N3192">
        <f t="shared" si="549"/>
        <v>0</v>
      </c>
      <c r="O3192">
        <f t="shared" si="551"/>
        <v>0</v>
      </c>
      <c r="P3192">
        <f t="shared" si="550"/>
        <v>0</v>
      </c>
    </row>
    <row r="3193" spans="1:16" x14ac:dyDescent="0.45">
      <c r="A3193" t="s">
        <v>3060</v>
      </c>
      <c r="B3193" t="s">
        <v>3061</v>
      </c>
      <c r="C3193" t="s">
        <v>182</v>
      </c>
      <c r="D3193" s="4" t="str" cm="1">
        <f t="array" ref="D3193">_xlfn.TEXTJOIN("",,_xlfn.LET(_xlpm.a,MID(C3193,_xlfn.SEQUENCE(1,LEN(C3193)),1),IF(ISNUMBER(--_xlpm.a),"",_xlpm.a)))</f>
        <v>_THINS</v>
      </c>
      <c r="E3193" t="str">
        <f t="shared" si="541"/>
        <v>_THINS</v>
      </c>
      <c r="F3193" t="str">
        <f t="shared" si="543"/>
        <v>_THINS</v>
      </c>
      <c r="G3193" t="b">
        <f t="shared" si="542"/>
        <v>0</v>
      </c>
      <c r="H3193">
        <f t="shared" si="544"/>
        <v>0</v>
      </c>
      <c r="I3193">
        <f t="shared" si="545"/>
        <v>0</v>
      </c>
      <c r="J3193" t="str" cm="1">
        <f t="array" ref="J3193">IF(OR(ISNUMBER(SEARCH({"A";"B";"C";"D";"E";"F";"G";"H";"I";"J";"K";"L";"M";"N";"O";"P";"Q";"R";"S";"T";"U";"V";"W";"X";"Y";"Z"},F3193))), "TRUE", "FALSE")</f>
        <v>TRUE</v>
      </c>
      <c r="K3193">
        <f t="shared" si="546"/>
        <v>0</v>
      </c>
      <c r="L3193">
        <f t="shared" si="547"/>
        <v>0</v>
      </c>
      <c r="M3193">
        <f t="shared" si="548"/>
        <v>1</v>
      </c>
      <c r="N3193">
        <f t="shared" si="549"/>
        <v>0</v>
      </c>
      <c r="O3193">
        <f t="shared" si="551"/>
        <v>0</v>
      </c>
      <c r="P3193">
        <f t="shared" si="550"/>
        <v>0</v>
      </c>
    </row>
    <row r="3194" spans="1:16" x14ac:dyDescent="0.45">
      <c r="A3194" t="s">
        <v>3060</v>
      </c>
      <c r="B3194" t="s">
        <v>3061</v>
      </c>
      <c r="C3194" t="s">
        <v>184</v>
      </c>
      <c r="D3194" s="4" t="str" cm="1">
        <f t="array" ref="D3194">_xlfn.TEXTJOIN("",,_xlfn.LET(_xlpm.a,MID(C3194,_xlfn.SEQUENCE(1,LEN(C3194)),1),IF(ISNUMBER(--_xlpm.a),"",_xlpm.a)))</f>
        <v>_ABD_PELVIS_W_O</v>
      </c>
      <c r="E3194" t="str">
        <f t="shared" si="541"/>
        <v>_ABD_PELVIS_W_O</v>
      </c>
      <c r="F3194" t="str">
        <f t="shared" si="543"/>
        <v>_ABD_PELVIS_W_O</v>
      </c>
      <c r="G3194" t="b">
        <f t="shared" si="542"/>
        <v>0</v>
      </c>
      <c r="H3194">
        <f t="shared" si="544"/>
        <v>1</v>
      </c>
      <c r="I3194">
        <f t="shared" si="545"/>
        <v>0</v>
      </c>
      <c r="J3194" t="str" cm="1">
        <f t="array" ref="J3194">IF(OR(ISNUMBER(SEARCH({"A";"B";"C";"D";"E";"F";"G";"H";"I";"J";"K";"L";"M";"N";"O";"P";"Q";"R";"S";"T";"U";"V";"W";"X";"Y";"Z"},F3194))), "TRUE", "FALSE")</f>
        <v>TRUE</v>
      </c>
      <c r="K3194">
        <f t="shared" si="546"/>
        <v>0</v>
      </c>
      <c r="L3194">
        <f t="shared" si="547"/>
        <v>0</v>
      </c>
      <c r="M3194">
        <f t="shared" si="548"/>
        <v>0</v>
      </c>
      <c r="N3194">
        <f t="shared" si="549"/>
        <v>0</v>
      </c>
      <c r="O3194">
        <f t="shared" si="551"/>
        <v>0</v>
      </c>
      <c r="P3194">
        <f t="shared" si="550"/>
        <v>0</v>
      </c>
    </row>
    <row r="3195" spans="1:16" x14ac:dyDescent="0.45">
      <c r="A3195" t="s">
        <v>3062</v>
      </c>
      <c r="B3195" t="s">
        <v>3063</v>
      </c>
      <c r="C3195" t="s">
        <v>75</v>
      </c>
      <c r="D3195" s="4" t="str" cm="1">
        <f t="array" ref="D3195">_xlfn.TEXTJOIN("",,_xlfn.LET(_xlpm.a,MID(C3195,_xlfn.SEQUENCE(1,LEN(C3195)),1),IF(ISNUMBER(--_xlpm.a),"",_xlpm.a)))</f>
        <v>_Trauma_Arch_Abdomen_Pelvis</v>
      </c>
      <c r="E3195" t="str">
        <f t="shared" si="541"/>
        <v>_Trauma_Arch_Abdomen_Pelvis</v>
      </c>
      <c r="F3195" t="str">
        <f t="shared" si="543"/>
        <v>_TRAUMA_ARCH_ABDOMEN_PELVIS</v>
      </c>
      <c r="G3195" t="b">
        <f t="shared" si="542"/>
        <v>0</v>
      </c>
      <c r="H3195">
        <f t="shared" si="544"/>
        <v>1</v>
      </c>
      <c r="I3195">
        <f t="shared" si="545"/>
        <v>0</v>
      </c>
      <c r="J3195" t="str" cm="1">
        <f t="array" ref="J3195">IF(OR(ISNUMBER(SEARCH({"A";"B";"C";"D";"E";"F";"G";"H";"I";"J";"K";"L";"M";"N";"O";"P";"Q";"R";"S";"T";"U";"V";"W";"X";"Y";"Z"},F3195))), "TRUE", "FALSE")</f>
        <v>TRUE</v>
      </c>
      <c r="K3195">
        <f t="shared" si="546"/>
        <v>0</v>
      </c>
      <c r="L3195">
        <f t="shared" si="547"/>
        <v>0</v>
      </c>
      <c r="M3195">
        <f t="shared" si="548"/>
        <v>0</v>
      </c>
      <c r="N3195">
        <f t="shared" si="549"/>
        <v>0</v>
      </c>
      <c r="O3195">
        <f t="shared" si="551"/>
        <v>0</v>
      </c>
      <c r="P3195">
        <f t="shared" si="550"/>
        <v>0</v>
      </c>
    </row>
    <row r="3196" spans="1:16" x14ac:dyDescent="0.45">
      <c r="A3196" t="s">
        <v>3064</v>
      </c>
      <c r="B3196" t="s">
        <v>3065</v>
      </c>
      <c r="C3196" t="s">
        <v>174</v>
      </c>
      <c r="D3196" s="4" t="str" cm="1">
        <f t="array" ref="D3196">_xlfn.TEXTJOIN("",,_xlfn.LET(_xlpm.a,MID(C3196,_xlfn.SEQUENCE(1,LEN(C3196)),1),IF(ISNUMBER(--_xlpm.a),"",_xlpm.a)))</f>
        <v>_LAO_MM_MIP_CHEST</v>
      </c>
      <c r="E3196" t="str">
        <f t="shared" si="541"/>
        <v>_LAO_MM_MIP_CHEST</v>
      </c>
      <c r="F3196" t="str">
        <f t="shared" si="543"/>
        <v>_LAO_MM_MIP_CHEST</v>
      </c>
      <c r="G3196" t="b">
        <f t="shared" si="542"/>
        <v>1</v>
      </c>
      <c r="H3196">
        <f t="shared" si="544"/>
        <v>0</v>
      </c>
      <c r="I3196">
        <f t="shared" si="545"/>
        <v>0</v>
      </c>
      <c r="J3196" t="str" cm="1">
        <f t="array" ref="J3196">IF(OR(ISNUMBER(SEARCH({"A";"B";"C";"D";"E";"F";"G";"H";"I";"J";"K";"L";"M";"N";"O";"P";"Q";"R";"S";"T";"U";"V";"W";"X";"Y";"Z"},F3196))), "TRUE", "FALSE")</f>
        <v>TRUE</v>
      </c>
      <c r="K3196">
        <f t="shared" si="546"/>
        <v>0</v>
      </c>
      <c r="L3196">
        <f t="shared" si="547"/>
        <v>0</v>
      </c>
      <c r="M3196">
        <f t="shared" si="548"/>
        <v>0</v>
      </c>
      <c r="N3196">
        <f t="shared" si="549"/>
        <v>0</v>
      </c>
      <c r="O3196">
        <f t="shared" si="551"/>
        <v>0</v>
      </c>
      <c r="P3196">
        <f t="shared" si="550"/>
        <v>0</v>
      </c>
    </row>
    <row r="3197" spans="1:16" x14ac:dyDescent="0.45">
      <c r="A3197" t="s">
        <v>3064</v>
      </c>
      <c r="B3197" t="s">
        <v>3065</v>
      </c>
      <c r="C3197" t="s">
        <v>176</v>
      </c>
      <c r="D3197" s="4" t="str" cm="1">
        <f t="array" ref="D3197">_xlfn.TEXTJOIN("",,_xlfn.LET(_xlpm.a,MID(C3197,_xlfn.SEQUENCE(1,LEN(C3197)),1),IF(ISNUMBER(--_xlpm.a),"",_xlpm.a)))</f>
        <v>_SAG_MM_MIP_ARTERIAL_CHEST</v>
      </c>
      <c r="E3197" t="str">
        <f t="shared" si="541"/>
        <v>_SAG_MM_MIP_ARTERIAL_CHEST</v>
      </c>
      <c r="F3197" t="str">
        <f t="shared" si="543"/>
        <v>_SAG_MM_MIP_ARTERIAL_CHEST</v>
      </c>
      <c r="G3197" t="b">
        <f t="shared" si="542"/>
        <v>1</v>
      </c>
      <c r="H3197">
        <f t="shared" si="544"/>
        <v>0</v>
      </c>
      <c r="I3197">
        <f t="shared" si="545"/>
        <v>0</v>
      </c>
      <c r="J3197" t="str" cm="1">
        <f t="array" ref="J3197">IF(OR(ISNUMBER(SEARCH({"A";"B";"C";"D";"E";"F";"G";"H";"I";"J";"K";"L";"M";"N";"O";"P";"Q";"R";"S";"T";"U";"V";"W";"X";"Y";"Z"},F3197))), "TRUE", "FALSE")</f>
        <v>TRUE</v>
      </c>
      <c r="K3197">
        <f t="shared" si="546"/>
        <v>0</v>
      </c>
      <c r="L3197">
        <f t="shared" si="547"/>
        <v>0</v>
      </c>
      <c r="M3197">
        <f t="shared" si="548"/>
        <v>0</v>
      </c>
      <c r="N3197">
        <f t="shared" si="549"/>
        <v>0</v>
      </c>
      <c r="O3197">
        <f t="shared" si="551"/>
        <v>0</v>
      </c>
      <c r="P3197">
        <f t="shared" si="550"/>
        <v>0</v>
      </c>
    </row>
    <row r="3198" spans="1:16" x14ac:dyDescent="0.45">
      <c r="A3198" t="s">
        <v>3064</v>
      </c>
      <c r="B3198" t="s">
        <v>3065</v>
      </c>
      <c r="C3198" t="s">
        <v>3066</v>
      </c>
      <c r="D3198" s="4" t="str" cm="1">
        <f t="array" ref="D3198">_xlfn.TEXTJOIN("",,_xlfn.LET(_xlpm.a,MID(C3198,_xlfn.SEQUENCE(1,LEN(C3198)),1),IF(ISNUMBER(--_xlpm.a),"",_xlpm.a)))</f>
        <v>_AX_MM_VENOUS</v>
      </c>
      <c r="E3198" t="str">
        <f t="shared" si="541"/>
        <v>_AX_MM_VENOUS</v>
      </c>
      <c r="F3198" t="str">
        <f t="shared" si="543"/>
        <v>_AX_MM_VENOUS</v>
      </c>
      <c r="G3198" t="b">
        <f t="shared" si="542"/>
        <v>0</v>
      </c>
      <c r="H3198">
        <f t="shared" si="544"/>
        <v>0</v>
      </c>
      <c r="I3198">
        <f t="shared" si="545"/>
        <v>1</v>
      </c>
      <c r="J3198" t="str" cm="1">
        <f t="array" ref="J3198">IF(OR(ISNUMBER(SEARCH({"A";"B";"C";"D";"E";"F";"G";"H";"I";"J";"K";"L";"M";"N";"O";"P";"Q";"R";"S";"T";"U";"V";"W";"X";"Y";"Z"},F3198))), "TRUE", "FALSE")</f>
        <v>TRUE</v>
      </c>
      <c r="K3198">
        <f t="shared" si="546"/>
        <v>0</v>
      </c>
      <c r="L3198">
        <f t="shared" si="547"/>
        <v>0</v>
      </c>
      <c r="M3198">
        <f t="shared" si="548"/>
        <v>0</v>
      </c>
      <c r="N3198">
        <f t="shared" si="549"/>
        <v>0</v>
      </c>
      <c r="O3198">
        <f t="shared" si="551"/>
        <v>0</v>
      </c>
      <c r="P3198">
        <f t="shared" si="550"/>
        <v>0</v>
      </c>
    </row>
    <row r="3199" spans="1:16" x14ac:dyDescent="0.45">
      <c r="A3199" t="s">
        <v>3064</v>
      </c>
      <c r="B3199" t="s">
        <v>3065</v>
      </c>
      <c r="C3199" t="s">
        <v>3067</v>
      </c>
      <c r="D3199" s="4" t="str" cm="1">
        <f t="array" ref="D3199">_xlfn.TEXTJOIN("",,_xlfn.LET(_xlpm.a,MID(C3199,_xlfn.SEQUENCE(1,LEN(C3199)),1),IF(ISNUMBER(--_xlpm.a),"",_xlpm.a)))</f>
        <v>_AX__MM_VENOUS</v>
      </c>
      <c r="E3199" t="str">
        <f t="shared" si="541"/>
        <v>_AX_MM_VENOUS</v>
      </c>
      <c r="F3199" t="str">
        <f t="shared" si="543"/>
        <v>_AX_MM_VENOUS</v>
      </c>
      <c r="G3199" t="b">
        <f t="shared" si="542"/>
        <v>0</v>
      </c>
      <c r="H3199">
        <f t="shared" si="544"/>
        <v>0</v>
      </c>
      <c r="I3199">
        <f t="shared" si="545"/>
        <v>1</v>
      </c>
      <c r="J3199" t="str" cm="1">
        <f t="array" ref="J3199">IF(OR(ISNUMBER(SEARCH({"A";"B";"C";"D";"E";"F";"G";"H";"I";"J";"K";"L";"M";"N";"O";"P";"Q";"R";"S";"T";"U";"V";"W";"X";"Y";"Z"},F3199))), "TRUE", "FALSE")</f>
        <v>TRUE</v>
      </c>
      <c r="K3199">
        <f t="shared" si="546"/>
        <v>0</v>
      </c>
      <c r="L3199">
        <f t="shared" si="547"/>
        <v>0</v>
      </c>
      <c r="M3199">
        <f t="shared" si="548"/>
        <v>0</v>
      </c>
      <c r="N3199">
        <f t="shared" si="549"/>
        <v>0</v>
      </c>
      <c r="O3199">
        <f t="shared" si="551"/>
        <v>0</v>
      </c>
      <c r="P3199">
        <f t="shared" si="550"/>
        <v>0</v>
      </c>
    </row>
    <row r="3200" spans="1:16" x14ac:dyDescent="0.45">
      <c r="A3200" t="s">
        <v>3064</v>
      </c>
      <c r="B3200" t="s">
        <v>3065</v>
      </c>
      <c r="C3200" t="s">
        <v>178</v>
      </c>
      <c r="D3200" s="4" t="str" cm="1">
        <f t="array" ref="D3200">_xlfn.TEXTJOIN("",,_xlfn.LET(_xlpm.a,MID(C3200,_xlfn.SEQUENCE(1,LEN(C3200)),1),IF(ISNUMBER(--_xlpm.a),"",_xlpm.a)))</f>
        <v>_AX__MM_CHEST</v>
      </c>
      <c r="E3200" t="str">
        <f t="shared" si="541"/>
        <v>_AX_MM_CHEST</v>
      </c>
      <c r="F3200" t="str">
        <f t="shared" si="543"/>
        <v>_AX_MM_CHEST</v>
      </c>
      <c r="G3200" t="b">
        <f t="shared" si="542"/>
        <v>0</v>
      </c>
      <c r="H3200">
        <f t="shared" si="544"/>
        <v>0</v>
      </c>
      <c r="I3200">
        <f t="shared" si="545"/>
        <v>1</v>
      </c>
      <c r="J3200" t="str" cm="1">
        <f t="array" ref="J3200">IF(OR(ISNUMBER(SEARCH({"A";"B";"C";"D";"E";"F";"G";"H";"I";"J";"K";"L";"M";"N";"O";"P";"Q";"R";"S";"T";"U";"V";"W";"X";"Y";"Z"},F3200))), "TRUE", "FALSE")</f>
        <v>TRUE</v>
      </c>
      <c r="K3200">
        <f t="shared" si="546"/>
        <v>1</v>
      </c>
      <c r="L3200">
        <f t="shared" si="547"/>
        <v>0</v>
      </c>
      <c r="M3200">
        <f t="shared" si="548"/>
        <v>0</v>
      </c>
      <c r="N3200">
        <f t="shared" si="549"/>
        <v>0</v>
      </c>
      <c r="O3200">
        <f t="shared" si="551"/>
        <v>0</v>
      </c>
      <c r="P3200">
        <f t="shared" si="550"/>
        <v>0</v>
      </c>
    </row>
    <row r="3201" spans="1:16" x14ac:dyDescent="0.45">
      <c r="A3201" t="s">
        <v>3064</v>
      </c>
      <c r="B3201" t="s">
        <v>3065</v>
      </c>
      <c r="C3201" t="s">
        <v>175</v>
      </c>
      <c r="D3201" s="4" t="str" cm="1">
        <f t="array" ref="D3201">_xlfn.TEXTJOIN("",,_xlfn.LET(_xlpm.a,MID(C3201,_xlfn.SEQUENCE(1,LEN(C3201)),1),IF(ISNUMBER(--_xlpm.a),"",_xlpm.a)))</f>
        <v>_AX__MM_ABDOMEN_PELVIS</v>
      </c>
      <c r="E3201" t="str">
        <f t="shared" si="541"/>
        <v>_AX_MM_ABDOMEN_PELVIS</v>
      </c>
      <c r="F3201" t="str">
        <f t="shared" si="543"/>
        <v>_AX_MM_ABDOMEN_PELVIS</v>
      </c>
      <c r="G3201" t="b">
        <f t="shared" si="542"/>
        <v>0</v>
      </c>
      <c r="H3201">
        <f t="shared" si="544"/>
        <v>1</v>
      </c>
      <c r="I3201">
        <f t="shared" si="545"/>
        <v>1</v>
      </c>
      <c r="J3201" t="str" cm="1">
        <f t="array" ref="J3201">IF(OR(ISNUMBER(SEARCH({"A";"B";"C";"D";"E";"F";"G";"H";"I";"J";"K";"L";"M";"N";"O";"P";"Q";"R";"S";"T";"U";"V";"W";"X";"Y";"Z"},F3201))), "TRUE", "FALSE")</f>
        <v>TRUE</v>
      </c>
      <c r="K3201">
        <f t="shared" si="546"/>
        <v>0</v>
      </c>
      <c r="L3201">
        <f t="shared" si="547"/>
        <v>0</v>
      </c>
      <c r="M3201">
        <f t="shared" si="548"/>
        <v>0</v>
      </c>
      <c r="N3201">
        <f t="shared" si="549"/>
        <v>0</v>
      </c>
      <c r="O3201">
        <f t="shared" si="551"/>
        <v>0</v>
      </c>
      <c r="P3201">
        <f t="shared" si="550"/>
        <v>0</v>
      </c>
    </row>
    <row r="3202" spans="1:16" x14ac:dyDescent="0.45">
      <c r="A3202" t="s">
        <v>3064</v>
      </c>
      <c r="B3202" t="s">
        <v>3065</v>
      </c>
      <c r="C3202" t="s">
        <v>179</v>
      </c>
      <c r="D3202" s="4" t="str" cm="1">
        <f t="array" ref="D3202">_xlfn.TEXTJOIN("",,_xlfn.LET(_xlpm.a,MID(C3202,_xlfn.SEQUENCE(1,LEN(C3202)),1),IF(ISNUMBER(--_xlpm.a),"",_xlpm.a)))</f>
        <v>_SAG_MM_MIP_AP</v>
      </c>
      <c r="E3202" t="str">
        <f t="shared" ref="E3202:E3265" si="552">SUBSTITUTE(SUBSTITUTE(SUBSTITUTE(D3202,"___","_"),"__","_"),"__","_")</f>
        <v>_SAG_MM_MIP_AP</v>
      </c>
      <c r="F3202" t="str">
        <f t="shared" si="543"/>
        <v>_SAG_MM_MIP_AP</v>
      </c>
      <c r="G3202" t="b">
        <f t="shared" ref="G3202:G3265" si="553">OR(ISNUMBER(SEARCH("unknown",LOWER(C3202))),ISNUMBER(SEARCH("cor",LOWER(C3202))),ISNUMBER(SEARCH("sag",LOWER(C3202))),ISNUMBER(SEARCH("recon",LOWER(C3202))),ISNUMBER(SEARCH("reformat",LOWER(C3202))),ISNUMBER(SEARCH("dose",LOWER(C3202))),ISNUMBER(SEARCH("lao",LOWER(C3202))),ISNUMBER(SEARCH("rpo",LOWER(C3202))))</f>
        <v>1</v>
      </c>
      <c r="H3202">
        <f t="shared" si="544"/>
        <v>0</v>
      </c>
      <c r="I3202">
        <f t="shared" si="545"/>
        <v>0</v>
      </c>
      <c r="J3202" t="str" cm="1">
        <f t="array" ref="J3202">IF(OR(ISNUMBER(SEARCH({"A";"B";"C";"D";"E";"F";"G";"H";"I";"J";"K";"L";"M";"N";"O";"P";"Q";"R";"S";"T";"U";"V";"W";"X";"Y";"Z"},F3202))), "TRUE", "FALSE")</f>
        <v>TRUE</v>
      </c>
      <c r="K3202">
        <f t="shared" si="546"/>
        <v>0</v>
      </c>
      <c r="L3202">
        <f t="shared" si="547"/>
        <v>0</v>
      </c>
      <c r="M3202">
        <f t="shared" si="548"/>
        <v>0</v>
      </c>
      <c r="N3202">
        <f t="shared" si="549"/>
        <v>0</v>
      </c>
      <c r="O3202">
        <f t="shared" si="551"/>
        <v>0</v>
      </c>
      <c r="P3202">
        <f t="shared" si="550"/>
        <v>0</v>
      </c>
    </row>
    <row r="3203" spans="1:16" x14ac:dyDescent="0.45">
      <c r="A3203" t="s">
        <v>3064</v>
      </c>
      <c r="B3203" t="s">
        <v>3065</v>
      </c>
      <c r="C3203" t="s">
        <v>3068</v>
      </c>
      <c r="D3203" s="4" t="str" cm="1">
        <f t="array" ref="D3203">_xlfn.TEXTJOIN("",,_xlfn.LET(_xlpm.a,MID(C3203,_xlfn.SEQUENCE(1,LEN(C3203)),1),IF(ISNUMBER(--_xlpm.a),"",_xlpm.a)))</f>
        <v>_COR_MM_MIP_VENOUS</v>
      </c>
      <c r="E3203" t="str">
        <f t="shared" si="552"/>
        <v>_COR_MM_MIP_VENOUS</v>
      </c>
      <c r="F3203" t="str">
        <f t="shared" ref="F3203:F3266" si="554">UPPER(E3203)</f>
        <v>_COR_MM_MIP_VENOUS</v>
      </c>
      <c r="G3203" t="b">
        <f t="shared" si="553"/>
        <v>1</v>
      </c>
      <c r="H3203">
        <f t="shared" ref="H3203:H3266" si="555">IF(AND(ISNUMBER(SEARCH("abd", LOWER(C3203))), ISNUMBER(SEARCH("pelvis", LOWER(C3203))), G3203=FALSE, J3203="TRUE"), 1, 0)</f>
        <v>0</v>
      </c>
      <c r="I3203">
        <f t="shared" ref="I3203:I3266" si="556">IF(AND(ISNUMBER(SEARCH("ax", LOWER(C3203))), G3203=FALSE, J3203="TRUE"), 1, 0)</f>
        <v>0</v>
      </c>
      <c r="J3203" t="str" cm="1">
        <f t="array" ref="J3203">IF(OR(ISNUMBER(SEARCH({"A";"B";"C";"D";"E";"F";"G";"H";"I";"J";"K";"L";"M";"N";"O";"P";"Q";"R";"S";"T";"U";"V";"W";"X";"Y";"Z"},F3203))), "TRUE", "FALSE")</f>
        <v>TRUE</v>
      </c>
      <c r="K3203">
        <f t="shared" ref="K3203:K3266" si="557">IF(AND(ISNUMBER(SEARCH("chest", LOWER(C3203))), G3203=FALSE, J3203="TRUE"), 1, 0)</f>
        <v>0</v>
      </c>
      <c r="L3203">
        <f t="shared" ref="L3203:L3266" si="558">IF(AND(ISNUMBER(SEARCH("lung", LOWER(C3203))), G3203=FALSE, J3203="TRUE"), 1, 0)</f>
        <v>0</v>
      </c>
      <c r="M3203">
        <f t="shared" ref="M3203:M3266" si="559">IF(AND(ISNUMBER(SEARCH("thin", LOWER(C3203))), G3203=FALSE, J3203="TRUE"), 1, 0)</f>
        <v>0</v>
      </c>
      <c r="N3203">
        <f t="shared" ref="N3203:N3266" si="560">IF(AND(ISNUMBER(SEARCH("bone", LOWER(C3203))), G3203=FALSE, J3203="TRUE"), 1, 0)</f>
        <v>0</v>
      </c>
      <c r="O3203">
        <f t="shared" si="551"/>
        <v>0</v>
      </c>
      <c r="P3203">
        <f t="shared" ref="P3203:P3266" si="561">IF(AND(ISNUMBER(SEARCH("body", LOWER(C3203))), G3203=FALSE, J3203="TRUE"), 1, 0)</f>
        <v>0</v>
      </c>
    </row>
    <row r="3204" spans="1:16" x14ac:dyDescent="0.45">
      <c r="A3204" t="s">
        <v>3064</v>
      </c>
      <c r="B3204" t="s">
        <v>3065</v>
      </c>
      <c r="C3204" t="s">
        <v>177</v>
      </c>
      <c r="D3204" s="4" t="str" cm="1">
        <f t="array" ref="D3204">_xlfn.TEXTJOIN("",,_xlfn.LET(_xlpm.a,MID(C3204,_xlfn.SEQUENCE(1,LEN(C3204)),1),IF(ISNUMBER(--_xlpm.a),"",_xlpm.a)))</f>
        <v>_COR_MM_MIP_AP</v>
      </c>
      <c r="E3204" t="str">
        <f t="shared" si="552"/>
        <v>_COR_MM_MIP_AP</v>
      </c>
      <c r="F3204" t="str">
        <f t="shared" si="554"/>
        <v>_COR_MM_MIP_AP</v>
      </c>
      <c r="G3204" t="b">
        <f t="shared" si="553"/>
        <v>1</v>
      </c>
      <c r="H3204">
        <f t="shared" si="555"/>
        <v>0</v>
      </c>
      <c r="I3204">
        <f t="shared" si="556"/>
        <v>0</v>
      </c>
      <c r="J3204" t="str" cm="1">
        <f t="array" ref="J3204">IF(OR(ISNUMBER(SEARCH({"A";"B";"C";"D";"E";"F";"G";"H";"I";"J";"K";"L";"M";"N";"O";"P";"Q";"R";"S";"T";"U";"V";"W";"X";"Y";"Z"},F3204))), "TRUE", "FALSE")</f>
        <v>TRUE</v>
      </c>
      <c r="K3204">
        <f t="shared" si="557"/>
        <v>0</v>
      </c>
      <c r="L3204">
        <f t="shared" si="558"/>
        <v>0</v>
      </c>
      <c r="M3204">
        <f t="shared" si="559"/>
        <v>0</v>
      </c>
      <c r="N3204">
        <f t="shared" si="560"/>
        <v>0</v>
      </c>
      <c r="O3204">
        <f t="shared" si="551"/>
        <v>0</v>
      </c>
      <c r="P3204">
        <f t="shared" si="561"/>
        <v>0</v>
      </c>
    </row>
    <row r="3205" spans="1:16" x14ac:dyDescent="0.45">
      <c r="A3205" t="s">
        <v>3064</v>
      </c>
      <c r="B3205" t="s">
        <v>3065</v>
      </c>
      <c r="C3205" t="s">
        <v>173</v>
      </c>
      <c r="D3205" s="4" t="str" cm="1">
        <f t="array" ref="D3205">_xlfn.TEXTJOIN("",,_xlfn.LET(_xlpm.a,MID(C3205,_xlfn.SEQUENCE(1,LEN(C3205)),1),IF(ISNUMBER(--_xlpm.a),"",_xlpm.a)))</f>
        <v>_AX_MM_CTA_Arterial_CAP</v>
      </c>
      <c r="E3205" t="str">
        <f t="shared" si="552"/>
        <v>_AX_MM_CTA_Arterial_CAP</v>
      </c>
      <c r="F3205" t="str">
        <f t="shared" si="554"/>
        <v>_AX_MM_CTA_ARTERIAL_CAP</v>
      </c>
      <c r="G3205" t="b">
        <f t="shared" si="553"/>
        <v>0</v>
      </c>
      <c r="H3205">
        <f t="shared" si="555"/>
        <v>0</v>
      </c>
      <c r="I3205">
        <f t="shared" si="556"/>
        <v>1</v>
      </c>
      <c r="J3205" t="str" cm="1">
        <f t="array" ref="J3205">IF(OR(ISNUMBER(SEARCH({"A";"B";"C";"D";"E";"F";"G";"H";"I";"J";"K";"L";"M";"N";"O";"P";"Q";"R";"S";"T";"U";"V";"W";"X";"Y";"Z"},F3205))), "TRUE", "FALSE")</f>
        <v>TRUE</v>
      </c>
      <c r="K3205">
        <f t="shared" si="557"/>
        <v>0</v>
      </c>
      <c r="L3205">
        <f t="shared" si="558"/>
        <v>0</v>
      </c>
      <c r="M3205">
        <f t="shared" si="559"/>
        <v>0</v>
      </c>
      <c r="N3205">
        <f t="shared" si="560"/>
        <v>0</v>
      </c>
      <c r="O3205">
        <f t="shared" si="551"/>
        <v>0</v>
      </c>
      <c r="P3205">
        <f t="shared" si="561"/>
        <v>0</v>
      </c>
    </row>
    <row r="3206" spans="1:16" x14ac:dyDescent="0.45">
      <c r="A3206" t="s">
        <v>3064</v>
      </c>
      <c r="B3206" t="s">
        <v>3065</v>
      </c>
      <c r="C3206" t="s">
        <v>172</v>
      </c>
      <c r="D3206" s="4" t="str" cm="1">
        <f t="array" ref="D3206">_xlfn.TEXTJOIN("",,_xlfn.LET(_xlpm.a,MID(C3206,_xlfn.SEQUENCE(1,LEN(C3206)),1),IF(ISNUMBER(--_xlpm.a),"",_xlpm.a)))</f>
        <v>_COR_MM_MIP_ARTERIAL_CHEST</v>
      </c>
      <c r="E3206" t="str">
        <f t="shared" si="552"/>
        <v>_COR_MM_MIP_ARTERIAL_CHEST</v>
      </c>
      <c r="F3206" t="str">
        <f t="shared" si="554"/>
        <v>_COR_MM_MIP_ARTERIAL_CHEST</v>
      </c>
      <c r="G3206" t="b">
        <f t="shared" si="553"/>
        <v>1</v>
      </c>
      <c r="H3206">
        <f t="shared" si="555"/>
        <v>0</v>
      </c>
      <c r="I3206">
        <f t="shared" si="556"/>
        <v>0</v>
      </c>
      <c r="J3206" t="str" cm="1">
        <f t="array" ref="J3206">IF(OR(ISNUMBER(SEARCH({"A";"B";"C";"D";"E";"F";"G";"H";"I";"J";"K";"L";"M";"N";"O";"P";"Q";"R";"S";"T";"U";"V";"W";"X";"Y";"Z"},F3206))), "TRUE", "FALSE")</f>
        <v>TRUE</v>
      </c>
      <c r="K3206">
        <f t="shared" si="557"/>
        <v>0</v>
      </c>
      <c r="L3206">
        <f t="shared" si="558"/>
        <v>0</v>
      </c>
      <c r="M3206">
        <f t="shared" si="559"/>
        <v>0</v>
      </c>
      <c r="N3206">
        <f t="shared" si="560"/>
        <v>0</v>
      </c>
      <c r="O3206">
        <f t="shared" si="551"/>
        <v>0</v>
      </c>
      <c r="P3206">
        <f t="shared" si="561"/>
        <v>0</v>
      </c>
    </row>
    <row r="3207" spans="1:16" x14ac:dyDescent="0.45">
      <c r="A3207" t="s">
        <v>3069</v>
      </c>
      <c r="B3207" t="s">
        <v>3070</v>
      </c>
      <c r="C3207" t="s">
        <v>3071</v>
      </c>
      <c r="D3207" s="4" t="str" cm="1">
        <f t="array" ref="D3207">_xlfn.TEXTJOIN("",,_xlfn.LET(_xlpm.a,MID(C3207,_xlfn.SEQUENCE(1,LEN(C3207)),1),IF(ISNUMBER(--_xlpm.a),"",_xlpm.a)))</f>
        <v>_LIVER___MIN</v>
      </c>
      <c r="E3207" t="str">
        <f t="shared" si="552"/>
        <v>_LIVER_MIN</v>
      </c>
      <c r="F3207" t="str">
        <f t="shared" si="554"/>
        <v>_LIVER_MIN</v>
      </c>
      <c r="G3207" t="b">
        <f t="shared" si="553"/>
        <v>0</v>
      </c>
      <c r="H3207">
        <f t="shared" si="555"/>
        <v>0</v>
      </c>
      <c r="I3207">
        <f t="shared" si="556"/>
        <v>0</v>
      </c>
      <c r="J3207" t="str" cm="1">
        <f t="array" ref="J3207">IF(OR(ISNUMBER(SEARCH({"A";"B";"C";"D";"E";"F";"G";"H";"I";"J";"K";"L";"M";"N";"O";"P";"Q";"R";"S";"T";"U";"V";"W";"X";"Y";"Z"},F3207))), "TRUE", "FALSE")</f>
        <v>TRUE</v>
      </c>
      <c r="K3207">
        <f t="shared" si="557"/>
        <v>0</v>
      </c>
      <c r="L3207">
        <f t="shared" si="558"/>
        <v>0</v>
      </c>
      <c r="M3207">
        <f t="shared" si="559"/>
        <v>0</v>
      </c>
      <c r="N3207">
        <f t="shared" si="560"/>
        <v>0</v>
      </c>
      <c r="O3207">
        <f t="shared" si="551"/>
        <v>0</v>
      </c>
      <c r="P3207">
        <f t="shared" si="561"/>
        <v>0</v>
      </c>
    </row>
    <row r="3208" spans="1:16" x14ac:dyDescent="0.45">
      <c r="A3208" t="s">
        <v>3069</v>
      </c>
      <c r="B3208" t="s">
        <v>3070</v>
      </c>
      <c r="C3208" t="s">
        <v>3072</v>
      </c>
      <c r="D3208" s="4" t="str" cm="1">
        <f t="array" ref="D3208">_xlfn.TEXTJOIN("",,_xlfn.LET(_xlpm.a,MID(C3208,_xlfn.SEQUENCE(1,LEN(C3208)),1),IF(ISNUMBER(--_xlpm.a),"",_xlpm.a)))</f>
        <v>_liver__MIN</v>
      </c>
      <c r="E3208" t="str">
        <f t="shared" si="552"/>
        <v>_liver_MIN</v>
      </c>
      <c r="F3208" t="str">
        <f t="shared" si="554"/>
        <v>_LIVER_MIN</v>
      </c>
      <c r="G3208" t="b">
        <f t="shared" si="553"/>
        <v>0</v>
      </c>
      <c r="H3208">
        <f t="shared" si="555"/>
        <v>0</v>
      </c>
      <c r="I3208">
        <f t="shared" si="556"/>
        <v>0</v>
      </c>
      <c r="J3208" t="str" cm="1">
        <f t="array" ref="J3208">IF(OR(ISNUMBER(SEARCH({"A";"B";"C";"D";"E";"F";"G";"H";"I";"J";"K";"L";"M";"N";"O";"P";"Q";"R";"S";"T";"U";"V";"W";"X";"Y";"Z"},F3208))), "TRUE", "FALSE")</f>
        <v>TRUE</v>
      </c>
      <c r="K3208">
        <f t="shared" si="557"/>
        <v>0</v>
      </c>
      <c r="L3208">
        <f t="shared" si="558"/>
        <v>0</v>
      </c>
      <c r="M3208">
        <f t="shared" si="559"/>
        <v>0</v>
      </c>
      <c r="N3208">
        <f t="shared" si="560"/>
        <v>0</v>
      </c>
      <c r="O3208">
        <f t="shared" si="551"/>
        <v>0</v>
      </c>
      <c r="P3208">
        <f t="shared" si="561"/>
        <v>0</v>
      </c>
    </row>
    <row r="3209" spans="1:16" x14ac:dyDescent="0.45">
      <c r="A3209" t="s">
        <v>3069</v>
      </c>
      <c r="B3209" t="s">
        <v>3070</v>
      </c>
      <c r="C3209" t="s">
        <v>3073</v>
      </c>
      <c r="D3209" s="4" t="str" cm="1">
        <f t="array" ref="D3209">_xlfn.TEXTJOIN("",,_xlfn.LET(_xlpm.a,MID(C3209,_xlfn.SEQUENCE(1,LEN(C3209)),1),IF(ISNUMBER(--_xlpm.a),"",_xlpm.a)))</f>
        <v>__AX_VENOUS</v>
      </c>
      <c r="E3209" t="str">
        <f t="shared" si="552"/>
        <v>_AX_VENOUS</v>
      </c>
      <c r="F3209" t="str">
        <f t="shared" si="554"/>
        <v>_AX_VENOUS</v>
      </c>
      <c r="G3209" t="b">
        <f t="shared" si="553"/>
        <v>0</v>
      </c>
      <c r="H3209">
        <f t="shared" si="555"/>
        <v>0</v>
      </c>
      <c r="I3209">
        <f t="shared" si="556"/>
        <v>1</v>
      </c>
      <c r="J3209" t="str" cm="1">
        <f t="array" ref="J3209">IF(OR(ISNUMBER(SEARCH({"A";"B";"C";"D";"E";"F";"G";"H";"I";"J";"K";"L";"M";"N";"O";"P";"Q";"R";"S";"T";"U";"V";"W";"X";"Y";"Z"},F3209))), "TRUE", "FALSE")</f>
        <v>TRUE</v>
      </c>
      <c r="K3209">
        <f t="shared" si="557"/>
        <v>0</v>
      </c>
      <c r="L3209">
        <f t="shared" si="558"/>
        <v>0</v>
      </c>
      <c r="M3209">
        <f t="shared" si="559"/>
        <v>0</v>
      </c>
      <c r="N3209">
        <f t="shared" si="560"/>
        <v>0</v>
      </c>
      <c r="O3209">
        <f t="shared" si="551"/>
        <v>0</v>
      </c>
      <c r="P3209">
        <f t="shared" si="561"/>
        <v>0</v>
      </c>
    </row>
    <row r="3210" spans="1:16" x14ac:dyDescent="0.45">
      <c r="A3210" t="s">
        <v>3069</v>
      </c>
      <c r="B3210" t="s">
        <v>3070</v>
      </c>
      <c r="C3210" t="s">
        <v>1290</v>
      </c>
      <c r="D3210" s="4" t="str" cm="1">
        <f t="array" ref="D3210">_xlfn.TEXTJOIN("",,_xlfn.LET(_xlpm.a,MID(C3210,_xlfn.SEQUENCE(1,LEN(C3210)),1),IF(ISNUMBER(--_xlpm.a),"",_xlpm.a)))</f>
        <v>__AX_WO</v>
      </c>
      <c r="E3210" t="str">
        <f t="shared" si="552"/>
        <v>_AX_WO</v>
      </c>
      <c r="F3210" t="str">
        <f t="shared" si="554"/>
        <v>_AX_WO</v>
      </c>
      <c r="G3210" t="b">
        <f t="shared" si="553"/>
        <v>0</v>
      </c>
      <c r="H3210">
        <f t="shared" si="555"/>
        <v>0</v>
      </c>
      <c r="I3210">
        <f t="shared" si="556"/>
        <v>1</v>
      </c>
      <c r="J3210" t="str" cm="1">
        <f t="array" ref="J3210">IF(OR(ISNUMBER(SEARCH({"A";"B";"C";"D";"E";"F";"G";"H";"I";"J";"K";"L";"M";"N";"O";"P";"Q";"R";"S";"T";"U";"V";"W";"X";"Y";"Z"},F3210))), "TRUE", "FALSE")</f>
        <v>TRUE</v>
      </c>
      <c r="K3210">
        <f t="shared" si="557"/>
        <v>0</v>
      </c>
      <c r="L3210">
        <f t="shared" si="558"/>
        <v>0</v>
      </c>
      <c r="M3210">
        <f t="shared" si="559"/>
        <v>0</v>
      </c>
      <c r="N3210">
        <f t="shared" si="560"/>
        <v>0</v>
      </c>
      <c r="O3210">
        <f t="shared" si="551"/>
        <v>0</v>
      </c>
      <c r="P3210">
        <f t="shared" si="561"/>
        <v>0</v>
      </c>
    </row>
    <row r="3211" spans="1:16" x14ac:dyDescent="0.45">
      <c r="A3211" t="s">
        <v>3069</v>
      </c>
      <c r="B3211" t="s">
        <v>3070</v>
      </c>
      <c r="C3211" t="s">
        <v>3074</v>
      </c>
      <c r="D3211" s="4" t="str" cm="1">
        <f t="array" ref="D3211">_xlfn.TEXTJOIN("",,_xlfn.LET(_xlpm.a,MID(C3211,_xlfn.SEQUENCE(1,LEN(C3211)),1),IF(ISNUMBER(--_xlpm.a),"",_xlpm.a)))</f>
        <v>_SAG_MPR_VENOUS</v>
      </c>
      <c r="E3211" t="str">
        <f t="shared" si="552"/>
        <v>_SAG_MPR_VENOUS</v>
      </c>
      <c r="F3211" t="str">
        <f t="shared" si="554"/>
        <v>_SAG_MPR_VENOUS</v>
      </c>
      <c r="G3211" t="b">
        <f t="shared" si="553"/>
        <v>1</v>
      </c>
      <c r="H3211">
        <f t="shared" si="555"/>
        <v>0</v>
      </c>
      <c r="I3211">
        <f t="shared" si="556"/>
        <v>0</v>
      </c>
      <c r="J3211" t="str" cm="1">
        <f t="array" ref="J3211">IF(OR(ISNUMBER(SEARCH({"A";"B";"C";"D";"E";"F";"G";"H";"I";"J";"K";"L";"M";"N";"O";"P";"Q";"R";"S";"T";"U";"V";"W";"X";"Y";"Z"},F3211))), "TRUE", "FALSE")</f>
        <v>TRUE</v>
      </c>
      <c r="K3211">
        <f t="shared" si="557"/>
        <v>0</v>
      </c>
      <c r="L3211">
        <f t="shared" si="558"/>
        <v>0</v>
      </c>
      <c r="M3211">
        <f t="shared" si="559"/>
        <v>0</v>
      </c>
      <c r="N3211">
        <f t="shared" si="560"/>
        <v>0</v>
      </c>
      <c r="O3211">
        <f t="shared" si="551"/>
        <v>0</v>
      </c>
      <c r="P3211">
        <f t="shared" si="561"/>
        <v>0</v>
      </c>
    </row>
    <row r="3212" spans="1:16" x14ac:dyDescent="0.45">
      <c r="A3212" t="s">
        <v>3069</v>
      </c>
      <c r="B3212" t="s">
        <v>3070</v>
      </c>
      <c r="C3212" t="s">
        <v>3075</v>
      </c>
      <c r="D3212" s="4" t="str" cm="1">
        <f t="array" ref="D3212">_xlfn.TEXTJOIN("",,_xlfn.LET(_xlpm.a,MID(C3212,_xlfn.SEQUENCE(1,LEN(C3212)),1),IF(ISNUMBER(--_xlpm.a),"",_xlpm.a)))</f>
        <v>__AX_ARTERIAL</v>
      </c>
      <c r="E3212" t="str">
        <f t="shared" si="552"/>
        <v>_AX_ARTERIAL</v>
      </c>
      <c r="F3212" t="str">
        <f t="shared" si="554"/>
        <v>_AX_ARTERIAL</v>
      </c>
      <c r="G3212" t="b">
        <f t="shared" si="553"/>
        <v>0</v>
      </c>
      <c r="H3212">
        <f t="shared" si="555"/>
        <v>0</v>
      </c>
      <c r="I3212">
        <f t="shared" si="556"/>
        <v>1</v>
      </c>
      <c r="J3212" t="str" cm="1">
        <f t="array" ref="J3212">IF(OR(ISNUMBER(SEARCH({"A";"B";"C";"D";"E";"F";"G";"H";"I";"J";"K";"L";"M";"N";"O";"P";"Q";"R";"S";"T";"U";"V";"W";"X";"Y";"Z"},F3212))), "TRUE", "FALSE")</f>
        <v>TRUE</v>
      </c>
      <c r="K3212">
        <f t="shared" si="557"/>
        <v>0</v>
      </c>
      <c r="L3212">
        <f t="shared" si="558"/>
        <v>0</v>
      </c>
      <c r="M3212">
        <f t="shared" si="559"/>
        <v>0</v>
      </c>
      <c r="N3212">
        <f t="shared" si="560"/>
        <v>0</v>
      </c>
      <c r="O3212">
        <f t="shared" si="551"/>
        <v>0</v>
      </c>
      <c r="P3212">
        <f t="shared" si="561"/>
        <v>0</v>
      </c>
    </row>
    <row r="3213" spans="1:16" x14ac:dyDescent="0.45">
      <c r="A3213" t="s">
        <v>3069</v>
      </c>
      <c r="B3213" t="s">
        <v>3070</v>
      </c>
      <c r="C3213" t="s">
        <v>3076</v>
      </c>
      <c r="D3213" s="4" t="str" cm="1">
        <f t="array" ref="D3213">_xlfn.TEXTJOIN("",,_xlfn.LET(_xlpm.a,MID(C3213,_xlfn.SEQUENCE(1,LEN(C3213)),1),IF(ISNUMBER(--_xlpm.a),"",_xlpm.a)))</f>
        <v>_COR_MPR_ARTERIAL</v>
      </c>
      <c r="E3213" t="str">
        <f t="shared" si="552"/>
        <v>_COR_MPR_ARTERIAL</v>
      </c>
      <c r="F3213" t="str">
        <f t="shared" si="554"/>
        <v>_COR_MPR_ARTERIAL</v>
      </c>
      <c r="G3213" t="b">
        <f t="shared" si="553"/>
        <v>1</v>
      </c>
      <c r="H3213">
        <f t="shared" si="555"/>
        <v>0</v>
      </c>
      <c r="I3213">
        <f t="shared" si="556"/>
        <v>0</v>
      </c>
      <c r="J3213" t="str" cm="1">
        <f t="array" ref="J3213">IF(OR(ISNUMBER(SEARCH({"A";"B";"C";"D";"E";"F";"G";"H";"I";"J";"K";"L";"M";"N";"O";"P";"Q";"R";"S";"T";"U";"V";"W";"X";"Y";"Z"},F3213))), "TRUE", "FALSE")</f>
        <v>TRUE</v>
      </c>
      <c r="K3213">
        <f t="shared" si="557"/>
        <v>0</v>
      </c>
      <c r="L3213">
        <f t="shared" si="558"/>
        <v>0</v>
      </c>
      <c r="M3213">
        <f t="shared" si="559"/>
        <v>0</v>
      </c>
      <c r="N3213">
        <f t="shared" si="560"/>
        <v>0</v>
      </c>
      <c r="O3213">
        <f t="shared" si="551"/>
        <v>0</v>
      </c>
      <c r="P3213">
        <f t="shared" si="561"/>
        <v>0</v>
      </c>
    </row>
    <row r="3214" spans="1:16" x14ac:dyDescent="0.45">
      <c r="A3214" t="s">
        <v>3069</v>
      </c>
      <c r="B3214" t="s">
        <v>3070</v>
      </c>
      <c r="C3214" t="s">
        <v>3077</v>
      </c>
      <c r="D3214" s="4" t="str" cm="1">
        <f t="array" ref="D3214">_xlfn.TEXTJOIN("",,_xlfn.LET(_xlpm.a,MID(C3214,_xlfn.SEQUENCE(1,LEN(C3214)),1),IF(ISNUMBER(--_xlpm.a),"",_xlpm.a)))</f>
        <v>_SAG_MPR_ARTERIAL</v>
      </c>
      <c r="E3214" t="str">
        <f t="shared" si="552"/>
        <v>_SAG_MPR_ARTERIAL</v>
      </c>
      <c r="F3214" t="str">
        <f t="shared" si="554"/>
        <v>_SAG_MPR_ARTERIAL</v>
      </c>
      <c r="G3214" t="b">
        <f t="shared" si="553"/>
        <v>1</v>
      </c>
      <c r="H3214">
        <f t="shared" si="555"/>
        <v>0</v>
      </c>
      <c r="I3214">
        <f t="shared" si="556"/>
        <v>0</v>
      </c>
      <c r="J3214" t="str" cm="1">
        <f t="array" ref="J3214">IF(OR(ISNUMBER(SEARCH({"A";"B";"C";"D";"E";"F";"G";"H";"I";"J";"K";"L";"M";"N";"O";"P";"Q";"R";"S";"T";"U";"V";"W";"X";"Y";"Z"},F3214))), "TRUE", "FALSE")</f>
        <v>TRUE</v>
      </c>
      <c r="K3214">
        <f t="shared" si="557"/>
        <v>0</v>
      </c>
      <c r="L3214">
        <f t="shared" si="558"/>
        <v>0</v>
      </c>
      <c r="M3214">
        <f t="shared" si="559"/>
        <v>0</v>
      </c>
      <c r="N3214">
        <f t="shared" si="560"/>
        <v>0</v>
      </c>
      <c r="O3214">
        <f t="shared" si="551"/>
        <v>0</v>
      </c>
      <c r="P3214">
        <f t="shared" si="561"/>
        <v>0</v>
      </c>
    </row>
    <row r="3215" spans="1:16" x14ac:dyDescent="0.45">
      <c r="A3215" t="s">
        <v>3069</v>
      </c>
      <c r="B3215" t="s">
        <v>3070</v>
      </c>
      <c r="C3215" t="s">
        <v>3078</v>
      </c>
      <c r="D3215" s="4" t="str" cm="1">
        <f t="array" ref="D3215">_xlfn.TEXTJOIN("",,_xlfn.LET(_xlpm.a,MID(C3215,_xlfn.SEQUENCE(1,LEN(C3215)),1),IF(ISNUMBER(--_xlpm.a),"",_xlpm.a)))</f>
        <v>__AX_WO</v>
      </c>
      <c r="E3215" t="str">
        <f t="shared" si="552"/>
        <v>_AX_WO</v>
      </c>
      <c r="F3215" t="str">
        <f t="shared" si="554"/>
        <v>_AX_WO</v>
      </c>
      <c r="G3215" t="b">
        <f t="shared" si="553"/>
        <v>0</v>
      </c>
      <c r="H3215">
        <f t="shared" si="555"/>
        <v>0</v>
      </c>
      <c r="I3215">
        <f t="shared" si="556"/>
        <v>1</v>
      </c>
      <c r="J3215" t="str" cm="1">
        <f t="array" ref="J3215">IF(OR(ISNUMBER(SEARCH({"A";"B";"C";"D";"E";"F";"G";"H";"I";"J";"K";"L";"M";"N";"O";"P";"Q";"R";"S";"T";"U";"V";"W";"X";"Y";"Z"},F3215))), "TRUE", "FALSE")</f>
        <v>TRUE</v>
      </c>
      <c r="K3215">
        <f t="shared" si="557"/>
        <v>0</v>
      </c>
      <c r="L3215">
        <f t="shared" si="558"/>
        <v>0</v>
      </c>
      <c r="M3215">
        <f t="shared" si="559"/>
        <v>0</v>
      </c>
      <c r="N3215">
        <f t="shared" si="560"/>
        <v>0</v>
      </c>
      <c r="O3215">
        <f t="shared" si="551"/>
        <v>0</v>
      </c>
      <c r="P3215">
        <f t="shared" si="561"/>
        <v>0</v>
      </c>
    </row>
    <row r="3216" spans="1:16" x14ac:dyDescent="0.45">
      <c r="A3216" t="s">
        <v>3069</v>
      </c>
      <c r="B3216" t="s">
        <v>3070</v>
      </c>
      <c r="C3216" t="s">
        <v>3079</v>
      </c>
      <c r="D3216" s="4" t="str" cm="1">
        <f t="array" ref="D3216">_xlfn.TEXTJOIN("",,_xlfn.LET(_xlpm.a,MID(C3216,_xlfn.SEQUENCE(1,LEN(C3216)),1),IF(ISNUMBER(--_xlpm.a),"",_xlpm.a)))</f>
        <v>_COR_MPR_VENOUS</v>
      </c>
      <c r="E3216" t="str">
        <f t="shared" si="552"/>
        <v>_COR_MPR_VENOUS</v>
      </c>
      <c r="F3216" t="str">
        <f t="shared" si="554"/>
        <v>_COR_MPR_VENOUS</v>
      </c>
      <c r="G3216" t="b">
        <f t="shared" si="553"/>
        <v>1</v>
      </c>
      <c r="H3216">
        <f t="shared" si="555"/>
        <v>0</v>
      </c>
      <c r="I3216">
        <f t="shared" si="556"/>
        <v>0</v>
      </c>
      <c r="J3216" t="str" cm="1">
        <f t="array" ref="J3216">IF(OR(ISNUMBER(SEARCH({"A";"B";"C";"D";"E";"F";"G";"H";"I";"J";"K";"L";"M";"N";"O";"P";"Q";"R";"S";"T";"U";"V";"W";"X";"Y";"Z"},F3216))), "TRUE", "FALSE")</f>
        <v>TRUE</v>
      </c>
      <c r="K3216">
        <f t="shared" si="557"/>
        <v>0</v>
      </c>
      <c r="L3216">
        <f t="shared" si="558"/>
        <v>0</v>
      </c>
      <c r="M3216">
        <f t="shared" si="559"/>
        <v>0</v>
      </c>
      <c r="N3216">
        <f t="shared" si="560"/>
        <v>0</v>
      </c>
      <c r="O3216">
        <f t="shared" si="551"/>
        <v>0</v>
      </c>
      <c r="P3216">
        <f t="shared" si="561"/>
        <v>0</v>
      </c>
    </row>
    <row r="3217" spans="1:16" x14ac:dyDescent="0.45">
      <c r="A3217" t="s">
        <v>3080</v>
      </c>
      <c r="B3217" t="s">
        <v>3081</v>
      </c>
      <c r="C3217" t="s">
        <v>278</v>
      </c>
      <c r="D3217" s="4" t="str" cm="1">
        <f t="array" ref="D3217">_xlfn.TEXTJOIN("",,_xlfn.LET(_xlpm.a,MID(C3217,_xlfn.SEQUENCE(1,LEN(C3217)),1),IF(ISNUMBER(--_xlpm.a),"",_xlpm.a)))</f>
        <v>_ABDOMEN_PELVIS</v>
      </c>
      <c r="E3217" t="str">
        <f t="shared" si="552"/>
        <v>_ABDOMEN_PELVIS</v>
      </c>
      <c r="F3217" t="str">
        <f t="shared" si="554"/>
        <v>_ABDOMEN_PELVIS</v>
      </c>
      <c r="G3217" t="b">
        <f t="shared" si="553"/>
        <v>0</v>
      </c>
      <c r="H3217">
        <f t="shared" si="555"/>
        <v>1</v>
      </c>
      <c r="I3217">
        <f t="shared" si="556"/>
        <v>0</v>
      </c>
      <c r="J3217" t="str" cm="1">
        <f t="array" ref="J3217">IF(OR(ISNUMBER(SEARCH({"A";"B";"C";"D";"E";"F";"G";"H";"I";"J";"K";"L";"M";"N";"O";"P";"Q";"R";"S";"T";"U";"V";"W";"X";"Y";"Z"},F3217))), "TRUE", "FALSE")</f>
        <v>TRUE</v>
      </c>
      <c r="K3217">
        <f t="shared" si="557"/>
        <v>0</v>
      </c>
      <c r="L3217">
        <f t="shared" si="558"/>
        <v>0</v>
      </c>
      <c r="M3217">
        <f t="shared" si="559"/>
        <v>0</v>
      </c>
      <c r="N3217">
        <f t="shared" si="560"/>
        <v>0</v>
      </c>
      <c r="O3217">
        <f t="shared" ref="O3217:O3280" si="562">IF(AND(ISNUMBER(SEARCH("kidney", LOWER(C3217))), G3217=FALSE, J3217="TRUE"), 1, 0)</f>
        <v>0</v>
      </c>
      <c r="P3217">
        <f t="shared" si="561"/>
        <v>0</v>
      </c>
    </row>
    <row r="3218" spans="1:16" x14ac:dyDescent="0.45">
      <c r="A3218" t="s">
        <v>3082</v>
      </c>
      <c r="B3218" t="s">
        <v>3083</v>
      </c>
      <c r="C3218" t="s">
        <v>3084</v>
      </c>
      <c r="D3218" s="4" t="str" cm="1">
        <f t="array" ref="D3218">_xlfn.TEXTJOIN("",,_xlfn.LET(_xlpm.a,MID(C3218,_xlfn.SEQUENCE(1,LEN(C3218)),1),IF(ISNUMBER(--_xlpm.a),"",_xlpm.a)))</f>
        <v>_X_AXIAL</v>
      </c>
      <c r="E3218" t="str">
        <f t="shared" si="552"/>
        <v>_X_AXIAL</v>
      </c>
      <c r="F3218" t="str">
        <f t="shared" si="554"/>
        <v>_X_AXIAL</v>
      </c>
      <c r="G3218" t="b">
        <f t="shared" si="553"/>
        <v>0</v>
      </c>
      <c r="H3218">
        <f t="shared" si="555"/>
        <v>0</v>
      </c>
      <c r="I3218">
        <f t="shared" si="556"/>
        <v>1</v>
      </c>
      <c r="J3218" t="str" cm="1">
        <f t="array" ref="J3218">IF(OR(ISNUMBER(SEARCH({"A";"B";"C";"D";"E";"F";"G";"H";"I";"J";"K";"L";"M";"N";"O";"P";"Q";"R";"S";"T";"U";"V";"W";"X";"Y";"Z"},F3218))), "TRUE", "FALSE")</f>
        <v>TRUE</v>
      </c>
      <c r="K3218">
        <f t="shared" si="557"/>
        <v>0</v>
      </c>
      <c r="L3218">
        <f t="shared" si="558"/>
        <v>0</v>
      </c>
      <c r="M3218">
        <f t="shared" si="559"/>
        <v>0</v>
      </c>
      <c r="N3218">
        <f t="shared" si="560"/>
        <v>0</v>
      </c>
      <c r="O3218">
        <f t="shared" si="562"/>
        <v>0</v>
      </c>
      <c r="P3218">
        <f t="shared" si="561"/>
        <v>0</v>
      </c>
    </row>
    <row r="3219" spans="1:16" x14ac:dyDescent="0.45">
      <c r="A3219" t="s">
        <v>3082</v>
      </c>
      <c r="B3219" t="s">
        <v>3083</v>
      </c>
      <c r="C3219" t="s">
        <v>3085</v>
      </c>
      <c r="D3219" s="4" t="str" cm="1">
        <f t="array" ref="D3219">_xlfn.TEXTJOIN("",,_xlfn.LET(_xlpm.a,MID(C3219,_xlfn.SEQUENCE(1,LEN(C3219)),1),IF(ISNUMBER(--_xlpm.a),"",_xlpm.a)))</f>
        <v>_MPR__CORONALS__Coronal</v>
      </c>
      <c r="E3219" t="str">
        <f t="shared" si="552"/>
        <v>_MPR_CORONALS_Coronal</v>
      </c>
      <c r="F3219" t="str">
        <f t="shared" si="554"/>
        <v>_MPR_CORONALS_CORONAL</v>
      </c>
      <c r="G3219" t="b">
        <f t="shared" si="553"/>
        <v>1</v>
      </c>
      <c r="H3219">
        <f t="shared" si="555"/>
        <v>0</v>
      </c>
      <c r="I3219">
        <f t="shared" si="556"/>
        <v>0</v>
      </c>
      <c r="J3219" t="str" cm="1">
        <f t="array" ref="J3219">IF(OR(ISNUMBER(SEARCH({"A";"B";"C";"D";"E";"F";"G";"H";"I";"J";"K";"L";"M";"N";"O";"P";"Q";"R";"S";"T";"U";"V";"W";"X";"Y";"Z"},F3219))), "TRUE", "FALSE")</f>
        <v>TRUE</v>
      </c>
      <c r="K3219">
        <f t="shared" si="557"/>
        <v>0</v>
      </c>
      <c r="L3219">
        <f t="shared" si="558"/>
        <v>0</v>
      </c>
      <c r="M3219">
        <f t="shared" si="559"/>
        <v>0</v>
      </c>
      <c r="N3219">
        <f t="shared" si="560"/>
        <v>0</v>
      </c>
      <c r="O3219">
        <f t="shared" si="562"/>
        <v>0</v>
      </c>
      <c r="P3219">
        <f t="shared" si="561"/>
        <v>0</v>
      </c>
    </row>
    <row r="3220" spans="1:16" x14ac:dyDescent="0.45">
      <c r="A3220" t="s">
        <v>3086</v>
      </c>
      <c r="B3220" t="s">
        <v>3087</v>
      </c>
      <c r="C3220" t="s">
        <v>1477</v>
      </c>
      <c r="D3220" s="4" t="str" cm="1">
        <f t="array" ref="D3220">_xlfn.TEXTJOIN("",,_xlfn.LET(_xlpm.a,MID(C3220,_xlfn.SEQUENCE(1,LEN(C3220)),1),IF(ISNUMBER(--_xlpm.a),"",_xlpm.a)))</f>
        <v>_Recon___Trauma_Arch_Abdomen_Pe</v>
      </c>
      <c r="E3220" t="str">
        <f t="shared" si="552"/>
        <v>_Recon_Trauma_Arch_Abdomen_Pe</v>
      </c>
      <c r="F3220" t="str">
        <f t="shared" si="554"/>
        <v>_RECON_TRAUMA_ARCH_ABDOMEN_PE</v>
      </c>
      <c r="G3220" t="b">
        <f t="shared" si="553"/>
        <v>1</v>
      </c>
      <c r="H3220">
        <f t="shared" si="555"/>
        <v>0</v>
      </c>
      <c r="I3220">
        <f t="shared" si="556"/>
        <v>0</v>
      </c>
      <c r="J3220" t="str" cm="1">
        <f t="array" ref="J3220">IF(OR(ISNUMBER(SEARCH({"A";"B";"C";"D";"E";"F";"G";"H";"I";"J";"K";"L";"M";"N";"O";"P";"Q";"R";"S";"T";"U";"V";"W";"X";"Y";"Z"},F3220))), "TRUE", "FALSE")</f>
        <v>TRUE</v>
      </c>
      <c r="K3220">
        <f t="shared" si="557"/>
        <v>0</v>
      </c>
      <c r="L3220">
        <f t="shared" si="558"/>
        <v>0</v>
      </c>
      <c r="M3220">
        <f t="shared" si="559"/>
        <v>0</v>
      </c>
      <c r="N3220">
        <f t="shared" si="560"/>
        <v>0</v>
      </c>
      <c r="O3220">
        <f t="shared" si="562"/>
        <v>0</v>
      </c>
      <c r="P3220">
        <f t="shared" si="561"/>
        <v>0</v>
      </c>
    </row>
    <row r="3221" spans="1:16" x14ac:dyDescent="0.45">
      <c r="A3221" t="s">
        <v>3086</v>
      </c>
      <c r="B3221" t="s">
        <v>3087</v>
      </c>
      <c r="C3221" t="s">
        <v>3088</v>
      </c>
      <c r="D3221" s="4" t="str" cm="1">
        <f t="array" ref="D3221">_xlfn.TEXTJOIN("",,_xlfn.LET(_xlpm.a,MID(C3221,_xlfn.SEQUENCE(1,LEN(C3221)),1),IF(ISNUMBER(--_xlpm.a),"",_xlpm.a)))</f>
        <v>_Reformatted</v>
      </c>
      <c r="E3221" t="str">
        <f t="shared" si="552"/>
        <v>_Reformatted</v>
      </c>
      <c r="F3221" t="str">
        <f t="shared" si="554"/>
        <v>_REFORMATTED</v>
      </c>
      <c r="G3221" t="b">
        <f t="shared" si="553"/>
        <v>1</v>
      </c>
      <c r="H3221">
        <f t="shared" si="555"/>
        <v>0</v>
      </c>
      <c r="I3221">
        <f t="shared" si="556"/>
        <v>0</v>
      </c>
      <c r="J3221" t="str" cm="1">
        <f t="array" ref="J3221">IF(OR(ISNUMBER(SEARCH({"A";"B";"C";"D";"E";"F";"G";"H";"I";"J";"K";"L";"M";"N";"O";"P";"Q";"R";"S";"T";"U";"V";"W";"X";"Y";"Z"},F3221))), "TRUE", "FALSE")</f>
        <v>TRUE</v>
      </c>
      <c r="K3221">
        <f t="shared" si="557"/>
        <v>0</v>
      </c>
      <c r="L3221">
        <f t="shared" si="558"/>
        <v>0</v>
      </c>
      <c r="M3221">
        <f t="shared" si="559"/>
        <v>0</v>
      </c>
      <c r="N3221">
        <f t="shared" si="560"/>
        <v>0</v>
      </c>
      <c r="O3221">
        <f t="shared" si="562"/>
        <v>0</v>
      </c>
      <c r="P3221">
        <f t="shared" si="561"/>
        <v>0</v>
      </c>
    </row>
    <row r="3222" spans="1:16" x14ac:dyDescent="0.45">
      <c r="A3222" t="s">
        <v>3089</v>
      </c>
      <c r="B3222" t="s">
        <v>3090</v>
      </c>
      <c r="C3222" t="s">
        <v>3091</v>
      </c>
      <c r="D3222" s="4" t="str" cm="1">
        <f t="array" ref="D3222">_xlfn.TEXTJOIN("",,_xlfn.LET(_xlpm.a,MID(C3222,_xlfn.SEQUENCE(1,LEN(C3222)),1),IF(ISNUMBER(--_xlpm.a),"",_xlpm.a)))</f>
        <v>_Reformatted</v>
      </c>
      <c r="E3222" t="str">
        <f t="shared" si="552"/>
        <v>_Reformatted</v>
      </c>
      <c r="F3222" t="str">
        <f t="shared" si="554"/>
        <v>_REFORMATTED</v>
      </c>
      <c r="G3222" t="b">
        <f t="shared" si="553"/>
        <v>1</v>
      </c>
      <c r="H3222">
        <f t="shared" si="555"/>
        <v>0</v>
      </c>
      <c r="I3222">
        <f t="shared" si="556"/>
        <v>0</v>
      </c>
      <c r="J3222" t="str" cm="1">
        <f t="array" ref="J3222">IF(OR(ISNUMBER(SEARCH({"A";"B";"C";"D";"E";"F";"G";"H";"I";"J";"K";"L";"M";"N";"O";"P";"Q";"R";"S";"T";"U";"V";"W";"X";"Y";"Z"},F3222))), "TRUE", "FALSE")</f>
        <v>TRUE</v>
      </c>
      <c r="K3222">
        <f t="shared" si="557"/>
        <v>0</v>
      </c>
      <c r="L3222">
        <f t="shared" si="558"/>
        <v>0</v>
      </c>
      <c r="M3222">
        <f t="shared" si="559"/>
        <v>0</v>
      </c>
      <c r="N3222">
        <f t="shared" si="560"/>
        <v>0</v>
      </c>
      <c r="O3222">
        <f t="shared" si="562"/>
        <v>0</v>
      </c>
      <c r="P3222">
        <f t="shared" si="561"/>
        <v>0</v>
      </c>
    </row>
    <row r="3223" spans="1:16" x14ac:dyDescent="0.45">
      <c r="A3223" t="s">
        <v>3089</v>
      </c>
      <c r="B3223" t="s">
        <v>3090</v>
      </c>
      <c r="C3223" t="s">
        <v>3092</v>
      </c>
      <c r="D3223" s="4" t="str" cm="1">
        <f t="array" ref="D3223">_xlfn.TEXTJOIN("",,_xlfn.LET(_xlpm.a,MID(C3223,_xlfn.SEQUENCE(1,LEN(C3223)),1),IF(ISNUMBER(--_xlpm.a),"",_xlpm.a)))</f>
        <v>_Recon___Trauma_Arch_Abdomen_Pe</v>
      </c>
      <c r="E3223" t="str">
        <f t="shared" si="552"/>
        <v>_Recon_Trauma_Arch_Abdomen_Pe</v>
      </c>
      <c r="F3223" t="str">
        <f t="shared" si="554"/>
        <v>_RECON_TRAUMA_ARCH_ABDOMEN_PE</v>
      </c>
      <c r="G3223" t="b">
        <f t="shared" si="553"/>
        <v>1</v>
      </c>
      <c r="H3223">
        <f t="shared" si="555"/>
        <v>0</v>
      </c>
      <c r="I3223">
        <f t="shared" si="556"/>
        <v>0</v>
      </c>
      <c r="J3223" t="str" cm="1">
        <f t="array" ref="J3223">IF(OR(ISNUMBER(SEARCH({"A";"B";"C";"D";"E";"F";"G";"H";"I";"J";"K";"L";"M";"N";"O";"P";"Q";"R";"S";"T";"U";"V";"W";"X";"Y";"Z"},F3223))), "TRUE", "FALSE")</f>
        <v>TRUE</v>
      </c>
      <c r="K3223">
        <f t="shared" si="557"/>
        <v>0</v>
      </c>
      <c r="L3223">
        <f t="shared" si="558"/>
        <v>0</v>
      </c>
      <c r="M3223">
        <f t="shared" si="559"/>
        <v>0</v>
      </c>
      <c r="N3223">
        <f t="shared" si="560"/>
        <v>0</v>
      </c>
      <c r="O3223">
        <f t="shared" si="562"/>
        <v>0</v>
      </c>
      <c r="P3223">
        <f t="shared" si="561"/>
        <v>0</v>
      </c>
    </row>
    <row r="3224" spans="1:16" x14ac:dyDescent="0.45">
      <c r="A3224" t="s">
        <v>3089</v>
      </c>
      <c r="B3224" t="s">
        <v>3090</v>
      </c>
      <c r="C3224" t="s">
        <v>3093</v>
      </c>
      <c r="D3224" s="4" t="str" cm="1">
        <f t="array" ref="D3224">_xlfn.TEXTJOIN("",,_xlfn.LET(_xlpm.a,MID(C3224,_xlfn.SEQUENCE(1,LEN(C3224)),1),IF(ISNUMBER(--_xlpm.a),"",_xlpm.a)))</f>
        <v>_Trauma_Arch_Abdomen_Pelvis</v>
      </c>
      <c r="E3224" t="str">
        <f t="shared" si="552"/>
        <v>_Trauma_Arch_Abdomen_Pelvis</v>
      </c>
      <c r="F3224" t="str">
        <f t="shared" si="554"/>
        <v>_TRAUMA_ARCH_ABDOMEN_PELVIS</v>
      </c>
      <c r="G3224" t="b">
        <f t="shared" si="553"/>
        <v>0</v>
      </c>
      <c r="H3224">
        <f t="shared" si="555"/>
        <v>1</v>
      </c>
      <c r="I3224">
        <f t="shared" si="556"/>
        <v>0</v>
      </c>
      <c r="J3224" t="str" cm="1">
        <f t="array" ref="J3224">IF(OR(ISNUMBER(SEARCH({"A";"B";"C";"D";"E";"F";"G";"H";"I";"J";"K";"L";"M";"N";"O";"P";"Q";"R";"S";"T";"U";"V";"W";"X";"Y";"Z"},F3224))), "TRUE", "FALSE")</f>
        <v>TRUE</v>
      </c>
      <c r="K3224">
        <f t="shared" si="557"/>
        <v>0</v>
      </c>
      <c r="L3224">
        <f t="shared" si="558"/>
        <v>0</v>
      </c>
      <c r="M3224">
        <f t="shared" si="559"/>
        <v>0</v>
      </c>
      <c r="N3224">
        <f t="shared" si="560"/>
        <v>0</v>
      </c>
      <c r="O3224">
        <f t="shared" si="562"/>
        <v>0</v>
      </c>
      <c r="P3224">
        <f t="shared" si="561"/>
        <v>0</v>
      </c>
    </row>
    <row r="3225" spans="1:16" x14ac:dyDescent="0.45">
      <c r="A3225" t="s">
        <v>3089</v>
      </c>
      <c r="B3225" t="s">
        <v>3090</v>
      </c>
      <c r="C3225" t="s">
        <v>910</v>
      </c>
      <c r="D3225" s="4" t="str" cm="1">
        <f t="array" ref="D3225">_xlfn.TEXTJOIN("",,_xlfn.LET(_xlpm.a,MID(C3225,_xlfn.SEQUENCE(1,LEN(C3225)),1),IF(ISNUMBER(--_xlpm.a),"",_xlpm.a)))</f>
        <v>_Recon___Trauma_Head</v>
      </c>
      <c r="E3225" t="str">
        <f t="shared" si="552"/>
        <v>_Recon_Trauma_Head</v>
      </c>
      <c r="F3225" t="str">
        <f t="shared" si="554"/>
        <v>_RECON_TRAUMA_HEAD</v>
      </c>
      <c r="G3225" t="b">
        <f t="shared" si="553"/>
        <v>1</v>
      </c>
      <c r="H3225">
        <f t="shared" si="555"/>
        <v>0</v>
      </c>
      <c r="I3225">
        <f t="shared" si="556"/>
        <v>0</v>
      </c>
      <c r="J3225" t="str" cm="1">
        <f t="array" ref="J3225">IF(OR(ISNUMBER(SEARCH({"A";"B";"C";"D";"E";"F";"G";"H";"I";"J";"K";"L";"M";"N";"O";"P";"Q";"R";"S";"T";"U";"V";"W";"X";"Y";"Z"},F3225))), "TRUE", "FALSE")</f>
        <v>TRUE</v>
      </c>
      <c r="K3225">
        <f t="shared" si="557"/>
        <v>0</v>
      </c>
      <c r="L3225">
        <f t="shared" si="558"/>
        <v>0</v>
      </c>
      <c r="M3225">
        <f t="shared" si="559"/>
        <v>0</v>
      </c>
      <c r="N3225">
        <f t="shared" si="560"/>
        <v>0</v>
      </c>
      <c r="O3225">
        <f t="shared" si="562"/>
        <v>0</v>
      </c>
      <c r="P3225">
        <f t="shared" si="561"/>
        <v>0</v>
      </c>
    </row>
    <row r="3226" spans="1:16" x14ac:dyDescent="0.45">
      <c r="A3226" t="s">
        <v>3089</v>
      </c>
      <c r="B3226" t="s">
        <v>3090</v>
      </c>
      <c r="C3226" t="s">
        <v>3094</v>
      </c>
      <c r="D3226" s="4" t="str" cm="1">
        <f t="array" ref="D3226">_xlfn.TEXTJOIN("",,_xlfn.LET(_xlpm.a,MID(C3226,_xlfn.SEQUENCE(1,LEN(C3226)),1),IF(ISNUMBER(--_xlpm.a),"",_xlpm.a)))</f>
        <v>_Reformatted</v>
      </c>
      <c r="E3226" t="str">
        <f t="shared" si="552"/>
        <v>_Reformatted</v>
      </c>
      <c r="F3226" t="str">
        <f t="shared" si="554"/>
        <v>_REFORMATTED</v>
      </c>
      <c r="G3226" t="b">
        <f t="shared" si="553"/>
        <v>1</v>
      </c>
      <c r="H3226">
        <f t="shared" si="555"/>
        <v>0</v>
      </c>
      <c r="I3226">
        <f t="shared" si="556"/>
        <v>0</v>
      </c>
      <c r="J3226" t="str" cm="1">
        <f t="array" ref="J3226">IF(OR(ISNUMBER(SEARCH({"A";"B";"C";"D";"E";"F";"G";"H";"I";"J";"K";"L";"M";"N";"O";"P";"Q";"R";"S";"T";"U";"V";"W";"X";"Y";"Z"},F3226))), "TRUE", "FALSE")</f>
        <v>TRUE</v>
      </c>
      <c r="K3226">
        <f t="shared" si="557"/>
        <v>0</v>
      </c>
      <c r="L3226">
        <f t="shared" si="558"/>
        <v>0</v>
      </c>
      <c r="M3226">
        <f t="shared" si="559"/>
        <v>0</v>
      </c>
      <c r="N3226">
        <f t="shared" si="560"/>
        <v>0</v>
      </c>
      <c r="O3226">
        <f t="shared" si="562"/>
        <v>0</v>
      </c>
      <c r="P3226">
        <f t="shared" si="561"/>
        <v>0</v>
      </c>
    </row>
    <row r="3227" spans="1:16" x14ac:dyDescent="0.45">
      <c r="A3227" t="s">
        <v>3089</v>
      </c>
      <c r="B3227" t="s">
        <v>3090</v>
      </c>
      <c r="C3227" t="s">
        <v>909</v>
      </c>
      <c r="D3227" s="4" t="str" cm="1">
        <f t="array" ref="D3227">_xlfn.TEXTJOIN("",,_xlfn.LET(_xlpm.a,MID(C3227,_xlfn.SEQUENCE(1,LEN(C3227)),1),IF(ISNUMBER(--_xlpm.a),"",_xlpm.a)))</f>
        <v>_Trauma_Head</v>
      </c>
      <c r="E3227" t="str">
        <f t="shared" si="552"/>
        <v>_Trauma_Head</v>
      </c>
      <c r="F3227" t="str">
        <f t="shared" si="554"/>
        <v>_TRAUMA_HEAD</v>
      </c>
      <c r="G3227" t="b">
        <f t="shared" si="553"/>
        <v>0</v>
      </c>
      <c r="H3227">
        <f t="shared" si="555"/>
        <v>0</v>
      </c>
      <c r="I3227">
        <f t="shared" si="556"/>
        <v>0</v>
      </c>
      <c r="J3227" t="str" cm="1">
        <f t="array" ref="J3227">IF(OR(ISNUMBER(SEARCH({"A";"B";"C";"D";"E";"F";"G";"H";"I";"J";"K";"L";"M";"N";"O";"P";"Q";"R";"S";"T";"U";"V";"W";"X";"Y";"Z"},F3227))), "TRUE", "FALSE")</f>
        <v>TRUE</v>
      </c>
      <c r="K3227">
        <f t="shared" si="557"/>
        <v>0</v>
      </c>
      <c r="L3227">
        <f t="shared" si="558"/>
        <v>0</v>
      </c>
      <c r="M3227">
        <f t="shared" si="559"/>
        <v>0</v>
      </c>
      <c r="N3227">
        <f t="shared" si="560"/>
        <v>0</v>
      </c>
      <c r="O3227">
        <f t="shared" si="562"/>
        <v>0</v>
      </c>
      <c r="P3227">
        <f t="shared" si="561"/>
        <v>0</v>
      </c>
    </row>
    <row r="3228" spans="1:16" x14ac:dyDescent="0.45">
      <c r="A3228" t="s">
        <v>3089</v>
      </c>
      <c r="B3228" t="s">
        <v>3090</v>
      </c>
      <c r="C3228" t="s">
        <v>911</v>
      </c>
      <c r="D3228" s="4" t="str" cm="1">
        <f t="array" ref="D3228">_xlfn.TEXTJOIN("",,_xlfn.LET(_xlpm.a,MID(C3228,_xlfn.SEQUENCE(1,LEN(C3228)),1),IF(ISNUMBER(--_xlpm.a),"",_xlpm.a)))</f>
        <v>_Trauma_Cervical_Spine</v>
      </c>
      <c r="E3228" t="str">
        <f t="shared" si="552"/>
        <v>_Trauma_Cervical_Spine</v>
      </c>
      <c r="F3228" t="str">
        <f t="shared" si="554"/>
        <v>_TRAUMA_CERVICAL_SPINE</v>
      </c>
      <c r="G3228" t="b">
        <f t="shared" si="553"/>
        <v>0</v>
      </c>
      <c r="H3228">
        <f t="shared" si="555"/>
        <v>0</v>
      </c>
      <c r="I3228">
        <f t="shared" si="556"/>
        <v>0</v>
      </c>
      <c r="J3228" t="str" cm="1">
        <f t="array" ref="J3228">IF(OR(ISNUMBER(SEARCH({"A";"B";"C";"D";"E";"F";"G";"H";"I";"J";"K";"L";"M";"N";"O";"P";"Q";"R";"S";"T";"U";"V";"W";"X";"Y";"Z"},F3228))), "TRUE", "FALSE")</f>
        <v>TRUE</v>
      </c>
      <c r="K3228">
        <f t="shared" si="557"/>
        <v>0</v>
      </c>
      <c r="L3228">
        <f t="shared" si="558"/>
        <v>0</v>
      </c>
      <c r="M3228">
        <f t="shared" si="559"/>
        <v>0</v>
      </c>
      <c r="N3228">
        <f t="shared" si="560"/>
        <v>0</v>
      </c>
      <c r="O3228">
        <f t="shared" si="562"/>
        <v>0</v>
      </c>
      <c r="P3228">
        <f t="shared" si="561"/>
        <v>0</v>
      </c>
    </row>
    <row r="3229" spans="1:16" x14ac:dyDescent="0.45">
      <c r="A3229" t="s">
        <v>3089</v>
      </c>
      <c r="B3229" t="s">
        <v>3090</v>
      </c>
      <c r="C3229" t="s">
        <v>3095</v>
      </c>
      <c r="D3229" s="4" t="str" cm="1">
        <f t="array" ref="D3229">_xlfn.TEXTJOIN("",,_xlfn.LET(_xlpm.a,MID(C3229,_xlfn.SEQUENCE(1,LEN(C3229)),1),IF(ISNUMBER(--_xlpm.a),"",_xlpm.a)))</f>
        <v>_Reformatted</v>
      </c>
      <c r="E3229" t="str">
        <f t="shared" si="552"/>
        <v>_Reformatted</v>
      </c>
      <c r="F3229" t="str">
        <f t="shared" si="554"/>
        <v>_REFORMATTED</v>
      </c>
      <c r="G3229" t="b">
        <f t="shared" si="553"/>
        <v>1</v>
      </c>
      <c r="H3229">
        <f t="shared" si="555"/>
        <v>0</v>
      </c>
      <c r="I3229">
        <f t="shared" si="556"/>
        <v>0</v>
      </c>
      <c r="J3229" t="str" cm="1">
        <f t="array" ref="J3229">IF(OR(ISNUMBER(SEARCH({"A";"B";"C";"D";"E";"F";"G";"H";"I";"J";"K";"L";"M";"N";"O";"P";"Q";"R";"S";"T";"U";"V";"W";"X";"Y";"Z"},F3229))), "TRUE", "FALSE")</f>
        <v>TRUE</v>
      </c>
      <c r="K3229">
        <f t="shared" si="557"/>
        <v>0</v>
      </c>
      <c r="L3229">
        <f t="shared" si="558"/>
        <v>0</v>
      </c>
      <c r="M3229">
        <f t="shared" si="559"/>
        <v>0</v>
      </c>
      <c r="N3229">
        <f t="shared" si="560"/>
        <v>0</v>
      </c>
      <c r="O3229">
        <f t="shared" si="562"/>
        <v>0</v>
      </c>
      <c r="P3229">
        <f t="shared" si="561"/>
        <v>0</v>
      </c>
    </row>
    <row r="3230" spans="1:16" x14ac:dyDescent="0.45">
      <c r="A3230" t="s">
        <v>3096</v>
      </c>
      <c r="B3230" t="s">
        <v>3097</v>
      </c>
      <c r="C3230" t="s">
        <v>3098</v>
      </c>
      <c r="D3230" s="4" t="str" cm="1">
        <f t="array" ref="D3230">_xlfn.TEXTJOIN("",,_xlfn.LET(_xlpm.a,MID(C3230,_xlfn.SEQUENCE(1,LEN(C3230)),1),IF(ISNUMBER(--_xlpm.a),"",_xlpm.a)))</f>
        <v>_ML_VISI</v>
      </c>
      <c r="E3230" t="str">
        <f t="shared" si="552"/>
        <v>_ML_VISI</v>
      </c>
      <c r="F3230" t="str">
        <f t="shared" si="554"/>
        <v>_ML_VISI</v>
      </c>
      <c r="G3230" t="b">
        <f t="shared" si="553"/>
        <v>0</v>
      </c>
      <c r="H3230">
        <f t="shared" si="555"/>
        <v>0</v>
      </c>
      <c r="I3230">
        <f t="shared" si="556"/>
        <v>0</v>
      </c>
      <c r="J3230" t="str" cm="1">
        <f t="array" ref="J3230">IF(OR(ISNUMBER(SEARCH({"A";"B";"C";"D";"E";"F";"G";"H";"I";"J";"K";"L";"M";"N";"O";"P";"Q";"R";"S";"T";"U";"V";"W";"X";"Y";"Z"},F3230))), "TRUE", "FALSE")</f>
        <v>TRUE</v>
      </c>
      <c r="K3230">
        <f t="shared" si="557"/>
        <v>0</v>
      </c>
      <c r="L3230">
        <f t="shared" si="558"/>
        <v>0</v>
      </c>
      <c r="M3230">
        <f t="shared" si="559"/>
        <v>0</v>
      </c>
      <c r="N3230">
        <f t="shared" si="560"/>
        <v>0</v>
      </c>
      <c r="O3230">
        <f t="shared" si="562"/>
        <v>0</v>
      </c>
      <c r="P3230">
        <f t="shared" si="561"/>
        <v>0</v>
      </c>
    </row>
    <row r="3231" spans="1:16" x14ac:dyDescent="0.45">
      <c r="A3231" t="s">
        <v>3096</v>
      </c>
      <c r="B3231" t="s">
        <v>3097</v>
      </c>
      <c r="C3231" t="s">
        <v>3099</v>
      </c>
      <c r="D3231" s="4" t="str" cm="1">
        <f t="array" ref="D3231">_xlfn.TEXTJOIN("",,_xlfn.LET(_xlpm.a,MID(C3231,_xlfn.SEQUENCE(1,LEN(C3231)),1),IF(ISNUMBER(--_xlpm.a),"",_xlpm.a)))</f>
        <v>_CORONAL_VENOUS_MIPS</v>
      </c>
      <c r="E3231" t="str">
        <f t="shared" si="552"/>
        <v>_CORONAL_VENOUS_MIPS</v>
      </c>
      <c r="F3231" t="str">
        <f t="shared" si="554"/>
        <v>_CORONAL_VENOUS_MIPS</v>
      </c>
      <c r="G3231" t="b">
        <f t="shared" si="553"/>
        <v>1</v>
      </c>
      <c r="H3231">
        <f t="shared" si="555"/>
        <v>0</v>
      </c>
      <c r="I3231">
        <f t="shared" si="556"/>
        <v>0</v>
      </c>
      <c r="J3231" t="str" cm="1">
        <f t="array" ref="J3231">IF(OR(ISNUMBER(SEARCH({"A";"B";"C";"D";"E";"F";"G";"H";"I";"J";"K";"L";"M";"N";"O";"P";"Q";"R";"S";"T";"U";"V";"W";"X";"Y";"Z"},F3231))), "TRUE", "FALSE")</f>
        <v>TRUE</v>
      </c>
      <c r="K3231">
        <f t="shared" si="557"/>
        <v>0</v>
      </c>
      <c r="L3231">
        <f t="shared" si="558"/>
        <v>0</v>
      </c>
      <c r="M3231">
        <f t="shared" si="559"/>
        <v>0</v>
      </c>
      <c r="N3231">
        <f t="shared" si="560"/>
        <v>0</v>
      </c>
      <c r="O3231">
        <f t="shared" si="562"/>
        <v>0</v>
      </c>
      <c r="P3231">
        <f t="shared" si="561"/>
        <v>0</v>
      </c>
    </row>
    <row r="3232" spans="1:16" x14ac:dyDescent="0.45">
      <c r="A3232" t="s">
        <v>3096</v>
      </c>
      <c r="B3232" t="s">
        <v>3097</v>
      </c>
      <c r="C3232" t="s">
        <v>3100</v>
      </c>
      <c r="D3232" s="4" t="str" cm="1">
        <f t="array" ref="D3232">_xlfn.TEXTJOIN("",,_xlfn.LET(_xlpm.a,MID(C3232,_xlfn.SEQUENCE(1,LEN(C3232)),1),IF(ISNUMBER(--_xlpm.a),"",_xlpm.a)))</f>
        <v>_SAGITTAL_ARTERIAL_ABDOMEN_PELVIS</v>
      </c>
      <c r="E3232" t="str">
        <f t="shared" si="552"/>
        <v>_SAGITTAL_ARTERIAL_ABDOMEN_PELVIS</v>
      </c>
      <c r="F3232" t="str">
        <f t="shared" si="554"/>
        <v>_SAGITTAL_ARTERIAL_ABDOMEN_PELVIS</v>
      </c>
      <c r="G3232" t="b">
        <f t="shared" si="553"/>
        <v>1</v>
      </c>
      <c r="H3232">
        <f t="shared" si="555"/>
        <v>0</v>
      </c>
      <c r="I3232">
        <f t="shared" si="556"/>
        <v>0</v>
      </c>
      <c r="J3232" t="str" cm="1">
        <f t="array" ref="J3232">IF(OR(ISNUMBER(SEARCH({"A";"B";"C";"D";"E";"F";"G";"H";"I";"J";"K";"L";"M";"N";"O";"P";"Q";"R";"S";"T";"U";"V";"W";"X";"Y";"Z"},F3232))), "TRUE", "FALSE")</f>
        <v>TRUE</v>
      </c>
      <c r="K3232">
        <f t="shared" si="557"/>
        <v>0</v>
      </c>
      <c r="L3232">
        <f t="shared" si="558"/>
        <v>0</v>
      </c>
      <c r="M3232">
        <f t="shared" si="559"/>
        <v>0</v>
      </c>
      <c r="N3232">
        <f t="shared" si="560"/>
        <v>0</v>
      </c>
      <c r="O3232">
        <f t="shared" si="562"/>
        <v>0</v>
      </c>
      <c r="P3232">
        <f t="shared" si="561"/>
        <v>0</v>
      </c>
    </row>
    <row r="3233" spans="1:16" x14ac:dyDescent="0.45">
      <c r="A3233" t="s">
        <v>3096</v>
      </c>
      <c r="B3233" t="s">
        <v>3097</v>
      </c>
      <c r="C3233" t="s">
        <v>3101</v>
      </c>
      <c r="D3233" s="4" t="str" cm="1">
        <f t="array" ref="D3233">_xlfn.TEXTJOIN("",,_xlfn.LET(_xlpm.a,MID(C3233,_xlfn.SEQUENCE(1,LEN(C3233)),1),IF(ISNUMBER(--_xlpm.a),"",_xlpm.a)))</f>
        <v>_CORONAL_ARTERIAL_ABDOMEN_PELVIS</v>
      </c>
      <c r="E3233" t="str">
        <f t="shared" si="552"/>
        <v>_CORONAL_ARTERIAL_ABDOMEN_PELVIS</v>
      </c>
      <c r="F3233" t="str">
        <f t="shared" si="554"/>
        <v>_CORONAL_ARTERIAL_ABDOMEN_PELVIS</v>
      </c>
      <c r="G3233" t="b">
        <f t="shared" si="553"/>
        <v>1</v>
      </c>
      <c r="H3233">
        <f t="shared" si="555"/>
        <v>0</v>
      </c>
      <c r="I3233">
        <f t="shared" si="556"/>
        <v>0</v>
      </c>
      <c r="J3233" t="str" cm="1">
        <f t="array" ref="J3233">IF(OR(ISNUMBER(SEARCH({"A";"B";"C";"D";"E";"F";"G";"H";"I";"J";"K";"L";"M";"N";"O";"P";"Q";"R";"S";"T";"U";"V";"W";"X";"Y";"Z"},F3233))), "TRUE", "FALSE")</f>
        <v>TRUE</v>
      </c>
      <c r="K3233">
        <f t="shared" si="557"/>
        <v>0</v>
      </c>
      <c r="L3233">
        <f t="shared" si="558"/>
        <v>0</v>
      </c>
      <c r="M3233">
        <f t="shared" si="559"/>
        <v>0</v>
      </c>
      <c r="N3233">
        <f t="shared" si="560"/>
        <v>0</v>
      </c>
      <c r="O3233">
        <f t="shared" si="562"/>
        <v>0</v>
      </c>
      <c r="P3233">
        <f t="shared" si="561"/>
        <v>0</v>
      </c>
    </row>
    <row r="3234" spans="1:16" x14ac:dyDescent="0.45">
      <c r="A3234" t="s">
        <v>3096</v>
      </c>
      <c r="B3234" t="s">
        <v>3097</v>
      </c>
      <c r="C3234" t="s">
        <v>15</v>
      </c>
      <c r="D3234" s="4" t="str" cm="1">
        <f t="array" ref="D3234">_xlfn.TEXTJOIN("",,_xlfn.LET(_xlpm.a,MID(C3234,_xlfn.SEQUENCE(1,LEN(C3234)),1),IF(ISNUMBER(--_xlpm.a),"",_xlpm.a)))</f>
        <v>Unknown</v>
      </c>
      <c r="E3234" t="str">
        <f t="shared" si="552"/>
        <v>Unknown</v>
      </c>
      <c r="F3234" t="str">
        <f t="shared" si="554"/>
        <v>UNKNOWN</v>
      </c>
      <c r="G3234" t="b">
        <f t="shared" si="553"/>
        <v>1</v>
      </c>
      <c r="H3234">
        <f t="shared" si="555"/>
        <v>0</v>
      </c>
      <c r="I3234">
        <f t="shared" si="556"/>
        <v>0</v>
      </c>
      <c r="J3234" t="str" cm="1">
        <f t="array" ref="J3234">IF(OR(ISNUMBER(SEARCH({"A";"B";"C";"D";"E";"F";"G";"H";"I";"J";"K";"L";"M";"N";"O";"P";"Q";"R";"S";"T";"U";"V";"W";"X";"Y";"Z"},F3234))), "TRUE", "FALSE")</f>
        <v>TRUE</v>
      </c>
      <c r="K3234">
        <f t="shared" si="557"/>
        <v>0</v>
      </c>
      <c r="L3234">
        <f t="shared" si="558"/>
        <v>0</v>
      </c>
      <c r="M3234">
        <f t="shared" si="559"/>
        <v>0</v>
      </c>
      <c r="N3234">
        <f t="shared" si="560"/>
        <v>0</v>
      </c>
      <c r="O3234">
        <f t="shared" si="562"/>
        <v>0</v>
      </c>
      <c r="P3234">
        <f t="shared" si="561"/>
        <v>0</v>
      </c>
    </row>
    <row r="3235" spans="1:16" x14ac:dyDescent="0.45">
      <c r="A3235" t="s">
        <v>3102</v>
      </c>
      <c r="B3235" t="s">
        <v>3103</v>
      </c>
      <c r="C3235" t="s">
        <v>3104</v>
      </c>
      <c r="D3235" s="4" t="str" cm="1">
        <f t="array" ref="D3235">_xlfn.TEXTJOIN("",,_xlfn.LET(_xlpm.a,MID(C3235,_xlfn.SEQUENCE(1,LEN(C3235)),1),IF(ISNUMBER(--_xlpm.a),"",_xlpm.a)))</f>
        <v>_CORONAL_ABDOMEN_PELVIS</v>
      </c>
      <c r="E3235" t="str">
        <f t="shared" si="552"/>
        <v>_CORONAL_ABDOMEN_PELVIS</v>
      </c>
      <c r="F3235" t="str">
        <f t="shared" si="554"/>
        <v>_CORONAL_ABDOMEN_PELVIS</v>
      </c>
      <c r="G3235" t="b">
        <f t="shared" si="553"/>
        <v>1</v>
      </c>
      <c r="H3235">
        <f t="shared" si="555"/>
        <v>0</v>
      </c>
      <c r="I3235">
        <f t="shared" si="556"/>
        <v>0</v>
      </c>
      <c r="J3235" t="str" cm="1">
        <f t="array" ref="J3235">IF(OR(ISNUMBER(SEARCH({"A";"B";"C";"D";"E";"F";"G";"H";"I";"J";"K";"L";"M";"N";"O";"P";"Q";"R";"S";"T";"U";"V";"W";"X";"Y";"Z"},F3235))), "TRUE", "FALSE")</f>
        <v>TRUE</v>
      </c>
      <c r="K3235">
        <f t="shared" si="557"/>
        <v>0</v>
      </c>
      <c r="L3235">
        <f t="shared" si="558"/>
        <v>0</v>
      </c>
      <c r="M3235">
        <f t="shared" si="559"/>
        <v>0</v>
      </c>
      <c r="N3235">
        <f t="shared" si="560"/>
        <v>0</v>
      </c>
      <c r="O3235">
        <f t="shared" si="562"/>
        <v>0</v>
      </c>
      <c r="P3235">
        <f t="shared" si="561"/>
        <v>0</v>
      </c>
    </row>
    <row r="3236" spans="1:16" x14ac:dyDescent="0.45">
      <c r="A3236" t="s">
        <v>3102</v>
      </c>
      <c r="B3236" t="s">
        <v>3103</v>
      </c>
      <c r="C3236" t="s">
        <v>3105</v>
      </c>
      <c r="D3236" s="4" t="str" cm="1">
        <f t="array" ref="D3236">_xlfn.TEXTJOIN("",,_xlfn.LET(_xlpm.a,MID(C3236,_xlfn.SEQUENCE(1,LEN(C3236)),1),IF(ISNUMBER(--_xlpm.a),"",_xlpm.a)))</f>
        <v>_SAGITTAL_ABDOMEN_PELVIS</v>
      </c>
      <c r="E3236" t="str">
        <f t="shared" si="552"/>
        <v>_SAGITTAL_ABDOMEN_PELVIS</v>
      </c>
      <c r="F3236" t="str">
        <f t="shared" si="554"/>
        <v>_SAGITTAL_ABDOMEN_PELVIS</v>
      </c>
      <c r="G3236" t="b">
        <f t="shared" si="553"/>
        <v>1</v>
      </c>
      <c r="H3236">
        <f t="shared" si="555"/>
        <v>0</v>
      </c>
      <c r="I3236">
        <f t="shared" si="556"/>
        <v>0</v>
      </c>
      <c r="J3236" t="str" cm="1">
        <f t="array" ref="J3236">IF(OR(ISNUMBER(SEARCH({"A";"B";"C";"D";"E";"F";"G";"H";"I";"J";"K";"L";"M";"N";"O";"P";"Q";"R";"S";"T";"U";"V";"W";"X";"Y";"Z"},F3236))), "TRUE", "FALSE")</f>
        <v>TRUE</v>
      </c>
      <c r="K3236">
        <f t="shared" si="557"/>
        <v>0</v>
      </c>
      <c r="L3236">
        <f t="shared" si="558"/>
        <v>0</v>
      </c>
      <c r="M3236">
        <f t="shared" si="559"/>
        <v>0</v>
      </c>
      <c r="N3236">
        <f t="shared" si="560"/>
        <v>0</v>
      </c>
      <c r="O3236">
        <f t="shared" si="562"/>
        <v>0</v>
      </c>
      <c r="P3236">
        <f t="shared" si="561"/>
        <v>0</v>
      </c>
    </row>
    <row r="3237" spans="1:16" x14ac:dyDescent="0.45">
      <c r="A3237" t="s">
        <v>3102</v>
      </c>
      <c r="B3237" t="s">
        <v>3103</v>
      </c>
      <c r="C3237" t="s">
        <v>1820</v>
      </c>
      <c r="D3237" s="4" t="str" cm="1">
        <f t="array" ref="D3237">_xlfn.TEXTJOIN("",,_xlfn.LET(_xlpm.a,MID(C3237,_xlfn.SEQUENCE(1,LEN(C3237)),1),IF(ISNUMBER(--_xlpm.a),"",_xlpm.a)))</f>
        <v>_ABDOMEN_PELVIS_</v>
      </c>
      <c r="E3237" t="str">
        <f t="shared" si="552"/>
        <v>_ABDOMEN_PELVIS_</v>
      </c>
      <c r="F3237" t="str">
        <f t="shared" si="554"/>
        <v>_ABDOMEN_PELVIS_</v>
      </c>
      <c r="G3237" t="b">
        <f t="shared" si="553"/>
        <v>0</v>
      </c>
      <c r="H3237">
        <f t="shared" si="555"/>
        <v>1</v>
      </c>
      <c r="I3237">
        <f t="shared" si="556"/>
        <v>0</v>
      </c>
      <c r="J3237" t="str" cm="1">
        <f t="array" ref="J3237">IF(OR(ISNUMBER(SEARCH({"A";"B";"C";"D";"E";"F";"G";"H";"I";"J";"K";"L";"M";"N";"O";"P";"Q";"R";"S";"T";"U";"V";"W";"X";"Y";"Z"},F3237))), "TRUE", "FALSE")</f>
        <v>TRUE</v>
      </c>
      <c r="K3237">
        <f t="shared" si="557"/>
        <v>0</v>
      </c>
      <c r="L3237">
        <f t="shared" si="558"/>
        <v>0</v>
      </c>
      <c r="M3237">
        <f t="shared" si="559"/>
        <v>0</v>
      </c>
      <c r="N3237">
        <f t="shared" si="560"/>
        <v>0</v>
      </c>
      <c r="O3237">
        <f t="shared" si="562"/>
        <v>0</v>
      </c>
      <c r="P3237">
        <f t="shared" si="561"/>
        <v>0</v>
      </c>
    </row>
    <row r="3238" spans="1:16" x14ac:dyDescent="0.45">
      <c r="A3238" t="s">
        <v>3102</v>
      </c>
      <c r="B3238" t="s">
        <v>3106</v>
      </c>
      <c r="C3238" t="s">
        <v>1820</v>
      </c>
      <c r="D3238" s="4" t="str" cm="1">
        <f t="array" ref="D3238">_xlfn.TEXTJOIN("",,_xlfn.LET(_xlpm.a,MID(C3238,_xlfn.SEQUENCE(1,LEN(C3238)),1),IF(ISNUMBER(--_xlpm.a),"",_xlpm.a)))</f>
        <v>_ABDOMEN_PELVIS_</v>
      </c>
      <c r="E3238" t="str">
        <f t="shared" si="552"/>
        <v>_ABDOMEN_PELVIS_</v>
      </c>
      <c r="F3238" t="str">
        <f t="shared" si="554"/>
        <v>_ABDOMEN_PELVIS_</v>
      </c>
      <c r="G3238" t="b">
        <f t="shared" si="553"/>
        <v>0</v>
      </c>
      <c r="H3238">
        <f t="shared" si="555"/>
        <v>1</v>
      </c>
      <c r="I3238">
        <f t="shared" si="556"/>
        <v>0</v>
      </c>
      <c r="J3238" t="str" cm="1">
        <f t="array" ref="J3238">IF(OR(ISNUMBER(SEARCH({"A";"B";"C";"D";"E";"F";"G";"H";"I";"J";"K";"L";"M";"N";"O";"P";"Q";"R";"S";"T";"U";"V";"W";"X";"Y";"Z"},F3238))), "TRUE", "FALSE")</f>
        <v>TRUE</v>
      </c>
      <c r="K3238">
        <f t="shared" si="557"/>
        <v>0</v>
      </c>
      <c r="L3238">
        <f t="shared" si="558"/>
        <v>0</v>
      </c>
      <c r="M3238">
        <f t="shared" si="559"/>
        <v>0</v>
      </c>
      <c r="N3238">
        <f t="shared" si="560"/>
        <v>0</v>
      </c>
      <c r="O3238">
        <f t="shared" si="562"/>
        <v>0</v>
      </c>
      <c r="P3238">
        <f t="shared" si="561"/>
        <v>0</v>
      </c>
    </row>
    <row r="3239" spans="1:16" x14ac:dyDescent="0.45">
      <c r="A3239" t="s">
        <v>3102</v>
      </c>
      <c r="B3239" t="s">
        <v>3106</v>
      </c>
      <c r="C3239" t="s">
        <v>3107</v>
      </c>
      <c r="D3239" s="4" t="str" cm="1">
        <f t="array" ref="D3239">_xlfn.TEXTJOIN("",,_xlfn.LET(_xlpm.a,MID(C3239,_xlfn.SEQUENCE(1,LEN(C3239)),1),IF(ISNUMBER(--_xlpm.a),"",_xlpm.a)))</f>
        <v>_DELAYS_</v>
      </c>
      <c r="E3239" t="str">
        <f t="shared" si="552"/>
        <v>_DELAYS_</v>
      </c>
      <c r="F3239" t="str">
        <f t="shared" si="554"/>
        <v>_DELAYS_</v>
      </c>
      <c r="G3239" t="b">
        <f t="shared" si="553"/>
        <v>0</v>
      </c>
      <c r="H3239">
        <f t="shared" si="555"/>
        <v>0</v>
      </c>
      <c r="I3239">
        <f t="shared" si="556"/>
        <v>0</v>
      </c>
      <c r="J3239" t="str" cm="1">
        <f t="array" ref="J3239">IF(OR(ISNUMBER(SEARCH({"A";"B";"C";"D";"E";"F";"G";"H";"I";"J";"K";"L";"M";"N";"O";"P";"Q";"R";"S";"T";"U";"V";"W";"X";"Y";"Z"},F3239))), "TRUE", "FALSE")</f>
        <v>TRUE</v>
      </c>
      <c r="K3239">
        <f t="shared" si="557"/>
        <v>0</v>
      </c>
      <c r="L3239">
        <f t="shared" si="558"/>
        <v>0</v>
      </c>
      <c r="M3239">
        <f t="shared" si="559"/>
        <v>0</v>
      </c>
      <c r="N3239">
        <f t="shared" si="560"/>
        <v>0</v>
      </c>
      <c r="O3239">
        <f t="shared" si="562"/>
        <v>0</v>
      </c>
      <c r="P3239">
        <f t="shared" si="561"/>
        <v>0</v>
      </c>
    </row>
    <row r="3240" spans="1:16" x14ac:dyDescent="0.45">
      <c r="A3240" t="s">
        <v>3102</v>
      </c>
      <c r="B3240" t="s">
        <v>3106</v>
      </c>
      <c r="C3240" t="s">
        <v>3105</v>
      </c>
      <c r="D3240" s="4" t="str" cm="1">
        <f t="array" ref="D3240">_xlfn.TEXTJOIN("",,_xlfn.LET(_xlpm.a,MID(C3240,_xlfn.SEQUENCE(1,LEN(C3240)),1),IF(ISNUMBER(--_xlpm.a),"",_xlpm.a)))</f>
        <v>_SAGITTAL_ABDOMEN_PELVIS</v>
      </c>
      <c r="E3240" t="str">
        <f t="shared" si="552"/>
        <v>_SAGITTAL_ABDOMEN_PELVIS</v>
      </c>
      <c r="F3240" t="str">
        <f t="shared" si="554"/>
        <v>_SAGITTAL_ABDOMEN_PELVIS</v>
      </c>
      <c r="G3240" t="b">
        <f t="shared" si="553"/>
        <v>1</v>
      </c>
      <c r="H3240">
        <f t="shared" si="555"/>
        <v>0</v>
      </c>
      <c r="I3240">
        <f t="shared" si="556"/>
        <v>0</v>
      </c>
      <c r="J3240" t="str" cm="1">
        <f t="array" ref="J3240">IF(OR(ISNUMBER(SEARCH({"A";"B";"C";"D";"E";"F";"G";"H";"I";"J";"K";"L";"M";"N";"O";"P";"Q";"R";"S";"T";"U";"V";"W";"X";"Y";"Z"},F3240))), "TRUE", "FALSE")</f>
        <v>TRUE</v>
      </c>
      <c r="K3240">
        <f t="shared" si="557"/>
        <v>0</v>
      </c>
      <c r="L3240">
        <f t="shared" si="558"/>
        <v>0</v>
      </c>
      <c r="M3240">
        <f t="shared" si="559"/>
        <v>0</v>
      </c>
      <c r="N3240">
        <f t="shared" si="560"/>
        <v>0</v>
      </c>
      <c r="O3240">
        <f t="shared" si="562"/>
        <v>0</v>
      </c>
      <c r="P3240">
        <f t="shared" si="561"/>
        <v>0</v>
      </c>
    </row>
    <row r="3241" spans="1:16" x14ac:dyDescent="0.45">
      <c r="A3241" t="s">
        <v>3102</v>
      </c>
      <c r="B3241" t="s">
        <v>3106</v>
      </c>
      <c r="C3241" t="s">
        <v>3104</v>
      </c>
      <c r="D3241" s="4" t="str" cm="1">
        <f t="array" ref="D3241">_xlfn.TEXTJOIN("",,_xlfn.LET(_xlpm.a,MID(C3241,_xlfn.SEQUENCE(1,LEN(C3241)),1),IF(ISNUMBER(--_xlpm.a),"",_xlpm.a)))</f>
        <v>_CORONAL_ABDOMEN_PELVIS</v>
      </c>
      <c r="E3241" t="str">
        <f t="shared" si="552"/>
        <v>_CORONAL_ABDOMEN_PELVIS</v>
      </c>
      <c r="F3241" t="str">
        <f t="shared" si="554"/>
        <v>_CORONAL_ABDOMEN_PELVIS</v>
      </c>
      <c r="G3241" t="b">
        <f t="shared" si="553"/>
        <v>1</v>
      </c>
      <c r="H3241">
        <f t="shared" si="555"/>
        <v>0</v>
      </c>
      <c r="I3241">
        <f t="shared" si="556"/>
        <v>0</v>
      </c>
      <c r="J3241" t="str" cm="1">
        <f t="array" ref="J3241">IF(OR(ISNUMBER(SEARCH({"A";"B";"C";"D";"E";"F";"G";"H";"I";"J";"K";"L";"M";"N";"O";"P";"Q";"R";"S";"T";"U";"V";"W";"X";"Y";"Z"},F3241))), "TRUE", "FALSE")</f>
        <v>TRUE</v>
      </c>
      <c r="K3241">
        <f t="shared" si="557"/>
        <v>0</v>
      </c>
      <c r="L3241">
        <f t="shared" si="558"/>
        <v>0</v>
      </c>
      <c r="M3241">
        <f t="shared" si="559"/>
        <v>0</v>
      </c>
      <c r="N3241">
        <f t="shared" si="560"/>
        <v>0</v>
      </c>
      <c r="O3241">
        <f t="shared" si="562"/>
        <v>0</v>
      </c>
      <c r="P3241">
        <f t="shared" si="561"/>
        <v>0</v>
      </c>
    </row>
    <row r="3242" spans="1:16" x14ac:dyDescent="0.45">
      <c r="A3242" t="s">
        <v>3102</v>
      </c>
      <c r="B3242" t="s">
        <v>3108</v>
      </c>
      <c r="C3242" t="s">
        <v>3109</v>
      </c>
      <c r="D3242" s="4" t="str" cm="1">
        <f t="array" ref="D3242">_xlfn.TEXTJOIN("",,_xlfn.LET(_xlpm.a,MID(C3242,_xlfn.SEQUENCE(1,LEN(C3242)),1),IF(ISNUMBER(--_xlpm.a),"",_xlpm.a)))</f>
        <v>_ABDOMEN_PELVIS_</v>
      </c>
      <c r="E3242" t="str">
        <f t="shared" si="552"/>
        <v>_ABDOMEN_PELVIS_</v>
      </c>
      <c r="F3242" t="str">
        <f t="shared" si="554"/>
        <v>_ABDOMEN_PELVIS_</v>
      </c>
      <c r="G3242" t="b">
        <f t="shared" si="553"/>
        <v>0</v>
      </c>
      <c r="H3242">
        <f t="shared" si="555"/>
        <v>1</v>
      </c>
      <c r="I3242">
        <f t="shared" si="556"/>
        <v>0</v>
      </c>
      <c r="J3242" t="str" cm="1">
        <f t="array" ref="J3242">IF(OR(ISNUMBER(SEARCH({"A";"B";"C";"D";"E";"F";"G";"H";"I";"J";"K";"L";"M";"N";"O";"P";"Q";"R";"S";"T";"U";"V";"W";"X";"Y";"Z"},F3242))), "TRUE", "FALSE")</f>
        <v>TRUE</v>
      </c>
      <c r="K3242">
        <f t="shared" si="557"/>
        <v>0</v>
      </c>
      <c r="L3242">
        <f t="shared" si="558"/>
        <v>0</v>
      </c>
      <c r="M3242">
        <f t="shared" si="559"/>
        <v>0</v>
      </c>
      <c r="N3242">
        <f t="shared" si="560"/>
        <v>0</v>
      </c>
      <c r="O3242">
        <f t="shared" si="562"/>
        <v>0</v>
      </c>
      <c r="P3242">
        <f t="shared" si="561"/>
        <v>0</v>
      </c>
    </row>
    <row r="3243" spans="1:16" x14ac:dyDescent="0.45">
      <c r="A3243" t="s">
        <v>3102</v>
      </c>
      <c r="B3243" t="s">
        <v>3108</v>
      </c>
      <c r="C3243" t="s">
        <v>3105</v>
      </c>
      <c r="D3243" s="4" t="str" cm="1">
        <f t="array" ref="D3243">_xlfn.TEXTJOIN("",,_xlfn.LET(_xlpm.a,MID(C3243,_xlfn.SEQUENCE(1,LEN(C3243)),1),IF(ISNUMBER(--_xlpm.a),"",_xlpm.a)))</f>
        <v>_SAGITTAL_ABDOMEN_PELVIS</v>
      </c>
      <c r="E3243" t="str">
        <f t="shared" si="552"/>
        <v>_SAGITTAL_ABDOMEN_PELVIS</v>
      </c>
      <c r="F3243" t="str">
        <f t="shared" si="554"/>
        <v>_SAGITTAL_ABDOMEN_PELVIS</v>
      </c>
      <c r="G3243" t="b">
        <f t="shared" si="553"/>
        <v>1</v>
      </c>
      <c r="H3243">
        <f t="shared" si="555"/>
        <v>0</v>
      </c>
      <c r="I3243">
        <f t="shared" si="556"/>
        <v>0</v>
      </c>
      <c r="J3243" t="str" cm="1">
        <f t="array" ref="J3243">IF(OR(ISNUMBER(SEARCH({"A";"B";"C";"D";"E";"F";"G";"H";"I";"J";"K";"L";"M";"N";"O";"P";"Q";"R";"S";"T";"U";"V";"W";"X";"Y";"Z"},F3243))), "TRUE", "FALSE")</f>
        <v>TRUE</v>
      </c>
      <c r="K3243">
        <f t="shared" si="557"/>
        <v>0</v>
      </c>
      <c r="L3243">
        <f t="shared" si="558"/>
        <v>0</v>
      </c>
      <c r="M3243">
        <f t="shared" si="559"/>
        <v>0</v>
      </c>
      <c r="N3243">
        <f t="shared" si="560"/>
        <v>0</v>
      </c>
      <c r="O3243">
        <f t="shared" si="562"/>
        <v>0</v>
      </c>
      <c r="P3243">
        <f t="shared" si="561"/>
        <v>0</v>
      </c>
    </row>
    <row r="3244" spans="1:16" x14ac:dyDescent="0.45">
      <c r="A3244" t="s">
        <v>3102</v>
      </c>
      <c r="B3244" t="s">
        <v>3108</v>
      </c>
      <c r="C3244" t="s">
        <v>3104</v>
      </c>
      <c r="D3244" s="4" t="str" cm="1">
        <f t="array" ref="D3244">_xlfn.TEXTJOIN("",,_xlfn.LET(_xlpm.a,MID(C3244,_xlfn.SEQUENCE(1,LEN(C3244)),1),IF(ISNUMBER(--_xlpm.a),"",_xlpm.a)))</f>
        <v>_CORONAL_ABDOMEN_PELVIS</v>
      </c>
      <c r="E3244" t="str">
        <f t="shared" si="552"/>
        <v>_CORONAL_ABDOMEN_PELVIS</v>
      </c>
      <c r="F3244" t="str">
        <f t="shared" si="554"/>
        <v>_CORONAL_ABDOMEN_PELVIS</v>
      </c>
      <c r="G3244" t="b">
        <f t="shared" si="553"/>
        <v>1</v>
      </c>
      <c r="H3244">
        <f t="shared" si="555"/>
        <v>0</v>
      </c>
      <c r="I3244">
        <f t="shared" si="556"/>
        <v>0</v>
      </c>
      <c r="J3244" t="str" cm="1">
        <f t="array" ref="J3244">IF(OR(ISNUMBER(SEARCH({"A";"B";"C";"D";"E";"F";"G";"H";"I";"J";"K";"L";"M";"N";"O";"P";"Q";"R";"S";"T";"U";"V";"W";"X";"Y";"Z"},F3244))), "TRUE", "FALSE")</f>
        <v>TRUE</v>
      </c>
      <c r="K3244">
        <f t="shared" si="557"/>
        <v>0</v>
      </c>
      <c r="L3244">
        <f t="shared" si="558"/>
        <v>0</v>
      </c>
      <c r="M3244">
        <f t="shared" si="559"/>
        <v>0</v>
      </c>
      <c r="N3244">
        <f t="shared" si="560"/>
        <v>0</v>
      </c>
      <c r="O3244">
        <f t="shared" si="562"/>
        <v>0</v>
      </c>
      <c r="P3244">
        <f t="shared" si="561"/>
        <v>0</v>
      </c>
    </row>
    <row r="3245" spans="1:16" x14ac:dyDescent="0.45">
      <c r="A3245" t="s">
        <v>3102</v>
      </c>
      <c r="B3245" t="s">
        <v>3108</v>
      </c>
      <c r="C3245" t="s">
        <v>1820</v>
      </c>
      <c r="D3245" s="4" t="str" cm="1">
        <f t="array" ref="D3245">_xlfn.TEXTJOIN("",,_xlfn.LET(_xlpm.a,MID(C3245,_xlfn.SEQUENCE(1,LEN(C3245)),1),IF(ISNUMBER(--_xlpm.a),"",_xlpm.a)))</f>
        <v>_ABDOMEN_PELVIS_</v>
      </c>
      <c r="E3245" t="str">
        <f t="shared" si="552"/>
        <v>_ABDOMEN_PELVIS_</v>
      </c>
      <c r="F3245" t="str">
        <f t="shared" si="554"/>
        <v>_ABDOMEN_PELVIS_</v>
      </c>
      <c r="G3245" t="b">
        <f t="shared" si="553"/>
        <v>0</v>
      </c>
      <c r="H3245">
        <f t="shared" si="555"/>
        <v>1</v>
      </c>
      <c r="I3245">
        <f t="shared" si="556"/>
        <v>0</v>
      </c>
      <c r="J3245" t="str" cm="1">
        <f t="array" ref="J3245">IF(OR(ISNUMBER(SEARCH({"A";"B";"C";"D";"E";"F";"G";"H";"I";"J";"K";"L";"M";"N";"O";"P";"Q";"R";"S";"T";"U";"V";"W";"X";"Y";"Z"},F3245))), "TRUE", "FALSE")</f>
        <v>TRUE</v>
      </c>
      <c r="K3245">
        <f t="shared" si="557"/>
        <v>0</v>
      </c>
      <c r="L3245">
        <f t="shared" si="558"/>
        <v>0</v>
      </c>
      <c r="M3245">
        <f t="shared" si="559"/>
        <v>0</v>
      </c>
      <c r="N3245">
        <f t="shared" si="560"/>
        <v>0</v>
      </c>
      <c r="O3245">
        <f t="shared" si="562"/>
        <v>0</v>
      </c>
      <c r="P3245">
        <f t="shared" si="561"/>
        <v>0</v>
      </c>
    </row>
    <row r="3246" spans="1:16" x14ac:dyDescent="0.45">
      <c r="A3246" t="s">
        <v>3102</v>
      </c>
      <c r="B3246" t="s">
        <v>3110</v>
      </c>
      <c r="C3246" t="s">
        <v>3105</v>
      </c>
      <c r="D3246" s="4" t="str" cm="1">
        <f t="array" ref="D3246">_xlfn.TEXTJOIN("",,_xlfn.LET(_xlpm.a,MID(C3246,_xlfn.SEQUENCE(1,LEN(C3246)),1),IF(ISNUMBER(--_xlpm.a),"",_xlpm.a)))</f>
        <v>_SAGITTAL_ABDOMEN_PELVIS</v>
      </c>
      <c r="E3246" t="str">
        <f t="shared" si="552"/>
        <v>_SAGITTAL_ABDOMEN_PELVIS</v>
      </c>
      <c r="F3246" t="str">
        <f t="shared" si="554"/>
        <v>_SAGITTAL_ABDOMEN_PELVIS</v>
      </c>
      <c r="G3246" t="b">
        <f t="shared" si="553"/>
        <v>1</v>
      </c>
      <c r="H3246">
        <f t="shared" si="555"/>
        <v>0</v>
      </c>
      <c r="I3246">
        <f t="shared" si="556"/>
        <v>0</v>
      </c>
      <c r="J3246" t="str" cm="1">
        <f t="array" ref="J3246">IF(OR(ISNUMBER(SEARCH({"A";"B";"C";"D";"E";"F";"G";"H";"I";"J";"K";"L";"M";"N";"O";"P";"Q";"R";"S";"T";"U";"V";"W";"X";"Y";"Z"},F3246))), "TRUE", "FALSE")</f>
        <v>TRUE</v>
      </c>
      <c r="K3246">
        <f t="shared" si="557"/>
        <v>0</v>
      </c>
      <c r="L3246">
        <f t="shared" si="558"/>
        <v>0</v>
      </c>
      <c r="M3246">
        <f t="shared" si="559"/>
        <v>0</v>
      </c>
      <c r="N3246">
        <f t="shared" si="560"/>
        <v>0</v>
      </c>
      <c r="O3246">
        <f t="shared" si="562"/>
        <v>0</v>
      </c>
      <c r="P3246">
        <f t="shared" si="561"/>
        <v>0</v>
      </c>
    </row>
    <row r="3247" spans="1:16" x14ac:dyDescent="0.45">
      <c r="A3247" t="s">
        <v>3102</v>
      </c>
      <c r="B3247" t="s">
        <v>3110</v>
      </c>
      <c r="C3247" t="s">
        <v>3111</v>
      </c>
      <c r="D3247" s="4" t="str" cm="1">
        <f t="array" ref="D3247">_xlfn.TEXTJOIN("",,_xlfn.LET(_xlpm.a,MID(C3247,_xlfn.SEQUENCE(1,LEN(C3247)),1),IF(ISNUMBER(--_xlpm.a),"",_xlpm.a)))</f>
        <v>_SAGITTAL_CHEST_MIPS</v>
      </c>
      <c r="E3247" t="str">
        <f t="shared" si="552"/>
        <v>_SAGITTAL_CHEST_MIPS</v>
      </c>
      <c r="F3247" t="str">
        <f t="shared" si="554"/>
        <v>_SAGITTAL_CHEST_MIPS</v>
      </c>
      <c r="G3247" t="b">
        <f t="shared" si="553"/>
        <v>1</v>
      </c>
      <c r="H3247">
        <f t="shared" si="555"/>
        <v>0</v>
      </c>
      <c r="I3247">
        <f t="shared" si="556"/>
        <v>0</v>
      </c>
      <c r="J3247" t="str" cm="1">
        <f t="array" ref="J3247">IF(OR(ISNUMBER(SEARCH({"A";"B";"C";"D";"E";"F";"G";"H";"I";"J";"K";"L";"M";"N";"O";"P";"Q";"R";"S";"T";"U";"V";"W";"X";"Y";"Z"},F3247))), "TRUE", "FALSE")</f>
        <v>TRUE</v>
      </c>
      <c r="K3247">
        <f t="shared" si="557"/>
        <v>0</v>
      </c>
      <c r="L3247">
        <f t="shared" si="558"/>
        <v>0</v>
      </c>
      <c r="M3247">
        <f t="shared" si="559"/>
        <v>0</v>
      </c>
      <c r="N3247">
        <f t="shared" si="560"/>
        <v>0</v>
      </c>
      <c r="O3247">
        <f t="shared" si="562"/>
        <v>0</v>
      </c>
      <c r="P3247">
        <f t="shared" si="561"/>
        <v>0</v>
      </c>
    </row>
    <row r="3248" spans="1:16" x14ac:dyDescent="0.45">
      <c r="A3248" t="s">
        <v>3102</v>
      </c>
      <c r="B3248" t="s">
        <v>3110</v>
      </c>
      <c r="C3248" t="s">
        <v>3112</v>
      </c>
      <c r="D3248" s="4" t="str" cm="1">
        <f t="array" ref="D3248">_xlfn.TEXTJOIN("",,_xlfn.LET(_xlpm.a,MID(C3248,_xlfn.SEQUENCE(1,LEN(C3248)),1),IF(ISNUMBER(--_xlpm.a),"",_xlpm.a)))</f>
        <v>_CHEST_PE_</v>
      </c>
      <c r="E3248" t="str">
        <f t="shared" si="552"/>
        <v>_CHEST_PE_</v>
      </c>
      <c r="F3248" t="str">
        <f t="shared" si="554"/>
        <v>_CHEST_PE_</v>
      </c>
      <c r="G3248" t="b">
        <f t="shared" si="553"/>
        <v>0</v>
      </c>
      <c r="H3248">
        <f t="shared" si="555"/>
        <v>0</v>
      </c>
      <c r="I3248">
        <f t="shared" si="556"/>
        <v>0</v>
      </c>
      <c r="J3248" t="str" cm="1">
        <f t="array" ref="J3248">IF(OR(ISNUMBER(SEARCH({"A";"B";"C";"D";"E";"F";"G";"H";"I";"J";"K";"L";"M";"N";"O";"P";"Q";"R";"S";"T";"U";"V";"W";"X";"Y";"Z"},F3248))), "TRUE", "FALSE")</f>
        <v>TRUE</v>
      </c>
      <c r="K3248">
        <f t="shared" si="557"/>
        <v>1</v>
      </c>
      <c r="L3248">
        <f t="shared" si="558"/>
        <v>0</v>
      </c>
      <c r="M3248">
        <f t="shared" si="559"/>
        <v>0</v>
      </c>
      <c r="N3248">
        <f t="shared" si="560"/>
        <v>0</v>
      </c>
      <c r="O3248">
        <f t="shared" si="562"/>
        <v>0</v>
      </c>
      <c r="P3248">
        <f t="shared" si="561"/>
        <v>0</v>
      </c>
    </row>
    <row r="3249" spans="1:16" x14ac:dyDescent="0.45">
      <c r="A3249" t="s">
        <v>3102</v>
      </c>
      <c r="B3249" t="s">
        <v>3110</v>
      </c>
      <c r="C3249" t="s">
        <v>3113</v>
      </c>
      <c r="D3249" s="4" t="str" cm="1">
        <f t="array" ref="D3249">_xlfn.TEXTJOIN("",,_xlfn.LET(_xlpm.a,MID(C3249,_xlfn.SEQUENCE(1,LEN(C3249)),1),IF(ISNUMBER(--_xlpm.a),"",_xlpm.a)))</f>
        <v>_LUNG_WINDOWS_</v>
      </c>
      <c r="E3249" t="str">
        <f t="shared" si="552"/>
        <v>_LUNG_WINDOWS_</v>
      </c>
      <c r="F3249" t="str">
        <f t="shared" si="554"/>
        <v>_LUNG_WINDOWS_</v>
      </c>
      <c r="G3249" t="b">
        <f t="shared" si="553"/>
        <v>0</v>
      </c>
      <c r="H3249">
        <f t="shared" si="555"/>
        <v>0</v>
      </c>
      <c r="I3249">
        <f t="shared" si="556"/>
        <v>0</v>
      </c>
      <c r="J3249" t="str" cm="1">
        <f t="array" ref="J3249">IF(OR(ISNUMBER(SEARCH({"A";"B";"C";"D";"E";"F";"G";"H";"I";"J";"K";"L";"M";"N";"O";"P";"Q";"R";"S";"T";"U";"V";"W";"X";"Y";"Z"},F3249))), "TRUE", "FALSE")</f>
        <v>TRUE</v>
      </c>
      <c r="K3249">
        <f t="shared" si="557"/>
        <v>0</v>
      </c>
      <c r="L3249">
        <f t="shared" si="558"/>
        <v>1</v>
      </c>
      <c r="M3249">
        <f t="shared" si="559"/>
        <v>0</v>
      </c>
      <c r="N3249">
        <f t="shared" si="560"/>
        <v>0</v>
      </c>
      <c r="O3249">
        <f t="shared" si="562"/>
        <v>0</v>
      </c>
      <c r="P3249">
        <f t="shared" si="561"/>
        <v>0</v>
      </c>
    </row>
    <row r="3250" spans="1:16" x14ac:dyDescent="0.45">
      <c r="A3250" t="s">
        <v>3102</v>
      </c>
      <c r="B3250" t="s">
        <v>3110</v>
      </c>
      <c r="C3250" t="s">
        <v>3114</v>
      </c>
      <c r="D3250" s="4" t="str" cm="1">
        <f t="array" ref="D3250">_xlfn.TEXTJOIN("",,_xlfn.LET(_xlpm.a,MID(C3250,_xlfn.SEQUENCE(1,LEN(C3250)),1),IF(ISNUMBER(--_xlpm.a),"",_xlpm.a)))</f>
        <v>_CORONAL_CHEST_MIPS</v>
      </c>
      <c r="E3250" t="str">
        <f t="shared" si="552"/>
        <v>_CORONAL_CHEST_MIPS</v>
      </c>
      <c r="F3250" t="str">
        <f t="shared" si="554"/>
        <v>_CORONAL_CHEST_MIPS</v>
      </c>
      <c r="G3250" t="b">
        <f t="shared" si="553"/>
        <v>1</v>
      </c>
      <c r="H3250">
        <f t="shared" si="555"/>
        <v>0</v>
      </c>
      <c r="I3250">
        <f t="shared" si="556"/>
        <v>0</v>
      </c>
      <c r="J3250" t="str" cm="1">
        <f t="array" ref="J3250">IF(OR(ISNUMBER(SEARCH({"A";"B";"C";"D";"E";"F";"G";"H";"I";"J";"K";"L";"M";"N";"O";"P";"Q";"R";"S";"T";"U";"V";"W";"X";"Y";"Z"},F3250))), "TRUE", "FALSE")</f>
        <v>TRUE</v>
      </c>
      <c r="K3250">
        <f t="shared" si="557"/>
        <v>0</v>
      </c>
      <c r="L3250">
        <f t="shared" si="558"/>
        <v>0</v>
      </c>
      <c r="M3250">
        <f t="shared" si="559"/>
        <v>0</v>
      </c>
      <c r="N3250">
        <f t="shared" si="560"/>
        <v>0</v>
      </c>
      <c r="O3250">
        <f t="shared" si="562"/>
        <v>0</v>
      </c>
      <c r="P3250">
        <f t="shared" si="561"/>
        <v>0</v>
      </c>
    </row>
    <row r="3251" spans="1:16" x14ac:dyDescent="0.45">
      <c r="A3251" t="s">
        <v>3102</v>
      </c>
      <c r="B3251" t="s">
        <v>3110</v>
      </c>
      <c r="C3251" t="s">
        <v>1820</v>
      </c>
      <c r="D3251" s="4" t="str" cm="1">
        <f t="array" ref="D3251">_xlfn.TEXTJOIN("",,_xlfn.LET(_xlpm.a,MID(C3251,_xlfn.SEQUENCE(1,LEN(C3251)),1),IF(ISNUMBER(--_xlpm.a),"",_xlpm.a)))</f>
        <v>_ABDOMEN_PELVIS_</v>
      </c>
      <c r="E3251" t="str">
        <f t="shared" si="552"/>
        <v>_ABDOMEN_PELVIS_</v>
      </c>
      <c r="F3251" t="str">
        <f t="shared" si="554"/>
        <v>_ABDOMEN_PELVIS_</v>
      </c>
      <c r="G3251" t="b">
        <f t="shared" si="553"/>
        <v>0</v>
      </c>
      <c r="H3251">
        <f t="shared" si="555"/>
        <v>1</v>
      </c>
      <c r="I3251">
        <f t="shared" si="556"/>
        <v>0</v>
      </c>
      <c r="J3251" t="str" cm="1">
        <f t="array" ref="J3251">IF(OR(ISNUMBER(SEARCH({"A";"B";"C";"D";"E";"F";"G";"H";"I";"J";"K";"L";"M";"N";"O";"P";"Q";"R";"S";"T";"U";"V";"W";"X";"Y";"Z"},F3251))), "TRUE", "FALSE")</f>
        <v>TRUE</v>
      </c>
      <c r="K3251">
        <f t="shared" si="557"/>
        <v>0</v>
      </c>
      <c r="L3251">
        <f t="shared" si="558"/>
        <v>0</v>
      </c>
      <c r="M3251">
        <f t="shared" si="559"/>
        <v>0</v>
      </c>
      <c r="N3251">
        <f t="shared" si="560"/>
        <v>0</v>
      </c>
      <c r="O3251">
        <f t="shared" si="562"/>
        <v>0</v>
      </c>
      <c r="P3251">
        <f t="shared" si="561"/>
        <v>0</v>
      </c>
    </row>
    <row r="3252" spans="1:16" x14ac:dyDescent="0.45">
      <c r="A3252" t="s">
        <v>3102</v>
      </c>
      <c r="B3252" t="s">
        <v>3110</v>
      </c>
      <c r="C3252" t="s">
        <v>3104</v>
      </c>
      <c r="D3252" s="4" t="str" cm="1">
        <f t="array" ref="D3252">_xlfn.TEXTJOIN("",,_xlfn.LET(_xlpm.a,MID(C3252,_xlfn.SEQUENCE(1,LEN(C3252)),1),IF(ISNUMBER(--_xlpm.a),"",_xlpm.a)))</f>
        <v>_CORONAL_ABDOMEN_PELVIS</v>
      </c>
      <c r="E3252" t="str">
        <f t="shared" si="552"/>
        <v>_CORONAL_ABDOMEN_PELVIS</v>
      </c>
      <c r="F3252" t="str">
        <f t="shared" si="554"/>
        <v>_CORONAL_ABDOMEN_PELVIS</v>
      </c>
      <c r="G3252" t="b">
        <f t="shared" si="553"/>
        <v>1</v>
      </c>
      <c r="H3252">
        <f t="shared" si="555"/>
        <v>0</v>
      </c>
      <c r="I3252">
        <f t="shared" si="556"/>
        <v>0</v>
      </c>
      <c r="J3252" t="str" cm="1">
        <f t="array" ref="J3252">IF(OR(ISNUMBER(SEARCH({"A";"B";"C";"D";"E";"F";"G";"H";"I";"J";"K";"L";"M";"N";"O";"P";"Q";"R";"S";"T";"U";"V";"W";"X";"Y";"Z"},F3252))), "TRUE", "FALSE")</f>
        <v>TRUE</v>
      </c>
      <c r="K3252">
        <f t="shared" si="557"/>
        <v>0</v>
      </c>
      <c r="L3252">
        <f t="shared" si="558"/>
        <v>0</v>
      </c>
      <c r="M3252">
        <f t="shared" si="559"/>
        <v>0</v>
      </c>
      <c r="N3252">
        <f t="shared" si="560"/>
        <v>0</v>
      </c>
      <c r="O3252">
        <f t="shared" si="562"/>
        <v>0</v>
      </c>
      <c r="P3252">
        <f t="shared" si="561"/>
        <v>0</v>
      </c>
    </row>
    <row r="3253" spans="1:16" x14ac:dyDescent="0.45">
      <c r="A3253" t="s">
        <v>3102</v>
      </c>
      <c r="B3253" t="s">
        <v>3110</v>
      </c>
      <c r="C3253" t="s">
        <v>3115</v>
      </c>
      <c r="D3253" s="4" t="str" cm="1">
        <f t="array" ref="D3253">_xlfn.TEXTJOIN("",,_xlfn.LET(_xlpm.a,MID(C3253,_xlfn.SEQUENCE(1,LEN(C3253)),1),IF(ISNUMBER(--_xlpm.a),"",_xlpm.a)))</f>
        <v>_DELAYS_</v>
      </c>
      <c r="E3253" t="str">
        <f t="shared" si="552"/>
        <v>_DELAYS_</v>
      </c>
      <c r="F3253" t="str">
        <f t="shared" si="554"/>
        <v>_DELAYS_</v>
      </c>
      <c r="G3253" t="b">
        <f t="shared" si="553"/>
        <v>0</v>
      </c>
      <c r="H3253">
        <f t="shared" si="555"/>
        <v>0</v>
      </c>
      <c r="I3253">
        <f t="shared" si="556"/>
        <v>0</v>
      </c>
      <c r="J3253" t="str" cm="1">
        <f t="array" ref="J3253">IF(OR(ISNUMBER(SEARCH({"A";"B";"C";"D";"E";"F";"G";"H";"I";"J";"K";"L";"M";"N";"O";"P";"Q";"R";"S";"T";"U";"V";"W";"X";"Y";"Z"},F3253))), "TRUE", "FALSE")</f>
        <v>TRUE</v>
      </c>
      <c r="K3253">
        <f t="shared" si="557"/>
        <v>0</v>
      </c>
      <c r="L3253">
        <f t="shared" si="558"/>
        <v>0</v>
      </c>
      <c r="M3253">
        <f t="shared" si="559"/>
        <v>0</v>
      </c>
      <c r="N3253">
        <f t="shared" si="560"/>
        <v>0</v>
      </c>
      <c r="O3253">
        <f t="shared" si="562"/>
        <v>0</v>
      </c>
      <c r="P3253">
        <f t="shared" si="561"/>
        <v>0</v>
      </c>
    </row>
    <row r="3254" spans="1:16" x14ac:dyDescent="0.45">
      <c r="A3254" t="s">
        <v>3102</v>
      </c>
      <c r="B3254" t="s">
        <v>3116</v>
      </c>
      <c r="C3254" t="s">
        <v>3104</v>
      </c>
      <c r="D3254" s="4" t="str" cm="1">
        <f t="array" ref="D3254">_xlfn.TEXTJOIN("",,_xlfn.LET(_xlpm.a,MID(C3254,_xlfn.SEQUENCE(1,LEN(C3254)),1),IF(ISNUMBER(--_xlpm.a),"",_xlpm.a)))</f>
        <v>_CORONAL_ABDOMEN_PELVIS</v>
      </c>
      <c r="E3254" t="str">
        <f t="shared" si="552"/>
        <v>_CORONAL_ABDOMEN_PELVIS</v>
      </c>
      <c r="F3254" t="str">
        <f t="shared" si="554"/>
        <v>_CORONAL_ABDOMEN_PELVIS</v>
      </c>
      <c r="G3254" t="b">
        <f t="shared" si="553"/>
        <v>1</v>
      </c>
      <c r="H3254">
        <f t="shared" si="555"/>
        <v>0</v>
      </c>
      <c r="I3254">
        <f t="shared" si="556"/>
        <v>0</v>
      </c>
      <c r="J3254" t="str" cm="1">
        <f t="array" ref="J3254">IF(OR(ISNUMBER(SEARCH({"A";"B";"C";"D";"E";"F";"G";"H";"I";"J";"K";"L";"M";"N";"O";"P";"Q";"R";"S";"T";"U";"V";"W";"X";"Y";"Z"},F3254))), "TRUE", "FALSE")</f>
        <v>TRUE</v>
      </c>
      <c r="K3254">
        <f t="shared" si="557"/>
        <v>0</v>
      </c>
      <c r="L3254">
        <f t="shared" si="558"/>
        <v>0</v>
      </c>
      <c r="M3254">
        <f t="shared" si="559"/>
        <v>0</v>
      </c>
      <c r="N3254">
        <f t="shared" si="560"/>
        <v>0</v>
      </c>
      <c r="O3254">
        <f t="shared" si="562"/>
        <v>0</v>
      </c>
      <c r="P3254">
        <f t="shared" si="561"/>
        <v>0</v>
      </c>
    </row>
    <row r="3255" spans="1:16" x14ac:dyDescent="0.45">
      <c r="A3255" t="s">
        <v>3102</v>
      </c>
      <c r="B3255" t="s">
        <v>3116</v>
      </c>
      <c r="C3255" t="s">
        <v>1820</v>
      </c>
      <c r="D3255" s="4" t="str" cm="1">
        <f t="array" ref="D3255">_xlfn.TEXTJOIN("",,_xlfn.LET(_xlpm.a,MID(C3255,_xlfn.SEQUENCE(1,LEN(C3255)),1),IF(ISNUMBER(--_xlpm.a),"",_xlpm.a)))</f>
        <v>_ABDOMEN_PELVIS_</v>
      </c>
      <c r="E3255" t="str">
        <f t="shared" si="552"/>
        <v>_ABDOMEN_PELVIS_</v>
      </c>
      <c r="F3255" t="str">
        <f t="shared" si="554"/>
        <v>_ABDOMEN_PELVIS_</v>
      </c>
      <c r="G3255" t="b">
        <f t="shared" si="553"/>
        <v>0</v>
      </c>
      <c r="H3255">
        <f t="shared" si="555"/>
        <v>1</v>
      </c>
      <c r="I3255">
        <f t="shared" si="556"/>
        <v>0</v>
      </c>
      <c r="J3255" t="str" cm="1">
        <f t="array" ref="J3255">IF(OR(ISNUMBER(SEARCH({"A";"B";"C";"D";"E";"F";"G";"H";"I";"J";"K";"L";"M";"N";"O";"P";"Q";"R";"S";"T";"U";"V";"W";"X";"Y";"Z"},F3255))), "TRUE", "FALSE")</f>
        <v>TRUE</v>
      </c>
      <c r="K3255">
        <f t="shared" si="557"/>
        <v>0</v>
      </c>
      <c r="L3255">
        <f t="shared" si="558"/>
        <v>0</v>
      </c>
      <c r="M3255">
        <f t="shared" si="559"/>
        <v>0</v>
      </c>
      <c r="N3255">
        <f t="shared" si="560"/>
        <v>0</v>
      </c>
      <c r="O3255">
        <f t="shared" si="562"/>
        <v>0</v>
      </c>
      <c r="P3255">
        <f t="shared" si="561"/>
        <v>0</v>
      </c>
    </row>
    <row r="3256" spans="1:16" x14ac:dyDescent="0.45">
      <c r="A3256" t="s">
        <v>3102</v>
      </c>
      <c r="B3256" t="s">
        <v>3116</v>
      </c>
      <c r="C3256" t="s">
        <v>3105</v>
      </c>
      <c r="D3256" s="4" t="str" cm="1">
        <f t="array" ref="D3256">_xlfn.TEXTJOIN("",,_xlfn.LET(_xlpm.a,MID(C3256,_xlfn.SEQUENCE(1,LEN(C3256)),1),IF(ISNUMBER(--_xlpm.a),"",_xlpm.a)))</f>
        <v>_SAGITTAL_ABDOMEN_PELVIS</v>
      </c>
      <c r="E3256" t="str">
        <f t="shared" si="552"/>
        <v>_SAGITTAL_ABDOMEN_PELVIS</v>
      </c>
      <c r="F3256" t="str">
        <f t="shared" si="554"/>
        <v>_SAGITTAL_ABDOMEN_PELVIS</v>
      </c>
      <c r="G3256" t="b">
        <f t="shared" si="553"/>
        <v>1</v>
      </c>
      <c r="H3256">
        <f t="shared" si="555"/>
        <v>0</v>
      </c>
      <c r="I3256">
        <f t="shared" si="556"/>
        <v>0</v>
      </c>
      <c r="J3256" t="str" cm="1">
        <f t="array" ref="J3256">IF(OR(ISNUMBER(SEARCH({"A";"B";"C";"D";"E";"F";"G";"H";"I";"J";"K";"L";"M";"N";"O";"P";"Q";"R";"S";"T";"U";"V";"W";"X";"Y";"Z"},F3256))), "TRUE", "FALSE")</f>
        <v>TRUE</v>
      </c>
      <c r="K3256">
        <f t="shared" si="557"/>
        <v>0</v>
      </c>
      <c r="L3256">
        <f t="shared" si="558"/>
        <v>0</v>
      </c>
      <c r="M3256">
        <f t="shared" si="559"/>
        <v>0</v>
      </c>
      <c r="N3256">
        <f t="shared" si="560"/>
        <v>0</v>
      </c>
      <c r="O3256">
        <f t="shared" si="562"/>
        <v>0</v>
      </c>
      <c r="P3256">
        <f t="shared" si="561"/>
        <v>0</v>
      </c>
    </row>
    <row r="3257" spans="1:16" x14ac:dyDescent="0.45">
      <c r="A3257" t="s">
        <v>3117</v>
      </c>
      <c r="B3257" t="s">
        <v>3118</v>
      </c>
      <c r="C3257" t="s">
        <v>15</v>
      </c>
      <c r="D3257" s="4" t="str" cm="1">
        <f t="array" ref="D3257">_xlfn.TEXTJOIN("",,_xlfn.LET(_xlpm.a,MID(C3257,_xlfn.SEQUENCE(1,LEN(C3257)),1),IF(ISNUMBER(--_xlpm.a),"",_xlpm.a)))</f>
        <v>Unknown</v>
      </c>
      <c r="E3257" t="str">
        <f t="shared" si="552"/>
        <v>Unknown</v>
      </c>
      <c r="F3257" t="str">
        <f t="shared" si="554"/>
        <v>UNKNOWN</v>
      </c>
      <c r="G3257" t="b">
        <f t="shared" si="553"/>
        <v>1</v>
      </c>
      <c r="H3257">
        <f t="shared" si="555"/>
        <v>0</v>
      </c>
      <c r="I3257">
        <f t="shared" si="556"/>
        <v>0</v>
      </c>
      <c r="J3257" t="str" cm="1">
        <f t="array" ref="J3257">IF(OR(ISNUMBER(SEARCH({"A";"B";"C";"D";"E";"F";"G";"H";"I";"J";"K";"L";"M";"N";"O";"P";"Q";"R";"S";"T";"U";"V";"W";"X";"Y";"Z"},F3257))), "TRUE", "FALSE")</f>
        <v>TRUE</v>
      </c>
      <c r="K3257">
        <f t="shared" si="557"/>
        <v>0</v>
      </c>
      <c r="L3257">
        <f t="shared" si="558"/>
        <v>0</v>
      </c>
      <c r="M3257">
        <f t="shared" si="559"/>
        <v>0</v>
      </c>
      <c r="N3257">
        <f t="shared" si="560"/>
        <v>0</v>
      </c>
      <c r="O3257">
        <f t="shared" si="562"/>
        <v>0</v>
      </c>
      <c r="P3257">
        <f t="shared" si="561"/>
        <v>0</v>
      </c>
    </row>
    <row r="3258" spans="1:16" x14ac:dyDescent="0.45">
      <c r="A3258" t="s">
        <v>3117</v>
      </c>
      <c r="B3258" t="s">
        <v>3119</v>
      </c>
      <c r="C3258" t="s">
        <v>15</v>
      </c>
      <c r="D3258" s="4" t="str" cm="1">
        <f t="array" ref="D3258">_xlfn.TEXTJOIN("",,_xlfn.LET(_xlpm.a,MID(C3258,_xlfn.SEQUENCE(1,LEN(C3258)),1),IF(ISNUMBER(--_xlpm.a),"",_xlpm.a)))</f>
        <v>Unknown</v>
      </c>
      <c r="E3258" t="str">
        <f t="shared" si="552"/>
        <v>Unknown</v>
      </c>
      <c r="F3258" t="str">
        <f t="shared" si="554"/>
        <v>UNKNOWN</v>
      </c>
      <c r="G3258" t="b">
        <f t="shared" si="553"/>
        <v>1</v>
      </c>
      <c r="H3258">
        <f t="shared" si="555"/>
        <v>0</v>
      </c>
      <c r="I3258">
        <f t="shared" si="556"/>
        <v>0</v>
      </c>
      <c r="J3258" t="str" cm="1">
        <f t="array" ref="J3258">IF(OR(ISNUMBER(SEARCH({"A";"B";"C";"D";"E";"F";"G";"H";"I";"J";"K";"L";"M";"N";"O";"P";"Q";"R";"S";"T";"U";"V";"W";"X";"Y";"Z"},F3258))), "TRUE", "FALSE")</f>
        <v>TRUE</v>
      </c>
      <c r="K3258">
        <f t="shared" si="557"/>
        <v>0</v>
      </c>
      <c r="L3258">
        <f t="shared" si="558"/>
        <v>0</v>
      </c>
      <c r="M3258">
        <f t="shared" si="559"/>
        <v>0</v>
      </c>
      <c r="N3258">
        <f t="shared" si="560"/>
        <v>0</v>
      </c>
      <c r="O3258">
        <f t="shared" si="562"/>
        <v>0</v>
      </c>
      <c r="P3258">
        <f t="shared" si="561"/>
        <v>0</v>
      </c>
    </row>
    <row r="3259" spans="1:16" x14ac:dyDescent="0.45">
      <c r="A3259" t="s">
        <v>3117</v>
      </c>
      <c r="B3259" t="s">
        <v>3120</v>
      </c>
      <c r="C3259" t="s">
        <v>15</v>
      </c>
      <c r="D3259" s="4" t="str" cm="1">
        <f t="array" ref="D3259">_xlfn.TEXTJOIN("",,_xlfn.LET(_xlpm.a,MID(C3259,_xlfn.SEQUENCE(1,LEN(C3259)),1),IF(ISNUMBER(--_xlpm.a),"",_xlpm.a)))</f>
        <v>Unknown</v>
      </c>
      <c r="E3259" t="str">
        <f t="shared" si="552"/>
        <v>Unknown</v>
      </c>
      <c r="F3259" t="str">
        <f t="shared" si="554"/>
        <v>UNKNOWN</v>
      </c>
      <c r="G3259" t="b">
        <f t="shared" si="553"/>
        <v>1</v>
      </c>
      <c r="H3259">
        <f t="shared" si="555"/>
        <v>0</v>
      </c>
      <c r="I3259">
        <f t="shared" si="556"/>
        <v>0</v>
      </c>
      <c r="J3259" t="str" cm="1">
        <f t="array" ref="J3259">IF(OR(ISNUMBER(SEARCH({"A";"B";"C";"D";"E";"F";"G";"H";"I";"J";"K";"L";"M";"N";"O";"P";"Q";"R";"S";"T";"U";"V";"W";"X";"Y";"Z"},F3259))), "TRUE", "FALSE")</f>
        <v>TRUE</v>
      </c>
      <c r="K3259">
        <f t="shared" si="557"/>
        <v>0</v>
      </c>
      <c r="L3259">
        <f t="shared" si="558"/>
        <v>0</v>
      </c>
      <c r="M3259">
        <f t="shared" si="559"/>
        <v>0</v>
      </c>
      <c r="N3259">
        <f t="shared" si="560"/>
        <v>0</v>
      </c>
      <c r="O3259">
        <f t="shared" si="562"/>
        <v>0</v>
      </c>
      <c r="P3259">
        <f t="shared" si="561"/>
        <v>0</v>
      </c>
    </row>
    <row r="3260" spans="1:16" x14ac:dyDescent="0.45">
      <c r="A3260" t="s">
        <v>3117</v>
      </c>
      <c r="B3260" t="s">
        <v>3121</v>
      </c>
      <c r="C3260" t="s">
        <v>15</v>
      </c>
      <c r="D3260" s="4" t="str" cm="1">
        <f t="array" ref="D3260">_xlfn.TEXTJOIN("",,_xlfn.LET(_xlpm.a,MID(C3260,_xlfn.SEQUENCE(1,LEN(C3260)),1),IF(ISNUMBER(--_xlpm.a),"",_xlpm.a)))</f>
        <v>Unknown</v>
      </c>
      <c r="E3260" t="str">
        <f t="shared" si="552"/>
        <v>Unknown</v>
      </c>
      <c r="F3260" t="str">
        <f t="shared" si="554"/>
        <v>UNKNOWN</v>
      </c>
      <c r="G3260" t="b">
        <f t="shared" si="553"/>
        <v>1</v>
      </c>
      <c r="H3260">
        <f t="shared" si="555"/>
        <v>0</v>
      </c>
      <c r="I3260">
        <f t="shared" si="556"/>
        <v>0</v>
      </c>
      <c r="J3260" t="str" cm="1">
        <f t="array" ref="J3260">IF(OR(ISNUMBER(SEARCH({"A";"B";"C";"D";"E";"F";"G";"H";"I";"J";"K";"L";"M";"N";"O";"P";"Q";"R";"S";"T";"U";"V";"W";"X";"Y";"Z"},F3260))), "TRUE", "FALSE")</f>
        <v>TRUE</v>
      </c>
      <c r="K3260">
        <f t="shared" si="557"/>
        <v>0</v>
      </c>
      <c r="L3260">
        <f t="shared" si="558"/>
        <v>0</v>
      </c>
      <c r="M3260">
        <f t="shared" si="559"/>
        <v>0</v>
      </c>
      <c r="N3260">
        <f t="shared" si="560"/>
        <v>0</v>
      </c>
      <c r="O3260">
        <f t="shared" si="562"/>
        <v>0</v>
      </c>
      <c r="P3260">
        <f t="shared" si="561"/>
        <v>0</v>
      </c>
    </row>
    <row r="3261" spans="1:16" x14ac:dyDescent="0.45">
      <c r="A3261" t="s">
        <v>3122</v>
      </c>
      <c r="B3261" t="s">
        <v>3123</v>
      </c>
      <c r="C3261" t="s">
        <v>679</v>
      </c>
      <c r="D3261" s="4" t="str" cm="1">
        <f t="array" ref="D3261">_xlfn.TEXTJOIN("",,_xlfn.LET(_xlpm.a,MID(C3261,_xlfn.SEQUENCE(1,LEN(C3261)),1),IF(ISNUMBER(--_xlpm.a),"",_xlpm.a)))</f>
        <v>_ML_OMNI</v>
      </c>
      <c r="E3261" t="str">
        <f t="shared" si="552"/>
        <v>_ML_OMNI</v>
      </c>
      <c r="F3261" t="str">
        <f t="shared" si="554"/>
        <v>_ML_OMNI</v>
      </c>
      <c r="G3261" t="b">
        <f t="shared" si="553"/>
        <v>0</v>
      </c>
      <c r="H3261">
        <f t="shared" si="555"/>
        <v>0</v>
      </c>
      <c r="I3261">
        <f t="shared" si="556"/>
        <v>0</v>
      </c>
      <c r="J3261" t="str" cm="1">
        <f t="array" ref="J3261">IF(OR(ISNUMBER(SEARCH({"A";"B";"C";"D";"E";"F";"G";"H";"I";"J";"K";"L";"M";"N";"O";"P";"Q";"R";"S";"T";"U";"V";"W";"X";"Y";"Z"},F3261))), "TRUE", "FALSE")</f>
        <v>TRUE</v>
      </c>
      <c r="K3261">
        <f t="shared" si="557"/>
        <v>0</v>
      </c>
      <c r="L3261">
        <f t="shared" si="558"/>
        <v>0</v>
      </c>
      <c r="M3261">
        <f t="shared" si="559"/>
        <v>0</v>
      </c>
      <c r="N3261">
        <f t="shared" si="560"/>
        <v>0</v>
      </c>
      <c r="O3261">
        <f t="shared" si="562"/>
        <v>0</v>
      </c>
      <c r="P3261">
        <f t="shared" si="561"/>
        <v>0</v>
      </c>
    </row>
    <row r="3262" spans="1:16" x14ac:dyDescent="0.45">
      <c r="A3262" t="s">
        <v>3122</v>
      </c>
      <c r="B3262" t="s">
        <v>3123</v>
      </c>
      <c r="C3262" t="s">
        <v>1122</v>
      </c>
      <c r="D3262" s="4" t="str" cm="1">
        <f t="array" ref="D3262">_xlfn.TEXTJOIN("",,_xlfn.LET(_xlpm.a,MID(C3262,_xlfn.SEQUENCE(1,LEN(C3262)),1),IF(ISNUMBER(--_xlpm.a),"",_xlpm.a)))</f>
        <v>_SAGITTAL_ABDOMEN_PELVIS</v>
      </c>
      <c r="E3262" t="str">
        <f t="shared" si="552"/>
        <v>_SAGITTAL_ABDOMEN_PELVIS</v>
      </c>
      <c r="F3262" t="str">
        <f t="shared" si="554"/>
        <v>_SAGITTAL_ABDOMEN_PELVIS</v>
      </c>
      <c r="G3262" t="b">
        <f t="shared" si="553"/>
        <v>1</v>
      </c>
      <c r="H3262">
        <f t="shared" si="555"/>
        <v>0</v>
      </c>
      <c r="I3262">
        <f t="shared" si="556"/>
        <v>0</v>
      </c>
      <c r="J3262" t="str" cm="1">
        <f t="array" ref="J3262">IF(OR(ISNUMBER(SEARCH({"A";"B";"C";"D";"E";"F";"G";"H";"I";"J";"K";"L";"M";"N";"O";"P";"Q";"R";"S";"T";"U";"V";"W";"X";"Y";"Z"},F3262))), "TRUE", "FALSE")</f>
        <v>TRUE</v>
      </c>
      <c r="K3262">
        <f t="shared" si="557"/>
        <v>0</v>
      </c>
      <c r="L3262">
        <f t="shared" si="558"/>
        <v>0</v>
      </c>
      <c r="M3262">
        <f t="shared" si="559"/>
        <v>0</v>
      </c>
      <c r="N3262">
        <f t="shared" si="560"/>
        <v>0</v>
      </c>
      <c r="O3262">
        <f t="shared" si="562"/>
        <v>0</v>
      </c>
      <c r="P3262">
        <f t="shared" si="561"/>
        <v>0</v>
      </c>
    </row>
    <row r="3263" spans="1:16" x14ac:dyDescent="0.45">
      <c r="A3263" t="s">
        <v>3122</v>
      </c>
      <c r="B3263" t="s">
        <v>3123</v>
      </c>
      <c r="C3263" t="s">
        <v>1120</v>
      </c>
      <c r="D3263" s="4" t="str" cm="1">
        <f t="array" ref="D3263">_xlfn.TEXTJOIN("",,_xlfn.LET(_xlpm.a,MID(C3263,_xlfn.SEQUENCE(1,LEN(C3263)),1),IF(ISNUMBER(--_xlpm.a),"",_xlpm.a)))</f>
        <v>_CORONAL_ABDOMEN_PELVIS</v>
      </c>
      <c r="E3263" t="str">
        <f t="shared" si="552"/>
        <v>_CORONAL_ABDOMEN_PELVIS</v>
      </c>
      <c r="F3263" t="str">
        <f t="shared" si="554"/>
        <v>_CORONAL_ABDOMEN_PELVIS</v>
      </c>
      <c r="G3263" t="b">
        <f t="shared" si="553"/>
        <v>1</v>
      </c>
      <c r="H3263">
        <f t="shared" si="555"/>
        <v>0</v>
      </c>
      <c r="I3263">
        <f t="shared" si="556"/>
        <v>0</v>
      </c>
      <c r="J3263" t="str" cm="1">
        <f t="array" ref="J3263">IF(OR(ISNUMBER(SEARCH({"A";"B";"C";"D";"E";"F";"G";"H";"I";"J";"K";"L";"M";"N";"O";"P";"Q";"R";"S";"T";"U";"V";"W";"X";"Y";"Z"},F3263))), "TRUE", "FALSE")</f>
        <v>TRUE</v>
      </c>
      <c r="K3263">
        <f t="shared" si="557"/>
        <v>0</v>
      </c>
      <c r="L3263">
        <f t="shared" si="558"/>
        <v>0</v>
      </c>
      <c r="M3263">
        <f t="shared" si="559"/>
        <v>0</v>
      </c>
      <c r="N3263">
        <f t="shared" si="560"/>
        <v>0</v>
      </c>
      <c r="O3263">
        <f t="shared" si="562"/>
        <v>0</v>
      </c>
      <c r="P3263">
        <f t="shared" si="561"/>
        <v>0</v>
      </c>
    </row>
    <row r="3264" spans="1:16" x14ac:dyDescent="0.45">
      <c r="A3264" t="s">
        <v>3124</v>
      </c>
      <c r="B3264" t="s">
        <v>3125</v>
      </c>
      <c r="C3264" t="s">
        <v>3126</v>
      </c>
      <c r="D3264" s="4" t="str" cm="1">
        <f t="array" ref="D3264">_xlfn.TEXTJOIN("",,_xlfn.LET(_xlpm.a,MID(C3264,_xlfn.SEQUENCE(1,LEN(C3264)),1),IF(ISNUMBER(--_xlpm.a),"",_xlpm.a)))</f>
        <v>_STONE___Bf</v>
      </c>
      <c r="E3264" t="str">
        <f t="shared" si="552"/>
        <v>_STONE_Bf</v>
      </c>
      <c r="F3264" t="str">
        <f t="shared" si="554"/>
        <v>_STONE_BF</v>
      </c>
      <c r="G3264" t="b">
        <f t="shared" si="553"/>
        <v>0</v>
      </c>
      <c r="H3264">
        <f t="shared" si="555"/>
        <v>0</v>
      </c>
      <c r="I3264">
        <f t="shared" si="556"/>
        <v>0</v>
      </c>
      <c r="J3264" t="str" cm="1">
        <f t="array" ref="J3264">IF(OR(ISNUMBER(SEARCH({"A";"B";"C";"D";"E";"F";"G";"H";"I";"J";"K";"L";"M";"N";"O";"P";"Q";"R";"S";"T";"U";"V";"W";"X";"Y";"Z"},F3264))), "TRUE", "FALSE")</f>
        <v>TRUE</v>
      </c>
      <c r="K3264">
        <f t="shared" si="557"/>
        <v>0</v>
      </c>
      <c r="L3264">
        <f t="shared" si="558"/>
        <v>0</v>
      </c>
      <c r="M3264">
        <f t="shared" si="559"/>
        <v>0</v>
      </c>
      <c r="N3264">
        <f t="shared" si="560"/>
        <v>0</v>
      </c>
      <c r="O3264">
        <f t="shared" si="562"/>
        <v>0</v>
      </c>
      <c r="P3264">
        <f t="shared" si="561"/>
        <v>0</v>
      </c>
    </row>
    <row r="3265" spans="1:16" x14ac:dyDescent="0.45">
      <c r="A3265" t="s">
        <v>3124</v>
      </c>
      <c r="B3265" t="s">
        <v>3127</v>
      </c>
      <c r="C3265" t="s">
        <v>3128</v>
      </c>
      <c r="D3265" s="4" t="str" cm="1">
        <f t="array" ref="D3265">_xlfn.TEXTJOIN("",,_xlfn.LET(_xlpm.a,MID(C3265,_xlfn.SEQUENCE(1,LEN(C3265)),1),IF(ISNUMBER(--_xlpm.a),"",_xlpm.a)))</f>
        <v>_STONE___Bf</v>
      </c>
      <c r="E3265" t="str">
        <f t="shared" si="552"/>
        <v>_STONE_Bf</v>
      </c>
      <c r="F3265" t="str">
        <f t="shared" si="554"/>
        <v>_STONE_BF</v>
      </c>
      <c r="G3265" t="b">
        <f t="shared" si="553"/>
        <v>0</v>
      </c>
      <c r="H3265">
        <f t="shared" si="555"/>
        <v>0</v>
      </c>
      <c r="I3265">
        <f t="shared" si="556"/>
        <v>0</v>
      </c>
      <c r="J3265" t="str" cm="1">
        <f t="array" ref="J3265">IF(OR(ISNUMBER(SEARCH({"A";"B";"C";"D";"E";"F";"G";"H";"I";"J";"K";"L";"M";"N";"O";"P";"Q";"R";"S";"T";"U";"V";"W";"X";"Y";"Z"},F3265))), "TRUE", "FALSE")</f>
        <v>TRUE</v>
      </c>
      <c r="K3265">
        <f t="shared" si="557"/>
        <v>0</v>
      </c>
      <c r="L3265">
        <f t="shared" si="558"/>
        <v>0</v>
      </c>
      <c r="M3265">
        <f t="shared" si="559"/>
        <v>0</v>
      </c>
      <c r="N3265">
        <f t="shared" si="560"/>
        <v>0</v>
      </c>
      <c r="O3265">
        <f t="shared" si="562"/>
        <v>0</v>
      </c>
      <c r="P3265">
        <f t="shared" si="561"/>
        <v>0</v>
      </c>
    </row>
    <row r="3266" spans="1:16" x14ac:dyDescent="0.45">
      <c r="A3266" t="s">
        <v>3124</v>
      </c>
      <c r="B3266" t="s">
        <v>3127</v>
      </c>
      <c r="C3266" t="s">
        <v>3129</v>
      </c>
      <c r="D3266" s="4" t="str" cm="1">
        <f t="array" ref="D3266">_xlfn.TEXTJOIN("",,_xlfn.LET(_xlpm.a,MID(C3266,_xlfn.SEQUENCE(1,LEN(C3266)),1),IF(ISNUMBER(--_xlpm.a),"",_xlpm.a)))</f>
        <v>_STONE___Bf</v>
      </c>
      <c r="E3266" t="str">
        <f t="shared" ref="E3266:E3329" si="563">SUBSTITUTE(SUBSTITUTE(SUBSTITUTE(D3266,"___","_"),"__","_"),"__","_")</f>
        <v>_STONE_Bf</v>
      </c>
      <c r="F3266" t="str">
        <f t="shared" si="554"/>
        <v>_STONE_BF</v>
      </c>
      <c r="G3266" t="b">
        <f t="shared" ref="G3266:G3329" si="564">OR(ISNUMBER(SEARCH("unknown",LOWER(C3266))),ISNUMBER(SEARCH("cor",LOWER(C3266))),ISNUMBER(SEARCH("sag",LOWER(C3266))),ISNUMBER(SEARCH("recon",LOWER(C3266))),ISNUMBER(SEARCH("reformat",LOWER(C3266))),ISNUMBER(SEARCH("dose",LOWER(C3266))),ISNUMBER(SEARCH("lao",LOWER(C3266))),ISNUMBER(SEARCH("rpo",LOWER(C3266))))</f>
        <v>0</v>
      </c>
      <c r="H3266">
        <f t="shared" si="555"/>
        <v>0</v>
      </c>
      <c r="I3266">
        <f t="shared" si="556"/>
        <v>0</v>
      </c>
      <c r="J3266" t="str" cm="1">
        <f t="array" ref="J3266">IF(OR(ISNUMBER(SEARCH({"A";"B";"C";"D";"E";"F";"G";"H";"I";"J";"K";"L";"M";"N";"O";"P";"Q";"R";"S";"T";"U";"V";"W";"X";"Y";"Z"},F3266))), "TRUE", "FALSE")</f>
        <v>TRUE</v>
      </c>
      <c r="K3266">
        <f t="shared" si="557"/>
        <v>0</v>
      </c>
      <c r="L3266">
        <f t="shared" si="558"/>
        <v>0</v>
      </c>
      <c r="M3266">
        <f t="shared" si="559"/>
        <v>0</v>
      </c>
      <c r="N3266">
        <f t="shared" si="560"/>
        <v>0</v>
      </c>
      <c r="O3266">
        <f t="shared" si="562"/>
        <v>0</v>
      </c>
      <c r="P3266">
        <f t="shared" si="561"/>
        <v>0</v>
      </c>
    </row>
    <row r="3267" spans="1:16" x14ac:dyDescent="0.45">
      <c r="A3267" t="s">
        <v>3130</v>
      </c>
      <c r="B3267" t="s">
        <v>3131</v>
      </c>
      <c r="C3267" t="s">
        <v>2298</v>
      </c>
      <c r="D3267" s="4" t="str" cm="1">
        <f t="array" ref="D3267">_xlfn.TEXTJOIN("",,_xlfn.LET(_xlpm.a,MID(C3267,_xlfn.SEQUENCE(1,LEN(C3267)),1),IF(ISNUMBER(--_xlpm.a),"",_xlpm.a)))</f>
        <v>_CORONAL_ABDOMEN_PELVIS</v>
      </c>
      <c r="E3267" t="str">
        <f t="shared" si="563"/>
        <v>_CORONAL_ABDOMEN_PELVIS</v>
      </c>
      <c r="F3267" t="str">
        <f t="shared" ref="F3267:F3330" si="565">UPPER(E3267)</f>
        <v>_CORONAL_ABDOMEN_PELVIS</v>
      </c>
      <c r="G3267" t="b">
        <f t="shared" si="564"/>
        <v>1</v>
      </c>
      <c r="H3267">
        <f t="shared" ref="H3267:H3330" si="566">IF(AND(ISNUMBER(SEARCH("abd", LOWER(C3267))), ISNUMBER(SEARCH("pelvis", LOWER(C3267))), G3267=FALSE, J3267="TRUE"), 1, 0)</f>
        <v>0</v>
      </c>
      <c r="I3267">
        <f t="shared" ref="I3267:I3330" si="567">IF(AND(ISNUMBER(SEARCH("ax", LOWER(C3267))), G3267=FALSE, J3267="TRUE"), 1, 0)</f>
        <v>0</v>
      </c>
      <c r="J3267" t="str" cm="1">
        <f t="array" ref="J3267">IF(OR(ISNUMBER(SEARCH({"A";"B";"C";"D";"E";"F";"G";"H";"I";"J";"K";"L";"M";"N";"O";"P";"Q";"R";"S";"T";"U";"V";"W";"X";"Y";"Z"},F3267))), "TRUE", "FALSE")</f>
        <v>TRUE</v>
      </c>
      <c r="K3267">
        <f t="shared" ref="K3267:K3330" si="568">IF(AND(ISNUMBER(SEARCH("chest", LOWER(C3267))), G3267=FALSE, J3267="TRUE"), 1, 0)</f>
        <v>0</v>
      </c>
      <c r="L3267">
        <f t="shared" ref="L3267:L3330" si="569">IF(AND(ISNUMBER(SEARCH("lung", LOWER(C3267))), G3267=FALSE, J3267="TRUE"), 1, 0)</f>
        <v>0</v>
      </c>
      <c r="M3267">
        <f t="shared" ref="M3267:M3330" si="570">IF(AND(ISNUMBER(SEARCH("thin", LOWER(C3267))), G3267=FALSE, J3267="TRUE"), 1, 0)</f>
        <v>0</v>
      </c>
      <c r="N3267">
        <f t="shared" ref="N3267:N3330" si="571">IF(AND(ISNUMBER(SEARCH("bone", LOWER(C3267))), G3267=FALSE, J3267="TRUE"), 1, 0)</f>
        <v>0</v>
      </c>
      <c r="O3267">
        <f t="shared" si="562"/>
        <v>0</v>
      </c>
      <c r="P3267">
        <f t="shared" ref="P3267:P3330" si="572">IF(AND(ISNUMBER(SEARCH("body", LOWER(C3267))), G3267=FALSE, J3267="TRUE"), 1, 0)</f>
        <v>0</v>
      </c>
    </row>
    <row r="3268" spans="1:16" x14ac:dyDescent="0.45">
      <c r="A3268" t="s">
        <v>3130</v>
      </c>
      <c r="B3268" t="s">
        <v>3131</v>
      </c>
      <c r="C3268" t="s">
        <v>1915</v>
      </c>
      <c r="D3268" s="4" t="str" cm="1">
        <f t="array" ref="D3268">_xlfn.TEXTJOIN("",,_xlfn.LET(_xlpm.a,MID(C3268,_xlfn.SEQUENCE(1,LEN(C3268)),1),IF(ISNUMBER(--_xlpm.a),"",_xlpm.a)))</f>
        <v>_ML_OMNI</v>
      </c>
      <c r="E3268" t="str">
        <f t="shared" si="563"/>
        <v>_ML_OMNI</v>
      </c>
      <c r="F3268" t="str">
        <f t="shared" si="565"/>
        <v>_ML_OMNI</v>
      </c>
      <c r="G3268" t="b">
        <f t="shared" si="564"/>
        <v>0</v>
      </c>
      <c r="H3268">
        <f t="shared" si="566"/>
        <v>0</v>
      </c>
      <c r="I3268">
        <f t="shared" si="567"/>
        <v>0</v>
      </c>
      <c r="J3268" t="str" cm="1">
        <f t="array" ref="J3268">IF(OR(ISNUMBER(SEARCH({"A";"B";"C";"D";"E";"F";"G";"H";"I";"J";"K";"L";"M";"N";"O";"P";"Q";"R";"S";"T";"U";"V";"W";"X";"Y";"Z"},F3268))), "TRUE", "FALSE")</f>
        <v>TRUE</v>
      </c>
      <c r="K3268">
        <f t="shared" si="568"/>
        <v>0</v>
      </c>
      <c r="L3268">
        <f t="shared" si="569"/>
        <v>0</v>
      </c>
      <c r="M3268">
        <f t="shared" si="570"/>
        <v>0</v>
      </c>
      <c r="N3268">
        <f t="shared" si="571"/>
        <v>0</v>
      </c>
      <c r="O3268">
        <f t="shared" si="562"/>
        <v>0</v>
      </c>
      <c r="P3268">
        <f t="shared" si="572"/>
        <v>0</v>
      </c>
    </row>
    <row r="3269" spans="1:16" x14ac:dyDescent="0.45">
      <c r="A3269" t="s">
        <v>3130</v>
      </c>
      <c r="B3269" t="s">
        <v>3131</v>
      </c>
      <c r="C3269" t="s">
        <v>2299</v>
      </c>
      <c r="D3269" s="4" t="str" cm="1">
        <f t="array" ref="D3269">_xlfn.TEXTJOIN("",,_xlfn.LET(_xlpm.a,MID(C3269,_xlfn.SEQUENCE(1,LEN(C3269)),1),IF(ISNUMBER(--_xlpm.a),"",_xlpm.a)))</f>
        <v>_SAGITTAL_ABDOMEN_PELVIS</v>
      </c>
      <c r="E3269" t="str">
        <f t="shared" si="563"/>
        <v>_SAGITTAL_ABDOMEN_PELVIS</v>
      </c>
      <c r="F3269" t="str">
        <f t="shared" si="565"/>
        <v>_SAGITTAL_ABDOMEN_PELVIS</v>
      </c>
      <c r="G3269" t="b">
        <f t="shared" si="564"/>
        <v>1</v>
      </c>
      <c r="H3269">
        <f t="shared" si="566"/>
        <v>0</v>
      </c>
      <c r="I3269">
        <f t="shared" si="567"/>
        <v>0</v>
      </c>
      <c r="J3269" t="str" cm="1">
        <f t="array" ref="J3269">IF(OR(ISNUMBER(SEARCH({"A";"B";"C";"D";"E";"F";"G";"H";"I";"J";"K";"L";"M";"N";"O";"P";"Q";"R";"S";"T";"U";"V";"W";"X";"Y";"Z"},F3269))), "TRUE", "FALSE")</f>
        <v>TRUE</v>
      </c>
      <c r="K3269">
        <f t="shared" si="568"/>
        <v>0</v>
      </c>
      <c r="L3269">
        <f t="shared" si="569"/>
        <v>0</v>
      </c>
      <c r="M3269">
        <f t="shared" si="570"/>
        <v>0</v>
      </c>
      <c r="N3269">
        <f t="shared" si="571"/>
        <v>0</v>
      </c>
      <c r="O3269">
        <f t="shared" si="562"/>
        <v>0</v>
      </c>
      <c r="P3269">
        <f t="shared" si="572"/>
        <v>0</v>
      </c>
    </row>
    <row r="3270" spans="1:16" x14ac:dyDescent="0.45">
      <c r="A3270" t="s">
        <v>3132</v>
      </c>
      <c r="B3270" t="s">
        <v>3133</v>
      </c>
      <c r="C3270" t="s">
        <v>1099</v>
      </c>
      <c r="D3270" s="4" t="str" cm="1">
        <f t="array" ref="D3270">_xlfn.TEXTJOIN("",,_xlfn.LET(_xlpm.a,MID(C3270,_xlfn.SEQUENCE(1,LEN(C3270)),1),IF(ISNUMBER(--_xlpm.a),"",_xlpm.a)))</f>
        <v>_SAGITAL__iDose___</v>
      </c>
      <c r="E3270" t="str">
        <f t="shared" si="563"/>
        <v>_SAGITAL_iDose_</v>
      </c>
      <c r="F3270" t="str">
        <f t="shared" si="565"/>
        <v>_SAGITAL_IDOSE_</v>
      </c>
      <c r="G3270" t="b">
        <f t="shared" si="564"/>
        <v>1</v>
      </c>
      <c r="H3270">
        <f t="shared" si="566"/>
        <v>0</v>
      </c>
      <c r="I3270">
        <f t="shared" si="567"/>
        <v>0</v>
      </c>
      <c r="J3270" t="str" cm="1">
        <f t="array" ref="J3270">IF(OR(ISNUMBER(SEARCH({"A";"B";"C";"D";"E";"F";"G";"H";"I";"J";"K";"L";"M";"N";"O";"P";"Q";"R";"S";"T";"U";"V";"W";"X";"Y";"Z"},F3270))), "TRUE", "FALSE")</f>
        <v>TRUE</v>
      </c>
      <c r="K3270">
        <f t="shared" si="568"/>
        <v>0</v>
      </c>
      <c r="L3270">
        <f t="shared" si="569"/>
        <v>0</v>
      </c>
      <c r="M3270">
        <f t="shared" si="570"/>
        <v>0</v>
      </c>
      <c r="N3270">
        <f t="shared" si="571"/>
        <v>0</v>
      </c>
      <c r="O3270">
        <f t="shared" si="562"/>
        <v>0</v>
      </c>
      <c r="P3270">
        <f t="shared" si="572"/>
        <v>0</v>
      </c>
    </row>
    <row r="3271" spans="1:16" x14ac:dyDescent="0.45">
      <c r="A3271" t="s">
        <v>3132</v>
      </c>
      <c r="B3271" t="s">
        <v>3133</v>
      </c>
      <c r="C3271" t="s">
        <v>1097</v>
      </c>
      <c r="D3271" s="4" t="str" cm="1">
        <f t="array" ref="D3271">_xlfn.TEXTJOIN("",,_xlfn.LET(_xlpm.a,MID(C3271,_xlfn.SEQUENCE(1,LEN(C3271)),1),IF(ISNUMBER(--_xlpm.a),"",_xlpm.a)))</f>
        <v>_CORONAL__iDose___</v>
      </c>
      <c r="E3271" t="str">
        <f t="shared" si="563"/>
        <v>_CORONAL_iDose_</v>
      </c>
      <c r="F3271" t="str">
        <f t="shared" si="565"/>
        <v>_CORONAL_IDOSE_</v>
      </c>
      <c r="G3271" t="b">
        <f t="shared" si="564"/>
        <v>1</v>
      </c>
      <c r="H3271">
        <f t="shared" si="566"/>
        <v>0</v>
      </c>
      <c r="I3271">
        <f t="shared" si="567"/>
        <v>0</v>
      </c>
      <c r="J3271" t="str" cm="1">
        <f t="array" ref="J3271">IF(OR(ISNUMBER(SEARCH({"A";"B";"C";"D";"E";"F";"G";"H";"I";"J";"K";"L";"M";"N";"O";"P";"Q";"R";"S";"T";"U";"V";"W";"X";"Y";"Z"},F3271))), "TRUE", "FALSE")</f>
        <v>TRUE</v>
      </c>
      <c r="K3271">
        <f t="shared" si="568"/>
        <v>0</v>
      </c>
      <c r="L3271">
        <f t="shared" si="569"/>
        <v>0</v>
      </c>
      <c r="M3271">
        <f t="shared" si="570"/>
        <v>0</v>
      </c>
      <c r="N3271">
        <f t="shared" si="571"/>
        <v>0</v>
      </c>
      <c r="O3271">
        <f t="shared" si="562"/>
        <v>0</v>
      </c>
      <c r="P3271">
        <f t="shared" si="572"/>
        <v>0</v>
      </c>
    </row>
    <row r="3272" spans="1:16" x14ac:dyDescent="0.45">
      <c r="A3272" t="s">
        <v>3132</v>
      </c>
      <c r="B3272" t="s">
        <v>3133</v>
      </c>
      <c r="C3272" t="s">
        <v>1094</v>
      </c>
      <c r="D3272" s="4" t="str" cm="1">
        <f t="array" ref="D3272">_xlfn.TEXTJOIN("",,_xlfn.LET(_xlpm.a,MID(C3272,_xlfn.SEQUENCE(1,LEN(C3272)),1),IF(ISNUMBER(--_xlpm.a),"",_xlpm.a)))</f>
        <v>_PELVIS_SOFT__iDose___</v>
      </c>
      <c r="E3272" t="str">
        <f t="shared" si="563"/>
        <v>_PELVIS_SOFT_iDose_</v>
      </c>
      <c r="F3272" t="str">
        <f t="shared" si="565"/>
        <v>_PELVIS_SOFT_IDOSE_</v>
      </c>
      <c r="G3272" t="b">
        <f t="shared" si="564"/>
        <v>1</v>
      </c>
      <c r="H3272">
        <f t="shared" si="566"/>
        <v>0</v>
      </c>
      <c r="I3272">
        <f t="shared" si="567"/>
        <v>0</v>
      </c>
      <c r="J3272" t="str" cm="1">
        <f t="array" ref="J3272">IF(OR(ISNUMBER(SEARCH({"A";"B";"C";"D";"E";"F";"G";"H";"I";"J";"K";"L";"M";"N";"O";"P";"Q";"R";"S";"T";"U";"V";"W";"X";"Y";"Z"},F3272))), "TRUE", "FALSE")</f>
        <v>TRUE</v>
      </c>
      <c r="K3272">
        <f t="shared" si="568"/>
        <v>0</v>
      </c>
      <c r="L3272">
        <f t="shared" si="569"/>
        <v>0</v>
      </c>
      <c r="M3272">
        <f t="shared" si="570"/>
        <v>0</v>
      </c>
      <c r="N3272">
        <f t="shared" si="571"/>
        <v>0</v>
      </c>
      <c r="O3272">
        <f t="shared" si="562"/>
        <v>0</v>
      </c>
      <c r="P3272">
        <f t="shared" si="572"/>
        <v>0</v>
      </c>
    </row>
    <row r="3273" spans="1:16" x14ac:dyDescent="0.45">
      <c r="A3273" t="s">
        <v>3132</v>
      </c>
      <c r="B3273" t="s">
        <v>3133</v>
      </c>
      <c r="C3273" t="s">
        <v>1096</v>
      </c>
      <c r="D3273" s="4" t="str" cm="1">
        <f t="array" ref="D3273">_xlfn.TEXTJOIN("",,_xlfn.LET(_xlpm.a,MID(C3273,_xlfn.SEQUENCE(1,LEN(C3273)),1),IF(ISNUMBER(--_xlpm.a),"",_xlpm.a)))</f>
        <v>_PELVIS_BONE__iDose___</v>
      </c>
      <c r="E3273" t="str">
        <f t="shared" si="563"/>
        <v>_PELVIS_BONE_iDose_</v>
      </c>
      <c r="F3273" t="str">
        <f t="shared" si="565"/>
        <v>_PELVIS_BONE_IDOSE_</v>
      </c>
      <c r="G3273" t="b">
        <f t="shared" si="564"/>
        <v>1</v>
      </c>
      <c r="H3273">
        <f t="shared" si="566"/>
        <v>0</v>
      </c>
      <c r="I3273">
        <f t="shared" si="567"/>
        <v>0</v>
      </c>
      <c r="J3273" t="str" cm="1">
        <f t="array" ref="J3273">IF(OR(ISNUMBER(SEARCH({"A";"B";"C";"D";"E";"F";"G";"H";"I";"J";"K";"L";"M";"N";"O";"P";"Q";"R";"S";"T";"U";"V";"W";"X";"Y";"Z"},F3273))), "TRUE", "FALSE")</f>
        <v>TRUE</v>
      </c>
      <c r="K3273">
        <f t="shared" si="568"/>
        <v>0</v>
      </c>
      <c r="L3273">
        <f t="shared" si="569"/>
        <v>0</v>
      </c>
      <c r="M3273">
        <f t="shared" si="570"/>
        <v>0</v>
      </c>
      <c r="N3273">
        <f t="shared" si="571"/>
        <v>0</v>
      </c>
      <c r="O3273">
        <f t="shared" si="562"/>
        <v>0</v>
      </c>
      <c r="P3273">
        <f t="shared" si="572"/>
        <v>0</v>
      </c>
    </row>
    <row r="3274" spans="1:16" x14ac:dyDescent="0.45">
      <c r="A3274" t="s">
        <v>3132</v>
      </c>
      <c r="B3274" t="s">
        <v>3133</v>
      </c>
      <c r="C3274" t="s">
        <v>3134</v>
      </c>
      <c r="D3274" s="4" t="str" cm="1">
        <f t="array" ref="D3274">_xlfn.TEXTJOIN("",,_xlfn.LET(_xlpm.a,MID(C3274,_xlfn.SEQUENCE(1,LEN(C3274)),1),IF(ISNUMBER(--_xlpm.a),"",_xlpm.a)))</f>
        <v>_D</v>
      </c>
      <c r="E3274" t="str">
        <f t="shared" si="563"/>
        <v>_D</v>
      </c>
      <c r="F3274" t="str">
        <f t="shared" si="565"/>
        <v>_D</v>
      </c>
      <c r="G3274" t="b">
        <f t="shared" si="564"/>
        <v>0</v>
      </c>
      <c r="H3274">
        <f t="shared" si="566"/>
        <v>0</v>
      </c>
      <c r="I3274">
        <f t="shared" si="567"/>
        <v>0</v>
      </c>
      <c r="J3274" t="str" cm="1">
        <f t="array" ref="J3274">IF(OR(ISNUMBER(SEARCH({"A";"B";"C";"D";"E";"F";"G";"H";"I";"J";"K";"L";"M";"N";"O";"P";"Q";"R";"S";"T";"U";"V";"W";"X";"Y";"Z"},F3274))), "TRUE", "FALSE")</f>
        <v>TRUE</v>
      </c>
      <c r="K3274">
        <f t="shared" si="568"/>
        <v>0</v>
      </c>
      <c r="L3274">
        <f t="shared" si="569"/>
        <v>0</v>
      </c>
      <c r="M3274">
        <f t="shared" si="570"/>
        <v>0</v>
      </c>
      <c r="N3274">
        <f t="shared" si="571"/>
        <v>0</v>
      </c>
      <c r="O3274">
        <f t="shared" si="562"/>
        <v>0</v>
      </c>
      <c r="P3274">
        <f t="shared" si="572"/>
        <v>0</v>
      </c>
    </row>
    <row r="3275" spans="1:16" x14ac:dyDescent="0.45">
      <c r="A3275" t="s">
        <v>3135</v>
      </c>
      <c r="B3275" t="s">
        <v>3136</v>
      </c>
      <c r="C3275" t="s">
        <v>2881</v>
      </c>
      <c r="D3275" s="4" t="str" cm="1">
        <f t="array" ref="D3275">_xlfn.TEXTJOIN("",,_xlfn.LET(_xlpm.a,MID(C3275,_xlfn.SEQUENCE(1,LEN(C3275)),1),IF(ISNUMBER(--_xlpm.a),"",_xlpm.a)))</f>
        <v>_AbdomenPelvis_____Bf</v>
      </c>
      <c r="E3275" t="str">
        <f t="shared" si="563"/>
        <v>_AbdomenPelvis_Bf</v>
      </c>
      <c r="F3275" t="str">
        <f t="shared" si="565"/>
        <v>_ABDOMENPELVIS_BF</v>
      </c>
      <c r="G3275" t="b">
        <f t="shared" si="564"/>
        <v>0</v>
      </c>
      <c r="H3275">
        <f t="shared" si="566"/>
        <v>1</v>
      </c>
      <c r="I3275">
        <f t="shared" si="567"/>
        <v>0</v>
      </c>
      <c r="J3275" t="str" cm="1">
        <f t="array" ref="J3275">IF(OR(ISNUMBER(SEARCH({"A";"B";"C";"D";"E";"F";"G";"H";"I";"J";"K";"L";"M";"N";"O";"P";"Q";"R";"S";"T";"U";"V";"W";"X";"Y";"Z"},F3275))), "TRUE", "FALSE")</f>
        <v>TRUE</v>
      </c>
      <c r="K3275">
        <f t="shared" si="568"/>
        <v>0</v>
      </c>
      <c r="L3275">
        <f t="shared" si="569"/>
        <v>0</v>
      </c>
      <c r="M3275">
        <f t="shared" si="570"/>
        <v>0</v>
      </c>
      <c r="N3275">
        <f t="shared" si="571"/>
        <v>0</v>
      </c>
      <c r="O3275">
        <f t="shared" si="562"/>
        <v>0</v>
      </c>
      <c r="P3275">
        <f t="shared" si="572"/>
        <v>0</v>
      </c>
    </row>
    <row r="3276" spans="1:16" x14ac:dyDescent="0.45">
      <c r="A3276" t="s">
        <v>3135</v>
      </c>
      <c r="B3276" t="s">
        <v>3136</v>
      </c>
      <c r="C3276" t="s">
        <v>1125</v>
      </c>
      <c r="D3276" s="4" t="str" cm="1">
        <f t="array" ref="D3276">_xlfn.TEXTJOIN("",,_xlfn.LET(_xlpm.a,MID(C3276,_xlfn.SEQUENCE(1,LEN(C3276)),1),IF(ISNUMBER(--_xlpm.a),"",_xlpm.a)))</f>
        <v>_BONE____Bf</v>
      </c>
      <c r="E3276" t="str">
        <f t="shared" si="563"/>
        <v>_BONE_Bf</v>
      </c>
      <c r="F3276" t="str">
        <f t="shared" si="565"/>
        <v>_BONE_BF</v>
      </c>
      <c r="G3276" t="b">
        <f t="shared" si="564"/>
        <v>0</v>
      </c>
      <c r="H3276">
        <f t="shared" si="566"/>
        <v>0</v>
      </c>
      <c r="I3276">
        <f t="shared" si="567"/>
        <v>0</v>
      </c>
      <c r="J3276" t="str" cm="1">
        <f t="array" ref="J3276">IF(OR(ISNUMBER(SEARCH({"A";"B";"C";"D";"E";"F";"G";"H";"I";"J";"K";"L";"M";"N";"O";"P";"Q";"R";"S";"T";"U";"V";"W";"X";"Y";"Z"},F3276))), "TRUE", "FALSE")</f>
        <v>TRUE</v>
      </c>
      <c r="K3276">
        <f t="shared" si="568"/>
        <v>0</v>
      </c>
      <c r="L3276">
        <f t="shared" si="569"/>
        <v>0</v>
      </c>
      <c r="M3276">
        <f t="shared" si="570"/>
        <v>0</v>
      </c>
      <c r="N3276">
        <f t="shared" si="571"/>
        <v>1</v>
      </c>
      <c r="O3276">
        <f t="shared" si="562"/>
        <v>0</v>
      </c>
      <c r="P3276">
        <f t="shared" si="572"/>
        <v>0</v>
      </c>
    </row>
    <row r="3277" spans="1:16" x14ac:dyDescent="0.45">
      <c r="A3277" t="s">
        <v>3135</v>
      </c>
      <c r="B3277" t="s">
        <v>3136</v>
      </c>
      <c r="C3277" t="s">
        <v>3137</v>
      </c>
      <c r="D3277" s="4" t="str" cm="1">
        <f t="array" ref="D3277">_xlfn.TEXTJOIN("",,_xlfn.LET(_xlpm.a,MID(C3277,_xlfn.SEQUENCE(1,LEN(C3277)),1),IF(ISNUMBER(--_xlpm.a),"",_xlpm.a)))</f>
        <v>_Extended_Renal_Delay</v>
      </c>
      <c r="E3277" t="str">
        <f t="shared" si="563"/>
        <v>_Extended_Renal_Delay</v>
      </c>
      <c r="F3277" t="str">
        <f t="shared" si="565"/>
        <v>_EXTENDED_RENAL_DELAY</v>
      </c>
      <c r="G3277" t="b">
        <f t="shared" si="564"/>
        <v>0</v>
      </c>
      <c r="H3277">
        <f t="shared" si="566"/>
        <v>0</v>
      </c>
      <c r="I3277">
        <f t="shared" si="567"/>
        <v>0</v>
      </c>
      <c r="J3277" t="str" cm="1">
        <f t="array" ref="J3277">IF(OR(ISNUMBER(SEARCH({"A";"B";"C";"D";"E";"F";"G";"H";"I";"J";"K";"L";"M";"N";"O";"P";"Q";"R";"S";"T";"U";"V";"W";"X";"Y";"Z"},F3277))), "TRUE", "FALSE")</f>
        <v>TRUE</v>
      </c>
      <c r="K3277">
        <f t="shared" si="568"/>
        <v>0</v>
      </c>
      <c r="L3277">
        <f t="shared" si="569"/>
        <v>0</v>
      </c>
      <c r="M3277">
        <f t="shared" si="570"/>
        <v>0</v>
      </c>
      <c r="N3277">
        <f t="shared" si="571"/>
        <v>0</v>
      </c>
      <c r="O3277">
        <f t="shared" si="562"/>
        <v>0</v>
      </c>
      <c r="P3277">
        <f t="shared" si="572"/>
        <v>0</v>
      </c>
    </row>
    <row r="3278" spans="1:16" x14ac:dyDescent="0.45">
      <c r="A3278" t="s">
        <v>3135</v>
      </c>
      <c r="B3278" t="s">
        <v>3136</v>
      </c>
      <c r="C3278" t="s">
        <v>3138</v>
      </c>
      <c r="D3278" s="4" t="str" cm="1">
        <f t="array" ref="D3278">_xlfn.TEXTJOIN("",,_xlfn.LET(_xlpm.a,MID(C3278,_xlfn.SEQUENCE(1,LEN(C3278)),1),IF(ISNUMBER(--_xlpm.a),"",_xlpm.a)))</f>
        <v>_ABD_PEL_WO_____Bf</v>
      </c>
      <c r="E3278" t="str">
        <f t="shared" si="563"/>
        <v>_ABD_PEL_WO_Bf</v>
      </c>
      <c r="F3278" t="str">
        <f t="shared" si="565"/>
        <v>_ABD_PEL_WO_BF</v>
      </c>
      <c r="G3278" t="b">
        <f t="shared" si="564"/>
        <v>0</v>
      </c>
      <c r="H3278">
        <f t="shared" si="566"/>
        <v>0</v>
      </c>
      <c r="I3278">
        <f t="shared" si="567"/>
        <v>0</v>
      </c>
      <c r="J3278" t="str" cm="1">
        <f t="array" ref="J3278">IF(OR(ISNUMBER(SEARCH({"A";"B";"C";"D";"E";"F";"G";"H";"I";"J";"K";"L";"M";"N";"O";"P";"Q";"R";"S";"T";"U";"V";"W";"X";"Y";"Z"},F3278))), "TRUE", "FALSE")</f>
        <v>TRUE</v>
      </c>
      <c r="K3278">
        <f t="shared" si="568"/>
        <v>0</v>
      </c>
      <c r="L3278">
        <f t="shared" si="569"/>
        <v>0</v>
      </c>
      <c r="M3278">
        <f t="shared" si="570"/>
        <v>0</v>
      </c>
      <c r="N3278">
        <f t="shared" si="571"/>
        <v>0</v>
      </c>
      <c r="O3278">
        <f t="shared" si="562"/>
        <v>0</v>
      </c>
      <c r="P3278">
        <f t="shared" si="572"/>
        <v>0</v>
      </c>
    </row>
    <row r="3279" spans="1:16" x14ac:dyDescent="0.45">
      <c r="A3279" t="s">
        <v>3135</v>
      </c>
      <c r="B3279" t="s">
        <v>3136</v>
      </c>
      <c r="C3279" t="s">
        <v>3139</v>
      </c>
      <c r="D3279" s="4" t="str" cm="1">
        <f t="array" ref="D3279">_xlfn.TEXTJOIN("",,_xlfn.LET(_xlpm.a,MID(C3279,_xlfn.SEQUENCE(1,LEN(C3279)),1),IF(ISNUMBER(--_xlpm.a),"",_xlpm.a)))</f>
        <v>_LUNG_____Bf</v>
      </c>
      <c r="E3279" t="str">
        <f t="shared" si="563"/>
        <v>_LUNG_Bf</v>
      </c>
      <c r="F3279" t="str">
        <f t="shared" si="565"/>
        <v>_LUNG_BF</v>
      </c>
      <c r="G3279" t="b">
        <f t="shared" si="564"/>
        <v>0</v>
      </c>
      <c r="H3279">
        <f t="shared" si="566"/>
        <v>0</v>
      </c>
      <c r="I3279">
        <f t="shared" si="567"/>
        <v>0</v>
      </c>
      <c r="J3279" t="str" cm="1">
        <f t="array" ref="J3279">IF(OR(ISNUMBER(SEARCH({"A";"B";"C";"D";"E";"F";"G";"H";"I";"J";"K";"L";"M";"N";"O";"P";"Q";"R";"S";"T";"U";"V";"W";"X";"Y";"Z"},F3279))), "TRUE", "FALSE")</f>
        <v>TRUE</v>
      </c>
      <c r="K3279">
        <f t="shared" si="568"/>
        <v>0</v>
      </c>
      <c r="L3279">
        <f t="shared" si="569"/>
        <v>1</v>
      </c>
      <c r="M3279">
        <f t="shared" si="570"/>
        <v>0</v>
      </c>
      <c r="N3279">
        <f t="shared" si="571"/>
        <v>0</v>
      </c>
      <c r="O3279">
        <f t="shared" si="562"/>
        <v>0</v>
      </c>
      <c r="P3279">
        <f t="shared" si="572"/>
        <v>0</v>
      </c>
    </row>
    <row r="3280" spans="1:16" x14ac:dyDescent="0.45">
      <c r="A3280" t="s">
        <v>3135</v>
      </c>
      <c r="B3280" t="s">
        <v>3136</v>
      </c>
      <c r="C3280" t="s">
        <v>3140</v>
      </c>
      <c r="D3280" s="4" t="str" cm="1">
        <f t="array" ref="D3280">_xlfn.TEXTJOIN("",,_xlfn.LET(_xlpm.a,MID(C3280,_xlfn.SEQUENCE(1,LEN(C3280)),1),IF(ISNUMBER(--_xlpm.a),"",_xlpm.a)))</f>
        <v>_Delay_KUB</v>
      </c>
      <c r="E3280" t="str">
        <f t="shared" si="563"/>
        <v>_Delay_KUB</v>
      </c>
      <c r="F3280" t="str">
        <f t="shared" si="565"/>
        <v>_DELAY_KUB</v>
      </c>
      <c r="G3280" t="b">
        <f t="shared" si="564"/>
        <v>0</v>
      </c>
      <c r="H3280">
        <f t="shared" si="566"/>
        <v>0</v>
      </c>
      <c r="I3280">
        <f t="shared" si="567"/>
        <v>0</v>
      </c>
      <c r="J3280" t="str" cm="1">
        <f t="array" ref="J3280">IF(OR(ISNUMBER(SEARCH({"A";"B";"C";"D";"E";"F";"G";"H";"I";"J";"K";"L";"M";"N";"O";"P";"Q";"R";"S";"T";"U";"V";"W";"X";"Y";"Z"},F3280))), "TRUE", "FALSE")</f>
        <v>TRUE</v>
      </c>
      <c r="K3280">
        <f t="shared" si="568"/>
        <v>0</v>
      </c>
      <c r="L3280">
        <f t="shared" si="569"/>
        <v>0</v>
      </c>
      <c r="M3280">
        <f t="shared" si="570"/>
        <v>0</v>
      </c>
      <c r="N3280">
        <f t="shared" si="571"/>
        <v>0</v>
      </c>
      <c r="O3280">
        <f t="shared" si="562"/>
        <v>0</v>
      </c>
      <c r="P3280">
        <f t="shared" si="572"/>
        <v>0</v>
      </c>
    </row>
    <row r="3281" spans="1:16" x14ac:dyDescent="0.45">
      <c r="A3281" t="s">
        <v>3141</v>
      </c>
      <c r="B3281" t="s">
        <v>3142</v>
      </c>
      <c r="C3281" t="s">
        <v>3143</v>
      </c>
      <c r="D3281" s="4" t="str" cm="1">
        <f t="array" ref="D3281">_xlfn.TEXTJOIN("",,_xlfn.LET(_xlpm.a,MID(C3281,_xlfn.SEQUENCE(1,LEN(C3281)),1),IF(ISNUMBER(--_xlpm.a),"",_xlpm.a)))</f>
        <v>_THIN_CAP</v>
      </c>
      <c r="E3281" t="str">
        <f t="shared" si="563"/>
        <v>_THIN_CAP</v>
      </c>
      <c r="F3281" t="str">
        <f t="shared" si="565"/>
        <v>_THIN_CAP</v>
      </c>
      <c r="G3281" t="b">
        <f t="shared" si="564"/>
        <v>0</v>
      </c>
      <c r="H3281">
        <f t="shared" si="566"/>
        <v>0</v>
      </c>
      <c r="I3281">
        <f t="shared" si="567"/>
        <v>0</v>
      </c>
      <c r="J3281" t="str" cm="1">
        <f t="array" ref="J3281">IF(OR(ISNUMBER(SEARCH({"A";"B";"C";"D";"E";"F";"G";"H";"I";"J";"K";"L";"M";"N";"O";"P";"Q";"R";"S";"T";"U";"V";"W";"X";"Y";"Z"},F3281))), "TRUE", "FALSE")</f>
        <v>TRUE</v>
      </c>
      <c r="K3281">
        <f t="shared" si="568"/>
        <v>0</v>
      </c>
      <c r="L3281">
        <f t="shared" si="569"/>
        <v>0</v>
      </c>
      <c r="M3281">
        <f t="shared" si="570"/>
        <v>1</v>
      </c>
      <c r="N3281">
        <f t="shared" si="571"/>
        <v>0</v>
      </c>
      <c r="O3281">
        <f t="shared" ref="O3281:O3344" si="573">IF(AND(ISNUMBER(SEARCH("kidney", LOWER(C3281))), G3281=FALSE, J3281="TRUE"), 1, 0)</f>
        <v>0</v>
      </c>
      <c r="P3281">
        <f t="shared" si="572"/>
        <v>0</v>
      </c>
    </row>
    <row r="3282" spans="1:16" x14ac:dyDescent="0.45">
      <c r="A3282" t="s">
        <v>3141</v>
      </c>
      <c r="B3282" t="s">
        <v>3142</v>
      </c>
      <c r="C3282" t="s">
        <v>3144</v>
      </c>
      <c r="D3282" s="4" t="str" cm="1">
        <f t="array" ref="D3282">_xlfn.TEXTJOIN("",,_xlfn.LET(_xlpm.a,MID(C3282,_xlfn.SEQUENCE(1,LEN(C3282)),1),IF(ISNUMBER(--_xlpm.a),"",_xlpm.a)))</f>
        <v>_THIN_LUNG</v>
      </c>
      <c r="E3282" t="str">
        <f t="shared" si="563"/>
        <v>_THIN_LUNG</v>
      </c>
      <c r="F3282" t="str">
        <f t="shared" si="565"/>
        <v>_THIN_LUNG</v>
      </c>
      <c r="G3282" t="b">
        <f t="shared" si="564"/>
        <v>0</v>
      </c>
      <c r="H3282">
        <f t="shared" si="566"/>
        <v>0</v>
      </c>
      <c r="I3282">
        <f t="shared" si="567"/>
        <v>0</v>
      </c>
      <c r="J3282" t="str" cm="1">
        <f t="array" ref="J3282">IF(OR(ISNUMBER(SEARCH({"A";"B";"C";"D";"E";"F";"G";"H";"I";"J";"K";"L";"M";"N";"O";"P";"Q";"R";"S";"T";"U";"V";"W";"X";"Y";"Z"},F3282))), "TRUE", "FALSE")</f>
        <v>TRUE</v>
      </c>
      <c r="K3282">
        <f t="shared" si="568"/>
        <v>0</v>
      </c>
      <c r="L3282">
        <f t="shared" si="569"/>
        <v>1</v>
      </c>
      <c r="M3282">
        <f t="shared" si="570"/>
        <v>1</v>
      </c>
      <c r="N3282">
        <f t="shared" si="571"/>
        <v>0</v>
      </c>
      <c r="O3282">
        <f t="shared" si="573"/>
        <v>0</v>
      </c>
      <c r="P3282">
        <f t="shared" si="572"/>
        <v>0</v>
      </c>
    </row>
    <row r="3283" spans="1:16" x14ac:dyDescent="0.45">
      <c r="A3283" t="s">
        <v>3141</v>
      </c>
      <c r="B3283" t="s">
        <v>3142</v>
      </c>
      <c r="C3283" t="s">
        <v>185</v>
      </c>
      <c r="D3283" s="4" t="str" cm="1">
        <f t="array" ref="D3283">_xlfn.TEXTJOIN("",,_xlfn.LET(_xlpm.a,MID(C3283,_xlfn.SEQUENCE(1,LEN(C3283)),1),IF(ISNUMBER(--_xlpm.a),"",_xlpm.a)))</f>
        <v>_SAG</v>
      </c>
      <c r="E3283" t="str">
        <f t="shared" si="563"/>
        <v>_SAG</v>
      </c>
      <c r="F3283" t="str">
        <f t="shared" si="565"/>
        <v>_SAG</v>
      </c>
      <c r="G3283" t="b">
        <f t="shared" si="564"/>
        <v>1</v>
      </c>
      <c r="H3283">
        <f t="shared" si="566"/>
        <v>0</v>
      </c>
      <c r="I3283">
        <f t="shared" si="567"/>
        <v>0</v>
      </c>
      <c r="J3283" t="str" cm="1">
        <f t="array" ref="J3283">IF(OR(ISNUMBER(SEARCH({"A";"B";"C";"D";"E";"F";"G";"H";"I";"J";"K";"L";"M";"N";"O";"P";"Q";"R";"S";"T";"U";"V";"W";"X";"Y";"Z"},F3283))), "TRUE", "FALSE")</f>
        <v>TRUE</v>
      </c>
      <c r="K3283">
        <f t="shared" si="568"/>
        <v>0</v>
      </c>
      <c r="L3283">
        <f t="shared" si="569"/>
        <v>0</v>
      </c>
      <c r="M3283">
        <f t="shared" si="570"/>
        <v>0</v>
      </c>
      <c r="N3283">
        <f t="shared" si="571"/>
        <v>0</v>
      </c>
      <c r="O3283">
        <f t="shared" si="573"/>
        <v>0</v>
      </c>
      <c r="P3283">
        <f t="shared" si="572"/>
        <v>0</v>
      </c>
    </row>
    <row r="3284" spans="1:16" x14ac:dyDescent="0.45">
      <c r="A3284" t="s">
        <v>3141</v>
      </c>
      <c r="B3284" t="s">
        <v>3142</v>
      </c>
      <c r="C3284" t="s">
        <v>168</v>
      </c>
      <c r="D3284" s="4" t="str" cm="1">
        <f t="array" ref="D3284">_xlfn.TEXTJOIN("",,_xlfn.LET(_xlpm.a,MID(C3284,_xlfn.SEQUENCE(1,LEN(C3284)),1),IF(ISNUMBER(--_xlpm.a),"",_xlpm.a)))</f>
        <v>_CHEST_ABDOMEN_PELVIS</v>
      </c>
      <c r="E3284" t="str">
        <f t="shared" si="563"/>
        <v>_CHEST_ABDOMEN_PELVIS</v>
      </c>
      <c r="F3284" t="str">
        <f t="shared" si="565"/>
        <v>_CHEST_ABDOMEN_PELVIS</v>
      </c>
      <c r="G3284" t="b">
        <f t="shared" si="564"/>
        <v>0</v>
      </c>
      <c r="H3284">
        <f t="shared" si="566"/>
        <v>1</v>
      </c>
      <c r="I3284">
        <f t="shared" si="567"/>
        <v>0</v>
      </c>
      <c r="J3284" t="str" cm="1">
        <f t="array" ref="J3284">IF(OR(ISNUMBER(SEARCH({"A";"B";"C";"D";"E";"F";"G";"H";"I";"J";"K";"L";"M";"N";"O";"P";"Q";"R";"S";"T";"U";"V";"W";"X";"Y";"Z"},F3284))), "TRUE", "FALSE")</f>
        <v>TRUE</v>
      </c>
      <c r="K3284">
        <f t="shared" si="568"/>
        <v>1</v>
      </c>
      <c r="L3284">
        <f t="shared" si="569"/>
        <v>0</v>
      </c>
      <c r="M3284">
        <f t="shared" si="570"/>
        <v>0</v>
      </c>
      <c r="N3284">
        <f t="shared" si="571"/>
        <v>0</v>
      </c>
      <c r="O3284">
        <f t="shared" si="573"/>
        <v>0</v>
      </c>
      <c r="P3284">
        <f t="shared" si="572"/>
        <v>0</v>
      </c>
    </row>
    <row r="3285" spans="1:16" x14ac:dyDescent="0.45">
      <c r="A3285" t="s">
        <v>3141</v>
      </c>
      <c r="B3285" t="s">
        <v>3142</v>
      </c>
      <c r="C3285" t="s">
        <v>3145</v>
      </c>
      <c r="D3285" s="4" t="str" cm="1">
        <f t="array" ref="D3285">_xlfn.TEXTJOIN("",,_xlfn.LET(_xlpm.a,MID(C3285,_xlfn.SEQUENCE(1,LEN(C3285)),1),IF(ISNUMBER(--_xlpm.a),"",_xlpm.a)))</f>
        <v>_AX_MIP</v>
      </c>
      <c r="E3285" t="str">
        <f t="shared" si="563"/>
        <v>_AX_MIP</v>
      </c>
      <c r="F3285" t="str">
        <f t="shared" si="565"/>
        <v>_AX_MIP</v>
      </c>
      <c r="G3285" t="b">
        <f t="shared" si="564"/>
        <v>0</v>
      </c>
      <c r="H3285">
        <f t="shared" si="566"/>
        <v>0</v>
      </c>
      <c r="I3285">
        <f t="shared" si="567"/>
        <v>1</v>
      </c>
      <c r="J3285" t="str" cm="1">
        <f t="array" ref="J3285">IF(OR(ISNUMBER(SEARCH({"A";"B";"C";"D";"E";"F";"G";"H";"I";"J";"K";"L";"M";"N";"O";"P";"Q";"R";"S";"T";"U";"V";"W";"X";"Y";"Z"},F3285))), "TRUE", "FALSE")</f>
        <v>TRUE</v>
      </c>
      <c r="K3285">
        <f t="shared" si="568"/>
        <v>0</v>
      </c>
      <c r="L3285">
        <f t="shared" si="569"/>
        <v>0</v>
      </c>
      <c r="M3285">
        <f t="shared" si="570"/>
        <v>0</v>
      </c>
      <c r="N3285">
        <f t="shared" si="571"/>
        <v>0</v>
      </c>
      <c r="O3285">
        <f t="shared" si="573"/>
        <v>0</v>
      </c>
      <c r="P3285">
        <f t="shared" si="572"/>
        <v>0</v>
      </c>
    </row>
    <row r="3286" spans="1:16" x14ac:dyDescent="0.45">
      <c r="A3286" t="s">
        <v>3141</v>
      </c>
      <c r="B3286" t="s">
        <v>3142</v>
      </c>
      <c r="C3286" t="s">
        <v>183</v>
      </c>
      <c r="D3286" s="4" t="str" cm="1">
        <f t="array" ref="D3286">_xlfn.TEXTJOIN("",,_xlfn.LET(_xlpm.a,MID(C3286,_xlfn.SEQUENCE(1,LEN(C3286)),1),IF(ISNUMBER(--_xlpm.a),"",_xlpm.a)))</f>
        <v>_COR</v>
      </c>
      <c r="E3286" t="str">
        <f t="shared" si="563"/>
        <v>_COR</v>
      </c>
      <c r="F3286" t="str">
        <f t="shared" si="565"/>
        <v>_COR</v>
      </c>
      <c r="G3286" t="b">
        <f t="shared" si="564"/>
        <v>1</v>
      </c>
      <c r="H3286">
        <f t="shared" si="566"/>
        <v>0</v>
      </c>
      <c r="I3286">
        <f t="shared" si="567"/>
        <v>0</v>
      </c>
      <c r="J3286" t="str" cm="1">
        <f t="array" ref="J3286">IF(OR(ISNUMBER(SEARCH({"A";"B";"C";"D";"E";"F";"G";"H";"I";"J";"K";"L";"M";"N";"O";"P";"Q";"R";"S";"T";"U";"V";"W";"X";"Y";"Z"},F3286))), "TRUE", "FALSE")</f>
        <v>TRUE</v>
      </c>
      <c r="K3286">
        <f t="shared" si="568"/>
        <v>0</v>
      </c>
      <c r="L3286">
        <f t="shared" si="569"/>
        <v>0</v>
      </c>
      <c r="M3286">
        <f t="shared" si="570"/>
        <v>0</v>
      </c>
      <c r="N3286">
        <f t="shared" si="571"/>
        <v>0</v>
      </c>
      <c r="O3286">
        <f t="shared" si="573"/>
        <v>0</v>
      </c>
      <c r="P3286">
        <f t="shared" si="572"/>
        <v>0</v>
      </c>
    </row>
    <row r="3287" spans="1:16" x14ac:dyDescent="0.45">
      <c r="A3287" t="s">
        <v>3146</v>
      </c>
      <c r="B3287" t="s">
        <v>3147</v>
      </c>
      <c r="C3287" t="s">
        <v>3148</v>
      </c>
      <c r="D3287" s="4" t="str" cm="1">
        <f t="array" ref="D3287">_xlfn.TEXTJOIN("",,_xlfn.LET(_xlpm.a,MID(C3287,_xlfn.SEQUENCE(1,LEN(C3287)),1),IF(ISNUMBER(--_xlpm.a),"",_xlpm.a)))</f>
        <v>_STONE_____Bs</v>
      </c>
      <c r="E3287" t="str">
        <f t="shared" si="563"/>
        <v>_STONE_Bs</v>
      </c>
      <c r="F3287" t="str">
        <f t="shared" si="565"/>
        <v>_STONE_BS</v>
      </c>
      <c r="G3287" t="b">
        <f t="shared" si="564"/>
        <v>0</v>
      </c>
      <c r="H3287">
        <f t="shared" si="566"/>
        <v>0</v>
      </c>
      <c r="I3287">
        <f t="shared" si="567"/>
        <v>0</v>
      </c>
      <c r="J3287" t="str" cm="1">
        <f t="array" ref="J3287">IF(OR(ISNUMBER(SEARCH({"A";"B";"C";"D";"E";"F";"G";"H";"I";"J";"K";"L";"M";"N";"O";"P";"Q";"R";"S";"T";"U";"V";"W";"X";"Y";"Z"},F3287))), "TRUE", "FALSE")</f>
        <v>TRUE</v>
      </c>
      <c r="K3287">
        <f t="shared" si="568"/>
        <v>0</v>
      </c>
      <c r="L3287">
        <f t="shared" si="569"/>
        <v>0</v>
      </c>
      <c r="M3287">
        <f t="shared" si="570"/>
        <v>0</v>
      </c>
      <c r="N3287">
        <f t="shared" si="571"/>
        <v>0</v>
      </c>
      <c r="O3287">
        <f t="shared" si="573"/>
        <v>0</v>
      </c>
      <c r="P3287">
        <f t="shared" si="572"/>
        <v>0</v>
      </c>
    </row>
    <row r="3288" spans="1:16" x14ac:dyDescent="0.45">
      <c r="A3288" t="s">
        <v>3146</v>
      </c>
      <c r="B3288" t="s">
        <v>3147</v>
      </c>
      <c r="C3288" t="s">
        <v>3149</v>
      </c>
      <c r="D3288" s="4" t="str" cm="1">
        <f t="array" ref="D3288">_xlfn.TEXTJOIN("",,_xlfn.LET(_xlpm.a,MID(C3288,_xlfn.SEQUENCE(1,LEN(C3288)),1),IF(ISNUMBER(--_xlpm.a),"",_xlpm.a)))</f>
        <v>_STONE_Lung_____Bf</v>
      </c>
      <c r="E3288" t="str">
        <f t="shared" si="563"/>
        <v>_STONE_Lung_Bf</v>
      </c>
      <c r="F3288" t="str">
        <f t="shared" si="565"/>
        <v>_STONE_LUNG_BF</v>
      </c>
      <c r="G3288" t="b">
        <f t="shared" si="564"/>
        <v>0</v>
      </c>
      <c r="H3288">
        <f t="shared" si="566"/>
        <v>0</v>
      </c>
      <c r="I3288">
        <f t="shared" si="567"/>
        <v>0</v>
      </c>
      <c r="J3288" t="str" cm="1">
        <f t="array" ref="J3288">IF(OR(ISNUMBER(SEARCH({"A";"B";"C";"D";"E";"F";"G";"H";"I";"J";"K";"L";"M";"N";"O";"P";"Q";"R";"S";"T";"U";"V";"W";"X";"Y";"Z"},F3288))), "TRUE", "FALSE")</f>
        <v>TRUE</v>
      </c>
      <c r="K3288">
        <f t="shared" si="568"/>
        <v>0</v>
      </c>
      <c r="L3288">
        <f t="shared" si="569"/>
        <v>1</v>
      </c>
      <c r="M3288">
        <f t="shared" si="570"/>
        <v>0</v>
      </c>
      <c r="N3288">
        <f t="shared" si="571"/>
        <v>0</v>
      </c>
      <c r="O3288">
        <f t="shared" si="573"/>
        <v>0</v>
      </c>
      <c r="P3288">
        <f t="shared" si="572"/>
        <v>0</v>
      </c>
    </row>
    <row r="3289" spans="1:16" x14ac:dyDescent="0.45">
      <c r="A3289" t="s">
        <v>3150</v>
      </c>
      <c r="B3289" t="s">
        <v>3151</v>
      </c>
      <c r="C3289" t="s">
        <v>3152</v>
      </c>
      <c r="D3289" s="4" t="str" cm="1">
        <f t="array" ref="D3289">_xlfn.TEXTJOIN("",,_xlfn.LET(_xlpm.a,MID(C3289,_xlfn.SEQUENCE(1,LEN(C3289)),1),IF(ISNUMBER(--_xlpm.a),"",_xlpm.a)))</f>
        <v>_SAGITTAL_MPR__iDose___</v>
      </c>
      <c r="E3289" t="str">
        <f t="shared" si="563"/>
        <v>_SAGITTAL_MPR_iDose_</v>
      </c>
      <c r="F3289" t="str">
        <f t="shared" si="565"/>
        <v>_SAGITTAL_MPR_IDOSE_</v>
      </c>
      <c r="G3289" t="b">
        <f t="shared" si="564"/>
        <v>1</v>
      </c>
      <c r="H3289">
        <f t="shared" si="566"/>
        <v>0</v>
      </c>
      <c r="I3289">
        <f t="shared" si="567"/>
        <v>0</v>
      </c>
      <c r="J3289" t="str" cm="1">
        <f t="array" ref="J3289">IF(OR(ISNUMBER(SEARCH({"A";"B";"C";"D";"E";"F";"G";"H";"I";"J";"K";"L";"M";"N";"O";"P";"Q";"R";"S";"T";"U";"V";"W";"X";"Y";"Z"},F3289))), "TRUE", "FALSE")</f>
        <v>TRUE</v>
      </c>
      <c r="K3289">
        <f t="shared" si="568"/>
        <v>0</v>
      </c>
      <c r="L3289">
        <f t="shared" si="569"/>
        <v>0</v>
      </c>
      <c r="M3289">
        <f t="shared" si="570"/>
        <v>0</v>
      </c>
      <c r="N3289">
        <f t="shared" si="571"/>
        <v>0</v>
      </c>
      <c r="O3289">
        <f t="shared" si="573"/>
        <v>0</v>
      </c>
      <c r="P3289">
        <f t="shared" si="572"/>
        <v>0</v>
      </c>
    </row>
    <row r="3290" spans="1:16" x14ac:dyDescent="0.45">
      <c r="A3290" t="s">
        <v>3150</v>
      </c>
      <c r="B3290" t="s">
        <v>3151</v>
      </c>
      <c r="C3290" t="s">
        <v>3153</v>
      </c>
      <c r="D3290" s="4" t="str" cm="1">
        <f t="array" ref="D3290">_xlfn.TEXTJOIN("",,_xlfn.LET(_xlpm.a,MID(C3290,_xlfn.SEQUENCE(1,LEN(C3290)),1),IF(ISNUMBER(--_xlpm.a),"",_xlpm.a)))</f>
        <v>_CORONAL_MPR__iDose___</v>
      </c>
      <c r="E3290" t="str">
        <f t="shared" si="563"/>
        <v>_CORONAL_MPR_iDose_</v>
      </c>
      <c r="F3290" t="str">
        <f t="shared" si="565"/>
        <v>_CORONAL_MPR_IDOSE_</v>
      </c>
      <c r="G3290" t="b">
        <f t="shared" si="564"/>
        <v>1</v>
      </c>
      <c r="H3290">
        <f t="shared" si="566"/>
        <v>0</v>
      </c>
      <c r="I3290">
        <f t="shared" si="567"/>
        <v>0</v>
      </c>
      <c r="J3290" t="str" cm="1">
        <f t="array" ref="J3290">IF(OR(ISNUMBER(SEARCH({"A";"B";"C";"D";"E";"F";"G";"H";"I";"J";"K";"L";"M";"N";"O";"P";"Q";"R";"S";"T";"U";"V";"W";"X";"Y";"Z"},F3290))), "TRUE", "FALSE")</f>
        <v>TRUE</v>
      </c>
      <c r="K3290">
        <f t="shared" si="568"/>
        <v>0</v>
      </c>
      <c r="L3290">
        <f t="shared" si="569"/>
        <v>0</v>
      </c>
      <c r="M3290">
        <f t="shared" si="570"/>
        <v>0</v>
      </c>
      <c r="N3290">
        <f t="shared" si="571"/>
        <v>0</v>
      </c>
      <c r="O3290">
        <f t="shared" si="573"/>
        <v>0</v>
      </c>
      <c r="P3290">
        <f t="shared" si="572"/>
        <v>0</v>
      </c>
    </row>
    <row r="3291" spans="1:16" x14ac:dyDescent="0.45">
      <c r="A3291" t="s">
        <v>3150</v>
      </c>
      <c r="B3291" t="s">
        <v>3151</v>
      </c>
      <c r="C3291" t="s">
        <v>3154</v>
      </c>
      <c r="D3291" s="4" t="str" cm="1">
        <f t="array" ref="D3291">_xlfn.TEXTJOIN("",,_xlfn.LET(_xlpm.a,MID(C3291,_xlfn.SEQUENCE(1,LEN(C3291)),1),IF(ISNUMBER(--_xlpm.a),"",_xlpm.a)))</f>
        <v>_AX_THIN__iDose___</v>
      </c>
      <c r="E3291" t="str">
        <f t="shared" si="563"/>
        <v>_AX_THIN_iDose_</v>
      </c>
      <c r="F3291" t="str">
        <f t="shared" si="565"/>
        <v>_AX_THIN_IDOSE_</v>
      </c>
      <c r="G3291" t="b">
        <f t="shared" si="564"/>
        <v>1</v>
      </c>
      <c r="H3291">
        <f t="shared" si="566"/>
        <v>0</v>
      </c>
      <c r="I3291">
        <f t="shared" si="567"/>
        <v>0</v>
      </c>
      <c r="J3291" t="str" cm="1">
        <f t="array" ref="J3291">IF(OR(ISNUMBER(SEARCH({"A";"B";"C";"D";"E";"F";"G";"H";"I";"J";"K";"L";"M";"N";"O";"P";"Q";"R";"S";"T";"U";"V";"W";"X";"Y";"Z"},F3291))), "TRUE", "FALSE")</f>
        <v>TRUE</v>
      </c>
      <c r="K3291">
        <f t="shared" si="568"/>
        <v>0</v>
      </c>
      <c r="L3291">
        <f t="shared" si="569"/>
        <v>0</v>
      </c>
      <c r="M3291">
        <f t="shared" si="570"/>
        <v>0</v>
      </c>
      <c r="N3291">
        <f t="shared" si="571"/>
        <v>0</v>
      </c>
      <c r="O3291">
        <f t="shared" si="573"/>
        <v>0</v>
      </c>
      <c r="P3291">
        <f t="shared" si="572"/>
        <v>0</v>
      </c>
    </row>
    <row r="3292" spans="1:16" x14ac:dyDescent="0.45">
      <c r="A3292" t="s">
        <v>3150</v>
      </c>
      <c r="B3292" t="s">
        <v>3151</v>
      </c>
      <c r="C3292" t="s">
        <v>3155</v>
      </c>
      <c r="D3292" s="4" t="str" cm="1">
        <f t="array" ref="D3292">_xlfn.TEXTJOIN("",,_xlfn.LET(_xlpm.a,MID(C3292,_xlfn.SEQUENCE(1,LEN(C3292)),1),IF(ISNUMBER(--_xlpm.a),"",_xlpm.a)))</f>
        <v>_AX_MIP__iDose___</v>
      </c>
      <c r="E3292" t="str">
        <f t="shared" si="563"/>
        <v>_AX_MIP_iDose_</v>
      </c>
      <c r="F3292" t="str">
        <f t="shared" si="565"/>
        <v>_AX_MIP_IDOSE_</v>
      </c>
      <c r="G3292" t="b">
        <f t="shared" si="564"/>
        <v>1</v>
      </c>
      <c r="H3292">
        <f t="shared" si="566"/>
        <v>0</v>
      </c>
      <c r="I3292">
        <f t="shared" si="567"/>
        <v>0</v>
      </c>
      <c r="J3292" t="str" cm="1">
        <f t="array" ref="J3292">IF(OR(ISNUMBER(SEARCH({"A";"B";"C";"D";"E";"F";"G";"H";"I";"J";"K";"L";"M";"N";"O";"P";"Q";"R";"S";"T";"U";"V";"W";"X";"Y";"Z"},F3292))), "TRUE", "FALSE")</f>
        <v>TRUE</v>
      </c>
      <c r="K3292">
        <f t="shared" si="568"/>
        <v>0</v>
      </c>
      <c r="L3292">
        <f t="shared" si="569"/>
        <v>0</v>
      </c>
      <c r="M3292">
        <f t="shared" si="570"/>
        <v>0</v>
      </c>
      <c r="N3292">
        <f t="shared" si="571"/>
        <v>0</v>
      </c>
      <c r="O3292">
        <f t="shared" si="573"/>
        <v>0</v>
      </c>
      <c r="P3292">
        <f t="shared" si="572"/>
        <v>0</v>
      </c>
    </row>
    <row r="3293" spans="1:16" x14ac:dyDescent="0.45">
      <c r="A3293" t="s">
        <v>3150</v>
      </c>
      <c r="B3293" t="s">
        <v>3151</v>
      </c>
      <c r="C3293" t="s">
        <v>3156</v>
      </c>
      <c r="D3293" s="4" t="str" cm="1">
        <f t="array" ref="D3293">_xlfn.TEXTJOIN("",,_xlfn.LET(_xlpm.a,MID(C3293,_xlfn.SEQUENCE(1,LEN(C3293)),1),IF(ISNUMBER(--_xlpm.a),"",_xlpm.a)))</f>
        <v>_ML_OMNI___iDose___</v>
      </c>
      <c r="E3293" t="str">
        <f t="shared" si="563"/>
        <v>_ML_OMNI_iDose_</v>
      </c>
      <c r="F3293" t="str">
        <f t="shared" si="565"/>
        <v>_ML_OMNI_IDOSE_</v>
      </c>
      <c r="G3293" t="b">
        <f t="shared" si="564"/>
        <v>1</v>
      </c>
      <c r="H3293">
        <f t="shared" si="566"/>
        <v>0</v>
      </c>
      <c r="I3293">
        <f t="shared" si="567"/>
        <v>0</v>
      </c>
      <c r="J3293" t="str" cm="1">
        <f t="array" ref="J3293">IF(OR(ISNUMBER(SEARCH({"A";"B";"C";"D";"E";"F";"G";"H";"I";"J";"K";"L";"M";"N";"O";"P";"Q";"R";"S";"T";"U";"V";"W";"X";"Y";"Z"},F3293))), "TRUE", "FALSE")</f>
        <v>TRUE</v>
      </c>
      <c r="K3293">
        <f t="shared" si="568"/>
        <v>0</v>
      </c>
      <c r="L3293">
        <f t="shared" si="569"/>
        <v>0</v>
      </c>
      <c r="M3293">
        <f t="shared" si="570"/>
        <v>0</v>
      </c>
      <c r="N3293">
        <f t="shared" si="571"/>
        <v>0</v>
      </c>
      <c r="O3293">
        <f t="shared" si="573"/>
        <v>0</v>
      </c>
      <c r="P3293">
        <f t="shared" si="572"/>
        <v>0</v>
      </c>
    </row>
    <row r="3294" spans="1:16" x14ac:dyDescent="0.45">
      <c r="A3294" t="s">
        <v>3157</v>
      </c>
      <c r="B3294" t="s">
        <v>3158</v>
      </c>
      <c r="C3294" t="s">
        <v>957</v>
      </c>
      <c r="D3294" s="4" t="str" cm="1">
        <f t="array" ref="D3294">_xlfn.TEXTJOIN("",,_xlfn.LET(_xlpm.a,MID(C3294,_xlfn.SEQUENCE(1,LEN(C3294)),1),IF(ISNUMBER(--_xlpm.a),"",_xlpm.a)))</f>
        <v>_CORONAL__iDose___</v>
      </c>
      <c r="E3294" t="str">
        <f t="shared" si="563"/>
        <v>_CORONAL_iDose_</v>
      </c>
      <c r="F3294" t="str">
        <f t="shared" si="565"/>
        <v>_CORONAL_IDOSE_</v>
      </c>
      <c r="G3294" t="b">
        <f t="shared" si="564"/>
        <v>1</v>
      </c>
      <c r="H3294">
        <f t="shared" si="566"/>
        <v>0</v>
      </c>
      <c r="I3294">
        <f t="shared" si="567"/>
        <v>0</v>
      </c>
      <c r="J3294" t="str" cm="1">
        <f t="array" ref="J3294">IF(OR(ISNUMBER(SEARCH({"A";"B";"C";"D";"E";"F";"G";"H";"I";"J";"K";"L";"M";"N";"O";"P";"Q";"R";"S";"T";"U";"V";"W";"X";"Y";"Z"},F3294))), "TRUE", "FALSE")</f>
        <v>TRUE</v>
      </c>
      <c r="K3294">
        <f t="shared" si="568"/>
        <v>0</v>
      </c>
      <c r="L3294">
        <f t="shared" si="569"/>
        <v>0</v>
      </c>
      <c r="M3294">
        <f t="shared" si="570"/>
        <v>0</v>
      </c>
      <c r="N3294">
        <f t="shared" si="571"/>
        <v>0</v>
      </c>
      <c r="O3294">
        <f t="shared" si="573"/>
        <v>0</v>
      </c>
      <c r="P3294">
        <f t="shared" si="572"/>
        <v>0</v>
      </c>
    </row>
    <row r="3295" spans="1:16" x14ac:dyDescent="0.45">
      <c r="A3295" t="s">
        <v>3157</v>
      </c>
      <c r="B3295" t="s">
        <v>3158</v>
      </c>
      <c r="C3295" t="s">
        <v>953</v>
      </c>
      <c r="D3295" s="4" t="str" cm="1">
        <f t="array" ref="D3295">_xlfn.TEXTJOIN("",,_xlfn.LET(_xlpm.a,MID(C3295,_xlfn.SEQUENCE(1,LEN(C3295)),1),IF(ISNUMBER(--_xlpm.a),"",_xlpm.a)))</f>
        <v>_PELVIS_BONE__iDose___</v>
      </c>
      <c r="E3295" t="str">
        <f t="shared" si="563"/>
        <v>_PELVIS_BONE_iDose_</v>
      </c>
      <c r="F3295" t="str">
        <f t="shared" si="565"/>
        <v>_PELVIS_BONE_IDOSE_</v>
      </c>
      <c r="G3295" t="b">
        <f t="shared" si="564"/>
        <v>1</v>
      </c>
      <c r="H3295">
        <f t="shared" si="566"/>
        <v>0</v>
      </c>
      <c r="I3295">
        <f t="shared" si="567"/>
        <v>0</v>
      </c>
      <c r="J3295" t="str" cm="1">
        <f t="array" ref="J3295">IF(OR(ISNUMBER(SEARCH({"A";"B";"C";"D";"E";"F";"G";"H";"I";"J";"K";"L";"M";"N";"O";"P";"Q";"R";"S";"T";"U";"V";"W";"X";"Y";"Z"},F3295))), "TRUE", "FALSE")</f>
        <v>TRUE</v>
      </c>
      <c r="K3295">
        <f t="shared" si="568"/>
        <v>0</v>
      </c>
      <c r="L3295">
        <f t="shared" si="569"/>
        <v>0</v>
      </c>
      <c r="M3295">
        <f t="shared" si="570"/>
        <v>0</v>
      </c>
      <c r="N3295">
        <f t="shared" si="571"/>
        <v>0</v>
      </c>
      <c r="O3295">
        <f t="shared" si="573"/>
        <v>0</v>
      </c>
      <c r="P3295">
        <f t="shared" si="572"/>
        <v>0</v>
      </c>
    </row>
    <row r="3296" spans="1:16" x14ac:dyDescent="0.45">
      <c r="A3296" t="s">
        <v>3157</v>
      </c>
      <c r="B3296" t="s">
        <v>3158</v>
      </c>
      <c r="C3296" t="s">
        <v>959</v>
      </c>
      <c r="D3296" s="4" t="str" cm="1">
        <f t="array" ref="D3296">_xlfn.TEXTJOIN("",,_xlfn.LET(_xlpm.a,MID(C3296,_xlfn.SEQUENCE(1,LEN(C3296)),1),IF(ISNUMBER(--_xlpm.a),"",_xlpm.a)))</f>
        <v>_SAGITAL__iDose___</v>
      </c>
      <c r="E3296" t="str">
        <f t="shared" si="563"/>
        <v>_SAGITAL_iDose_</v>
      </c>
      <c r="F3296" t="str">
        <f t="shared" si="565"/>
        <v>_SAGITAL_IDOSE_</v>
      </c>
      <c r="G3296" t="b">
        <f t="shared" si="564"/>
        <v>1</v>
      </c>
      <c r="H3296">
        <f t="shared" si="566"/>
        <v>0</v>
      </c>
      <c r="I3296">
        <f t="shared" si="567"/>
        <v>0</v>
      </c>
      <c r="J3296" t="str" cm="1">
        <f t="array" ref="J3296">IF(OR(ISNUMBER(SEARCH({"A";"B";"C";"D";"E";"F";"G";"H";"I";"J";"K";"L";"M";"N";"O";"P";"Q";"R";"S";"T";"U";"V";"W";"X";"Y";"Z"},F3296))), "TRUE", "FALSE")</f>
        <v>TRUE</v>
      </c>
      <c r="K3296">
        <f t="shared" si="568"/>
        <v>0</v>
      </c>
      <c r="L3296">
        <f t="shared" si="569"/>
        <v>0</v>
      </c>
      <c r="M3296">
        <f t="shared" si="570"/>
        <v>0</v>
      </c>
      <c r="N3296">
        <f t="shared" si="571"/>
        <v>0</v>
      </c>
      <c r="O3296">
        <f t="shared" si="573"/>
        <v>0</v>
      </c>
      <c r="P3296">
        <f t="shared" si="572"/>
        <v>0</v>
      </c>
    </row>
    <row r="3297" spans="1:16" x14ac:dyDescent="0.45">
      <c r="A3297" t="s">
        <v>3157</v>
      </c>
      <c r="B3297" t="s">
        <v>3158</v>
      </c>
      <c r="C3297" t="s">
        <v>956</v>
      </c>
      <c r="D3297" s="4" t="str" cm="1">
        <f t="array" ref="D3297">_xlfn.TEXTJOIN("",,_xlfn.LET(_xlpm.a,MID(C3297,_xlfn.SEQUENCE(1,LEN(C3297)),1),IF(ISNUMBER(--_xlpm.a),"",_xlpm.a)))</f>
        <v>_PELVIS_SOFT__iDose___</v>
      </c>
      <c r="E3297" t="str">
        <f t="shared" si="563"/>
        <v>_PELVIS_SOFT_iDose_</v>
      </c>
      <c r="F3297" t="str">
        <f t="shared" si="565"/>
        <v>_PELVIS_SOFT_IDOSE_</v>
      </c>
      <c r="G3297" t="b">
        <f t="shared" si="564"/>
        <v>1</v>
      </c>
      <c r="H3297">
        <f t="shared" si="566"/>
        <v>0</v>
      </c>
      <c r="I3297">
        <f t="shared" si="567"/>
        <v>0</v>
      </c>
      <c r="J3297" t="str" cm="1">
        <f t="array" ref="J3297">IF(OR(ISNUMBER(SEARCH({"A";"B";"C";"D";"E";"F";"G";"H";"I";"J";"K";"L";"M";"N";"O";"P";"Q";"R";"S";"T";"U";"V";"W";"X";"Y";"Z"},F3297))), "TRUE", "FALSE")</f>
        <v>TRUE</v>
      </c>
      <c r="K3297">
        <f t="shared" si="568"/>
        <v>0</v>
      </c>
      <c r="L3297">
        <f t="shared" si="569"/>
        <v>0</v>
      </c>
      <c r="M3297">
        <f t="shared" si="570"/>
        <v>0</v>
      </c>
      <c r="N3297">
        <f t="shared" si="571"/>
        <v>0</v>
      </c>
      <c r="O3297">
        <f t="shared" si="573"/>
        <v>0</v>
      </c>
      <c r="P3297">
        <f t="shared" si="572"/>
        <v>0</v>
      </c>
    </row>
    <row r="3298" spans="1:16" x14ac:dyDescent="0.45">
      <c r="A3298" t="s">
        <v>3159</v>
      </c>
      <c r="B3298" t="s">
        <v>3160</v>
      </c>
      <c r="C3298" t="s">
        <v>115</v>
      </c>
      <c r="D3298" s="4" t="str" cm="1">
        <f t="array" ref="D3298">_xlfn.TEXTJOIN("",,_xlfn.LET(_xlpm.a,MID(C3298,_xlfn.SEQUENCE(1,LEN(C3298)),1),IF(ISNUMBER(--_xlpm.a),"",_xlpm.a)))</f>
        <v>_Abdomen_Pelvis_Sagittal</v>
      </c>
      <c r="E3298" t="str">
        <f t="shared" si="563"/>
        <v>_Abdomen_Pelvis_Sagittal</v>
      </c>
      <c r="F3298" t="str">
        <f t="shared" si="565"/>
        <v>_ABDOMEN_PELVIS_SAGITTAL</v>
      </c>
      <c r="G3298" t="b">
        <f t="shared" si="564"/>
        <v>1</v>
      </c>
      <c r="H3298">
        <f t="shared" si="566"/>
        <v>0</v>
      </c>
      <c r="I3298">
        <f t="shared" si="567"/>
        <v>0</v>
      </c>
      <c r="J3298" t="str" cm="1">
        <f t="array" ref="J3298">IF(OR(ISNUMBER(SEARCH({"A";"B";"C";"D";"E";"F";"G";"H";"I";"J";"K";"L";"M";"N";"O";"P";"Q";"R";"S";"T";"U";"V";"W";"X";"Y";"Z"},F3298))), "TRUE", "FALSE")</f>
        <v>TRUE</v>
      </c>
      <c r="K3298">
        <f t="shared" si="568"/>
        <v>0</v>
      </c>
      <c r="L3298">
        <f t="shared" si="569"/>
        <v>0</v>
      </c>
      <c r="M3298">
        <f t="shared" si="570"/>
        <v>0</v>
      </c>
      <c r="N3298">
        <f t="shared" si="571"/>
        <v>0</v>
      </c>
      <c r="O3298">
        <f t="shared" si="573"/>
        <v>0</v>
      </c>
      <c r="P3298">
        <f t="shared" si="572"/>
        <v>0</v>
      </c>
    </row>
    <row r="3299" spans="1:16" x14ac:dyDescent="0.45">
      <c r="A3299" t="s">
        <v>3159</v>
      </c>
      <c r="B3299" t="s">
        <v>3160</v>
      </c>
      <c r="C3299" t="s">
        <v>113</v>
      </c>
      <c r="D3299" s="4" t="str" cm="1">
        <f t="array" ref="D3299">_xlfn.TEXTJOIN("",,_xlfn.LET(_xlpm.a,MID(C3299,_xlfn.SEQUENCE(1,LEN(C3299)),1),IF(ISNUMBER(--_xlpm.a),"",_xlpm.a)))</f>
        <v>_Abdomen_Pelvis_Stnd</v>
      </c>
      <c r="E3299" t="str">
        <f t="shared" si="563"/>
        <v>_Abdomen_Pelvis_Stnd</v>
      </c>
      <c r="F3299" t="str">
        <f t="shared" si="565"/>
        <v>_ABDOMEN_PELVIS_STND</v>
      </c>
      <c r="G3299" t="b">
        <f t="shared" si="564"/>
        <v>0</v>
      </c>
      <c r="H3299">
        <f t="shared" si="566"/>
        <v>1</v>
      </c>
      <c r="I3299">
        <f t="shared" si="567"/>
        <v>0</v>
      </c>
      <c r="J3299" t="str" cm="1">
        <f t="array" ref="J3299">IF(OR(ISNUMBER(SEARCH({"A";"B";"C";"D";"E";"F";"G";"H";"I";"J";"K";"L";"M";"N";"O";"P";"Q";"R";"S";"T";"U";"V";"W";"X";"Y";"Z"},F3299))), "TRUE", "FALSE")</f>
        <v>TRUE</v>
      </c>
      <c r="K3299">
        <f t="shared" si="568"/>
        <v>0</v>
      </c>
      <c r="L3299">
        <f t="shared" si="569"/>
        <v>0</v>
      </c>
      <c r="M3299">
        <f t="shared" si="570"/>
        <v>0</v>
      </c>
      <c r="N3299">
        <f t="shared" si="571"/>
        <v>0</v>
      </c>
      <c r="O3299">
        <f t="shared" si="573"/>
        <v>0</v>
      </c>
      <c r="P3299">
        <f t="shared" si="572"/>
        <v>0</v>
      </c>
    </row>
    <row r="3300" spans="1:16" x14ac:dyDescent="0.45">
      <c r="A3300" t="s">
        <v>3159</v>
      </c>
      <c r="B3300" t="s">
        <v>3160</v>
      </c>
      <c r="C3300" t="s">
        <v>114</v>
      </c>
      <c r="D3300" s="4" t="str" cm="1">
        <f t="array" ref="D3300">_xlfn.TEXTJOIN("",,_xlfn.LET(_xlpm.a,MID(C3300,_xlfn.SEQUENCE(1,LEN(C3300)),1),IF(ISNUMBER(--_xlpm.a),"",_xlpm.a)))</f>
        <v>_Abdomen_Pelvis_Coronal</v>
      </c>
      <c r="E3300" t="str">
        <f t="shared" si="563"/>
        <v>_Abdomen_Pelvis_Coronal</v>
      </c>
      <c r="F3300" t="str">
        <f t="shared" si="565"/>
        <v>_ABDOMEN_PELVIS_CORONAL</v>
      </c>
      <c r="G3300" t="b">
        <f t="shared" si="564"/>
        <v>1</v>
      </c>
      <c r="H3300">
        <f t="shared" si="566"/>
        <v>0</v>
      </c>
      <c r="I3300">
        <f t="shared" si="567"/>
        <v>0</v>
      </c>
      <c r="J3300" t="str" cm="1">
        <f t="array" ref="J3300">IF(OR(ISNUMBER(SEARCH({"A";"B";"C";"D";"E";"F";"G";"H";"I";"J";"K";"L";"M";"N";"O";"P";"Q";"R";"S";"T";"U";"V";"W";"X";"Y";"Z"},F3300))), "TRUE", "FALSE")</f>
        <v>TRUE</v>
      </c>
      <c r="K3300">
        <f t="shared" si="568"/>
        <v>0</v>
      </c>
      <c r="L3300">
        <f t="shared" si="569"/>
        <v>0</v>
      </c>
      <c r="M3300">
        <f t="shared" si="570"/>
        <v>0</v>
      </c>
      <c r="N3300">
        <f t="shared" si="571"/>
        <v>0</v>
      </c>
      <c r="O3300">
        <f t="shared" si="573"/>
        <v>0</v>
      </c>
      <c r="P3300">
        <f t="shared" si="572"/>
        <v>0</v>
      </c>
    </row>
    <row r="3301" spans="1:16" x14ac:dyDescent="0.45">
      <c r="A3301" t="s">
        <v>3159</v>
      </c>
      <c r="B3301" t="s">
        <v>3161</v>
      </c>
      <c r="C3301" t="s">
        <v>114</v>
      </c>
      <c r="D3301" s="4" t="str" cm="1">
        <f t="array" ref="D3301">_xlfn.TEXTJOIN("",,_xlfn.LET(_xlpm.a,MID(C3301,_xlfn.SEQUENCE(1,LEN(C3301)),1),IF(ISNUMBER(--_xlpm.a),"",_xlpm.a)))</f>
        <v>_Abdomen_Pelvis_Coronal</v>
      </c>
      <c r="E3301" t="str">
        <f t="shared" si="563"/>
        <v>_Abdomen_Pelvis_Coronal</v>
      </c>
      <c r="F3301" t="str">
        <f t="shared" si="565"/>
        <v>_ABDOMEN_PELVIS_CORONAL</v>
      </c>
      <c r="G3301" t="b">
        <f t="shared" si="564"/>
        <v>1</v>
      </c>
      <c r="H3301">
        <f t="shared" si="566"/>
        <v>0</v>
      </c>
      <c r="I3301">
        <f t="shared" si="567"/>
        <v>0</v>
      </c>
      <c r="J3301" t="str" cm="1">
        <f t="array" ref="J3301">IF(OR(ISNUMBER(SEARCH({"A";"B";"C";"D";"E";"F";"G";"H";"I";"J";"K";"L";"M";"N";"O";"P";"Q";"R";"S";"T";"U";"V";"W";"X";"Y";"Z"},F3301))), "TRUE", "FALSE")</f>
        <v>TRUE</v>
      </c>
      <c r="K3301">
        <f t="shared" si="568"/>
        <v>0</v>
      </c>
      <c r="L3301">
        <f t="shared" si="569"/>
        <v>0</v>
      </c>
      <c r="M3301">
        <f t="shared" si="570"/>
        <v>0</v>
      </c>
      <c r="N3301">
        <f t="shared" si="571"/>
        <v>0</v>
      </c>
      <c r="O3301">
        <f t="shared" si="573"/>
        <v>0</v>
      </c>
      <c r="P3301">
        <f t="shared" si="572"/>
        <v>0</v>
      </c>
    </row>
    <row r="3302" spans="1:16" x14ac:dyDescent="0.45">
      <c r="A3302" t="s">
        <v>3159</v>
      </c>
      <c r="B3302" t="s">
        <v>3161</v>
      </c>
      <c r="C3302" t="s">
        <v>113</v>
      </c>
      <c r="D3302" s="4" t="str" cm="1">
        <f t="array" ref="D3302">_xlfn.TEXTJOIN("",,_xlfn.LET(_xlpm.a,MID(C3302,_xlfn.SEQUENCE(1,LEN(C3302)),1),IF(ISNUMBER(--_xlpm.a),"",_xlpm.a)))</f>
        <v>_Abdomen_Pelvis_Stnd</v>
      </c>
      <c r="E3302" t="str">
        <f t="shared" si="563"/>
        <v>_Abdomen_Pelvis_Stnd</v>
      </c>
      <c r="F3302" t="str">
        <f t="shared" si="565"/>
        <v>_ABDOMEN_PELVIS_STND</v>
      </c>
      <c r="G3302" t="b">
        <f t="shared" si="564"/>
        <v>0</v>
      </c>
      <c r="H3302">
        <f t="shared" si="566"/>
        <v>1</v>
      </c>
      <c r="I3302">
        <f t="shared" si="567"/>
        <v>0</v>
      </c>
      <c r="J3302" t="str" cm="1">
        <f t="array" ref="J3302">IF(OR(ISNUMBER(SEARCH({"A";"B";"C";"D";"E";"F";"G";"H";"I";"J";"K";"L";"M";"N";"O";"P";"Q";"R";"S";"T";"U";"V";"W";"X";"Y";"Z"},F3302))), "TRUE", "FALSE")</f>
        <v>TRUE</v>
      </c>
      <c r="K3302">
        <f t="shared" si="568"/>
        <v>0</v>
      </c>
      <c r="L3302">
        <f t="shared" si="569"/>
        <v>0</v>
      </c>
      <c r="M3302">
        <f t="shared" si="570"/>
        <v>0</v>
      </c>
      <c r="N3302">
        <f t="shared" si="571"/>
        <v>0</v>
      </c>
      <c r="O3302">
        <f t="shared" si="573"/>
        <v>0</v>
      </c>
      <c r="P3302">
        <f t="shared" si="572"/>
        <v>0</v>
      </c>
    </row>
    <row r="3303" spans="1:16" x14ac:dyDescent="0.45">
      <c r="A3303" t="s">
        <v>3159</v>
      </c>
      <c r="B3303" t="s">
        <v>3161</v>
      </c>
      <c r="C3303" t="s">
        <v>115</v>
      </c>
      <c r="D3303" s="4" t="str" cm="1">
        <f t="array" ref="D3303">_xlfn.TEXTJOIN("",,_xlfn.LET(_xlpm.a,MID(C3303,_xlfn.SEQUENCE(1,LEN(C3303)),1),IF(ISNUMBER(--_xlpm.a),"",_xlpm.a)))</f>
        <v>_Abdomen_Pelvis_Sagittal</v>
      </c>
      <c r="E3303" t="str">
        <f t="shared" si="563"/>
        <v>_Abdomen_Pelvis_Sagittal</v>
      </c>
      <c r="F3303" t="str">
        <f t="shared" si="565"/>
        <v>_ABDOMEN_PELVIS_SAGITTAL</v>
      </c>
      <c r="G3303" t="b">
        <f t="shared" si="564"/>
        <v>1</v>
      </c>
      <c r="H3303">
        <f t="shared" si="566"/>
        <v>0</v>
      </c>
      <c r="I3303">
        <f t="shared" si="567"/>
        <v>0</v>
      </c>
      <c r="J3303" t="str" cm="1">
        <f t="array" ref="J3303">IF(OR(ISNUMBER(SEARCH({"A";"B";"C";"D";"E";"F";"G";"H";"I";"J";"K";"L";"M";"N";"O";"P";"Q";"R";"S";"T";"U";"V";"W";"X";"Y";"Z"},F3303))), "TRUE", "FALSE")</f>
        <v>TRUE</v>
      </c>
      <c r="K3303">
        <f t="shared" si="568"/>
        <v>0</v>
      </c>
      <c r="L3303">
        <f t="shared" si="569"/>
        <v>0</v>
      </c>
      <c r="M3303">
        <f t="shared" si="570"/>
        <v>0</v>
      </c>
      <c r="N3303">
        <f t="shared" si="571"/>
        <v>0</v>
      </c>
      <c r="O3303">
        <f t="shared" si="573"/>
        <v>0</v>
      </c>
      <c r="P3303">
        <f t="shared" si="572"/>
        <v>0</v>
      </c>
    </row>
    <row r="3304" spans="1:16" x14ac:dyDescent="0.45">
      <c r="A3304" t="s">
        <v>3162</v>
      </c>
      <c r="B3304" t="s">
        <v>3163</v>
      </c>
      <c r="C3304" t="s">
        <v>3164</v>
      </c>
      <c r="D3304" s="4" t="str" cm="1">
        <f t="array" ref="D3304">_xlfn.TEXTJOIN("",,_xlfn.LET(_xlpm.a,MID(C3304,_xlfn.SEQUENCE(1,LEN(C3304)),1),IF(ISNUMBER(--_xlpm.a),"",_xlpm.a)))</f>
        <v>_BONE_SOURCE</v>
      </c>
      <c r="E3304" t="str">
        <f t="shared" si="563"/>
        <v>_BONE_SOURCE</v>
      </c>
      <c r="F3304" t="str">
        <f t="shared" si="565"/>
        <v>_BONE_SOURCE</v>
      </c>
      <c r="G3304" t="b">
        <f t="shared" si="564"/>
        <v>0</v>
      </c>
      <c r="H3304">
        <f t="shared" si="566"/>
        <v>0</v>
      </c>
      <c r="I3304">
        <f t="shared" si="567"/>
        <v>0</v>
      </c>
      <c r="J3304" t="str" cm="1">
        <f t="array" ref="J3304">IF(OR(ISNUMBER(SEARCH({"A";"B";"C";"D";"E";"F";"G";"H";"I";"J";"K";"L";"M";"N";"O";"P";"Q";"R";"S";"T";"U";"V";"W";"X";"Y";"Z"},F3304))), "TRUE", "FALSE")</f>
        <v>TRUE</v>
      </c>
      <c r="K3304">
        <f t="shared" si="568"/>
        <v>0</v>
      </c>
      <c r="L3304">
        <f t="shared" si="569"/>
        <v>0</v>
      </c>
      <c r="M3304">
        <f t="shared" si="570"/>
        <v>0</v>
      </c>
      <c r="N3304">
        <f t="shared" si="571"/>
        <v>1</v>
      </c>
      <c r="O3304">
        <f t="shared" si="573"/>
        <v>0</v>
      </c>
      <c r="P3304">
        <f t="shared" si="572"/>
        <v>0</v>
      </c>
    </row>
    <row r="3305" spans="1:16" x14ac:dyDescent="0.45">
      <c r="A3305" t="s">
        <v>3162</v>
      </c>
      <c r="B3305" t="s">
        <v>3163</v>
      </c>
      <c r="C3305" t="s">
        <v>401</v>
      </c>
      <c r="D3305" s="4" t="str" cm="1">
        <f t="array" ref="D3305">_xlfn.TEXTJOIN("",,_xlfn.LET(_xlpm.a,MID(C3305,_xlfn.SEQUENCE(1,LEN(C3305)),1),IF(ISNUMBER(--_xlpm.a),"",_xlpm.a)))</f>
        <v>_THINS</v>
      </c>
      <c r="E3305" t="str">
        <f t="shared" si="563"/>
        <v>_THINS</v>
      </c>
      <c r="F3305" t="str">
        <f t="shared" si="565"/>
        <v>_THINS</v>
      </c>
      <c r="G3305" t="b">
        <f t="shared" si="564"/>
        <v>0</v>
      </c>
      <c r="H3305">
        <f t="shared" si="566"/>
        <v>0</v>
      </c>
      <c r="I3305">
        <f t="shared" si="567"/>
        <v>0</v>
      </c>
      <c r="J3305" t="str" cm="1">
        <f t="array" ref="J3305">IF(OR(ISNUMBER(SEARCH({"A";"B";"C";"D";"E";"F";"G";"H";"I";"J";"K";"L";"M";"N";"O";"P";"Q";"R";"S";"T";"U";"V";"W";"X";"Y";"Z"},F3305))), "TRUE", "FALSE")</f>
        <v>TRUE</v>
      </c>
      <c r="K3305">
        <f t="shared" si="568"/>
        <v>0</v>
      </c>
      <c r="L3305">
        <f t="shared" si="569"/>
        <v>0</v>
      </c>
      <c r="M3305">
        <f t="shared" si="570"/>
        <v>1</v>
      </c>
      <c r="N3305">
        <f t="shared" si="571"/>
        <v>0</v>
      </c>
      <c r="O3305">
        <f t="shared" si="573"/>
        <v>0</v>
      </c>
      <c r="P3305">
        <f t="shared" si="572"/>
        <v>0</v>
      </c>
    </row>
    <row r="3306" spans="1:16" x14ac:dyDescent="0.45">
      <c r="A3306" t="s">
        <v>3162</v>
      </c>
      <c r="B3306" t="s">
        <v>3163</v>
      </c>
      <c r="C3306" t="s">
        <v>3165</v>
      </c>
      <c r="D3306" s="4" t="str" cm="1">
        <f t="array" ref="D3306">_xlfn.TEXTJOIN("",,_xlfn.LET(_xlpm.a,MID(C3306,_xlfn.SEQUENCE(1,LEN(C3306)),1),IF(ISNUMBER(--_xlpm.a),"",_xlpm.a)))</f>
        <v>_BONE_COR</v>
      </c>
      <c r="E3306" t="str">
        <f t="shared" si="563"/>
        <v>_BONE_COR</v>
      </c>
      <c r="F3306" t="str">
        <f t="shared" si="565"/>
        <v>_BONE_COR</v>
      </c>
      <c r="G3306" t="b">
        <f t="shared" si="564"/>
        <v>1</v>
      </c>
      <c r="H3306">
        <f t="shared" si="566"/>
        <v>0</v>
      </c>
      <c r="I3306">
        <f t="shared" si="567"/>
        <v>0</v>
      </c>
      <c r="J3306" t="str" cm="1">
        <f t="array" ref="J3306">IF(OR(ISNUMBER(SEARCH({"A";"B";"C";"D";"E";"F";"G";"H";"I";"J";"K";"L";"M";"N";"O";"P";"Q";"R";"S";"T";"U";"V";"W";"X";"Y";"Z"},F3306))), "TRUE", "FALSE")</f>
        <v>TRUE</v>
      </c>
      <c r="K3306">
        <f t="shared" si="568"/>
        <v>0</v>
      </c>
      <c r="L3306">
        <f t="shared" si="569"/>
        <v>0</v>
      </c>
      <c r="M3306">
        <f t="shared" si="570"/>
        <v>0</v>
      </c>
      <c r="N3306">
        <f t="shared" si="571"/>
        <v>0</v>
      </c>
      <c r="O3306">
        <f t="shared" si="573"/>
        <v>0</v>
      </c>
      <c r="P3306">
        <f t="shared" si="572"/>
        <v>0</v>
      </c>
    </row>
    <row r="3307" spans="1:16" x14ac:dyDescent="0.45">
      <c r="A3307" t="s">
        <v>3162</v>
      </c>
      <c r="B3307" t="s">
        <v>3163</v>
      </c>
      <c r="C3307" t="s">
        <v>3166</v>
      </c>
      <c r="D3307" s="4" t="str" cm="1">
        <f t="array" ref="D3307">_xlfn.TEXTJOIN("",,_xlfn.LET(_xlpm.a,MID(C3307,_xlfn.SEQUENCE(1,LEN(C3307)),1),IF(ISNUMBER(--_xlpm.a),"",_xlpm.a)))</f>
        <v>_MM_AXIAL</v>
      </c>
      <c r="E3307" t="str">
        <f t="shared" si="563"/>
        <v>_MM_AXIAL</v>
      </c>
      <c r="F3307" t="str">
        <f t="shared" si="565"/>
        <v>_MM_AXIAL</v>
      </c>
      <c r="G3307" t="b">
        <f t="shared" si="564"/>
        <v>0</v>
      </c>
      <c r="H3307">
        <f t="shared" si="566"/>
        <v>0</v>
      </c>
      <c r="I3307">
        <f t="shared" si="567"/>
        <v>1</v>
      </c>
      <c r="J3307" t="str" cm="1">
        <f t="array" ref="J3307">IF(OR(ISNUMBER(SEARCH({"A";"B";"C";"D";"E";"F";"G";"H";"I";"J";"K";"L";"M";"N";"O";"P";"Q";"R";"S";"T";"U";"V";"W";"X";"Y";"Z"},F3307))), "TRUE", "FALSE")</f>
        <v>TRUE</v>
      </c>
      <c r="K3307">
        <f t="shared" si="568"/>
        <v>0</v>
      </c>
      <c r="L3307">
        <f t="shared" si="569"/>
        <v>0</v>
      </c>
      <c r="M3307">
        <f t="shared" si="570"/>
        <v>0</v>
      </c>
      <c r="N3307">
        <f t="shared" si="571"/>
        <v>0</v>
      </c>
      <c r="O3307">
        <f t="shared" si="573"/>
        <v>0</v>
      </c>
      <c r="P3307">
        <f t="shared" si="572"/>
        <v>0</v>
      </c>
    </row>
    <row r="3308" spans="1:16" x14ac:dyDescent="0.45">
      <c r="A3308" t="s">
        <v>3162</v>
      </c>
      <c r="B3308" t="s">
        <v>3163</v>
      </c>
      <c r="C3308" t="s">
        <v>3167</v>
      </c>
      <c r="D3308" s="4" t="str" cm="1">
        <f t="array" ref="D3308">_xlfn.TEXTJOIN("",,_xlfn.LET(_xlpm.a,MID(C3308,_xlfn.SEQUENCE(1,LEN(C3308)),1),IF(ISNUMBER(--_xlpm.a),"",_xlpm.a)))</f>
        <v>_SOFT_SOURCE</v>
      </c>
      <c r="E3308" t="str">
        <f t="shared" si="563"/>
        <v>_SOFT_SOURCE</v>
      </c>
      <c r="F3308" t="str">
        <f t="shared" si="565"/>
        <v>_SOFT_SOURCE</v>
      </c>
      <c r="G3308" t="b">
        <f t="shared" si="564"/>
        <v>0</v>
      </c>
      <c r="H3308">
        <f t="shared" si="566"/>
        <v>0</v>
      </c>
      <c r="I3308">
        <f t="shared" si="567"/>
        <v>0</v>
      </c>
      <c r="J3308" t="str" cm="1">
        <f t="array" ref="J3308">IF(OR(ISNUMBER(SEARCH({"A";"B";"C";"D";"E";"F";"G";"H";"I";"J";"K";"L";"M";"N";"O";"P";"Q";"R";"S";"T";"U";"V";"W";"X";"Y";"Z"},F3308))), "TRUE", "FALSE")</f>
        <v>TRUE</v>
      </c>
      <c r="K3308">
        <f t="shared" si="568"/>
        <v>0</v>
      </c>
      <c r="L3308">
        <f t="shared" si="569"/>
        <v>0</v>
      </c>
      <c r="M3308">
        <f t="shared" si="570"/>
        <v>0</v>
      </c>
      <c r="N3308">
        <f t="shared" si="571"/>
        <v>0</v>
      </c>
      <c r="O3308">
        <f t="shared" si="573"/>
        <v>0</v>
      </c>
      <c r="P3308">
        <f t="shared" si="572"/>
        <v>0</v>
      </c>
    </row>
    <row r="3309" spans="1:16" x14ac:dyDescent="0.45">
      <c r="A3309" t="s">
        <v>3162</v>
      </c>
      <c r="B3309" t="s">
        <v>3163</v>
      </c>
      <c r="C3309" t="s">
        <v>3168</v>
      </c>
      <c r="D3309" s="4" t="str" cm="1">
        <f t="array" ref="D3309">_xlfn.TEXTJOIN("",,_xlfn.LET(_xlpm.a,MID(C3309,_xlfn.SEQUENCE(1,LEN(C3309)),1),IF(ISNUMBER(--_xlpm.a),"",_xlpm.a)))</f>
        <v>_BONE_SAG</v>
      </c>
      <c r="E3309" t="str">
        <f t="shared" si="563"/>
        <v>_BONE_SAG</v>
      </c>
      <c r="F3309" t="str">
        <f t="shared" si="565"/>
        <v>_BONE_SAG</v>
      </c>
      <c r="G3309" t="b">
        <f t="shared" si="564"/>
        <v>1</v>
      </c>
      <c r="H3309">
        <f t="shared" si="566"/>
        <v>0</v>
      </c>
      <c r="I3309">
        <f t="shared" si="567"/>
        <v>0</v>
      </c>
      <c r="J3309" t="str" cm="1">
        <f t="array" ref="J3309">IF(OR(ISNUMBER(SEARCH({"A";"B";"C";"D";"E";"F";"G";"H";"I";"J";"K";"L";"M";"N";"O";"P";"Q";"R";"S";"T";"U";"V";"W";"X";"Y";"Z"},F3309))), "TRUE", "FALSE")</f>
        <v>TRUE</v>
      </c>
      <c r="K3309">
        <f t="shared" si="568"/>
        <v>0</v>
      </c>
      <c r="L3309">
        <f t="shared" si="569"/>
        <v>0</v>
      </c>
      <c r="M3309">
        <f t="shared" si="570"/>
        <v>0</v>
      </c>
      <c r="N3309">
        <f t="shared" si="571"/>
        <v>0</v>
      </c>
      <c r="O3309">
        <f t="shared" si="573"/>
        <v>0</v>
      </c>
      <c r="P3309">
        <f t="shared" si="572"/>
        <v>0</v>
      </c>
    </row>
    <row r="3310" spans="1:16" x14ac:dyDescent="0.45">
      <c r="A3310" t="s">
        <v>3162</v>
      </c>
      <c r="B3310" t="s">
        <v>3163</v>
      </c>
      <c r="C3310" t="s">
        <v>3169</v>
      </c>
      <c r="D3310" s="4" t="str" cm="1">
        <f t="array" ref="D3310">_xlfn.TEXTJOIN("",,_xlfn.LET(_xlpm.a,MID(C3310,_xlfn.SEQUENCE(1,LEN(C3310)),1),IF(ISNUMBER(--_xlpm.a),"",_xlpm.a)))</f>
        <v>_MM_AXIAL</v>
      </c>
      <c r="E3310" t="str">
        <f t="shared" si="563"/>
        <v>_MM_AXIAL</v>
      </c>
      <c r="F3310" t="str">
        <f t="shared" si="565"/>
        <v>_MM_AXIAL</v>
      </c>
      <c r="G3310" t="b">
        <f t="shared" si="564"/>
        <v>0</v>
      </c>
      <c r="H3310">
        <f t="shared" si="566"/>
        <v>0</v>
      </c>
      <c r="I3310">
        <f t="shared" si="567"/>
        <v>1</v>
      </c>
      <c r="J3310" t="str" cm="1">
        <f t="array" ref="J3310">IF(OR(ISNUMBER(SEARCH({"A";"B";"C";"D";"E";"F";"G";"H";"I";"J";"K";"L";"M";"N";"O";"P";"Q";"R";"S";"T";"U";"V";"W";"X";"Y";"Z"},F3310))), "TRUE", "FALSE")</f>
        <v>TRUE</v>
      </c>
      <c r="K3310">
        <f t="shared" si="568"/>
        <v>0</v>
      </c>
      <c r="L3310">
        <f t="shared" si="569"/>
        <v>0</v>
      </c>
      <c r="M3310">
        <f t="shared" si="570"/>
        <v>0</v>
      </c>
      <c r="N3310">
        <f t="shared" si="571"/>
        <v>0</v>
      </c>
      <c r="O3310">
        <f t="shared" si="573"/>
        <v>0</v>
      </c>
      <c r="P3310">
        <f t="shared" si="572"/>
        <v>0</v>
      </c>
    </row>
    <row r="3311" spans="1:16" x14ac:dyDescent="0.45">
      <c r="A3311" t="s">
        <v>3162</v>
      </c>
      <c r="B3311" t="s">
        <v>3163</v>
      </c>
      <c r="C3311" t="s">
        <v>3170</v>
      </c>
      <c r="D3311" s="4" t="str" cm="1">
        <f t="array" ref="D3311">_xlfn.TEXTJOIN("",,_xlfn.LET(_xlpm.a,MID(C3311,_xlfn.SEQUENCE(1,LEN(C3311)),1),IF(ISNUMBER(--_xlpm.a),"",_xlpm.a)))</f>
        <v>_SOFT_SAG</v>
      </c>
      <c r="E3311" t="str">
        <f t="shared" si="563"/>
        <v>_SOFT_SAG</v>
      </c>
      <c r="F3311" t="str">
        <f t="shared" si="565"/>
        <v>_SOFT_SAG</v>
      </c>
      <c r="G3311" t="b">
        <f t="shared" si="564"/>
        <v>1</v>
      </c>
      <c r="H3311">
        <f t="shared" si="566"/>
        <v>0</v>
      </c>
      <c r="I3311">
        <f t="shared" si="567"/>
        <v>0</v>
      </c>
      <c r="J3311" t="str" cm="1">
        <f t="array" ref="J3311">IF(OR(ISNUMBER(SEARCH({"A";"B";"C";"D";"E";"F";"G";"H";"I";"J";"K";"L";"M";"N";"O";"P";"Q";"R";"S";"T";"U";"V";"W";"X";"Y";"Z"},F3311))), "TRUE", "FALSE")</f>
        <v>TRUE</v>
      </c>
      <c r="K3311">
        <f t="shared" si="568"/>
        <v>0</v>
      </c>
      <c r="L3311">
        <f t="shared" si="569"/>
        <v>0</v>
      </c>
      <c r="M3311">
        <f t="shared" si="570"/>
        <v>0</v>
      </c>
      <c r="N3311">
        <f t="shared" si="571"/>
        <v>0</v>
      </c>
      <c r="O3311">
        <f t="shared" si="573"/>
        <v>0</v>
      </c>
      <c r="P3311">
        <f t="shared" si="572"/>
        <v>0</v>
      </c>
    </row>
    <row r="3312" spans="1:16" x14ac:dyDescent="0.45">
      <c r="A3312" t="s">
        <v>3162</v>
      </c>
      <c r="B3312" t="s">
        <v>3163</v>
      </c>
      <c r="C3312" t="s">
        <v>3171</v>
      </c>
      <c r="D3312" s="4" t="str" cm="1">
        <f t="array" ref="D3312">_xlfn.TEXTJOIN("",,_xlfn.LET(_xlpm.a,MID(C3312,_xlfn.SEQUENCE(1,LEN(C3312)),1),IF(ISNUMBER(--_xlpm.a),"",_xlpm.a)))</f>
        <v>_MM_AXIAL</v>
      </c>
      <c r="E3312" t="str">
        <f t="shared" si="563"/>
        <v>_MM_AXIAL</v>
      </c>
      <c r="F3312" t="str">
        <f t="shared" si="565"/>
        <v>_MM_AXIAL</v>
      </c>
      <c r="G3312" t="b">
        <f t="shared" si="564"/>
        <v>0</v>
      </c>
      <c r="H3312">
        <f t="shared" si="566"/>
        <v>0</v>
      </c>
      <c r="I3312">
        <f t="shared" si="567"/>
        <v>1</v>
      </c>
      <c r="J3312" t="str" cm="1">
        <f t="array" ref="J3312">IF(OR(ISNUMBER(SEARCH({"A";"B";"C";"D";"E";"F";"G";"H";"I";"J";"K";"L";"M";"N";"O";"P";"Q";"R";"S";"T";"U";"V";"W";"X";"Y";"Z"},F3312))), "TRUE", "FALSE")</f>
        <v>TRUE</v>
      </c>
      <c r="K3312">
        <f t="shared" si="568"/>
        <v>0</v>
      </c>
      <c r="L3312">
        <f t="shared" si="569"/>
        <v>0</v>
      </c>
      <c r="M3312">
        <f t="shared" si="570"/>
        <v>0</v>
      </c>
      <c r="N3312">
        <f t="shared" si="571"/>
        <v>0</v>
      </c>
      <c r="O3312">
        <f t="shared" si="573"/>
        <v>0</v>
      </c>
      <c r="P3312">
        <f t="shared" si="572"/>
        <v>0</v>
      </c>
    </row>
    <row r="3313" spans="1:16" x14ac:dyDescent="0.45">
      <c r="A3313" t="s">
        <v>3162</v>
      </c>
      <c r="B3313" t="s">
        <v>3163</v>
      </c>
      <c r="C3313" t="s">
        <v>3172</v>
      </c>
      <c r="D3313" s="4" t="str" cm="1">
        <f t="array" ref="D3313">_xlfn.TEXTJOIN("",,_xlfn.LET(_xlpm.a,MID(C3313,_xlfn.SEQUENCE(1,LEN(C3313)),1),IF(ISNUMBER(--_xlpm.a),"",_xlpm.a)))</f>
        <v>_SOFT_COR</v>
      </c>
      <c r="E3313" t="str">
        <f t="shared" si="563"/>
        <v>_SOFT_COR</v>
      </c>
      <c r="F3313" t="str">
        <f t="shared" si="565"/>
        <v>_SOFT_COR</v>
      </c>
      <c r="G3313" t="b">
        <f t="shared" si="564"/>
        <v>1</v>
      </c>
      <c r="H3313">
        <f t="shared" si="566"/>
        <v>0</v>
      </c>
      <c r="I3313">
        <f t="shared" si="567"/>
        <v>0</v>
      </c>
      <c r="J3313" t="str" cm="1">
        <f t="array" ref="J3313">IF(OR(ISNUMBER(SEARCH({"A";"B";"C";"D";"E";"F";"G";"H";"I";"J";"K";"L";"M";"N";"O";"P";"Q";"R";"S";"T";"U";"V";"W";"X";"Y";"Z"},F3313))), "TRUE", "FALSE")</f>
        <v>TRUE</v>
      </c>
      <c r="K3313">
        <f t="shared" si="568"/>
        <v>0</v>
      </c>
      <c r="L3313">
        <f t="shared" si="569"/>
        <v>0</v>
      </c>
      <c r="M3313">
        <f t="shared" si="570"/>
        <v>0</v>
      </c>
      <c r="N3313">
        <f t="shared" si="571"/>
        <v>0</v>
      </c>
      <c r="O3313">
        <f t="shared" si="573"/>
        <v>0</v>
      </c>
      <c r="P3313">
        <f t="shared" si="572"/>
        <v>0</v>
      </c>
    </row>
    <row r="3314" spans="1:16" x14ac:dyDescent="0.45">
      <c r="A3314" t="s">
        <v>3162</v>
      </c>
      <c r="B3314" t="s">
        <v>3163</v>
      </c>
      <c r="C3314" t="s">
        <v>3173</v>
      </c>
      <c r="D3314" s="4" t="str" cm="1">
        <f t="array" ref="D3314">_xlfn.TEXTJOIN("",,_xlfn.LET(_xlpm.a,MID(C3314,_xlfn.SEQUENCE(1,LEN(C3314)),1),IF(ISNUMBER(--_xlpm.a),"",_xlpm.a)))</f>
        <v>_BONE_SAG</v>
      </c>
      <c r="E3314" t="str">
        <f t="shared" si="563"/>
        <v>_BONE_SAG</v>
      </c>
      <c r="F3314" t="str">
        <f t="shared" si="565"/>
        <v>_BONE_SAG</v>
      </c>
      <c r="G3314" t="b">
        <f t="shared" si="564"/>
        <v>1</v>
      </c>
      <c r="H3314">
        <f t="shared" si="566"/>
        <v>0</v>
      </c>
      <c r="I3314">
        <f t="shared" si="567"/>
        <v>0</v>
      </c>
      <c r="J3314" t="str" cm="1">
        <f t="array" ref="J3314">IF(OR(ISNUMBER(SEARCH({"A";"B";"C";"D";"E";"F";"G";"H";"I";"J";"K";"L";"M";"N";"O";"P";"Q";"R";"S";"T";"U";"V";"W";"X";"Y";"Z"},F3314))), "TRUE", "FALSE")</f>
        <v>TRUE</v>
      </c>
      <c r="K3314">
        <f t="shared" si="568"/>
        <v>0</v>
      </c>
      <c r="L3314">
        <f t="shared" si="569"/>
        <v>0</v>
      </c>
      <c r="M3314">
        <f t="shared" si="570"/>
        <v>0</v>
      </c>
      <c r="N3314">
        <f t="shared" si="571"/>
        <v>0</v>
      </c>
      <c r="O3314">
        <f t="shared" si="573"/>
        <v>0</v>
      </c>
      <c r="P3314">
        <f t="shared" si="572"/>
        <v>0</v>
      </c>
    </row>
    <row r="3315" spans="1:16" x14ac:dyDescent="0.45">
      <c r="A3315" t="s">
        <v>3162</v>
      </c>
      <c r="B3315" t="s">
        <v>3163</v>
      </c>
      <c r="C3315" t="s">
        <v>3174</v>
      </c>
      <c r="D3315" s="4" t="str" cm="1">
        <f t="array" ref="D3315">_xlfn.TEXTJOIN("",,_xlfn.LET(_xlpm.a,MID(C3315,_xlfn.SEQUENCE(1,LEN(C3315)),1),IF(ISNUMBER(--_xlpm.a),"",_xlpm.a)))</f>
        <v>_BONE_SAG</v>
      </c>
      <c r="E3315" t="str">
        <f t="shared" si="563"/>
        <v>_BONE_SAG</v>
      </c>
      <c r="F3315" t="str">
        <f t="shared" si="565"/>
        <v>_BONE_SAG</v>
      </c>
      <c r="G3315" t="b">
        <f t="shared" si="564"/>
        <v>1</v>
      </c>
      <c r="H3315">
        <f t="shared" si="566"/>
        <v>0</v>
      </c>
      <c r="I3315">
        <f t="shared" si="567"/>
        <v>0</v>
      </c>
      <c r="J3315" t="str" cm="1">
        <f t="array" ref="J3315">IF(OR(ISNUMBER(SEARCH({"A";"B";"C";"D";"E";"F";"G";"H";"I";"J";"K";"L";"M";"N";"O";"P";"Q";"R";"S";"T";"U";"V";"W";"X";"Y";"Z"},F3315))), "TRUE", "FALSE")</f>
        <v>TRUE</v>
      </c>
      <c r="K3315">
        <f t="shared" si="568"/>
        <v>0</v>
      </c>
      <c r="L3315">
        <f t="shared" si="569"/>
        <v>0</v>
      </c>
      <c r="M3315">
        <f t="shared" si="570"/>
        <v>0</v>
      </c>
      <c r="N3315">
        <f t="shared" si="571"/>
        <v>0</v>
      </c>
      <c r="O3315">
        <f t="shared" si="573"/>
        <v>0</v>
      </c>
      <c r="P3315">
        <f t="shared" si="572"/>
        <v>0</v>
      </c>
    </row>
    <row r="3316" spans="1:16" x14ac:dyDescent="0.45">
      <c r="A3316" t="s">
        <v>3162</v>
      </c>
      <c r="B3316" t="s">
        <v>3163</v>
      </c>
      <c r="C3316" t="s">
        <v>3175</v>
      </c>
      <c r="D3316" s="4" t="str" cm="1">
        <f t="array" ref="D3316">_xlfn.TEXTJOIN("",,_xlfn.LET(_xlpm.a,MID(C3316,_xlfn.SEQUENCE(1,LEN(C3316)),1),IF(ISNUMBER(--_xlpm.a),"",_xlpm.a)))</f>
        <v>_BONE_THIN</v>
      </c>
      <c r="E3316" t="str">
        <f t="shared" si="563"/>
        <v>_BONE_THIN</v>
      </c>
      <c r="F3316" t="str">
        <f t="shared" si="565"/>
        <v>_BONE_THIN</v>
      </c>
      <c r="G3316" t="b">
        <f t="shared" si="564"/>
        <v>0</v>
      </c>
      <c r="H3316">
        <f t="shared" si="566"/>
        <v>0</v>
      </c>
      <c r="I3316">
        <f t="shared" si="567"/>
        <v>0</v>
      </c>
      <c r="J3316" t="str" cm="1">
        <f t="array" ref="J3316">IF(OR(ISNUMBER(SEARCH({"A";"B";"C";"D";"E";"F";"G";"H";"I";"J";"K";"L";"M";"N";"O";"P";"Q";"R";"S";"T";"U";"V";"W";"X";"Y";"Z"},F3316))), "TRUE", "FALSE")</f>
        <v>TRUE</v>
      </c>
      <c r="K3316">
        <f t="shared" si="568"/>
        <v>0</v>
      </c>
      <c r="L3316">
        <f t="shared" si="569"/>
        <v>0</v>
      </c>
      <c r="M3316">
        <f t="shared" si="570"/>
        <v>1</v>
      </c>
      <c r="N3316">
        <f t="shared" si="571"/>
        <v>1</v>
      </c>
      <c r="O3316">
        <f t="shared" si="573"/>
        <v>0</v>
      </c>
      <c r="P3316">
        <f t="shared" si="572"/>
        <v>0</v>
      </c>
    </row>
    <row r="3317" spans="1:16" x14ac:dyDescent="0.45">
      <c r="A3317" t="s">
        <v>3162</v>
      </c>
      <c r="B3317" t="s">
        <v>3163</v>
      </c>
      <c r="C3317" t="s">
        <v>3176</v>
      </c>
      <c r="D3317" s="4" t="str" cm="1">
        <f t="array" ref="D3317">_xlfn.TEXTJOIN("",,_xlfn.LET(_xlpm.a,MID(C3317,_xlfn.SEQUENCE(1,LEN(C3317)),1),IF(ISNUMBER(--_xlpm.a),"",_xlpm.a)))</f>
        <v>_BONE_COR</v>
      </c>
      <c r="E3317" t="str">
        <f t="shared" si="563"/>
        <v>_BONE_COR</v>
      </c>
      <c r="F3317" t="str">
        <f t="shared" si="565"/>
        <v>_BONE_COR</v>
      </c>
      <c r="G3317" t="b">
        <f t="shared" si="564"/>
        <v>1</v>
      </c>
      <c r="H3317">
        <f t="shared" si="566"/>
        <v>0</v>
      </c>
      <c r="I3317">
        <f t="shared" si="567"/>
        <v>0</v>
      </c>
      <c r="J3317" t="str" cm="1">
        <f t="array" ref="J3317">IF(OR(ISNUMBER(SEARCH({"A";"B";"C";"D";"E";"F";"G";"H";"I";"J";"K";"L";"M";"N";"O";"P";"Q";"R";"S";"T";"U";"V";"W";"X";"Y";"Z"},F3317))), "TRUE", "FALSE")</f>
        <v>TRUE</v>
      </c>
      <c r="K3317">
        <f t="shared" si="568"/>
        <v>0</v>
      </c>
      <c r="L3317">
        <f t="shared" si="569"/>
        <v>0</v>
      </c>
      <c r="M3317">
        <f t="shared" si="570"/>
        <v>0</v>
      </c>
      <c r="N3317">
        <f t="shared" si="571"/>
        <v>0</v>
      </c>
      <c r="O3317">
        <f t="shared" si="573"/>
        <v>0</v>
      </c>
      <c r="P3317">
        <f t="shared" si="572"/>
        <v>0</v>
      </c>
    </row>
    <row r="3318" spans="1:16" x14ac:dyDescent="0.45">
      <c r="A3318" t="s">
        <v>3162</v>
      </c>
      <c r="B3318" t="s">
        <v>3163</v>
      </c>
      <c r="C3318" t="s">
        <v>3177</v>
      </c>
      <c r="D3318" s="4" t="str" cm="1">
        <f t="array" ref="D3318">_xlfn.TEXTJOIN("",,_xlfn.LET(_xlpm.a,MID(C3318,_xlfn.SEQUENCE(1,LEN(C3318)),1),IF(ISNUMBER(--_xlpm.a),"",_xlpm.a)))</f>
        <v>_BONE_SOURCE</v>
      </c>
      <c r="E3318" t="str">
        <f t="shared" si="563"/>
        <v>_BONE_SOURCE</v>
      </c>
      <c r="F3318" t="str">
        <f t="shared" si="565"/>
        <v>_BONE_SOURCE</v>
      </c>
      <c r="G3318" t="b">
        <f t="shared" si="564"/>
        <v>0</v>
      </c>
      <c r="H3318">
        <f t="shared" si="566"/>
        <v>0</v>
      </c>
      <c r="I3318">
        <f t="shared" si="567"/>
        <v>0</v>
      </c>
      <c r="J3318" t="str" cm="1">
        <f t="array" ref="J3318">IF(OR(ISNUMBER(SEARCH({"A";"B";"C";"D";"E";"F";"G";"H";"I";"J";"K";"L";"M";"N";"O";"P";"Q";"R";"S";"T";"U";"V";"W";"X";"Y";"Z"},F3318))), "TRUE", "FALSE")</f>
        <v>TRUE</v>
      </c>
      <c r="K3318">
        <f t="shared" si="568"/>
        <v>0</v>
      </c>
      <c r="L3318">
        <f t="shared" si="569"/>
        <v>0</v>
      </c>
      <c r="M3318">
        <f t="shared" si="570"/>
        <v>0</v>
      </c>
      <c r="N3318">
        <f t="shared" si="571"/>
        <v>1</v>
      </c>
      <c r="O3318">
        <f t="shared" si="573"/>
        <v>0</v>
      </c>
      <c r="P3318">
        <f t="shared" si="572"/>
        <v>0</v>
      </c>
    </row>
    <row r="3319" spans="1:16" x14ac:dyDescent="0.45">
      <c r="A3319" t="s">
        <v>3162</v>
      </c>
      <c r="B3319" t="s">
        <v>3163</v>
      </c>
      <c r="C3319" t="s">
        <v>3178</v>
      </c>
      <c r="D3319" s="4" t="str" cm="1">
        <f t="array" ref="D3319">_xlfn.TEXTJOIN("",,_xlfn.LET(_xlpm.a,MID(C3319,_xlfn.SEQUENCE(1,LEN(C3319)),1),IF(ISNUMBER(--_xlpm.a),"",_xlpm.a)))</f>
        <v>_COR_</v>
      </c>
      <c r="E3319" t="str">
        <f t="shared" si="563"/>
        <v>_COR_</v>
      </c>
      <c r="F3319" t="str">
        <f t="shared" si="565"/>
        <v>_COR_</v>
      </c>
      <c r="G3319" t="b">
        <f t="shared" si="564"/>
        <v>1</v>
      </c>
      <c r="H3319">
        <f t="shared" si="566"/>
        <v>0</v>
      </c>
      <c r="I3319">
        <f t="shared" si="567"/>
        <v>0</v>
      </c>
      <c r="J3319" t="str" cm="1">
        <f t="array" ref="J3319">IF(OR(ISNUMBER(SEARCH({"A";"B";"C";"D";"E";"F";"G";"H";"I";"J";"K";"L";"M";"N";"O";"P";"Q";"R";"S";"T";"U";"V";"W";"X";"Y";"Z"},F3319))), "TRUE", "FALSE")</f>
        <v>TRUE</v>
      </c>
      <c r="K3319">
        <f t="shared" si="568"/>
        <v>0</v>
      </c>
      <c r="L3319">
        <f t="shared" si="569"/>
        <v>0</v>
      </c>
      <c r="M3319">
        <f t="shared" si="570"/>
        <v>0</v>
      </c>
      <c r="N3319">
        <f t="shared" si="571"/>
        <v>0</v>
      </c>
      <c r="O3319">
        <f t="shared" si="573"/>
        <v>0</v>
      </c>
      <c r="P3319">
        <f t="shared" si="572"/>
        <v>0</v>
      </c>
    </row>
    <row r="3320" spans="1:16" x14ac:dyDescent="0.45">
      <c r="A3320" t="s">
        <v>3162</v>
      </c>
      <c r="B3320" t="s">
        <v>3163</v>
      </c>
      <c r="C3320" t="s">
        <v>3179</v>
      </c>
      <c r="D3320" s="4" t="str" cm="1">
        <f t="array" ref="D3320">_xlfn.TEXTJOIN("",,_xlfn.LET(_xlpm.a,MID(C3320,_xlfn.SEQUENCE(1,LEN(C3320)),1),IF(ISNUMBER(--_xlpm.a),"",_xlpm.a)))</f>
        <v>_SOURCE</v>
      </c>
      <c r="E3320" t="str">
        <f t="shared" si="563"/>
        <v>_SOURCE</v>
      </c>
      <c r="F3320" t="str">
        <f t="shared" si="565"/>
        <v>_SOURCE</v>
      </c>
      <c r="G3320" t="b">
        <f t="shared" si="564"/>
        <v>0</v>
      </c>
      <c r="H3320">
        <f t="shared" si="566"/>
        <v>0</v>
      </c>
      <c r="I3320">
        <f t="shared" si="567"/>
        <v>0</v>
      </c>
      <c r="J3320" t="str" cm="1">
        <f t="array" ref="J3320">IF(OR(ISNUMBER(SEARCH({"A";"B";"C";"D";"E";"F";"G";"H";"I";"J";"K";"L";"M";"N";"O";"P";"Q";"R";"S";"T";"U";"V";"W";"X";"Y";"Z"},F3320))), "TRUE", "FALSE")</f>
        <v>TRUE</v>
      </c>
      <c r="K3320">
        <f t="shared" si="568"/>
        <v>0</v>
      </c>
      <c r="L3320">
        <f t="shared" si="569"/>
        <v>0</v>
      </c>
      <c r="M3320">
        <f t="shared" si="570"/>
        <v>0</v>
      </c>
      <c r="N3320">
        <f t="shared" si="571"/>
        <v>0</v>
      </c>
      <c r="O3320">
        <f t="shared" si="573"/>
        <v>0</v>
      </c>
      <c r="P3320">
        <f t="shared" si="572"/>
        <v>0</v>
      </c>
    </row>
    <row r="3321" spans="1:16" x14ac:dyDescent="0.45">
      <c r="A3321" t="s">
        <v>3162</v>
      </c>
      <c r="B3321" t="s">
        <v>3163</v>
      </c>
      <c r="C3321" t="s">
        <v>3180</v>
      </c>
      <c r="D3321" s="4" t="str" cm="1">
        <f t="array" ref="D3321">_xlfn.TEXTJOIN("",,_xlfn.LET(_xlpm.a,MID(C3321,_xlfn.SEQUENCE(1,LEN(C3321)),1),IF(ISNUMBER(--_xlpm.a),"",_xlpm.a)))</f>
        <v>_BONE_COR</v>
      </c>
      <c r="E3321" t="str">
        <f t="shared" si="563"/>
        <v>_BONE_COR</v>
      </c>
      <c r="F3321" t="str">
        <f t="shared" si="565"/>
        <v>_BONE_COR</v>
      </c>
      <c r="G3321" t="b">
        <f t="shared" si="564"/>
        <v>1</v>
      </c>
      <c r="H3321">
        <f t="shared" si="566"/>
        <v>0</v>
      </c>
      <c r="I3321">
        <f t="shared" si="567"/>
        <v>0</v>
      </c>
      <c r="J3321" t="str" cm="1">
        <f t="array" ref="J3321">IF(OR(ISNUMBER(SEARCH({"A";"B";"C";"D";"E";"F";"G";"H";"I";"J";"K";"L";"M";"N";"O";"P";"Q";"R";"S";"T";"U";"V";"W";"X";"Y";"Z"},F3321))), "TRUE", "FALSE")</f>
        <v>TRUE</v>
      </c>
      <c r="K3321">
        <f t="shared" si="568"/>
        <v>0</v>
      </c>
      <c r="L3321">
        <f t="shared" si="569"/>
        <v>0</v>
      </c>
      <c r="M3321">
        <f t="shared" si="570"/>
        <v>0</v>
      </c>
      <c r="N3321">
        <f t="shared" si="571"/>
        <v>0</v>
      </c>
      <c r="O3321">
        <f t="shared" si="573"/>
        <v>0</v>
      </c>
      <c r="P3321">
        <f t="shared" si="572"/>
        <v>0</v>
      </c>
    </row>
    <row r="3322" spans="1:16" x14ac:dyDescent="0.45">
      <c r="A3322" t="s">
        <v>3162</v>
      </c>
      <c r="B3322" t="s">
        <v>3163</v>
      </c>
      <c r="C3322" t="s">
        <v>3181</v>
      </c>
      <c r="D3322" s="4" t="str" cm="1">
        <f t="array" ref="D3322">_xlfn.TEXTJOIN("",,_xlfn.LET(_xlpm.a,MID(C3322,_xlfn.SEQUENCE(1,LEN(C3322)),1),IF(ISNUMBER(--_xlpm.a),"",_xlpm.a)))</f>
        <v>_SAG_</v>
      </c>
      <c r="E3322" t="str">
        <f t="shared" si="563"/>
        <v>_SAG_</v>
      </c>
      <c r="F3322" t="str">
        <f t="shared" si="565"/>
        <v>_SAG_</v>
      </c>
      <c r="G3322" t="b">
        <f t="shared" si="564"/>
        <v>1</v>
      </c>
      <c r="H3322">
        <f t="shared" si="566"/>
        <v>0</v>
      </c>
      <c r="I3322">
        <f t="shared" si="567"/>
        <v>0</v>
      </c>
      <c r="J3322" t="str" cm="1">
        <f t="array" ref="J3322">IF(OR(ISNUMBER(SEARCH({"A";"B";"C";"D";"E";"F";"G";"H";"I";"J";"K";"L";"M";"N";"O";"P";"Q";"R";"S";"T";"U";"V";"W";"X";"Y";"Z"},F3322))), "TRUE", "FALSE")</f>
        <v>TRUE</v>
      </c>
      <c r="K3322">
        <f t="shared" si="568"/>
        <v>0</v>
      </c>
      <c r="L3322">
        <f t="shared" si="569"/>
        <v>0</v>
      </c>
      <c r="M3322">
        <f t="shared" si="570"/>
        <v>0</v>
      </c>
      <c r="N3322">
        <f t="shared" si="571"/>
        <v>0</v>
      </c>
      <c r="O3322">
        <f t="shared" si="573"/>
        <v>0</v>
      </c>
      <c r="P3322">
        <f t="shared" si="572"/>
        <v>0</v>
      </c>
    </row>
    <row r="3323" spans="1:16" x14ac:dyDescent="0.45">
      <c r="A3323" t="s">
        <v>3162</v>
      </c>
      <c r="B3323" t="s">
        <v>3163</v>
      </c>
      <c r="C3323" t="s">
        <v>3182</v>
      </c>
      <c r="D3323" s="4" t="str" cm="1">
        <f t="array" ref="D3323">_xlfn.TEXTJOIN("",,_xlfn.LET(_xlpm.a,MID(C3323,_xlfn.SEQUENCE(1,LEN(C3323)),1),IF(ISNUMBER(--_xlpm.a),"",_xlpm.a)))</f>
        <v>_SOURCE</v>
      </c>
      <c r="E3323" t="str">
        <f t="shared" si="563"/>
        <v>_SOURCE</v>
      </c>
      <c r="F3323" t="str">
        <f t="shared" si="565"/>
        <v>_SOURCE</v>
      </c>
      <c r="G3323" t="b">
        <f t="shared" si="564"/>
        <v>0</v>
      </c>
      <c r="H3323">
        <f t="shared" si="566"/>
        <v>0</v>
      </c>
      <c r="I3323">
        <f t="shared" si="567"/>
        <v>0</v>
      </c>
      <c r="J3323" t="str" cm="1">
        <f t="array" ref="J3323">IF(OR(ISNUMBER(SEARCH({"A";"B";"C";"D";"E";"F";"G";"H";"I";"J";"K";"L";"M";"N";"O";"P";"Q";"R";"S";"T";"U";"V";"W";"X";"Y";"Z"},F3323))), "TRUE", "FALSE")</f>
        <v>TRUE</v>
      </c>
      <c r="K3323">
        <f t="shared" si="568"/>
        <v>0</v>
      </c>
      <c r="L3323">
        <f t="shared" si="569"/>
        <v>0</v>
      </c>
      <c r="M3323">
        <f t="shared" si="570"/>
        <v>0</v>
      </c>
      <c r="N3323">
        <f t="shared" si="571"/>
        <v>0</v>
      </c>
      <c r="O3323">
        <f t="shared" si="573"/>
        <v>0</v>
      </c>
      <c r="P3323">
        <f t="shared" si="572"/>
        <v>0</v>
      </c>
    </row>
    <row r="3324" spans="1:16" x14ac:dyDescent="0.45">
      <c r="A3324" t="s">
        <v>3162</v>
      </c>
      <c r="B3324" t="s">
        <v>3163</v>
      </c>
      <c r="C3324" t="s">
        <v>3183</v>
      </c>
      <c r="D3324" s="4" t="str" cm="1">
        <f t="array" ref="D3324">_xlfn.TEXTJOIN("",,_xlfn.LET(_xlpm.a,MID(C3324,_xlfn.SEQUENCE(1,LEN(C3324)),1),IF(ISNUMBER(--_xlpm.a),"",_xlpm.a)))</f>
        <v>_SOFT_SOURCE</v>
      </c>
      <c r="E3324" t="str">
        <f t="shared" si="563"/>
        <v>_SOFT_SOURCE</v>
      </c>
      <c r="F3324" t="str">
        <f t="shared" si="565"/>
        <v>_SOFT_SOURCE</v>
      </c>
      <c r="G3324" t="b">
        <f t="shared" si="564"/>
        <v>0</v>
      </c>
      <c r="H3324">
        <f t="shared" si="566"/>
        <v>0</v>
      </c>
      <c r="I3324">
        <f t="shared" si="567"/>
        <v>0</v>
      </c>
      <c r="J3324" t="str" cm="1">
        <f t="array" ref="J3324">IF(OR(ISNUMBER(SEARCH({"A";"B";"C";"D";"E";"F";"G";"H";"I";"J";"K";"L";"M";"N";"O";"P";"Q";"R";"S";"T";"U";"V";"W";"X";"Y";"Z"},F3324))), "TRUE", "FALSE")</f>
        <v>TRUE</v>
      </c>
      <c r="K3324">
        <f t="shared" si="568"/>
        <v>0</v>
      </c>
      <c r="L3324">
        <f t="shared" si="569"/>
        <v>0</v>
      </c>
      <c r="M3324">
        <f t="shared" si="570"/>
        <v>0</v>
      </c>
      <c r="N3324">
        <f t="shared" si="571"/>
        <v>0</v>
      </c>
      <c r="O3324">
        <f t="shared" si="573"/>
        <v>0</v>
      </c>
      <c r="P3324">
        <f t="shared" si="572"/>
        <v>0</v>
      </c>
    </row>
    <row r="3325" spans="1:16" x14ac:dyDescent="0.45">
      <c r="A3325" t="s">
        <v>3184</v>
      </c>
      <c r="B3325" t="s">
        <v>3185</v>
      </c>
      <c r="C3325" t="s">
        <v>2712</v>
      </c>
      <c r="D3325" s="4" t="str" cm="1">
        <f t="array" ref="D3325">_xlfn.TEXTJOIN("",,_xlfn.LET(_xlpm.a,MID(C3325,_xlfn.SEQUENCE(1,LEN(C3325)),1),IF(ISNUMBER(--_xlpm.a),"",_xlpm.a)))</f>
        <v>_CORONAL_ABDOMEN_PELVIS</v>
      </c>
      <c r="E3325" t="str">
        <f t="shared" si="563"/>
        <v>_CORONAL_ABDOMEN_PELVIS</v>
      </c>
      <c r="F3325" t="str">
        <f t="shared" si="565"/>
        <v>_CORONAL_ABDOMEN_PELVIS</v>
      </c>
      <c r="G3325" t="b">
        <f t="shared" si="564"/>
        <v>1</v>
      </c>
      <c r="H3325">
        <f t="shared" si="566"/>
        <v>0</v>
      </c>
      <c r="I3325">
        <f t="shared" si="567"/>
        <v>0</v>
      </c>
      <c r="J3325" t="str" cm="1">
        <f t="array" ref="J3325">IF(OR(ISNUMBER(SEARCH({"A";"B";"C";"D";"E";"F";"G";"H";"I";"J";"K";"L";"M";"N";"O";"P";"Q";"R";"S";"T";"U";"V";"W";"X";"Y";"Z"},F3325))), "TRUE", "FALSE")</f>
        <v>TRUE</v>
      </c>
      <c r="K3325">
        <f t="shared" si="568"/>
        <v>0</v>
      </c>
      <c r="L3325">
        <f t="shared" si="569"/>
        <v>0</v>
      </c>
      <c r="M3325">
        <f t="shared" si="570"/>
        <v>0</v>
      </c>
      <c r="N3325">
        <f t="shared" si="571"/>
        <v>0</v>
      </c>
      <c r="O3325">
        <f t="shared" si="573"/>
        <v>0</v>
      </c>
      <c r="P3325">
        <f t="shared" si="572"/>
        <v>0</v>
      </c>
    </row>
    <row r="3326" spans="1:16" x14ac:dyDescent="0.45">
      <c r="A3326" t="s">
        <v>3184</v>
      </c>
      <c r="B3326" t="s">
        <v>3185</v>
      </c>
      <c r="C3326" t="s">
        <v>2895</v>
      </c>
      <c r="D3326" s="4" t="str" cm="1">
        <f t="array" ref="D3326">_xlfn.TEXTJOIN("",,_xlfn.LET(_xlpm.a,MID(C3326,_xlfn.SEQUENCE(1,LEN(C3326)),1),IF(ISNUMBER(--_xlpm.a),"",_xlpm.a)))</f>
        <v>_ML_OMNI</v>
      </c>
      <c r="E3326" t="str">
        <f t="shared" si="563"/>
        <v>_ML_OMNI</v>
      </c>
      <c r="F3326" t="str">
        <f t="shared" si="565"/>
        <v>_ML_OMNI</v>
      </c>
      <c r="G3326" t="b">
        <f t="shared" si="564"/>
        <v>0</v>
      </c>
      <c r="H3326">
        <f t="shared" si="566"/>
        <v>0</v>
      </c>
      <c r="I3326">
        <f t="shared" si="567"/>
        <v>0</v>
      </c>
      <c r="J3326" t="str" cm="1">
        <f t="array" ref="J3326">IF(OR(ISNUMBER(SEARCH({"A";"B";"C";"D";"E";"F";"G";"H";"I";"J";"K";"L";"M";"N";"O";"P";"Q";"R";"S";"T";"U";"V";"W";"X";"Y";"Z"},F3326))), "TRUE", "FALSE")</f>
        <v>TRUE</v>
      </c>
      <c r="K3326">
        <f t="shared" si="568"/>
        <v>0</v>
      </c>
      <c r="L3326">
        <f t="shared" si="569"/>
        <v>0</v>
      </c>
      <c r="M3326">
        <f t="shared" si="570"/>
        <v>0</v>
      </c>
      <c r="N3326">
        <f t="shared" si="571"/>
        <v>0</v>
      </c>
      <c r="O3326">
        <f t="shared" si="573"/>
        <v>0</v>
      </c>
      <c r="P3326">
        <f t="shared" si="572"/>
        <v>0</v>
      </c>
    </row>
    <row r="3327" spans="1:16" x14ac:dyDescent="0.45">
      <c r="A3327" t="s">
        <v>3184</v>
      </c>
      <c r="B3327" t="s">
        <v>3185</v>
      </c>
      <c r="C3327" t="s">
        <v>2713</v>
      </c>
      <c r="D3327" s="4" t="str" cm="1">
        <f t="array" ref="D3327">_xlfn.TEXTJOIN("",,_xlfn.LET(_xlpm.a,MID(C3327,_xlfn.SEQUENCE(1,LEN(C3327)),1),IF(ISNUMBER(--_xlpm.a),"",_xlpm.a)))</f>
        <v>_SAGITTAL_ABDOMEN_PELVIS</v>
      </c>
      <c r="E3327" t="str">
        <f t="shared" si="563"/>
        <v>_SAGITTAL_ABDOMEN_PELVIS</v>
      </c>
      <c r="F3327" t="str">
        <f t="shared" si="565"/>
        <v>_SAGITTAL_ABDOMEN_PELVIS</v>
      </c>
      <c r="G3327" t="b">
        <f t="shared" si="564"/>
        <v>1</v>
      </c>
      <c r="H3327">
        <f t="shared" si="566"/>
        <v>0</v>
      </c>
      <c r="I3327">
        <f t="shared" si="567"/>
        <v>0</v>
      </c>
      <c r="J3327" t="str" cm="1">
        <f t="array" ref="J3327">IF(OR(ISNUMBER(SEARCH({"A";"B";"C";"D";"E";"F";"G";"H";"I";"J";"K";"L";"M";"N";"O";"P";"Q";"R";"S";"T";"U";"V";"W";"X";"Y";"Z"},F3327))), "TRUE", "FALSE")</f>
        <v>TRUE</v>
      </c>
      <c r="K3327">
        <f t="shared" si="568"/>
        <v>0</v>
      </c>
      <c r="L3327">
        <f t="shared" si="569"/>
        <v>0</v>
      </c>
      <c r="M3327">
        <f t="shared" si="570"/>
        <v>0</v>
      </c>
      <c r="N3327">
        <f t="shared" si="571"/>
        <v>0</v>
      </c>
      <c r="O3327">
        <f t="shared" si="573"/>
        <v>0</v>
      </c>
      <c r="P3327">
        <f t="shared" si="572"/>
        <v>0</v>
      </c>
    </row>
    <row r="3328" spans="1:16" x14ac:dyDescent="0.45">
      <c r="A3328" t="s">
        <v>3186</v>
      </c>
      <c r="B3328" t="s">
        <v>3187</v>
      </c>
      <c r="C3328" t="s">
        <v>184</v>
      </c>
      <c r="D3328" s="4" t="str" cm="1">
        <f t="array" ref="D3328">_xlfn.TEXTJOIN("",,_xlfn.LET(_xlpm.a,MID(C3328,_xlfn.SEQUENCE(1,LEN(C3328)),1),IF(ISNUMBER(--_xlpm.a),"",_xlpm.a)))</f>
        <v>_ABD_PELVIS_W_O</v>
      </c>
      <c r="E3328" t="str">
        <f t="shared" si="563"/>
        <v>_ABD_PELVIS_W_O</v>
      </c>
      <c r="F3328" t="str">
        <f t="shared" si="565"/>
        <v>_ABD_PELVIS_W_O</v>
      </c>
      <c r="G3328" t="b">
        <f t="shared" si="564"/>
        <v>0</v>
      </c>
      <c r="H3328">
        <f t="shared" si="566"/>
        <v>1</v>
      </c>
      <c r="I3328">
        <f t="shared" si="567"/>
        <v>0</v>
      </c>
      <c r="J3328" t="str" cm="1">
        <f t="array" ref="J3328">IF(OR(ISNUMBER(SEARCH({"A";"B";"C";"D";"E";"F";"G";"H";"I";"J";"K";"L";"M";"N";"O";"P";"Q";"R";"S";"T";"U";"V";"W";"X";"Y";"Z"},F3328))), "TRUE", "FALSE")</f>
        <v>TRUE</v>
      </c>
      <c r="K3328">
        <f t="shared" si="568"/>
        <v>0</v>
      </c>
      <c r="L3328">
        <f t="shared" si="569"/>
        <v>0</v>
      </c>
      <c r="M3328">
        <f t="shared" si="570"/>
        <v>0</v>
      </c>
      <c r="N3328">
        <f t="shared" si="571"/>
        <v>0</v>
      </c>
      <c r="O3328">
        <f t="shared" si="573"/>
        <v>0</v>
      </c>
      <c r="P3328">
        <f t="shared" si="572"/>
        <v>0</v>
      </c>
    </row>
    <row r="3329" spans="1:16" x14ac:dyDescent="0.45">
      <c r="A3329" t="s">
        <v>3186</v>
      </c>
      <c r="B3329" t="s">
        <v>3187</v>
      </c>
      <c r="C3329" t="s">
        <v>185</v>
      </c>
      <c r="D3329" s="4" t="str" cm="1">
        <f t="array" ref="D3329">_xlfn.TEXTJOIN("",,_xlfn.LET(_xlpm.a,MID(C3329,_xlfn.SEQUENCE(1,LEN(C3329)),1),IF(ISNUMBER(--_xlpm.a),"",_xlpm.a)))</f>
        <v>_SAG</v>
      </c>
      <c r="E3329" t="str">
        <f t="shared" si="563"/>
        <v>_SAG</v>
      </c>
      <c r="F3329" t="str">
        <f t="shared" si="565"/>
        <v>_SAG</v>
      </c>
      <c r="G3329" t="b">
        <f t="shared" si="564"/>
        <v>1</v>
      </c>
      <c r="H3329">
        <f t="shared" si="566"/>
        <v>0</v>
      </c>
      <c r="I3329">
        <f t="shared" si="567"/>
        <v>0</v>
      </c>
      <c r="J3329" t="str" cm="1">
        <f t="array" ref="J3329">IF(OR(ISNUMBER(SEARCH({"A";"B";"C";"D";"E";"F";"G";"H";"I";"J";"K";"L";"M";"N";"O";"P";"Q";"R";"S";"T";"U";"V";"W";"X";"Y";"Z"},F3329))), "TRUE", "FALSE")</f>
        <v>TRUE</v>
      </c>
      <c r="K3329">
        <f t="shared" si="568"/>
        <v>0</v>
      </c>
      <c r="L3329">
        <f t="shared" si="569"/>
        <v>0</v>
      </c>
      <c r="M3329">
        <f t="shared" si="570"/>
        <v>0</v>
      </c>
      <c r="N3329">
        <f t="shared" si="571"/>
        <v>0</v>
      </c>
      <c r="O3329">
        <f t="shared" si="573"/>
        <v>0</v>
      </c>
      <c r="P3329">
        <f t="shared" si="572"/>
        <v>0</v>
      </c>
    </row>
    <row r="3330" spans="1:16" x14ac:dyDescent="0.45">
      <c r="A3330" t="s">
        <v>3186</v>
      </c>
      <c r="B3330" t="s">
        <v>3187</v>
      </c>
      <c r="C3330" t="s">
        <v>182</v>
      </c>
      <c r="D3330" s="4" t="str" cm="1">
        <f t="array" ref="D3330">_xlfn.TEXTJOIN("",,_xlfn.LET(_xlpm.a,MID(C3330,_xlfn.SEQUENCE(1,LEN(C3330)),1),IF(ISNUMBER(--_xlpm.a),"",_xlpm.a)))</f>
        <v>_THINS</v>
      </c>
      <c r="E3330" t="str">
        <f t="shared" ref="E3330:E3393" si="574">SUBSTITUTE(SUBSTITUTE(SUBSTITUTE(D3330,"___","_"),"__","_"),"__","_")</f>
        <v>_THINS</v>
      </c>
      <c r="F3330" t="str">
        <f t="shared" si="565"/>
        <v>_THINS</v>
      </c>
      <c r="G3330" t="b">
        <f t="shared" ref="G3330:G3393" si="575">OR(ISNUMBER(SEARCH("unknown",LOWER(C3330))),ISNUMBER(SEARCH("cor",LOWER(C3330))),ISNUMBER(SEARCH("sag",LOWER(C3330))),ISNUMBER(SEARCH("recon",LOWER(C3330))),ISNUMBER(SEARCH("reformat",LOWER(C3330))),ISNUMBER(SEARCH("dose",LOWER(C3330))),ISNUMBER(SEARCH("lao",LOWER(C3330))),ISNUMBER(SEARCH("rpo",LOWER(C3330))))</f>
        <v>0</v>
      </c>
      <c r="H3330">
        <f t="shared" si="566"/>
        <v>0</v>
      </c>
      <c r="I3330">
        <f t="shared" si="567"/>
        <v>0</v>
      </c>
      <c r="J3330" t="str" cm="1">
        <f t="array" ref="J3330">IF(OR(ISNUMBER(SEARCH({"A";"B";"C";"D";"E";"F";"G";"H";"I";"J";"K";"L";"M";"N";"O";"P";"Q";"R";"S";"T";"U";"V";"W";"X";"Y";"Z"},F3330))), "TRUE", "FALSE")</f>
        <v>TRUE</v>
      </c>
      <c r="K3330">
        <f t="shared" si="568"/>
        <v>0</v>
      </c>
      <c r="L3330">
        <f t="shared" si="569"/>
        <v>0</v>
      </c>
      <c r="M3330">
        <f t="shared" si="570"/>
        <v>1</v>
      </c>
      <c r="N3330">
        <f t="shared" si="571"/>
        <v>0</v>
      </c>
      <c r="O3330">
        <f t="shared" si="573"/>
        <v>0</v>
      </c>
      <c r="P3330">
        <f t="shared" si="572"/>
        <v>0</v>
      </c>
    </row>
    <row r="3331" spans="1:16" x14ac:dyDescent="0.45">
      <c r="A3331" t="s">
        <v>3186</v>
      </c>
      <c r="B3331" t="s">
        <v>3187</v>
      </c>
      <c r="C3331" t="s">
        <v>183</v>
      </c>
      <c r="D3331" s="4" t="str" cm="1">
        <f t="array" ref="D3331">_xlfn.TEXTJOIN("",,_xlfn.LET(_xlpm.a,MID(C3331,_xlfn.SEQUENCE(1,LEN(C3331)),1),IF(ISNUMBER(--_xlpm.a),"",_xlpm.a)))</f>
        <v>_COR</v>
      </c>
      <c r="E3331" t="str">
        <f t="shared" si="574"/>
        <v>_COR</v>
      </c>
      <c r="F3331" t="str">
        <f t="shared" ref="F3331:F3394" si="576">UPPER(E3331)</f>
        <v>_COR</v>
      </c>
      <c r="G3331" t="b">
        <f t="shared" si="575"/>
        <v>1</v>
      </c>
      <c r="H3331">
        <f t="shared" ref="H3331:H3394" si="577">IF(AND(ISNUMBER(SEARCH("abd", LOWER(C3331))), ISNUMBER(SEARCH("pelvis", LOWER(C3331))), G3331=FALSE, J3331="TRUE"), 1, 0)</f>
        <v>0</v>
      </c>
      <c r="I3331">
        <f t="shared" ref="I3331:I3394" si="578">IF(AND(ISNUMBER(SEARCH("ax", LOWER(C3331))), G3331=FALSE, J3331="TRUE"), 1, 0)</f>
        <v>0</v>
      </c>
      <c r="J3331" t="str" cm="1">
        <f t="array" ref="J3331">IF(OR(ISNUMBER(SEARCH({"A";"B";"C";"D";"E";"F";"G";"H";"I";"J";"K";"L";"M";"N";"O";"P";"Q";"R";"S";"T";"U";"V";"W";"X";"Y";"Z"},F3331))), "TRUE", "FALSE")</f>
        <v>TRUE</v>
      </c>
      <c r="K3331">
        <f t="shared" ref="K3331:K3394" si="579">IF(AND(ISNUMBER(SEARCH("chest", LOWER(C3331))), G3331=FALSE, J3331="TRUE"), 1, 0)</f>
        <v>0</v>
      </c>
      <c r="L3331">
        <f t="shared" ref="L3331:L3394" si="580">IF(AND(ISNUMBER(SEARCH("lung", LOWER(C3331))), G3331=FALSE, J3331="TRUE"), 1, 0)</f>
        <v>0</v>
      </c>
      <c r="M3331">
        <f t="shared" ref="M3331:M3394" si="581">IF(AND(ISNUMBER(SEARCH("thin", LOWER(C3331))), G3331=FALSE, J3331="TRUE"), 1, 0)</f>
        <v>0</v>
      </c>
      <c r="N3331">
        <f t="shared" ref="N3331:N3394" si="582">IF(AND(ISNUMBER(SEARCH("bone", LOWER(C3331))), G3331=FALSE, J3331="TRUE"), 1, 0)</f>
        <v>0</v>
      </c>
      <c r="O3331">
        <f t="shared" si="573"/>
        <v>0</v>
      </c>
      <c r="P3331">
        <f t="shared" ref="P3331:P3394" si="583">IF(AND(ISNUMBER(SEARCH("body", LOWER(C3331))), G3331=FALSE, J3331="TRUE"), 1, 0)</f>
        <v>0</v>
      </c>
    </row>
    <row r="3332" spans="1:16" x14ac:dyDescent="0.45">
      <c r="A3332" t="s">
        <v>3188</v>
      </c>
      <c r="B3332" t="s">
        <v>3189</v>
      </c>
      <c r="C3332" t="s">
        <v>2076</v>
      </c>
      <c r="D3332" s="4" t="str" cm="1">
        <f t="array" ref="D3332">_xlfn.TEXTJOIN("",,_xlfn.LET(_xlpm.a,MID(C3332,_xlfn.SEQUENCE(1,LEN(C3332)),1),IF(ISNUMBER(--_xlpm.a),"",_xlpm.a)))</f>
        <v>_COR_MM_MIP_ARTERIAL_CHEST</v>
      </c>
      <c r="E3332" t="str">
        <f t="shared" si="574"/>
        <v>_COR_MM_MIP_ARTERIAL_CHEST</v>
      </c>
      <c r="F3332" t="str">
        <f t="shared" si="576"/>
        <v>_COR_MM_MIP_ARTERIAL_CHEST</v>
      </c>
      <c r="G3332" t="b">
        <f t="shared" si="575"/>
        <v>1</v>
      </c>
      <c r="H3332">
        <f t="shared" si="577"/>
        <v>0</v>
      </c>
      <c r="I3332">
        <f t="shared" si="578"/>
        <v>0</v>
      </c>
      <c r="J3332" t="str" cm="1">
        <f t="array" ref="J3332">IF(OR(ISNUMBER(SEARCH({"A";"B";"C";"D";"E";"F";"G";"H";"I";"J";"K";"L";"M";"N";"O";"P";"Q";"R";"S";"T";"U";"V";"W";"X";"Y";"Z"},F3332))), "TRUE", "FALSE")</f>
        <v>TRUE</v>
      </c>
      <c r="K3332">
        <f t="shared" si="579"/>
        <v>0</v>
      </c>
      <c r="L3332">
        <f t="shared" si="580"/>
        <v>0</v>
      </c>
      <c r="M3332">
        <f t="shared" si="581"/>
        <v>0</v>
      </c>
      <c r="N3332">
        <f t="shared" si="582"/>
        <v>0</v>
      </c>
      <c r="O3332">
        <f t="shared" si="573"/>
        <v>0</v>
      </c>
      <c r="P3332">
        <f t="shared" si="583"/>
        <v>0</v>
      </c>
    </row>
    <row r="3333" spans="1:16" x14ac:dyDescent="0.45">
      <c r="A3333" t="s">
        <v>3188</v>
      </c>
      <c r="B3333" t="s">
        <v>3189</v>
      </c>
      <c r="C3333" t="s">
        <v>3190</v>
      </c>
      <c r="D3333" s="4" t="str" cm="1">
        <f t="array" ref="D3333">_xlfn.TEXTJOIN("",,_xlfn.LET(_xlpm.a,MID(C3333,_xlfn.SEQUENCE(1,LEN(C3333)),1),IF(ISNUMBER(--_xlpm.a),"",_xlpm.a)))</f>
        <v>_SAG_MM_MIP_AP</v>
      </c>
      <c r="E3333" t="str">
        <f t="shared" si="574"/>
        <v>_SAG_MM_MIP_AP</v>
      </c>
      <c r="F3333" t="str">
        <f t="shared" si="576"/>
        <v>_SAG_MM_MIP_AP</v>
      </c>
      <c r="G3333" t="b">
        <f t="shared" si="575"/>
        <v>1</v>
      </c>
      <c r="H3333">
        <f t="shared" si="577"/>
        <v>0</v>
      </c>
      <c r="I3333">
        <f t="shared" si="578"/>
        <v>0</v>
      </c>
      <c r="J3333" t="str" cm="1">
        <f t="array" ref="J3333">IF(OR(ISNUMBER(SEARCH({"A";"B";"C";"D";"E";"F";"G";"H";"I";"J";"K";"L";"M";"N";"O";"P";"Q";"R";"S";"T";"U";"V";"W";"X";"Y";"Z"},F3333))), "TRUE", "FALSE")</f>
        <v>TRUE</v>
      </c>
      <c r="K3333">
        <f t="shared" si="579"/>
        <v>0</v>
      </c>
      <c r="L3333">
        <f t="shared" si="580"/>
        <v>0</v>
      </c>
      <c r="M3333">
        <f t="shared" si="581"/>
        <v>0</v>
      </c>
      <c r="N3333">
        <f t="shared" si="582"/>
        <v>0</v>
      </c>
      <c r="O3333">
        <f t="shared" si="573"/>
        <v>0</v>
      </c>
      <c r="P3333">
        <f t="shared" si="583"/>
        <v>0</v>
      </c>
    </row>
    <row r="3334" spans="1:16" x14ac:dyDescent="0.45">
      <c r="A3334" t="s">
        <v>3188</v>
      </c>
      <c r="B3334" t="s">
        <v>3189</v>
      </c>
      <c r="C3334" t="s">
        <v>737</v>
      </c>
      <c r="D3334" s="4" t="str" cm="1">
        <f t="array" ref="D3334">_xlfn.TEXTJOIN("",,_xlfn.LET(_xlpm.a,MID(C3334,_xlfn.SEQUENCE(1,LEN(C3334)),1),IF(ISNUMBER(--_xlpm.a),"",_xlpm.a)))</f>
        <v>_AX_THIN</v>
      </c>
      <c r="E3334" t="str">
        <f t="shared" si="574"/>
        <v>_AX_THIN</v>
      </c>
      <c r="F3334" t="str">
        <f t="shared" si="576"/>
        <v>_AX_THIN</v>
      </c>
      <c r="G3334" t="b">
        <f t="shared" si="575"/>
        <v>0</v>
      </c>
      <c r="H3334">
        <f t="shared" si="577"/>
        <v>0</v>
      </c>
      <c r="I3334">
        <f t="shared" si="578"/>
        <v>1</v>
      </c>
      <c r="J3334" t="str" cm="1">
        <f t="array" ref="J3334">IF(OR(ISNUMBER(SEARCH({"A";"B";"C";"D";"E";"F";"G";"H";"I";"J";"K";"L";"M";"N";"O";"P";"Q";"R";"S";"T";"U";"V";"W";"X";"Y";"Z"},F3334))), "TRUE", "FALSE")</f>
        <v>TRUE</v>
      </c>
      <c r="K3334">
        <f t="shared" si="579"/>
        <v>0</v>
      </c>
      <c r="L3334">
        <f t="shared" si="580"/>
        <v>0</v>
      </c>
      <c r="M3334">
        <f t="shared" si="581"/>
        <v>1</v>
      </c>
      <c r="N3334">
        <f t="shared" si="582"/>
        <v>0</v>
      </c>
      <c r="O3334">
        <f t="shared" si="573"/>
        <v>0</v>
      </c>
      <c r="P3334">
        <f t="shared" si="583"/>
        <v>0</v>
      </c>
    </row>
    <row r="3335" spans="1:16" x14ac:dyDescent="0.45">
      <c r="A3335" t="s">
        <v>3188</v>
      </c>
      <c r="B3335" t="s">
        <v>3189</v>
      </c>
      <c r="C3335" t="s">
        <v>767</v>
      </c>
      <c r="D3335" s="4" t="str" cm="1">
        <f t="array" ref="D3335">_xlfn.TEXTJOIN("",,_xlfn.LET(_xlpm.a,MID(C3335,_xlfn.SEQUENCE(1,LEN(C3335)),1),IF(ISNUMBER(--_xlpm.a),"",_xlpm.a)))</f>
        <v>_COR</v>
      </c>
      <c r="E3335" t="str">
        <f t="shared" si="574"/>
        <v>_COR</v>
      </c>
      <c r="F3335" t="str">
        <f t="shared" si="576"/>
        <v>_COR</v>
      </c>
      <c r="G3335" t="b">
        <f t="shared" si="575"/>
        <v>1</v>
      </c>
      <c r="H3335">
        <f t="shared" si="577"/>
        <v>0</v>
      </c>
      <c r="I3335">
        <f t="shared" si="578"/>
        <v>0</v>
      </c>
      <c r="J3335" t="str" cm="1">
        <f t="array" ref="J3335">IF(OR(ISNUMBER(SEARCH({"A";"B";"C";"D";"E";"F";"G";"H";"I";"J";"K";"L";"M";"N";"O";"P";"Q";"R";"S";"T";"U";"V";"W";"X";"Y";"Z"},F3335))), "TRUE", "FALSE")</f>
        <v>TRUE</v>
      </c>
      <c r="K3335">
        <f t="shared" si="579"/>
        <v>0</v>
      </c>
      <c r="L3335">
        <f t="shared" si="580"/>
        <v>0</v>
      </c>
      <c r="M3335">
        <f t="shared" si="581"/>
        <v>0</v>
      </c>
      <c r="N3335">
        <f t="shared" si="582"/>
        <v>0</v>
      </c>
      <c r="O3335">
        <f t="shared" si="573"/>
        <v>0</v>
      </c>
      <c r="P3335">
        <f t="shared" si="583"/>
        <v>0</v>
      </c>
    </row>
    <row r="3336" spans="1:16" x14ac:dyDescent="0.45">
      <c r="A3336" t="s">
        <v>3188</v>
      </c>
      <c r="B3336" t="s">
        <v>3189</v>
      </c>
      <c r="C3336" t="s">
        <v>2070</v>
      </c>
      <c r="D3336" s="4" t="str" cm="1">
        <f t="array" ref="D3336">_xlfn.TEXTJOIN("",,_xlfn.LET(_xlpm.a,MID(C3336,_xlfn.SEQUENCE(1,LEN(C3336)),1),IF(ISNUMBER(--_xlpm.a),"",_xlpm.a)))</f>
        <v>_SAG_MM_MIP_ARTERIAL_CHEST</v>
      </c>
      <c r="E3336" t="str">
        <f t="shared" si="574"/>
        <v>_SAG_MM_MIP_ARTERIAL_CHEST</v>
      </c>
      <c r="F3336" t="str">
        <f t="shared" si="576"/>
        <v>_SAG_MM_MIP_ARTERIAL_CHEST</v>
      </c>
      <c r="G3336" t="b">
        <f t="shared" si="575"/>
        <v>1</v>
      </c>
      <c r="H3336">
        <f t="shared" si="577"/>
        <v>0</v>
      </c>
      <c r="I3336">
        <f t="shared" si="578"/>
        <v>0</v>
      </c>
      <c r="J3336" t="str" cm="1">
        <f t="array" ref="J3336">IF(OR(ISNUMBER(SEARCH({"A";"B";"C";"D";"E";"F";"G";"H";"I";"J";"K";"L";"M";"N";"O";"P";"Q";"R";"S";"T";"U";"V";"W";"X";"Y";"Z"},F3336))), "TRUE", "FALSE")</f>
        <v>TRUE</v>
      </c>
      <c r="K3336">
        <f t="shared" si="579"/>
        <v>0</v>
      </c>
      <c r="L3336">
        <f t="shared" si="580"/>
        <v>0</v>
      </c>
      <c r="M3336">
        <f t="shared" si="581"/>
        <v>0</v>
      </c>
      <c r="N3336">
        <f t="shared" si="582"/>
        <v>0</v>
      </c>
      <c r="O3336">
        <f t="shared" si="573"/>
        <v>0</v>
      </c>
      <c r="P3336">
        <f t="shared" si="583"/>
        <v>0</v>
      </c>
    </row>
    <row r="3337" spans="1:16" x14ac:dyDescent="0.45">
      <c r="A3337" t="s">
        <v>3188</v>
      </c>
      <c r="B3337" t="s">
        <v>3189</v>
      </c>
      <c r="C3337" t="s">
        <v>735</v>
      </c>
      <c r="D3337" s="4" t="str" cm="1">
        <f t="array" ref="D3337">_xlfn.TEXTJOIN("",,_xlfn.LET(_xlpm.a,MID(C3337,_xlfn.SEQUENCE(1,LEN(C3337)),1),IF(ISNUMBER(--_xlpm.a),"",_xlpm.a)))</f>
        <v>_COR_MM_MIP_AP</v>
      </c>
      <c r="E3337" t="str">
        <f t="shared" si="574"/>
        <v>_COR_MM_MIP_AP</v>
      </c>
      <c r="F3337" t="str">
        <f t="shared" si="576"/>
        <v>_COR_MM_MIP_AP</v>
      </c>
      <c r="G3337" t="b">
        <f t="shared" si="575"/>
        <v>1</v>
      </c>
      <c r="H3337">
        <f t="shared" si="577"/>
        <v>0</v>
      </c>
      <c r="I3337">
        <f t="shared" si="578"/>
        <v>0</v>
      </c>
      <c r="J3337" t="str" cm="1">
        <f t="array" ref="J3337">IF(OR(ISNUMBER(SEARCH({"A";"B";"C";"D";"E";"F";"G";"H";"I";"J";"K";"L";"M";"N";"O";"P";"Q";"R";"S";"T";"U";"V";"W";"X";"Y";"Z"},F3337))), "TRUE", "FALSE")</f>
        <v>TRUE</v>
      </c>
      <c r="K3337">
        <f t="shared" si="579"/>
        <v>0</v>
      </c>
      <c r="L3337">
        <f t="shared" si="580"/>
        <v>0</v>
      </c>
      <c r="M3337">
        <f t="shared" si="581"/>
        <v>0</v>
      </c>
      <c r="N3337">
        <f t="shared" si="582"/>
        <v>0</v>
      </c>
      <c r="O3337">
        <f t="shared" si="573"/>
        <v>0</v>
      </c>
      <c r="P3337">
        <f t="shared" si="583"/>
        <v>0</v>
      </c>
    </row>
    <row r="3338" spans="1:16" x14ac:dyDescent="0.45">
      <c r="A3338" t="s">
        <v>3188</v>
      </c>
      <c r="B3338" t="s">
        <v>3189</v>
      </c>
      <c r="C3338" t="s">
        <v>755</v>
      </c>
      <c r="D3338" s="4" t="str" cm="1">
        <f t="array" ref="D3338">_xlfn.TEXTJOIN("",,_xlfn.LET(_xlpm.a,MID(C3338,_xlfn.SEQUENCE(1,LEN(C3338)),1),IF(ISNUMBER(--_xlpm.a),"",_xlpm.a)))</f>
        <v>_SAG</v>
      </c>
      <c r="E3338" t="str">
        <f t="shared" si="574"/>
        <v>_SAG</v>
      </c>
      <c r="F3338" t="str">
        <f t="shared" si="576"/>
        <v>_SAG</v>
      </c>
      <c r="G3338" t="b">
        <f t="shared" si="575"/>
        <v>1</v>
      </c>
      <c r="H3338">
        <f t="shared" si="577"/>
        <v>0</v>
      </c>
      <c r="I3338">
        <f t="shared" si="578"/>
        <v>0</v>
      </c>
      <c r="J3338" t="str" cm="1">
        <f t="array" ref="J3338">IF(OR(ISNUMBER(SEARCH({"A";"B";"C";"D";"E";"F";"G";"H";"I";"J";"K";"L";"M";"N";"O";"P";"Q";"R";"S";"T";"U";"V";"W";"X";"Y";"Z"},F3338))), "TRUE", "FALSE")</f>
        <v>TRUE</v>
      </c>
      <c r="K3338">
        <f t="shared" si="579"/>
        <v>0</v>
      </c>
      <c r="L3338">
        <f t="shared" si="580"/>
        <v>0</v>
      </c>
      <c r="M3338">
        <f t="shared" si="581"/>
        <v>0</v>
      </c>
      <c r="N3338">
        <f t="shared" si="582"/>
        <v>0</v>
      </c>
      <c r="O3338">
        <f t="shared" si="573"/>
        <v>0</v>
      </c>
      <c r="P3338">
        <f t="shared" si="583"/>
        <v>0</v>
      </c>
    </row>
    <row r="3339" spans="1:16" x14ac:dyDescent="0.45">
      <c r="A3339" t="s">
        <v>3188</v>
      </c>
      <c r="B3339" t="s">
        <v>3189</v>
      </c>
      <c r="C3339" t="s">
        <v>3191</v>
      </c>
      <c r="D3339" s="4" t="str" cm="1">
        <f t="array" ref="D3339">_xlfn.TEXTJOIN("",,_xlfn.LET(_xlpm.a,MID(C3339,_xlfn.SEQUENCE(1,LEN(C3339)),1),IF(ISNUMBER(--_xlpm.a),"",_xlpm.a)))</f>
        <v>_AX_MM_CTA_Arterial_CAP</v>
      </c>
      <c r="E3339" t="str">
        <f t="shared" si="574"/>
        <v>_AX_MM_CTA_Arterial_CAP</v>
      </c>
      <c r="F3339" t="str">
        <f t="shared" si="576"/>
        <v>_AX_MM_CTA_ARTERIAL_CAP</v>
      </c>
      <c r="G3339" t="b">
        <f t="shared" si="575"/>
        <v>0</v>
      </c>
      <c r="H3339">
        <f t="shared" si="577"/>
        <v>0</v>
      </c>
      <c r="I3339">
        <f t="shared" si="578"/>
        <v>1</v>
      </c>
      <c r="J3339" t="str" cm="1">
        <f t="array" ref="J3339">IF(OR(ISNUMBER(SEARCH({"A";"B";"C";"D";"E";"F";"G";"H";"I";"J";"K";"L";"M";"N";"O";"P";"Q";"R";"S";"T";"U";"V";"W";"X";"Y";"Z"},F3339))), "TRUE", "FALSE")</f>
        <v>TRUE</v>
      </c>
      <c r="K3339">
        <f t="shared" si="579"/>
        <v>0</v>
      </c>
      <c r="L3339">
        <f t="shared" si="580"/>
        <v>0</v>
      </c>
      <c r="M3339">
        <f t="shared" si="581"/>
        <v>0</v>
      </c>
      <c r="N3339">
        <f t="shared" si="582"/>
        <v>0</v>
      </c>
      <c r="O3339">
        <f t="shared" si="573"/>
        <v>0</v>
      </c>
      <c r="P3339">
        <f t="shared" si="583"/>
        <v>0</v>
      </c>
    </row>
    <row r="3340" spans="1:16" x14ac:dyDescent="0.45">
      <c r="A3340" t="s">
        <v>3188</v>
      </c>
      <c r="B3340" t="s">
        <v>3189</v>
      </c>
      <c r="C3340" t="s">
        <v>756</v>
      </c>
      <c r="D3340" s="4" t="str" cm="1">
        <f t="array" ref="D3340">_xlfn.TEXTJOIN("",,_xlfn.LET(_xlpm.a,MID(C3340,_xlfn.SEQUENCE(1,LEN(C3340)),1),IF(ISNUMBER(--_xlpm.a),"",_xlpm.a)))</f>
        <v>_AX_MIP</v>
      </c>
      <c r="E3340" t="str">
        <f t="shared" si="574"/>
        <v>_AX_MIP</v>
      </c>
      <c r="F3340" t="str">
        <f t="shared" si="576"/>
        <v>_AX_MIP</v>
      </c>
      <c r="G3340" t="b">
        <f t="shared" si="575"/>
        <v>0</v>
      </c>
      <c r="H3340">
        <f t="shared" si="577"/>
        <v>0</v>
      </c>
      <c r="I3340">
        <f t="shared" si="578"/>
        <v>1</v>
      </c>
      <c r="J3340" t="str" cm="1">
        <f t="array" ref="J3340">IF(OR(ISNUMBER(SEARCH({"A";"B";"C";"D";"E";"F";"G";"H";"I";"J";"K";"L";"M";"N";"O";"P";"Q";"R";"S";"T";"U";"V";"W";"X";"Y";"Z"},F3340))), "TRUE", "FALSE")</f>
        <v>TRUE</v>
      </c>
      <c r="K3340">
        <f t="shared" si="579"/>
        <v>0</v>
      </c>
      <c r="L3340">
        <f t="shared" si="580"/>
        <v>0</v>
      </c>
      <c r="M3340">
        <f t="shared" si="581"/>
        <v>0</v>
      </c>
      <c r="N3340">
        <f t="shared" si="582"/>
        <v>0</v>
      </c>
      <c r="O3340">
        <f t="shared" si="573"/>
        <v>0</v>
      </c>
      <c r="P3340">
        <f t="shared" si="583"/>
        <v>0</v>
      </c>
    </row>
    <row r="3341" spans="1:16" x14ac:dyDescent="0.45">
      <c r="A3341" t="s">
        <v>3188</v>
      </c>
      <c r="B3341" t="s">
        <v>3189</v>
      </c>
      <c r="C3341" t="s">
        <v>2195</v>
      </c>
      <c r="D3341" s="4" t="str" cm="1">
        <f t="array" ref="D3341">_xlfn.TEXTJOIN("",,_xlfn.LET(_xlpm.a,MID(C3341,_xlfn.SEQUENCE(1,LEN(C3341)),1),IF(ISNUMBER(--_xlpm.a),"",_xlpm.a)))</f>
        <v>_AX__MM_CHEST</v>
      </c>
      <c r="E3341" t="str">
        <f t="shared" si="574"/>
        <v>_AX_MM_CHEST</v>
      </c>
      <c r="F3341" t="str">
        <f t="shared" si="576"/>
        <v>_AX_MM_CHEST</v>
      </c>
      <c r="G3341" t="b">
        <f t="shared" si="575"/>
        <v>0</v>
      </c>
      <c r="H3341">
        <f t="shared" si="577"/>
        <v>0</v>
      </c>
      <c r="I3341">
        <f t="shared" si="578"/>
        <v>1</v>
      </c>
      <c r="J3341" t="str" cm="1">
        <f t="array" ref="J3341">IF(OR(ISNUMBER(SEARCH({"A";"B";"C";"D";"E";"F";"G";"H";"I";"J";"K";"L";"M";"N";"O";"P";"Q";"R";"S";"T";"U";"V";"W";"X";"Y";"Z"},F3341))), "TRUE", "FALSE")</f>
        <v>TRUE</v>
      </c>
      <c r="K3341">
        <f t="shared" si="579"/>
        <v>1</v>
      </c>
      <c r="L3341">
        <f t="shared" si="580"/>
        <v>0</v>
      </c>
      <c r="M3341">
        <f t="shared" si="581"/>
        <v>0</v>
      </c>
      <c r="N3341">
        <f t="shared" si="582"/>
        <v>0</v>
      </c>
      <c r="O3341">
        <f t="shared" si="573"/>
        <v>0</v>
      </c>
      <c r="P3341">
        <f t="shared" si="583"/>
        <v>0</v>
      </c>
    </row>
    <row r="3342" spans="1:16" x14ac:dyDescent="0.45">
      <c r="A3342" t="s">
        <v>3188</v>
      </c>
      <c r="B3342" t="s">
        <v>3189</v>
      </c>
      <c r="C3342" t="s">
        <v>3192</v>
      </c>
      <c r="D3342" s="4" t="str" cm="1">
        <f t="array" ref="D3342">_xlfn.TEXTJOIN("",,_xlfn.LET(_xlpm.a,MID(C3342,_xlfn.SEQUENCE(1,LEN(C3342)),1),IF(ISNUMBER(--_xlpm.a),"",_xlpm.a)))</f>
        <v>_AX__MM_ABDOMEN_PELVIS</v>
      </c>
      <c r="E3342" t="str">
        <f t="shared" si="574"/>
        <v>_AX_MM_ABDOMEN_PELVIS</v>
      </c>
      <c r="F3342" t="str">
        <f t="shared" si="576"/>
        <v>_AX_MM_ABDOMEN_PELVIS</v>
      </c>
      <c r="G3342" t="b">
        <f t="shared" si="575"/>
        <v>0</v>
      </c>
      <c r="H3342">
        <f t="shared" si="577"/>
        <v>1</v>
      </c>
      <c r="I3342">
        <f t="shared" si="578"/>
        <v>1</v>
      </c>
      <c r="J3342" t="str" cm="1">
        <f t="array" ref="J3342">IF(OR(ISNUMBER(SEARCH({"A";"B";"C";"D";"E";"F";"G";"H";"I";"J";"K";"L";"M";"N";"O";"P";"Q";"R";"S";"T";"U";"V";"W";"X";"Y";"Z"},F3342))), "TRUE", "FALSE")</f>
        <v>TRUE</v>
      </c>
      <c r="K3342">
        <f t="shared" si="579"/>
        <v>0</v>
      </c>
      <c r="L3342">
        <f t="shared" si="580"/>
        <v>0</v>
      </c>
      <c r="M3342">
        <f t="shared" si="581"/>
        <v>0</v>
      </c>
      <c r="N3342">
        <f t="shared" si="582"/>
        <v>0</v>
      </c>
      <c r="O3342">
        <f t="shared" si="573"/>
        <v>0</v>
      </c>
      <c r="P3342">
        <f t="shared" si="583"/>
        <v>0</v>
      </c>
    </row>
    <row r="3343" spans="1:16" x14ac:dyDescent="0.45">
      <c r="A3343" t="s">
        <v>3188</v>
      </c>
      <c r="B3343" t="s">
        <v>3189</v>
      </c>
      <c r="C3343" t="s">
        <v>2071</v>
      </c>
      <c r="D3343" s="4" t="str" cm="1">
        <f t="array" ref="D3343">_xlfn.TEXTJOIN("",,_xlfn.LET(_xlpm.a,MID(C3343,_xlfn.SEQUENCE(1,LEN(C3343)),1),IF(ISNUMBER(--_xlpm.a),"",_xlpm.a)))</f>
        <v>_LAO_MM_MIP_CHEST</v>
      </c>
      <c r="E3343" t="str">
        <f t="shared" si="574"/>
        <v>_LAO_MM_MIP_CHEST</v>
      </c>
      <c r="F3343" t="str">
        <f t="shared" si="576"/>
        <v>_LAO_MM_MIP_CHEST</v>
      </c>
      <c r="G3343" t="b">
        <f t="shared" si="575"/>
        <v>1</v>
      </c>
      <c r="H3343">
        <f t="shared" si="577"/>
        <v>0</v>
      </c>
      <c r="I3343">
        <f t="shared" si="578"/>
        <v>0</v>
      </c>
      <c r="J3343" t="str" cm="1">
        <f t="array" ref="J3343">IF(OR(ISNUMBER(SEARCH({"A";"B";"C";"D";"E";"F";"G";"H";"I";"J";"K";"L";"M";"N";"O";"P";"Q";"R";"S";"T";"U";"V";"W";"X";"Y";"Z"},F3343))), "TRUE", "FALSE")</f>
        <v>TRUE</v>
      </c>
      <c r="K3343">
        <f t="shared" si="579"/>
        <v>0</v>
      </c>
      <c r="L3343">
        <f t="shared" si="580"/>
        <v>0</v>
      </c>
      <c r="M3343">
        <f t="shared" si="581"/>
        <v>0</v>
      </c>
      <c r="N3343">
        <f t="shared" si="582"/>
        <v>0</v>
      </c>
      <c r="O3343">
        <f t="shared" si="573"/>
        <v>0</v>
      </c>
      <c r="P3343">
        <f t="shared" si="583"/>
        <v>0</v>
      </c>
    </row>
    <row r="3344" spans="1:16" x14ac:dyDescent="0.45">
      <c r="A3344" t="s">
        <v>3188</v>
      </c>
      <c r="B3344" t="s">
        <v>3189</v>
      </c>
      <c r="C3344" t="s">
        <v>3193</v>
      </c>
      <c r="D3344" s="4" t="str" cm="1">
        <f t="array" ref="D3344">_xlfn.TEXTJOIN("",,_xlfn.LET(_xlpm.a,MID(C3344,_xlfn.SEQUENCE(1,LEN(C3344)),1),IF(ISNUMBER(--_xlpm.a),"",_xlpm.a)))</f>
        <v>_AX_THICK</v>
      </c>
      <c r="E3344" t="str">
        <f t="shared" si="574"/>
        <v>_AX_THICK</v>
      </c>
      <c r="F3344" t="str">
        <f t="shared" si="576"/>
        <v>_AX_THICK</v>
      </c>
      <c r="G3344" t="b">
        <f t="shared" si="575"/>
        <v>0</v>
      </c>
      <c r="H3344">
        <f t="shared" si="577"/>
        <v>0</v>
      </c>
      <c r="I3344">
        <f t="shared" si="578"/>
        <v>1</v>
      </c>
      <c r="J3344" t="str" cm="1">
        <f t="array" ref="J3344">IF(OR(ISNUMBER(SEARCH({"A";"B";"C";"D";"E";"F";"G";"H";"I";"J";"K";"L";"M";"N";"O";"P";"Q";"R";"S";"T";"U";"V";"W";"X";"Y";"Z"},F3344))), "TRUE", "FALSE")</f>
        <v>TRUE</v>
      </c>
      <c r="K3344">
        <f t="shared" si="579"/>
        <v>0</v>
      </c>
      <c r="L3344">
        <f t="shared" si="580"/>
        <v>0</v>
      </c>
      <c r="M3344">
        <f t="shared" si="581"/>
        <v>0</v>
      </c>
      <c r="N3344">
        <f t="shared" si="582"/>
        <v>0</v>
      </c>
      <c r="O3344">
        <f t="shared" si="573"/>
        <v>0</v>
      </c>
      <c r="P3344">
        <f t="shared" si="583"/>
        <v>0</v>
      </c>
    </row>
    <row r="3345" spans="1:16" x14ac:dyDescent="0.45">
      <c r="A3345" t="s">
        <v>3194</v>
      </c>
      <c r="B3345" t="s">
        <v>3195</v>
      </c>
      <c r="C3345" t="s">
        <v>3093</v>
      </c>
      <c r="D3345" s="4" t="str" cm="1">
        <f t="array" ref="D3345">_xlfn.TEXTJOIN("",,_xlfn.LET(_xlpm.a,MID(C3345,_xlfn.SEQUENCE(1,LEN(C3345)),1),IF(ISNUMBER(--_xlpm.a),"",_xlpm.a)))</f>
        <v>_Trauma_Arch_Abdomen_Pelvis</v>
      </c>
      <c r="E3345" t="str">
        <f t="shared" si="574"/>
        <v>_Trauma_Arch_Abdomen_Pelvis</v>
      </c>
      <c r="F3345" t="str">
        <f t="shared" si="576"/>
        <v>_TRAUMA_ARCH_ABDOMEN_PELVIS</v>
      </c>
      <c r="G3345" t="b">
        <f t="shared" si="575"/>
        <v>0</v>
      </c>
      <c r="H3345">
        <f t="shared" si="577"/>
        <v>1</v>
      </c>
      <c r="I3345">
        <f t="shared" si="578"/>
        <v>0</v>
      </c>
      <c r="J3345" t="str" cm="1">
        <f t="array" ref="J3345">IF(OR(ISNUMBER(SEARCH({"A";"B";"C";"D";"E";"F";"G";"H";"I";"J";"K";"L";"M";"N";"O";"P";"Q";"R";"S";"T";"U";"V";"W";"X";"Y";"Z"},F3345))), "TRUE", "FALSE")</f>
        <v>TRUE</v>
      </c>
      <c r="K3345">
        <f t="shared" si="579"/>
        <v>0</v>
      </c>
      <c r="L3345">
        <f t="shared" si="580"/>
        <v>0</v>
      </c>
      <c r="M3345">
        <f t="shared" si="581"/>
        <v>0</v>
      </c>
      <c r="N3345">
        <f t="shared" si="582"/>
        <v>0</v>
      </c>
      <c r="O3345">
        <f t="shared" ref="O3345:O3408" si="584">IF(AND(ISNUMBER(SEARCH("kidney", LOWER(C3345))), G3345=FALSE, J3345="TRUE"), 1, 0)</f>
        <v>0</v>
      </c>
      <c r="P3345">
        <f t="shared" si="583"/>
        <v>0</v>
      </c>
    </row>
    <row r="3346" spans="1:16" x14ac:dyDescent="0.45">
      <c r="A3346" t="s">
        <v>3196</v>
      </c>
      <c r="B3346" t="s">
        <v>3197</v>
      </c>
      <c r="C3346" t="s">
        <v>3198</v>
      </c>
      <c r="D3346" s="4" t="str" cm="1">
        <f t="array" ref="D3346">_xlfn.TEXTJOIN("",,_xlfn.LET(_xlpm.a,MID(C3346,_xlfn.SEQUENCE(1,LEN(C3346)),1),IF(ISNUMBER(--_xlpm.a),"",_xlpm.a)))</f>
        <v>_Reformatted</v>
      </c>
      <c r="E3346" t="str">
        <f t="shared" si="574"/>
        <v>_Reformatted</v>
      </c>
      <c r="F3346" t="str">
        <f t="shared" si="576"/>
        <v>_REFORMATTED</v>
      </c>
      <c r="G3346" t="b">
        <f t="shared" si="575"/>
        <v>1</v>
      </c>
      <c r="H3346">
        <f t="shared" si="577"/>
        <v>0</v>
      </c>
      <c r="I3346">
        <f t="shared" si="578"/>
        <v>0</v>
      </c>
      <c r="J3346" t="str" cm="1">
        <f t="array" ref="J3346">IF(OR(ISNUMBER(SEARCH({"A";"B";"C";"D";"E";"F";"G";"H";"I";"J";"K";"L";"M";"N";"O";"P";"Q";"R";"S";"T";"U";"V";"W";"X";"Y";"Z"},F3346))), "TRUE", "FALSE")</f>
        <v>TRUE</v>
      </c>
      <c r="K3346">
        <f t="shared" si="579"/>
        <v>0</v>
      </c>
      <c r="L3346">
        <f t="shared" si="580"/>
        <v>0</v>
      </c>
      <c r="M3346">
        <f t="shared" si="581"/>
        <v>0</v>
      </c>
      <c r="N3346">
        <f t="shared" si="582"/>
        <v>0</v>
      </c>
      <c r="O3346">
        <f t="shared" si="584"/>
        <v>0</v>
      </c>
      <c r="P3346">
        <f t="shared" si="583"/>
        <v>0</v>
      </c>
    </row>
    <row r="3347" spans="1:16" x14ac:dyDescent="0.45">
      <c r="A3347" t="s">
        <v>3196</v>
      </c>
      <c r="B3347" t="s">
        <v>3197</v>
      </c>
      <c r="C3347" t="s">
        <v>75</v>
      </c>
      <c r="D3347" s="4" t="str" cm="1">
        <f t="array" ref="D3347">_xlfn.TEXTJOIN("",,_xlfn.LET(_xlpm.a,MID(C3347,_xlfn.SEQUENCE(1,LEN(C3347)),1),IF(ISNUMBER(--_xlpm.a),"",_xlpm.a)))</f>
        <v>_Trauma_Arch_Abdomen_Pelvis</v>
      </c>
      <c r="E3347" t="str">
        <f t="shared" si="574"/>
        <v>_Trauma_Arch_Abdomen_Pelvis</v>
      </c>
      <c r="F3347" t="str">
        <f t="shared" si="576"/>
        <v>_TRAUMA_ARCH_ABDOMEN_PELVIS</v>
      </c>
      <c r="G3347" t="b">
        <f t="shared" si="575"/>
        <v>0</v>
      </c>
      <c r="H3347">
        <f t="shared" si="577"/>
        <v>1</v>
      </c>
      <c r="I3347">
        <f t="shared" si="578"/>
        <v>0</v>
      </c>
      <c r="J3347" t="str" cm="1">
        <f t="array" ref="J3347">IF(OR(ISNUMBER(SEARCH({"A";"B";"C";"D";"E";"F";"G";"H";"I";"J";"K";"L";"M";"N";"O";"P";"Q";"R";"S";"T";"U";"V";"W";"X";"Y";"Z"},F3347))), "TRUE", "FALSE")</f>
        <v>TRUE</v>
      </c>
      <c r="K3347">
        <f t="shared" si="579"/>
        <v>0</v>
      </c>
      <c r="L3347">
        <f t="shared" si="580"/>
        <v>0</v>
      </c>
      <c r="M3347">
        <f t="shared" si="581"/>
        <v>0</v>
      </c>
      <c r="N3347">
        <f t="shared" si="582"/>
        <v>0</v>
      </c>
      <c r="O3347">
        <f t="shared" si="584"/>
        <v>0</v>
      </c>
      <c r="P3347">
        <f t="shared" si="583"/>
        <v>0</v>
      </c>
    </row>
    <row r="3348" spans="1:16" x14ac:dyDescent="0.45">
      <c r="A3348" t="s">
        <v>3196</v>
      </c>
      <c r="B3348" t="s">
        <v>3197</v>
      </c>
      <c r="C3348" t="s">
        <v>74</v>
      </c>
      <c r="D3348" s="4" t="str" cm="1">
        <f t="array" ref="D3348">_xlfn.TEXTJOIN("",,_xlfn.LET(_xlpm.a,MID(C3348,_xlfn.SEQUENCE(1,LEN(C3348)),1),IF(ISNUMBER(--_xlpm.a),"",_xlpm.a)))</f>
        <v>_Recon___Trauma_Arch_Abdomen_Pe</v>
      </c>
      <c r="E3348" t="str">
        <f t="shared" si="574"/>
        <v>_Recon_Trauma_Arch_Abdomen_Pe</v>
      </c>
      <c r="F3348" t="str">
        <f t="shared" si="576"/>
        <v>_RECON_TRAUMA_ARCH_ABDOMEN_PE</v>
      </c>
      <c r="G3348" t="b">
        <f t="shared" si="575"/>
        <v>1</v>
      </c>
      <c r="H3348">
        <f t="shared" si="577"/>
        <v>0</v>
      </c>
      <c r="I3348">
        <f t="shared" si="578"/>
        <v>0</v>
      </c>
      <c r="J3348" t="str" cm="1">
        <f t="array" ref="J3348">IF(OR(ISNUMBER(SEARCH({"A";"B";"C";"D";"E";"F";"G";"H";"I";"J";"K";"L";"M";"N";"O";"P";"Q";"R";"S";"T";"U";"V";"W";"X";"Y";"Z"},F3348))), "TRUE", "FALSE")</f>
        <v>TRUE</v>
      </c>
      <c r="K3348">
        <f t="shared" si="579"/>
        <v>0</v>
      </c>
      <c r="L3348">
        <f t="shared" si="580"/>
        <v>0</v>
      </c>
      <c r="M3348">
        <f t="shared" si="581"/>
        <v>0</v>
      </c>
      <c r="N3348">
        <f t="shared" si="582"/>
        <v>0</v>
      </c>
      <c r="O3348">
        <f t="shared" si="584"/>
        <v>0</v>
      </c>
      <c r="P3348">
        <f t="shared" si="583"/>
        <v>0</v>
      </c>
    </row>
    <row r="3349" spans="1:16" x14ac:dyDescent="0.45">
      <c r="A3349" t="s">
        <v>3199</v>
      </c>
      <c r="B3349" t="s">
        <v>3200</v>
      </c>
      <c r="C3349" t="s">
        <v>3201</v>
      </c>
      <c r="D3349" s="4" t="str" cm="1">
        <f t="array" ref="D3349">_xlfn.TEXTJOIN("",,_xlfn.LET(_xlpm.a,MID(C3349,_xlfn.SEQUENCE(1,LEN(C3349)),1),IF(ISNUMBER(--_xlpm.a),"",_xlpm.a)))</f>
        <v>_Reformatted</v>
      </c>
      <c r="E3349" t="str">
        <f t="shared" si="574"/>
        <v>_Reformatted</v>
      </c>
      <c r="F3349" t="str">
        <f t="shared" si="576"/>
        <v>_REFORMATTED</v>
      </c>
      <c r="G3349" t="b">
        <f t="shared" si="575"/>
        <v>1</v>
      </c>
      <c r="H3349">
        <f t="shared" si="577"/>
        <v>0</v>
      </c>
      <c r="I3349">
        <f t="shared" si="578"/>
        <v>0</v>
      </c>
      <c r="J3349" t="str" cm="1">
        <f t="array" ref="J3349">IF(OR(ISNUMBER(SEARCH({"A";"B";"C";"D";"E";"F";"G";"H";"I";"J";"K";"L";"M";"N";"O";"P";"Q";"R";"S";"T";"U";"V";"W";"X";"Y";"Z"},F3349))), "TRUE", "FALSE")</f>
        <v>TRUE</v>
      </c>
      <c r="K3349">
        <f t="shared" si="579"/>
        <v>0</v>
      </c>
      <c r="L3349">
        <f t="shared" si="580"/>
        <v>0</v>
      </c>
      <c r="M3349">
        <f t="shared" si="581"/>
        <v>0</v>
      </c>
      <c r="N3349">
        <f t="shared" si="582"/>
        <v>0</v>
      </c>
      <c r="O3349">
        <f t="shared" si="584"/>
        <v>0</v>
      </c>
      <c r="P3349">
        <f t="shared" si="583"/>
        <v>0</v>
      </c>
    </row>
    <row r="3350" spans="1:16" x14ac:dyDescent="0.45">
      <c r="A3350" t="s">
        <v>3202</v>
      </c>
      <c r="B3350" t="s">
        <v>3203</v>
      </c>
      <c r="C3350" t="s">
        <v>1097</v>
      </c>
      <c r="D3350" s="4" t="str" cm="1">
        <f t="array" ref="D3350">_xlfn.TEXTJOIN("",,_xlfn.LET(_xlpm.a,MID(C3350,_xlfn.SEQUENCE(1,LEN(C3350)),1),IF(ISNUMBER(--_xlpm.a),"",_xlpm.a)))</f>
        <v>_CORONAL__iDose___</v>
      </c>
      <c r="E3350" t="str">
        <f t="shared" si="574"/>
        <v>_CORONAL_iDose_</v>
      </c>
      <c r="F3350" t="str">
        <f t="shared" si="576"/>
        <v>_CORONAL_IDOSE_</v>
      </c>
      <c r="G3350" t="b">
        <f t="shared" si="575"/>
        <v>1</v>
      </c>
      <c r="H3350">
        <f t="shared" si="577"/>
        <v>0</v>
      </c>
      <c r="I3350">
        <f t="shared" si="578"/>
        <v>0</v>
      </c>
      <c r="J3350" t="str" cm="1">
        <f t="array" ref="J3350">IF(OR(ISNUMBER(SEARCH({"A";"B";"C";"D";"E";"F";"G";"H";"I";"J";"K";"L";"M";"N";"O";"P";"Q";"R";"S";"T";"U";"V";"W";"X";"Y";"Z"},F3350))), "TRUE", "FALSE")</f>
        <v>TRUE</v>
      </c>
      <c r="K3350">
        <f t="shared" si="579"/>
        <v>0</v>
      </c>
      <c r="L3350">
        <f t="shared" si="580"/>
        <v>0</v>
      </c>
      <c r="M3350">
        <f t="shared" si="581"/>
        <v>0</v>
      </c>
      <c r="N3350">
        <f t="shared" si="582"/>
        <v>0</v>
      </c>
      <c r="O3350">
        <f t="shared" si="584"/>
        <v>0</v>
      </c>
      <c r="P3350">
        <f t="shared" si="583"/>
        <v>0</v>
      </c>
    </row>
    <row r="3351" spans="1:16" x14ac:dyDescent="0.45">
      <c r="A3351" t="s">
        <v>3202</v>
      </c>
      <c r="B3351" t="s">
        <v>3203</v>
      </c>
      <c r="C3351" t="s">
        <v>1099</v>
      </c>
      <c r="D3351" s="4" t="str" cm="1">
        <f t="array" ref="D3351">_xlfn.TEXTJOIN("",,_xlfn.LET(_xlpm.a,MID(C3351,_xlfn.SEQUENCE(1,LEN(C3351)),1),IF(ISNUMBER(--_xlpm.a),"",_xlpm.a)))</f>
        <v>_SAGITAL__iDose___</v>
      </c>
      <c r="E3351" t="str">
        <f t="shared" si="574"/>
        <v>_SAGITAL_iDose_</v>
      </c>
      <c r="F3351" t="str">
        <f t="shared" si="576"/>
        <v>_SAGITAL_IDOSE_</v>
      </c>
      <c r="G3351" t="b">
        <f t="shared" si="575"/>
        <v>1</v>
      </c>
      <c r="H3351">
        <f t="shared" si="577"/>
        <v>0</v>
      </c>
      <c r="I3351">
        <f t="shared" si="578"/>
        <v>0</v>
      </c>
      <c r="J3351" t="str" cm="1">
        <f t="array" ref="J3351">IF(OR(ISNUMBER(SEARCH({"A";"B";"C";"D";"E";"F";"G";"H";"I";"J";"K";"L";"M";"N";"O";"P";"Q";"R";"S";"T";"U";"V";"W";"X";"Y";"Z"},F3351))), "TRUE", "FALSE")</f>
        <v>TRUE</v>
      </c>
      <c r="K3351">
        <f t="shared" si="579"/>
        <v>0</v>
      </c>
      <c r="L3351">
        <f t="shared" si="580"/>
        <v>0</v>
      </c>
      <c r="M3351">
        <f t="shared" si="581"/>
        <v>0</v>
      </c>
      <c r="N3351">
        <f t="shared" si="582"/>
        <v>0</v>
      </c>
      <c r="O3351">
        <f t="shared" si="584"/>
        <v>0</v>
      </c>
      <c r="P3351">
        <f t="shared" si="583"/>
        <v>0</v>
      </c>
    </row>
    <row r="3352" spans="1:16" x14ac:dyDescent="0.45">
      <c r="A3352" t="s">
        <v>3202</v>
      </c>
      <c r="B3352" t="s">
        <v>3203</v>
      </c>
      <c r="C3352" t="s">
        <v>1096</v>
      </c>
      <c r="D3352" s="4" t="str" cm="1">
        <f t="array" ref="D3352">_xlfn.TEXTJOIN("",,_xlfn.LET(_xlpm.a,MID(C3352,_xlfn.SEQUENCE(1,LEN(C3352)),1),IF(ISNUMBER(--_xlpm.a),"",_xlpm.a)))</f>
        <v>_PELVIS_BONE__iDose___</v>
      </c>
      <c r="E3352" t="str">
        <f t="shared" si="574"/>
        <v>_PELVIS_BONE_iDose_</v>
      </c>
      <c r="F3352" t="str">
        <f t="shared" si="576"/>
        <v>_PELVIS_BONE_IDOSE_</v>
      </c>
      <c r="G3352" t="b">
        <f t="shared" si="575"/>
        <v>1</v>
      </c>
      <c r="H3352">
        <f t="shared" si="577"/>
        <v>0</v>
      </c>
      <c r="I3352">
        <f t="shared" si="578"/>
        <v>0</v>
      </c>
      <c r="J3352" t="str" cm="1">
        <f t="array" ref="J3352">IF(OR(ISNUMBER(SEARCH({"A";"B";"C";"D";"E";"F";"G";"H";"I";"J";"K";"L";"M";"N";"O";"P";"Q";"R";"S";"T";"U";"V";"W";"X";"Y";"Z"},F3352))), "TRUE", "FALSE")</f>
        <v>TRUE</v>
      </c>
      <c r="K3352">
        <f t="shared" si="579"/>
        <v>0</v>
      </c>
      <c r="L3352">
        <f t="shared" si="580"/>
        <v>0</v>
      </c>
      <c r="M3352">
        <f t="shared" si="581"/>
        <v>0</v>
      </c>
      <c r="N3352">
        <f t="shared" si="582"/>
        <v>0</v>
      </c>
      <c r="O3352">
        <f t="shared" si="584"/>
        <v>0</v>
      </c>
      <c r="P3352">
        <f t="shared" si="583"/>
        <v>0</v>
      </c>
    </row>
    <row r="3353" spans="1:16" x14ac:dyDescent="0.45">
      <c r="A3353" t="s">
        <v>3202</v>
      </c>
      <c r="B3353" t="s">
        <v>3203</v>
      </c>
      <c r="C3353" t="s">
        <v>1094</v>
      </c>
      <c r="D3353" s="4" t="str" cm="1">
        <f t="array" ref="D3353">_xlfn.TEXTJOIN("",,_xlfn.LET(_xlpm.a,MID(C3353,_xlfn.SEQUENCE(1,LEN(C3353)),1),IF(ISNUMBER(--_xlpm.a),"",_xlpm.a)))</f>
        <v>_PELVIS_SOFT__iDose___</v>
      </c>
      <c r="E3353" t="str">
        <f t="shared" si="574"/>
        <v>_PELVIS_SOFT_iDose_</v>
      </c>
      <c r="F3353" t="str">
        <f t="shared" si="576"/>
        <v>_PELVIS_SOFT_IDOSE_</v>
      </c>
      <c r="G3353" t="b">
        <f t="shared" si="575"/>
        <v>1</v>
      </c>
      <c r="H3353">
        <f t="shared" si="577"/>
        <v>0</v>
      </c>
      <c r="I3353">
        <f t="shared" si="578"/>
        <v>0</v>
      </c>
      <c r="J3353" t="str" cm="1">
        <f t="array" ref="J3353">IF(OR(ISNUMBER(SEARCH({"A";"B";"C";"D";"E";"F";"G";"H";"I";"J";"K";"L";"M";"N";"O";"P";"Q";"R";"S";"T";"U";"V";"W";"X";"Y";"Z"},F3353))), "TRUE", "FALSE")</f>
        <v>TRUE</v>
      </c>
      <c r="K3353">
        <f t="shared" si="579"/>
        <v>0</v>
      </c>
      <c r="L3353">
        <f t="shared" si="580"/>
        <v>0</v>
      </c>
      <c r="M3353">
        <f t="shared" si="581"/>
        <v>0</v>
      </c>
      <c r="N3353">
        <f t="shared" si="582"/>
        <v>0</v>
      </c>
      <c r="O3353">
        <f t="shared" si="584"/>
        <v>0</v>
      </c>
      <c r="P3353">
        <f t="shared" si="583"/>
        <v>0</v>
      </c>
    </row>
    <row r="3354" spans="1:16" x14ac:dyDescent="0.45">
      <c r="A3354" t="s">
        <v>3204</v>
      </c>
      <c r="B3354" t="s">
        <v>3205</v>
      </c>
      <c r="C3354" t="s">
        <v>1146</v>
      </c>
      <c r="D3354" s="4" t="str" cm="1">
        <f t="array" ref="D3354">_xlfn.TEXTJOIN("",,_xlfn.LET(_xlpm.a,MID(C3354,_xlfn.SEQUENCE(1,LEN(C3354)),1),IF(ISNUMBER(--_xlpm.a),"",_xlpm.a)))</f>
        <v>_Processed_Images</v>
      </c>
      <c r="E3354" t="str">
        <f t="shared" si="574"/>
        <v>_Processed_Images</v>
      </c>
      <c r="F3354" t="str">
        <f t="shared" si="576"/>
        <v>_PROCESSED_IMAGES</v>
      </c>
      <c r="G3354" t="b">
        <f t="shared" si="575"/>
        <v>0</v>
      </c>
      <c r="H3354">
        <f t="shared" si="577"/>
        <v>0</v>
      </c>
      <c r="I3354">
        <f t="shared" si="578"/>
        <v>0</v>
      </c>
      <c r="J3354" t="str" cm="1">
        <f t="array" ref="J3354">IF(OR(ISNUMBER(SEARCH({"A";"B";"C";"D";"E";"F";"G";"H";"I";"J";"K";"L";"M";"N";"O";"P";"Q";"R";"S";"T";"U";"V";"W";"X";"Y";"Z"},F3354))), "TRUE", "FALSE")</f>
        <v>TRUE</v>
      </c>
      <c r="K3354">
        <f t="shared" si="579"/>
        <v>0</v>
      </c>
      <c r="L3354">
        <f t="shared" si="580"/>
        <v>0</v>
      </c>
      <c r="M3354">
        <f t="shared" si="581"/>
        <v>0</v>
      </c>
      <c r="N3354">
        <f t="shared" si="582"/>
        <v>0</v>
      </c>
      <c r="O3354">
        <f t="shared" si="584"/>
        <v>0</v>
      </c>
      <c r="P3354">
        <f t="shared" si="583"/>
        <v>0</v>
      </c>
    </row>
    <row r="3355" spans="1:16" x14ac:dyDescent="0.45">
      <c r="A3355" t="s">
        <v>3204</v>
      </c>
      <c r="B3355" t="s">
        <v>3205</v>
      </c>
      <c r="C3355" t="s">
        <v>3206</v>
      </c>
      <c r="D3355" s="4" t="str" cm="1">
        <f t="array" ref="D3355">_xlfn.TEXTJOIN("",,_xlfn.LET(_xlpm.a,MID(C3355,_xlfn.SEQUENCE(1,LEN(C3355)),1),IF(ISNUMBER(--_xlpm.a),"",_xlpm.a)))</f>
        <v>_Processed_Images</v>
      </c>
      <c r="E3355" t="str">
        <f t="shared" si="574"/>
        <v>_Processed_Images</v>
      </c>
      <c r="F3355" t="str">
        <f t="shared" si="576"/>
        <v>_PROCESSED_IMAGES</v>
      </c>
      <c r="G3355" t="b">
        <f t="shared" si="575"/>
        <v>0</v>
      </c>
      <c r="H3355">
        <f t="shared" si="577"/>
        <v>0</v>
      </c>
      <c r="I3355">
        <f t="shared" si="578"/>
        <v>0</v>
      </c>
      <c r="J3355" t="str" cm="1">
        <f t="array" ref="J3355">IF(OR(ISNUMBER(SEARCH({"A";"B";"C";"D";"E";"F";"G";"H";"I";"J";"K";"L";"M";"N";"O";"P";"Q";"R";"S";"T";"U";"V";"W";"X";"Y";"Z"},F3355))), "TRUE", "FALSE")</f>
        <v>TRUE</v>
      </c>
      <c r="K3355">
        <f t="shared" si="579"/>
        <v>0</v>
      </c>
      <c r="L3355">
        <f t="shared" si="580"/>
        <v>0</v>
      </c>
      <c r="M3355">
        <f t="shared" si="581"/>
        <v>0</v>
      </c>
      <c r="N3355">
        <f t="shared" si="582"/>
        <v>0</v>
      </c>
      <c r="O3355">
        <f t="shared" si="584"/>
        <v>0</v>
      </c>
      <c r="P3355">
        <f t="shared" si="583"/>
        <v>0</v>
      </c>
    </row>
    <row r="3356" spans="1:16" x14ac:dyDescent="0.45">
      <c r="A3356" t="s">
        <v>3204</v>
      </c>
      <c r="B3356" t="s">
        <v>3205</v>
      </c>
      <c r="C3356" t="s">
        <v>278</v>
      </c>
      <c r="D3356" s="4" t="str" cm="1">
        <f t="array" ref="D3356">_xlfn.TEXTJOIN("",,_xlfn.LET(_xlpm.a,MID(C3356,_xlfn.SEQUENCE(1,LEN(C3356)),1),IF(ISNUMBER(--_xlpm.a),"",_xlpm.a)))</f>
        <v>_ABDOMEN_PELVIS</v>
      </c>
      <c r="E3356" t="str">
        <f t="shared" si="574"/>
        <v>_ABDOMEN_PELVIS</v>
      </c>
      <c r="F3356" t="str">
        <f t="shared" si="576"/>
        <v>_ABDOMEN_PELVIS</v>
      </c>
      <c r="G3356" t="b">
        <f t="shared" si="575"/>
        <v>0</v>
      </c>
      <c r="H3356">
        <f t="shared" si="577"/>
        <v>1</v>
      </c>
      <c r="I3356">
        <f t="shared" si="578"/>
        <v>0</v>
      </c>
      <c r="J3356" t="str" cm="1">
        <f t="array" ref="J3356">IF(OR(ISNUMBER(SEARCH({"A";"B";"C";"D";"E";"F";"G";"H";"I";"J";"K";"L";"M";"N";"O";"P";"Q";"R";"S";"T";"U";"V";"W";"X";"Y";"Z"},F3356))), "TRUE", "FALSE")</f>
        <v>TRUE</v>
      </c>
      <c r="K3356">
        <f t="shared" si="579"/>
        <v>0</v>
      </c>
      <c r="L3356">
        <f t="shared" si="580"/>
        <v>0</v>
      </c>
      <c r="M3356">
        <f t="shared" si="581"/>
        <v>0</v>
      </c>
      <c r="N3356">
        <f t="shared" si="582"/>
        <v>0</v>
      </c>
      <c r="O3356">
        <f t="shared" si="584"/>
        <v>0</v>
      </c>
      <c r="P3356">
        <f t="shared" si="583"/>
        <v>0</v>
      </c>
    </row>
    <row r="3357" spans="1:16" x14ac:dyDescent="0.45">
      <c r="A3357" t="s">
        <v>3207</v>
      </c>
      <c r="B3357" t="s">
        <v>3208</v>
      </c>
      <c r="C3357" t="s">
        <v>278</v>
      </c>
      <c r="D3357" s="4" t="str" cm="1">
        <f t="array" ref="D3357">_xlfn.TEXTJOIN("",,_xlfn.LET(_xlpm.a,MID(C3357,_xlfn.SEQUENCE(1,LEN(C3357)),1),IF(ISNUMBER(--_xlpm.a),"",_xlpm.a)))</f>
        <v>_ABDOMEN_PELVIS</v>
      </c>
      <c r="E3357" t="str">
        <f t="shared" si="574"/>
        <v>_ABDOMEN_PELVIS</v>
      </c>
      <c r="F3357" t="str">
        <f t="shared" si="576"/>
        <v>_ABDOMEN_PELVIS</v>
      </c>
      <c r="G3357" t="b">
        <f t="shared" si="575"/>
        <v>0</v>
      </c>
      <c r="H3357">
        <f t="shared" si="577"/>
        <v>1</v>
      </c>
      <c r="I3357">
        <f t="shared" si="578"/>
        <v>0</v>
      </c>
      <c r="J3357" t="str" cm="1">
        <f t="array" ref="J3357">IF(OR(ISNUMBER(SEARCH({"A";"B";"C";"D";"E";"F";"G";"H";"I";"J";"K";"L";"M";"N";"O";"P";"Q";"R";"S";"T";"U";"V";"W";"X";"Y";"Z"},F3357))), "TRUE", "FALSE")</f>
        <v>TRUE</v>
      </c>
      <c r="K3357">
        <f t="shared" si="579"/>
        <v>0</v>
      </c>
      <c r="L3357">
        <f t="shared" si="580"/>
        <v>0</v>
      </c>
      <c r="M3357">
        <f t="shared" si="581"/>
        <v>0</v>
      </c>
      <c r="N3357">
        <f t="shared" si="582"/>
        <v>0</v>
      </c>
      <c r="O3357">
        <f t="shared" si="584"/>
        <v>0</v>
      </c>
      <c r="P3357">
        <f t="shared" si="583"/>
        <v>0</v>
      </c>
    </row>
    <row r="3358" spans="1:16" x14ac:dyDescent="0.45">
      <c r="A3358" t="s">
        <v>3207</v>
      </c>
      <c r="B3358" t="s">
        <v>3208</v>
      </c>
      <c r="C3358" t="s">
        <v>3209</v>
      </c>
      <c r="D3358" s="4" t="str" cm="1">
        <f t="array" ref="D3358">_xlfn.TEXTJOIN("",,_xlfn.LET(_xlpm.a,MID(C3358,_xlfn.SEQUENCE(1,LEN(C3358)),1),IF(ISNUMBER(--_xlpm.a),"",_xlpm.a)))</f>
        <v>_CORONAL_ABD_PEL</v>
      </c>
      <c r="E3358" t="str">
        <f t="shared" si="574"/>
        <v>_CORONAL_ABD_PEL</v>
      </c>
      <c r="F3358" t="str">
        <f t="shared" si="576"/>
        <v>_CORONAL_ABD_PEL</v>
      </c>
      <c r="G3358" t="b">
        <f t="shared" si="575"/>
        <v>1</v>
      </c>
      <c r="H3358">
        <f t="shared" si="577"/>
        <v>0</v>
      </c>
      <c r="I3358">
        <f t="shared" si="578"/>
        <v>0</v>
      </c>
      <c r="J3358" t="str" cm="1">
        <f t="array" ref="J3358">IF(OR(ISNUMBER(SEARCH({"A";"B";"C";"D";"E";"F";"G";"H";"I";"J";"K";"L";"M";"N";"O";"P";"Q";"R";"S";"T";"U";"V";"W";"X";"Y";"Z"},F3358))), "TRUE", "FALSE")</f>
        <v>TRUE</v>
      </c>
      <c r="K3358">
        <f t="shared" si="579"/>
        <v>0</v>
      </c>
      <c r="L3358">
        <f t="shared" si="580"/>
        <v>0</v>
      </c>
      <c r="M3358">
        <f t="shared" si="581"/>
        <v>0</v>
      </c>
      <c r="N3358">
        <f t="shared" si="582"/>
        <v>0</v>
      </c>
      <c r="O3358">
        <f t="shared" si="584"/>
        <v>0</v>
      </c>
      <c r="P3358">
        <f t="shared" si="583"/>
        <v>0</v>
      </c>
    </row>
    <row r="3359" spans="1:16" x14ac:dyDescent="0.45">
      <c r="A3359" t="s">
        <v>3207</v>
      </c>
      <c r="B3359" t="s">
        <v>3208</v>
      </c>
      <c r="C3359" t="s">
        <v>3210</v>
      </c>
      <c r="D3359" s="4" t="str" cm="1">
        <f t="array" ref="D3359">_xlfn.TEXTJOIN("",,_xlfn.LET(_xlpm.a,MID(C3359,_xlfn.SEQUENCE(1,LEN(C3359)),1),IF(ISNUMBER(--_xlpm.a),"",_xlpm.a)))</f>
        <v>_SAGITTAL_ABD_PEL</v>
      </c>
      <c r="E3359" t="str">
        <f t="shared" si="574"/>
        <v>_SAGITTAL_ABD_PEL</v>
      </c>
      <c r="F3359" t="str">
        <f t="shared" si="576"/>
        <v>_SAGITTAL_ABD_PEL</v>
      </c>
      <c r="G3359" t="b">
        <f t="shared" si="575"/>
        <v>1</v>
      </c>
      <c r="H3359">
        <f t="shared" si="577"/>
        <v>0</v>
      </c>
      <c r="I3359">
        <f t="shared" si="578"/>
        <v>0</v>
      </c>
      <c r="J3359" t="str" cm="1">
        <f t="array" ref="J3359">IF(OR(ISNUMBER(SEARCH({"A";"B";"C";"D";"E";"F";"G";"H";"I";"J";"K";"L";"M";"N";"O";"P";"Q";"R";"S";"T";"U";"V";"W";"X";"Y";"Z"},F3359))), "TRUE", "FALSE")</f>
        <v>TRUE</v>
      </c>
      <c r="K3359">
        <f t="shared" si="579"/>
        <v>0</v>
      </c>
      <c r="L3359">
        <f t="shared" si="580"/>
        <v>0</v>
      </c>
      <c r="M3359">
        <f t="shared" si="581"/>
        <v>0</v>
      </c>
      <c r="N3359">
        <f t="shared" si="582"/>
        <v>0</v>
      </c>
      <c r="O3359">
        <f t="shared" si="584"/>
        <v>0</v>
      </c>
      <c r="P3359">
        <f t="shared" si="583"/>
        <v>0</v>
      </c>
    </row>
    <row r="3360" spans="1:16" x14ac:dyDescent="0.45">
      <c r="A3360" t="s">
        <v>3211</v>
      </c>
      <c r="B3360" t="s">
        <v>3212</v>
      </c>
      <c r="C3360" t="s">
        <v>3213</v>
      </c>
      <c r="D3360" s="4" t="str" cm="1">
        <f t="array" ref="D3360">_xlfn.TEXTJOIN("",,_xlfn.LET(_xlpm.a,MID(C3360,_xlfn.SEQUENCE(1,LEN(C3360)),1),IF(ISNUMBER(--_xlpm.a),"",_xlpm.a)))</f>
        <v>_CORONAL_MM</v>
      </c>
      <c r="E3360" t="str">
        <f t="shared" si="574"/>
        <v>_CORONAL_MM</v>
      </c>
      <c r="F3360" t="str">
        <f t="shared" si="576"/>
        <v>_CORONAL_MM</v>
      </c>
      <c r="G3360" t="b">
        <f t="shared" si="575"/>
        <v>1</v>
      </c>
      <c r="H3360">
        <f t="shared" si="577"/>
        <v>0</v>
      </c>
      <c r="I3360">
        <f t="shared" si="578"/>
        <v>0</v>
      </c>
      <c r="J3360" t="str" cm="1">
        <f t="array" ref="J3360">IF(OR(ISNUMBER(SEARCH({"A";"B";"C";"D";"E";"F";"G";"H";"I";"J";"K";"L";"M";"N";"O";"P";"Q";"R";"S";"T";"U";"V";"W";"X";"Y";"Z"},F3360))), "TRUE", "FALSE")</f>
        <v>TRUE</v>
      </c>
      <c r="K3360">
        <f t="shared" si="579"/>
        <v>0</v>
      </c>
      <c r="L3360">
        <f t="shared" si="580"/>
        <v>0</v>
      </c>
      <c r="M3360">
        <f t="shared" si="581"/>
        <v>0</v>
      </c>
      <c r="N3360">
        <f t="shared" si="582"/>
        <v>0</v>
      </c>
      <c r="O3360">
        <f t="shared" si="584"/>
        <v>0</v>
      </c>
      <c r="P3360">
        <f t="shared" si="583"/>
        <v>0</v>
      </c>
    </row>
    <row r="3361" spans="1:16" x14ac:dyDescent="0.45">
      <c r="A3361" t="s">
        <v>3211</v>
      </c>
      <c r="B3361" t="s">
        <v>3212</v>
      </c>
      <c r="C3361" t="s">
        <v>1233</v>
      </c>
      <c r="D3361" s="4" t="str" cm="1">
        <f t="array" ref="D3361">_xlfn.TEXTJOIN("",,_xlfn.LET(_xlpm.a,MID(C3361,_xlfn.SEQUENCE(1,LEN(C3361)),1),IF(ISNUMBER(--_xlpm.a),"",_xlpm.a)))</f>
        <v>_PELVIS</v>
      </c>
      <c r="E3361" t="str">
        <f t="shared" si="574"/>
        <v>_PELVIS</v>
      </c>
      <c r="F3361" t="str">
        <f t="shared" si="576"/>
        <v>_PELVIS</v>
      </c>
      <c r="G3361" t="b">
        <f t="shared" si="575"/>
        <v>0</v>
      </c>
      <c r="H3361">
        <f t="shared" si="577"/>
        <v>0</v>
      </c>
      <c r="I3361">
        <f t="shared" si="578"/>
        <v>0</v>
      </c>
      <c r="J3361" t="str" cm="1">
        <f t="array" ref="J3361">IF(OR(ISNUMBER(SEARCH({"A";"B";"C";"D";"E";"F";"G";"H";"I";"J";"K";"L";"M";"N";"O";"P";"Q";"R";"S";"T";"U";"V";"W";"X";"Y";"Z"},F3361))), "TRUE", "FALSE")</f>
        <v>TRUE</v>
      </c>
      <c r="K3361">
        <f t="shared" si="579"/>
        <v>0</v>
      </c>
      <c r="L3361">
        <f t="shared" si="580"/>
        <v>0</v>
      </c>
      <c r="M3361">
        <f t="shared" si="581"/>
        <v>0</v>
      </c>
      <c r="N3361">
        <f t="shared" si="582"/>
        <v>0</v>
      </c>
      <c r="O3361">
        <f t="shared" si="584"/>
        <v>0</v>
      </c>
      <c r="P3361">
        <f t="shared" si="583"/>
        <v>0</v>
      </c>
    </row>
    <row r="3362" spans="1:16" x14ac:dyDescent="0.45">
      <c r="A3362" t="s">
        <v>3211</v>
      </c>
      <c r="B3362" t="s">
        <v>3212</v>
      </c>
      <c r="C3362" t="s">
        <v>3214</v>
      </c>
      <c r="D3362" s="4" t="str" cm="1">
        <f t="array" ref="D3362">_xlfn.TEXTJOIN("",,_xlfn.LET(_xlpm.a,MID(C3362,_xlfn.SEQUENCE(1,LEN(C3362)),1),IF(ISNUMBER(--_xlpm.a),"",_xlpm.a)))</f>
        <v>_SAGITTAL_MM</v>
      </c>
      <c r="E3362" t="str">
        <f t="shared" si="574"/>
        <v>_SAGITTAL_MM</v>
      </c>
      <c r="F3362" t="str">
        <f t="shared" si="576"/>
        <v>_SAGITTAL_MM</v>
      </c>
      <c r="G3362" t="b">
        <f t="shared" si="575"/>
        <v>1</v>
      </c>
      <c r="H3362">
        <f t="shared" si="577"/>
        <v>0</v>
      </c>
      <c r="I3362">
        <f t="shared" si="578"/>
        <v>0</v>
      </c>
      <c r="J3362" t="str" cm="1">
        <f t="array" ref="J3362">IF(OR(ISNUMBER(SEARCH({"A";"B";"C";"D";"E";"F";"G";"H";"I";"J";"K";"L";"M";"N";"O";"P";"Q";"R";"S";"T";"U";"V";"W";"X";"Y";"Z"},F3362))), "TRUE", "FALSE")</f>
        <v>TRUE</v>
      </c>
      <c r="K3362">
        <f t="shared" si="579"/>
        <v>0</v>
      </c>
      <c r="L3362">
        <f t="shared" si="580"/>
        <v>0</v>
      </c>
      <c r="M3362">
        <f t="shared" si="581"/>
        <v>0</v>
      </c>
      <c r="N3362">
        <f t="shared" si="582"/>
        <v>0</v>
      </c>
      <c r="O3362">
        <f t="shared" si="584"/>
        <v>0</v>
      </c>
      <c r="P3362">
        <f t="shared" si="583"/>
        <v>0</v>
      </c>
    </row>
    <row r="3363" spans="1:16" x14ac:dyDescent="0.45">
      <c r="A3363" t="s">
        <v>3211</v>
      </c>
      <c r="B3363" t="s">
        <v>3212</v>
      </c>
      <c r="C3363" t="s">
        <v>1235</v>
      </c>
      <c r="D3363" s="4" t="str" cm="1">
        <f t="array" ref="D3363">_xlfn.TEXTJOIN("",,_xlfn.LET(_xlpm.a,MID(C3363,_xlfn.SEQUENCE(1,LEN(C3363)),1),IF(ISNUMBER(--_xlpm.a),"",_xlpm.a)))</f>
        <v>_BONE_THINS</v>
      </c>
      <c r="E3363" t="str">
        <f t="shared" si="574"/>
        <v>_BONE_THINS</v>
      </c>
      <c r="F3363" t="str">
        <f t="shared" si="576"/>
        <v>_BONE_THINS</v>
      </c>
      <c r="G3363" t="b">
        <f t="shared" si="575"/>
        <v>0</v>
      </c>
      <c r="H3363">
        <f t="shared" si="577"/>
        <v>0</v>
      </c>
      <c r="I3363">
        <f t="shared" si="578"/>
        <v>0</v>
      </c>
      <c r="J3363" t="str" cm="1">
        <f t="array" ref="J3363">IF(OR(ISNUMBER(SEARCH({"A";"B";"C";"D";"E";"F";"G";"H";"I";"J";"K";"L";"M";"N";"O";"P";"Q";"R";"S";"T";"U";"V";"W";"X";"Y";"Z"},F3363))), "TRUE", "FALSE")</f>
        <v>TRUE</v>
      </c>
      <c r="K3363">
        <f t="shared" si="579"/>
        <v>0</v>
      </c>
      <c r="L3363">
        <f t="shared" si="580"/>
        <v>0</v>
      </c>
      <c r="M3363">
        <f t="shared" si="581"/>
        <v>1</v>
      </c>
      <c r="N3363">
        <f t="shared" si="582"/>
        <v>1</v>
      </c>
      <c r="O3363">
        <f t="shared" si="584"/>
        <v>0</v>
      </c>
      <c r="P3363">
        <f t="shared" si="583"/>
        <v>0</v>
      </c>
    </row>
    <row r="3364" spans="1:16" x14ac:dyDescent="0.45">
      <c r="A3364" t="s">
        <v>3211</v>
      </c>
      <c r="B3364" t="s">
        <v>3212</v>
      </c>
      <c r="C3364" t="s">
        <v>1231</v>
      </c>
      <c r="D3364" s="4" t="str" cm="1">
        <f t="array" ref="D3364">_xlfn.TEXTJOIN("",,_xlfn.LET(_xlpm.a,MID(C3364,_xlfn.SEQUENCE(1,LEN(C3364)),1),IF(ISNUMBER(--_xlpm.a),"",_xlpm.a)))</f>
        <v>_ST_THINS</v>
      </c>
      <c r="E3364" t="str">
        <f t="shared" si="574"/>
        <v>_ST_THINS</v>
      </c>
      <c r="F3364" t="str">
        <f t="shared" si="576"/>
        <v>_ST_THINS</v>
      </c>
      <c r="G3364" t="b">
        <f t="shared" si="575"/>
        <v>0</v>
      </c>
      <c r="H3364">
        <f t="shared" si="577"/>
        <v>0</v>
      </c>
      <c r="I3364">
        <f t="shared" si="578"/>
        <v>0</v>
      </c>
      <c r="J3364" t="str" cm="1">
        <f t="array" ref="J3364">IF(OR(ISNUMBER(SEARCH({"A";"B";"C";"D";"E";"F";"G";"H";"I";"J";"K";"L";"M";"N";"O";"P";"Q";"R";"S";"T";"U";"V";"W";"X";"Y";"Z"},F3364))), "TRUE", "FALSE")</f>
        <v>TRUE</v>
      </c>
      <c r="K3364">
        <f t="shared" si="579"/>
        <v>0</v>
      </c>
      <c r="L3364">
        <f t="shared" si="580"/>
        <v>0</v>
      </c>
      <c r="M3364">
        <f t="shared" si="581"/>
        <v>1</v>
      </c>
      <c r="N3364">
        <f t="shared" si="582"/>
        <v>0</v>
      </c>
      <c r="O3364">
        <f t="shared" si="584"/>
        <v>0</v>
      </c>
      <c r="P3364">
        <f t="shared" si="583"/>
        <v>0</v>
      </c>
    </row>
    <row r="3365" spans="1:16" x14ac:dyDescent="0.45">
      <c r="A3365" t="s">
        <v>3211</v>
      </c>
      <c r="B3365" t="s">
        <v>3212</v>
      </c>
      <c r="C3365" t="s">
        <v>1234</v>
      </c>
      <c r="D3365" s="4" t="str" cm="1">
        <f t="array" ref="D3365">_xlfn.TEXTJOIN("",,_xlfn.LET(_xlpm.a,MID(C3365,_xlfn.SEQUENCE(1,LEN(C3365)),1),IF(ISNUMBER(--_xlpm.a),"",_xlpm.a)))</f>
        <v>_ST_PELVIS</v>
      </c>
      <c r="E3365" t="str">
        <f t="shared" si="574"/>
        <v>_ST_PELVIS</v>
      </c>
      <c r="F3365" t="str">
        <f t="shared" si="576"/>
        <v>_ST_PELVIS</v>
      </c>
      <c r="G3365" t="b">
        <f t="shared" si="575"/>
        <v>0</v>
      </c>
      <c r="H3365">
        <f t="shared" si="577"/>
        <v>0</v>
      </c>
      <c r="I3365">
        <f t="shared" si="578"/>
        <v>0</v>
      </c>
      <c r="J3365" t="str" cm="1">
        <f t="array" ref="J3365">IF(OR(ISNUMBER(SEARCH({"A";"B";"C";"D";"E";"F";"G";"H";"I";"J";"K";"L";"M";"N";"O";"P";"Q";"R";"S";"T";"U";"V";"W";"X";"Y";"Z"},F3365))), "TRUE", "FALSE")</f>
        <v>TRUE</v>
      </c>
      <c r="K3365">
        <f t="shared" si="579"/>
        <v>0</v>
      </c>
      <c r="L3365">
        <f t="shared" si="580"/>
        <v>0</v>
      </c>
      <c r="M3365">
        <f t="shared" si="581"/>
        <v>0</v>
      </c>
      <c r="N3365">
        <f t="shared" si="582"/>
        <v>0</v>
      </c>
      <c r="O3365">
        <f t="shared" si="584"/>
        <v>0</v>
      </c>
      <c r="P3365">
        <f t="shared" si="583"/>
        <v>0</v>
      </c>
    </row>
    <row r="3366" spans="1:16" x14ac:dyDescent="0.45">
      <c r="A3366" t="s">
        <v>3215</v>
      </c>
      <c r="B3366" t="s">
        <v>3216</v>
      </c>
      <c r="C3366" t="s">
        <v>74</v>
      </c>
      <c r="D3366" s="4" t="str" cm="1">
        <f t="array" ref="D3366">_xlfn.TEXTJOIN("",,_xlfn.LET(_xlpm.a,MID(C3366,_xlfn.SEQUENCE(1,LEN(C3366)),1),IF(ISNUMBER(--_xlpm.a),"",_xlpm.a)))</f>
        <v>_Recon___Trauma_Arch_Abdomen_Pe</v>
      </c>
      <c r="E3366" t="str">
        <f t="shared" si="574"/>
        <v>_Recon_Trauma_Arch_Abdomen_Pe</v>
      </c>
      <c r="F3366" t="str">
        <f t="shared" si="576"/>
        <v>_RECON_TRAUMA_ARCH_ABDOMEN_PE</v>
      </c>
      <c r="G3366" t="b">
        <f t="shared" si="575"/>
        <v>1</v>
      </c>
      <c r="H3366">
        <f t="shared" si="577"/>
        <v>0</v>
      </c>
      <c r="I3366">
        <f t="shared" si="578"/>
        <v>0</v>
      </c>
      <c r="J3366" t="str" cm="1">
        <f t="array" ref="J3366">IF(OR(ISNUMBER(SEARCH({"A";"B";"C";"D";"E";"F";"G";"H";"I";"J";"K";"L";"M";"N";"O";"P";"Q";"R";"S";"T";"U";"V";"W";"X";"Y";"Z"},F3366))), "TRUE", "FALSE")</f>
        <v>TRUE</v>
      </c>
      <c r="K3366">
        <f t="shared" si="579"/>
        <v>0</v>
      </c>
      <c r="L3366">
        <f t="shared" si="580"/>
        <v>0</v>
      </c>
      <c r="M3366">
        <f t="shared" si="581"/>
        <v>0</v>
      </c>
      <c r="N3366">
        <f t="shared" si="582"/>
        <v>0</v>
      </c>
      <c r="O3366">
        <f t="shared" si="584"/>
        <v>0</v>
      </c>
      <c r="P3366">
        <f t="shared" si="583"/>
        <v>0</v>
      </c>
    </row>
    <row r="3367" spans="1:16" x14ac:dyDescent="0.45">
      <c r="A3367" t="s">
        <v>3215</v>
      </c>
      <c r="B3367" t="s">
        <v>3216</v>
      </c>
      <c r="C3367" t="s">
        <v>75</v>
      </c>
      <c r="D3367" s="4" t="str" cm="1">
        <f t="array" ref="D3367">_xlfn.TEXTJOIN("",,_xlfn.LET(_xlpm.a,MID(C3367,_xlfn.SEQUENCE(1,LEN(C3367)),1),IF(ISNUMBER(--_xlpm.a),"",_xlpm.a)))</f>
        <v>_Trauma_Arch_Abdomen_Pelvis</v>
      </c>
      <c r="E3367" t="str">
        <f t="shared" si="574"/>
        <v>_Trauma_Arch_Abdomen_Pelvis</v>
      </c>
      <c r="F3367" t="str">
        <f t="shared" si="576"/>
        <v>_TRAUMA_ARCH_ABDOMEN_PELVIS</v>
      </c>
      <c r="G3367" t="b">
        <f t="shared" si="575"/>
        <v>0</v>
      </c>
      <c r="H3367">
        <f t="shared" si="577"/>
        <v>1</v>
      </c>
      <c r="I3367">
        <f t="shared" si="578"/>
        <v>0</v>
      </c>
      <c r="J3367" t="str" cm="1">
        <f t="array" ref="J3367">IF(OR(ISNUMBER(SEARCH({"A";"B";"C";"D";"E";"F";"G";"H";"I";"J";"K";"L";"M";"N";"O";"P";"Q";"R";"S";"T";"U";"V";"W";"X";"Y";"Z"},F3367))), "TRUE", "FALSE")</f>
        <v>TRUE</v>
      </c>
      <c r="K3367">
        <f t="shared" si="579"/>
        <v>0</v>
      </c>
      <c r="L3367">
        <f t="shared" si="580"/>
        <v>0</v>
      </c>
      <c r="M3367">
        <f t="shared" si="581"/>
        <v>0</v>
      </c>
      <c r="N3367">
        <f t="shared" si="582"/>
        <v>0</v>
      </c>
      <c r="O3367">
        <f t="shared" si="584"/>
        <v>0</v>
      </c>
      <c r="P3367">
        <f t="shared" si="583"/>
        <v>0</v>
      </c>
    </row>
    <row r="3368" spans="1:16" x14ac:dyDescent="0.45">
      <c r="A3368" t="s">
        <v>3217</v>
      </c>
      <c r="B3368" t="s">
        <v>3218</v>
      </c>
      <c r="C3368" t="s">
        <v>2155</v>
      </c>
      <c r="D3368" s="4" t="str" cm="1">
        <f t="array" ref="D3368">_xlfn.TEXTJOIN("",,_xlfn.LET(_xlpm.a,MID(C3368,_xlfn.SEQUENCE(1,LEN(C3368)),1),IF(ISNUMBER(--_xlpm.a),"",_xlpm.a)))</f>
        <v>_CORONAL_ABDOMEN_PELVIS</v>
      </c>
      <c r="E3368" t="str">
        <f t="shared" si="574"/>
        <v>_CORONAL_ABDOMEN_PELVIS</v>
      </c>
      <c r="F3368" t="str">
        <f t="shared" si="576"/>
        <v>_CORONAL_ABDOMEN_PELVIS</v>
      </c>
      <c r="G3368" t="b">
        <f t="shared" si="575"/>
        <v>1</v>
      </c>
      <c r="H3368">
        <f t="shared" si="577"/>
        <v>0</v>
      </c>
      <c r="I3368">
        <f t="shared" si="578"/>
        <v>0</v>
      </c>
      <c r="J3368" t="str" cm="1">
        <f t="array" ref="J3368">IF(OR(ISNUMBER(SEARCH({"A";"B";"C";"D";"E";"F";"G";"H";"I";"J";"K";"L";"M";"N";"O";"P";"Q";"R";"S";"T";"U";"V";"W";"X";"Y";"Z"},F3368))), "TRUE", "FALSE")</f>
        <v>TRUE</v>
      </c>
      <c r="K3368">
        <f t="shared" si="579"/>
        <v>0</v>
      </c>
      <c r="L3368">
        <f t="shared" si="580"/>
        <v>0</v>
      </c>
      <c r="M3368">
        <f t="shared" si="581"/>
        <v>0</v>
      </c>
      <c r="N3368">
        <f t="shared" si="582"/>
        <v>0</v>
      </c>
      <c r="O3368">
        <f t="shared" si="584"/>
        <v>0</v>
      </c>
      <c r="P3368">
        <f t="shared" si="583"/>
        <v>0</v>
      </c>
    </row>
    <row r="3369" spans="1:16" x14ac:dyDescent="0.45">
      <c r="A3369" t="s">
        <v>3217</v>
      </c>
      <c r="B3369" t="s">
        <v>3218</v>
      </c>
      <c r="C3369" t="s">
        <v>6</v>
      </c>
      <c r="D3369" s="4" t="str" cm="1">
        <f t="array" ref="D3369">_xlfn.TEXTJOIN("",,_xlfn.LET(_xlpm.a,MID(C3369,_xlfn.SEQUENCE(1,LEN(C3369)),1),IF(ISNUMBER(--_xlpm.a),"",_xlpm.a)))</f>
        <v>_ML_OMNI</v>
      </c>
      <c r="E3369" t="str">
        <f t="shared" si="574"/>
        <v>_ML_OMNI</v>
      </c>
      <c r="F3369" t="str">
        <f t="shared" si="576"/>
        <v>_ML_OMNI</v>
      </c>
      <c r="G3369" t="b">
        <f t="shared" si="575"/>
        <v>0</v>
      </c>
      <c r="H3369">
        <f t="shared" si="577"/>
        <v>0</v>
      </c>
      <c r="I3369">
        <f t="shared" si="578"/>
        <v>0</v>
      </c>
      <c r="J3369" t="str" cm="1">
        <f t="array" ref="J3369">IF(OR(ISNUMBER(SEARCH({"A";"B";"C";"D";"E";"F";"G";"H";"I";"J";"K";"L";"M";"N";"O";"P";"Q";"R";"S";"T";"U";"V";"W";"X";"Y";"Z"},F3369))), "TRUE", "FALSE")</f>
        <v>TRUE</v>
      </c>
      <c r="K3369">
        <f t="shared" si="579"/>
        <v>0</v>
      </c>
      <c r="L3369">
        <f t="shared" si="580"/>
        <v>0</v>
      </c>
      <c r="M3369">
        <f t="shared" si="581"/>
        <v>0</v>
      </c>
      <c r="N3369">
        <f t="shared" si="582"/>
        <v>0</v>
      </c>
      <c r="O3369">
        <f t="shared" si="584"/>
        <v>0</v>
      </c>
      <c r="P3369">
        <f t="shared" si="583"/>
        <v>0</v>
      </c>
    </row>
    <row r="3370" spans="1:16" x14ac:dyDescent="0.45">
      <c r="A3370" t="s">
        <v>3217</v>
      </c>
      <c r="B3370" t="s">
        <v>3218</v>
      </c>
      <c r="C3370" t="s">
        <v>2154</v>
      </c>
      <c r="D3370" s="4" t="str" cm="1">
        <f t="array" ref="D3370">_xlfn.TEXTJOIN("",,_xlfn.LET(_xlpm.a,MID(C3370,_xlfn.SEQUENCE(1,LEN(C3370)),1),IF(ISNUMBER(--_xlpm.a),"",_xlpm.a)))</f>
        <v>_SAGITTAL_ABDOMEN_PELVIS</v>
      </c>
      <c r="E3370" t="str">
        <f t="shared" si="574"/>
        <v>_SAGITTAL_ABDOMEN_PELVIS</v>
      </c>
      <c r="F3370" t="str">
        <f t="shared" si="576"/>
        <v>_SAGITTAL_ABDOMEN_PELVIS</v>
      </c>
      <c r="G3370" t="b">
        <f t="shared" si="575"/>
        <v>1</v>
      </c>
      <c r="H3370">
        <f t="shared" si="577"/>
        <v>0</v>
      </c>
      <c r="I3370">
        <f t="shared" si="578"/>
        <v>0</v>
      </c>
      <c r="J3370" t="str" cm="1">
        <f t="array" ref="J3370">IF(OR(ISNUMBER(SEARCH({"A";"B";"C";"D";"E";"F";"G";"H";"I";"J";"K";"L";"M";"N";"O";"P";"Q";"R";"S";"T";"U";"V";"W";"X";"Y";"Z"},F3370))), "TRUE", "FALSE")</f>
        <v>TRUE</v>
      </c>
      <c r="K3370">
        <f t="shared" si="579"/>
        <v>0</v>
      </c>
      <c r="L3370">
        <f t="shared" si="580"/>
        <v>0</v>
      </c>
      <c r="M3370">
        <f t="shared" si="581"/>
        <v>0</v>
      </c>
      <c r="N3370">
        <f t="shared" si="582"/>
        <v>0</v>
      </c>
      <c r="O3370">
        <f t="shared" si="584"/>
        <v>0</v>
      </c>
      <c r="P3370">
        <f t="shared" si="583"/>
        <v>0</v>
      </c>
    </row>
    <row r="3371" spans="1:16" x14ac:dyDescent="0.45">
      <c r="A3371" t="s">
        <v>3219</v>
      </c>
      <c r="B3371" t="s">
        <v>3220</v>
      </c>
      <c r="C3371" t="s">
        <v>3221</v>
      </c>
      <c r="D3371" s="4" t="str" cm="1">
        <f t="array" ref="D3371">_xlfn.TEXTJOIN("",,_xlfn.LET(_xlpm.a,MID(C3371,_xlfn.SEQUENCE(1,LEN(C3371)),1),IF(ISNUMBER(--_xlpm.a),"",_xlpm.a)))</f>
        <v>_Reformatted</v>
      </c>
      <c r="E3371" t="str">
        <f t="shared" si="574"/>
        <v>_Reformatted</v>
      </c>
      <c r="F3371" t="str">
        <f t="shared" si="576"/>
        <v>_REFORMATTED</v>
      </c>
      <c r="G3371" t="b">
        <f t="shared" si="575"/>
        <v>1</v>
      </c>
      <c r="H3371">
        <f t="shared" si="577"/>
        <v>0</v>
      </c>
      <c r="I3371">
        <f t="shared" si="578"/>
        <v>0</v>
      </c>
      <c r="J3371" t="str" cm="1">
        <f t="array" ref="J3371">IF(OR(ISNUMBER(SEARCH({"A";"B";"C";"D";"E";"F";"G";"H";"I";"J";"K";"L";"M";"N";"O";"P";"Q";"R";"S";"T";"U";"V";"W";"X";"Y";"Z"},F3371))), "TRUE", "FALSE")</f>
        <v>TRUE</v>
      </c>
      <c r="K3371">
        <f t="shared" si="579"/>
        <v>0</v>
      </c>
      <c r="L3371">
        <f t="shared" si="580"/>
        <v>0</v>
      </c>
      <c r="M3371">
        <f t="shared" si="581"/>
        <v>0</v>
      </c>
      <c r="N3371">
        <f t="shared" si="582"/>
        <v>0</v>
      </c>
      <c r="O3371">
        <f t="shared" si="584"/>
        <v>0</v>
      </c>
      <c r="P3371">
        <f t="shared" si="583"/>
        <v>0</v>
      </c>
    </row>
    <row r="3372" spans="1:16" x14ac:dyDescent="0.45">
      <c r="A3372" t="s">
        <v>3219</v>
      </c>
      <c r="B3372" t="s">
        <v>3220</v>
      </c>
      <c r="C3372" t="s">
        <v>75</v>
      </c>
      <c r="D3372" s="4" t="str" cm="1">
        <f t="array" ref="D3372">_xlfn.TEXTJOIN("",,_xlfn.LET(_xlpm.a,MID(C3372,_xlfn.SEQUENCE(1,LEN(C3372)),1),IF(ISNUMBER(--_xlpm.a),"",_xlpm.a)))</f>
        <v>_Trauma_Arch_Abdomen_Pelvis</v>
      </c>
      <c r="E3372" t="str">
        <f t="shared" si="574"/>
        <v>_Trauma_Arch_Abdomen_Pelvis</v>
      </c>
      <c r="F3372" t="str">
        <f t="shared" si="576"/>
        <v>_TRAUMA_ARCH_ABDOMEN_PELVIS</v>
      </c>
      <c r="G3372" t="b">
        <f t="shared" si="575"/>
        <v>0</v>
      </c>
      <c r="H3372">
        <f t="shared" si="577"/>
        <v>1</v>
      </c>
      <c r="I3372">
        <f t="shared" si="578"/>
        <v>0</v>
      </c>
      <c r="J3372" t="str" cm="1">
        <f t="array" ref="J3372">IF(OR(ISNUMBER(SEARCH({"A";"B";"C";"D";"E";"F";"G";"H";"I";"J";"K";"L";"M";"N";"O";"P";"Q";"R";"S";"T";"U";"V";"W";"X";"Y";"Z"},F3372))), "TRUE", "FALSE")</f>
        <v>TRUE</v>
      </c>
      <c r="K3372">
        <f t="shared" si="579"/>
        <v>0</v>
      </c>
      <c r="L3372">
        <f t="shared" si="580"/>
        <v>0</v>
      </c>
      <c r="M3372">
        <f t="shared" si="581"/>
        <v>0</v>
      </c>
      <c r="N3372">
        <f t="shared" si="582"/>
        <v>0</v>
      </c>
      <c r="O3372">
        <f t="shared" si="584"/>
        <v>0</v>
      </c>
      <c r="P3372">
        <f t="shared" si="583"/>
        <v>0</v>
      </c>
    </row>
    <row r="3373" spans="1:16" x14ac:dyDescent="0.45">
      <c r="A3373" t="s">
        <v>3219</v>
      </c>
      <c r="B3373" t="s">
        <v>3220</v>
      </c>
      <c r="C3373" t="s">
        <v>74</v>
      </c>
      <c r="D3373" s="4" t="str" cm="1">
        <f t="array" ref="D3373">_xlfn.TEXTJOIN("",,_xlfn.LET(_xlpm.a,MID(C3373,_xlfn.SEQUENCE(1,LEN(C3373)),1),IF(ISNUMBER(--_xlpm.a),"",_xlpm.a)))</f>
        <v>_Recon___Trauma_Arch_Abdomen_Pe</v>
      </c>
      <c r="E3373" t="str">
        <f t="shared" si="574"/>
        <v>_Recon_Trauma_Arch_Abdomen_Pe</v>
      </c>
      <c r="F3373" t="str">
        <f t="shared" si="576"/>
        <v>_RECON_TRAUMA_ARCH_ABDOMEN_PE</v>
      </c>
      <c r="G3373" t="b">
        <f t="shared" si="575"/>
        <v>1</v>
      </c>
      <c r="H3373">
        <f t="shared" si="577"/>
        <v>0</v>
      </c>
      <c r="I3373">
        <f t="shared" si="578"/>
        <v>0</v>
      </c>
      <c r="J3373" t="str" cm="1">
        <f t="array" ref="J3373">IF(OR(ISNUMBER(SEARCH({"A";"B";"C";"D";"E";"F";"G";"H";"I";"J";"K";"L";"M";"N";"O";"P";"Q";"R";"S";"T";"U";"V";"W";"X";"Y";"Z"},F3373))), "TRUE", "FALSE")</f>
        <v>TRUE</v>
      </c>
      <c r="K3373">
        <f t="shared" si="579"/>
        <v>0</v>
      </c>
      <c r="L3373">
        <f t="shared" si="580"/>
        <v>0</v>
      </c>
      <c r="M3373">
        <f t="shared" si="581"/>
        <v>0</v>
      </c>
      <c r="N3373">
        <f t="shared" si="582"/>
        <v>0</v>
      </c>
      <c r="O3373">
        <f t="shared" si="584"/>
        <v>0</v>
      </c>
      <c r="P3373">
        <f t="shared" si="583"/>
        <v>0</v>
      </c>
    </row>
    <row r="3374" spans="1:16" x14ac:dyDescent="0.45">
      <c r="A3374" t="s">
        <v>3222</v>
      </c>
      <c r="B3374" t="s">
        <v>3223</v>
      </c>
      <c r="C3374" t="s">
        <v>127</v>
      </c>
      <c r="D3374" s="4" t="str" cm="1">
        <f t="array" ref="D3374">_xlfn.TEXTJOIN("",,_xlfn.LET(_xlpm.a,MID(C3374,_xlfn.SEQUENCE(1,LEN(C3374)),1),IF(ISNUMBER(--_xlpm.a),"",_xlpm.a)))</f>
        <v>_SAG_MM_MIP_ARTERIAL_CHEST</v>
      </c>
      <c r="E3374" t="str">
        <f t="shared" si="574"/>
        <v>_SAG_MM_MIP_ARTERIAL_CHEST</v>
      </c>
      <c r="F3374" t="str">
        <f t="shared" si="576"/>
        <v>_SAG_MM_MIP_ARTERIAL_CHEST</v>
      </c>
      <c r="G3374" t="b">
        <f t="shared" si="575"/>
        <v>1</v>
      </c>
      <c r="H3374">
        <f t="shared" si="577"/>
        <v>0</v>
      </c>
      <c r="I3374">
        <f t="shared" si="578"/>
        <v>0</v>
      </c>
      <c r="J3374" t="str" cm="1">
        <f t="array" ref="J3374">IF(OR(ISNUMBER(SEARCH({"A";"B";"C";"D";"E";"F";"G";"H";"I";"J";"K";"L";"M";"N";"O";"P";"Q";"R";"S";"T";"U";"V";"W";"X";"Y";"Z"},F3374))), "TRUE", "FALSE")</f>
        <v>TRUE</v>
      </c>
      <c r="K3374">
        <f t="shared" si="579"/>
        <v>0</v>
      </c>
      <c r="L3374">
        <f t="shared" si="580"/>
        <v>0</v>
      </c>
      <c r="M3374">
        <f t="shared" si="581"/>
        <v>0</v>
      </c>
      <c r="N3374">
        <f t="shared" si="582"/>
        <v>0</v>
      </c>
      <c r="O3374">
        <f t="shared" si="584"/>
        <v>0</v>
      </c>
      <c r="P3374">
        <f t="shared" si="583"/>
        <v>0</v>
      </c>
    </row>
    <row r="3375" spans="1:16" x14ac:dyDescent="0.45">
      <c r="A3375" t="s">
        <v>3222</v>
      </c>
      <c r="B3375" t="s">
        <v>3223</v>
      </c>
      <c r="C3375" t="s">
        <v>1506</v>
      </c>
      <c r="D3375" s="4" t="str" cm="1">
        <f t="array" ref="D3375">_xlfn.TEXTJOIN("",,_xlfn.LET(_xlpm.a,MID(C3375,_xlfn.SEQUENCE(1,LEN(C3375)),1),IF(ISNUMBER(--_xlpm.a),"",_xlpm.a)))</f>
        <v>_AX_MM_MIP</v>
      </c>
      <c r="E3375" t="str">
        <f t="shared" si="574"/>
        <v>_AX_MM_MIP</v>
      </c>
      <c r="F3375" t="str">
        <f t="shared" si="576"/>
        <v>_AX_MM_MIP</v>
      </c>
      <c r="G3375" t="b">
        <f t="shared" si="575"/>
        <v>0</v>
      </c>
      <c r="H3375">
        <f t="shared" si="577"/>
        <v>0</v>
      </c>
      <c r="I3375">
        <f t="shared" si="578"/>
        <v>1</v>
      </c>
      <c r="J3375" t="str" cm="1">
        <f t="array" ref="J3375">IF(OR(ISNUMBER(SEARCH({"A";"B";"C";"D";"E";"F";"G";"H";"I";"J";"K";"L";"M";"N";"O";"P";"Q";"R";"S";"T";"U";"V";"W";"X";"Y";"Z"},F3375))), "TRUE", "FALSE")</f>
        <v>TRUE</v>
      </c>
      <c r="K3375">
        <f t="shared" si="579"/>
        <v>0</v>
      </c>
      <c r="L3375">
        <f t="shared" si="580"/>
        <v>0</v>
      </c>
      <c r="M3375">
        <f t="shared" si="581"/>
        <v>0</v>
      </c>
      <c r="N3375">
        <f t="shared" si="582"/>
        <v>0</v>
      </c>
      <c r="O3375">
        <f t="shared" si="584"/>
        <v>0</v>
      </c>
      <c r="P3375">
        <f t="shared" si="583"/>
        <v>0</v>
      </c>
    </row>
    <row r="3376" spans="1:16" x14ac:dyDescent="0.45">
      <c r="A3376" t="s">
        <v>3222</v>
      </c>
      <c r="B3376" t="s">
        <v>3223</v>
      </c>
      <c r="C3376" t="s">
        <v>128</v>
      </c>
      <c r="D3376" s="4" t="str" cm="1">
        <f t="array" ref="D3376">_xlfn.TEXTJOIN("",,_xlfn.LET(_xlpm.a,MID(C3376,_xlfn.SEQUENCE(1,LEN(C3376)),1),IF(ISNUMBER(--_xlpm.a),"",_xlpm.a)))</f>
        <v>_LAO_MM_MIP_CHEST</v>
      </c>
      <c r="E3376" t="str">
        <f t="shared" si="574"/>
        <v>_LAO_MM_MIP_CHEST</v>
      </c>
      <c r="F3376" t="str">
        <f t="shared" si="576"/>
        <v>_LAO_MM_MIP_CHEST</v>
      </c>
      <c r="G3376" t="b">
        <f t="shared" si="575"/>
        <v>1</v>
      </c>
      <c r="H3376">
        <f t="shared" si="577"/>
        <v>0</v>
      </c>
      <c r="I3376">
        <f t="shared" si="578"/>
        <v>0</v>
      </c>
      <c r="J3376" t="str" cm="1">
        <f t="array" ref="J3376">IF(OR(ISNUMBER(SEARCH({"A";"B";"C";"D";"E";"F";"G";"H";"I";"J";"K";"L";"M";"N";"O";"P";"Q";"R";"S";"T";"U";"V";"W";"X";"Y";"Z"},F3376))), "TRUE", "FALSE")</f>
        <v>TRUE</v>
      </c>
      <c r="K3376">
        <f t="shared" si="579"/>
        <v>0</v>
      </c>
      <c r="L3376">
        <f t="shared" si="580"/>
        <v>0</v>
      </c>
      <c r="M3376">
        <f t="shared" si="581"/>
        <v>0</v>
      </c>
      <c r="N3376">
        <f t="shared" si="582"/>
        <v>0</v>
      </c>
      <c r="O3376">
        <f t="shared" si="584"/>
        <v>0</v>
      </c>
      <c r="P3376">
        <f t="shared" si="583"/>
        <v>0</v>
      </c>
    </row>
    <row r="3377" spans="1:16" x14ac:dyDescent="0.45">
      <c r="A3377" t="s">
        <v>3222</v>
      </c>
      <c r="B3377" t="s">
        <v>3223</v>
      </c>
      <c r="C3377" t="s">
        <v>132</v>
      </c>
      <c r="D3377" s="4" t="str" cm="1">
        <f t="array" ref="D3377">_xlfn.TEXTJOIN("",,_xlfn.LET(_xlpm.a,MID(C3377,_xlfn.SEQUENCE(1,LEN(C3377)),1),IF(ISNUMBER(--_xlpm.a),"",_xlpm.a)))</f>
        <v>_AX__MM_ABDOMEN_PELVIS</v>
      </c>
      <c r="E3377" t="str">
        <f t="shared" si="574"/>
        <v>_AX_MM_ABDOMEN_PELVIS</v>
      </c>
      <c r="F3377" t="str">
        <f t="shared" si="576"/>
        <v>_AX_MM_ABDOMEN_PELVIS</v>
      </c>
      <c r="G3377" t="b">
        <f t="shared" si="575"/>
        <v>0</v>
      </c>
      <c r="H3377">
        <f t="shared" si="577"/>
        <v>1</v>
      </c>
      <c r="I3377">
        <f t="shared" si="578"/>
        <v>1</v>
      </c>
      <c r="J3377" t="str" cm="1">
        <f t="array" ref="J3377">IF(OR(ISNUMBER(SEARCH({"A";"B";"C";"D";"E";"F";"G";"H";"I";"J";"K";"L";"M";"N";"O";"P";"Q";"R";"S";"T";"U";"V";"W";"X";"Y";"Z"},F3377))), "TRUE", "FALSE")</f>
        <v>TRUE</v>
      </c>
      <c r="K3377">
        <f t="shared" si="579"/>
        <v>0</v>
      </c>
      <c r="L3377">
        <f t="shared" si="580"/>
        <v>0</v>
      </c>
      <c r="M3377">
        <f t="shared" si="581"/>
        <v>0</v>
      </c>
      <c r="N3377">
        <f t="shared" si="582"/>
        <v>0</v>
      </c>
      <c r="O3377">
        <f t="shared" si="584"/>
        <v>0</v>
      </c>
      <c r="P3377">
        <f t="shared" si="583"/>
        <v>0</v>
      </c>
    </row>
    <row r="3378" spans="1:16" x14ac:dyDescent="0.45">
      <c r="A3378" t="s">
        <v>3222</v>
      </c>
      <c r="B3378" t="s">
        <v>3223</v>
      </c>
      <c r="C3378" t="s">
        <v>131</v>
      </c>
      <c r="D3378" s="4" t="str" cm="1">
        <f t="array" ref="D3378">_xlfn.TEXTJOIN("",,_xlfn.LET(_xlpm.a,MID(C3378,_xlfn.SEQUENCE(1,LEN(C3378)),1),IF(ISNUMBER(--_xlpm.a),"",_xlpm.a)))</f>
        <v>_COR_MM_MIP_ARTERIAL_CHEST</v>
      </c>
      <c r="E3378" t="str">
        <f t="shared" si="574"/>
        <v>_COR_MM_MIP_ARTERIAL_CHEST</v>
      </c>
      <c r="F3378" t="str">
        <f t="shared" si="576"/>
        <v>_COR_MM_MIP_ARTERIAL_CHEST</v>
      </c>
      <c r="G3378" t="b">
        <f t="shared" si="575"/>
        <v>1</v>
      </c>
      <c r="H3378">
        <f t="shared" si="577"/>
        <v>0</v>
      </c>
      <c r="I3378">
        <f t="shared" si="578"/>
        <v>0</v>
      </c>
      <c r="J3378" t="str" cm="1">
        <f t="array" ref="J3378">IF(OR(ISNUMBER(SEARCH({"A";"B";"C";"D";"E";"F";"G";"H";"I";"J";"K";"L";"M";"N";"O";"P";"Q";"R";"S";"T";"U";"V";"W";"X";"Y";"Z"},F3378))), "TRUE", "FALSE")</f>
        <v>TRUE</v>
      </c>
      <c r="K3378">
        <f t="shared" si="579"/>
        <v>0</v>
      </c>
      <c r="L3378">
        <f t="shared" si="580"/>
        <v>0</v>
      </c>
      <c r="M3378">
        <f t="shared" si="581"/>
        <v>0</v>
      </c>
      <c r="N3378">
        <f t="shared" si="582"/>
        <v>0</v>
      </c>
      <c r="O3378">
        <f t="shared" si="584"/>
        <v>0</v>
      </c>
      <c r="P3378">
        <f t="shared" si="583"/>
        <v>0</v>
      </c>
    </row>
    <row r="3379" spans="1:16" x14ac:dyDescent="0.45">
      <c r="A3379" t="s">
        <v>3222</v>
      </c>
      <c r="B3379" t="s">
        <v>3223</v>
      </c>
      <c r="C3379" t="s">
        <v>840</v>
      </c>
      <c r="D3379" s="4" t="str" cm="1">
        <f t="array" ref="D3379">_xlfn.TEXTJOIN("",,_xlfn.LET(_xlpm.a,MID(C3379,_xlfn.SEQUENCE(1,LEN(C3379)),1),IF(ISNUMBER(--_xlpm.a),"",_xlpm.a)))</f>
        <v>_AX_MM_CTA_Arterial_CAP</v>
      </c>
      <c r="E3379" t="str">
        <f t="shared" si="574"/>
        <v>_AX_MM_CTA_Arterial_CAP</v>
      </c>
      <c r="F3379" t="str">
        <f t="shared" si="576"/>
        <v>_AX_MM_CTA_ARTERIAL_CAP</v>
      </c>
      <c r="G3379" t="b">
        <f t="shared" si="575"/>
        <v>0</v>
      </c>
      <c r="H3379">
        <f t="shared" si="577"/>
        <v>0</v>
      </c>
      <c r="I3379">
        <f t="shared" si="578"/>
        <v>1</v>
      </c>
      <c r="J3379" t="str" cm="1">
        <f t="array" ref="J3379">IF(OR(ISNUMBER(SEARCH({"A";"B";"C";"D";"E";"F";"G";"H";"I";"J";"K";"L";"M";"N";"O";"P";"Q";"R";"S";"T";"U";"V";"W";"X";"Y";"Z"},F3379))), "TRUE", "FALSE")</f>
        <v>TRUE</v>
      </c>
      <c r="K3379">
        <f t="shared" si="579"/>
        <v>0</v>
      </c>
      <c r="L3379">
        <f t="shared" si="580"/>
        <v>0</v>
      </c>
      <c r="M3379">
        <f t="shared" si="581"/>
        <v>0</v>
      </c>
      <c r="N3379">
        <f t="shared" si="582"/>
        <v>0</v>
      </c>
      <c r="O3379">
        <f t="shared" si="584"/>
        <v>0</v>
      </c>
      <c r="P3379">
        <f t="shared" si="583"/>
        <v>0</v>
      </c>
    </row>
    <row r="3380" spans="1:16" x14ac:dyDescent="0.45">
      <c r="A3380" t="s">
        <v>3222</v>
      </c>
      <c r="B3380" t="s">
        <v>3223</v>
      </c>
      <c r="C3380" t="s">
        <v>1504</v>
      </c>
      <c r="D3380" s="4" t="str" cm="1">
        <f t="array" ref="D3380">_xlfn.TEXTJOIN("",,_xlfn.LET(_xlpm.a,MID(C3380,_xlfn.SEQUENCE(1,LEN(C3380)),1),IF(ISNUMBER(--_xlpm.a),"",_xlpm.a)))</f>
        <v>_AX_MM_CHEST</v>
      </c>
      <c r="E3380" t="str">
        <f t="shared" si="574"/>
        <v>_AX_MM_CHEST</v>
      </c>
      <c r="F3380" t="str">
        <f t="shared" si="576"/>
        <v>_AX_MM_CHEST</v>
      </c>
      <c r="G3380" t="b">
        <f t="shared" si="575"/>
        <v>0</v>
      </c>
      <c r="H3380">
        <f t="shared" si="577"/>
        <v>0</v>
      </c>
      <c r="I3380">
        <f t="shared" si="578"/>
        <v>1</v>
      </c>
      <c r="J3380" t="str" cm="1">
        <f t="array" ref="J3380">IF(OR(ISNUMBER(SEARCH({"A";"B";"C";"D";"E";"F";"G";"H";"I";"J";"K";"L";"M";"N";"O";"P";"Q";"R";"S";"T";"U";"V";"W";"X";"Y";"Z"},F3380))), "TRUE", "FALSE")</f>
        <v>TRUE</v>
      </c>
      <c r="K3380">
        <f t="shared" si="579"/>
        <v>1</v>
      </c>
      <c r="L3380">
        <f t="shared" si="580"/>
        <v>0</v>
      </c>
      <c r="M3380">
        <f t="shared" si="581"/>
        <v>0</v>
      </c>
      <c r="N3380">
        <f t="shared" si="582"/>
        <v>0</v>
      </c>
      <c r="O3380">
        <f t="shared" si="584"/>
        <v>0</v>
      </c>
      <c r="P3380">
        <f t="shared" si="583"/>
        <v>0</v>
      </c>
    </row>
    <row r="3381" spans="1:16" x14ac:dyDescent="0.45">
      <c r="A3381" t="s">
        <v>3222</v>
      </c>
      <c r="B3381" t="s">
        <v>3223</v>
      </c>
      <c r="C3381" t="s">
        <v>1505</v>
      </c>
      <c r="D3381" s="4" t="str" cm="1">
        <f t="array" ref="D3381">_xlfn.TEXTJOIN("",,_xlfn.LET(_xlpm.a,MID(C3381,_xlfn.SEQUENCE(1,LEN(C3381)),1),IF(ISNUMBER(--_xlpm.a),"",_xlpm.a)))</f>
        <v>_SAG_MM_MPR</v>
      </c>
      <c r="E3381" t="str">
        <f t="shared" si="574"/>
        <v>_SAG_MM_MPR</v>
      </c>
      <c r="F3381" t="str">
        <f t="shared" si="576"/>
        <v>_SAG_MM_MPR</v>
      </c>
      <c r="G3381" t="b">
        <f t="shared" si="575"/>
        <v>1</v>
      </c>
      <c r="H3381">
        <f t="shared" si="577"/>
        <v>0</v>
      </c>
      <c r="I3381">
        <f t="shared" si="578"/>
        <v>0</v>
      </c>
      <c r="J3381" t="str" cm="1">
        <f t="array" ref="J3381">IF(OR(ISNUMBER(SEARCH({"A";"B";"C";"D";"E";"F";"G";"H";"I";"J";"K";"L";"M";"N";"O";"P";"Q";"R";"S";"T";"U";"V";"W";"X";"Y";"Z"},F3381))), "TRUE", "FALSE")</f>
        <v>TRUE</v>
      </c>
      <c r="K3381">
        <f t="shared" si="579"/>
        <v>0</v>
      </c>
      <c r="L3381">
        <f t="shared" si="580"/>
        <v>0</v>
      </c>
      <c r="M3381">
        <f t="shared" si="581"/>
        <v>0</v>
      </c>
      <c r="N3381">
        <f t="shared" si="582"/>
        <v>0</v>
      </c>
      <c r="O3381">
        <f t="shared" si="584"/>
        <v>0</v>
      </c>
      <c r="P3381">
        <f t="shared" si="583"/>
        <v>0</v>
      </c>
    </row>
    <row r="3382" spans="1:16" x14ac:dyDescent="0.45">
      <c r="A3382" t="s">
        <v>3222</v>
      </c>
      <c r="B3382" t="s">
        <v>3223</v>
      </c>
      <c r="C3382" t="s">
        <v>138</v>
      </c>
      <c r="D3382" s="4" t="str" cm="1">
        <f t="array" ref="D3382">_xlfn.TEXTJOIN("",,_xlfn.LET(_xlpm.a,MID(C3382,_xlfn.SEQUENCE(1,LEN(C3382)),1),IF(ISNUMBER(--_xlpm.a),"",_xlpm.a)))</f>
        <v>_AX__MM_CHEST</v>
      </c>
      <c r="E3382" t="str">
        <f t="shared" si="574"/>
        <v>_AX_MM_CHEST</v>
      </c>
      <c r="F3382" t="str">
        <f t="shared" si="576"/>
        <v>_AX_MM_CHEST</v>
      </c>
      <c r="G3382" t="b">
        <f t="shared" si="575"/>
        <v>0</v>
      </c>
      <c r="H3382">
        <f t="shared" si="577"/>
        <v>0</v>
      </c>
      <c r="I3382">
        <f t="shared" si="578"/>
        <v>1</v>
      </c>
      <c r="J3382" t="str" cm="1">
        <f t="array" ref="J3382">IF(OR(ISNUMBER(SEARCH({"A";"B";"C";"D";"E";"F";"G";"H";"I";"J";"K";"L";"M";"N";"O";"P";"Q";"R";"S";"T";"U";"V";"W";"X";"Y";"Z"},F3382))), "TRUE", "FALSE")</f>
        <v>TRUE</v>
      </c>
      <c r="K3382">
        <f t="shared" si="579"/>
        <v>1</v>
      </c>
      <c r="L3382">
        <f t="shared" si="580"/>
        <v>0</v>
      </c>
      <c r="M3382">
        <f t="shared" si="581"/>
        <v>0</v>
      </c>
      <c r="N3382">
        <f t="shared" si="582"/>
        <v>0</v>
      </c>
      <c r="O3382">
        <f t="shared" si="584"/>
        <v>0</v>
      </c>
      <c r="P3382">
        <f t="shared" si="583"/>
        <v>0</v>
      </c>
    </row>
    <row r="3383" spans="1:16" x14ac:dyDescent="0.45">
      <c r="A3383" t="s">
        <v>3222</v>
      </c>
      <c r="B3383" t="s">
        <v>3223</v>
      </c>
      <c r="C3383" t="s">
        <v>129</v>
      </c>
      <c r="D3383" s="4" t="str" cm="1">
        <f t="array" ref="D3383">_xlfn.TEXTJOIN("",,_xlfn.LET(_xlpm.a,MID(C3383,_xlfn.SEQUENCE(1,LEN(C3383)),1),IF(ISNUMBER(--_xlpm.a),"",_xlpm.a)))</f>
        <v>_COR_MM_MIP_AP</v>
      </c>
      <c r="E3383" t="str">
        <f t="shared" si="574"/>
        <v>_COR_MM_MIP_AP</v>
      </c>
      <c r="F3383" t="str">
        <f t="shared" si="576"/>
        <v>_COR_MM_MIP_AP</v>
      </c>
      <c r="G3383" t="b">
        <f t="shared" si="575"/>
        <v>1</v>
      </c>
      <c r="H3383">
        <f t="shared" si="577"/>
        <v>0</v>
      </c>
      <c r="I3383">
        <f t="shared" si="578"/>
        <v>0</v>
      </c>
      <c r="J3383" t="str" cm="1">
        <f t="array" ref="J3383">IF(OR(ISNUMBER(SEARCH({"A";"B";"C";"D";"E";"F";"G";"H";"I";"J";"K";"L";"M";"N";"O";"P";"Q";"R";"S";"T";"U";"V";"W";"X";"Y";"Z"},F3383))), "TRUE", "FALSE")</f>
        <v>TRUE</v>
      </c>
      <c r="K3383">
        <f t="shared" si="579"/>
        <v>0</v>
      </c>
      <c r="L3383">
        <f t="shared" si="580"/>
        <v>0</v>
      </c>
      <c r="M3383">
        <f t="shared" si="581"/>
        <v>0</v>
      </c>
      <c r="N3383">
        <f t="shared" si="582"/>
        <v>0</v>
      </c>
      <c r="O3383">
        <f t="shared" si="584"/>
        <v>0</v>
      </c>
      <c r="P3383">
        <f t="shared" si="583"/>
        <v>0</v>
      </c>
    </row>
    <row r="3384" spans="1:16" x14ac:dyDescent="0.45">
      <c r="A3384" t="s">
        <v>3222</v>
      </c>
      <c r="B3384" t="s">
        <v>3223</v>
      </c>
      <c r="C3384" t="s">
        <v>1305</v>
      </c>
      <c r="D3384" s="4" t="str" cm="1">
        <f t="array" ref="D3384">_xlfn.TEXTJOIN("",,_xlfn.LET(_xlpm.a,MID(C3384,_xlfn.SEQUENCE(1,LEN(C3384)),1),IF(ISNUMBER(--_xlpm.a),"",_xlpm.a)))</f>
        <v>_AX_MM_WO</v>
      </c>
      <c r="E3384" t="str">
        <f t="shared" si="574"/>
        <v>_AX_MM_WO</v>
      </c>
      <c r="F3384" t="str">
        <f t="shared" si="576"/>
        <v>_AX_MM_WO</v>
      </c>
      <c r="G3384" t="b">
        <f t="shared" si="575"/>
        <v>0</v>
      </c>
      <c r="H3384">
        <f t="shared" si="577"/>
        <v>0</v>
      </c>
      <c r="I3384">
        <f t="shared" si="578"/>
        <v>1</v>
      </c>
      <c r="J3384" t="str" cm="1">
        <f t="array" ref="J3384">IF(OR(ISNUMBER(SEARCH({"A";"B";"C";"D";"E";"F";"G";"H";"I";"J";"K";"L";"M";"N";"O";"P";"Q";"R";"S";"T";"U";"V";"W";"X";"Y";"Z"},F3384))), "TRUE", "FALSE")</f>
        <v>TRUE</v>
      </c>
      <c r="K3384">
        <f t="shared" si="579"/>
        <v>0</v>
      </c>
      <c r="L3384">
        <f t="shared" si="580"/>
        <v>0</v>
      </c>
      <c r="M3384">
        <f t="shared" si="581"/>
        <v>0</v>
      </c>
      <c r="N3384">
        <f t="shared" si="582"/>
        <v>0</v>
      </c>
      <c r="O3384">
        <f t="shared" si="584"/>
        <v>0</v>
      </c>
      <c r="P3384">
        <f t="shared" si="583"/>
        <v>0</v>
      </c>
    </row>
    <row r="3385" spans="1:16" x14ac:dyDescent="0.45">
      <c r="A3385" t="s">
        <v>3222</v>
      </c>
      <c r="B3385" t="s">
        <v>3223</v>
      </c>
      <c r="C3385" t="s">
        <v>126</v>
      </c>
      <c r="D3385" s="4" t="str" cm="1">
        <f t="array" ref="D3385">_xlfn.TEXTJOIN("",,_xlfn.LET(_xlpm.a,MID(C3385,_xlfn.SEQUENCE(1,LEN(C3385)),1),IF(ISNUMBER(--_xlpm.a),"",_xlpm.a)))</f>
        <v>_SAG_MM_MIP_AP</v>
      </c>
      <c r="E3385" t="str">
        <f t="shared" si="574"/>
        <v>_SAG_MM_MIP_AP</v>
      </c>
      <c r="F3385" t="str">
        <f t="shared" si="576"/>
        <v>_SAG_MM_MIP_AP</v>
      </c>
      <c r="G3385" t="b">
        <f t="shared" si="575"/>
        <v>1</v>
      </c>
      <c r="H3385">
        <f t="shared" si="577"/>
        <v>0</v>
      </c>
      <c r="I3385">
        <f t="shared" si="578"/>
        <v>0</v>
      </c>
      <c r="J3385" t="str" cm="1">
        <f t="array" ref="J3385">IF(OR(ISNUMBER(SEARCH({"A";"B";"C";"D";"E";"F";"G";"H";"I";"J";"K";"L";"M";"N";"O";"P";"Q";"R";"S";"T";"U";"V";"W";"X";"Y";"Z"},F3385))), "TRUE", "FALSE")</f>
        <v>TRUE</v>
      </c>
      <c r="K3385">
        <f t="shared" si="579"/>
        <v>0</v>
      </c>
      <c r="L3385">
        <f t="shared" si="580"/>
        <v>0</v>
      </c>
      <c r="M3385">
        <f t="shared" si="581"/>
        <v>0</v>
      </c>
      <c r="N3385">
        <f t="shared" si="582"/>
        <v>0</v>
      </c>
      <c r="O3385">
        <f t="shared" si="584"/>
        <v>0</v>
      </c>
      <c r="P3385">
        <f t="shared" si="583"/>
        <v>0</v>
      </c>
    </row>
    <row r="3386" spans="1:16" x14ac:dyDescent="0.45">
      <c r="A3386" t="s">
        <v>3222</v>
      </c>
      <c r="B3386" t="s">
        <v>3223</v>
      </c>
      <c r="C3386" t="s">
        <v>1409</v>
      </c>
      <c r="D3386" s="4" t="str" cm="1">
        <f t="array" ref="D3386">_xlfn.TEXTJOIN("",,_xlfn.LET(_xlpm.a,MID(C3386,_xlfn.SEQUENCE(1,LEN(C3386)),1),IF(ISNUMBER(--_xlpm.a),"",_xlpm.a)))</f>
        <v>_COR_MM_MPR</v>
      </c>
      <c r="E3386" t="str">
        <f t="shared" si="574"/>
        <v>_COR_MM_MPR</v>
      </c>
      <c r="F3386" t="str">
        <f t="shared" si="576"/>
        <v>_COR_MM_MPR</v>
      </c>
      <c r="G3386" t="b">
        <f t="shared" si="575"/>
        <v>1</v>
      </c>
      <c r="H3386">
        <f t="shared" si="577"/>
        <v>0</v>
      </c>
      <c r="I3386">
        <f t="shared" si="578"/>
        <v>0</v>
      </c>
      <c r="J3386" t="str" cm="1">
        <f t="array" ref="J3386">IF(OR(ISNUMBER(SEARCH({"A";"B";"C";"D";"E";"F";"G";"H";"I";"J";"K";"L";"M";"N";"O";"P";"Q";"R";"S";"T";"U";"V";"W";"X";"Y";"Z"},F3386))), "TRUE", "FALSE")</f>
        <v>TRUE</v>
      </c>
      <c r="K3386">
        <f t="shared" si="579"/>
        <v>0</v>
      </c>
      <c r="L3386">
        <f t="shared" si="580"/>
        <v>0</v>
      </c>
      <c r="M3386">
        <f t="shared" si="581"/>
        <v>0</v>
      </c>
      <c r="N3386">
        <f t="shared" si="582"/>
        <v>0</v>
      </c>
      <c r="O3386">
        <f t="shared" si="584"/>
        <v>0</v>
      </c>
      <c r="P3386">
        <f t="shared" si="583"/>
        <v>0</v>
      </c>
    </row>
    <row r="3387" spans="1:16" x14ac:dyDescent="0.45">
      <c r="A3387" t="s">
        <v>3224</v>
      </c>
      <c r="B3387" t="s">
        <v>3225</v>
      </c>
      <c r="C3387" t="s">
        <v>3226</v>
      </c>
      <c r="D3387" s="4" t="str" cm="1">
        <f t="array" ref="D3387">_xlfn.TEXTJOIN("",,_xlfn.LET(_xlpm.a,MID(C3387,_xlfn.SEQUENCE(1,LEN(C3387)),1),IF(ISNUMBER(--_xlpm.a),"",_xlpm.a)))</f>
        <v>_Chest_Abd_Pl___</v>
      </c>
      <c r="E3387" t="str">
        <f t="shared" si="574"/>
        <v>_Chest_Abd_Pl_</v>
      </c>
      <c r="F3387" t="str">
        <f t="shared" si="576"/>
        <v>_CHEST_ABD_PL_</v>
      </c>
      <c r="G3387" t="b">
        <f t="shared" si="575"/>
        <v>0</v>
      </c>
      <c r="H3387">
        <f t="shared" si="577"/>
        <v>0</v>
      </c>
      <c r="I3387">
        <f t="shared" si="578"/>
        <v>0</v>
      </c>
      <c r="J3387" t="str" cm="1">
        <f t="array" ref="J3387">IF(OR(ISNUMBER(SEARCH({"A";"B";"C";"D";"E";"F";"G";"H";"I";"J";"K";"L";"M";"N";"O";"P";"Q";"R";"S";"T";"U";"V";"W";"X";"Y";"Z"},F3387))), "TRUE", "FALSE")</f>
        <v>TRUE</v>
      </c>
      <c r="K3387">
        <f t="shared" si="579"/>
        <v>1</v>
      </c>
      <c r="L3387">
        <f t="shared" si="580"/>
        <v>0</v>
      </c>
      <c r="M3387">
        <f t="shared" si="581"/>
        <v>0</v>
      </c>
      <c r="N3387">
        <f t="shared" si="582"/>
        <v>0</v>
      </c>
      <c r="O3387">
        <f t="shared" si="584"/>
        <v>0</v>
      </c>
      <c r="P3387">
        <f t="shared" si="583"/>
        <v>0</v>
      </c>
    </row>
    <row r="3388" spans="1:16" x14ac:dyDescent="0.45">
      <c r="A3388" t="s">
        <v>3224</v>
      </c>
      <c r="B3388" t="s">
        <v>3225</v>
      </c>
      <c r="C3388" t="s">
        <v>3227</v>
      </c>
      <c r="D3388" s="4" t="str" cm="1">
        <f t="array" ref="D3388">_xlfn.TEXTJOIN("",,_xlfn.LET(_xlpm.a,MID(C3388,_xlfn.SEQUENCE(1,LEN(C3388)),1),IF(ISNUMBER(--_xlpm.a),"",_xlpm.a)))</f>
        <v>_Pelvis_Delay___</v>
      </c>
      <c r="E3388" t="str">
        <f t="shared" si="574"/>
        <v>_Pelvis_Delay_</v>
      </c>
      <c r="F3388" t="str">
        <f t="shared" si="576"/>
        <v>_PELVIS_DELAY_</v>
      </c>
      <c r="G3388" t="b">
        <f t="shared" si="575"/>
        <v>0</v>
      </c>
      <c r="H3388">
        <f t="shared" si="577"/>
        <v>0</v>
      </c>
      <c r="I3388">
        <f t="shared" si="578"/>
        <v>0</v>
      </c>
      <c r="J3388" t="str" cm="1">
        <f t="array" ref="J3388">IF(OR(ISNUMBER(SEARCH({"A";"B";"C";"D";"E";"F";"G";"H";"I";"J";"K";"L";"M";"N";"O";"P";"Q";"R";"S";"T";"U";"V";"W";"X";"Y";"Z"},F3388))), "TRUE", "FALSE")</f>
        <v>TRUE</v>
      </c>
      <c r="K3388">
        <f t="shared" si="579"/>
        <v>0</v>
      </c>
      <c r="L3388">
        <f t="shared" si="580"/>
        <v>0</v>
      </c>
      <c r="M3388">
        <f t="shared" si="581"/>
        <v>0</v>
      </c>
      <c r="N3388">
        <f t="shared" si="582"/>
        <v>0</v>
      </c>
      <c r="O3388">
        <f t="shared" si="584"/>
        <v>0</v>
      </c>
      <c r="P3388">
        <f t="shared" si="583"/>
        <v>0</v>
      </c>
    </row>
    <row r="3389" spans="1:16" x14ac:dyDescent="0.45">
      <c r="A3389" t="s">
        <v>3224</v>
      </c>
      <c r="B3389" t="s">
        <v>3225</v>
      </c>
      <c r="C3389" t="s">
        <v>3228</v>
      </c>
      <c r="D3389" s="4" t="str" cm="1">
        <f t="array" ref="D3389">_xlfn.TEXTJOIN("",,_xlfn.LET(_xlpm.a,MID(C3389,_xlfn.SEQUENCE(1,LEN(C3389)),1),IF(ISNUMBER(--_xlpm.a),"",_xlpm.a)))</f>
        <v>_Kidney_Delay___</v>
      </c>
      <c r="E3389" t="str">
        <f t="shared" si="574"/>
        <v>_Kidney_Delay_</v>
      </c>
      <c r="F3389" t="str">
        <f t="shared" si="576"/>
        <v>_KIDNEY_DELAY_</v>
      </c>
      <c r="G3389" t="b">
        <f t="shared" si="575"/>
        <v>0</v>
      </c>
      <c r="H3389">
        <f t="shared" si="577"/>
        <v>0</v>
      </c>
      <c r="I3389">
        <f t="shared" si="578"/>
        <v>0</v>
      </c>
      <c r="J3389" t="str" cm="1">
        <f t="array" ref="J3389">IF(OR(ISNUMBER(SEARCH({"A";"B";"C";"D";"E";"F";"G";"H";"I";"J";"K";"L";"M";"N";"O";"P";"Q";"R";"S";"T";"U";"V";"W";"X";"Y";"Z"},F3389))), "TRUE", "FALSE")</f>
        <v>TRUE</v>
      </c>
      <c r="K3389">
        <f t="shared" si="579"/>
        <v>0</v>
      </c>
      <c r="L3389">
        <f t="shared" si="580"/>
        <v>0</v>
      </c>
      <c r="M3389">
        <f t="shared" si="581"/>
        <v>0</v>
      </c>
      <c r="N3389">
        <f t="shared" si="582"/>
        <v>0</v>
      </c>
      <c r="O3389">
        <f t="shared" si="584"/>
        <v>1</v>
      </c>
      <c r="P3389">
        <f t="shared" si="583"/>
        <v>0</v>
      </c>
    </row>
    <row r="3390" spans="1:16" x14ac:dyDescent="0.45">
      <c r="A3390" t="s">
        <v>3229</v>
      </c>
      <c r="B3390" t="s">
        <v>3230</v>
      </c>
      <c r="C3390" t="s">
        <v>368</v>
      </c>
      <c r="D3390" s="4" t="str" cm="1">
        <f t="array" ref="D3390">_xlfn.TEXTJOIN("",,_xlfn.LET(_xlpm.a,MID(C3390,_xlfn.SEQUENCE(1,LEN(C3390)),1),IF(ISNUMBER(--_xlpm.a),"",_xlpm.a)))</f>
        <v>_ABDOMEN_PELVIS_W_O</v>
      </c>
      <c r="E3390" t="str">
        <f t="shared" si="574"/>
        <v>_ABDOMEN_PELVIS_W_O</v>
      </c>
      <c r="F3390" t="str">
        <f t="shared" si="576"/>
        <v>_ABDOMEN_PELVIS_W_O</v>
      </c>
      <c r="G3390" t="b">
        <f t="shared" si="575"/>
        <v>0</v>
      </c>
      <c r="H3390">
        <f t="shared" si="577"/>
        <v>1</v>
      </c>
      <c r="I3390">
        <f t="shared" si="578"/>
        <v>0</v>
      </c>
      <c r="J3390" t="str" cm="1">
        <f t="array" ref="J3390">IF(OR(ISNUMBER(SEARCH({"A";"B";"C";"D";"E";"F";"G";"H";"I";"J";"K";"L";"M";"N";"O";"P";"Q";"R";"S";"T";"U";"V";"W";"X";"Y";"Z"},F3390))), "TRUE", "FALSE")</f>
        <v>TRUE</v>
      </c>
      <c r="K3390">
        <f t="shared" si="579"/>
        <v>0</v>
      </c>
      <c r="L3390">
        <f t="shared" si="580"/>
        <v>0</v>
      </c>
      <c r="M3390">
        <f t="shared" si="581"/>
        <v>0</v>
      </c>
      <c r="N3390">
        <f t="shared" si="582"/>
        <v>0</v>
      </c>
      <c r="O3390">
        <f t="shared" si="584"/>
        <v>0</v>
      </c>
      <c r="P3390">
        <f t="shared" si="583"/>
        <v>0</v>
      </c>
    </row>
    <row r="3391" spans="1:16" x14ac:dyDescent="0.45">
      <c r="A3391" t="s">
        <v>3229</v>
      </c>
      <c r="B3391" t="s">
        <v>3230</v>
      </c>
      <c r="C3391" t="s">
        <v>3231</v>
      </c>
      <c r="D3391" s="4" t="str" cm="1">
        <f t="array" ref="D3391">_xlfn.TEXTJOIN("",,_xlfn.LET(_xlpm.a,MID(C3391,_xlfn.SEQUENCE(1,LEN(C3391)),1),IF(ISNUMBER(--_xlpm.a),"",_xlpm.a)))</f>
        <v>_COR</v>
      </c>
      <c r="E3391" t="str">
        <f t="shared" si="574"/>
        <v>_COR</v>
      </c>
      <c r="F3391" t="str">
        <f t="shared" si="576"/>
        <v>_COR</v>
      </c>
      <c r="G3391" t="b">
        <f t="shared" si="575"/>
        <v>1</v>
      </c>
      <c r="H3391">
        <f t="shared" si="577"/>
        <v>0</v>
      </c>
      <c r="I3391">
        <f t="shared" si="578"/>
        <v>0</v>
      </c>
      <c r="J3391" t="str" cm="1">
        <f t="array" ref="J3391">IF(OR(ISNUMBER(SEARCH({"A";"B";"C";"D";"E";"F";"G";"H";"I";"J";"K";"L";"M";"N";"O";"P";"Q";"R";"S";"T";"U";"V";"W";"X";"Y";"Z"},F3391))), "TRUE", "FALSE")</f>
        <v>TRUE</v>
      </c>
      <c r="K3391">
        <f t="shared" si="579"/>
        <v>0</v>
      </c>
      <c r="L3391">
        <f t="shared" si="580"/>
        <v>0</v>
      </c>
      <c r="M3391">
        <f t="shared" si="581"/>
        <v>0</v>
      </c>
      <c r="N3391">
        <f t="shared" si="582"/>
        <v>0</v>
      </c>
      <c r="O3391">
        <f t="shared" si="584"/>
        <v>0</v>
      </c>
      <c r="P3391">
        <f t="shared" si="583"/>
        <v>0</v>
      </c>
    </row>
    <row r="3392" spans="1:16" x14ac:dyDescent="0.45">
      <c r="A3392" t="s">
        <v>3229</v>
      </c>
      <c r="B3392" t="s">
        <v>3230</v>
      </c>
      <c r="C3392" t="s">
        <v>3232</v>
      </c>
      <c r="D3392" s="4" t="str" cm="1">
        <f t="array" ref="D3392">_xlfn.TEXTJOIN("",,_xlfn.LET(_xlpm.a,MID(C3392,_xlfn.SEQUENCE(1,LEN(C3392)),1),IF(ISNUMBER(--_xlpm.a),"",_xlpm.a)))</f>
        <v>_SAG</v>
      </c>
      <c r="E3392" t="str">
        <f t="shared" si="574"/>
        <v>_SAG</v>
      </c>
      <c r="F3392" t="str">
        <f t="shared" si="576"/>
        <v>_SAG</v>
      </c>
      <c r="G3392" t="b">
        <f t="shared" si="575"/>
        <v>1</v>
      </c>
      <c r="H3392">
        <f t="shared" si="577"/>
        <v>0</v>
      </c>
      <c r="I3392">
        <f t="shared" si="578"/>
        <v>0</v>
      </c>
      <c r="J3392" t="str" cm="1">
        <f t="array" ref="J3392">IF(OR(ISNUMBER(SEARCH({"A";"B";"C";"D";"E";"F";"G";"H";"I";"J";"K";"L";"M";"N";"O";"P";"Q";"R";"S";"T";"U";"V";"W";"X";"Y";"Z"},F3392))), "TRUE", "FALSE")</f>
        <v>TRUE</v>
      </c>
      <c r="K3392">
        <f t="shared" si="579"/>
        <v>0</v>
      </c>
      <c r="L3392">
        <f t="shared" si="580"/>
        <v>0</v>
      </c>
      <c r="M3392">
        <f t="shared" si="581"/>
        <v>0</v>
      </c>
      <c r="N3392">
        <f t="shared" si="582"/>
        <v>0</v>
      </c>
      <c r="O3392">
        <f t="shared" si="584"/>
        <v>0</v>
      </c>
      <c r="P3392">
        <f t="shared" si="583"/>
        <v>0</v>
      </c>
    </row>
    <row r="3393" spans="1:16" x14ac:dyDescent="0.45">
      <c r="A3393" t="s">
        <v>3229</v>
      </c>
      <c r="B3393" t="s">
        <v>3230</v>
      </c>
      <c r="C3393" t="s">
        <v>3233</v>
      </c>
      <c r="D3393" s="4" t="str" cm="1">
        <f t="array" ref="D3393">_xlfn.TEXTJOIN("",,_xlfn.LET(_xlpm.a,MID(C3393,_xlfn.SEQUENCE(1,LEN(C3393)),1),IF(ISNUMBER(--_xlpm.a),"",_xlpm.a)))</f>
        <v>_BONE</v>
      </c>
      <c r="E3393" t="str">
        <f t="shared" si="574"/>
        <v>_BONE</v>
      </c>
      <c r="F3393" t="str">
        <f t="shared" si="576"/>
        <v>_BONE</v>
      </c>
      <c r="G3393" t="b">
        <f t="shared" si="575"/>
        <v>0</v>
      </c>
      <c r="H3393">
        <f t="shared" si="577"/>
        <v>0</v>
      </c>
      <c r="I3393">
        <f t="shared" si="578"/>
        <v>0</v>
      </c>
      <c r="J3393" t="str" cm="1">
        <f t="array" ref="J3393">IF(OR(ISNUMBER(SEARCH({"A";"B";"C";"D";"E";"F";"G";"H";"I";"J";"K";"L";"M";"N";"O";"P";"Q";"R";"S";"T";"U";"V";"W";"X";"Y";"Z"},F3393))), "TRUE", "FALSE")</f>
        <v>TRUE</v>
      </c>
      <c r="K3393">
        <f t="shared" si="579"/>
        <v>0</v>
      </c>
      <c r="L3393">
        <f t="shared" si="580"/>
        <v>0</v>
      </c>
      <c r="M3393">
        <f t="shared" si="581"/>
        <v>0</v>
      </c>
      <c r="N3393">
        <f t="shared" si="582"/>
        <v>1</v>
      </c>
      <c r="O3393">
        <f t="shared" si="584"/>
        <v>0</v>
      </c>
      <c r="P3393">
        <f t="shared" si="583"/>
        <v>0</v>
      </c>
    </row>
    <row r="3394" spans="1:16" x14ac:dyDescent="0.45">
      <c r="A3394" t="s">
        <v>3234</v>
      </c>
      <c r="B3394" t="s">
        <v>3235</v>
      </c>
      <c r="C3394" t="s">
        <v>3236</v>
      </c>
      <c r="D3394" s="4" t="str" cm="1">
        <f t="array" ref="D3394">_xlfn.TEXTJOIN("",,_xlfn.LET(_xlpm.a,MID(C3394,_xlfn.SEQUENCE(1,LEN(C3394)),1),IF(ISNUMBER(--_xlpm.a),"",_xlpm.a)))</f>
        <v>_COR_MPR</v>
      </c>
      <c r="E3394" t="str">
        <f t="shared" ref="E3394:E3457" si="585">SUBSTITUTE(SUBSTITUTE(SUBSTITUTE(D3394,"___","_"),"__","_"),"__","_")</f>
        <v>_COR_MPR</v>
      </c>
      <c r="F3394" t="str">
        <f t="shared" si="576"/>
        <v>_COR_MPR</v>
      </c>
      <c r="G3394" t="b">
        <f t="shared" ref="G3394:G3457" si="586">OR(ISNUMBER(SEARCH("unknown",LOWER(C3394))),ISNUMBER(SEARCH("cor",LOWER(C3394))),ISNUMBER(SEARCH("sag",LOWER(C3394))),ISNUMBER(SEARCH("recon",LOWER(C3394))),ISNUMBER(SEARCH("reformat",LOWER(C3394))),ISNUMBER(SEARCH("dose",LOWER(C3394))),ISNUMBER(SEARCH("lao",LOWER(C3394))),ISNUMBER(SEARCH("rpo",LOWER(C3394))))</f>
        <v>1</v>
      </c>
      <c r="H3394">
        <f t="shared" si="577"/>
        <v>0</v>
      </c>
      <c r="I3394">
        <f t="shared" si="578"/>
        <v>0</v>
      </c>
      <c r="J3394" t="str" cm="1">
        <f t="array" ref="J3394">IF(OR(ISNUMBER(SEARCH({"A";"B";"C";"D";"E";"F";"G";"H";"I";"J";"K";"L";"M";"N";"O";"P";"Q";"R";"S";"T";"U";"V";"W";"X";"Y";"Z"},F3394))), "TRUE", "FALSE")</f>
        <v>TRUE</v>
      </c>
      <c r="K3394">
        <f t="shared" si="579"/>
        <v>0</v>
      </c>
      <c r="L3394">
        <f t="shared" si="580"/>
        <v>0</v>
      </c>
      <c r="M3394">
        <f t="shared" si="581"/>
        <v>0</v>
      </c>
      <c r="N3394">
        <f t="shared" si="582"/>
        <v>0</v>
      </c>
      <c r="O3394">
        <f t="shared" si="584"/>
        <v>0</v>
      </c>
      <c r="P3394">
        <f t="shared" si="583"/>
        <v>0</v>
      </c>
    </row>
    <row r="3395" spans="1:16" x14ac:dyDescent="0.45">
      <c r="A3395" t="s">
        <v>3234</v>
      </c>
      <c r="B3395" t="s">
        <v>3235</v>
      </c>
      <c r="C3395" t="s">
        <v>3237</v>
      </c>
      <c r="D3395" s="4" t="str" cm="1">
        <f t="array" ref="D3395">_xlfn.TEXTJOIN("",,_xlfn.LET(_xlpm.a,MID(C3395,_xlfn.SEQUENCE(1,LEN(C3395)),1),IF(ISNUMBER(--_xlpm.a),"",_xlpm.a)))</f>
        <v>_SAG_MPR</v>
      </c>
      <c r="E3395" t="str">
        <f t="shared" si="585"/>
        <v>_SAG_MPR</v>
      </c>
      <c r="F3395" t="str">
        <f t="shared" ref="F3395:F3458" si="587">UPPER(E3395)</f>
        <v>_SAG_MPR</v>
      </c>
      <c r="G3395" t="b">
        <f t="shared" si="586"/>
        <v>1</v>
      </c>
      <c r="H3395">
        <f t="shared" ref="H3395:H3458" si="588">IF(AND(ISNUMBER(SEARCH("abd", LOWER(C3395))), ISNUMBER(SEARCH("pelvis", LOWER(C3395))), G3395=FALSE, J3395="TRUE"), 1, 0)</f>
        <v>0</v>
      </c>
      <c r="I3395">
        <f t="shared" ref="I3395:I3458" si="589">IF(AND(ISNUMBER(SEARCH("ax", LOWER(C3395))), G3395=FALSE, J3395="TRUE"), 1, 0)</f>
        <v>0</v>
      </c>
      <c r="J3395" t="str" cm="1">
        <f t="array" ref="J3395">IF(OR(ISNUMBER(SEARCH({"A";"B";"C";"D";"E";"F";"G";"H";"I";"J";"K";"L";"M";"N";"O";"P";"Q";"R";"S";"T";"U";"V";"W";"X";"Y";"Z"},F3395))), "TRUE", "FALSE")</f>
        <v>TRUE</v>
      </c>
      <c r="K3395">
        <f t="shared" ref="K3395:K3458" si="590">IF(AND(ISNUMBER(SEARCH("chest", LOWER(C3395))), G3395=FALSE, J3395="TRUE"), 1, 0)</f>
        <v>0</v>
      </c>
      <c r="L3395">
        <f t="shared" ref="L3395:L3458" si="591">IF(AND(ISNUMBER(SEARCH("lung", LOWER(C3395))), G3395=FALSE, J3395="TRUE"), 1, 0)</f>
        <v>0</v>
      </c>
      <c r="M3395">
        <f t="shared" ref="M3395:M3458" si="592">IF(AND(ISNUMBER(SEARCH("thin", LOWER(C3395))), G3395=FALSE, J3395="TRUE"), 1, 0)</f>
        <v>0</v>
      </c>
      <c r="N3395">
        <f t="shared" ref="N3395:N3458" si="593">IF(AND(ISNUMBER(SEARCH("bone", LOWER(C3395))), G3395=FALSE, J3395="TRUE"), 1, 0)</f>
        <v>0</v>
      </c>
      <c r="O3395">
        <f t="shared" si="584"/>
        <v>0</v>
      </c>
      <c r="P3395">
        <f t="shared" ref="P3395:P3458" si="594">IF(AND(ISNUMBER(SEARCH("body", LOWER(C3395))), G3395=FALSE, J3395="TRUE"), 1, 0)</f>
        <v>0</v>
      </c>
    </row>
    <row r="3396" spans="1:16" x14ac:dyDescent="0.45">
      <c r="A3396" t="s">
        <v>3234</v>
      </c>
      <c r="B3396" t="s">
        <v>3235</v>
      </c>
      <c r="C3396" t="s">
        <v>3238</v>
      </c>
      <c r="D3396" s="4" t="str" cm="1">
        <f t="array" ref="D3396">_xlfn.TEXTJOIN("",,_xlfn.LET(_xlpm.a,MID(C3396,_xlfn.SEQUENCE(1,LEN(C3396)),1),IF(ISNUMBER(--_xlpm.a),"",_xlpm.a)))</f>
        <v>_PELVIS_THICK</v>
      </c>
      <c r="E3396" t="str">
        <f t="shared" si="585"/>
        <v>_PELVIS_THICK</v>
      </c>
      <c r="F3396" t="str">
        <f t="shared" si="587"/>
        <v>_PELVIS_THICK</v>
      </c>
      <c r="G3396" t="b">
        <f t="shared" si="586"/>
        <v>0</v>
      </c>
      <c r="H3396">
        <f t="shared" si="588"/>
        <v>0</v>
      </c>
      <c r="I3396">
        <f t="shared" si="589"/>
        <v>0</v>
      </c>
      <c r="J3396" t="str" cm="1">
        <f t="array" ref="J3396">IF(OR(ISNUMBER(SEARCH({"A";"B";"C";"D";"E";"F";"G";"H";"I";"J";"K";"L";"M";"N";"O";"P";"Q";"R";"S";"T";"U";"V";"W";"X";"Y";"Z"},F3396))), "TRUE", "FALSE")</f>
        <v>TRUE</v>
      </c>
      <c r="K3396">
        <f t="shared" si="590"/>
        <v>0</v>
      </c>
      <c r="L3396">
        <f t="shared" si="591"/>
        <v>0</v>
      </c>
      <c r="M3396">
        <f t="shared" si="592"/>
        <v>0</v>
      </c>
      <c r="N3396">
        <f t="shared" si="593"/>
        <v>0</v>
      </c>
      <c r="O3396">
        <f t="shared" si="584"/>
        <v>0</v>
      </c>
      <c r="P3396">
        <f t="shared" si="594"/>
        <v>0</v>
      </c>
    </row>
    <row r="3397" spans="1:16" x14ac:dyDescent="0.45">
      <c r="A3397" t="s">
        <v>3239</v>
      </c>
      <c r="B3397" t="s">
        <v>3240</v>
      </c>
      <c r="C3397" t="s">
        <v>30</v>
      </c>
      <c r="D3397" s="4" t="str" cm="1">
        <f t="array" ref="D3397">_xlfn.TEXTJOIN("",,_xlfn.LET(_xlpm.a,MID(C3397,_xlfn.SEQUENCE(1,LEN(C3397)),1),IF(ISNUMBER(--_xlpm.a),"",_xlpm.a)))</f>
        <v>_NON_CONTRAST</v>
      </c>
      <c r="E3397" t="str">
        <f t="shared" si="585"/>
        <v>_NON_CONTRAST</v>
      </c>
      <c r="F3397" t="str">
        <f t="shared" si="587"/>
        <v>_NON_CONTRAST</v>
      </c>
      <c r="G3397" t="b">
        <f t="shared" si="586"/>
        <v>0</v>
      </c>
      <c r="H3397">
        <f t="shared" si="588"/>
        <v>0</v>
      </c>
      <c r="I3397">
        <f t="shared" si="589"/>
        <v>0</v>
      </c>
      <c r="J3397" t="str" cm="1">
        <f t="array" ref="J3397">IF(OR(ISNUMBER(SEARCH({"A";"B";"C";"D";"E";"F";"G";"H";"I";"J";"K";"L";"M";"N";"O";"P";"Q";"R";"S";"T";"U";"V";"W";"X";"Y";"Z"},F3397))), "TRUE", "FALSE")</f>
        <v>TRUE</v>
      </c>
      <c r="K3397">
        <f t="shared" si="590"/>
        <v>0</v>
      </c>
      <c r="L3397">
        <f t="shared" si="591"/>
        <v>0</v>
      </c>
      <c r="M3397">
        <f t="shared" si="592"/>
        <v>0</v>
      </c>
      <c r="N3397">
        <f t="shared" si="593"/>
        <v>0</v>
      </c>
      <c r="O3397">
        <f t="shared" si="584"/>
        <v>0</v>
      </c>
      <c r="P3397">
        <f t="shared" si="594"/>
        <v>0</v>
      </c>
    </row>
    <row r="3398" spans="1:16" x14ac:dyDescent="0.45">
      <c r="A3398" t="s">
        <v>3239</v>
      </c>
      <c r="B3398" t="s">
        <v>3240</v>
      </c>
      <c r="C3398" t="s">
        <v>661</v>
      </c>
      <c r="D3398" s="4" t="str" cm="1">
        <f t="array" ref="D3398">_xlfn.TEXTJOIN("",,_xlfn.LET(_xlpm.a,MID(C3398,_xlfn.SEQUENCE(1,LEN(C3398)),1),IF(ISNUMBER(--_xlpm.a),"",_xlpm.a)))</f>
        <v>_SAGITTAL_ABDOMEN_PELVIS</v>
      </c>
      <c r="E3398" t="str">
        <f t="shared" si="585"/>
        <v>_SAGITTAL_ABDOMEN_PELVIS</v>
      </c>
      <c r="F3398" t="str">
        <f t="shared" si="587"/>
        <v>_SAGITTAL_ABDOMEN_PELVIS</v>
      </c>
      <c r="G3398" t="b">
        <f t="shared" si="586"/>
        <v>1</v>
      </c>
      <c r="H3398">
        <f t="shared" si="588"/>
        <v>0</v>
      </c>
      <c r="I3398">
        <f t="shared" si="589"/>
        <v>0</v>
      </c>
      <c r="J3398" t="str" cm="1">
        <f t="array" ref="J3398">IF(OR(ISNUMBER(SEARCH({"A";"B";"C";"D";"E";"F";"G";"H";"I";"J";"K";"L";"M";"N";"O";"P";"Q";"R";"S";"T";"U";"V";"W";"X";"Y";"Z"},F3398))), "TRUE", "FALSE")</f>
        <v>TRUE</v>
      </c>
      <c r="K3398">
        <f t="shared" si="590"/>
        <v>0</v>
      </c>
      <c r="L3398">
        <f t="shared" si="591"/>
        <v>0</v>
      </c>
      <c r="M3398">
        <f t="shared" si="592"/>
        <v>0</v>
      </c>
      <c r="N3398">
        <f t="shared" si="593"/>
        <v>0</v>
      </c>
      <c r="O3398">
        <f t="shared" si="584"/>
        <v>0</v>
      </c>
      <c r="P3398">
        <f t="shared" si="594"/>
        <v>0</v>
      </c>
    </row>
    <row r="3399" spans="1:16" x14ac:dyDescent="0.45">
      <c r="A3399" t="s">
        <v>3239</v>
      </c>
      <c r="B3399" t="s">
        <v>3240</v>
      </c>
      <c r="C3399" t="s">
        <v>663</v>
      </c>
      <c r="D3399" s="4" t="str" cm="1">
        <f t="array" ref="D3399">_xlfn.TEXTJOIN("",,_xlfn.LET(_xlpm.a,MID(C3399,_xlfn.SEQUENCE(1,LEN(C3399)),1),IF(ISNUMBER(--_xlpm.a),"",_xlpm.a)))</f>
        <v>_CORONAL_ABDOMEN_PELVIS</v>
      </c>
      <c r="E3399" t="str">
        <f t="shared" si="585"/>
        <v>_CORONAL_ABDOMEN_PELVIS</v>
      </c>
      <c r="F3399" t="str">
        <f t="shared" si="587"/>
        <v>_CORONAL_ABDOMEN_PELVIS</v>
      </c>
      <c r="G3399" t="b">
        <f t="shared" si="586"/>
        <v>1</v>
      </c>
      <c r="H3399">
        <f t="shared" si="588"/>
        <v>0</v>
      </c>
      <c r="I3399">
        <f t="shared" si="589"/>
        <v>0</v>
      </c>
      <c r="J3399" t="str" cm="1">
        <f t="array" ref="J3399">IF(OR(ISNUMBER(SEARCH({"A";"B";"C";"D";"E";"F";"G";"H";"I";"J";"K";"L";"M";"N";"O";"P";"Q";"R";"S";"T";"U";"V";"W";"X";"Y";"Z"},F3399))), "TRUE", "FALSE")</f>
        <v>TRUE</v>
      </c>
      <c r="K3399">
        <f t="shared" si="590"/>
        <v>0</v>
      </c>
      <c r="L3399">
        <f t="shared" si="591"/>
        <v>0</v>
      </c>
      <c r="M3399">
        <f t="shared" si="592"/>
        <v>0</v>
      </c>
      <c r="N3399">
        <f t="shared" si="593"/>
        <v>0</v>
      </c>
      <c r="O3399">
        <f t="shared" si="584"/>
        <v>0</v>
      </c>
      <c r="P3399">
        <f t="shared" si="594"/>
        <v>0</v>
      </c>
    </row>
    <row r="3400" spans="1:16" x14ac:dyDescent="0.45">
      <c r="A3400" t="s">
        <v>3241</v>
      </c>
      <c r="B3400" t="s">
        <v>3242</v>
      </c>
      <c r="C3400" t="s">
        <v>3243</v>
      </c>
      <c r="D3400" s="4" t="str" cm="1">
        <f t="array" ref="D3400">_xlfn.TEXTJOIN("",,_xlfn.LET(_xlpm.a,MID(C3400,_xlfn.SEQUENCE(1,LEN(C3400)),1),IF(ISNUMBER(--_xlpm.a),"",_xlpm.a)))</f>
        <v>_Thorax_____Bf</v>
      </c>
      <c r="E3400" t="str">
        <f t="shared" si="585"/>
        <v>_Thorax_Bf</v>
      </c>
      <c r="F3400" t="str">
        <f t="shared" si="587"/>
        <v>_THORAX_BF</v>
      </c>
      <c r="G3400" t="b">
        <f t="shared" si="586"/>
        <v>0</v>
      </c>
      <c r="H3400">
        <f t="shared" si="588"/>
        <v>0</v>
      </c>
      <c r="I3400">
        <f t="shared" si="589"/>
        <v>1</v>
      </c>
      <c r="J3400" t="str" cm="1">
        <f t="array" ref="J3400">IF(OR(ISNUMBER(SEARCH({"A";"B";"C";"D";"E";"F";"G";"H";"I";"J";"K";"L";"M";"N";"O";"P";"Q";"R";"S";"T";"U";"V";"W";"X";"Y";"Z"},F3400))), "TRUE", "FALSE")</f>
        <v>TRUE</v>
      </c>
      <c r="K3400">
        <f t="shared" si="590"/>
        <v>0</v>
      </c>
      <c r="L3400">
        <f t="shared" si="591"/>
        <v>0</v>
      </c>
      <c r="M3400">
        <f t="shared" si="592"/>
        <v>0</v>
      </c>
      <c r="N3400">
        <f t="shared" si="593"/>
        <v>0</v>
      </c>
      <c r="O3400">
        <f t="shared" si="584"/>
        <v>0</v>
      </c>
      <c r="P3400">
        <f t="shared" si="594"/>
        <v>0</v>
      </c>
    </row>
    <row r="3401" spans="1:16" x14ac:dyDescent="0.45">
      <c r="A3401" t="s">
        <v>3241</v>
      </c>
      <c r="B3401" t="s">
        <v>3242</v>
      </c>
      <c r="C3401" t="s">
        <v>3244</v>
      </c>
      <c r="D3401" s="4" t="str" cm="1">
        <f t="array" ref="D3401">_xlfn.TEXTJOIN("",,_xlfn.LET(_xlpm.a,MID(C3401,_xlfn.SEQUENCE(1,LEN(C3401)),1),IF(ISNUMBER(--_xlpm.a),"",_xlpm.a)))</f>
        <v>_Neck_____Bs</v>
      </c>
      <c r="E3401" t="str">
        <f t="shared" si="585"/>
        <v>_Neck_Bs</v>
      </c>
      <c r="F3401" t="str">
        <f t="shared" si="587"/>
        <v>_NECK_BS</v>
      </c>
      <c r="G3401" t="b">
        <f t="shared" si="586"/>
        <v>0</v>
      </c>
      <c r="H3401">
        <f t="shared" si="588"/>
        <v>0</v>
      </c>
      <c r="I3401">
        <f t="shared" si="589"/>
        <v>0</v>
      </c>
      <c r="J3401" t="str" cm="1">
        <f t="array" ref="J3401">IF(OR(ISNUMBER(SEARCH({"A";"B";"C";"D";"E";"F";"G";"H";"I";"J";"K";"L";"M";"N";"O";"P";"Q";"R";"S";"T";"U";"V";"W";"X";"Y";"Z"},F3401))), "TRUE", "FALSE")</f>
        <v>TRUE</v>
      </c>
      <c r="K3401">
        <f t="shared" si="590"/>
        <v>0</v>
      </c>
      <c r="L3401">
        <f t="shared" si="591"/>
        <v>0</v>
      </c>
      <c r="M3401">
        <f t="shared" si="592"/>
        <v>0</v>
      </c>
      <c r="N3401">
        <f t="shared" si="593"/>
        <v>0</v>
      </c>
      <c r="O3401">
        <f t="shared" si="584"/>
        <v>0</v>
      </c>
      <c r="P3401">
        <f t="shared" si="594"/>
        <v>0</v>
      </c>
    </row>
    <row r="3402" spans="1:16" x14ac:dyDescent="0.45">
      <c r="A3402" t="s">
        <v>3241</v>
      </c>
      <c r="B3402" t="s">
        <v>3242</v>
      </c>
      <c r="C3402" t="s">
        <v>3245</v>
      </c>
      <c r="D3402" s="4" t="str" cm="1">
        <f t="array" ref="D3402">_xlfn.TEXTJOIN("",,_xlfn.LET(_xlpm.a,MID(C3402,_xlfn.SEQUENCE(1,LEN(C3402)),1),IF(ISNUMBER(--_xlpm.a),"",_xlpm.a)))</f>
        <v>_CORONAL</v>
      </c>
      <c r="E3402" t="str">
        <f t="shared" si="585"/>
        <v>_CORONAL</v>
      </c>
      <c r="F3402" t="str">
        <f t="shared" si="587"/>
        <v>_CORONAL</v>
      </c>
      <c r="G3402" t="b">
        <f t="shared" si="586"/>
        <v>1</v>
      </c>
      <c r="H3402">
        <f t="shared" si="588"/>
        <v>0</v>
      </c>
      <c r="I3402">
        <f t="shared" si="589"/>
        <v>0</v>
      </c>
      <c r="J3402" t="str" cm="1">
        <f t="array" ref="J3402">IF(OR(ISNUMBER(SEARCH({"A";"B";"C";"D";"E";"F";"G";"H";"I";"J";"K";"L";"M";"N";"O";"P";"Q";"R";"S";"T";"U";"V";"W";"X";"Y";"Z"},F3402))), "TRUE", "FALSE")</f>
        <v>TRUE</v>
      </c>
      <c r="K3402">
        <f t="shared" si="590"/>
        <v>0</v>
      </c>
      <c r="L3402">
        <f t="shared" si="591"/>
        <v>0</v>
      </c>
      <c r="M3402">
        <f t="shared" si="592"/>
        <v>0</v>
      </c>
      <c r="N3402">
        <f t="shared" si="593"/>
        <v>0</v>
      </c>
      <c r="O3402">
        <f t="shared" si="584"/>
        <v>0</v>
      </c>
      <c r="P3402">
        <f t="shared" si="594"/>
        <v>0</v>
      </c>
    </row>
    <row r="3403" spans="1:16" x14ac:dyDescent="0.45">
      <c r="A3403" t="s">
        <v>3241</v>
      </c>
      <c r="B3403" t="s">
        <v>3242</v>
      </c>
      <c r="C3403" t="s">
        <v>3246</v>
      </c>
      <c r="D3403" s="4" t="str" cm="1">
        <f t="array" ref="D3403">_xlfn.TEXTJOIN("",,_xlfn.LET(_xlpm.a,MID(C3403,_xlfn.SEQUENCE(1,LEN(C3403)),1),IF(ISNUMBER(--_xlpm.a),"",_xlpm.a)))</f>
        <v>_Abd_Pelvis_____Bf</v>
      </c>
      <c r="E3403" t="str">
        <f t="shared" si="585"/>
        <v>_Abd_Pelvis_Bf</v>
      </c>
      <c r="F3403" t="str">
        <f t="shared" si="587"/>
        <v>_ABD_PELVIS_BF</v>
      </c>
      <c r="G3403" t="b">
        <f t="shared" si="586"/>
        <v>0</v>
      </c>
      <c r="H3403">
        <f t="shared" si="588"/>
        <v>1</v>
      </c>
      <c r="I3403">
        <f t="shared" si="589"/>
        <v>0</v>
      </c>
      <c r="J3403" t="str" cm="1">
        <f t="array" ref="J3403">IF(OR(ISNUMBER(SEARCH({"A";"B";"C";"D";"E";"F";"G";"H";"I";"J";"K";"L";"M";"N";"O";"P";"Q";"R";"S";"T";"U";"V";"W";"X";"Y";"Z"},F3403))), "TRUE", "FALSE")</f>
        <v>TRUE</v>
      </c>
      <c r="K3403">
        <f t="shared" si="590"/>
        <v>0</v>
      </c>
      <c r="L3403">
        <f t="shared" si="591"/>
        <v>0</v>
      </c>
      <c r="M3403">
        <f t="shared" si="592"/>
        <v>0</v>
      </c>
      <c r="N3403">
        <f t="shared" si="593"/>
        <v>0</v>
      </c>
      <c r="O3403">
        <f t="shared" si="584"/>
        <v>0</v>
      </c>
      <c r="P3403">
        <f t="shared" si="594"/>
        <v>0</v>
      </c>
    </row>
    <row r="3404" spans="1:16" x14ac:dyDescent="0.45">
      <c r="A3404" t="s">
        <v>3241</v>
      </c>
      <c r="B3404" t="s">
        <v>3242</v>
      </c>
      <c r="C3404" t="s">
        <v>3247</v>
      </c>
      <c r="D3404" s="4" t="str" cm="1">
        <f t="array" ref="D3404">_xlfn.TEXTJOIN("",,_xlfn.LET(_xlpm.a,MID(C3404,_xlfn.SEQUENCE(1,LEN(C3404)),1),IF(ISNUMBER(--_xlpm.a),"",_xlpm.a)))</f>
        <v>_SAGITTAL</v>
      </c>
      <c r="E3404" t="str">
        <f t="shared" si="585"/>
        <v>_SAGITTAL</v>
      </c>
      <c r="F3404" t="str">
        <f t="shared" si="587"/>
        <v>_SAGITTAL</v>
      </c>
      <c r="G3404" t="b">
        <f t="shared" si="586"/>
        <v>1</v>
      </c>
      <c r="H3404">
        <f t="shared" si="588"/>
        <v>0</v>
      </c>
      <c r="I3404">
        <f t="shared" si="589"/>
        <v>0</v>
      </c>
      <c r="J3404" t="str" cm="1">
        <f t="array" ref="J3404">IF(OR(ISNUMBER(SEARCH({"A";"B";"C";"D";"E";"F";"G";"H";"I";"J";"K";"L";"M";"N";"O";"P";"Q";"R";"S";"T";"U";"V";"W";"X";"Y";"Z"},F3404))), "TRUE", "FALSE")</f>
        <v>TRUE</v>
      </c>
      <c r="K3404">
        <f t="shared" si="590"/>
        <v>0</v>
      </c>
      <c r="L3404">
        <f t="shared" si="591"/>
        <v>0</v>
      </c>
      <c r="M3404">
        <f t="shared" si="592"/>
        <v>0</v>
      </c>
      <c r="N3404">
        <f t="shared" si="593"/>
        <v>0</v>
      </c>
      <c r="O3404">
        <f t="shared" si="584"/>
        <v>0</v>
      </c>
      <c r="P3404">
        <f t="shared" si="594"/>
        <v>0</v>
      </c>
    </row>
    <row r="3405" spans="1:16" x14ac:dyDescent="0.45">
      <c r="A3405" t="s">
        <v>3248</v>
      </c>
      <c r="B3405" t="s">
        <v>3249</v>
      </c>
      <c r="C3405" t="s">
        <v>74</v>
      </c>
      <c r="D3405" s="4" t="str" cm="1">
        <f t="array" ref="D3405">_xlfn.TEXTJOIN("",,_xlfn.LET(_xlpm.a,MID(C3405,_xlfn.SEQUENCE(1,LEN(C3405)),1),IF(ISNUMBER(--_xlpm.a),"",_xlpm.a)))</f>
        <v>_Recon___Trauma_Arch_Abdomen_Pe</v>
      </c>
      <c r="E3405" t="str">
        <f t="shared" si="585"/>
        <v>_Recon_Trauma_Arch_Abdomen_Pe</v>
      </c>
      <c r="F3405" t="str">
        <f t="shared" si="587"/>
        <v>_RECON_TRAUMA_ARCH_ABDOMEN_PE</v>
      </c>
      <c r="G3405" t="b">
        <f t="shared" si="586"/>
        <v>1</v>
      </c>
      <c r="H3405">
        <f t="shared" si="588"/>
        <v>0</v>
      </c>
      <c r="I3405">
        <f t="shared" si="589"/>
        <v>0</v>
      </c>
      <c r="J3405" t="str" cm="1">
        <f t="array" ref="J3405">IF(OR(ISNUMBER(SEARCH({"A";"B";"C";"D";"E";"F";"G";"H";"I";"J";"K";"L";"M";"N";"O";"P";"Q";"R";"S";"T";"U";"V";"W";"X";"Y";"Z"},F3405))), "TRUE", "FALSE")</f>
        <v>TRUE</v>
      </c>
      <c r="K3405">
        <f t="shared" si="590"/>
        <v>0</v>
      </c>
      <c r="L3405">
        <f t="shared" si="591"/>
        <v>0</v>
      </c>
      <c r="M3405">
        <f t="shared" si="592"/>
        <v>0</v>
      </c>
      <c r="N3405">
        <f t="shared" si="593"/>
        <v>0</v>
      </c>
      <c r="O3405">
        <f t="shared" si="584"/>
        <v>0</v>
      </c>
      <c r="P3405">
        <f t="shared" si="594"/>
        <v>0</v>
      </c>
    </row>
    <row r="3406" spans="1:16" x14ac:dyDescent="0.45">
      <c r="A3406" t="s">
        <v>3248</v>
      </c>
      <c r="B3406" t="s">
        <v>3249</v>
      </c>
      <c r="C3406" t="s">
        <v>75</v>
      </c>
      <c r="D3406" s="4" t="str" cm="1">
        <f t="array" ref="D3406">_xlfn.TEXTJOIN("",,_xlfn.LET(_xlpm.a,MID(C3406,_xlfn.SEQUENCE(1,LEN(C3406)),1),IF(ISNUMBER(--_xlpm.a),"",_xlpm.a)))</f>
        <v>_Trauma_Arch_Abdomen_Pelvis</v>
      </c>
      <c r="E3406" t="str">
        <f t="shared" si="585"/>
        <v>_Trauma_Arch_Abdomen_Pelvis</v>
      </c>
      <c r="F3406" t="str">
        <f t="shared" si="587"/>
        <v>_TRAUMA_ARCH_ABDOMEN_PELVIS</v>
      </c>
      <c r="G3406" t="b">
        <f t="shared" si="586"/>
        <v>0</v>
      </c>
      <c r="H3406">
        <f t="shared" si="588"/>
        <v>1</v>
      </c>
      <c r="I3406">
        <f t="shared" si="589"/>
        <v>0</v>
      </c>
      <c r="J3406" t="str" cm="1">
        <f t="array" ref="J3406">IF(OR(ISNUMBER(SEARCH({"A";"B";"C";"D";"E";"F";"G";"H";"I";"J";"K";"L";"M";"N";"O";"P";"Q";"R";"S";"T";"U";"V";"W";"X";"Y";"Z"},F3406))), "TRUE", "FALSE")</f>
        <v>TRUE</v>
      </c>
      <c r="K3406">
        <f t="shared" si="590"/>
        <v>0</v>
      </c>
      <c r="L3406">
        <f t="shared" si="591"/>
        <v>0</v>
      </c>
      <c r="M3406">
        <f t="shared" si="592"/>
        <v>0</v>
      </c>
      <c r="N3406">
        <f t="shared" si="593"/>
        <v>0</v>
      </c>
      <c r="O3406">
        <f t="shared" si="584"/>
        <v>0</v>
      </c>
      <c r="P3406">
        <f t="shared" si="594"/>
        <v>0</v>
      </c>
    </row>
    <row r="3407" spans="1:16" x14ac:dyDescent="0.45">
      <c r="A3407" t="s">
        <v>3250</v>
      </c>
      <c r="B3407" t="s">
        <v>3251</v>
      </c>
      <c r="C3407" t="s">
        <v>263</v>
      </c>
      <c r="D3407" s="4" t="str" cm="1">
        <f t="array" ref="D3407">_xlfn.TEXTJOIN("",,_xlfn.LET(_xlpm.a,MID(C3407,_xlfn.SEQUENCE(1,LEN(C3407)),1),IF(ISNUMBER(--_xlpm.a),"",_xlpm.a)))</f>
        <v>_CORONAL_ABDOMEN_PELVIS</v>
      </c>
      <c r="E3407" t="str">
        <f t="shared" si="585"/>
        <v>_CORONAL_ABDOMEN_PELVIS</v>
      </c>
      <c r="F3407" t="str">
        <f t="shared" si="587"/>
        <v>_CORONAL_ABDOMEN_PELVIS</v>
      </c>
      <c r="G3407" t="b">
        <f t="shared" si="586"/>
        <v>1</v>
      </c>
      <c r="H3407">
        <f t="shared" si="588"/>
        <v>0</v>
      </c>
      <c r="I3407">
        <f t="shared" si="589"/>
        <v>0</v>
      </c>
      <c r="J3407" t="str" cm="1">
        <f t="array" ref="J3407">IF(OR(ISNUMBER(SEARCH({"A";"B";"C";"D";"E";"F";"G";"H";"I";"J";"K";"L";"M";"N";"O";"P";"Q";"R";"S";"T";"U";"V";"W";"X";"Y";"Z"},F3407))), "TRUE", "FALSE")</f>
        <v>TRUE</v>
      </c>
      <c r="K3407">
        <f t="shared" si="590"/>
        <v>0</v>
      </c>
      <c r="L3407">
        <f t="shared" si="591"/>
        <v>0</v>
      </c>
      <c r="M3407">
        <f t="shared" si="592"/>
        <v>0</v>
      </c>
      <c r="N3407">
        <f t="shared" si="593"/>
        <v>0</v>
      </c>
      <c r="O3407">
        <f t="shared" si="584"/>
        <v>0</v>
      </c>
      <c r="P3407">
        <f t="shared" si="594"/>
        <v>0</v>
      </c>
    </row>
    <row r="3408" spans="1:16" x14ac:dyDescent="0.45">
      <c r="A3408" t="s">
        <v>3250</v>
      </c>
      <c r="B3408" t="s">
        <v>3251</v>
      </c>
      <c r="C3408" t="s">
        <v>264</v>
      </c>
      <c r="D3408" s="4" t="str" cm="1">
        <f t="array" ref="D3408">_xlfn.TEXTJOIN("",,_xlfn.LET(_xlpm.a,MID(C3408,_xlfn.SEQUENCE(1,LEN(C3408)),1),IF(ISNUMBER(--_xlpm.a),"",_xlpm.a)))</f>
        <v>_SAGITTAL_ABDOMEN_PELVIS</v>
      </c>
      <c r="E3408" t="str">
        <f t="shared" si="585"/>
        <v>_SAGITTAL_ABDOMEN_PELVIS</v>
      </c>
      <c r="F3408" t="str">
        <f t="shared" si="587"/>
        <v>_SAGITTAL_ABDOMEN_PELVIS</v>
      </c>
      <c r="G3408" t="b">
        <f t="shared" si="586"/>
        <v>1</v>
      </c>
      <c r="H3408">
        <f t="shared" si="588"/>
        <v>0</v>
      </c>
      <c r="I3408">
        <f t="shared" si="589"/>
        <v>0</v>
      </c>
      <c r="J3408" t="str" cm="1">
        <f t="array" ref="J3408">IF(OR(ISNUMBER(SEARCH({"A";"B";"C";"D";"E";"F";"G";"H";"I";"J";"K";"L";"M";"N";"O";"P";"Q";"R";"S";"T";"U";"V";"W";"X";"Y";"Z"},F3408))), "TRUE", "FALSE")</f>
        <v>TRUE</v>
      </c>
      <c r="K3408">
        <f t="shared" si="590"/>
        <v>0</v>
      </c>
      <c r="L3408">
        <f t="shared" si="591"/>
        <v>0</v>
      </c>
      <c r="M3408">
        <f t="shared" si="592"/>
        <v>0</v>
      </c>
      <c r="N3408">
        <f t="shared" si="593"/>
        <v>0</v>
      </c>
      <c r="O3408">
        <f t="shared" si="584"/>
        <v>0</v>
      </c>
      <c r="P3408">
        <f t="shared" si="594"/>
        <v>0</v>
      </c>
    </row>
    <row r="3409" spans="1:16" x14ac:dyDescent="0.45">
      <c r="A3409" t="s">
        <v>3252</v>
      </c>
      <c r="B3409" t="s">
        <v>3253</v>
      </c>
      <c r="C3409" t="s">
        <v>3254</v>
      </c>
      <c r="D3409" s="4" t="str" cm="1">
        <f t="array" ref="D3409">_xlfn.TEXTJOIN("",,_xlfn.LET(_xlpm.a,MID(C3409,_xlfn.SEQUENCE(1,LEN(C3409)),1),IF(ISNUMBER(--_xlpm.a),"",_xlpm.a)))</f>
        <v>_Reformatted</v>
      </c>
      <c r="E3409" t="str">
        <f t="shared" si="585"/>
        <v>_Reformatted</v>
      </c>
      <c r="F3409" t="str">
        <f t="shared" si="587"/>
        <v>_REFORMATTED</v>
      </c>
      <c r="G3409" t="b">
        <f t="shared" si="586"/>
        <v>1</v>
      </c>
      <c r="H3409">
        <f t="shared" si="588"/>
        <v>0</v>
      </c>
      <c r="I3409">
        <f t="shared" si="589"/>
        <v>0</v>
      </c>
      <c r="J3409" t="str" cm="1">
        <f t="array" ref="J3409">IF(OR(ISNUMBER(SEARCH({"A";"B";"C";"D";"E";"F";"G";"H";"I";"J";"K";"L";"M";"N";"O";"P";"Q";"R";"S";"T";"U";"V";"W";"X";"Y";"Z"},F3409))), "TRUE", "FALSE")</f>
        <v>TRUE</v>
      </c>
      <c r="K3409">
        <f t="shared" si="590"/>
        <v>0</v>
      </c>
      <c r="L3409">
        <f t="shared" si="591"/>
        <v>0</v>
      </c>
      <c r="M3409">
        <f t="shared" si="592"/>
        <v>0</v>
      </c>
      <c r="N3409">
        <f t="shared" si="593"/>
        <v>0</v>
      </c>
      <c r="O3409">
        <f t="shared" ref="O3409:O3472" si="595">IF(AND(ISNUMBER(SEARCH("kidney", LOWER(C3409))), G3409=FALSE, J3409="TRUE"), 1, 0)</f>
        <v>0</v>
      </c>
      <c r="P3409">
        <f t="shared" si="594"/>
        <v>0</v>
      </c>
    </row>
    <row r="3410" spans="1:16" x14ac:dyDescent="0.45">
      <c r="A3410" t="s">
        <v>3252</v>
      </c>
      <c r="B3410" t="s">
        <v>3253</v>
      </c>
      <c r="C3410" t="s">
        <v>909</v>
      </c>
      <c r="D3410" s="4" t="str" cm="1">
        <f t="array" ref="D3410">_xlfn.TEXTJOIN("",,_xlfn.LET(_xlpm.a,MID(C3410,_xlfn.SEQUENCE(1,LEN(C3410)),1),IF(ISNUMBER(--_xlpm.a),"",_xlpm.a)))</f>
        <v>_Trauma_Head</v>
      </c>
      <c r="E3410" t="str">
        <f t="shared" si="585"/>
        <v>_Trauma_Head</v>
      </c>
      <c r="F3410" t="str">
        <f t="shared" si="587"/>
        <v>_TRAUMA_HEAD</v>
      </c>
      <c r="G3410" t="b">
        <f t="shared" si="586"/>
        <v>0</v>
      </c>
      <c r="H3410">
        <f t="shared" si="588"/>
        <v>0</v>
      </c>
      <c r="I3410">
        <f t="shared" si="589"/>
        <v>0</v>
      </c>
      <c r="J3410" t="str" cm="1">
        <f t="array" ref="J3410">IF(OR(ISNUMBER(SEARCH({"A";"B";"C";"D";"E";"F";"G";"H";"I";"J";"K";"L";"M";"N";"O";"P";"Q";"R";"S";"T";"U";"V";"W";"X";"Y";"Z"},F3410))), "TRUE", "FALSE")</f>
        <v>TRUE</v>
      </c>
      <c r="K3410">
        <f t="shared" si="590"/>
        <v>0</v>
      </c>
      <c r="L3410">
        <f t="shared" si="591"/>
        <v>0</v>
      </c>
      <c r="M3410">
        <f t="shared" si="592"/>
        <v>0</v>
      </c>
      <c r="N3410">
        <f t="shared" si="593"/>
        <v>0</v>
      </c>
      <c r="O3410">
        <f t="shared" si="595"/>
        <v>0</v>
      </c>
      <c r="P3410">
        <f t="shared" si="594"/>
        <v>0</v>
      </c>
    </row>
    <row r="3411" spans="1:16" x14ac:dyDescent="0.45">
      <c r="A3411" t="s">
        <v>3252</v>
      </c>
      <c r="B3411" t="s">
        <v>3253</v>
      </c>
      <c r="C3411" t="s">
        <v>3255</v>
      </c>
      <c r="D3411" s="4" t="str" cm="1">
        <f t="array" ref="D3411">_xlfn.TEXTJOIN("",,_xlfn.LET(_xlpm.a,MID(C3411,_xlfn.SEQUENCE(1,LEN(C3411)),1),IF(ISNUMBER(--_xlpm.a),"",_xlpm.a)))</f>
        <v>_Reformatted</v>
      </c>
      <c r="E3411" t="str">
        <f t="shared" si="585"/>
        <v>_Reformatted</v>
      </c>
      <c r="F3411" t="str">
        <f t="shared" si="587"/>
        <v>_REFORMATTED</v>
      </c>
      <c r="G3411" t="b">
        <f t="shared" si="586"/>
        <v>1</v>
      </c>
      <c r="H3411">
        <f t="shared" si="588"/>
        <v>0</v>
      </c>
      <c r="I3411">
        <f t="shared" si="589"/>
        <v>0</v>
      </c>
      <c r="J3411" t="str" cm="1">
        <f t="array" ref="J3411">IF(OR(ISNUMBER(SEARCH({"A";"B";"C";"D";"E";"F";"G";"H";"I";"J";"K";"L";"M";"N";"O";"P";"Q";"R";"S";"T";"U";"V";"W";"X";"Y";"Z"},F3411))), "TRUE", "FALSE")</f>
        <v>TRUE</v>
      </c>
      <c r="K3411">
        <f t="shared" si="590"/>
        <v>0</v>
      </c>
      <c r="L3411">
        <f t="shared" si="591"/>
        <v>0</v>
      </c>
      <c r="M3411">
        <f t="shared" si="592"/>
        <v>0</v>
      </c>
      <c r="N3411">
        <f t="shared" si="593"/>
        <v>0</v>
      </c>
      <c r="O3411">
        <f t="shared" si="595"/>
        <v>0</v>
      </c>
      <c r="P3411">
        <f t="shared" si="594"/>
        <v>0</v>
      </c>
    </row>
    <row r="3412" spans="1:16" x14ac:dyDescent="0.45">
      <c r="A3412" t="s">
        <v>3252</v>
      </c>
      <c r="B3412" t="s">
        <v>3253</v>
      </c>
      <c r="C3412" t="s">
        <v>911</v>
      </c>
      <c r="D3412" s="4" t="str" cm="1">
        <f t="array" ref="D3412">_xlfn.TEXTJOIN("",,_xlfn.LET(_xlpm.a,MID(C3412,_xlfn.SEQUENCE(1,LEN(C3412)),1),IF(ISNUMBER(--_xlpm.a),"",_xlpm.a)))</f>
        <v>_Trauma_Cervical_Spine</v>
      </c>
      <c r="E3412" t="str">
        <f t="shared" si="585"/>
        <v>_Trauma_Cervical_Spine</v>
      </c>
      <c r="F3412" t="str">
        <f t="shared" si="587"/>
        <v>_TRAUMA_CERVICAL_SPINE</v>
      </c>
      <c r="G3412" t="b">
        <f t="shared" si="586"/>
        <v>0</v>
      </c>
      <c r="H3412">
        <f t="shared" si="588"/>
        <v>0</v>
      </c>
      <c r="I3412">
        <f t="shared" si="589"/>
        <v>0</v>
      </c>
      <c r="J3412" t="str" cm="1">
        <f t="array" ref="J3412">IF(OR(ISNUMBER(SEARCH({"A";"B";"C";"D";"E";"F";"G";"H";"I";"J";"K";"L";"M";"N";"O";"P";"Q";"R";"S";"T";"U";"V";"W";"X";"Y";"Z"},F3412))), "TRUE", "FALSE")</f>
        <v>TRUE</v>
      </c>
      <c r="K3412">
        <f t="shared" si="590"/>
        <v>0</v>
      </c>
      <c r="L3412">
        <f t="shared" si="591"/>
        <v>0</v>
      </c>
      <c r="M3412">
        <f t="shared" si="592"/>
        <v>0</v>
      </c>
      <c r="N3412">
        <f t="shared" si="593"/>
        <v>0</v>
      </c>
      <c r="O3412">
        <f t="shared" si="595"/>
        <v>0</v>
      </c>
      <c r="P3412">
        <f t="shared" si="594"/>
        <v>0</v>
      </c>
    </row>
    <row r="3413" spans="1:16" x14ac:dyDescent="0.45">
      <c r="A3413" t="s">
        <v>3252</v>
      </c>
      <c r="B3413" t="s">
        <v>3253</v>
      </c>
      <c r="C3413" t="s">
        <v>3256</v>
      </c>
      <c r="D3413" s="4" t="str" cm="1">
        <f t="array" ref="D3413">_xlfn.TEXTJOIN("",,_xlfn.LET(_xlpm.a,MID(C3413,_xlfn.SEQUENCE(1,LEN(C3413)),1),IF(ISNUMBER(--_xlpm.a),"",_xlpm.a)))</f>
        <v>_AXIAL_FACE</v>
      </c>
      <c r="E3413" t="str">
        <f t="shared" si="585"/>
        <v>_AXIAL_FACE</v>
      </c>
      <c r="F3413" t="str">
        <f t="shared" si="587"/>
        <v>_AXIAL_FACE</v>
      </c>
      <c r="G3413" t="b">
        <f t="shared" si="586"/>
        <v>0</v>
      </c>
      <c r="H3413">
        <f t="shared" si="588"/>
        <v>0</v>
      </c>
      <c r="I3413">
        <f t="shared" si="589"/>
        <v>1</v>
      </c>
      <c r="J3413" t="str" cm="1">
        <f t="array" ref="J3413">IF(OR(ISNUMBER(SEARCH({"A";"B";"C";"D";"E";"F";"G";"H";"I";"J";"K";"L";"M";"N";"O";"P";"Q";"R";"S";"T";"U";"V";"W";"X";"Y";"Z"},F3413))), "TRUE", "FALSE")</f>
        <v>TRUE</v>
      </c>
      <c r="K3413">
        <f t="shared" si="590"/>
        <v>0</v>
      </c>
      <c r="L3413">
        <f t="shared" si="591"/>
        <v>0</v>
      </c>
      <c r="M3413">
        <f t="shared" si="592"/>
        <v>0</v>
      </c>
      <c r="N3413">
        <f t="shared" si="593"/>
        <v>0</v>
      </c>
      <c r="O3413">
        <f t="shared" si="595"/>
        <v>0</v>
      </c>
      <c r="P3413">
        <f t="shared" si="594"/>
        <v>0</v>
      </c>
    </row>
    <row r="3414" spans="1:16" x14ac:dyDescent="0.45">
      <c r="A3414" t="s">
        <v>3252</v>
      </c>
      <c r="B3414" t="s">
        <v>3253</v>
      </c>
      <c r="C3414" t="s">
        <v>3257</v>
      </c>
      <c r="D3414" s="4" t="str" cm="1">
        <f t="array" ref="D3414">_xlfn.TEXTJOIN("",,_xlfn.LET(_xlpm.a,MID(C3414,_xlfn.SEQUENCE(1,LEN(C3414)),1),IF(ISNUMBER(--_xlpm.a),"",_xlpm.a)))</f>
        <v>_Reformatted</v>
      </c>
      <c r="E3414" t="str">
        <f t="shared" si="585"/>
        <v>_Reformatted</v>
      </c>
      <c r="F3414" t="str">
        <f t="shared" si="587"/>
        <v>_REFORMATTED</v>
      </c>
      <c r="G3414" t="b">
        <f t="shared" si="586"/>
        <v>1</v>
      </c>
      <c r="H3414">
        <f t="shared" si="588"/>
        <v>0</v>
      </c>
      <c r="I3414">
        <f t="shared" si="589"/>
        <v>0</v>
      </c>
      <c r="J3414" t="str" cm="1">
        <f t="array" ref="J3414">IF(OR(ISNUMBER(SEARCH({"A";"B";"C";"D";"E";"F";"G";"H";"I";"J";"K";"L";"M";"N";"O";"P";"Q";"R";"S";"T";"U";"V";"W";"X";"Y";"Z"},F3414))), "TRUE", "FALSE")</f>
        <v>TRUE</v>
      </c>
      <c r="K3414">
        <f t="shared" si="590"/>
        <v>0</v>
      </c>
      <c r="L3414">
        <f t="shared" si="591"/>
        <v>0</v>
      </c>
      <c r="M3414">
        <f t="shared" si="592"/>
        <v>0</v>
      </c>
      <c r="N3414">
        <f t="shared" si="593"/>
        <v>0</v>
      </c>
      <c r="O3414">
        <f t="shared" si="595"/>
        <v>0</v>
      </c>
      <c r="P3414">
        <f t="shared" si="594"/>
        <v>0</v>
      </c>
    </row>
    <row r="3415" spans="1:16" x14ac:dyDescent="0.45">
      <c r="A3415" t="s">
        <v>3252</v>
      </c>
      <c r="B3415" t="s">
        <v>3253</v>
      </c>
      <c r="C3415" t="s">
        <v>3258</v>
      </c>
      <c r="D3415" s="4" t="str" cm="1">
        <f t="array" ref="D3415">_xlfn.TEXTJOIN("",,_xlfn.LET(_xlpm.a,MID(C3415,_xlfn.SEQUENCE(1,LEN(C3415)),1),IF(ISNUMBER(--_xlpm.a),"",_xlpm.a)))</f>
        <v>_AXIAL_FACE</v>
      </c>
      <c r="E3415" t="str">
        <f t="shared" si="585"/>
        <v>_AXIAL_FACE</v>
      </c>
      <c r="F3415" t="str">
        <f t="shared" si="587"/>
        <v>_AXIAL_FACE</v>
      </c>
      <c r="G3415" t="b">
        <f t="shared" si="586"/>
        <v>0</v>
      </c>
      <c r="H3415">
        <f t="shared" si="588"/>
        <v>0</v>
      </c>
      <c r="I3415">
        <f t="shared" si="589"/>
        <v>1</v>
      </c>
      <c r="J3415" t="str" cm="1">
        <f t="array" ref="J3415">IF(OR(ISNUMBER(SEARCH({"A";"B";"C";"D";"E";"F";"G";"H";"I";"J";"K";"L";"M";"N";"O";"P";"Q";"R";"S";"T";"U";"V";"W";"X";"Y";"Z"},F3415))), "TRUE", "FALSE")</f>
        <v>TRUE</v>
      </c>
      <c r="K3415">
        <f t="shared" si="590"/>
        <v>0</v>
      </c>
      <c r="L3415">
        <f t="shared" si="591"/>
        <v>0</v>
      </c>
      <c r="M3415">
        <f t="shared" si="592"/>
        <v>0</v>
      </c>
      <c r="N3415">
        <f t="shared" si="593"/>
        <v>0</v>
      </c>
      <c r="O3415">
        <f t="shared" si="595"/>
        <v>0</v>
      </c>
      <c r="P3415">
        <f t="shared" si="594"/>
        <v>0</v>
      </c>
    </row>
    <row r="3416" spans="1:16" x14ac:dyDescent="0.45">
      <c r="A3416" t="s">
        <v>3252</v>
      </c>
      <c r="B3416" t="s">
        <v>3253</v>
      </c>
      <c r="C3416" t="s">
        <v>910</v>
      </c>
      <c r="D3416" s="4" t="str" cm="1">
        <f t="array" ref="D3416">_xlfn.TEXTJOIN("",,_xlfn.LET(_xlpm.a,MID(C3416,_xlfn.SEQUENCE(1,LEN(C3416)),1),IF(ISNUMBER(--_xlpm.a),"",_xlpm.a)))</f>
        <v>_Recon___Trauma_Head</v>
      </c>
      <c r="E3416" t="str">
        <f t="shared" si="585"/>
        <v>_Recon_Trauma_Head</v>
      </c>
      <c r="F3416" t="str">
        <f t="shared" si="587"/>
        <v>_RECON_TRAUMA_HEAD</v>
      </c>
      <c r="G3416" t="b">
        <f t="shared" si="586"/>
        <v>1</v>
      </c>
      <c r="H3416">
        <f t="shared" si="588"/>
        <v>0</v>
      </c>
      <c r="I3416">
        <f t="shared" si="589"/>
        <v>0</v>
      </c>
      <c r="J3416" t="str" cm="1">
        <f t="array" ref="J3416">IF(OR(ISNUMBER(SEARCH({"A";"B";"C";"D";"E";"F";"G";"H";"I";"J";"K";"L";"M";"N";"O";"P";"Q";"R";"S";"T";"U";"V";"W";"X";"Y";"Z"},F3416))), "TRUE", "FALSE")</f>
        <v>TRUE</v>
      </c>
      <c r="K3416">
        <f t="shared" si="590"/>
        <v>0</v>
      </c>
      <c r="L3416">
        <f t="shared" si="591"/>
        <v>0</v>
      </c>
      <c r="M3416">
        <f t="shared" si="592"/>
        <v>0</v>
      </c>
      <c r="N3416">
        <f t="shared" si="593"/>
        <v>0</v>
      </c>
      <c r="O3416">
        <f t="shared" si="595"/>
        <v>0</v>
      </c>
      <c r="P3416">
        <f t="shared" si="594"/>
        <v>0</v>
      </c>
    </row>
    <row r="3417" spans="1:16" x14ac:dyDescent="0.45">
      <c r="A3417" t="s">
        <v>3252</v>
      </c>
      <c r="B3417" t="s">
        <v>3253</v>
      </c>
      <c r="C3417" t="s">
        <v>2283</v>
      </c>
      <c r="D3417" s="4" t="str" cm="1">
        <f t="array" ref="D3417">_xlfn.TEXTJOIN("",,_xlfn.LET(_xlpm.a,MID(C3417,_xlfn.SEQUENCE(1,LEN(C3417)),1),IF(ISNUMBER(--_xlpm.a),"",_xlpm.a)))</f>
        <v>_Trauma_Arch_Abdomen_Pelvis</v>
      </c>
      <c r="E3417" t="str">
        <f t="shared" si="585"/>
        <v>_Trauma_Arch_Abdomen_Pelvis</v>
      </c>
      <c r="F3417" t="str">
        <f t="shared" si="587"/>
        <v>_TRAUMA_ARCH_ABDOMEN_PELVIS</v>
      </c>
      <c r="G3417" t="b">
        <f t="shared" si="586"/>
        <v>0</v>
      </c>
      <c r="H3417">
        <f t="shared" si="588"/>
        <v>1</v>
      </c>
      <c r="I3417">
        <f t="shared" si="589"/>
        <v>0</v>
      </c>
      <c r="J3417" t="str" cm="1">
        <f t="array" ref="J3417">IF(OR(ISNUMBER(SEARCH({"A";"B";"C";"D";"E";"F";"G";"H";"I";"J";"K";"L";"M";"N";"O";"P";"Q";"R";"S";"T";"U";"V";"W";"X";"Y";"Z"},F3417))), "TRUE", "FALSE")</f>
        <v>TRUE</v>
      </c>
      <c r="K3417">
        <f t="shared" si="590"/>
        <v>0</v>
      </c>
      <c r="L3417">
        <f t="shared" si="591"/>
        <v>0</v>
      </c>
      <c r="M3417">
        <f t="shared" si="592"/>
        <v>0</v>
      </c>
      <c r="N3417">
        <f t="shared" si="593"/>
        <v>0</v>
      </c>
      <c r="O3417">
        <f t="shared" si="595"/>
        <v>0</v>
      </c>
      <c r="P3417">
        <f t="shared" si="594"/>
        <v>0</v>
      </c>
    </row>
    <row r="3418" spans="1:16" x14ac:dyDescent="0.45">
      <c r="A3418" t="s">
        <v>3259</v>
      </c>
      <c r="B3418" t="s">
        <v>3260</v>
      </c>
      <c r="C3418" t="s">
        <v>3261</v>
      </c>
      <c r="D3418" s="4" t="str" cm="1">
        <f t="array" ref="D3418">_xlfn.TEXTJOIN("",,_xlfn.LET(_xlpm.a,MID(C3418,_xlfn.SEQUENCE(1,LEN(C3418)),1),IF(ISNUMBER(--_xlpm.a),"",_xlpm.a)))</f>
        <v>_sagittal_abd_pelvis_mip</v>
      </c>
      <c r="E3418" t="str">
        <f t="shared" si="585"/>
        <v>_sagittal_abd_pelvis_mip</v>
      </c>
      <c r="F3418" t="str">
        <f t="shared" si="587"/>
        <v>_SAGITTAL_ABD_PELVIS_MIP</v>
      </c>
      <c r="G3418" t="b">
        <f t="shared" si="586"/>
        <v>1</v>
      </c>
      <c r="H3418">
        <f t="shared" si="588"/>
        <v>0</v>
      </c>
      <c r="I3418">
        <f t="shared" si="589"/>
        <v>0</v>
      </c>
      <c r="J3418" t="str" cm="1">
        <f t="array" ref="J3418">IF(OR(ISNUMBER(SEARCH({"A";"B";"C";"D";"E";"F";"G";"H";"I";"J";"K";"L";"M";"N";"O";"P";"Q";"R";"S";"T";"U";"V";"W";"X";"Y";"Z"},F3418))), "TRUE", "FALSE")</f>
        <v>TRUE</v>
      </c>
      <c r="K3418">
        <f t="shared" si="590"/>
        <v>0</v>
      </c>
      <c r="L3418">
        <f t="shared" si="591"/>
        <v>0</v>
      </c>
      <c r="M3418">
        <f t="shared" si="592"/>
        <v>0</v>
      </c>
      <c r="N3418">
        <f t="shared" si="593"/>
        <v>0</v>
      </c>
      <c r="O3418">
        <f t="shared" si="595"/>
        <v>0</v>
      </c>
      <c r="P3418">
        <f t="shared" si="594"/>
        <v>0</v>
      </c>
    </row>
    <row r="3419" spans="1:16" x14ac:dyDescent="0.45">
      <c r="A3419" t="s">
        <v>3259</v>
      </c>
      <c r="B3419" t="s">
        <v>3260</v>
      </c>
      <c r="C3419" t="s">
        <v>3262</v>
      </c>
      <c r="D3419" s="4" t="str" cm="1">
        <f t="array" ref="D3419">_xlfn.TEXTJOIN("",,_xlfn.LET(_xlpm.a,MID(C3419,_xlfn.SEQUENCE(1,LEN(C3419)),1),IF(ISNUMBER(--_xlpm.a),"",_xlpm.a)))</f>
        <v>_OPTI__ML</v>
      </c>
      <c r="E3419" t="str">
        <f t="shared" si="585"/>
        <v>_OPTI_ML</v>
      </c>
      <c r="F3419" t="str">
        <f t="shared" si="587"/>
        <v>_OPTI_ML</v>
      </c>
      <c r="G3419" t="b">
        <f t="shared" si="586"/>
        <v>0</v>
      </c>
      <c r="H3419">
        <f t="shared" si="588"/>
        <v>0</v>
      </c>
      <c r="I3419">
        <f t="shared" si="589"/>
        <v>0</v>
      </c>
      <c r="J3419" t="str" cm="1">
        <f t="array" ref="J3419">IF(OR(ISNUMBER(SEARCH({"A";"B";"C";"D";"E";"F";"G";"H";"I";"J";"K";"L";"M";"N";"O";"P";"Q";"R";"S";"T";"U";"V";"W";"X";"Y";"Z"},F3419))), "TRUE", "FALSE")</f>
        <v>TRUE</v>
      </c>
      <c r="K3419">
        <f t="shared" si="590"/>
        <v>0</v>
      </c>
      <c r="L3419">
        <f t="shared" si="591"/>
        <v>0</v>
      </c>
      <c r="M3419">
        <f t="shared" si="592"/>
        <v>0</v>
      </c>
      <c r="N3419">
        <f t="shared" si="593"/>
        <v>0</v>
      </c>
      <c r="O3419">
        <f t="shared" si="595"/>
        <v>0</v>
      </c>
      <c r="P3419">
        <f t="shared" si="594"/>
        <v>0</v>
      </c>
    </row>
    <row r="3420" spans="1:16" x14ac:dyDescent="0.45">
      <c r="A3420" t="s">
        <v>3259</v>
      </c>
      <c r="B3420" t="s">
        <v>3260</v>
      </c>
      <c r="C3420" t="s">
        <v>3263</v>
      </c>
      <c r="D3420" s="4" t="str" cm="1">
        <f t="array" ref="D3420">_xlfn.TEXTJOIN("",,_xlfn.LET(_xlpm.a,MID(C3420,_xlfn.SEQUENCE(1,LEN(C3420)),1),IF(ISNUMBER(--_xlpm.a),"",_xlpm.a)))</f>
        <v>_coronal_femurs__mip</v>
      </c>
      <c r="E3420" t="str">
        <f t="shared" si="585"/>
        <v>_coronal_femurs_mip</v>
      </c>
      <c r="F3420" t="str">
        <f t="shared" si="587"/>
        <v>_CORONAL_FEMURS_MIP</v>
      </c>
      <c r="G3420" t="b">
        <f t="shared" si="586"/>
        <v>1</v>
      </c>
      <c r="H3420">
        <f t="shared" si="588"/>
        <v>0</v>
      </c>
      <c r="I3420">
        <f t="shared" si="589"/>
        <v>0</v>
      </c>
      <c r="J3420" t="str" cm="1">
        <f t="array" ref="J3420">IF(OR(ISNUMBER(SEARCH({"A";"B";"C";"D";"E";"F";"G";"H";"I";"J";"K";"L";"M";"N";"O";"P";"Q";"R";"S";"T";"U";"V";"W";"X";"Y";"Z"},F3420))), "TRUE", "FALSE")</f>
        <v>TRUE</v>
      </c>
      <c r="K3420">
        <f t="shared" si="590"/>
        <v>0</v>
      </c>
      <c r="L3420">
        <f t="shared" si="591"/>
        <v>0</v>
      </c>
      <c r="M3420">
        <f t="shared" si="592"/>
        <v>0</v>
      </c>
      <c r="N3420">
        <f t="shared" si="593"/>
        <v>0</v>
      </c>
      <c r="O3420">
        <f t="shared" si="595"/>
        <v>0</v>
      </c>
      <c r="P3420">
        <f t="shared" si="594"/>
        <v>0</v>
      </c>
    </row>
    <row r="3421" spans="1:16" x14ac:dyDescent="0.45">
      <c r="A3421" t="s">
        <v>3259</v>
      </c>
      <c r="B3421" t="s">
        <v>3260</v>
      </c>
      <c r="C3421" t="s">
        <v>3264</v>
      </c>
      <c r="D3421" s="4" t="str" cm="1">
        <f t="array" ref="D3421">_xlfn.TEXTJOIN("",,_xlfn.LET(_xlpm.a,MID(C3421,_xlfn.SEQUENCE(1,LEN(C3421)),1),IF(ISNUMBER(--_xlpm.a),"",_xlpm.a)))</f>
        <v>_coronal_calves_mip</v>
      </c>
      <c r="E3421" t="str">
        <f t="shared" si="585"/>
        <v>_coronal_calves_mip</v>
      </c>
      <c r="F3421" t="str">
        <f t="shared" si="587"/>
        <v>_CORONAL_CALVES_MIP</v>
      </c>
      <c r="G3421" t="b">
        <f t="shared" si="586"/>
        <v>1</v>
      </c>
      <c r="H3421">
        <f t="shared" si="588"/>
        <v>0</v>
      </c>
      <c r="I3421">
        <f t="shared" si="589"/>
        <v>0</v>
      </c>
      <c r="J3421" t="str" cm="1">
        <f t="array" ref="J3421">IF(OR(ISNUMBER(SEARCH({"A";"B";"C";"D";"E";"F";"G";"H";"I";"J";"K";"L";"M";"N";"O";"P";"Q";"R";"S";"T";"U";"V";"W";"X";"Y";"Z"},F3421))), "TRUE", "FALSE")</f>
        <v>TRUE</v>
      </c>
      <c r="K3421">
        <f t="shared" si="590"/>
        <v>0</v>
      </c>
      <c r="L3421">
        <f t="shared" si="591"/>
        <v>0</v>
      </c>
      <c r="M3421">
        <f t="shared" si="592"/>
        <v>0</v>
      </c>
      <c r="N3421">
        <f t="shared" si="593"/>
        <v>0</v>
      </c>
      <c r="O3421">
        <f t="shared" si="595"/>
        <v>0</v>
      </c>
      <c r="P3421">
        <f t="shared" si="594"/>
        <v>0</v>
      </c>
    </row>
    <row r="3422" spans="1:16" x14ac:dyDescent="0.45">
      <c r="A3422" t="s">
        <v>3259</v>
      </c>
      <c r="B3422" t="s">
        <v>3260</v>
      </c>
      <c r="C3422" t="s">
        <v>2711</v>
      </c>
      <c r="D3422" s="4" t="str" cm="1">
        <f t="array" ref="D3422">_xlfn.TEXTJOIN("",,_xlfn.LET(_xlpm.a,MID(C3422,_xlfn.SEQUENCE(1,LEN(C3422)),1),IF(ISNUMBER(--_xlpm.a),"",_xlpm.a)))</f>
        <v>_NON_CON</v>
      </c>
      <c r="E3422" t="str">
        <f t="shared" si="585"/>
        <v>_NON_CON</v>
      </c>
      <c r="F3422" t="str">
        <f t="shared" si="587"/>
        <v>_NON_CON</v>
      </c>
      <c r="G3422" t="b">
        <f t="shared" si="586"/>
        <v>0</v>
      </c>
      <c r="H3422">
        <f t="shared" si="588"/>
        <v>0</v>
      </c>
      <c r="I3422">
        <f t="shared" si="589"/>
        <v>0</v>
      </c>
      <c r="J3422" t="str" cm="1">
        <f t="array" ref="J3422">IF(OR(ISNUMBER(SEARCH({"A";"B";"C";"D";"E";"F";"G";"H";"I";"J";"K";"L";"M";"N";"O";"P";"Q";"R";"S";"T";"U";"V";"W";"X";"Y";"Z"},F3422))), "TRUE", "FALSE")</f>
        <v>TRUE</v>
      </c>
      <c r="K3422">
        <f t="shared" si="590"/>
        <v>0</v>
      </c>
      <c r="L3422">
        <f t="shared" si="591"/>
        <v>0</v>
      </c>
      <c r="M3422">
        <f t="shared" si="592"/>
        <v>0</v>
      </c>
      <c r="N3422">
        <f t="shared" si="593"/>
        <v>0</v>
      </c>
      <c r="O3422">
        <f t="shared" si="595"/>
        <v>0</v>
      </c>
      <c r="P3422">
        <f t="shared" si="594"/>
        <v>0</v>
      </c>
    </row>
    <row r="3423" spans="1:16" x14ac:dyDescent="0.45">
      <c r="A3423" t="s">
        <v>3259</v>
      </c>
      <c r="B3423" t="s">
        <v>3260</v>
      </c>
      <c r="C3423" t="s">
        <v>3265</v>
      </c>
      <c r="D3423" s="4" t="str" cm="1">
        <f t="array" ref="D3423">_xlfn.TEXTJOIN("",,_xlfn.LET(_xlpm.a,MID(C3423,_xlfn.SEQUENCE(1,LEN(C3423)),1),IF(ISNUMBER(--_xlpm.a),"",_xlpm.a)))</f>
        <v>_coronal_abd_pel__mip</v>
      </c>
      <c r="E3423" t="str">
        <f t="shared" si="585"/>
        <v>_coronal_abd_pel_mip</v>
      </c>
      <c r="F3423" t="str">
        <f t="shared" si="587"/>
        <v>_CORONAL_ABD_PEL_MIP</v>
      </c>
      <c r="G3423" t="b">
        <f t="shared" si="586"/>
        <v>1</v>
      </c>
      <c r="H3423">
        <f t="shared" si="588"/>
        <v>0</v>
      </c>
      <c r="I3423">
        <f t="shared" si="589"/>
        <v>0</v>
      </c>
      <c r="J3423" t="str" cm="1">
        <f t="array" ref="J3423">IF(OR(ISNUMBER(SEARCH({"A";"B";"C";"D";"E";"F";"G";"H";"I";"J";"K";"L";"M";"N";"O";"P";"Q";"R";"S";"T";"U";"V";"W";"X";"Y";"Z"},F3423))), "TRUE", "FALSE")</f>
        <v>TRUE</v>
      </c>
      <c r="K3423">
        <f t="shared" si="590"/>
        <v>0</v>
      </c>
      <c r="L3423">
        <f t="shared" si="591"/>
        <v>0</v>
      </c>
      <c r="M3423">
        <f t="shared" si="592"/>
        <v>0</v>
      </c>
      <c r="N3423">
        <f t="shared" si="593"/>
        <v>0</v>
      </c>
      <c r="O3423">
        <f t="shared" si="595"/>
        <v>0</v>
      </c>
      <c r="P3423">
        <f t="shared" si="594"/>
        <v>0</v>
      </c>
    </row>
    <row r="3424" spans="1:16" x14ac:dyDescent="0.45">
      <c r="A3424" t="s">
        <v>3259</v>
      </c>
      <c r="B3424" t="s">
        <v>3260</v>
      </c>
      <c r="C3424" t="s">
        <v>15</v>
      </c>
      <c r="D3424" s="4" t="str" cm="1">
        <f t="array" ref="D3424">_xlfn.TEXTJOIN("",,_xlfn.LET(_xlpm.a,MID(C3424,_xlfn.SEQUENCE(1,LEN(C3424)),1),IF(ISNUMBER(--_xlpm.a),"",_xlpm.a)))</f>
        <v>Unknown</v>
      </c>
      <c r="E3424" t="str">
        <f t="shared" si="585"/>
        <v>Unknown</v>
      </c>
      <c r="F3424" t="str">
        <f t="shared" si="587"/>
        <v>UNKNOWN</v>
      </c>
      <c r="G3424" t="b">
        <f t="shared" si="586"/>
        <v>1</v>
      </c>
      <c r="H3424">
        <f t="shared" si="588"/>
        <v>0</v>
      </c>
      <c r="I3424">
        <f t="shared" si="589"/>
        <v>0</v>
      </c>
      <c r="J3424" t="str" cm="1">
        <f t="array" ref="J3424">IF(OR(ISNUMBER(SEARCH({"A";"B";"C";"D";"E";"F";"G";"H";"I";"J";"K";"L";"M";"N";"O";"P";"Q";"R";"S";"T";"U";"V";"W";"X";"Y";"Z"},F3424))), "TRUE", "FALSE")</f>
        <v>TRUE</v>
      </c>
      <c r="K3424">
        <f t="shared" si="590"/>
        <v>0</v>
      </c>
      <c r="L3424">
        <f t="shared" si="591"/>
        <v>0</v>
      </c>
      <c r="M3424">
        <f t="shared" si="592"/>
        <v>0</v>
      </c>
      <c r="N3424">
        <f t="shared" si="593"/>
        <v>0</v>
      </c>
      <c r="O3424">
        <f t="shared" si="595"/>
        <v>0</v>
      </c>
      <c r="P3424">
        <f t="shared" si="594"/>
        <v>0</v>
      </c>
    </row>
    <row r="3425" spans="1:16" x14ac:dyDescent="0.45">
      <c r="A3425" t="s">
        <v>3266</v>
      </c>
      <c r="B3425" t="s">
        <v>3267</v>
      </c>
      <c r="C3425" t="s">
        <v>3268</v>
      </c>
      <c r="D3425" s="4" t="str" cm="1">
        <f t="array" ref="D3425">_xlfn.TEXTJOIN("",,_xlfn.LET(_xlpm.a,MID(C3425,_xlfn.SEQUENCE(1,LEN(C3425)),1),IF(ISNUMBER(--_xlpm.a),"",_xlpm.a)))</f>
        <v>_cor_abd_pel__di_</v>
      </c>
      <c r="E3425" t="str">
        <f t="shared" si="585"/>
        <v>_cor_abd_pel_di_</v>
      </c>
      <c r="F3425" t="str">
        <f t="shared" si="587"/>
        <v>_COR_ABD_PEL_DI_</v>
      </c>
      <c r="G3425" t="b">
        <f t="shared" si="586"/>
        <v>1</v>
      </c>
      <c r="H3425">
        <f t="shared" si="588"/>
        <v>0</v>
      </c>
      <c r="I3425">
        <f t="shared" si="589"/>
        <v>0</v>
      </c>
      <c r="J3425" t="str" cm="1">
        <f t="array" ref="J3425">IF(OR(ISNUMBER(SEARCH({"A";"B";"C";"D";"E";"F";"G";"H";"I";"J";"K";"L";"M";"N";"O";"P";"Q";"R";"S";"T";"U";"V";"W";"X";"Y";"Z"},F3425))), "TRUE", "FALSE")</f>
        <v>TRUE</v>
      </c>
      <c r="K3425">
        <f t="shared" si="590"/>
        <v>0</v>
      </c>
      <c r="L3425">
        <f t="shared" si="591"/>
        <v>0</v>
      </c>
      <c r="M3425">
        <f t="shared" si="592"/>
        <v>0</v>
      </c>
      <c r="N3425">
        <f t="shared" si="593"/>
        <v>0</v>
      </c>
      <c r="O3425">
        <f t="shared" si="595"/>
        <v>0</v>
      </c>
      <c r="P3425">
        <f t="shared" si="594"/>
        <v>0</v>
      </c>
    </row>
    <row r="3426" spans="1:16" x14ac:dyDescent="0.45">
      <c r="A3426" t="s">
        <v>3266</v>
      </c>
      <c r="B3426" t="s">
        <v>3267</v>
      </c>
      <c r="C3426" t="s">
        <v>1724</v>
      </c>
      <c r="D3426" s="4" t="str" cm="1">
        <f t="array" ref="D3426">_xlfn.TEXTJOIN("",,_xlfn.LET(_xlpm.a,MID(C3426,_xlfn.SEQUENCE(1,LEN(C3426)),1),IF(ISNUMBER(--_xlpm.a),"",_xlpm.a)))</f>
        <v>_ML_OPTI_</v>
      </c>
      <c r="E3426" t="str">
        <f t="shared" si="585"/>
        <v>_ML_OPTI_</v>
      </c>
      <c r="F3426" t="str">
        <f t="shared" si="587"/>
        <v>_ML_OPTI_</v>
      </c>
      <c r="G3426" t="b">
        <f t="shared" si="586"/>
        <v>0</v>
      </c>
      <c r="H3426">
        <f t="shared" si="588"/>
        <v>0</v>
      </c>
      <c r="I3426">
        <f t="shared" si="589"/>
        <v>0</v>
      </c>
      <c r="J3426" t="str" cm="1">
        <f t="array" ref="J3426">IF(OR(ISNUMBER(SEARCH({"A";"B";"C";"D";"E";"F";"G";"H";"I";"J";"K";"L";"M";"N";"O";"P";"Q";"R";"S";"T";"U";"V";"W";"X";"Y";"Z"},F3426))), "TRUE", "FALSE")</f>
        <v>TRUE</v>
      </c>
      <c r="K3426">
        <f t="shared" si="590"/>
        <v>0</v>
      </c>
      <c r="L3426">
        <f t="shared" si="591"/>
        <v>0</v>
      </c>
      <c r="M3426">
        <f t="shared" si="592"/>
        <v>0</v>
      </c>
      <c r="N3426">
        <f t="shared" si="593"/>
        <v>0</v>
      </c>
      <c r="O3426">
        <f t="shared" si="595"/>
        <v>0</v>
      </c>
      <c r="P3426">
        <f t="shared" si="594"/>
        <v>0</v>
      </c>
    </row>
    <row r="3427" spans="1:16" x14ac:dyDescent="0.45">
      <c r="A3427" t="s">
        <v>3266</v>
      </c>
      <c r="B3427" t="s">
        <v>3267</v>
      </c>
      <c r="C3427" t="s">
        <v>3269</v>
      </c>
      <c r="D3427" s="4" t="str" cm="1">
        <f t="array" ref="D3427">_xlfn.TEXTJOIN("",,_xlfn.LET(_xlpm.a,MID(C3427,_xlfn.SEQUENCE(1,LEN(C3427)),1),IF(ISNUMBER(--_xlpm.a),"",_xlpm.a)))</f>
        <v>_sag_abd_pelvis__di_</v>
      </c>
      <c r="E3427" t="str">
        <f t="shared" si="585"/>
        <v>_sag_abd_pelvis_di_</v>
      </c>
      <c r="F3427" t="str">
        <f t="shared" si="587"/>
        <v>_SAG_ABD_PELVIS_DI_</v>
      </c>
      <c r="G3427" t="b">
        <f t="shared" si="586"/>
        <v>1</v>
      </c>
      <c r="H3427">
        <f t="shared" si="588"/>
        <v>0</v>
      </c>
      <c r="I3427">
        <f t="shared" si="589"/>
        <v>0</v>
      </c>
      <c r="J3427" t="str" cm="1">
        <f t="array" ref="J3427">IF(OR(ISNUMBER(SEARCH({"A";"B";"C";"D";"E";"F";"G";"H";"I";"J";"K";"L";"M";"N";"O";"P";"Q";"R";"S";"T";"U";"V";"W";"X";"Y";"Z"},F3427))), "TRUE", "FALSE")</f>
        <v>TRUE</v>
      </c>
      <c r="K3427">
        <f t="shared" si="590"/>
        <v>0</v>
      </c>
      <c r="L3427">
        <f t="shared" si="591"/>
        <v>0</v>
      </c>
      <c r="M3427">
        <f t="shared" si="592"/>
        <v>0</v>
      </c>
      <c r="N3427">
        <f t="shared" si="593"/>
        <v>0</v>
      </c>
      <c r="O3427">
        <f t="shared" si="595"/>
        <v>0</v>
      </c>
      <c r="P3427">
        <f t="shared" si="594"/>
        <v>0</v>
      </c>
    </row>
    <row r="3428" spans="1:16" x14ac:dyDescent="0.45">
      <c r="A3428" t="s">
        <v>3270</v>
      </c>
      <c r="B3428" t="s">
        <v>3271</v>
      </c>
      <c r="C3428" t="s">
        <v>3272</v>
      </c>
      <c r="D3428" s="4" t="str" cm="1">
        <f t="array" ref="D3428">_xlfn.TEXTJOIN("",,_xlfn.LET(_xlpm.a,MID(C3428,_xlfn.SEQUENCE(1,LEN(C3428)),1),IF(ISNUMBER(--_xlpm.a),"",_xlpm.a)))</f>
        <v>_Delay_______Bf</v>
      </c>
      <c r="E3428" t="str">
        <f t="shared" si="585"/>
        <v>_Delay_Bf</v>
      </c>
      <c r="F3428" t="str">
        <f t="shared" si="587"/>
        <v>_DELAY_BF</v>
      </c>
      <c r="G3428" t="b">
        <f t="shared" si="586"/>
        <v>0</v>
      </c>
      <c r="H3428">
        <f t="shared" si="588"/>
        <v>0</v>
      </c>
      <c r="I3428">
        <f t="shared" si="589"/>
        <v>0</v>
      </c>
      <c r="J3428" t="str" cm="1">
        <f t="array" ref="J3428">IF(OR(ISNUMBER(SEARCH({"A";"B";"C";"D";"E";"F";"G";"H";"I";"J";"K";"L";"M";"N";"O";"P";"Q";"R";"S";"T";"U";"V";"W";"X";"Y";"Z"},F3428))), "TRUE", "FALSE")</f>
        <v>TRUE</v>
      </c>
      <c r="K3428">
        <f t="shared" si="590"/>
        <v>0</v>
      </c>
      <c r="L3428">
        <f t="shared" si="591"/>
        <v>0</v>
      </c>
      <c r="M3428">
        <f t="shared" si="592"/>
        <v>0</v>
      </c>
      <c r="N3428">
        <f t="shared" si="593"/>
        <v>0</v>
      </c>
      <c r="O3428">
        <f t="shared" si="595"/>
        <v>0</v>
      </c>
      <c r="P3428">
        <f t="shared" si="594"/>
        <v>0</v>
      </c>
    </row>
    <row r="3429" spans="1:16" x14ac:dyDescent="0.45">
      <c r="A3429" t="s">
        <v>3270</v>
      </c>
      <c r="B3429" t="s">
        <v>3271</v>
      </c>
      <c r="C3429" t="s">
        <v>1954</v>
      </c>
      <c r="D3429" s="4" t="str" cm="1">
        <f t="array" ref="D3429">_xlfn.TEXTJOIN("",,_xlfn.LET(_xlpm.a,MID(C3429,_xlfn.SEQUENCE(1,LEN(C3429)),1),IF(ISNUMBER(--_xlpm.a),"",_xlpm.a)))</f>
        <v>_AbdPelvis_Without_IV_____Bf</v>
      </c>
      <c r="E3429" t="str">
        <f t="shared" si="585"/>
        <v>_AbdPelvis_Without_IV_Bf</v>
      </c>
      <c r="F3429" t="str">
        <f t="shared" si="587"/>
        <v>_ABDPELVIS_WITHOUT_IV_BF</v>
      </c>
      <c r="G3429" t="b">
        <f t="shared" si="586"/>
        <v>0</v>
      </c>
      <c r="H3429">
        <f t="shared" si="588"/>
        <v>1</v>
      </c>
      <c r="I3429">
        <f t="shared" si="589"/>
        <v>0</v>
      </c>
      <c r="J3429" t="str" cm="1">
        <f t="array" ref="J3429">IF(OR(ISNUMBER(SEARCH({"A";"B";"C";"D";"E";"F";"G";"H";"I";"J";"K";"L";"M";"N";"O";"P";"Q";"R";"S";"T";"U";"V";"W";"X";"Y";"Z"},F3429))), "TRUE", "FALSE")</f>
        <v>TRUE</v>
      </c>
      <c r="K3429">
        <f t="shared" si="590"/>
        <v>0</v>
      </c>
      <c r="L3429">
        <f t="shared" si="591"/>
        <v>0</v>
      </c>
      <c r="M3429">
        <f t="shared" si="592"/>
        <v>0</v>
      </c>
      <c r="N3429">
        <f t="shared" si="593"/>
        <v>0</v>
      </c>
      <c r="O3429">
        <f t="shared" si="595"/>
        <v>0</v>
      </c>
      <c r="P3429">
        <f t="shared" si="594"/>
        <v>0</v>
      </c>
    </row>
    <row r="3430" spans="1:16" x14ac:dyDescent="0.45">
      <c r="A3430" t="s">
        <v>3270</v>
      </c>
      <c r="B3430" t="s">
        <v>3271</v>
      </c>
      <c r="C3430" t="s">
        <v>3273</v>
      </c>
      <c r="D3430" s="4" t="str" cm="1">
        <f t="array" ref="D3430">_xlfn.TEXTJOIN("",,_xlfn.LET(_xlpm.a,MID(C3430,_xlfn.SEQUENCE(1,LEN(C3430)),1),IF(ISNUMBER(--_xlpm.a),"",_xlpm.a)))</f>
        <v>_Delay_______CORONAL</v>
      </c>
      <c r="E3430" t="str">
        <f t="shared" si="585"/>
        <v>_Delay_CORONAL</v>
      </c>
      <c r="F3430" t="str">
        <f t="shared" si="587"/>
        <v>_DELAY_CORONAL</v>
      </c>
      <c r="G3430" t="b">
        <f t="shared" si="586"/>
        <v>1</v>
      </c>
      <c r="H3430">
        <f t="shared" si="588"/>
        <v>0</v>
      </c>
      <c r="I3430">
        <f t="shared" si="589"/>
        <v>0</v>
      </c>
      <c r="J3430" t="str" cm="1">
        <f t="array" ref="J3430">IF(OR(ISNUMBER(SEARCH({"A";"B";"C";"D";"E";"F";"G";"H";"I";"J";"K";"L";"M";"N";"O";"P";"Q";"R";"S";"T";"U";"V";"W";"X";"Y";"Z"},F3430))), "TRUE", "FALSE")</f>
        <v>TRUE</v>
      </c>
      <c r="K3430">
        <f t="shared" si="590"/>
        <v>0</v>
      </c>
      <c r="L3430">
        <f t="shared" si="591"/>
        <v>0</v>
      </c>
      <c r="M3430">
        <f t="shared" si="592"/>
        <v>0</v>
      </c>
      <c r="N3430">
        <f t="shared" si="593"/>
        <v>0</v>
      </c>
      <c r="O3430">
        <f t="shared" si="595"/>
        <v>0</v>
      </c>
      <c r="P3430">
        <f t="shared" si="594"/>
        <v>0</v>
      </c>
    </row>
    <row r="3431" spans="1:16" x14ac:dyDescent="0.45">
      <c r="A3431" t="s">
        <v>3270</v>
      </c>
      <c r="B3431" t="s">
        <v>3271</v>
      </c>
      <c r="C3431" t="s">
        <v>3274</v>
      </c>
      <c r="D3431" s="4" t="str" cm="1">
        <f t="array" ref="D3431">_xlfn.TEXTJOIN("",,_xlfn.LET(_xlpm.a,MID(C3431,_xlfn.SEQUENCE(1,LEN(C3431)),1),IF(ISNUMBER(--_xlpm.a),"",_xlpm.a)))</f>
        <v>_Delay_______SAGITTAL</v>
      </c>
      <c r="E3431" t="str">
        <f t="shared" si="585"/>
        <v>_Delay_SAGITTAL</v>
      </c>
      <c r="F3431" t="str">
        <f t="shared" si="587"/>
        <v>_DELAY_SAGITTAL</v>
      </c>
      <c r="G3431" t="b">
        <f t="shared" si="586"/>
        <v>1</v>
      </c>
      <c r="H3431">
        <f t="shared" si="588"/>
        <v>0</v>
      </c>
      <c r="I3431">
        <f t="shared" si="589"/>
        <v>0</v>
      </c>
      <c r="J3431" t="str" cm="1">
        <f t="array" ref="J3431">IF(OR(ISNUMBER(SEARCH({"A";"B";"C";"D";"E";"F";"G";"H";"I";"J";"K";"L";"M";"N";"O";"P";"Q";"R";"S";"T";"U";"V";"W";"X";"Y";"Z"},F3431))), "TRUE", "FALSE")</f>
        <v>TRUE</v>
      </c>
      <c r="K3431">
        <f t="shared" si="590"/>
        <v>0</v>
      </c>
      <c r="L3431">
        <f t="shared" si="591"/>
        <v>0</v>
      </c>
      <c r="M3431">
        <f t="shared" si="592"/>
        <v>0</v>
      </c>
      <c r="N3431">
        <f t="shared" si="593"/>
        <v>0</v>
      </c>
      <c r="O3431">
        <f t="shared" si="595"/>
        <v>0</v>
      </c>
      <c r="P3431">
        <f t="shared" si="594"/>
        <v>0</v>
      </c>
    </row>
    <row r="3432" spans="1:16" x14ac:dyDescent="0.45">
      <c r="A3432" t="s">
        <v>3270</v>
      </c>
      <c r="B3432" t="s">
        <v>3271</v>
      </c>
      <c r="C3432" t="s">
        <v>1959</v>
      </c>
      <c r="D3432" s="4" t="str" cm="1">
        <f t="array" ref="D3432">_xlfn.TEXTJOIN("",,_xlfn.LET(_xlpm.a,MID(C3432,_xlfn.SEQUENCE(1,LEN(C3432)),1),IF(ISNUMBER(--_xlpm.a),"",_xlpm.a)))</f>
        <v>_AbdPelvis_With_IV_____Bf</v>
      </c>
      <c r="E3432" t="str">
        <f t="shared" si="585"/>
        <v>_AbdPelvis_With_IV_Bf</v>
      </c>
      <c r="F3432" t="str">
        <f t="shared" si="587"/>
        <v>_ABDPELVIS_WITH_IV_BF</v>
      </c>
      <c r="G3432" t="b">
        <f t="shared" si="586"/>
        <v>0</v>
      </c>
      <c r="H3432">
        <f t="shared" si="588"/>
        <v>1</v>
      </c>
      <c r="I3432">
        <f t="shared" si="589"/>
        <v>0</v>
      </c>
      <c r="J3432" t="str" cm="1">
        <f t="array" ref="J3432">IF(OR(ISNUMBER(SEARCH({"A";"B";"C";"D";"E";"F";"G";"H";"I";"J";"K";"L";"M";"N";"O";"P";"Q";"R";"S";"T";"U";"V";"W";"X";"Y";"Z"},F3432))), "TRUE", "FALSE")</f>
        <v>TRUE</v>
      </c>
      <c r="K3432">
        <f t="shared" si="590"/>
        <v>0</v>
      </c>
      <c r="L3432">
        <f t="shared" si="591"/>
        <v>0</v>
      </c>
      <c r="M3432">
        <f t="shared" si="592"/>
        <v>0</v>
      </c>
      <c r="N3432">
        <f t="shared" si="593"/>
        <v>0</v>
      </c>
      <c r="O3432">
        <f t="shared" si="595"/>
        <v>0</v>
      </c>
      <c r="P3432">
        <f t="shared" si="594"/>
        <v>0</v>
      </c>
    </row>
    <row r="3433" spans="1:16" x14ac:dyDescent="0.45">
      <c r="A3433" t="s">
        <v>3275</v>
      </c>
      <c r="B3433" t="s">
        <v>3276</v>
      </c>
      <c r="C3433" t="s">
        <v>438</v>
      </c>
      <c r="D3433" s="4" t="str" cm="1">
        <f t="array" ref="D3433">_xlfn.TEXTJOIN("",,_xlfn.LET(_xlpm.a,MID(C3433,_xlfn.SEQUENCE(1,LEN(C3433)),1),IF(ISNUMBER(--_xlpm.a),"",_xlpm.a)))</f>
        <v>_ML_OMNI</v>
      </c>
      <c r="E3433" t="str">
        <f t="shared" si="585"/>
        <v>_ML_OMNI</v>
      </c>
      <c r="F3433" t="str">
        <f t="shared" si="587"/>
        <v>_ML_OMNI</v>
      </c>
      <c r="G3433" t="b">
        <f t="shared" si="586"/>
        <v>0</v>
      </c>
      <c r="H3433">
        <f t="shared" si="588"/>
        <v>0</v>
      </c>
      <c r="I3433">
        <f t="shared" si="589"/>
        <v>0</v>
      </c>
      <c r="J3433" t="str" cm="1">
        <f t="array" ref="J3433">IF(OR(ISNUMBER(SEARCH({"A";"B";"C";"D";"E";"F";"G";"H";"I";"J";"K";"L";"M";"N";"O";"P";"Q";"R";"S";"T";"U";"V";"W";"X";"Y";"Z"},F3433))), "TRUE", "FALSE")</f>
        <v>TRUE</v>
      </c>
      <c r="K3433">
        <f t="shared" si="590"/>
        <v>0</v>
      </c>
      <c r="L3433">
        <f t="shared" si="591"/>
        <v>0</v>
      </c>
      <c r="M3433">
        <f t="shared" si="592"/>
        <v>0</v>
      </c>
      <c r="N3433">
        <f t="shared" si="593"/>
        <v>0</v>
      </c>
      <c r="O3433">
        <f t="shared" si="595"/>
        <v>0</v>
      </c>
      <c r="P3433">
        <f t="shared" si="594"/>
        <v>0</v>
      </c>
    </row>
    <row r="3434" spans="1:16" x14ac:dyDescent="0.45">
      <c r="A3434" t="s">
        <v>3275</v>
      </c>
      <c r="B3434" t="s">
        <v>3277</v>
      </c>
      <c r="C3434" t="s">
        <v>354</v>
      </c>
      <c r="D3434" s="4" t="str" cm="1">
        <f t="array" ref="D3434">_xlfn.TEXTJOIN("",,_xlfn.LET(_xlpm.a,MID(C3434,_xlfn.SEQUENCE(1,LEN(C3434)),1),IF(ISNUMBER(--_xlpm.a),"",_xlpm.a)))</f>
        <v>_Lungs__</v>
      </c>
      <c r="E3434" t="str">
        <f t="shared" si="585"/>
        <v>_Lungs_</v>
      </c>
      <c r="F3434" t="str">
        <f t="shared" si="587"/>
        <v>_LUNGS_</v>
      </c>
      <c r="G3434" t="b">
        <f t="shared" si="586"/>
        <v>0</v>
      </c>
      <c r="H3434">
        <f t="shared" si="588"/>
        <v>0</v>
      </c>
      <c r="I3434">
        <f t="shared" si="589"/>
        <v>0</v>
      </c>
      <c r="J3434" t="str" cm="1">
        <f t="array" ref="J3434">IF(OR(ISNUMBER(SEARCH({"A";"B";"C";"D";"E";"F";"G";"H";"I";"J";"K";"L";"M";"N";"O";"P";"Q";"R";"S";"T";"U";"V";"W";"X";"Y";"Z"},F3434))), "TRUE", "FALSE")</f>
        <v>TRUE</v>
      </c>
      <c r="K3434">
        <f t="shared" si="590"/>
        <v>0</v>
      </c>
      <c r="L3434">
        <f t="shared" si="591"/>
        <v>1</v>
      </c>
      <c r="M3434">
        <f t="shared" si="592"/>
        <v>0</v>
      </c>
      <c r="N3434">
        <f t="shared" si="593"/>
        <v>0</v>
      </c>
      <c r="O3434">
        <f t="shared" si="595"/>
        <v>0</v>
      </c>
      <c r="P3434">
        <f t="shared" si="594"/>
        <v>0</v>
      </c>
    </row>
    <row r="3435" spans="1:16" x14ac:dyDescent="0.45">
      <c r="A3435" t="s">
        <v>3275</v>
      </c>
      <c r="B3435" t="s">
        <v>3277</v>
      </c>
      <c r="C3435" t="s">
        <v>356</v>
      </c>
      <c r="D3435" s="4" t="str" cm="1">
        <f t="array" ref="D3435">_xlfn.TEXTJOIN("",,_xlfn.LET(_xlpm.a,MID(C3435,_xlfn.SEQUENCE(1,LEN(C3435)),1),IF(ISNUMBER(--_xlpm.a),"",_xlpm.a)))</f>
        <v>_Kidney_Delay</v>
      </c>
      <c r="E3435" t="str">
        <f t="shared" si="585"/>
        <v>_Kidney_Delay</v>
      </c>
      <c r="F3435" t="str">
        <f t="shared" si="587"/>
        <v>_KIDNEY_DELAY</v>
      </c>
      <c r="G3435" t="b">
        <f t="shared" si="586"/>
        <v>0</v>
      </c>
      <c r="H3435">
        <f t="shared" si="588"/>
        <v>0</v>
      </c>
      <c r="I3435">
        <f t="shared" si="589"/>
        <v>0</v>
      </c>
      <c r="J3435" t="str" cm="1">
        <f t="array" ref="J3435">IF(OR(ISNUMBER(SEARCH({"A";"B";"C";"D";"E";"F";"G";"H";"I";"J";"K";"L";"M";"N";"O";"P";"Q";"R";"S";"T";"U";"V";"W";"X";"Y";"Z"},F3435))), "TRUE", "FALSE")</f>
        <v>TRUE</v>
      </c>
      <c r="K3435">
        <f t="shared" si="590"/>
        <v>0</v>
      </c>
      <c r="L3435">
        <f t="shared" si="591"/>
        <v>0</v>
      </c>
      <c r="M3435">
        <f t="shared" si="592"/>
        <v>0</v>
      </c>
      <c r="N3435">
        <f t="shared" si="593"/>
        <v>0</v>
      </c>
      <c r="O3435">
        <f t="shared" si="595"/>
        <v>1</v>
      </c>
      <c r="P3435">
        <f t="shared" si="594"/>
        <v>0</v>
      </c>
    </row>
    <row r="3436" spans="1:16" x14ac:dyDescent="0.45">
      <c r="A3436" t="s">
        <v>3275</v>
      </c>
      <c r="B3436" t="s">
        <v>3277</v>
      </c>
      <c r="C3436" t="s">
        <v>357</v>
      </c>
      <c r="D3436" s="4" t="str" cm="1">
        <f t="array" ref="D3436">_xlfn.TEXTJOIN("",,_xlfn.LET(_xlpm.a,MID(C3436,_xlfn.SEQUENCE(1,LEN(C3436)),1),IF(ISNUMBER(--_xlpm.a),"",_xlpm.a)))</f>
        <v>_Abd_Pelvis__</v>
      </c>
      <c r="E3436" t="str">
        <f t="shared" si="585"/>
        <v>_Abd_Pelvis_</v>
      </c>
      <c r="F3436" t="str">
        <f t="shared" si="587"/>
        <v>_ABD_PELVIS_</v>
      </c>
      <c r="G3436" t="b">
        <f t="shared" si="586"/>
        <v>0</v>
      </c>
      <c r="H3436">
        <f t="shared" si="588"/>
        <v>1</v>
      </c>
      <c r="I3436">
        <f t="shared" si="589"/>
        <v>0</v>
      </c>
      <c r="J3436" t="str" cm="1">
        <f t="array" ref="J3436">IF(OR(ISNUMBER(SEARCH({"A";"B";"C";"D";"E";"F";"G";"H";"I";"J";"K";"L";"M";"N";"O";"P";"Q";"R";"S";"T";"U";"V";"W";"X";"Y";"Z"},F3436))), "TRUE", "FALSE")</f>
        <v>TRUE</v>
      </c>
      <c r="K3436">
        <f t="shared" si="590"/>
        <v>0</v>
      </c>
      <c r="L3436">
        <f t="shared" si="591"/>
        <v>0</v>
      </c>
      <c r="M3436">
        <f t="shared" si="592"/>
        <v>0</v>
      </c>
      <c r="N3436">
        <f t="shared" si="593"/>
        <v>0</v>
      </c>
      <c r="O3436">
        <f t="shared" si="595"/>
        <v>0</v>
      </c>
      <c r="P3436">
        <f t="shared" si="594"/>
        <v>0</v>
      </c>
    </row>
    <row r="3437" spans="1:16" x14ac:dyDescent="0.45">
      <c r="A3437" t="s">
        <v>3275</v>
      </c>
      <c r="B3437" t="s">
        <v>3277</v>
      </c>
      <c r="C3437" t="s">
        <v>355</v>
      </c>
      <c r="D3437" s="4" t="str" cm="1">
        <f t="array" ref="D3437">_xlfn.TEXTJOIN("",,_xlfn.LET(_xlpm.a,MID(C3437,_xlfn.SEQUENCE(1,LEN(C3437)),1),IF(ISNUMBER(--_xlpm.a),"",_xlpm.a)))</f>
        <v>_MPR_COR_PACS</v>
      </c>
      <c r="E3437" t="str">
        <f t="shared" si="585"/>
        <v>_MPR_COR_PACS</v>
      </c>
      <c r="F3437" t="str">
        <f t="shared" si="587"/>
        <v>_MPR_COR_PACS</v>
      </c>
      <c r="G3437" t="b">
        <f t="shared" si="586"/>
        <v>1</v>
      </c>
      <c r="H3437">
        <f t="shared" si="588"/>
        <v>0</v>
      </c>
      <c r="I3437">
        <f t="shared" si="589"/>
        <v>0</v>
      </c>
      <c r="J3437" t="str" cm="1">
        <f t="array" ref="J3437">IF(OR(ISNUMBER(SEARCH({"A";"B";"C";"D";"E";"F";"G";"H";"I";"J";"K";"L";"M";"N";"O";"P";"Q";"R";"S";"T";"U";"V";"W";"X";"Y";"Z"},F3437))), "TRUE", "FALSE")</f>
        <v>TRUE</v>
      </c>
      <c r="K3437">
        <f t="shared" si="590"/>
        <v>0</v>
      </c>
      <c r="L3437">
        <f t="shared" si="591"/>
        <v>0</v>
      </c>
      <c r="M3437">
        <f t="shared" si="592"/>
        <v>0</v>
      </c>
      <c r="N3437">
        <f t="shared" si="593"/>
        <v>0</v>
      </c>
      <c r="O3437">
        <f t="shared" si="595"/>
        <v>0</v>
      </c>
      <c r="P3437">
        <f t="shared" si="594"/>
        <v>0</v>
      </c>
    </row>
    <row r="3438" spans="1:16" x14ac:dyDescent="0.45">
      <c r="A3438" t="s">
        <v>3275</v>
      </c>
      <c r="B3438" t="s">
        <v>3278</v>
      </c>
      <c r="C3438" t="s">
        <v>1737</v>
      </c>
      <c r="D3438" s="4" t="str" cm="1">
        <f t="array" ref="D3438">_xlfn.TEXTJOIN("",,_xlfn.LET(_xlpm.a,MID(C3438,_xlfn.SEQUENCE(1,LEN(C3438)),1),IF(ISNUMBER(--_xlpm.a),"",_xlpm.a)))</f>
        <v>_Kidney_Delay</v>
      </c>
      <c r="E3438" t="str">
        <f t="shared" si="585"/>
        <v>_Kidney_Delay</v>
      </c>
      <c r="F3438" t="str">
        <f t="shared" si="587"/>
        <v>_KIDNEY_DELAY</v>
      </c>
      <c r="G3438" t="b">
        <f t="shared" si="586"/>
        <v>0</v>
      </c>
      <c r="H3438">
        <f t="shared" si="588"/>
        <v>0</v>
      </c>
      <c r="I3438">
        <f t="shared" si="589"/>
        <v>0</v>
      </c>
      <c r="J3438" t="str" cm="1">
        <f t="array" ref="J3438">IF(OR(ISNUMBER(SEARCH({"A";"B";"C";"D";"E";"F";"G";"H";"I";"J";"K";"L";"M";"N";"O";"P";"Q";"R";"S";"T";"U";"V";"W";"X";"Y";"Z"},F3438))), "TRUE", "FALSE")</f>
        <v>TRUE</v>
      </c>
      <c r="K3438">
        <f t="shared" si="590"/>
        <v>0</v>
      </c>
      <c r="L3438">
        <f t="shared" si="591"/>
        <v>0</v>
      </c>
      <c r="M3438">
        <f t="shared" si="592"/>
        <v>0</v>
      </c>
      <c r="N3438">
        <f t="shared" si="593"/>
        <v>0</v>
      </c>
      <c r="O3438">
        <f t="shared" si="595"/>
        <v>1</v>
      </c>
      <c r="P3438">
        <f t="shared" si="594"/>
        <v>0</v>
      </c>
    </row>
    <row r="3439" spans="1:16" x14ac:dyDescent="0.45">
      <c r="A3439" t="s">
        <v>3275</v>
      </c>
      <c r="B3439" t="s">
        <v>3278</v>
      </c>
      <c r="C3439" t="s">
        <v>1739</v>
      </c>
      <c r="D3439" s="4" t="str" cm="1">
        <f t="array" ref="D3439">_xlfn.TEXTJOIN("",,_xlfn.LET(_xlpm.a,MID(C3439,_xlfn.SEQUENCE(1,LEN(C3439)),1),IF(ISNUMBER(--_xlpm.a),"",_xlpm.a)))</f>
        <v>_MPR_COR_PACS</v>
      </c>
      <c r="E3439" t="str">
        <f t="shared" si="585"/>
        <v>_MPR_COR_PACS</v>
      </c>
      <c r="F3439" t="str">
        <f t="shared" si="587"/>
        <v>_MPR_COR_PACS</v>
      </c>
      <c r="G3439" t="b">
        <f t="shared" si="586"/>
        <v>1</v>
      </c>
      <c r="H3439">
        <f t="shared" si="588"/>
        <v>0</v>
      </c>
      <c r="I3439">
        <f t="shared" si="589"/>
        <v>0</v>
      </c>
      <c r="J3439" t="str" cm="1">
        <f t="array" ref="J3439">IF(OR(ISNUMBER(SEARCH({"A";"B";"C";"D";"E";"F";"G";"H";"I";"J";"K";"L";"M";"N";"O";"P";"Q";"R";"S";"T";"U";"V";"W";"X";"Y";"Z"},F3439))), "TRUE", "FALSE")</f>
        <v>TRUE</v>
      </c>
      <c r="K3439">
        <f t="shared" si="590"/>
        <v>0</v>
      </c>
      <c r="L3439">
        <f t="shared" si="591"/>
        <v>0</v>
      </c>
      <c r="M3439">
        <f t="shared" si="592"/>
        <v>0</v>
      </c>
      <c r="N3439">
        <f t="shared" si="593"/>
        <v>0</v>
      </c>
      <c r="O3439">
        <f t="shared" si="595"/>
        <v>0</v>
      </c>
      <c r="P3439">
        <f t="shared" si="594"/>
        <v>0</v>
      </c>
    </row>
    <row r="3440" spans="1:16" x14ac:dyDescent="0.45">
      <c r="A3440" t="s">
        <v>3275</v>
      </c>
      <c r="B3440" t="s">
        <v>3278</v>
      </c>
      <c r="C3440" t="s">
        <v>855</v>
      </c>
      <c r="D3440" s="4" t="str" cm="1">
        <f t="array" ref="D3440">_xlfn.TEXTJOIN("",,_xlfn.LET(_xlpm.a,MID(C3440,_xlfn.SEQUENCE(1,LEN(C3440)),1),IF(ISNUMBER(--_xlpm.a),"",_xlpm.a)))</f>
        <v>_Lungs__</v>
      </c>
      <c r="E3440" t="str">
        <f t="shared" si="585"/>
        <v>_Lungs_</v>
      </c>
      <c r="F3440" t="str">
        <f t="shared" si="587"/>
        <v>_LUNGS_</v>
      </c>
      <c r="G3440" t="b">
        <f t="shared" si="586"/>
        <v>0</v>
      </c>
      <c r="H3440">
        <f t="shared" si="588"/>
        <v>0</v>
      </c>
      <c r="I3440">
        <f t="shared" si="589"/>
        <v>0</v>
      </c>
      <c r="J3440" t="str" cm="1">
        <f t="array" ref="J3440">IF(OR(ISNUMBER(SEARCH({"A";"B";"C";"D";"E";"F";"G";"H";"I";"J";"K";"L";"M";"N";"O";"P";"Q";"R";"S";"T";"U";"V";"W";"X";"Y";"Z"},F3440))), "TRUE", "FALSE")</f>
        <v>TRUE</v>
      </c>
      <c r="K3440">
        <f t="shared" si="590"/>
        <v>0</v>
      </c>
      <c r="L3440">
        <f t="shared" si="591"/>
        <v>1</v>
      </c>
      <c r="M3440">
        <f t="shared" si="592"/>
        <v>0</v>
      </c>
      <c r="N3440">
        <f t="shared" si="593"/>
        <v>0</v>
      </c>
      <c r="O3440">
        <f t="shared" si="595"/>
        <v>0</v>
      </c>
      <c r="P3440">
        <f t="shared" si="594"/>
        <v>0</v>
      </c>
    </row>
    <row r="3441" spans="1:16" x14ac:dyDescent="0.45">
      <c r="A3441" t="s">
        <v>3275</v>
      </c>
      <c r="B3441" t="s">
        <v>3278</v>
      </c>
      <c r="C3441" t="s">
        <v>3279</v>
      </c>
      <c r="D3441" s="4" t="str" cm="1">
        <f t="array" ref="D3441">_xlfn.TEXTJOIN("",,_xlfn.LET(_xlpm.a,MID(C3441,_xlfn.SEQUENCE(1,LEN(C3441)),1),IF(ISNUMBER(--_xlpm.a),"",_xlpm.a)))</f>
        <v>_Abd_Pelvis___</v>
      </c>
      <c r="E3441" t="str">
        <f t="shared" si="585"/>
        <v>_Abd_Pelvis_</v>
      </c>
      <c r="F3441" t="str">
        <f t="shared" si="587"/>
        <v>_ABD_PELVIS_</v>
      </c>
      <c r="G3441" t="b">
        <f t="shared" si="586"/>
        <v>0</v>
      </c>
      <c r="H3441">
        <f t="shared" si="588"/>
        <v>1</v>
      </c>
      <c r="I3441">
        <f t="shared" si="589"/>
        <v>0</v>
      </c>
      <c r="J3441" t="str" cm="1">
        <f t="array" ref="J3441">IF(OR(ISNUMBER(SEARCH({"A";"B";"C";"D";"E";"F";"G";"H";"I";"J";"K";"L";"M";"N";"O";"P";"Q";"R";"S";"T";"U";"V";"W";"X";"Y";"Z"},F3441))), "TRUE", "FALSE")</f>
        <v>TRUE</v>
      </c>
      <c r="K3441">
        <f t="shared" si="590"/>
        <v>0</v>
      </c>
      <c r="L3441">
        <f t="shared" si="591"/>
        <v>0</v>
      </c>
      <c r="M3441">
        <f t="shared" si="592"/>
        <v>0</v>
      </c>
      <c r="N3441">
        <f t="shared" si="593"/>
        <v>0</v>
      </c>
      <c r="O3441">
        <f t="shared" si="595"/>
        <v>0</v>
      </c>
      <c r="P3441">
        <f t="shared" si="594"/>
        <v>0</v>
      </c>
    </row>
    <row r="3442" spans="1:16" x14ac:dyDescent="0.45">
      <c r="A3442" t="s">
        <v>3275</v>
      </c>
      <c r="B3442" t="s">
        <v>3278</v>
      </c>
      <c r="C3442" t="s">
        <v>3280</v>
      </c>
      <c r="D3442" s="4" t="str" cm="1">
        <f t="array" ref="D3442">_xlfn.TEXTJOIN("",,_xlfn.LET(_xlpm.a,MID(C3442,_xlfn.SEQUENCE(1,LEN(C3442)),1),IF(ISNUMBER(--_xlpm.a),"",_xlpm.a)))</f>
        <v>_Abd_Pelvis__</v>
      </c>
      <c r="E3442" t="str">
        <f t="shared" si="585"/>
        <v>_Abd_Pelvis_</v>
      </c>
      <c r="F3442" t="str">
        <f t="shared" si="587"/>
        <v>_ABD_PELVIS_</v>
      </c>
      <c r="G3442" t="b">
        <f t="shared" si="586"/>
        <v>0</v>
      </c>
      <c r="H3442">
        <f t="shared" si="588"/>
        <v>1</v>
      </c>
      <c r="I3442">
        <f t="shared" si="589"/>
        <v>0</v>
      </c>
      <c r="J3442" t="str" cm="1">
        <f t="array" ref="J3442">IF(OR(ISNUMBER(SEARCH({"A";"B";"C";"D";"E";"F";"G";"H";"I";"J";"K";"L";"M";"N";"O";"P";"Q";"R";"S";"T";"U";"V";"W";"X";"Y";"Z"},F3442))), "TRUE", "FALSE")</f>
        <v>TRUE</v>
      </c>
      <c r="K3442">
        <f t="shared" si="590"/>
        <v>0</v>
      </c>
      <c r="L3442">
        <f t="shared" si="591"/>
        <v>0</v>
      </c>
      <c r="M3442">
        <f t="shared" si="592"/>
        <v>0</v>
      </c>
      <c r="N3442">
        <f t="shared" si="593"/>
        <v>0</v>
      </c>
      <c r="O3442">
        <f t="shared" si="595"/>
        <v>0</v>
      </c>
      <c r="P3442">
        <f t="shared" si="594"/>
        <v>0</v>
      </c>
    </row>
    <row r="3443" spans="1:16" x14ac:dyDescent="0.45">
      <c r="A3443" t="s">
        <v>3281</v>
      </c>
      <c r="B3443" t="s">
        <v>3282</v>
      </c>
      <c r="C3443" t="s">
        <v>3283</v>
      </c>
      <c r="D3443" s="4" t="str" cm="1">
        <f t="array" ref="D3443">_xlfn.TEXTJOIN("",,_xlfn.LET(_xlpm.a,MID(C3443,_xlfn.SEQUENCE(1,LEN(C3443)),1),IF(ISNUMBER(--_xlpm.a),"",_xlpm.a)))</f>
        <v>_cor_calves__di_</v>
      </c>
      <c r="E3443" t="str">
        <f t="shared" si="585"/>
        <v>_cor_calves_di_</v>
      </c>
      <c r="F3443" t="str">
        <f t="shared" si="587"/>
        <v>_COR_CALVES_DI_</v>
      </c>
      <c r="G3443" t="b">
        <f t="shared" si="586"/>
        <v>1</v>
      </c>
      <c r="H3443">
        <f t="shared" si="588"/>
        <v>0</v>
      </c>
      <c r="I3443">
        <f t="shared" si="589"/>
        <v>0</v>
      </c>
      <c r="J3443" t="str" cm="1">
        <f t="array" ref="J3443">IF(OR(ISNUMBER(SEARCH({"A";"B";"C";"D";"E";"F";"G";"H";"I";"J";"K";"L";"M";"N";"O";"P";"Q";"R";"S";"T";"U";"V";"W";"X";"Y";"Z"},F3443))), "TRUE", "FALSE")</f>
        <v>TRUE</v>
      </c>
      <c r="K3443">
        <f t="shared" si="590"/>
        <v>0</v>
      </c>
      <c r="L3443">
        <f t="shared" si="591"/>
        <v>0</v>
      </c>
      <c r="M3443">
        <f t="shared" si="592"/>
        <v>0</v>
      </c>
      <c r="N3443">
        <f t="shared" si="593"/>
        <v>0</v>
      </c>
      <c r="O3443">
        <f t="shared" si="595"/>
        <v>0</v>
      </c>
      <c r="P3443">
        <f t="shared" si="594"/>
        <v>0</v>
      </c>
    </row>
    <row r="3444" spans="1:16" x14ac:dyDescent="0.45">
      <c r="A3444" t="s">
        <v>3281</v>
      </c>
      <c r="B3444" t="s">
        <v>3282</v>
      </c>
      <c r="C3444" t="s">
        <v>3284</v>
      </c>
      <c r="D3444" s="4" t="str" cm="1">
        <f t="array" ref="D3444">_xlfn.TEXTJOIN("",,_xlfn.LET(_xlpm.a,MID(C3444,_xlfn.SEQUENCE(1,LEN(C3444)),1),IF(ISNUMBER(--_xlpm.a),"",_xlpm.a)))</f>
        <v>_NON_CONTRAST</v>
      </c>
      <c r="E3444" t="str">
        <f t="shared" si="585"/>
        <v>_NON_CONTRAST</v>
      </c>
      <c r="F3444" t="str">
        <f t="shared" si="587"/>
        <v>_NON_CONTRAST</v>
      </c>
      <c r="G3444" t="b">
        <f t="shared" si="586"/>
        <v>0</v>
      </c>
      <c r="H3444">
        <f t="shared" si="588"/>
        <v>0</v>
      </c>
      <c r="I3444">
        <f t="shared" si="589"/>
        <v>0</v>
      </c>
      <c r="J3444" t="str" cm="1">
        <f t="array" ref="J3444">IF(OR(ISNUMBER(SEARCH({"A";"B";"C";"D";"E";"F";"G";"H";"I";"J";"K";"L";"M";"N";"O";"P";"Q";"R";"S";"T";"U";"V";"W";"X";"Y";"Z"},F3444))), "TRUE", "FALSE")</f>
        <v>TRUE</v>
      </c>
      <c r="K3444">
        <f t="shared" si="590"/>
        <v>0</v>
      </c>
      <c r="L3444">
        <f t="shared" si="591"/>
        <v>0</v>
      </c>
      <c r="M3444">
        <f t="shared" si="592"/>
        <v>0</v>
      </c>
      <c r="N3444">
        <f t="shared" si="593"/>
        <v>0</v>
      </c>
      <c r="O3444">
        <f t="shared" si="595"/>
        <v>0</v>
      </c>
      <c r="P3444">
        <f t="shared" si="594"/>
        <v>0</v>
      </c>
    </row>
    <row r="3445" spans="1:16" x14ac:dyDescent="0.45">
      <c r="A3445" t="s">
        <v>3281</v>
      </c>
      <c r="B3445" t="s">
        <v>3282</v>
      </c>
      <c r="C3445" t="s">
        <v>349</v>
      </c>
      <c r="D3445" s="4" t="str" cm="1">
        <f t="array" ref="D3445">_xlfn.TEXTJOIN("",,_xlfn.LET(_xlpm.a,MID(C3445,_xlfn.SEQUENCE(1,LEN(C3445)),1),IF(ISNUMBER(--_xlpm.a),"",_xlpm.a)))</f>
        <v>_cor_abd_pelvis__di_</v>
      </c>
      <c r="E3445" t="str">
        <f t="shared" si="585"/>
        <v>_cor_abd_pelvis_di_</v>
      </c>
      <c r="F3445" t="str">
        <f t="shared" si="587"/>
        <v>_COR_ABD_PELVIS_DI_</v>
      </c>
      <c r="G3445" t="b">
        <f t="shared" si="586"/>
        <v>1</v>
      </c>
      <c r="H3445">
        <f t="shared" si="588"/>
        <v>0</v>
      </c>
      <c r="I3445">
        <f t="shared" si="589"/>
        <v>0</v>
      </c>
      <c r="J3445" t="str" cm="1">
        <f t="array" ref="J3445">IF(OR(ISNUMBER(SEARCH({"A";"B";"C";"D";"E";"F";"G";"H";"I";"J";"K";"L";"M";"N";"O";"P";"Q";"R";"S";"T";"U";"V";"W";"X";"Y";"Z"},F3445))), "TRUE", "FALSE")</f>
        <v>TRUE</v>
      </c>
      <c r="K3445">
        <f t="shared" si="590"/>
        <v>0</v>
      </c>
      <c r="L3445">
        <f t="shared" si="591"/>
        <v>0</v>
      </c>
      <c r="M3445">
        <f t="shared" si="592"/>
        <v>0</v>
      </c>
      <c r="N3445">
        <f t="shared" si="593"/>
        <v>0</v>
      </c>
      <c r="O3445">
        <f t="shared" si="595"/>
        <v>0</v>
      </c>
      <c r="P3445">
        <f t="shared" si="594"/>
        <v>0</v>
      </c>
    </row>
    <row r="3446" spans="1:16" x14ac:dyDescent="0.45">
      <c r="A3446" t="s">
        <v>3281</v>
      </c>
      <c r="B3446" t="s">
        <v>3282</v>
      </c>
      <c r="C3446" t="s">
        <v>351</v>
      </c>
      <c r="D3446" s="4" t="str" cm="1">
        <f t="array" ref="D3446">_xlfn.TEXTJOIN("",,_xlfn.LET(_xlpm.a,MID(C3446,_xlfn.SEQUENCE(1,LEN(C3446)),1),IF(ISNUMBER(--_xlpm.a),"",_xlpm.a)))</f>
        <v>_sag_abd_pelvis__di_</v>
      </c>
      <c r="E3446" t="str">
        <f t="shared" si="585"/>
        <v>_sag_abd_pelvis_di_</v>
      </c>
      <c r="F3446" t="str">
        <f t="shared" si="587"/>
        <v>_SAG_ABD_PELVIS_DI_</v>
      </c>
      <c r="G3446" t="b">
        <f t="shared" si="586"/>
        <v>1</v>
      </c>
      <c r="H3446">
        <f t="shared" si="588"/>
        <v>0</v>
      </c>
      <c r="I3446">
        <f t="shared" si="589"/>
        <v>0</v>
      </c>
      <c r="J3446" t="str" cm="1">
        <f t="array" ref="J3446">IF(OR(ISNUMBER(SEARCH({"A";"B";"C";"D";"E";"F";"G";"H";"I";"J";"K";"L";"M";"N";"O";"P";"Q";"R";"S";"T";"U";"V";"W";"X";"Y";"Z"},F3446))), "TRUE", "FALSE")</f>
        <v>TRUE</v>
      </c>
      <c r="K3446">
        <f t="shared" si="590"/>
        <v>0</v>
      </c>
      <c r="L3446">
        <f t="shared" si="591"/>
        <v>0</v>
      </c>
      <c r="M3446">
        <f t="shared" si="592"/>
        <v>0</v>
      </c>
      <c r="N3446">
        <f t="shared" si="593"/>
        <v>0</v>
      </c>
      <c r="O3446">
        <f t="shared" si="595"/>
        <v>0</v>
      </c>
      <c r="P3446">
        <f t="shared" si="594"/>
        <v>0</v>
      </c>
    </row>
    <row r="3447" spans="1:16" x14ac:dyDescent="0.45">
      <c r="A3447" t="s">
        <v>3281</v>
      </c>
      <c r="B3447" t="s">
        <v>3282</v>
      </c>
      <c r="C3447" t="s">
        <v>3285</v>
      </c>
      <c r="D3447" s="4" t="str" cm="1">
        <f t="array" ref="D3447">_xlfn.TEXTJOIN("",,_xlfn.LET(_xlpm.a,MID(C3447,_xlfn.SEQUENCE(1,LEN(C3447)),1),IF(ISNUMBER(--_xlpm.a),"",_xlpm.a)))</f>
        <v>_cor_thighs__di_</v>
      </c>
      <c r="E3447" t="str">
        <f t="shared" si="585"/>
        <v>_cor_thighs_di_</v>
      </c>
      <c r="F3447" t="str">
        <f t="shared" si="587"/>
        <v>_COR_THIGHS_DI_</v>
      </c>
      <c r="G3447" t="b">
        <f t="shared" si="586"/>
        <v>1</v>
      </c>
      <c r="H3447">
        <f t="shared" si="588"/>
        <v>0</v>
      </c>
      <c r="I3447">
        <f t="shared" si="589"/>
        <v>0</v>
      </c>
      <c r="J3447" t="str" cm="1">
        <f t="array" ref="J3447">IF(OR(ISNUMBER(SEARCH({"A";"B";"C";"D";"E";"F";"G";"H";"I";"J";"K";"L";"M";"N";"O";"P";"Q";"R";"S";"T";"U";"V";"W";"X";"Y";"Z"},F3447))), "TRUE", "FALSE")</f>
        <v>TRUE</v>
      </c>
      <c r="K3447">
        <f t="shared" si="590"/>
        <v>0</v>
      </c>
      <c r="L3447">
        <f t="shared" si="591"/>
        <v>0</v>
      </c>
      <c r="M3447">
        <f t="shared" si="592"/>
        <v>0</v>
      </c>
      <c r="N3447">
        <f t="shared" si="593"/>
        <v>0</v>
      </c>
      <c r="O3447">
        <f t="shared" si="595"/>
        <v>0</v>
      </c>
      <c r="P3447">
        <f t="shared" si="594"/>
        <v>0</v>
      </c>
    </row>
    <row r="3448" spans="1:16" x14ac:dyDescent="0.45">
      <c r="A3448" t="s">
        <v>3281</v>
      </c>
      <c r="B3448" t="s">
        <v>3282</v>
      </c>
      <c r="C3448" t="s">
        <v>3286</v>
      </c>
      <c r="D3448" s="4" t="str" cm="1">
        <f t="array" ref="D3448">_xlfn.TEXTJOIN("",,_xlfn.LET(_xlpm.a,MID(C3448,_xlfn.SEQUENCE(1,LEN(C3448)),1),IF(ISNUMBER(--_xlpm.a),"",_xlpm.a)))</f>
        <v>__VISI_</v>
      </c>
      <c r="E3448" t="str">
        <f t="shared" si="585"/>
        <v>_VISI_</v>
      </c>
      <c r="F3448" t="str">
        <f t="shared" si="587"/>
        <v>_VISI_</v>
      </c>
      <c r="G3448" t="b">
        <f t="shared" si="586"/>
        <v>0</v>
      </c>
      <c r="H3448">
        <f t="shared" si="588"/>
        <v>0</v>
      </c>
      <c r="I3448">
        <f t="shared" si="589"/>
        <v>0</v>
      </c>
      <c r="J3448" t="str" cm="1">
        <f t="array" ref="J3448">IF(OR(ISNUMBER(SEARCH({"A";"B";"C";"D";"E";"F";"G";"H";"I";"J";"K";"L";"M";"N";"O";"P";"Q";"R";"S";"T";"U";"V";"W";"X";"Y";"Z"},F3448))), "TRUE", "FALSE")</f>
        <v>TRUE</v>
      </c>
      <c r="K3448">
        <f t="shared" si="590"/>
        <v>0</v>
      </c>
      <c r="L3448">
        <f t="shared" si="591"/>
        <v>0</v>
      </c>
      <c r="M3448">
        <f t="shared" si="592"/>
        <v>0</v>
      </c>
      <c r="N3448">
        <f t="shared" si="593"/>
        <v>0</v>
      </c>
      <c r="O3448">
        <f t="shared" si="595"/>
        <v>0</v>
      </c>
      <c r="P3448">
        <f t="shared" si="594"/>
        <v>0</v>
      </c>
    </row>
    <row r="3449" spans="1:16" x14ac:dyDescent="0.45">
      <c r="A3449" t="s">
        <v>3287</v>
      </c>
      <c r="B3449" t="s">
        <v>3288</v>
      </c>
      <c r="C3449" t="s">
        <v>1664</v>
      </c>
      <c r="D3449" s="4" t="str" cm="1">
        <f t="array" ref="D3449">_xlfn.TEXTJOIN("",,_xlfn.LET(_xlpm.a,MID(C3449,_xlfn.SEQUENCE(1,LEN(C3449)),1),IF(ISNUMBER(--_xlpm.a),"",_xlpm.a)))</f>
        <v>_SAGITTAL_ABDOMEN_PELVIS</v>
      </c>
      <c r="E3449" t="str">
        <f t="shared" si="585"/>
        <v>_SAGITTAL_ABDOMEN_PELVIS</v>
      </c>
      <c r="F3449" t="str">
        <f t="shared" si="587"/>
        <v>_SAGITTAL_ABDOMEN_PELVIS</v>
      </c>
      <c r="G3449" t="b">
        <f t="shared" si="586"/>
        <v>1</v>
      </c>
      <c r="H3449">
        <f t="shared" si="588"/>
        <v>0</v>
      </c>
      <c r="I3449">
        <f t="shared" si="589"/>
        <v>0</v>
      </c>
      <c r="J3449" t="str" cm="1">
        <f t="array" ref="J3449">IF(OR(ISNUMBER(SEARCH({"A";"B";"C";"D";"E";"F";"G";"H";"I";"J";"K";"L";"M";"N";"O";"P";"Q";"R";"S";"T";"U";"V";"W";"X";"Y";"Z"},F3449))), "TRUE", "FALSE")</f>
        <v>TRUE</v>
      </c>
      <c r="K3449">
        <f t="shared" si="590"/>
        <v>0</v>
      </c>
      <c r="L3449">
        <f t="shared" si="591"/>
        <v>0</v>
      </c>
      <c r="M3449">
        <f t="shared" si="592"/>
        <v>0</v>
      </c>
      <c r="N3449">
        <f t="shared" si="593"/>
        <v>0</v>
      </c>
      <c r="O3449">
        <f t="shared" si="595"/>
        <v>0</v>
      </c>
      <c r="P3449">
        <f t="shared" si="594"/>
        <v>0</v>
      </c>
    </row>
    <row r="3450" spans="1:16" x14ac:dyDescent="0.45">
      <c r="A3450" t="s">
        <v>3287</v>
      </c>
      <c r="B3450" t="s">
        <v>3288</v>
      </c>
      <c r="C3450" t="s">
        <v>1663</v>
      </c>
      <c r="D3450" s="4" t="str" cm="1">
        <f t="array" ref="D3450">_xlfn.TEXTJOIN("",,_xlfn.LET(_xlpm.a,MID(C3450,_xlfn.SEQUENCE(1,LEN(C3450)),1),IF(ISNUMBER(--_xlpm.a),"",_xlpm.a)))</f>
        <v>_CORONAL_ABDOMEN_PELVIS</v>
      </c>
      <c r="E3450" t="str">
        <f t="shared" si="585"/>
        <v>_CORONAL_ABDOMEN_PELVIS</v>
      </c>
      <c r="F3450" t="str">
        <f t="shared" si="587"/>
        <v>_CORONAL_ABDOMEN_PELVIS</v>
      </c>
      <c r="G3450" t="b">
        <f t="shared" si="586"/>
        <v>1</v>
      </c>
      <c r="H3450">
        <f t="shared" si="588"/>
        <v>0</v>
      </c>
      <c r="I3450">
        <f t="shared" si="589"/>
        <v>0</v>
      </c>
      <c r="J3450" t="str" cm="1">
        <f t="array" ref="J3450">IF(OR(ISNUMBER(SEARCH({"A";"B";"C";"D";"E";"F";"G";"H";"I";"J";"K";"L";"M";"N";"O";"P";"Q";"R";"S";"T";"U";"V";"W";"X";"Y";"Z"},F3450))), "TRUE", "FALSE")</f>
        <v>TRUE</v>
      </c>
      <c r="K3450">
        <f t="shared" si="590"/>
        <v>0</v>
      </c>
      <c r="L3450">
        <f t="shared" si="591"/>
        <v>0</v>
      </c>
      <c r="M3450">
        <f t="shared" si="592"/>
        <v>0</v>
      </c>
      <c r="N3450">
        <f t="shared" si="593"/>
        <v>0</v>
      </c>
      <c r="O3450">
        <f t="shared" si="595"/>
        <v>0</v>
      </c>
      <c r="P3450">
        <f t="shared" si="594"/>
        <v>0</v>
      </c>
    </row>
    <row r="3451" spans="1:16" x14ac:dyDescent="0.45">
      <c r="A3451" t="s">
        <v>3287</v>
      </c>
      <c r="B3451" t="s">
        <v>3288</v>
      </c>
      <c r="C3451" t="s">
        <v>974</v>
      </c>
      <c r="D3451" s="4" t="str" cm="1">
        <f t="array" ref="D3451">_xlfn.TEXTJOIN("",,_xlfn.LET(_xlpm.a,MID(C3451,_xlfn.SEQUENCE(1,LEN(C3451)),1),IF(ISNUMBER(--_xlpm.a),"",_xlpm.a)))</f>
        <v>_ML_OMNI</v>
      </c>
      <c r="E3451" t="str">
        <f t="shared" si="585"/>
        <v>_ML_OMNI</v>
      </c>
      <c r="F3451" t="str">
        <f t="shared" si="587"/>
        <v>_ML_OMNI</v>
      </c>
      <c r="G3451" t="b">
        <f t="shared" si="586"/>
        <v>0</v>
      </c>
      <c r="H3451">
        <f t="shared" si="588"/>
        <v>0</v>
      </c>
      <c r="I3451">
        <f t="shared" si="589"/>
        <v>0</v>
      </c>
      <c r="J3451" t="str" cm="1">
        <f t="array" ref="J3451">IF(OR(ISNUMBER(SEARCH({"A";"B";"C";"D";"E";"F";"G";"H";"I";"J";"K";"L";"M";"N";"O";"P";"Q";"R";"S";"T";"U";"V";"W";"X";"Y";"Z"},F3451))), "TRUE", "FALSE")</f>
        <v>TRUE</v>
      </c>
      <c r="K3451">
        <f t="shared" si="590"/>
        <v>0</v>
      </c>
      <c r="L3451">
        <f t="shared" si="591"/>
        <v>0</v>
      </c>
      <c r="M3451">
        <f t="shared" si="592"/>
        <v>0</v>
      </c>
      <c r="N3451">
        <f t="shared" si="593"/>
        <v>0</v>
      </c>
      <c r="O3451">
        <f t="shared" si="595"/>
        <v>0</v>
      </c>
      <c r="P3451">
        <f t="shared" si="594"/>
        <v>0</v>
      </c>
    </row>
    <row r="3452" spans="1:16" x14ac:dyDescent="0.45">
      <c r="A3452" t="s">
        <v>3289</v>
      </c>
      <c r="B3452" t="s">
        <v>3290</v>
      </c>
      <c r="C3452" t="s">
        <v>1184</v>
      </c>
      <c r="D3452" s="4" t="str" cm="1">
        <f t="array" ref="D3452">_xlfn.TEXTJOIN("",,_xlfn.LET(_xlpm.a,MID(C3452,_xlfn.SEQUENCE(1,LEN(C3452)),1),IF(ISNUMBER(--_xlpm.a),"",_xlpm.a)))</f>
        <v>_CORONAL_ABDOMEN_PELVIS</v>
      </c>
      <c r="E3452" t="str">
        <f t="shared" si="585"/>
        <v>_CORONAL_ABDOMEN_PELVIS</v>
      </c>
      <c r="F3452" t="str">
        <f t="shared" si="587"/>
        <v>_CORONAL_ABDOMEN_PELVIS</v>
      </c>
      <c r="G3452" t="b">
        <f t="shared" si="586"/>
        <v>1</v>
      </c>
      <c r="H3452">
        <f t="shared" si="588"/>
        <v>0</v>
      </c>
      <c r="I3452">
        <f t="shared" si="589"/>
        <v>0</v>
      </c>
      <c r="J3452" t="str" cm="1">
        <f t="array" ref="J3452">IF(OR(ISNUMBER(SEARCH({"A";"B";"C";"D";"E";"F";"G";"H";"I";"J";"K";"L";"M";"N";"O";"P";"Q";"R";"S";"T";"U";"V";"W";"X";"Y";"Z"},F3452))), "TRUE", "FALSE")</f>
        <v>TRUE</v>
      </c>
      <c r="K3452">
        <f t="shared" si="590"/>
        <v>0</v>
      </c>
      <c r="L3452">
        <f t="shared" si="591"/>
        <v>0</v>
      </c>
      <c r="M3452">
        <f t="shared" si="592"/>
        <v>0</v>
      </c>
      <c r="N3452">
        <f t="shared" si="593"/>
        <v>0</v>
      </c>
      <c r="O3452">
        <f t="shared" si="595"/>
        <v>0</v>
      </c>
      <c r="P3452">
        <f t="shared" si="594"/>
        <v>0</v>
      </c>
    </row>
    <row r="3453" spans="1:16" x14ac:dyDescent="0.45">
      <c r="A3453" t="s">
        <v>3289</v>
      </c>
      <c r="B3453" t="s">
        <v>3290</v>
      </c>
      <c r="C3453" t="s">
        <v>30</v>
      </c>
      <c r="D3453" s="4" t="str" cm="1">
        <f t="array" ref="D3453">_xlfn.TEXTJOIN("",,_xlfn.LET(_xlpm.a,MID(C3453,_xlfn.SEQUENCE(1,LEN(C3453)),1),IF(ISNUMBER(--_xlpm.a),"",_xlpm.a)))</f>
        <v>_NON_CONTRAST</v>
      </c>
      <c r="E3453" t="str">
        <f t="shared" si="585"/>
        <v>_NON_CONTRAST</v>
      </c>
      <c r="F3453" t="str">
        <f t="shared" si="587"/>
        <v>_NON_CONTRAST</v>
      </c>
      <c r="G3453" t="b">
        <f t="shared" si="586"/>
        <v>0</v>
      </c>
      <c r="H3453">
        <f t="shared" si="588"/>
        <v>0</v>
      </c>
      <c r="I3453">
        <f t="shared" si="589"/>
        <v>0</v>
      </c>
      <c r="J3453" t="str" cm="1">
        <f t="array" ref="J3453">IF(OR(ISNUMBER(SEARCH({"A";"B";"C";"D";"E";"F";"G";"H";"I";"J";"K";"L";"M";"N";"O";"P";"Q";"R";"S";"T";"U";"V";"W";"X";"Y";"Z"},F3453))), "TRUE", "FALSE")</f>
        <v>TRUE</v>
      </c>
      <c r="K3453">
        <f t="shared" si="590"/>
        <v>0</v>
      </c>
      <c r="L3453">
        <f t="shared" si="591"/>
        <v>0</v>
      </c>
      <c r="M3453">
        <f t="shared" si="592"/>
        <v>0</v>
      </c>
      <c r="N3453">
        <f t="shared" si="593"/>
        <v>0</v>
      </c>
      <c r="O3453">
        <f t="shared" si="595"/>
        <v>0</v>
      </c>
      <c r="P3453">
        <f t="shared" si="594"/>
        <v>0</v>
      </c>
    </row>
    <row r="3454" spans="1:16" x14ac:dyDescent="0.45">
      <c r="A3454" t="s">
        <v>3291</v>
      </c>
      <c r="B3454" t="s">
        <v>3292</v>
      </c>
      <c r="C3454" t="s">
        <v>3293</v>
      </c>
      <c r="D3454" s="4" t="str" cm="1">
        <f t="array" ref="D3454">_xlfn.TEXTJOIN("",,_xlfn.LET(_xlpm.a,MID(C3454,_xlfn.SEQUENCE(1,LEN(C3454)),1),IF(ISNUMBER(--_xlpm.a),"",_xlpm.a)))</f>
        <v>_Abd_Pelvis_WO_____Bs__LUNG</v>
      </c>
      <c r="E3454" t="str">
        <f t="shared" si="585"/>
        <v>_Abd_Pelvis_WO_Bs_LUNG</v>
      </c>
      <c r="F3454" t="str">
        <f t="shared" si="587"/>
        <v>_ABD_PELVIS_WO_BS_LUNG</v>
      </c>
      <c r="G3454" t="b">
        <f t="shared" si="586"/>
        <v>0</v>
      </c>
      <c r="H3454">
        <f t="shared" si="588"/>
        <v>1</v>
      </c>
      <c r="I3454">
        <f t="shared" si="589"/>
        <v>0</v>
      </c>
      <c r="J3454" t="str" cm="1">
        <f t="array" ref="J3454">IF(OR(ISNUMBER(SEARCH({"A";"B";"C";"D";"E";"F";"G";"H";"I";"J";"K";"L";"M";"N";"O";"P";"Q";"R";"S";"T";"U";"V";"W";"X";"Y";"Z"},F3454))), "TRUE", "FALSE")</f>
        <v>TRUE</v>
      </c>
      <c r="K3454">
        <f t="shared" si="590"/>
        <v>0</v>
      </c>
      <c r="L3454">
        <f t="shared" si="591"/>
        <v>1</v>
      </c>
      <c r="M3454">
        <f t="shared" si="592"/>
        <v>0</v>
      </c>
      <c r="N3454">
        <f t="shared" si="593"/>
        <v>0</v>
      </c>
      <c r="O3454">
        <f t="shared" si="595"/>
        <v>0</v>
      </c>
      <c r="P3454">
        <f t="shared" si="594"/>
        <v>0</v>
      </c>
    </row>
    <row r="3455" spans="1:16" x14ac:dyDescent="0.45">
      <c r="A3455" t="s">
        <v>3291</v>
      </c>
      <c r="B3455" t="s">
        <v>3292</v>
      </c>
      <c r="C3455" t="s">
        <v>3294</v>
      </c>
      <c r="D3455" s="4" t="str" cm="1">
        <f t="array" ref="D3455">_xlfn.TEXTJOIN("",,_xlfn.LET(_xlpm.a,MID(C3455,_xlfn.SEQUENCE(1,LEN(C3455)),1),IF(ISNUMBER(--_xlpm.a),"",_xlpm.a)))</f>
        <v>_Abd_Pelvis_WO_____Bf</v>
      </c>
      <c r="E3455" t="str">
        <f t="shared" si="585"/>
        <v>_Abd_Pelvis_WO_Bf</v>
      </c>
      <c r="F3455" t="str">
        <f t="shared" si="587"/>
        <v>_ABD_PELVIS_WO_BF</v>
      </c>
      <c r="G3455" t="b">
        <f t="shared" si="586"/>
        <v>0</v>
      </c>
      <c r="H3455">
        <f t="shared" si="588"/>
        <v>1</v>
      </c>
      <c r="I3455">
        <f t="shared" si="589"/>
        <v>0</v>
      </c>
      <c r="J3455" t="str" cm="1">
        <f t="array" ref="J3455">IF(OR(ISNUMBER(SEARCH({"A";"B";"C";"D";"E";"F";"G";"H";"I";"J";"K";"L";"M";"N";"O";"P";"Q";"R";"S";"T";"U";"V";"W";"X";"Y";"Z"},F3455))), "TRUE", "FALSE")</f>
        <v>TRUE</v>
      </c>
      <c r="K3455">
        <f t="shared" si="590"/>
        <v>0</v>
      </c>
      <c r="L3455">
        <f t="shared" si="591"/>
        <v>0</v>
      </c>
      <c r="M3455">
        <f t="shared" si="592"/>
        <v>0</v>
      </c>
      <c r="N3455">
        <f t="shared" si="593"/>
        <v>0</v>
      </c>
      <c r="O3455">
        <f t="shared" si="595"/>
        <v>0</v>
      </c>
      <c r="P3455">
        <f t="shared" si="594"/>
        <v>0</v>
      </c>
    </row>
    <row r="3456" spans="1:16" x14ac:dyDescent="0.45">
      <c r="A3456" t="s">
        <v>3291</v>
      </c>
      <c r="B3456" t="s">
        <v>3292</v>
      </c>
      <c r="C3456" t="s">
        <v>3295</v>
      </c>
      <c r="D3456" s="4" t="str" cm="1">
        <f t="array" ref="D3456">_xlfn.TEXTJOIN("",,_xlfn.LET(_xlpm.a,MID(C3456,_xlfn.SEQUENCE(1,LEN(C3456)),1),IF(ISNUMBER(--_xlpm.a),"",_xlpm.a)))</f>
        <v>_CORONALS</v>
      </c>
      <c r="E3456" t="str">
        <f t="shared" si="585"/>
        <v>_CORONALS</v>
      </c>
      <c r="F3456" t="str">
        <f t="shared" si="587"/>
        <v>_CORONALS</v>
      </c>
      <c r="G3456" t="b">
        <f t="shared" si="586"/>
        <v>1</v>
      </c>
      <c r="H3456">
        <f t="shared" si="588"/>
        <v>0</v>
      </c>
      <c r="I3456">
        <f t="shared" si="589"/>
        <v>0</v>
      </c>
      <c r="J3456" t="str" cm="1">
        <f t="array" ref="J3456">IF(OR(ISNUMBER(SEARCH({"A";"B";"C";"D";"E";"F";"G";"H";"I";"J";"K";"L";"M";"N";"O";"P";"Q";"R";"S";"T";"U";"V";"W";"X";"Y";"Z"},F3456))), "TRUE", "FALSE")</f>
        <v>TRUE</v>
      </c>
      <c r="K3456">
        <f t="shared" si="590"/>
        <v>0</v>
      </c>
      <c r="L3456">
        <f t="shared" si="591"/>
        <v>0</v>
      </c>
      <c r="M3456">
        <f t="shared" si="592"/>
        <v>0</v>
      </c>
      <c r="N3456">
        <f t="shared" si="593"/>
        <v>0</v>
      </c>
      <c r="O3456">
        <f t="shared" si="595"/>
        <v>0</v>
      </c>
      <c r="P3456">
        <f t="shared" si="594"/>
        <v>0</v>
      </c>
    </row>
    <row r="3457" spans="1:16" x14ac:dyDescent="0.45">
      <c r="A3457" t="s">
        <v>3296</v>
      </c>
      <c r="B3457" t="s">
        <v>3297</v>
      </c>
      <c r="C3457" t="s">
        <v>1235</v>
      </c>
      <c r="D3457" s="4" t="str" cm="1">
        <f t="array" ref="D3457">_xlfn.TEXTJOIN("",,_xlfn.LET(_xlpm.a,MID(C3457,_xlfn.SEQUENCE(1,LEN(C3457)),1),IF(ISNUMBER(--_xlpm.a),"",_xlpm.a)))</f>
        <v>_BONE_THINS</v>
      </c>
      <c r="E3457" t="str">
        <f t="shared" si="585"/>
        <v>_BONE_THINS</v>
      </c>
      <c r="F3457" t="str">
        <f t="shared" si="587"/>
        <v>_BONE_THINS</v>
      </c>
      <c r="G3457" t="b">
        <f t="shared" si="586"/>
        <v>0</v>
      </c>
      <c r="H3457">
        <f t="shared" si="588"/>
        <v>0</v>
      </c>
      <c r="I3457">
        <f t="shared" si="589"/>
        <v>0</v>
      </c>
      <c r="J3457" t="str" cm="1">
        <f t="array" ref="J3457">IF(OR(ISNUMBER(SEARCH({"A";"B";"C";"D";"E";"F";"G";"H";"I";"J";"K";"L";"M";"N";"O";"P";"Q";"R";"S";"T";"U";"V";"W";"X";"Y";"Z"},F3457))), "TRUE", "FALSE")</f>
        <v>TRUE</v>
      </c>
      <c r="K3457">
        <f t="shared" si="590"/>
        <v>0</v>
      </c>
      <c r="L3457">
        <f t="shared" si="591"/>
        <v>0</v>
      </c>
      <c r="M3457">
        <f t="shared" si="592"/>
        <v>1</v>
      </c>
      <c r="N3457">
        <f t="shared" si="593"/>
        <v>1</v>
      </c>
      <c r="O3457">
        <f t="shared" si="595"/>
        <v>0</v>
      </c>
      <c r="P3457">
        <f t="shared" si="594"/>
        <v>0</v>
      </c>
    </row>
    <row r="3458" spans="1:16" x14ac:dyDescent="0.45">
      <c r="A3458" t="s">
        <v>3296</v>
      </c>
      <c r="B3458" t="s">
        <v>3297</v>
      </c>
      <c r="C3458" t="s">
        <v>3298</v>
      </c>
      <c r="D3458" s="4" t="str" cm="1">
        <f t="array" ref="D3458">_xlfn.TEXTJOIN("",,_xlfn.LET(_xlpm.a,MID(C3458,_xlfn.SEQUENCE(1,LEN(C3458)),1),IF(ISNUMBER(--_xlpm.a),"",_xlpm.a)))</f>
        <v>_D_TURN</v>
      </c>
      <c r="E3458" t="str">
        <f t="shared" ref="E3458:E3521" si="596">SUBSTITUTE(SUBSTITUTE(SUBSTITUTE(D3458,"___","_"),"__","_"),"__","_")</f>
        <v>_D_TURN</v>
      </c>
      <c r="F3458" t="str">
        <f t="shared" si="587"/>
        <v>_D_TURN</v>
      </c>
      <c r="G3458" t="b">
        <f t="shared" ref="G3458:G3521" si="597">OR(ISNUMBER(SEARCH("unknown",LOWER(C3458))),ISNUMBER(SEARCH("cor",LOWER(C3458))),ISNUMBER(SEARCH("sag",LOWER(C3458))),ISNUMBER(SEARCH("recon",LOWER(C3458))),ISNUMBER(SEARCH("reformat",LOWER(C3458))),ISNUMBER(SEARCH("dose",LOWER(C3458))),ISNUMBER(SEARCH("lao",LOWER(C3458))),ISNUMBER(SEARCH("rpo",LOWER(C3458))))</f>
        <v>0</v>
      </c>
      <c r="H3458">
        <f t="shared" si="588"/>
        <v>0</v>
      </c>
      <c r="I3458">
        <f t="shared" si="589"/>
        <v>0</v>
      </c>
      <c r="J3458" t="str" cm="1">
        <f t="array" ref="J3458">IF(OR(ISNUMBER(SEARCH({"A";"B";"C";"D";"E";"F";"G";"H";"I";"J";"K";"L";"M";"N";"O";"P";"Q";"R";"S";"T";"U";"V";"W";"X";"Y";"Z"},F3458))), "TRUE", "FALSE")</f>
        <v>TRUE</v>
      </c>
      <c r="K3458">
        <f t="shared" si="590"/>
        <v>0</v>
      </c>
      <c r="L3458">
        <f t="shared" si="591"/>
        <v>0</v>
      </c>
      <c r="M3458">
        <f t="shared" si="592"/>
        <v>0</v>
      </c>
      <c r="N3458">
        <f t="shared" si="593"/>
        <v>0</v>
      </c>
      <c r="O3458">
        <f t="shared" si="595"/>
        <v>0</v>
      </c>
      <c r="P3458">
        <f t="shared" si="594"/>
        <v>0</v>
      </c>
    </row>
    <row r="3459" spans="1:16" x14ac:dyDescent="0.45">
      <c r="A3459" t="s">
        <v>3296</v>
      </c>
      <c r="B3459" t="s">
        <v>3297</v>
      </c>
      <c r="C3459" t="s">
        <v>1234</v>
      </c>
      <c r="D3459" s="4" t="str" cm="1">
        <f t="array" ref="D3459">_xlfn.TEXTJOIN("",,_xlfn.LET(_xlpm.a,MID(C3459,_xlfn.SEQUENCE(1,LEN(C3459)),1),IF(ISNUMBER(--_xlpm.a),"",_xlpm.a)))</f>
        <v>_ST_PELVIS</v>
      </c>
      <c r="E3459" t="str">
        <f t="shared" si="596"/>
        <v>_ST_PELVIS</v>
      </c>
      <c r="F3459" t="str">
        <f t="shared" ref="F3459:F3522" si="598">UPPER(E3459)</f>
        <v>_ST_PELVIS</v>
      </c>
      <c r="G3459" t="b">
        <f t="shared" si="597"/>
        <v>0</v>
      </c>
      <c r="H3459">
        <f t="shared" ref="H3459:H3522" si="599">IF(AND(ISNUMBER(SEARCH("abd", LOWER(C3459))), ISNUMBER(SEARCH("pelvis", LOWER(C3459))), G3459=FALSE, J3459="TRUE"), 1, 0)</f>
        <v>0</v>
      </c>
      <c r="I3459">
        <f t="shared" ref="I3459:I3522" si="600">IF(AND(ISNUMBER(SEARCH("ax", LOWER(C3459))), G3459=FALSE, J3459="TRUE"), 1, 0)</f>
        <v>0</v>
      </c>
      <c r="J3459" t="str" cm="1">
        <f t="array" ref="J3459">IF(OR(ISNUMBER(SEARCH({"A";"B";"C";"D";"E";"F";"G";"H";"I";"J";"K";"L";"M";"N";"O";"P";"Q";"R";"S";"T";"U";"V";"W";"X";"Y";"Z"},F3459))), "TRUE", "FALSE")</f>
        <v>TRUE</v>
      </c>
      <c r="K3459">
        <f t="shared" ref="K3459:K3522" si="601">IF(AND(ISNUMBER(SEARCH("chest", LOWER(C3459))), G3459=FALSE, J3459="TRUE"), 1, 0)</f>
        <v>0</v>
      </c>
      <c r="L3459">
        <f t="shared" ref="L3459:L3522" si="602">IF(AND(ISNUMBER(SEARCH("lung", LOWER(C3459))), G3459=FALSE, J3459="TRUE"), 1, 0)</f>
        <v>0</v>
      </c>
      <c r="M3459">
        <f t="shared" ref="M3459:M3522" si="603">IF(AND(ISNUMBER(SEARCH("thin", LOWER(C3459))), G3459=FALSE, J3459="TRUE"), 1, 0)</f>
        <v>0</v>
      </c>
      <c r="N3459">
        <f t="shared" ref="N3459:N3522" si="604">IF(AND(ISNUMBER(SEARCH("bone", LOWER(C3459))), G3459=FALSE, J3459="TRUE"), 1, 0)</f>
        <v>0</v>
      </c>
      <c r="O3459">
        <f t="shared" si="595"/>
        <v>0</v>
      </c>
      <c r="P3459">
        <f t="shared" ref="P3459:P3522" si="605">IF(AND(ISNUMBER(SEARCH("body", LOWER(C3459))), G3459=FALSE, J3459="TRUE"), 1, 0)</f>
        <v>0</v>
      </c>
    </row>
    <row r="3460" spans="1:16" x14ac:dyDescent="0.45">
      <c r="A3460" t="s">
        <v>3296</v>
      </c>
      <c r="B3460" t="s">
        <v>3297</v>
      </c>
      <c r="C3460" t="s">
        <v>1233</v>
      </c>
      <c r="D3460" s="4" t="str" cm="1">
        <f t="array" ref="D3460">_xlfn.TEXTJOIN("",,_xlfn.LET(_xlpm.a,MID(C3460,_xlfn.SEQUENCE(1,LEN(C3460)),1),IF(ISNUMBER(--_xlpm.a),"",_xlpm.a)))</f>
        <v>_PELVIS</v>
      </c>
      <c r="E3460" t="str">
        <f t="shared" si="596"/>
        <v>_PELVIS</v>
      </c>
      <c r="F3460" t="str">
        <f t="shared" si="598"/>
        <v>_PELVIS</v>
      </c>
      <c r="G3460" t="b">
        <f t="shared" si="597"/>
        <v>0</v>
      </c>
      <c r="H3460">
        <f t="shared" si="599"/>
        <v>0</v>
      </c>
      <c r="I3460">
        <f t="shared" si="600"/>
        <v>0</v>
      </c>
      <c r="J3460" t="str" cm="1">
        <f t="array" ref="J3460">IF(OR(ISNUMBER(SEARCH({"A";"B";"C";"D";"E";"F";"G";"H";"I";"J";"K";"L";"M";"N";"O";"P";"Q";"R";"S";"T";"U";"V";"W";"X";"Y";"Z"},F3460))), "TRUE", "FALSE")</f>
        <v>TRUE</v>
      </c>
      <c r="K3460">
        <f t="shared" si="601"/>
        <v>0</v>
      </c>
      <c r="L3460">
        <f t="shared" si="602"/>
        <v>0</v>
      </c>
      <c r="M3460">
        <f t="shared" si="603"/>
        <v>0</v>
      </c>
      <c r="N3460">
        <f t="shared" si="604"/>
        <v>0</v>
      </c>
      <c r="O3460">
        <f t="shared" si="595"/>
        <v>0</v>
      </c>
      <c r="P3460">
        <f t="shared" si="605"/>
        <v>0</v>
      </c>
    </row>
    <row r="3461" spans="1:16" x14ac:dyDescent="0.45">
      <c r="A3461" t="s">
        <v>3296</v>
      </c>
      <c r="B3461" t="s">
        <v>3297</v>
      </c>
      <c r="C3461" t="s">
        <v>1231</v>
      </c>
      <c r="D3461" s="4" t="str" cm="1">
        <f t="array" ref="D3461">_xlfn.TEXTJOIN("",,_xlfn.LET(_xlpm.a,MID(C3461,_xlfn.SEQUENCE(1,LEN(C3461)),1),IF(ISNUMBER(--_xlpm.a),"",_xlpm.a)))</f>
        <v>_ST_THINS</v>
      </c>
      <c r="E3461" t="str">
        <f t="shared" si="596"/>
        <v>_ST_THINS</v>
      </c>
      <c r="F3461" t="str">
        <f t="shared" si="598"/>
        <v>_ST_THINS</v>
      </c>
      <c r="G3461" t="b">
        <f t="shared" si="597"/>
        <v>0</v>
      </c>
      <c r="H3461">
        <f t="shared" si="599"/>
        <v>0</v>
      </c>
      <c r="I3461">
        <f t="shared" si="600"/>
        <v>0</v>
      </c>
      <c r="J3461" t="str" cm="1">
        <f t="array" ref="J3461">IF(OR(ISNUMBER(SEARCH({"A";"B";"C";"D";"E";"F";"G";"H";"I";"J";"K";"L";"M";"N";"O";"P";"Q";"R";"S";"T";"U";"V";"W";"X";"Y";"Z"},F3461))), "TRUE", "FALSE")</f>
        <v>TRUE</v>
      </c>
      <c r="K3461">
        <f t="shared" si="601"/>
        <v>0</v>
      </c>
      <c r="L3461">
        <f t="shared" si="602"/>
        <v>0</v>
      </c>
      <c r="M3461">
        <f t="shared" si="603"/>
        <v>1</v>
      </c>
      <c r="N3461">
        <f t="shared" si="604"/>
        <v>0</v>
      </c>
      <c r="O3461">
        <f t="shared" si="595"/>
        <v>0</v>
      </c>
      <c r="P3461">
        <f t="shared" si="605"/>
        <v>0</v>
      </c>
    </row>
    <row r="3462" spans="1:16" x14ac:dyDescent="0.45">
      <c r="A3462" t="s">
        <v>3296</v>
      </c>
      <c r="B3462" t="s">
        <v>3297</v>
      </c>
      <c r="C3462" t="s">
        <v>3299</v>
      </c>
      <c r="D3462" s="4" t="str" cm="1">
        <f t="array" ref="D3462">_xlfn.TEXTJOIN("",,_xlfn.LET(_xlpm.a,MID(C3462,_xlfn.SEQUENCE(1,LEN(C3462)),1),IF(ISNUMBER(--_xlpm.a),"",_xlpm.a)))</f>
        <v>_D_FLIP</v>
      </c>
      <c r="E3462" t="str">
        <f t="shared" si="596"/>
        <v>_D_FLIP</v>
      </c>
      <c r="F3462" t="str">
        <f t="shared" si="598"/>
        <v>_D_FLIP</v>
      </c>
      <c r="G3462" t="b">
        <f t="shared" si="597"/>
        <v>0</v>
      </c>
      <c r="H3462">
        <f t="shared" si="599"/>
        <v>0</v>
      </c>
      <c r="I3462">
        <f t="shared" si="600"/>
        <v>0</v>
      </c>
      <c r="J3462" t="str" cm="1">
        <f t="array" ref="J3462">IF(OR(ISNUMBER(SEARCH({"A";"B";"C";"D";"E";"F";"G";"H";"I";"J";"K";"L";"M";"N";"O";"P";"Q";"R";"S";"T";"U";"V";"W";"X";"Y";"Z"},F3462))), "TRUE", "FALSE")</f>
        <v>TRUE</v>
      </c>
      <c r="K3462">
        <f t="shared" si="601"/>
        <v>0</v>
      </c>
      <c r="L3462">
        <f t="shared" si="602"/>
        <v>0</v>
      </c>
      <c r="M3462">
        <f t="shared" si="603"/>
        <v>0</v>
      </c>
      <c r="N3462">
        <f t="shared" si="604"/>
        <v>0</v>
      </c>
      <c r="O3462">
        <f t="shared" si="595"/>
        <v>0</v>
      </c>
      <c r="P3462">
        <f t="shared" si="605"/>
        <v>0</v>
      </c>
    </row>
    <row r="3463" spans="1:16" x14ac:dyDescent="0.45">
      <c r="A3463" t="s">
        <v>3296</v>
      </c>
      <c r="B3463" t="s">
        <v>3297</v>
      </c>
      <c r="C3463" t="s">
        <v>3300</v>
      </c>
      <c r="D3463" s="4" t="str" cm="1">
        <f t="array" ref="D3463">_xlfn.TEXTJOIN("",,_xlfn.LET(_xlpm.a,MID(C3463,_xlfn.SEQUENCE(1,LEN(C3463)),1),IF(ISNUMBER(--_xlpm.a),"",_xlpm.a)))</f>
        <v>_AX_COR_MM</v>
      </c>
      <c r="E3463" t="str">
        <f t="shared" si="596"/>
        <v>_AX_COR_MM</v>
      </c>
      <c r="F3463" t="str">
        <f t="shared" si="598"/>
        <v>_AX_COR_MM</v>
      </c>
      <c r="G3463" t="b">
        <f t="shared" si="597"/>
        <v>1</v>
      </c>
      <c r="H3463">
        <f t="shared" si="599"/>
        <v>0</v>
      </c>
      <c r="I3463">
        <f t="shared" si="600"/>
        <v>0</v>
      </c>
      <c r="J3463" t="str" cm="1">
        <f t="array" ref="J3463">IF(OR(ISNUMBER(SEARCH({"A";"B";"C";"D";"E";"F";"G";"H";"I";"J";"K";"L";"M";"N";"O";"P";"Q";"R";"S";"T";"U";"V";"W";"X";"Y";"Z"},F3463))), "TRUE", "FALSE")</f>
        <v>TRUE</v>
      </c>
      <c r="K3463">
        <f t="shared" si="601"/>
        <v>0</v>
      </c>
      <c r="L3463">
        <f t="shared" si="602"/>
        <v>0</v>
      </c>
      <c r="M3463">
        <f t="shared" si="603"/>
        <v>0</v>
      </c>
      <c r="N3463">
        <f t="shared" si="604"/>
        <v>0</v>
      </c>
      <c r="O3463">
        <f t="shared" si="595"/>
        <v>0</v>
      </c>
      <c r="P3463">
        <f t="shared" si="605"/>
        <v>0</v>
      </c>
    </row>
    <row r="3464" spans="1:16" x14ac:dyDescent="0.45">
      <c r="A3464" t="s">
        <v>3296</v>
      </c>
      <c r="B3464" t="s">
        <v>3297</v>
      </c>
      <c r="C3464" t="s">
        <v>3301</v>
      </c>
      <c r="D3464" s="4" t="str" cm="1">
        <f t="array" ref="D3464">_xlfn.TEXTJOIN("",,_xlfn.LET(_xlpm.a,MID(C3464,_xlfn.SEQUENCE(1,LEN(C3464)),1),IF(ISNUMBER(--_xlpm.a),"",_xlpm.a)))</f>
        <v>_RT_BONE_THINS</v>
      </c>
      <c r="E3464" t="str">
        <f t="shared" si="596"/>
        <v>_RT_BONE_THINS</v>
      </c>
      <c r="F3464" t="str">
        <f t="shared" si="598"/>
        <v>_RT_BONE_THINS</v>
      </c>
      <c r="G3464" t="b">
        <f t="shared" si="597"/>
        <v>0</v>
      </c>
      <c r="H3464">
        <f t="shared" si="599"/>
        <v>0</v>
      </c>
      <c r="I3464">
        <f t="shared" si="600"/>
        <v>0</v>
      </c>
      <c r="J3464" t="str" cm="1">
        <f t="array" ref="J3464">IF(OR(ISNUMBER(SEARCH({"A";"B";"C";"D";"E";"F";"G";"H";"I";"J";"K";"L";"M";"N";"O";"P";"Q";"R";"S";"T";"U";"V";"W";"X";"Y";"Z"},F3464))), "TRUE", "FALSE")</f>
        <v>TRUE</v>
      </c>
      <c r="K3464">
        <f t="shared" si="601"/>
        <v>0</v>
      </c>
      <c r="L3464">
        <f t="shared" si="602"/>
        <v>0</v>
      </c>
      <c r="M3464">
        <f t="shared" si="603"/>
        <v>1</v>
      </c>
      <c r="N3464">
        <f t="shared" si="604"/>
        <v>1</v>
      </c>
      <c r="O3464">
        <f t="shared" si="595"/>
        <v>0</v>
      </c>
      <c r="P3464">
        <f t="shared" si="605"/>
        <v>0</v>
      </c>
    </row>
    <row r="3465" spans="1:16" x14ac:dyDescent="0.45">
      <c r="A3465" t="s">
        <v>3302</v>
      </c>
      <c r="B3465" t="s">
        <v>3303</v>
      </c>
      <c r="C3465" t="s">
        <v>1383</v>
      </c>
      <c r="D3465" s="4" t="str" cm="1">
        <f t="array" ref="D3465">_xlfn.TEXTJOIN("",,_xlfn.LET(_xlpm.a,MID(C3465,_xlfn.SEQUENCE(1,LEN(C3465)),1),IF(ISNUMBER(--_xlpm.a),"",_xlpm.a)))</f>
        <v>_CT_ABDOMEN_AND_PELVIS</v>
      </c>
      <c r="E3465" t="str">
        <f t="shared" si="596"/>
        <v>_CT_ABDOMEN_AND_PELVIS</v>
      </c>
      <c r="F3465" t="str">
        <f t="shared" si="598"/>
        <v>_CT_ABDOMEN_AND_PELVIS</v>
      </c>
      <c r="G3465" t="b">
        <f t="shared" si="597"/>
        <v>0</v>
      </c>
      <c r="H3465">
        <f t="shared" si="599"/>
        <v>1</v>
      </c>
      <c r="I3465">
        <f t="shared" si="600"/>
        <v>0</v>
      </c>
      <c r="J3465" t="str" cm="1">
        <f t="array" ref="J3465">IF(OR(ISNUMBER(SEARCH({"A";"B";"C";"D";"E";"F";"G";"H";"I";"J";"K";"L";"M";"N";"O";"P";"Q";"R";"S";"T";"U";"V";"W";"X";"Y";"Z"},F3465))), "TRUE", "FALSE")</f>
        <v>TRUE</v>
      </c>
      <c r="K3465">
        <f t="shared" si="601"/>
        <v>0</v>
      </c>
      <c r="L3465">
        <f t="shared" si="602"/>
        <v>0</v>
      </c>
      <c r="M3465">
        <f t="shared" si="603"/>
        <v>0</v>
      </c>
      <c r="N3465">
        <f t="shared" si="604"/>
        <v>0</v>
      </c>
      <c r="O3465">
        <f t="shared" si="595"/>
        <v>0</v>
      </c>
      <c r="P3465">
        <f t="shared" si="605"/>
        <v>0</v>
      </c>
    </row>
    <row r="3466" spans="1:16" x14ac:dyDescent="0.45">
      <c r="A3466" t="s">
        <v>3302</v>
      </c>
      <c r="B3466" t="s">
        <v>3303</v>
      </c>
      <c r="C3466" t="s">
        <v>1382</v>
      </c>
      <c r="D3466" s="4" t="str" cm="1">
        <f t="array" ref="D3466">_xlfn.TEXTJOIN("",,_xlfn.LET(_xlpm.a,MID(C3466,_xlfn.SEQUENCE(1,LEN(C3466)),1),IF(ISNUMBER(--_xlpm.a),"",_xlpm.a)))</f>
        <v>_CT_ABDOMEN_AND_PELVIS</v>
      </c>
      <c r="E3466" t="str">
        <f t="shared" si="596"/>
        <v>_CT_ABDOMEN_AND_PELVIS</v>
      </c>
      <c r="F3466" t="str">
        <f t="shared" si="598"/>
        <v>_CT_ABDOMEN_AND_PELVIS</v>
      </c>
      <c r="G3466" t="b">
        <f t="shared" si="597"/>
        <v>0</v>
      </c>
      <c r="H3466">
        <f t="shared" si="599"/>
        <v>1</v>
      </c>
      <c r="I3466">
        <f t="shared" si="600"/>
        <v>0</v>
      </c>
      <c r="J3466" t="str" cm="1">
        <f t="array" ref="J3466">IF(OR(ISNUMBER(SEARCH({"A";"B";"C";"D";"E";"F";"G";"H";"I";"J";"K";"L";"M";"N";"O";"P";"Q";"R";"S";"T";"U";"V";"W";"X";"Y";"Z"},F3466))), "TRUE", "FALSE")</f>
        <v>TRUE</v>
      </c>
      <c r="K3466">
        <f t="shared" si="601"/>
        <v>0</v>
      </c>
      <c r="L3466">
        <f t="shared" si="602"/>
        <v>0</v>
      </c>
      <c r="M3466">
        <f t="shared" si="603"/>
        <v>0</v>
      </c>
      <c r="N3466">
        <f t="shared" si="604"/>
        <v>0</v>
      </c>
      <c r="O3466">
        <f t="shared" si="595"/>
        <v>0</v>
      </c>
      <c r="P3466">
        <f t="shared" si="605"/>
        <v>0</v>
      </c>
    </row>
    <row r="3467" spans="1:16" x14ac:dyDescent="0.45">
      <c r="A3467" t="s">
        <v>3304</v>
      </c>
      <c r="B3467" t="s">
        <v>3305</v>
      </c>
      <c r="C3467" t="s">
        <v>1896</v>
      </c>
      <c r="D3467" s="4" t="str" cm="1">
        <f t="array" ref="D3467">_xlfn.TEXTJOIN("",,_xlfn.LET(_xlpm.a,MID(C3467,_xlfn.SEQUENCE(1,LEN(C3467)),1),IF(ISNUMBER(--_xlpm.a),"",_xlpm.a)))</f>
        <v>_Abd_PELVIS_____If__</v>
      </c>
      <c r="E3467" t="str">
        <f t="shared" si="596"/>
        <v>_Abd_PELVIS_If_</v>
      </c>
      <c r="F3467" t="str">
        <f t="shared" si="598"/>
        <v>_ABD_PELVIS_IF_</v>
      </c>
      <c r="G3467" t="b">
        <f t="shared" si="597"/>
        <v>0</v>
      </c>
      <c r="H3467">
        <f t="shared" si="599"/>
        <v>1</v>
      </c>
      <c r="I3467">
        <f t="shared" si="600"/>
        <v>0</v>
      </c>
      <c r="J3467" t="str" cm="1">
        <f t="array" ref="J3467">IF(OR(ISNUMBER(SEARCH({"A";"B";"C";"D";"E";"F";"G";"H";"I";"J";"K";"L";"M";"N";"O";"P";"Q";"R";"S";"T";"U";"V";"W";"X";"Y";"Z"},F3467))), "TRUE", "FALSE")</f>
        <v>TRUE</v>
      </c>
      <c r="K3467">
        <f t="shared" si="601"/>
        <v>0</v>
      </c>
      <c r="L3467">
        <f t="shared" si="602"/>
        <v>0</v>
      </c>
      <c r="M3467">
        <f t="shared" si="603"/>
        <v>0</v>
      </c>
      <c r="N3467">
        <f t="shared" si="604"/>
        <v>0</v>
      </c>
      <c r="O3467">
        <f t="shared" si="595"/>
        <v>0</v>
      </c>
      <c r="P3467">
        <f t="shared" si="605"/>
        <v>0</v>
      </c>
    </row>
    <row r="3468" spans="1:16" x14ac:dyDescent="0.45">
      <c r="A3468" t="s">
        <v>3304</v>
      </c>
      <c r="B3468" t="s">
        <v>3305</v>
      </c>
      <c r="C3468" t="s">
        <v>2250</v>
      </c>
      <c r="D3468" s="4" t="str" cm="1">
        <f t="array" ref="D3468">_xlfn.TEXTJOIN("",,_xlfn.LET(_xlpm.a,MID(C3468,_xlfn.SEQUENCE(1,LEN(C3468)),1),IF(ISNUMBER(--_xlpm.a),"",_xlpm.a)))</f>
        <v>_Abd_PELVIS_____MPR__sag___</v>
      </c>
      <c r="E3468" t="str">
        <f t="shared" si="596"/>
        <v>_Abd_PELVIS_MPR_sag_</v>
      </c>
      <c r="F3468" t="str">
        <f t="shared" si="598"/>
        <v>_ABD_PELVIS_MPR_SAG_</v>
      </c>
      <c r="G3468" t="b">
        <f t="shared" si="597"/>
        <v>1</v>
      </c>
      <c r="H3468">
        <f t="shared" si="599"/>
        <v>0</v>
      </c>
      <c r="I3468">
        <f t="shared" si="600"/>
        <v>0</v>
      </c>
      <c r="J3468" t="str" cm="1">
        <f t="array" ref="J3468">IF(OR(ISNUMBER(SEARCH({"A";"B";"C";"D";"E";"F";"G";"H";"I";"J";"K";"L";"M";"N";"O";"P";"Q";"R";"S";"T";"U";"V";"W";"X";"Y";"Z"},F3468))), "TRUE", "FALSE")</f>
        <v>TRUE</v>
      </c>
      <c r="K3468">
        <f t="shared" si="601"/>
        <v>0</v>
      </c>
      <c r="L3468">
        <f t="shared" si="602"/>
        <v>0</v>
      </c>
      <c r="M3468">
        <f t="shared" si="603"/>
        <v>0</v>
      </c>
      <c r="N3468">
        <f t="shared" si="604"/>
        <v>0</v>
      </c>
      <c r="O3468">
        <f t="shared" si="595"/>
        <v>0</v>
      </c>
      <c r="P3468">
        <f t="shared" si="605"/>
        <v>0</v>
      </c>
    </row>
    <row r="3469" spans="1:16" x14ac:dyDescent="0.45">
      <c r="A3469" t="s">
        <v>3304</v>
      </c>
      <c r="B3469" t="s">
        <v>3305</v>
      </c>
      <c r="C3469" t="s">
        <v>2686</v>
      </c>
      <c r="D3469" s="4" t="str" cm="1">
        <f t="array" ref="D3469">_xlfn.TEXTJOIN("",,_xlfn.LET(_xlpm.a,MID(C3469,_xlfn.SEQUENCE(1,LEN(C3469)),1),IF(ISNUMBER(--_xlpm.a),"",_xlpm.a)))</f>
        <v>_ABDOMEN_____If__</v>
      </c>
      <c r="E3469" t="str">
        <f t="shared" si="596"/>
        <v>_ABDOMEN_If_</v>
      </c>
      <c r="F3469" t="str">
        <f t="shared" si="598"/>
        <v>_ABDOMEN_IF_</v>
      </c>
      <c r="G3469" t="b">
        <f t="shared" si="597"/>
        <v>0</v>
      </c>
      <c r="H3469">
        <f t="shared" si="599"/>
        <v>0</v>
      </c>
      <c r="I3469">
        <f t="shared" si="600"/>
        <v>0</v>
      </c>
      <c r="J3469" t="str" cm="1">
        <f t="array" ref="J3469">IF(OR(ISNUMBER(SEARCH({"A";"B";"C";"D";"E";"F";"G";"H";"I";"J";"K";"L";"M";"N";"O";"P";"Q";"R";"S";"T";"U";"V";"W";"X";"Y";"Z"},F3469))), "TRUE", "FALSE")</f>
        <v>TRUE</v>
      </c>
      <c r="K3469">
        <f t="shared" si="601"/>
        <v>0</v>
      </c>
      <c r="L3469">
        <f t="shared" si="602"/>
        <v>0</v>
      </c>
      <c r="M3469">
        <f t="shared" si="603"/>
        <v>0</v>
      </c>
      <c r="N3469">
        <f t="shared" si="604"/>
        <v>0</v>
      </c>
      <c r="O3469">
        <f t="shared" si="595"/>
        <v>0</v>
      </c>
      <c r="P3469">
        <f t="shared" si="605"/>
        <v>0</v>
      </c>
    </row>
    <row r="3470" spans="1:16" x14ac:dyDescent="0.45">
      <c r="A3470" t="s">
        <v>3304</v>
      </c>
      <c r="B3470" t="s">
        <v>3305</v>
      </c>
      <c r="C3470" t="s">
        <v>1897</v>
      </c>
      <c r="D3470" s="4" t="str" cm="1">
        <f t="array" ref="D3470">_xlfn.TEXTJOIN("",,_xlfn.LET(_xlpm.a,MID(C3470,_xlfn.SEQUENCE(1,LEN(C3470)),1),IF(ISNUMBER(--_xlpm.a),"",_xlpm.a)))</f>
        <v>_Abd__NonCon_Abd_____If__</v>
      </c>
      <c r="E3470" t="str">
        <f t="shared" si="596"/>
        <v>_Abd_NonCon_Abd_If_</v>
      </c>
      <c r="F3470" t="str">
        <f t="shared" si="598"/>
        <v>_ABD_NONCON_ABD_IF_</v>
      </c>
      <c r="G3470" t="b">
        <f t="shared" si="597"/>
        <v>0</v>
      </c>
      <c r="H3470">
        <f t="shared" si="599"/>
        <v>0</v>
      </c>
      <c r="I3470">
        <f t="shared" si="600"/>
        <v>0</v>
      </c>
      <c r="J3470" t="str" cm="1">
        <f t="array" ref="J3470">IF(OR(ISNUMBER(SEARCH({"A";"B";"C";"D";"E";"F";"G";"H";"I";"J";"K";"L";"M";"N";"O";"P";"Q";"R";"S";"T";"U";"V";"W";"X";"Y";"Z"},F3470))), "TRUE", "FALSE")</f>
        <v>TRUE</v>
      </c>
      <c r="K3470">
        <f t="shared" si="601"/>
        <v>0</v>
      </c>
      <c r="L3470">
        <f t="shared" si="602"/>
        <v>0</v>
      </c>
      <c r="M3470">
        <f t="shared" si="603"/>
        <v>0</v>
      </c>
      <c r="N3470">
        <f t="shared" si="604"/>
        <v>0</v>
      </c>
      <c r="O3470">
        <f t="shared" si="595"/>
        <v>0</v>
      </c>
      <c r="P3470">
        <f t="shared" si="605"/>
        <v>0</v>
      </c>
    </row>
    <row r="3471" spans="1:16" x14ac:dyDescent="0.45">
      <c r="A3471" t="s">
        <v>3304</v>
      </c>
      <c r="B3471" t="s">
        <v>3305</v>
      </c>
      <c r="C3471" t="s">
        <v>2251</v>
      </c>
      <c r="D3471" s="4" t="str" cm="1">
        <f t="array" ref="D3471">_xlfn.TEXTJOIN("",,_xlfn.LET(_xlpm.a,MID(C3471,_xlfn.SEQUENCE(1,LEN(C3471)),1),IF(ISNUMBER(--_xlpm.a),"",_xlpm.a)))</f>
        <v>_Abd_PELVIS_____MPR__cor___</v>
      </c>
      <c r="E3471" t="str">
        <f t="shared" si="596"/>
        <v>_Abd_PELVIS_MPR_cor_</v>
      </c>
      <c r="F3471" t="str">
        <f t="shared" si="598"/>
        <v>_ABD_PELVIS_MPR_COR_</v>
      </c>
      <c r="G3471" t="b">
        <f t="shared" si="597"/>
        <v>1</v>
      </c>
      <c r="H3471">
        <f t="shared" si="599"/>
        <v>0</v>
      </c>
      <c r="I3471">
        <f t="shared" si="600"/>
        <v>0</v>
      </c>
      <c r="J3471" t="str" cm="1">
        <f t="array" ref="J3471">IF(OR(ISNUMBER(SEARCH({"A";"B";"C";"D";"E";"F";"G";"H";"I";"J";"K";"L";"M";"N";"O";"P";"Q";"R";"S";"T";"U";"V";"W";"X";"Y";"Z"},F3471))), "TRUE", "FALSE")</f>
        <v>TRUE</v>
      </c>
      <c r="K3471">
        <f t="shared" si="601"/>
        <v>0</v>
      </c>
      <c r="L3471">
        <f t="shared" si="602"/>
        <v>0</v>
      </c>
      <c r="M3471">
        <f t="shared" si="603"/>
        <v>0</v>
      </c>
      <c r="N3471">
        <f t="shared" si="604"/>
        <v>0</v>
      </c>
      <c r="O3471">
        <f t="shared" si="595"/>
        <v>0</v>
      </c>
      <c r="P3471">
        <f t="shared" si="605"/>
        <v>0</v>
      </c>
    </row>
    <row r="3472" spans="1:16" x14ac:dyDescent="0.45">
      <c r="A3472" t="s">
        <v>3306</v>
      </c>
      <c r="B3472" t="s">
        <v>3307</v>
      </c>
      <c r="C3472" t="s">
        <v>3308</v>
      </c>
      <c r="D3472" s="4" t="str" cm="1">
        <f t="array" ref="D3472">_xlfn.TEXTJOIN("",,_xlfn.LET(_xlpm.a,MID(C3472,_xlfn.SEQUENCE(1,LEN(C3472)),1),IF(ISNUMBER(--_xlpm.a),"",_xlpm.a)))</f>
        <v>_SAGITTAL</v>
      </c>
      <c r="E3472" t="str">
        <f t="shared" si="596"/>
        <v>_SAGITTAL</v>
      </c>
      <c r="F3472" t="str">
        <f t="shared" si="598"/>
        <v>_SAGITTAL</v>
      </c>
      <c r="G3472" t="b">
        <f t="shared" si="597"/>
        <v>1</v>
      </c>
      <c r="H3472">
        <f t="shared" si="599"/>
        <v>0</v>
      </c>
      <c r="I3472">
        <f t="shared" si="600"/>
        <v>0</v>
      </c>
      <c r="J3472" t="str" cm="1">
        <f t="array" ref="J3472">IF(OR(ISNUMBER(SEARCH({"A";"B";"C";"D";"E";"F";"G";"H";"I";"J";"K";"L";"M";"N";"O";"P";"Q";"R";"S";"T";"U";"V";"W";"X";"Y";"Z"},F3472))), "TRUE", "FALSE")</f>
        <v>TRUE</v>
      </c>
      <c r="K3472">
        <f t="shared" si="601"/>
        <v>0</v>
      </c>
      <c r="L3472">
        <f t="shared" si="602"/>
        <v>0</v>
      </c>
      <c r="M3472">
        <f t="shared" si="603"/>
        <v>0</v>
      </c>
      <c r="N3472">
        <f t="shared" si="604"/>
        <v>0</v>
      </c>
      <c r="O3472">
        <f t="shared" si="595"/>
        <v>0</v>
      </c>
      <c r="P3472">
        <f t="shared" si="605"/>
        <v>0</v>
      </c>
    </row>
    <row r="3473" spans="1:16" x14ac:dyDescent="0.45">
      <c r="A3473" t="s">
        <v>3306</v>
      </c>
      <c r="B3473" t="s">
        <v>3307</v>
      </c>
      <c r="C3473" t="s">
        <v>675</v>
      </c>
      <c r="D3473" s="4" t="str" cm="1">
        <f t="array" ref="D3473">_xlfn.TEXTJOIN("",,_xlfn.LET(_xlpm.a,MID(C3473,_xlfn.SEQUENCE(1,LEN(C3473)),1),IF(ISNUMBER(--_xlpm.a),"",_xlpm.a)))</f>
        <v>_CORONAL</v>
      </c>
      <c r="E3473" t="str">
        <f t="shared" si="596"/>
        <v>_CORONAL</v>
      </c>
      <c r="F3473" t="str">
        <f t="shared" si="598"/>
        <v>_CORONAL</v>
      </c>
      <c r="G3473" t="b">
        <f t="shared" si="597"/>
        <v>1</v>
      </c>
      <c r="H3473">
        <f t="shared" si="599"/>
        <v>0</v>
      </c>
      <c r="I3473">
        <f t="shared" si="600"/>
        <v>0</v>
      </c>
      <c r="J3473" t="str" cm="1">
        <f t="array" ref="J3473">IF(OR(ISNUMBER(SEARCH({"A";"B";"C";"D";"E";"F";"G";"H";"I";"J";"K";"L";"M";"N";"O";"P";"Q";"R";"S";"T";"U";"V";"W";"X";"Y";"Z"},F3473))), "TRUE", "FALSE")</f>
        <v>TRUE</v>
      </c>
      <c r="K3473">
        <f t="shared" si="601"/>
        <v>0</v>
      </c>
      <c r="L3473">
        <f t="shared" si="602"/>
        <v>0</v>
      </c>
      <c r="M3473">
        <f t="shared" si="603"/>
        <v>0</v>
      </c>
      <c r="N3473">
        <f t="shared" si="604"/>
        <v>0</v>
      </c>
      <c r="O3473">
        <f t="shared" ref="O3473:O3536" si="606">IF(AND(ISNUMBER(SEARCH("kidney", LOWER(C3473))), G3473=FALSE, J3473="TRUE"), 1, 0)</f>
        <v>0</v>
      </c>
      <c r="P3473">
        <f t="shared" si="605"/>
        <v>0</v>
      </c>
    </row>
    <row r="3474" spans="1:16" x14ac:dyDescent="0.45">
      <c r="A3474" t="s">
        <v>3306</v>
      </c>
      <c r="B3474" t="s">
        <v>3307</v>
      </c>
      <c r="C3474" t="s">
        <v>53</v>
      </c>
      <c r="D3474" s="4" t="str" cm="1">
        <f t="array" ref="D3474">_xlfn.TEXTJOIN("",,_xlfn.LET(_xlpm.a,MID(C3474,_xlfn.SEQUENCE(1,LEN(C3474)),1),IF(ISNUMBER(--_xlpm.a),"",_xlpm.a)))</f>
        <v>_ABDOMEN_PELVIS_WO</v>
      </c>
      <c r="E3474" t="str">
        <f t="shared" si="596"/>
        <v>_ABDOMEN_PELVIS_WO</v>
      </c>
      <c r="F3474" t="str">
        <f t="shared" si="598"/>
        <v>_ABDOMEN_PELVIS_WO</v>
      </c>
      <c r="G3474" t="b">
        <f t="shared" si="597"/>
        <v>0</v>
      </c>
      <c r="H3474">
        <f t="shared" si="599"/>
        <v>1</v>
      </c>
      <c r="I3474">
        <f t="shared" si="600"/>
        <v>0</v>
      </c>
      <c r="J3474" t="str" cm="1">
        <f t="array" ref="J3474">IF(OR(ISNUMBER(SEARCH({"A";"B";"C";"D";"E";"F";"G";"H";"I";"J";"K";"L";"M";"N";"O";"P";"Q";"R";"S";"T";"U";"V";"W";"X";"Y";"Z"},F3474))), "TRUE", "FALSE")</f>
        <v>TRUE</v>
      </c>
      <c r="K3474">
        <f t="shared" si="601"/>
        <v>0</v>
      </c>
      <c r="L3474">
        <f t="shared" si="602"/>
        <v>0</v>
      </c>
      <c r="M3474">
        <f t="shared" si="603"/>
        <v>0</v>
      </c>
      <c r="N3474">
        <f t="shared" si="604"/>
        <v>0</v>
      </c>
      <c r="O3474">
        <f t="shared" si="606"/>
        <v>0</v>
      </c>
      <c r="P3474">
        <f t="shared" si="605"/>
        <v>0</v>
      </c>
    </row>
    <row r="3475" spans="1:16" x14ac:dyDescent="0.45">
      <c r="A3475" t="s">
        <v>3306</v>
      </c>
      <c r="B3475" t="s">
        <v>3309</v>
      </c>
      <c r="C3475" t="s">
        <v>948</v>
      </c>
      <c r="D3475" s="4" t="str" cm="1">
        <f t="array" ref="D3475">_xlfn.TEXTJOIN("",,_xlfn.LET(_xlpm.a,MID(C3475,_xlfn.SEQUENCE(1,LEN(C3475)),1),IF(ISNUMBER(--_xlpm.a),"",_xlpm.a)))</f>
        <v>_ABDOMEN_PELVIS_WITHOUT</v>
      </c>
      <c r="E3475" t="str">
        <f t="shared" si="596"/>
        <v>_ABDOMEN_PELVIS_WITHOUT</v>
      </c>
      <c r="F3475" t="str">
        <f t="shared" si="598"/>
        <v>_ABDOMEN_PELVIS_WITHOUT</v>
      </c>
      <c r="G3475" t="b">
        <f t="shared" si="597"/>
        <v>0</v>
      </c>
      <c r="H3475">
        <f t="shared" si="599"/>
        <v>1</v>
      </c>
      <c r="I3475">
        <f t="shared" si="600"/>
        <v>0</v>
      </c>
      <c r="J3475" t="str" cm="1">
        <f t="array" ref="J3475">IF(OR(ISNUMBER(SEARCH({"A";"B";"C";"D";"E";"F";"G";"H";"I";"J";"K";"L";"M";"N";"O";"P";"Q";"R";"S";"T";"U";"V";"W";"X";"Y";"Z"},F3475))), "TRUE", "FALSE")</f>
        <v>TRUE</v>
      </c>
      <c r="K3475">
        <f t="shared" si="601"/>
        <v>0</v>
      </c>
      <c r="L3475">
        <f t="shared" si="602"/>
        <v>0</v>
      </c>
      <c r="M3475">
        <f t="shared" si="603"/>
        <v>0</v>
      </c>
      <c r="N3475">
        <f t="shared" si="604"/>
        <v>0</v>
      </c>
      <c r="O3475">
        <f t="shared" si="606"/>
        <v>0</v>
      </c>
      <c r="P3475">
        <f t="shared" si="605"/>
        <v>0</v>
      </c>
    </row>
    <row r="3476" spans="1:16" x14ac:dyDescent="0.45">
      <c r="A3476" t="s">
        <v>3306</v>
      </c>
      <c r="B3476" t="s">
        <v>3309</v>
      </c>
      <c r="C3476" t="s">
        <v>3310</v>
      </c>
      <c r="D3476" s="4" t="str" cm="1">
        <f t="array" ref="D3476">_xlfn.TEXTJOIN("",,_xlfn.LET(_xlpm.a,MID(C3476,_xlfn.SEQUENCE(1,LEN(C3476)),1),IF(ISNUMBER(--_xlpm.a),"",_xlpm.a)))</f>
        <v>_CORONAL_ABDOMEN_PELVIS</v>
      </c>
      <c r="E3476" t="str">
        <f t="shared" si="596"/>
        <v>_CORONAL_ABDOMEN_PELVIS</v>
      </c>
      <c r="F3476" t="str">
        <f t="shared" si="598"/>
        <v>_CORONAL_ABDOMEN_PELVIS</v>
      </c>
      <c r="G3476" t="b">
        <f t="shared" si="597"/>
        <v>1</v>
      </c>
      <c r="H3476">
        <f t="shared" si="599"/>
        <v>0</v>
      </c>
      <c r="I3476">
        <f t="shared" si="600"/>
        <v>0</v>
      </c>
      <c r="J3476" t="str" cm="1">
        <f t="array" ref="J3476">IF(OR(ISNUMBER(SEARCH({"A";"B";"C";"D";"E";"F";"G";"H";"I";"J";"K";"L";"M";"N";"O";"P";"Q";"R";"S";"T";"U";"V";"W";"X";"Y";"Z"},F3476))), "TRUE", "FALSE")</f>
        <v>TRUE</v>
      </c>
      <c r="K3476">
        <f t="shared" si="601"/>
        <v>0</v>
      </c>
      <c r="L3476">
        <f t="shared" si="602"/>
        <v>0</v>
      </c>
      <c r="M3476">
        <f t="shared" si="603"/>
        <v>0</v>
      </c>
      <c r="N3476">
        <f t="shared" si="604"/>
        <v>0</v>
      </c>
      <c r="O3476">
        <f t="shared" si="606"/>
        <v>0</v>
      </c>
      <c r="P3476">
        <f t="shared" si="605"/>
        <v>0</v>
      </c>
    </row>
    <row r="3477" spans="1:16" x14ac:dyDescent="0.45">
      <c r="A3477" t="s">
        <v>3306</v>
      </c>
      <c r="B3477" t="s">
        <v>3309</v>
      </c>
      <c r="C3477" t="s">
        <v>3311</v>
      </c>
      <c r="D3477" s="4" t="str" cm="1">
        <f t="array" ref="D3477">_xlfn.TEXTJOIN("",,_xlfn.LET(_xlpm.a,MID(C3477,_xlfn.SEQUENCE(1,LEN(C3477)),1),IF(ISNUMBER(--_xlpm.a),"",_xlpm.a)))</f>
        <v>_SAGITTAL_ABDOMEN_PELVIS</v>
      </c>
      <c r="E3477" t="str">
        <f t="shared" si="596"/>
        <v>_SAGITTAL_ABDOMEN_PELVIS</v>
      </c>
      <c r="F3477" t="str">
        <f t="shared" si="598"/>
        <v>_SAGITTAL_ABDOMEN_PELVIS</v>
      </c>
      <c r="G3477" t="b">
        <f t="shared" si="597"/>
        <v>1</v>
      </c>
      <c r="H3477">
        <f t="shared" si="599"/>
        <v>0</v>
      </c>
      <c r="I3477">
        <f t="shared" si="600"/>
        <v>0</v>
      </c>
      <c r="J3477" t="str" cm="1">
        <f t="array" ref="J3477">IF(OR(ISNUMBER(SEARCH({"A";"B";"C";"D";"E";"F";"G";"H";"I";"J";"K";"L";"M";"N";"O";"P";"Q";"R";"S";"T";"U";"V";"W";"X";"Y";"Z"},F3477))), "TRUE", "FALSE")</f>
        <v>TRUE</v>
      </c>
      <c r="K3477">
        <f t="shared" si="601"/>
        <v>0</v>
      </c>
      <c r="L3477">
        <f t="shared" si="602"/>
        <v>0</v>
      </c>
      <c r="M3477">
        <f t="shared" si="603"/>
        <v>0</v>
      </c>
      <c r="N3477">
        <f t="shared" si="604"/>
        <v>0</v>
      </c>
      <c r="O3477">
        <f t="shared" si="606"/>
        <v>0</v>
      </c>
      <c r="P3477">
        <f t="shared" si="605"/>
        <v>0</v>
      </c>
    </row>
    <row r="3478" spans="1:16" x14ac:dyDescent="0.45">
      <c r="A3478" t="s">
        <v>3306</v>
      </c>
      <c r="B3478" t="s">
        <v>3312</v>
      </c>
      <c r="C3478" t="s">
        <v>3313</v>
      </c>
      <c r="D3478" s="4" t="str" cm="1">
        <f t="array" ref="D3478">_xlfn.TEXTJOIN("",,_xlfn.LET(_xlpm.a,MID(C3478,_xlfn.SEQUENCE(1,LEN(C3478)),1),IF(ISNUMBER(--_xlpm.a),"",_xlpm.a)))</f>
        <v>_CORONAL_ABDOMEN_PELVIS</v>
      </c>
      <c r="E3478" t="str">
        <f t="shared" si="596"/>
        <v>_CORONAL_ABDOMEN_PELVIS</v>
      </c>
      <c r="F3478" t="str">
        <f t="shared" si="598"/>
        <v>_CORONAL_ABDOMEN_PELVIS</v>
      </c>
      <c r="G3478" t="b">
        <f t="shared" si="597"/>
        <v>1</v>
      </c>
      <c r="H3478">
        <f t="shared" si="599"/>
        <v>0</v>
      </c>
      <c r="I3478">
        <f t="shared" si="600"/>
        <v>0</v>
      </c>
      <c r="J3478" t="str" cm="1">
        <f t="array" ref="J3478">IF(OR(ISNUMBER(SEARCH({"A";"B";"C";"D";"E";"F";"G";"H";"I";"J";"K";"L";"M";"N";"O";"P";"Q";"R";"S";"T";"U";"V";"W";"X";"Y";"Z"},F3478))), "TRUE", "FALSE")</f>
        <v>TRUE</v>
      </c>
      <c r="K3478">
        <f t="shared" si="601"/>
        <v>0</v>
      </c>
      <c r="L3478">
        <f t="shared" si="602"/>
        <v>0</v>
      </c>
      <c r="M3478">
        <f t="shared" si="603"/>
        <v>0</v>
      </c>
      <c r="N3478">
        <f t="shared" si="604"/>
        <v>0</v>
      </c>
      <c r="O3478">
        <f t="shared" si="606"/>
        <v>0</v>
      </c>
      <c r="P3478">
        <f t="shared" si="605"/>
        <v>0</v>
      </c>
    </row>
    <row r="3479" spans="1:16" x14ac:dyDescent="0.45">
      <c r="A3479" t="s">
        <v>3306</v>
      </c>
      <c r="B3479" t="s">
        <v>3312</v>
      </c>
      <c r="C3479" t="s">
        <v>278</v>
      </c>
      <c r="D3479" s="4" t="str" cm="1">
        <f t="array" ref="D3479">_xlfn.TEXTJOIN("",,_xlfn.LET(_xlpm.a,MID(C3479,_xlfn.SEQUENCE(1,LEN(C3479)),1),IF(ISNUMBER(--_xlpm.a),"",_xlpm.a)))</f>
        <v>_ABDOMEN_PELVIS</v>
      </c>
      <c r="E3479" t="str">
        <f t="shared" si="596"/>
        <v>_ABDOMEN_PELVIS</v>
      </c>
      <c r="F3479" t="str">
        <f t="shared" si="598"/>
        <v>_ABDOMEN_PELVIS</v>
      </c>
      <c r="G3479" t="b">
        <f t="shared" si="597"/>
        <v>0</v>
      </c>
      <c r="H3479">
        <f t="shared" si="599"/>
        <v>1</v>
      </c>
      <c r="I3479">
        <f t="shared" si="600"/>
        <v>0</v>
      </c>
      <c r="J3479" t="str" cm="1">
        <f t="array" ref="J3479">IF(OR(ISNUMBER(SEARCH({"A";"B";"C";"D";"E";"F";"G";"H";"I";"J";"K";"L";"M";"N";"O";"P";"Q";"R";"S";"T";"U";"V";"W";"X";"Y";"Z"},F3479))), "TRUE", "FALSE")</f>
        <v>TRUE</v>
      </c>
      <c r="K3479">
        <f t="shared" si="601"/>
        <v>0</v>
      </c>
      <c r="L3479">
        <f t="shared" si="602"/>
        <v>0</v>
      </c>
      <c r="M3479">
        <f t="shared" si="603"/>
        <v>0</v>
      </c>
      <c r="N3479">
        <f t="shared" si="604"/>
        <v>0</v>
      </c>
      <c r="O3479">
        <f t="shared" si="606"/>
        <v>0</v>
      </c>
      <c r="P3479">
        <f t="shared" si="605"/>
        <v>0</v>
      </c>
    </row>
    <row r="3480" spans="1:16" x14ac:dyDescent="0.45">
      <c r="A3480" t="s">
        <v>3306</v>
      </c>
      <c r="B3480" t="s">
        <v>3314</v>
      </c>
      <c r="C3480" t="s">
        <v>2061</v>
      </c>
      <c r="D3480" s="4" t="str" cm="1">
        <f t="array" ref="D3480">_xlfn.TEXTJOIN("",,_xlfn.LET(_xlpm.a,MID(C3480,_xlfn.SEQUENCE(1,LEN(C3480)),1),IF(ISNUMBER(--_xlpm.a),"",_xlpm.a)))</f>
        <v>_Sagittal</v>
      </c>
      <c r="E3480" t="str">
        <f t="shared" si="596"/>
        <v>_Sagittal</v>
      </c>
      <c r="F3480" t="str">
        <f t="shared" si="598"/>
        <v>_SAGITTAL</v>
      </c>
      <c r="G3480" t="b">
        <f t="shared" si="597"/>
        <v>1</v>
      </c>
      <c r="H3480">
        <f t="shared" si="599"/>
        <v>0</v>
      </c>
      <c r="I3480">
        <f t="shared" si="600"/>
        <v>0</v>
      </c>
      <c r="J3480" t="str" cm="1">
        <f t="array" ref="J3480">IF(OR(ISNUMBER(SEARCH({"A";"B";"C";"D";"E";"F";"G";"H";"I";"J";"K";"L";"M";"N";"O";"P";"Q";"R";"S";"T";"U";"V";"W";"X";"Y";"Z"},F3480))), "TRUE", "FALSE")</f>
        <v>TRUE</v>
      </c>
      <c r="K3480">
        <f t="shared" si="601"/>
        <v>0</v>
      </c>
      <c r="L3480">
        <f t="shared" si="602"/>
        <v>0</v>
      </c>
      <c r="M3480">
        <f t="shared" si="603"/>
        <v>0</v>
      </c>
      <c r="N3480">
        <f t="shared" si="604"/>
        <v>0</v>
      </c>
      <c r="O3480">
        <f t="shared" si="606"/>
        <v>0</v>
      </c>
      <c r="P3480">
        <f t="shared" si="605"/>
        <v>0</v>
      </c>
    </row>
    <row r="3481" spans="1:16" x14ac:dyDescent="0.45">
      <c r="A3481" t="s">
        <v>3306</v>
      </c>
      <c r="B3481" t="s">
        <v>3315</v>
      </c>
      <c r="C3481" t="s">
        <v>3316</v>
      </c>
      <c r="D3481" s="4" t="str" cm="1">
        <f t="array" ref="D3481">_xlfn.TEXTJOIN("",,_xlfn.LET(_xlpm.a,MID(C3481,_xlfn.SEQUENCE(1,LEN(C3481)),1),IF(ISNUMBER(--_xlpm.a),"",_xlpm.a)))</f>
        <v>_SAGITTAL_ABDOMEN_PELVIS</v>
      </c>
      <c r="E3481" t="str">
        <f t="shared" si="596"/>
        <v>_SAGITTAL_ABDOMEN_PELVIS</v>
      </c>
      <c r="F3481" t="str">
        <f t="shared" si="598"/>
        <v>_SAGITTAL_ABDOMEN_PELVIS</v>
      </c>
      <c r="G3481" t="b">
        <f t="shared" si="597"/>
        <v>1</v>
      </c>
      <c r="H3481">
        <f t="shared" si="599"/>
        <v>0</v>
      </c>
      <c r="I3481">
        <f t="shared" si="600"/>
        <v>0</v>
      </c>
      <c r="J3481" t="str" cm="1">
        <f t="array" ref="J3481">IF(OR(ISNUMBER(SEARCH({"A";"B";"C";"D";"E";"F";"G";"H";"I";"J";"K";"L";"M";"N";"O";"P";"Q";"R";"S";"T";"U";"V";"W";"X";"Y";"Z"},F3481))), "TRUE", "FALSE")</f>
        <v>TRUE</v>
      </c>
      <c r="K3481">
        <f t="shared" si="601"/>
        <v>0</v>
      </c>
      <c r="L3481">
        <f t="shared" si="602"/>
        <v>0</v>
      </c>
      <c r="M3481">
        <f t="shared" si="603"/>
        <v>0</v>
      </c>
      <c r="N3481">
        <f t="shared" si="604"/>
        <v>0</v>
      </c>
      <c r="O3481">
        <f t="shared" si="606"/>
        <v>0</v>
      </c>
      <c r="P3481">
        <f t="shared" si="605"/>
        <v>0</v>
      </c>
    </row>
    <row r="3482" spans="1:16" x14ac:dyDescent="0.45">
      <c r="A3482" t="s">
        <v>3306</v>
      </c>
      <c r="B3482" t="s">
        <v>3315</v>
      </c>
      <c r="C3482" t="s">
        <v>3317</v>
      </c>
      <c r="D3482" s="4" t="str" cm="1">
        <f t="array" ref="D3482">_xlfn.TEXTJOIN("",,_xlfn.LET(_xlpm.a,MID(C3482,_xlfn.SEQUENCE(1,LEN(C3482)),1),IF(ISNUMBER(--_xlpm.a),"",_xlpm.a)))</f>
        <v>_CORONAL_ABDOMEN_PELVIS</v>
      </c>
      <c r="E3482" t="str">
        <f t="shared" si="596"/>
        <v>_CORONAL_ABDOMEN_PELVIS</v>
      </c>
      <c r="F3482" t="str">
        <f t="shared" si="598"/>
        <v>_CORONAL_ABDOMEN_PELVIS</v>
      </c>
      <c r="G3482" t="b">
        <f t="shared" si="597"/>
        <v>1</v>
      </c>
      <c r="H3482">
        <f t="shared" si="599"/>
        <v>0</v>
      </c>
      <c r="I3482">
        <f t="shared" si="600"/>
        <v>0</v>
      </c>
      <c r="J3482" t="str" cm="1">
        <f t="array" ref="J3482">IF(OR(ISNUMBER(SEARCH({"A";"B";"C";"D";"E";"F";"G";"H";"I";"J";"K";"L";"M";"N";"O";"P";"Q";"R";"S";"T";"U";"V";"W";"X";"Y";"Z"},F3482))), "TRUE", "FALSE")</f>
        <v>TRUE</v>
      </c>
      <c r="K3482">
        <f t="shared" si="601"/>
        <v>0</v>
      </c>
      <c r="L3482">
        <f t="shared" si="602"/>
        <v>0</v>
      </c>
      <c r="M3482">
        <f t="shared" si="603"/>
        <v>0</v>
      </c>
      <c r="N3482">
        <f t="shared" si="604"/>
        <v>0</v>
      </c>
      <c r="O3482">
        <f t="shared" si="606"/>
        <v>0</v>
      </c>
      <c r="P3482">
        <f t="shared" si="605"/>
        <v>0</v>
      </c>
    </row>
    <row r="3483" spans="1:16" x14ac:dyDescent="0.45">
      <c r="A3483" t="s">
        <v>3306</v>
      </c>
      <c r="B3483" t="s">
        <v>3315</v>
      </c>
      <c r="C3483" t="s">
        <v>278</v>
      </c>
      <c r="D3483" s="4" t="str" cm="1">
        <f t="array" ref="D3483">_xlfn.TEXTJOIN("",,_xlfn.LET(_xlpm.a,MID(C3483,_xlfn.SEQUENCE(1,LEN(C3483)),1),IF(ISNUMBER(--_xlpm.a),"",_xlpm.a)))</f>
        <v>_ABDOMEN_PELVIS</v>
      </c>
      <c r="E3483" t="str">
        <f t="shared" si="596"/>
        <v>_ABDOMEN_PELVIS</v>
      </c>
      <c r="F3483" t="str">
        <f t="shared" si="598"/>
        <v>_ABDOMEN_PELVIS</v>
      </c>
      <c r="G3483" t="b">
        <f t="shared" si="597"/>
        <v>0</v>
      </c>
      <c r="H3483">
        <f t="shared" si="599"/>
        <v>1</v>
      </c>
      <c r="I3483">
        <f t="shared" si="600"/>
        <v>0</v>
      </c>
      <c r="J3483" t="str" cm="1">
        <f t="array" ref="J3483">IF(OR(ISNUMBER(SEARCH({"A";"B";"C";"D";"E";"F";"G";"H";"I";"J";"K";"L";"M";"N";"O";"P";"Q";"R";"S";"T";"U";"V";"W";"X";"Y";"Z"},F3483))), "TRUE", "FALSE")</f>
        <v>TRUE</v>
      </c>
      <c r="K3483">
        <f t="shared" si="601"/>
        <v>0</v>
      </c>
      <c r="L3483">
        <f t="shared" si="602"/>
        <v>0</v>
      </c>
      <c r="M3483">
        <f t="shared" si="603"/>
        <v>0</v>
      </c>
      <c r="N3483">
        <f t="shared" si="604"/>
        <v>0</v>
      </c>
      <c r="O3483">
        <f t="shared" si="606"/>
        <v>0</v>
      </c>
      <c r="P3483">
        <f t="shared" si="605"/>
        <v>0</v>
      </c>
    </row>
    <row r="3484" spans="1:16" x14ac:dyDescent="0.45">
      <c r="A3484" t="s">
        <v>3318</v>
      </c>
      <c r="B3484" t="s">
        <v>3319</v>
      </c>
      <c r="C3484" t="s">
        <v>3320</v>
      </c>
      <c r="D3484" s="4" t="str" cm="1">
        <f t="array" ref="D3484">_xlfn.TEXTJOIN("",,_xlfn.LET(_xlpm.a,MID(C3484,_xlfn.SEQUENCE(1,LEN(C3484)),1),IF(ISNUMBER(--_xlpm.a),"",_xlpm.a)))</f>
        <v>_ML_OMNI</v>
      </c>
      <c r="E3484" t="str">
        <f t="shared" si="596"/>
        <v>_ML_OMNI</v>
      </c>
      <c r="F3484" t="str">
        <f t="shared" si="598"/>
        <v>_ML_OMNI</v>
      </c>
      <c r="G3484" t="b">
        <f t="shared" si="597"/>
        <v>0</v>
      </c>
      <c r="H3484">
        <f t="shared" si="599"/>
        <v>0</v>
      </c>
      <c r="I3484">
        <f t="shared" si="600"/>
        <v>0</v>
      </c>
      <c r="J3484" t="str" cm="1">
        <f t="array" ref="J3484">IF(OR(ISNUMBER(SEARCH({"A";"B";"C";"D";"E";"F";"G";"H";"I";"J";"K";"L";"M";"N";"O";"P";"Q";"R";"S";"T";"U";"V";"W";"X";"Y";"Z"},F3484))), "TRUE", "FALSE")</f>
        <v>TRUE</v>
      </c>
      <c r="K3484">
        <f t="shared" si="601"/>
        <v>0</v>
      </c>
      <c r="L3484">
        <f t="shared" si="602"/>
        <v>0</v>
      </c>
      <c r="M3484">
        <f t="shared" si="603"/>
        <v>0</v>
      </c>
      <c r="N3484">
        <f t="shared" si="604"/>
        <v>0</v>
      </c>
      <c r="O3484">
        <f t="shared" si="606"/>
        <v>0</v>
      </c>
      <c r="P3484">
        <f t="shared" si="605"/>
        <v>0</v>
      </c>
    </row>
    <row r="3485" spans="1:16" x14ac:dyDescent="0.45">
      <c r="A3485" t="s">
        <v>3318</v>
      </c>
      <c r="B3485" t="s">
        <v>3319</v>
      </c>
      <c r="C3485" t="s">
        <v>795</v>
      </c>
      <c r="D3485" s="4" t="str" cm="1">
        <f t="array" ref="D3485">_xlfn.TEXTJOIN("",,_xlfn.LET(_xlpm.a,MID(C3485,_xlfn.SEQUENCE(1,LEN(C3485)),1),IF(ISNUMBER(--_xlpm.a),"",_xlpm.a)))</f>
        <v>_CORONAL_ABDOMEN_PELVIS</v>
      </c>
      <c r="E3485" t="str">
        <f t="shared" si="596"/>
        <v>_CORONAL_ABDOMEN_PELVIS</v>
      </c>
      <c r="F3485" t="str">
        <f t="shared" si="598"/>
        <v>_CORONAL_ABDOMEN_PELVIS</v>
      </c>
      <c r="G3485" t="b">
        <f t="shared" si="597"/>
        <v>1</v>
      </c>
      <c r="H3485">
        <f t="shared" si="599"/>
        <v>0</v>
      </c>
      <c r="I3485">
        <f t="shared" si="600"/>
        <v>0</v>
      </c>
      <c r="J3485" t="str" cm="1">
        <f t="array" ref="J3485">IF(OR(ISNUMBER(SEARCH({"A";"B";"C";"D";"E";"F";"G";"H";"I";"J";"K";"L";"M";"N";"O";"P";"Q";"R";"S";"T";"U";"V";"W";"X";"Y";"Z"},F3485))), "TRUE", "FALSE")</f>
        <v>TRUE</v>
      </c>
      <c r="K3485">
        <f t="shared" si="601"/>
        <v>0</v>
      </c>
      <c r="L3485">
        <f t="shared" si="602"/>
        <v>0</v>
      </c>
      <c r="M3485">
        <f t="shared" si="603"/>
        <v>0</v>
      </c>
      <c r="N3485">
        <f t="shared" si="604"/>
        <v>0</v>
      </c>
      <c r="O3485">
        <f t="shared" si="606"/>
        <v>0</v>
      </c>
      <c r="P3485">
        <f t="shared" si="605"/>
        <v>0</v>
      </c>
    </row>
    <row r="3486" spans="1:16" x14ac:dyDescent="0.45">
      <c r="A3486" t="s">
        <v>3318</v>
      </c>
      <c r="B3486" t="s">
        <v>3319</v>
      </c>
      <c r="C3486" t="s">
        <v>1538</v>
      </c>
      <c r="D3486" s="4" t="str" cm="1">
        <f t="array" ref="D3486">_xlfn.TEXTJOIN("",,_xlfn.LET(_xlpm.a,MID(C3486,_xlfn.SEQUENCE(1,LEN(C3486)),1),IF(ISNUMBER(--_xlpm.a),"",_xlpm.a)))</f>
        <v>_SAGITTAL_ABDOMEN_PELVIS</v>
      </c>
      <c r="E3486" t="str">
        <f t="shared" si="596"/>
        <v>_SAGITTAL_ABDOMEN_PELVIS</v>
      </c>
      <c r="F3486" t="str">
        <f t="shared" si="598"/>
        <v>_SAGITTAL_ABDOMEN_PELVIS</v>
      </c>
      <c r="G3486" t="b">
        <f t="shared" si="597"/>
        <v>1</v>
      </c>
      <c r="H3486">
        <f t="shared" si="599"/>
        <v>0</v>
      </c>
      <c r="I3486">
        <f t="shared" si="600"/>
        <v>0</v>
      </c>
      <c r="J3486" t="str" cm="1">
        <f t="array" ref="J3486">IF(OR(ISNUMBER(SEARCH({"A";"B";"C";"D";"E";"F";"G";"H";"I";"J";"K";"L";"M";"N";"O";"P";"Q";"R";"S";"T";"U";"V";"W";"X";"Y";"Z"},F3486))), "TRUE", "FALSE")</f>
        <v>TRUE</v>
      </c>
      <c r="K3486">
        <f t="shared" si="601"/>
        <v>0</v>
      </c>
      <c r="L3486">
        <f t="shared" si="602"/>
        <v>0</v>
      </c>
      <c r="M3486">
        <f t="shared" si="603"/>
        <v>0</v>
      </c>
      <c r="N3486">
        <f t="shared" si="604"/>
        <v>0</v>
      </c>
      <c r="O3486">
        <f t="shared" si="606"/>
        <v>0</v>
      </c>
      <c r="P3486">
        <f t="shared" si="605"/>
        <v>0</v>
      </c>
    </row>
    <row r="3487" spans="1:16" x14ac:dyDescent="0.45">
      <c r="A3487" t="s">
        <v>3321</v>
      </c>
      <c r="B3487" t="s">
        <v>3322</v>
      </c>
      <c r="C3487" t="s">
        <v>3323</v>
      </c>
      <c r="D3487" s="4" t="str" cm="1">
        <f t="array" ref="D3487">_xlfn.TEXTJOIN("",,_xlfn.LET(_xlpm.a,MID(C3487,_xlfn.SEQUENCE(1,LEN(C3487)),1),IF(ISNUMBER(--_xlpm.a),"",_xlpm.a)))</f>
        <v>_PELVIS_SAG_BONE</v>
      </c>
      <c r="E3487" t="str">
        <f t="shared" si="596"/>
        <v>_PELVIS_SAG_BONE</v>
      </c>
      <c r="F3487" t="str">
        <f t="shared" si="598"/>
        <v>_PELVIS_SAG_BONE</v>
      </c>
      <c r="G3487" t="b">
        <f t="shared" si="597"/>
        <v>1</v>
      </c>
      <c r="H3487">
        <f t="shared" si="599"/>
        <v>0</v>
      </c>
      <c r="I3487">
        <f t="shared" si="600"/>
        <v>0</v>
      </c>
      <c r="J3487" t="str" cm="1">
        <f t="array" ref="J3487">IF(OR(ISNUMBER(SEARCH({"A";"B";"C";"D";"E";"F";"G";"H";"I";"J";"K";"L";"M";"N";"O";"P";"Q";"R";"S";"T";"U";"V";"W";"X";"Y";"Z"},F3487))), "TRUE", "FALSE")</f>
        <v>TRUE</v>
      </c>
      <c r="K3487">
        <f t="shared" si="601"/>
        <v>0</v>
      </c>
      <c r="L3487">
        <f t="shared" si="602"/>
        <v>0</v>
      </c>
      <c r="M3487">
        <f t="shared" si="603"/>
        <v>0</v>
      </c>
      <c r="N3487">
        <f t="shared" si="604"/>
        <v>0</v>
      </c>
      <c r="O3487">
        <f t="shared" si="606"/>
        <v>0</v>
      </c>
      <c r="P3487">
        <f t="shared" si="605"/>
        <v>0</v>
      </c>
    </row>
    <row r="3488" spans="1:16" x14ac:dyDescent="0.45">
      <c r="A3488" t="s">
        <v>3321</v>
      </c>
      <c r="B3488" t="s">
        <v>3322</v>
      </c>
      <c r="C3488" t="s">
        <v>3324</v>
      </c>
      <c r="D3488" s="4" t="str" cm="1">
        <f t="array" ref="D3488">_xlfn.TEXTJOIN("",,_xlfn.LET(_xlpm.a,MID(C3488,_xlfn.SEQUENCE(1,LEN(C3488)),1),IF(ISNUMBER(--_xlpm.a),"",_xlpm.a)))</f>
        <v>_PELVIS_COR__BONE</v>
      </c>
      <c r="E3488" t="str">
        <f t="shared" si="596"/>
        <v>_PELVIS_COR_BONE</v>
      </c>
      <c r="F3488" t="str">
        <f t="shared" si="598"/>
        <v>_PELVIS_COR_BONE</v>
      </c>
      <c r="G3488" t="b">
        <f t="shared" si="597"/>
        <v>1</v>
      </c>
      <c r="H3488">
        <f t="shared" si="599"/>
        <v>0</v>
      </c>
      <c r="I3488">
        <f t="shared" si="600"/>
        <v>0</v>
      </c>
      <c r="J3488" t="str" cm="1">
        <f t="array" ref="J3488">IF(OR(ISNUMBER(SEARCH({"A";"B";"C";"D";"E";"F";"G";"H";"I";"J";"K";"L";"M";"N";"O";"P";"Q";"R";"S";"T";"U";"V";"W";"X";"Y";"Z"},F3488))), "TRUE", "FALSE")</f>
        <v>TRUE</v>
      </c>
      <c r="K3488">
        <f t="shared" si="601"/>
        <v>0</v>
      </c>
      <c r="L3488">
        <f t="shared" si="602"/>
        <v>0</v>
      </c>
      <c r="M3488">
        <f t="shared" si="603"/>
        <v>0</v>
      </c>
      <c r="N3488">
        <f t="shared" si="604"/>
        <v>0</v>
      </c>
      <c r="O3488">
        <f t="shared" si="606"/>
        <v>0</v>
      </c>
      <c r="P3488">
        <f t="shared" si="605"/>
        <v>0</v>
      </c>
    </row>
    <row r="3489" spans="1:16" x14ac:dyDescent="0.45">
      <c r="A3489" t="s">
        <v>3321</v>
      </c>
      <c r="B3489" t="s">
        <v>3322</v>
      </c>
      <c r="C3489" t="s">
        <v>3325</v>
      </c>
      <c r="D3489" s="4" t="str" cm="1">
        <f t="array" ref="D3489">_xlfn.TEXTJOIN("",,_xlfn.LET(_xlpm.a,MID(C3489,_xlfn.SEQUENCE(1,LEN(C3489)),1),IF(ISNUMBER(--_xlpm.a),"",_xlpm.a)))</f>
        <v>_CORONAL_PELVIS</v>
      </c>
      <c r="E3489" t="str">
        <f t="shared" si="596"/>
        <v>_CORONAL_PELVIS</v>
      </c>
      <c r="F3489" t="str">
        <f t="shared" si="598"/>
        <v>_CORONAL_PELVIS</v>
      </c>
      <c r="G3489" t="b">
        <f t="shared" si="597"/>
        <v>1</v>
      </c>
      <c r="H3489">
        <f t="shared" si="599"/>
        <v>0</v>
      </c>
      <c r="I3489">
        <f t="shared" si="600"/>
        <v>0</v>
      </c>
      <c r="J3489" t="str" cm="1">
        <f t="array" ref="J3489">IF(OR(ISNUMBER(SEARCH({"A";"B";"C";"D";"E";"F";"G";"H";"I";"J";"K";"L";"M";"N";"O";"P";"Q";"R";"S";"T";"U";"V";"W";"X";"Y";"Z"},F3489))), "TRUE", "FALSE")</f>
        <v>TRUE</v>
      </c>
      <c r="K3489">
        <f t="shared" si="601"/>
        <v>0</v>
      </c>
      <c r="L3489">
        <f t="shared" si="602"/>
        <v>0</v>
      </c>
      <c r="M3489">
        <f t="shared" si="603"/>
        <v>0</v>
      </c>
      <c r="N3489">
        <f t="shared" si="604"/>
        <v>0</v>
      </c>
      <c r="O3489">
        <f t="shared" si="606"/>
        <v>0</v>
      </c>
      <c r="P3489">
        <f t="shared" si="605"/>
        <v>0</v>
      </c>
    </row>
    <row r="3490" spans="1:16" x14ac:dyDescent="0.45">
      <c r="A3490" t="s">
        <v>3321</v>
      </c>
      <c r="B3490" t="s">
        <v>3322</v>
      </c>
      <c r="C3490" t="s">
        <v>3326</v>
      </c>
      <c r="D3490" s="4" t="str" cm="1">
        <f t="array" ref="D3490">_xlfn.TEXTJOIN("",,_xlfn.LET(_xlpm.a,MID(C3490,_xlfn.SEQUENCE(1,LEN(C3490)),1),IF(ISNUMBER(--_xlpm.a),"",_xlpm.a)))</f>
        <v>_PELVIS_AXIAL_BONE</v>
      </c>
      <c r="E3490" t="str">
        <f t="shared" si="596"/>
        <v>_PELVIS_AXIAL_BONE</v>
      </c>
      <c r="F3490" t="str">
        <f t="shared" si="598"/>
        <v>_PELVIS_AXIAL_BONE</v>
      </c>
      <c r="G3490" t="b">
        <f t="shared" si="597"/>
        <v>0</v>
      </c>
      <c r="H3490">
        <f t="shared" si="599"/>
        <v>0</v>
      </c>
      <c r="I3490">
        <f t="shared" si="600"/>
        <v>1</v>
      </c>
      <c r="J3490" t="str" cm="1">
        <f t="array" ref="J3490">IF(OR(ISNUMBER(SEARCH({"A";"B";"C";"D";"E";"F";"G";"H";"I";"J";"K";"L";"M";"N";"O";"P";"Q";"R";"S";"T";"U";"V";"W";"X";"Y";"Z"},F3490))), "TRUE", "FALSE")</f>
        <v>TRUE</v>
      </c>
      <c r="K3490">
        <f t="shared" si="601"/>
        <v>0</v>
      </c>
      <c r="L3490">
        <f t="shared" si="602"/>
        <v>0</v>
      </c>
      <c r="M3490">
        <f t="shared" si="603"/>
        <v>0</v>
      </c>
      <c r="N3490">
        <f t="shared" si="604"/>
        <v>1</v>
      </c>
      <c r="O3490">
        <f t="shared" si="606"/>
        <v>0</v>
      </c>
      <c r="P3490">
        <f t="shared" si="605"/>
        <v>0</v>
      </c>
    </row>
    <row r="3491" spans="1:16" x14ac:dyDescent="0.45">
      <c r="A3491" t="s">
        <v>3327</v>
      </c>
      <c r="B3491" t="s">
        <v>3328</v>
      </c>
      <c r="C3491" t="s">
        <v>75</v>
      </c>
      <c r="D3491" s="4" t="str" cm="1">
        <f t="array" ref="D3491">_xlfn.TEXTJOIN("",,_xlfn.LET(_xlpm.a,MID(C3491,_xlfn.SEQUENCE(1,LEN(C3491)),1),IF(ISNUMBER(--_xlpm.a),"",_xlpm.a)))</f>
        <v>_Trauma_Arch_Abdomen_Pelvis</v>
      </c>
      <c r="E3491" t="str">
        <f t="shared" si="596"/>
        <v>_Trauma_Arch_Abdomen_Pelvis</v>
      </c>
      <c r="F3491" t="str">
        <f t="shared" si="598"/>
        <v>_TRAUMA_ARCH_ABDOMEN_PELVIS</v>
      </c>
      <c r="G3491" t="b">
        <f t="shared" si="597"/>
        <v>0</v>
      </c>
      <c r="H3491">
        <f t="shared" si="599"/>
        <v>1</v>
      </c>
      <c r="I3491">
        <f t="shared" si="600"/>
        <v>0</v>
      </c>
      <c r="J3491" t="str" cm="1">
        <f t="array" ref="J3491">IF(OR(ISNUMBER(SEARCH({"A";"B";"C";"D";"E";"F";"G";"H";"I";"J";"K";"L";"M";"N";"O";"P";"Q";"R";"S";"T";"U";"V";"W";"X";"Y";"Z"},F3491))), "TRUE", "FALSE")</f>
        <v>TRUE</v>
      </c>
      <c r="K3491">
        <f t="shared" si="601"/>
        <v>0</v>
      </c>
      <c r="L3491">
        <f t="shared" si="602"/>
        <v>0</v>
      </c>
      <c r="M3491">
        <f t="shared" si="603"/>
        <v>0</v>
      </c>
      <c r="N3491">
        <f t="shared" si="604"/>
        <v>0</v>
      </c>
      <c r="O3491">
        <f t="shared" si="606"/>
        <v>0</v>
      </c>
      <c r="P3491">
        <f t="shared" si="605"/>
        <v>0</v>
      </c>
    </row>
    <row r="3492" spans="1:16" x14ac:dyDescent="0.45">
      <c r="A3492" t="s">
        <v>3329</v>
      </c>
      <c r="B3492" t="s">
        <v>3330</v>
      </c>
      <c r="C3492" t="s">
        <v>540</v>
      </c>
      <c r="D3492" s="4" t="str" cm="1">
        <f t="array" ref="D3492">_xlfn.TEXTJOIN("",,_xlfn.LET(_xlpm.a,MID(C3492,_xlfn.SEQUENCE(1,LEN(C3492)),1),IF(ISNUMBER(--_xlpm.a),"",_xlpm.a)))</f>
        <v>_SAGITTAL_ABDOMEN_PELVIS</v>
      </c>
      <c r="E3492" t="str">
        <f t="shared" si="596"/>
        <v>_SAGITTAL_ABDOMEN_PELVIS</v>
      </c>
      <c r="F3492" t="str">
        <f t="shared" si="598"/>
        <v>_SAGITTAL_ABDOMEN_PELVIS</v>
      </c>
      <c r="G3492" t="b">
        <f t="shared" si="597"/>
        <v>1</v>
      </c>
      <c r="H3492">
        <f t="shared" si="599"/>
        <v>0</v>
      </c>
      <c r="I3492">
        <f t="shared" si="600"/>
        <v>0</v>
      </c>
      <c r="J3492" t="str" cm="1">
        <f t="array" ref="J3492">IF(OR(ISNUMBER(SEARCH({"A";"B";"C";"D";"E";"F";"G";"H";"I";"J";"K";"L";"M";"N";"O";"P";"Q";"R";"S";"T";"U";"V";"W";"X";"Y";"Z"},F3492))), "TRUE", "FALSE")</f>
        <v>TRUE</v>
      </c>
      <c r="K3492">
        <f t="shared" si="601"/>
        <v>0</v>
      </c>
      <c r="L3492">
        <f t="shared" si="602"/>
        <v>0</v>
      </c>
      <c r="M3492">
        <f t="shared" si="603"/>
        <v>0</v>
      </c>
      <c r="N3492">
        <f t="shared" si="604"/>
        <v>0</v>
      </c>
      <c r="O3492">
        <f t="shared" si="606"/>
        <v>0</v>
      </c>
      <c r="P3492">
        <f t="shared" si="605"/>
        <v>0</v>
      </c>
    </row>
    <row r="3493" spans="1:16" x14ac:dyDescent="0.45">
      <c r="A3493" t="s">
        <v>3329</v>
      </c>
      <c r="B3493" t="s">
        <v>3330</v>
      </c>
      <c r="C3493" t="s">
        <v>3331</v>
      </c>
      <c r="D3493" s="4" t="str" cm="1">
        <f t="array" ref="D3493">_xlfn.TEXTJOIN("",,_xlfn.LET(_xlpm.a,MID(C3493,_xlfn.SEQUENCE(1,LEN(C3493)),1),IF(ISNUMBER(--_xlpm.a),"",_xlpm.a)))</f>
        <v>_ML_O_MNI</v>
      </c>
      <c r="E3493" t="str">
        <f t="shared" si="596"/>
        <v>_ML_O_MNI</v>
      </c>
      <c r="F3493" t="str">
        <f t="shared" si="598"/>
        <v>_ML_O_MNI</v>
      </c>
      <c r="G3493" t="b">
        <f t="shared" si="597"/>
        <v>0</v>
      </c>
      <c r="H3493">
        <f t="shared" si="599"/>
        <v>0</v>
      </c>
      <c r="I3493">
        <f t="shared" si="600"/>
        <v>0</v>
      </c>
      <c r="J3493" t="str" cm="1">
        <f t="array" ref="J3493">IF(OR(ISNUMBER(SEARCH({"A";"B";"C";"D";"E";"F";"G";"H";"I";"J";"K";"L";"M";"N";"O";"P";"Q";"R";"S";"T";"U";"V";"W";"X";"Y";"Z"},F3493))), "TRUE", "FALSE")</f>
        <v>TRUE</v>
      </c>
      <c r="K3493">
        <f t="shared" si="601"/>
        <v>0</v>
      </c>
      <c r="L3493">
        <f t="shared" si="602"/>
        <v>0</v>
      </c>
      <c r="M3493">
        <f t="shared" si="603"/>
        <v>0</v>
      </c>
      <c r="N3493">
        <f t="shared" si="604"/>
        <v>0</v>
      </c>
      <c r="O3493">
        <f t="shared" si="606"/>
        <v>0</v>
      </c>
      <c r="P3493">
        <f t="shared" si="605"/>
        <v>0</v>
      </c>
    </row>
    <row r="3494" spans="1:16" x14ac:dyDescent="0.45">
      <c r="A3494" t="s">
        <v>3329</v>
      </c>
      <c r="B3494" t="s">
        <v>3330</v>
      </c>
      <c r="C3494" t="s">
        <v>1594</v>
      </c>
      <c r="D3494" s="4" t="str" cm="1">
        <f t="array" ref="D3494">_xlfn.TEXTJOIN("",,_xlfn.LET(_xlpm.a,MID(C3494,_xlfn.SEQUENCE(1,LEN(C3494)),1),IF(ISNUMBER(--_xlpm.a),"",_xlpm.a)))</f>
        <v>_CORONAL_ABDOMEN_PELVIS</v>
      </c>
      <c r="E3494" t="str">
        <f t="shared" si="596"/>
        <v>_CORONAL_ABDOMEN_PELVIS</v>
      </c>
      <c r="F3494" t="str">
        <f t="shared" si="598"/>
        <v>_CORONAL_ABDOMEN_PELVIS</v>
      </c>
      <c r="G3494" t="b">
        <f t="shared" si="597"/>
        <v>1</v>
      </c>
      <c r="H3494">
        <f t="shared" si="599"/>
        <v>0</v>
      </c>
      <c r="I3494">
        <f t="shared" si="600"/>
        <v>0</v>
      </c>
      <c r="J3494" t="str" cm="1">
        <f t="array" ref="J3494">IF(OR(ISNUMBER(SEARCH({"A";"B";"C";"D";"E";"F";"G";"H";"I";"J";"K";"L";"M";"N";"O";"P";"Q";"R";"S";"T";"U";"V";"W";"X";"Y";"Z"},F3494))), "TRUE", "FALSE")</f>
        <v>TRUE</v>
      </c>
      <c r="K3494">
        <f t="shared" si="601"/>
        <v>0</v>
      </c>
      <c r="L3494">
        <f t="shared" si="602"/>
        <v>0</v>
      </c>
      <c r="M3494">
        <f t="shared" si="603"/>
        <v>0</v>
      </c>
      <c r="N3494">
        <f t="shared" si="604"/>
        <v>0</v>
      </c>
      <c r="O3494">
        <f t="shared" si="606"/>
        <v>0</v>
      </c>
      <c r="P3494">
        <f t="shared" si="605"/>
        <v>0</v>
      </c>
    </row>
    <row r="3495" spans="1:16" x14ac:dyDescent="0.45">
      <c r="A3495" t="s">
        <v>3332</v>
      </c>
      <c r="B3495" t="s">
        <v>3333</v>
      </c>
      <c r="C3495" t="s">
        <v>3334</v>
      </c>
      <c r="D3495" s="4" t="str" cm="1">
        <f t="array" ref="D3495">_xlfn.TEXTJOIN("",,_xlfn.LET(_xlpm.a,MID(C3495,_xlfn.SEQUENCE(1,LEN(C3495)),1),IF(ISNUMBER(--_xlpm.a),"",_xlpm.a)))</f>
        <v>_CORONAL</v>
      </c>
      <c r="E3495" t="str">
        <f t="shared" si="596"/>
        <v>_CORONAL</v>
      </c>
      <c r="F3495" t="str">
        <f t="shared" si="598"/>
        <v>_CORONAL</v>
      </c>
      <c r="G3495" t="b">
        <f t="shared" si="597"/>
        <v>1</v>
      </c>
      <c r="H3495">
        <f t="shared" si="599"/>
        <v>0</v>
      </c>
      <c r="I3495">
        <f t="shared" si="600"/>
        <v>0</v>
      </c>
      <c r="J3495" t="str" cm="1">
        <f t="array" ref="J3495">IF(OR(ISNUMBER(SEARCH({"A";"B";"C";"D";"E";"F";"G";"H";"I";"J";"K";"L";"M";"N";"O";"P";"Q";"R";"S";"T";"U";"V";"W";"X";"Y";"Z"},F3495))), "TRUE", "FALSE")</f>
        <v>TRUE</v>
      </c>
      <c r="K3495">
        <f t="shared" si="601"/>
        <v>0</v>
      </c>
      <c r="L3495">
        <f t="shared" si="602"/>
        <v>0</v>
      </c>
      <c r="M3495">
        <f t="shared" si="603"/>
        <v>0</v>
      </c>
      <c r="N3495">
        <f t="shared" si="604"/>
        <v>0</v>
      </c>
      <c r="O3495">
        <f t="shared" si="606"/>
        <v>0</v>
      </c>
      <c r="P3495">
        <f t="shared" si="605"/>
        <v>0</v>
      </c>
    </row>
    <row r="3496" spans="1:16" x14ac:dyDescent="0.45">
      <c r="A3496" t="s">
        <v>3332</v>
      </c>
      <c r="B3496" t="s">
        <v>3333</v>
      </c>
      <c r="C3496" t="s">
        <v>3335</v>
      </c>
      <c r="D3496" s="4" t="str" cm="1">
        <f t="array" ref="D3496">_xlfn.TEXTJOIN("",,_xlfn.LET(_xlpm.a,MID(C3496,_xlfn.SEQUENCE(1,LEN(C3496)),1),IF(ISNUMBER(--_xlpm.a),"",_xlpm.a)))</f>
        <v>_Axial_SP_abd_pelvis_w_o</v>
      </c>
      <c r="E3496" t="str">
        <f t="shared" si="596"/>
        <v>_Axial_SP_abd_pelvis_w_o</v>
      </c>
      <c r="F3496" t="str">
        <f t="shared" si="598"/>
        <v>_AXIAL_SP_ABD_PELVIS_W_O</v>
      </c>
      <c r="G3496" t="b">
        <f t="shared" si="597"/>
        <v>0</v>
      </c>
      <c r="H3496">
        <f t="shared" si="599"/>
        <v>1</v>
      </c>
      <c r="I3496">
        <f t="shared" si="600"/>
        <v>1</v>
      </c>
      <c r="J3496" t="str" cm="1">
        <f t="array" ref="J3496">IF(OR(ISNUMBER(SEARCH({"A";"B";"C";"D";"E";"F";"G";"H";"I";"J";"K";"L";"M";"N";"O";"P";"Q";"R";"S";"T";"U";"V";"W";"X";"Y";"Z"},F3496))), "TRUE", "FALSE")</f>
        <v>TRUE</v>
      </c>
      <c r="K3496">
        <f t="shared" si="601"/>
        <v>0</v>
      </c>
      <c r="L3496">
        <f t="shared" si="602"/>
        <v>0</v>
      </c>
      <c r="M3496">
        <f t="shared" si="603"/>
        <v>0</v>
      </c>
      <c r="N3496">
        <f t="shared" si="604"/>
        <v>0</v>
      </c>
      <c r="O3496">
        <f t="shared" si="606"/>
        <v>0</v>
      </c>
      <c r="P3496">
        <f t="shared" si="605"/>
        <v>0</v>
      </c>
    </row>
    <row r="3497" spans="1:16" x14ac:dyDescent="0.45">
      <c r="A3497" t="s">
        <v>3332</v>
      </c>
      <c r="B3497" t="s">
        <v>3336</v>
      </c>
      <c r="C3497" t="s">
        <v>969</v>
      </c>
      <c r="D3497" s="4" t="str" cm="1">
        <f t="array" ref="D3497">_xlfn.TEXTJOIN("",,_xlfn.LET(_xlpm.a,MID(C3497,_xlfn.SEQUENCE(1,LEN(C3497)),1),IF(ISNUMBER(--_xlpm.a),"",_xlpm.a)))</f>
        <v>_CT_Abdomen_Pelvis_Coronal</v>
      </c>
      <c r="E3497" t="str">
        <f t="shared" si="596"/>
        <v>_CT_Abdomen_Pelvis_Coronal</v>
      </c>
      <c r="F3497" t="str">
        <f t="shared" si="598"/>
        <v>_CT_ABDOMEN_PELVIS_CORONAL</v>
      </c>
      <c r="G3497" t="b">
        <f t="shared" si="597"/>
        <v>1</v>
      </c>
      <c r="H3497">
        <f t="shared" si="599"/>
        <v>0</v>
      </c>
      <c r="I3497">
        <f t="shared" si="600"/>
        <v>0</v>
      </c>
      <c r="J3497" t="str" cm="1">
        <f t="array" ref="J3497">IF(OR(ISNUMBER(SEARCH({"A";"B";"C";"D";"E";"F";"G";"H";"I";"J";"K";"L";"M";"N";"O";"P";"Q";"R";"S";"T";"U";"V";"W";"X";"Y";"Z"},F3497))), "TRUE", "FALSE")</f>
        <v>TRUE</v>
      </c>
      <c r="K3497">
        <f t="shared" si="601"/>
        <v>0</v>
      </c>
      <c r="L3497">
        <f t="shared" si="602"/>
        <v>0</v>
      </c>
      <c r="M3497">
        <f t="shared" si="603"/>
        <v>0</v>
      </c>
      <c r="N3497">
        <f t="shared" si="604"/>
        <v>0</v>
      </c>
      <c r="O3497">
        <f t="shared" si="606"/>
        <v>0</v>
      </c>
      <c r="P3497">
        <f t="shared" si="605"/>
        <v>0</v>
      </c>
    </row>
    <row r="3498" spans="1:16" x14ac:dyDescent="0.45">
      <c r="A3498" t="s">
        <v>3332</v>
      </c>
      <c r="B3498" t="s">
        <v>3336</v>
      </c>
      <c r="C3498" t="s">
        <v>3337</v>
      </c>
      <c r="D3498" s="4" t="str" cm="1">
        <f t="array" ref="D3498">_xlfn.TEXTJOIN("",,_xlfn.LET(_xlpm.a,MID(C3498,_xlfn.SEQUENCE(1,LEN(C3498)),1),IF(ISNUMBER(--_xlpm.a),"",_xlpm.a)))</f>
        <v>_Axial_s_SP_CT</v>
      </c>
      <c r="E3498" t="str">
        <f t="shared" si="596"/>
        <v>_Axial_s_SP_CT</v>
      </c>
      <c r="F3498" t="str">
        <f t="shared" si="598"/>
        <v>_AXIAL_S_SP_CT</v>
      </c>
      <c r="G3498" t="b">
        <f t="shared" si="597"/>
        <v>0</v>
      </c>
      <c r="H3498">
        <f t="shared" si="599"/>
        <v>0</v>
      </c>
      <c r="I3498">
        <f t="shared" si="600"/>
        <v>1</v>
      </c>
      <c r="J3498" t="str" cm="1">
        <f t="array" ref="J3498">IF(OR(ISNUMBER(SEARCH({"A";"B";"C";"D";"E";"F";"G";"H";"I";"J";"K";"L";"M";"N";"O";"P";"Q";"R";"S";"T";"U";"V";"W";"X";"Y";"Z"},F3498))), "TRUE", "FALSE")</f>
        <v>TRUE</v>
      </c>
      <c r="K3498">
        <f t="shared" si="601"/>
        <v>0</v>
      </c>
      <c r="L3498">
        <f t="shared" si="602"/>
        <v>0</v>
      </c>
      <c r="M3498">
        <f t="shared" si="603"/>
        <v>0</v>
      </c>
      <c r="N3498">
        <f t="shared" si="604"/>
        <v>0</v>
      </c>
      <c r="O3498">
        <f t="shared" si="606"/>
        <v>0</v>
      </c>
      <c r="P3498">
        <f t="shared" si="605"/>
        <v>0</v>
      </c>
    </row>
    <row r="3499" spans="1:16" x14ac:dyDescent="0.45">
      <c r="A3499" t="s">
        <v>3338</v>
      </c>
      <c r="B3499" t="s">
        <v>3339</v>
      </c>
      <c r="C3499" t="s">
        <v>3340</v>
      </c>
      <c r="D3499" s="4" t="str" cm="1">
        <f t="array" ref="D3499">_xlfn.TEXTJOIN("",,_xlfn.LET(_xlpm.a,MID(C3499,_xlfn.SEQUENCE(1,LEN(C3499)),1),IF(ISNUMBER(--_xlpm.a),"",_xlpm.a)))</f>
        <v>_Abd___Pelvis___Bf</v>
      </c>
      <c r="E3499" t="str">
        <f t="shared" si="596"/>
        <v>_Abd_Pelvis_Bf</v>
      </c>
      <c r="F3499" t="str">
        <f t="shared" si="598"/>
        <v>_ABD_PELVIS_BF</v>
      </c>
      <c r="G3499" t="b">
        <f t="shared" si="597"/>
        <v>0</v>
      </c>
      <c r="H3499">
        <f t="shared" si="599"/>
        <v>1</v>
      </c>
      <c r="I3499">
        <f t="shared" si="600"/>
        <v>0</v>
      </c>
      <c r="J3499" t="str" cm="1">
        <f t="array" ref="J3499">IF(OR(ISNUMBER(SEARCH({"A";"B";"C";"D";"E";"F";"G";"H";"I";"J";"K";"L";"M";"N";"O";"P";"Q";"R";"S";"T";"U";"V";"W";"X";"Y";"Z"},F3499))), "TRUE", "FALSE")</f>
        <v>TRUE</v>
      </c>
      <c r="K3499">
        <f t="shared" si="601"/>
        <v>0</v>
      </c>
      <c r="L3499">
        <f t="shared" si="602"/>
        <v>0</v>
      </c>
      <c r="M3499">
        <f t="shared" si="603"/>
        <v>0</v>
      </c>
      <c r="N3499">
        <f t="shared" si="604"/>
        <v>0</v>
      </c>
      <c r="O3499">
        <f t="shared" si="606"/>
        <v>0</v>
      </c>
      <c r="P3499">
        <f t="shared" si="605"/>
        <v>0</v>
      </c>
    </row>
    <row r="3500" spans="1:16" x14ac:dyDescent="0.45">
      <c r="A3500" t="s">
        <v>3338</v>
      </c>
      <c r="B3500" t="s">
        <v>3339</v>
      </c>
      <c r="C3500" t="s">
        <v>3341</v>
      </c>
      <c r="D3500" s="4" t="str" cm="1">
        <f t="array" ref="D3500">_xlfn.TEXTJOIN("",,_xlfn.LET(_xlpm.a,MID(C3500,_xlfn.SEQUENCE(1,LEN(C3500)),1),IF(ISNUMBER(--_xlpm.a),"",_xlpm.a)))</f>
        <v>_Abd___Pelvis___Bf</v>
      </c>
      <c r="E3500" t="str">
        <f t="shared" si="596"/>
        <v>_Abd_Pelvis_Bf</v>
      </c>
      <c r="F3500" t="str">
        <f t="shared" si="598"/>
        <v>_ABD_PELVIS_BF</v>
      </c>
      <c r="G3500" t="b">
        <f t="shared" si="597"/>
        <v>0</v>
      </c>
      <c r="H3500">
        <f t="shared" si="599"/>
        <v>1</v>
      </c>
      <c r="I3500">
        <f t="shared" si="600"/>
        <v>0</v>
      </c>
      <c r="J3500" t="str" cm="1">
        <f t="array" ref="J3500">IF(OR(ISNUMBER(SEARCH({"A";"B";"C";"D";"E";"F";"G";"H";"I";"J";"K";"L";"M";"N";"O";"P";"Q";"R";"S";"T";"U";"V";"W";"X";"Y";"Z"},F3500))), "TRUE", "FALSE")</f>
        <v>TRUE</v>
      </c>
      <c r="K3500">
        <f t="shared" si="601"/>
        <v>0</v>
      </c>
      <c r="L3500">
        <f t="shared" si="602"/>
        <v>0</v>
      </c>
      <c r="M3500">
        <f t="shared" si="603"/>
        <v>0</v>
      </c>
      <c r="N3500">
        <f t="shared" si="604"/>
        <v>0</v>
      </c>
      <c r="O3500">
        <f t="shared" si="606"/>
        <v>0</v>
      </c>
      <c r="P3500">
        <f t="shared" si="605"/>
        <v>0</v>
      </c>
    </row>
    <row r="3501" spans="1:16" x14ac:dyDescent="0.45">
      <c r="A3501" t="s">
        <v>3338</v>
      </c>
      <c r="B3501" t="s">
        <v>3342</v>
      </c>
      <c r="C3501" t="s">
        <v>3343</v>
      </c>
      <c r="D3501" s="4" t="str" cm="1">
        <f t="array" ref="D3501">_xlfn.TEXTJOIN("",,_xlfn.LET(_xlpm.a,MID(C3501,_xlfn.SEQUENCE(1,LEN(C3501)),1),IF(ISNUMBER(--_xlpm.a),"",_xlpm.a)))</f>
        <v>_Pancreas_arteri_Lung____Bf</v>
      </c>
      <c r="E3501" t="str">
        <f t="shared" si="596"/>
        <v>_Pancreas_arteri_Lung_Bf</v>
      </c>
      <c r="F3501" t="str">
        <f t="shared" si="598"/>
        <v>_PANCREAS_ARTERI_LUNG_BF</v>
      </c>
      <c r="G3501" t="b">
        <f t="shared" si="597"/>
        <v>0</v>
      </c>
      <c r="H3501">
        <f t="shared" si="599"/>
        <v>0</v>
      </c>
      <c r="I3501">
        <f t="shared" si="600"/>
        <v>0</v>
      </c>
      <c r="J3501" t="str" cm="1">
        <f t="array" ref="J3501">IF(OR(ISNUMBER(SEARCH({"A";"B";"C";"D";"E";"F";"G";"H";"I";"J";"K";"L";"M";"N";"O";"P";"Q";"R";"S";"T";"U";"V";"W";"X";"Y";"Z"},F3501))), "TRUE", "FALSE")</f>
        <v>TRUE</v>
      </c>
      <c r="K3501">
        <f t="shared" si="601"/>
        <v>0</v>
      </c>
      <c r="L3501">
        <f t="shared" si="602"/>
        <v>1</v>
      </c>
      <c r="M3501">
        <f t="shared" si="603"/>
        <v>0</v>
      </c>
      <c r="N3501">
        <f t="shared" si="604"/>
        <v>0</v>
      </c>
      <c r="O3501">
        <f t="shared" si="606"/>
        <v>0</v>
      </c>
      <c r="P3501">
        <f t="shared" si="605"/>
        <v>0</v>
      </c>
    </row>
    <row r="3502" spans="1:16" x14ac:dyDescent="0.45">
      <c r="A3502" t="s">
        <v>3338</v>
      </c>
      <c r="B3502" t="s">
        <v>3342</v>
      </c>
      <c r="C3502" t="s">
        <v>3344</v>
      </c>
      <c r="D3502" s="4" t="str" cm="1">
        <f t="array" ref="D3502">_xlfn.TEXTJOIN("",,_xlfn.LET(_xlpm.a,MID(C3502,_xlfn.SEQUENCE(1,LEN(C3502)),1),IF(ISNUMBER(--_xlpm.a),"",_xlpm.a)))</f>
        <v>_Abd_Pel_routine_____Bf</v>
      </c>
      <c r="E3502" t="str">
        <f t="shared" si="596"/>
        <v>_Abd_Pel_routine_Bf</v>
      </c>
      <c r="F3502" t="str">
        <f t="shared" si="598"/>
        <v>_ABD_PEL_ROUTINE_BF</v>
      </c>
      <c r="G3502" t="b">
        <f t="shared" si="597"/>
        <v>0</v>
      </c>
      <c r="H3502">
        <f t="shared" si="599"/>
        <v>0</v>
      </c>
      <c r="I3502">
        <f t="shared" si="600"/>
        <v>0</v>
      </c>
      <c r="J3502" t="str" cm="1">
        <f t="array" ref="J3502">IF(OR(ISNUMBER(SEARCH({"A";"B";"C";"D";"E";"F";"G";"H";"I";"J";"K";"L";"M";"N";"O";"P";"Q";"R";"S";"T";"U";"V";"W";"X";"Y";"Z"},F3502))), "TRUE", "FALSE")</f>
        <v>TRUE</v>
      </c>
      <c r="K3502">
        <f t="shared" si="601"/>
        <v>0</v>
      </c>
      <c r="L3502">
        <f t="shared" si="602"/>
        <v>0</v>
      </c>
      <c r="M3502">
        <f t="shared" si="603"/>
        <v>0</v>
      </c>
      <c r="N3502">
        <f t="shared" si="604"/>
        <v>0</v>
      </c>
      <c r="O3502">
        <f t="shared" si="606"/>
        <v>0</v>
      </c>
      <c r="P3502">
        <f t="shared" si="605"/>
        <v>0</v>
      </c>
    </row>
    <row r="3503" spans="1:16" x14ac:dyDescent="0.45">
      <c r="A3503" t="s">
        <v>3338</v>
      </c>
      <c r="B3503" t="s">
        <v>3342</v>
      </c>
      <c r="C3503" t="s">
        <v>3345</v>
      </c>
      <c r="D3503" s="4" t="str" cm="1">
        <f t="array" ref="D3503">_xlfn.TEXTJOIN("",,_xlfn.LET(_xlpm.a,MID(C3503,_xlfn.SEQUENCE(1,LEN(C3503)),1),IF(ISNUMBER(--_xlpm.a),"",_xlpm.a)))</f>
        <v>_Abd_Pel_routine_Lung____Bf</v>
      </c>
      <c r="E3503" t="str">
        <f t="shared" si="596"/>
        <v>_Abd_Pel_routine_Lung_Bf</v>
      </c>
      <c r="F3503" t="str">
        <f t="shared" si="598"/>
        <v>_ABD_PEL_ROUTINE_LUNG_BF</v>
      </c>
      <c r="G3503" t="b">
        <f t="shared" si="597"/>
        <v>0</v>
      </c>
      <c r="H3503">
        <f t="shared" si="599"/>
        <v>0</v>
      </c>
      <c r="I3503">
        <f t="shared" si="600"/>
        <v>0</v>
      </c>
      <c r="J3503" t="str" cm="1">
        <f t="array" ref="J3503">IF(OR(ISNUMBER(SEARCH({"A";"B";"C";"D";"E";"F";"G";"H";"I";"J";"K";"L";"M";"N";"O";"P";"Q";"R";"S";"T";"U";"V";"W";"X";"Y";"Z"},F3503))), "TRUE", "FALSE")</f>
        <v>TRUE</v>
      </c>
      <c r="K3503">
        <f t="shared" si="601"/>
        <v>0</v>
      </c>
      <c r="L3503">
        <f t="shared" si="602"/>
        <v>1</v>
      </c>
      <c r="M3503">
        <f t="shared" si="603"/>
        <v>0</v>
      </c>
      <c r="N3503">
        <f t="shared" si="604"/>
        <v>0</v>
      </c>
      <c r="O3503">
        <f t="shared" si="606"/>
        <v>0</v>
      </c>
      <c r="P3503">
        <f t="shared" si="605"/>
        <v>0</v>
      </c>
    </row>
    <row r="3504" spans="1:16" x14ac:dyDescent="0.45">
      <c r="A3504" t="s">
        <v>3338</v>
      </c>
      <c r="B3504" t="s">
        <v>3342</v>
      </c>
      <c r="C3504" t="s">
        <v>3346</v>
      </c>
      <c r="D3504" s="4" t="str" cm="1">
        <f t="array" ref="D3504">_xlfn.TEXTJOIN("",,_xlfn.LET(_xlpm.a,MID(C3504,_xlfn.SEQUENCE(1,LEN(C3504)),1),IF(ISNUMBER(--_xlpm.a),"",_xlpm.a)))</f>
        <v>_Pre_Contrast_____Bf</v>
      </c>
      <c r="E3504" t="str">
        <f t="shared" si="596"/>
        <v>_Pre_Contrast_Bf</v>
      </c>
      <c r="F3504" t="str">
        <f t="shared" si="598"/>
        <v>_PRE_CONTRAST_BF</v>
      </c>
      <c r="G3504" t="b">
        <f t="shared" si="597"/>
        <v>0</v>
      </c>
      <c r="H3504">
        <f t="shared" si="599"/>
        <v>0</v>
      </c>
      <c r="I3504">
        <f t="shared" si="600"/>
        <v>0</v>
      </c>
      <c r="J3504" t="str" cm="1">
        <f t="array" ref="J3504">IF(OR(ISNUMBER(SEARCH({"A";"B";"C";"D";"E";"F";"G";"H";"I";"J";"K";"L";"M";"N";"O";"P";"Q";"R";"S";"T";"U";"V";"W";"X";"Y";"Z"},F3504))), "TRUE", "FALSE")</f>
        <v>TRUE</v>
      </c>
      <c r="K3504">
        <f t="shared" si="601"/>
        <v>0</v>
      </c>
      <c r="L3504">
        <f t="shared" si="602"/>
        <v>0</v>
      </c>
      <c r="M3504">
        <f t="shared" si="603"/>
        <v>0</v>
      </c>
      <c r="N3504">
        <f t="shared" si="604"/>
        <v>0</v>
      </c>
      <c r="O3504">
        <f t="shared" si="606"/>
        <v>0</v>
      </c>
      <c r="P3504">
        <f t="shared" si="605"/>
        <v>0</v>
      </c>
    </row>
    <row r="3505" spans="1:16" x14ac:dyDescent="0.45">
      <c r="A3505" t="s">
        <v>3347</v>
      </c>
      <c r="B3505" t="s">
        <v>3348</v>
      </c>
      <c r="C3505" t="s">
        <v>3349</v>
      </c>
      <c r="D3505" s="4" t="str" cm="1">
        <f t="array" ref="D3505">_xlfn.TEXTJOIN("",,_xlfn.LET(_xlpm.a,MID(C3505,_xlfn.SEQUENCE(1,LEN(C3505)),1),IF(ISNUMBER(--_xlpm.a),"",_xlpm.a)))</f>
        <v>_PV_AX_MM</v>
      </c>
      <c r="E3505" t="str">
        <f t="shared" si="596"/>
        <v>_PV_AX_MM</v>
      </c>
      <c r="F3505" t="str">
        <f t="shared" si="598"/>
        <v>_PV_AX_MM</v>
      </c>
      <c r="G3505" t="b">
        <f t="shared" si="597"/>
        <v>0</v>
      </c>
      <c r="H3505">
        <f t="shared" si="599"/>
        <v>0</v>
      </c>
      <c r="I3505">
        <f t="shared" si="600"/>
        <v>1</v>
      </c>
      <c r="J3505" t="str" cm="1">
        <f t="array" ref="J3505">IF(OR(ISNUMBER(SEARCH({"A";"B";"C";"D";"E";"F";"G";"H";"I";"J";"K";"L";"M";"N";"O";"P";"Q";"R";"S";"T";"U";"V";"W";"X";"Y";"Z"},F3505))), "TRUE", "FALSE")</f>
        <v>TRUE</v>
      </c>
      <c r="K3505">
        <f t="shared" si="601"/>
        <v>0</v>
      </c>
      <c r="L3505">
        <f t="shared" si="602"/>
        <v>0</v>
      </c>
      <c r="M3505">
        <f t="shared" si="603"/>
        <v>0</v>
      </c>
      <c r="N3505">
        <f t="shared" si="604"/>
        <v>0</v>
      </c>
      <c r="O3505">
        <f t="shared" si="606"/>
        <v>0</v>
      </c>
      <c r="P3505">
        <f t="shared" si="605"/>
        <v>0</v>
      </c>
    </row>
    <row r="3506" spans="1:16" x14ac:dyDescent="0.45">
      <c r="A3506" t="s">
        <v>3347</v>
      </c>
      <c r="B3506" t="s">
        <v>3348</v>
      </c>
      <c r="C3506" t="s">
        <v>3350</v>
      </c>
      <c r="D3506" s="4" t="str" cm="1">
        <f t="array" ref="D3506">_xlfn.TEXTJOIN("",,_xlfn.LET(_xlpm.a,MID(C3506,_xlfn.SEQUENCE(1,LEN(C3506)),1),IF(ISNUMBER(--_xlpm.a),"",_xlpm.a)))</f>
        <v>_PV_AX_MM_extended_pelvis</v>
      </c>
      <c r="E3506" t="str">
        <f t="shared" si="596"/>
        <v>_PV_AX_MM_extended_pelvis</v>
      </c>
      <c r="F3506" t="str">
        <f t="shared" si="598"/>
        <v>_PV_AX_MM_EXTENDED_PELVIS</v>
      </c>
      <c r="G3506" t="b">
        <f t="shared" si="597"/>
        <v>0</v>
      </c>
      <c r="H3506">
        <f t="shared" si="599"/>
        <v>0</v>
      </c>
      <c r="I3506">
        <f t="shared" si="600"/>
        <v>1</v>
      </c>
      <c r="J3506" t="str" cm="1">
        <f t="array" ref="J3506">IF(OR(ISNUMBER(SEARCH({"A";"B";"C";"D";"E";"F";"G";"H";"I";"J";"K";"L";"M";"N";"O";"P";"Q";"R";"S";"T";"U";"V";"W";"X";"Y";"Z"},F3506))), "TRUE", "FALSE")</f>
        <v>TRUE</v>
      </c>
      <c r="K3506">
        <f t="shared" si="601"/>
        <v>0</v>
      </c>
      <c r="L3506">
        <f t="shared" si="602"/>
        <v>0</v>
      </c>
      <c r="M3506">
        <f t="shared" si="603"/>
        <v>0</v>
      </c>
      <c r="N3506">
        <f t="shared" si="604"/>
        <v>0</v>
      </c>
      <c r="O3506">
        <f t="shared" si="606"/>
        <v>0</v>
      </c>
      <c r="P3506">
        <f t="shared" si="605"/>
        <v>0</v>
      </c>
    </row>
    <row r="3507" spans="1:16" x14ac:dyDescent="0.45">
      <c r="A3507" t="s">
        <v>3347</v>
      </c>
      <c r="B3507" t="s">
        <v>3348</v>
      </c>
      <c r="C3507" t="s">
        <v>3351</v>
      </c>
      <c r="D3507" s="4" t="str" cm="1">
        <f t="array" ref="D3507">_xlfn.TEXTJOIN("",,_xlfn.LET(_xlpm.a,MID(C3507,_xlfn.SEQUENCE(1,LEN(C3507)),1),IF(ISNUMBER(--_xlpm.a),"",_xlpm.a)))</f>
        <v>_PV_SAG_MM</v>
      </c>
      <c r="E3507" t="str">
        <f t="shared" si="596"/>
        <v>_PV_SAG_MM</v>
      </c>
      <c r="F3507" t="str">
        <f t="shared" si="598"/>
        <v>_PV_SAG_MM</v>
      </c>
      <c r="G3507" t="b">
        <f t="shared" si="597"/>
        <v>1</v>
      </c>
      <c r="H3507">
        <f t="shared" si="599"/>
        <v>0</v>
      </c>
      <c r="I3507">
        <f t="shared" si="600"/>
        <v>0</v>
      </c>
      <c r="J3507" t="str" cm="1">
        <f t="array" ref="J3507">IF(OR(ISNUMBER(SEARCH({"A";"B";"C";"D";"E";"F";"G";"H";"I";"J";"K";"L";"M";"N";"O";"P";"Q";"R";"S";"T";"U";"V";"W";"X";"Y";"Z"},F3507))), "TRUE", "FALSE")</f>
        <v>TRUE</v>
      </c>
      <c r="K3507">
        <f t="shared" si="601"/>
        <v>0</v>
      </c>
      <c r="L3507">
        <f t="shared" si="602"/>
        <v>0</v>
      </c>
      <c r="M3507">
        <f t="shared" si="603"/>
        <v>0</v>
      </c>
      <c r="N3507">
        <f t="shared" si="604"/>
        <v>0</v>
      </c>
      <c r="O3507">
        <f t="shared" si="606"/>
        <v>0</v>
      </c>
      <c r="P3507">
        <f t="shared" si="605"/>
        <v>0</v>
      </c>
    </row>
    <row r="3508" spans="1:16" x14ac:dyDescent="0.45">
      <c r="A3508" t="s">
        <v>3347</v>
      </c>
      <c r="B3508" t="s">
        <v>3348</v>
      </c>
      <c r="C3508" t="s">
        <v>3352</v>
      </c>
      <c r="D3508" s="4" t="str" cm="1">
        <f t="array" ref="D3508">_xlfn.TEXTJOIN("",,_xlfn.LET(_xlpm.a,MID(C3508,_xlfn.SEQUENCE(1,LEN(C3508)),1),IF(ISNUMBER(--_xlpm.a),"",_xlpm.a)))</f>
        <v>_LA_AX_MM</v>
      </c>
      <c r="E3508" t="str">
        <f t="shared" si="596"/>
        <v>_LA_AX_MM</v>
      </c>
      <c r="F3508" t="str">
        <f t="shared" si="598"/>
        <v>_LA_AX_MM</v>
      </c>
      <c r="G3508" t="b">
        <f t="shared" si="597"/>
        <v>0</v>
      </c>
      <c r="H3508">
        <f t="shared" si="599"/>
        <v>0</v>
      </c>
      <c r="I3508">
        <f t="shared" si="600"/>
        <v>1</v>
      </c>
      <c r="J3508" t="str" cm="1">
        <f t="array" ref="J3508">IF(OR(ISNUMBER(SEARCH({"A";"B";"C";"D";"E";"F";"G";"H";"I";"J";"K";"L";"M";"N";"O";"P";"Q";"R";"S";"T";"U";"V";"W";"X";"Y";"Z"},F3508))), "TRUE", "FALSE")</f>
        <v>TRUE</v>
      </c>
      <c r="K3508">
        <f t="shared" si="601"/>
        <v>0</v>
      </c>
      <c r="L3508">
        <f t="shared" si="602"/>
        <v>0</v>
      </c>
      <c r="M3508">
        <f t="shared" si="603"/>
        <v>0</v>
      </c>
      <c r="N3508">
        <f t="shared" si="604"/>
        <v>0</v>
      </c>
      <c r="O3508">
        <f t="shared" si="606"/>
        <v>0</v>
      </c>
      <c r="P3508">
        <f t="shared" si="605"/>
        <v>0</v>
      </c>
    </row>
    <row r="3509" spans="1:16" x14ac:dyDescent="0.45">
      <c r="A3509" t="s">
        <v>3347</v>
      </c>
      <c r="B3509" t="s">
        <v>3348</v>
      </c>
      <c r="C3509" t="s">
        <v>3353</v>
      </c>
      <c r="D3509" s="4" t="str" cm="1">
        <f t="array" ref="D3509">_xlfn.TEXTJOIN("",,_xlfn.LET(_xlpm.a,MID(C3509,_xlfn.SEQUENCE(1,LEN(C3509)),1),IF(ISNUMBER(--_xlpm.a),"",_xlpm.a)))</f>
        <v>_LA_AX_MM</v>
      </c>
      <c r="E3509" t="str">
        <f t="shared" si="596"/>
        <v>_LA_AX_MM</v>
      </c>
      <c r="F3509" t="str">
        <f t="shared" si="598"/>
        <v>_LA_AX_MM</v>
      </c>
      <c r="G3509" t="b">
        <f t="shared" si="597"/>
        <v>0</v>
      </c>
      <c r="H3509">
        <f t="shared" si="599"/>
        <v>0</v>
      </c>
      <c r="I3509">
        <f t="shared" si="600"/>
        <v>1</v>
      </c>
      <c r="J3509" t="str" cm="1">
        <f t="array" ref="J3509">IF(OR(ISNUMBER(SEARCH({"A";"B";"C";"D";"E";"F";"G";"H";"I";"J";"K";"L";"M";"N";"O";"P";"Q";"R";"S";"T";"U";"V";"W";"X";"Y";"Z"},F3509))), "TRUE", "FALSE")</f>
        <v>TRUE</v>
      </c>
      <c r="K3509">
        <f t="shared" si="601"/>
        <v>0</v>
      </c>
      <c r="L3509">
        <f t="shared" si="602"/>
        <v>0</v>
      </c>
      <c r="M3509">
        <f t="shared" si="603"/>
        <v>0</v>
      </c>
      <c r="N3509">
        <f t="shared" si="604"/>
        <v>0</v>
      </c>
      <c r="O3509">
        <f t="shared" si="606"/>
        <v>0</v>
      </c>
      <c r="P3509">
        <f t="shared" si="605"/>
        <v>0</v>
      </c>
    </row>
    <row r="3510" spans="1:16" x14ac:dyDescent="0.45">
      <c r="A3510" t="s">
        <v>3347</v>
      </c>
      <c r="B3510" t="s">
        <v>3348</v>
      </c>
      <c r="C3510" t="s">
        <v>3354</v>
      </c>
      <c r="D3510" s="4" t="str" cm="1">
        <f t="array" ref="D3510">_xlfn.TEXTJOIN("",,_xlfn.LET(_xlpm.a,MID(C3510,_xlfn.SEQUENCE(1,LEN(C3510)),1),IF(ISNUMBER(--_xlpm.a),"",_xlpm.a)))</f>
        <v>_PV_AX_MM</v>
      </c>
      <c r="E3510" t="str">
        <f t="shared" si="596"/>
        <v>_PV_AX_MM</v>
      </c>
      <c r="F3510" t="str">
        <f t="shared" si="598"/>
        <v>_PV_AX_MM</v>
      </c>
      <c r="G3510" t="b">
        <f t="shared" si="597"/>
        <v>0</v>
      </c>
      <c r="H3510">
        <f t="shared" si="599"/>
        <v>0</v>
      </c>
      <c r="I3510">
        <f t="shared" si="600"/>
        <v>1</v>
      </c>
      <c r="J3510" t="str" cm="1">
        <f t="array" ref="J3510">IF(OR(ISNUMBER(SEARCH({"A";"B";"C";"D";"E";"F";"G";"H";"I";"J";"K";"L";"M";"N";"O";"P";"Q";"R";"S";"T";"U";"V";"W";"X";"Y";"Z"},F3510))), "TRUE", "FALSE")</f>
        <v>TRUE</v>
      </c>
      <c r="K3510">
        <f t="shared" si="601"/>
        <v>0</v>
      </c>
      <c r="L3510">
        <f t="shared" si="602"/>
        <v>0</v>
      </c>
      <c r="M3510">
        <f t="shared" si="603"/>
        <v>0</v>
      </c>
      <c r="N3510">
        <f t="shared" si="604"/>
        <v>0</v>
      </c>
      <c r="O3510">
        <f t="shared" si="606"/>
        <v>0</v>
      </c>
      <c r="P3510">
        <f t="shared" si="605"/>
        <v>0</v>
      </c>
    </row>
    <row r="3511" spans="1:16" x14ac:dyDescent="0.45">
      <c r="A3511" t="s">
        <v>3347</v>
      </c>
      <c r="B3511" t="s">
        <v>3348</v>
      </c>
      <c r="C3511" t="s">
        <v>3355</v>
      </c>
      <c r="D3511" s="4" t="str" cm="1">
        <f t="array" ref="D3511">_xlfn.TEXTJOIN("",,_xlfn.LET(_xlpm.a,MID(C3511,_xlfn.SEQUENCE(1,LEN(C3511)),1),IF(ISNUMBER(--_xlpm.a),"",_xlpm.a)))</f>
        <v>_LA_SAG__MM</v>
      </c>
      <c r="E3511" t="str">
        <f t="shared" si="596"/>
        <v>_LA_SAG_MM</v>
      </c>
      <c r="F3511" t="str">
        <f t="shared" si="598"/>
        <v>_LA_SAG_MM</v>
      </c>
      <c r="G3511" t="b">
        <f t="shared" si="597"/>
        <v>1</v>
      </c>
      <c r="H3511">
        <f t="shared" si="599"/>
        <v>0</v>
      </c>
      <c r="I3511">
        <f t="shared" si="600"/>
        <v>0</v>
      </c>
      <c r="J3511" t="str" cm="1">
        <f t="array" ref="J3511">IF(OR(ISNUMBER(SEARCH({"A";"B";"C";"D";"E";"F";"G";"H";"I";"J";"K";"L";"M";"N";"O";"P";"Q";"R";"S";"T";"U";"V";"W";"X";"Y";"Z"},F3511))), "TRUE", "FALSE")</f>
        <v>TRUE</v>
      </c>
      <c r="K3511">
        <f t="shared" si="601"/>
        <v>0</v>
      </c>
      <c r="L3511">
        <f t="shared" si="602"/>
        <v>0</v>
      </c>
      <c r="M3511">
        <f t="shared" si="603"/>
        <v>0</v>
      </c>
      <c r="N3511">
        <f t="shared" si="604"/>
        <v>0</v>
      </c>
      <c r="O3511">
        <f t="shared" si="606"/>
        <v>0</v>
      </c>
      <c r="P3511">
        <f t="shared" si="605"/>
        <v>0</v>
      </c>
    </row>
    <row r="3512" spans="1:16" x14ac:dyDescent="0.45">
      <c r="A3512" t="s">
        <v>3347</v>
      </c>
      <c r="B3512" t="s">
        <v>3348</v>
      </c>
      <c r="C3512" t="s">
        <v>841</v>
      </c>
      <c r="D3512" s="4" t="str" cm="1">
        <f t="array" ref="D3512">_xlfn.TEXTJOIN("",,_xlfn.LET(_xlpm.a,MID(C3512,_xlfn.SEQUENCE(1,LEN(C3512)),1),IF(ISNUMBER(--_xlpm.a),"",_xlpm.a)))</f>
        <v>_Monitoring_____Br</v>
      </c>
      <c r="E3512" t="str">
        <f t="shared" si="596"/>
        <v>_Monitoring_Br</v>
      </c>
      <c r="F3512" t="str">
        <f t="shared" si="598"/>
        <v>_MONITORING_BR</v>
      </c>
      <c r="G3512" t="b">
        <f t="shared" si="597"/>
        <v>0</v>
      </c>
      <c r="H3512">
        <f t="shared" si="599"/>
        <v>0</v>
      </c>
      <c r="I3512">
        <f t="shared" si="600"/>
        <v>0</v>
      </c>
      <c r="J3512" t="str" cm="1">
        <f t="array" ref="J3512">IF(OR(ISNUMBER(SEARCH({"A";"B";"C";"D";"E";"F";"G";"H";"I";"J";"K";"L";"M";"N";"O";"P";"Q";"R";"S";"T";"U";"V";"W";"X";"Y";"Z"},F3512))), "TRUE", "FALSE")</f>
        <v>TRUE</v>
      </c>
      <c r="K3512">
        <f t="shared" si="601"/>
        <v>0</v>
      </c>
      <c r="L3512">
        <f t="shared" si="602"/>
        <v>0</v>
      </c>
      <c r="M3512">
        <f t="shared" si="603"/>
        <v>0</v>
      </c>
      <c r="N3512">
        <f t="shared" si="604"/>
        <v>0</v>
      </c>
      <c r="O3512">
        <f t="shared" si="606"/>
        <v>0</v>
      </c>
      <c r="P3512">
        <f t="shared" si="605"/>
        <v>0</v>
      </c>
    </row>
    <row r="3513" spans="1:16" x14ac:dyDescent="0.45">
      <c r="A3513" t="s">
        <v>3347</v>
      </c>
      <c r="B3513" t="s">
        <v>3348</v>
      </c>
      <c r="C3513" t="s">
        <v>3356</v>
      </c>
      <c r="D3513" s="4" t="str" cm="1">
        <f t="array" ref="D3513">_xlfn.TEXTJOIN("",,_xlfn.LET(_xlpm.a,MID(C3513,_xlfn.SEQUENCE(1,LEN(C3513)),1),IF(ISNUMBER(--_xlpm.a),"",_xlpm.a)))</f>
        <v>_LA_COR__MM</v>
      </c>
      <c r="E3513" t="str">
        <f t="shared" si="596"/>
        <v>_LA_COR_MM</v>
      </c>
      <c r="F3513" t="str">
        <f t="shared" si="598"/>
        <v>_LA_COR_MM</v>
      </c>
      <c r="G3513" t="b">
        <f t="shared" si="597"/>
        <v>1</v>
      </c>
      <c r="H3513">
        <f t="shared" si="599"/>
        <v>0</v>
      </c>
      <c r="I3513">
        <f t="shared" si="600"/>
        <v>0</v>
      </c>
      <c r="J3513" t="str" cm="1">
        <f t="array" ref="J3513">IF(OR(ISNUMBER(SEARCH({"A";"B";"C";"D";"E";"F";"G";"H";"I";"J";"K";"L";"M";"N";"O";"P";"Q";"R";"S";"T";"U";"V";"W";"X";"Y";"Z"},F3513))), "TRUE", "FALSE")</f>
        <v>TRUE</v>
      </c>
      <c r="K3513">
        <f t="shared" si="601"/>
        <v>0</v>
      </c>
      <c r="L3513">
        <f t="shared" si="602"/>
        <v>0</v>
      </c>
      <c r="M3513">
        <f t="shared" si="603"/>
        <v>0</v>
      </c>
      <c r="N3513">
        <f t="shared" si="604"/>
        <v>0</v>
      </c>
      <c r="O3513">
        <f t="shared" si="606"/>
        <v>0</v>
      </c>
      <c r="P3513">
        <f t="shared" si="605"/>
        <v>0</v>
      </c>
    </row>
    <row r="3514" spans="1:16" x14ac:dyDescent="0.45">
      <c r="A3514" t="s">
        <v>3347</v>
      </c>
      <c r="B3514" t="s">
        <v>3348</v>
      </c>
      <c r="C3514" t="s">
        <v>3357</v>
      </c>
      <c r="D3514" s="4" t="str" cm="1">
        <f t="array" ref="D3514">_xlfn.TEXTJOIN("",,_xlfn.LET(_xlpm.a,MID(C3514,_xlfn.SEQUENCE(1,LEN(C3514)),1),IF(ISNUMBER(--_xlpm.a),"",_xlpm.a)))</f>
        <v>_PV_COR_MM_extended_pelvis</v>
      </c>
      <c r="E3514" t="str">
        <f t="shared" si="596"/>
        <v>_PV_COR_MM_extended_pelvis</v>
      </c>
      <c r="F3514" t="str">
        <f t="shared" si="598"/>
        <v>_PV_COR_MM_EXTENDED_PELVIS</v>
      </c>
      <c r="G3514" t="b">
        <f t="shared" si="597"/>
        <v>1</v>
      </c>
      <c r="H3514">
        <f t="shared" si="599"/>
        <v>0</v>
      </c>
      <c r="I3514">
        <f t="shared" si="600"/>
        <v>0</v>
      </c>
      <c r="J3514" t="str" cm="1">
        <f t="array" ref="J3514">IF(OR(ISNUMBER(SEARCH({"A";"B";"C";"D";"E";"F";"G";"H";"I";"J";"K";"L";"M";"N";"O";"P";"Q";"R";"S";"T";"U";"V";"W";"X";"Y";"Z"},F3514))), "TRUE", "FALSE")</f>
        <v>TRUE</v>
      </c>
      <c r="K3514">
        <f t="shared" si="601"/>
        <v>0</v>
      </c>
      <c r="L3514">
        <f t="shared" si="602"/>
        <v>0</v>
      </c>
      <c r="M3514">
        <f t="shared" si="603"/>
        <v>0</v>
      </c>
      <c r="N3514">
        <f t="shared" si="604"/>
        <v>0</v>
      </c>
      <c r="O3514">
        <f t="shared" si="606"/>
        <v>0</v>
      </c>
      <c r="P3514">
        <f t="shared" si="605"/>
        <v>0</v>
      </c>
    </row>
    <row r="3515" spans="1:16" x14ac:dyDescent="0.45">
      <c r="A3515" t="s">
        <v>3347</v>
      </c>
      <c r="B3515" t="s">
        <v>3348</v>
      </c>
      <c r="C3515" t="s">
        <v>3358</v>
      </c>
      <c r="D3515" s="4" t="str" cm="1">
        <f t="array" ref="D3515">_xlfn.TEXTJOIN("",,_xlfn.LET(_xlpm.a,MID(C3515,_xlfn.SEQUENCE(1,LEN(C3515)),1),IF(ISNUMBER(--_xlpm.a),"",_xlpm.a)))</f>
        <v>_PV_AX_MM_extended_pelvis</v>
      </c>
      <c r="E3515" t="str">
        <f t="shared" si="596"/>
        <v>_PV_AX_MM_extended_pelvis</v>
      </c>
      <c r="F3515" t="str">
        <f t="shared" si="598"/>
        <v>_PV_AX_MM_EXTENDED_PELVIS</v>
      </c>
      <c r="G3515" t="b">
        <f t="shared" si="597"/>
        <v>0</v>
      </c>
      <c r="H3515">
        <f t="shared" si="599"/>
        <v>0</v>
      </c>
      <c r="I3515">
        <f t="shared" si="600"/>
        <v>1</v>
      </c>
      <c r="J3515" t="str" cm="1">
        <f t="array" ref="J3515">IF(OR(ISNUMBER(SEARCH({"A";"B";"C";"D";"E";"F";"G";"H";"I";"J";"K";"L";"M";"N";"O";"P";"Q";"R";"S";"T";"U";"V";"W";"X";"Y";"Z"},F3515))), "TRUE", "FALSE")</f>
        <v>TRUE</v>
      </c>
      <c r="K3515">
        <f t="shared" si="601"/>
        <v>0</v>
      </c>
      <c r="L3515">
        <f t="shared" si="602"/>
        <v>0</v>
      </c>
      <c r="M3515">
        <f t="shared" si="603"/>
        <v>0</v>
      </c>
      <c r="N3515">
        <f t="shared" si="604"/>
        <v>0</v>
      </c>
      <c r="O3515">
        <f t="shared" si="606"/>
        <v>0</v>
      </c>
      <c r="P3515">
        <f t="shared" si="605"/>
        <v>0</v>
      </c>
    </row>
    <row r="3516" spans="1:16" x14ac:dyDescent="0.45">
      <c r="A3516" t="s">
        <v>3347</v>
      </c>
      <c r="B3516" t="s">
        <v>3348</v>
      </c>
      <c r="C3516" t="s">
        <v>3359</v>
      </c>
      <c r="D3516" s="4" t="str" cm="1">
        <f t="array" ref="D3516">_xlfn.TEXTJOIN("",,_xlfn.LET(_xlpm.a,MID(C3516,_xlfn.SEQUENCE(1,LEN(C3516)),1),IF(ISNUMBER(--_xlpm.a),"",_xlpm.a)))</f>
        <v>_PV_COR_MM</v>
      </c>
      <c r="E3516" t="str">
        <f t="shared" si="596"/>
        <v>_PV_COR_MM</v>
      </c>
      <c r="F3516" t="str">
        <f t="shared" si="598"/>
        <v>_PV_COR_MM</v>
      </c>
      <c r="G3516" t="b">
        <f t="shared" si="597"/>
        <v>1</v>
      </c>
      <c r="H3516">
        <f t="shared" si="599"/>
        <v>0</v>
      </c>
      <c r="I3516">
        <f t="shared" si="600"/>
        <v>0</v>
      </c>
      <c r="J3516" t="str" cm="1">
        <f t="array" ref="J3516">IF(OR(ISNUMBER(SEARCH({"A";"B";"C";"D";"E";"F";"G";"H";"I";"J";"K";"L";"M";"N";"O";"P";"Q";"R";"S";"T";"U";"V";"W";"X";"Y";"Z"},F3516))), "TRUE", "FALSE")</f>
        <v>TRUE</v>
      </c>
      <c r="K3516">
        <f t="shared" si="601"/>
        <v>0</v>
      </c>
      <c r="L3516">
        <f t="shared" si="602"/>
        <v>0</v>
      </c>
      <c r="M3516">
        <f t="shared" si="603"/>
        <v>0</v>
      </c>
      <c r="N3516">
        <f t="shared" si="604"/>
        <v>0</v>
      </c>
      <c r="O3516">
        <f t="shared" si="606"/>
        <v>0</v>
      </c>
      <c r="P3516">
        <f t="shared" si="605"/>
        <v>0</v>
      </c>
    </row>
    <row r="3517" spans="1:16" x14ac:dyDescent="0.45">
      <c r="A3517" t="s">
        <v>3347</v>
      </c>
      <c r="B3517" t="s">
        <v>3348</v>
      </c>
      <c r="C3517" t="s">
        <v>3360</v>
      </c>
      <c r="D3517" s="4" t="str" cm="1">
        <f t="array" ref="D3517">_xlfn.TEXTJOIN("",,_xlfn.LET(_xlpm.a,MID(C3517,_xlfn.SEQUENCE(1,LEN(C3517)),1),IF(ISNUMBER(--_xlpm.a),"",_xlpm.a)))</f>
        <v>_PV_SAG_MM_extended_pelvis</v>
      </c>
      <c r="E3517" t="str">
        <f t="shared" si="596"/>
        <v>_PV_SAG_MM_extended_pelvis</v>
      </c>
      <c r="F3517" t="str">
        <f t="shared" si="598"/>
        <v>_PV_SAG_MM_EXTENDED_PELVIS</v>
      </c>
      <c r="G3517" t="b">
        <f t="shared" si="597"/>
        <v>1</v>
      </c>
      <c r="H3517">
        <f t="shared" si="599"/>
        <v>0</v>
      </c>
      <c r="I3517">
        <f t="shared" si="600"/>
        <v>0</v>
      </c>
      <c r="J3517" t="str" cm="1">
        <f t="array" ref="J3517">IF(OR(ISNUMBER(SEARCH({"A";"B";"C";"D";"E";"F";"G";"H";"I";"J";"K";"L";"M";"N";"O";"P";"Q";"R";"S";"T";"U";"V";"W";"X";"Y";"Z"},F3517))), "TRUE", "FALSE")</f>
        <v>TRUE</v>
      </c>
      <c r="K3517">
        <f t="shared" si="601"/>
        <v>0</v>
      </c>
      <c r="L3517">
        <f t="shared" si="602"/>
        <v>0</v>
      </c>
      <c r="M3517">
        <f t="shared" si="603"/>
        <v>0</v>
      </c>
      <c r="N3517">
        <f t="shared" si="604"/>
        <v>0</v>
      </c>
      <c r="O3517">
        <f t="shared" si="606"/>
        <v>0</v>
      </c>
      <c r="P3517">
        <f t="shared" si="605"/>
        <v>0</v>
      </c>
    </row>
    <row r="3518" spans="1:16" x14ac:dyDescent="0.45">
      <c r="A3518" t="s">
        <v>3361</v>
      </c>
      <c r="B3518" t="s">
        <v>3362</v>
      </c>
      <c r="C3518" t="s">
        <v>232</v>
      </c>
      <c r="D3518" s="4" t="str" cm="1">
        <f t="array" ref="D3518">_xlfn.TEXTJOIN("",,_xlfn.LET(_xlpm.a,MID(C3518,_xlfn.SEQUENCE(1,LEN(C3518)),1),IF(ISNUMBER(--_xlpm.a),"",_xlpm.a)))</f>
        <v>_Reformatted</v>
      </c>
      <c r="E3518" t="str">
        <f t="shared" si="596"/>
        <v>_Reformatted</v>
      </c>
      <c r="F3518" t="str">
        <f t="shared" si="598"/>
        <v>_REFORMATTED</v>
      </c>
      <c r="G3518" t="b">
        <f t="shared" si="597"/>
        <v>1</v>
      </c>
      <c r="H3518">
        <f t="shared" si="599"/>
        <v>0</v>
      </c>
      <c r="I3518">
        <f t="shared" si="600"/>
        <v>0</v>
      </c>
      <c r="J3518" t="str" cm="1">
        <f t="array" ref="J3518">IF(OR(ISNUMBER(SEARCH({"A";"B";"C";"D";"E";"F";"G";"H";"I";"J";"K";"L";"M";"N";"O";"P";"Q";"R";"S";"T";"U";"V";"W";"X";"Y";"Z"},F3518))), "TRUE", "FALSE")</f>
        <v>TRUE</v>
      </c>
      <c r="K3518">
        <f t="shared" si="601"/>
        <v>0</v>
      </c>
      <c r="L3518">
        <f t="shared" si="602"/>
        <v>0</v>
      </c>
      <c r="M3518">
        <f t="shared" si="603"/>
        <v>0</v>
      </c>
      <c r="N3518">
        <f t="shared" si="604"/>
        <v>0</v>
      </c>
      <c r="O3518">
        <f t="shared" si="606"/>
        <v>0</v>
      </c>
      <c r="P3518">
        <f t="shared" si="605"/>
        <v>0</v>
      </c>
    </row>
    <row r="3519" spans="1:16" x14ac:dyDescent="0.45">
      <c r="A3519" t="s">
        <v>3361</v>
      </c>
      <c r="B3519" t="s">
        <v>3362</v>
      </c>
      <c r="C3519" t="s">
        <v>3363</v>
      </c>
      <c r="D3519" s="4" t="str" cm="1">
        <f t="array" ref="D3519">_xlfn.TEXTJOIN("",,_xlfn.LET(_xlpm.a,MID(C3519,_xlfn.SEQUENCE(1,LEN(C3519)),1),IF(ISNUMBER(--_xlpm.a),"",_xlpm.a)))</f>
        <v>_Reformatted</v>
      </c>
      <c r="E3519" t="str">
        <f t="shared" si="596"/>
        <v>_Reformatted</v>
      </c>
      <c r="F3519" t="str">
        <f t="shared" si="598"/>
        <v>_REFORMATTED</v>
      </c>
      <c r="G3519" t="b">
        <f t="shared" si="597"/>
        <v>1</v>
      </c>
      <c r="H3519">
        <f t="shared" si="599"/>
        <v>0</v>
      </c>
      <c r="I3519">
        <f t="shared" si="600"/>
        <v>0</v>
      </c>
      <c r="J3519" t="str" cm="1">
        <f t="array" ref="J3519">IF(OR(ISNUMBER(SEARCH({"A";"B";"C";"D";"E";"F";"G";"H";"I";"J";"K";"L";"M";"N";"O";"P";"Q";"R";"S";"T";"U";"V";"W";"X";"Y";"Z"},F3519))), "TRUE", "FALSE")</f>
        <v>TRUE</v>
      </c>
      <c r="K3519">
        <f t="shared" si="601"/>
        <v>0</v>
      </c>
      <c r="L3519">
        <f t="shared" si="602"/>
        <v>0</v>
      </c>
      <c r="M3519">
        <f t="shared" si="603"/>
        <v>0</v>
      </c>
      <c r="N3519">
        <f t="shared" si="604"/>
        <v>0</v>
      </c>
      <c r="O3519">
        <f t="shared" si="606"/>
        <v>0</v>
      </c>
      <c r="P3519">
        <f t="shared" si="605"/>
        <v>0</v>
      </c>
    </row>
    <row r="3520" spans="1:16" x14ac:dyDescent="0.45">
      <c r="A3520" t="s">
        <v>3361</v>
      </c>
      <c r="B3520" t="s">
        <v>3362</v>
      </c>
      <c r="C3520" t="s">
        <v>3364</v>
      </c>
      <c r="D3520" s="4" t="str" cm="1">
        <f t="array" ref="D3520">_xlfn.TEXTJOIN("",,_xlfn.LET(_xlpm.a,MID(C3520,_xlfn.SEQUENCE(1,LEN(C3520)),1),IF(ISNUMBER(--_xlpm.a),"",_xlpm.a)))</f>
        <v>_Reformatted</v>
      </c>
      <c r="E3520" t="str">
        <f t="shared" si="596"/>
        <v>_Reformatted</v>
      </c>
      <c r="F3520" t="str">
        <f t="shared" si="598"/>
        <v>_REFORMATTED</v>
      </c>
      <c r="G3520" t="b">
        <f t="shared" si="597"/>
        <v>1</v>
      </c>
      <c r="H3520">
        <f t="shared" si="599"/>
        <v>0</v>
      </c>
      <c r="I3520">
        <f t="shared" si="600"/>
        <v>0</v>
      </c>
      <c r="J3520" t="str" cm="1">
        <f t="array" ref="J3520">IF(OR(ISNUMBER(SEARCH({"A";"B";"C";"D";"E";"F";"G";"H";"I";"J";"K";"L";"M";"N";"O";"P";"Q";"R";"S";"T";"U";"V";"W";"X";"Y";"Z"},F3520))), "TRUE", "FALSE")</f>
        <v>TRUE</v>
      </c>
      <c r="K3520">
        <f t="shared" si="601"/>
        <v>0</v>
      </c>
      <c r="L3520">
        <f t="shared" si="602"/>
        <v>0</v>
      </c>
      <c r="M3520">
        <f t="shared" si="603"/>
        <v>0</v>
      </c>
      <c r="N3520">
        <f t="shared" si="604"/>
        <v>0</v>
      </c>
      <c r="O3520">
        <f t="shared" si="606"/>
        <v>0</v>
      </c>
      <c r="P3520">
        <f t="shared" si="605"/>
        <v>0</v>
      </c>
    </row>
    <row r="3521" spans="1:16" x14ac:dyDescent="0.45">
      <c r="A3521" t="s">
        <v>3361</v>
      </c>
      <c r="B3521" t="s">
        <v>3362</v>
      </c>
      <c r="C3521" t="s">
        <v>3365</v>
      </c>
      <c r="D3521" s="4" t="str" cm="1">
        <f t="array" ref="D3521">_xlfn.TEXTJOIN("",,_xlfn.LET(_xlpm.a,MID(C3521,_xlfn.SEQUENCE(1,LEN(C3521)),1),IF(ISNUMBER(--_xlpm.a),"",_xlpm.a)))</f>
        <v>_Reformatted</v>
      </c>
      <c r="E3521" t="str">
        <f t="shared" si="596"/>
        <v>_Reformatted</v>
      </c>
      <c r="F3521" t="str">
        <f t="shared" si="598"/>
        <v>_REFORMATTED</v>
      </c>
      <c r="G3521" t="b">
        <f t="shared" si="597"/>
        <v>1</v>
      </c>
      <c r="H3521">
        <f t="shared" si="599"/>
        <v>0</v>
      </c>
      <c r="I3521">
        <f t="shared" si="600"/>
        <v>0</v>
      </c>
      <c r="J3521" t="str" cm="1">
        <f t="array" ref="J3521">IF(OR(ISNUMBER(SEARCH({"A";"B";"C";"D";"E";"F";"G";"H";"I";"J";"K";"L";"M";"N";"O";"P";"Q";"R";"S";"T";"U";"V";"W";"X";"Y";"Z"},F3521))), "TRUE", "FALSE")</f>
        <v>TRUE</v>
      </c>
      <c r="K3521">
        <f t="shared" si="601"/>
        <v>0</v>
      </c>
      <c r="L3521">
        <f t="shared" si="602"/>
        <v>0</v>
      </c>
      <c r="M3521">
        <f t="shared" si="603"/>
        <v>0</v>
      </c>
      <c r="N3521">
        <f t="shared" si="604"/>
        <v>0</v>
      </c>
      <c r="O3521">
        <f t="shared" si="606"/>
        <v>0</v>
      </c>
      <c r="P3521">
        <f t="shared" si="605"/>
        <v>0</v>
      </c>
    </row>
    <row r="3522" spans="1:16" x14ac:dyDescent="0.45">
      <c r="A3522" t="s">
        <v>3361</v>
      </c>
      <c r="B3522" t="s">
        <v>3362</v>
      </c>
      <c r="C3522" t="s">
        <v>3366</v>
      </c>
      <c r="D3522" s="4" t="str" cm="1">
        <f t="array" ref="D3522">_xlfn.TEXTJOIN("",,_xlfn.LET(_xlpm.a,MID(C3522,_xlfn.SEQUENCE(1,LEN(C3522)),1),IF(ISNUMBER(--_xlpm.a),"",_xlpm.a)))</f>
        <v>_Reformatted</v>
      </c>
      <c r="E3522" t="str">
        <f t="shared" ref="E3522:E3585" si="607">SUBSTITUTE(SUBSTITUTE(SUBSTITUTE(D3522,"___","_"),"__","_"),"__","_")</f>
        <v>_Reformatted</v>
      </c>
      <c r="F3522" t="str">
        <f t="shared" si="598"/>
        <v>_REFORMATTED</v>
      </c>
      <c r="G3522" t="b">
        <f t="shared" ref="G3522:G3585" si="608">OR(ISNUMBER(SEARCH("unknown",LOWER(C3522))),ISNUMBER(SEARCH("cor",LOWER(C3522))),ISNUMBER(SEARCH("sag",LOWER(C3522))),ISNUMBER(SEARCH("recon",LOWER(C3522))),ISNUMBER(SEARCH("reformat",LOWER(C3522))),ISNUMBER(SEARCH("dose",LOWER(C3522))),ISNUMBER(SEARCH("lao",LOWER(C3522))),ISNUMBER(SEARCH("rpo",LOWER(C3522))))</f>
        <v>1</v>
      </c>
      <c r="H3522">
        <f t="shared" si="599"/>
        <v>0</v>
      </c>
      <c r="I3522">
        <f t="shared" si="600"/>
        <v>0</v>
      </c>
      <c r="J3522" t="str" cm="1">
        <f t="array" ref="J3522">IF(OR(ISNUMBER(SEARCH({"A";"B";"C";"D";"E";"F";"G";"H";"I";"J";"K";"L";"M";"N";"O";"P";"Q";"R";"S";"T";"U";"V";"W";"X";"Y";"Z"},F3522))), "TRUE", "FALSE")</f>
        <v>TRUE</v>
      </c>
      <c r="K3522">
        <f t="shared" si="601"/>
        <v>0</v>
      </c>
      <c r="L3522">
        <f t="shared" si="602"/>
        <v>0</v>
      </c>
      <c r="M3522">
        <f t="shared" si="603"/>
        <v>0</v>
      </c>
      <c r="N3522">
        <f t="shared" si="604"/>
        <v>0</v>
      </c>
      <c r="O3522">
        <f t="shared" si="606"/>
        <v>0</v>
      </c>
      <c r="P3522">
        <f t="shared" si="605"/>
        <v>0</v>
      </c>
    </row>
    <row r="3523" spans="1:16" x14ac:dyDescent="0.45">
      <c r="A3523" t="s">
        <v>3361</v>
      </c>
      <c r="B3523" t="s">
        <v>3362</v>
      </c>
      <c r="C3523" t="s">
        <v>3367</v>
      </c>
      <c r="D3523" s="4" t="str" cm="1">
        <f t="array" ref="D3523">_xlfn.TEXTJOIN("",,_xlfn.LET(_xlpm.a,MID(C3523,_xlfn.SEQUENCE(1,LEN(C3523)),1),IF(ISNUMBER(--_xlpm.a),"",_xlpm.a)))</f>
        <v>_Reformatted</v>
      </c>
      <c r="E3523" t="str">
        <f t="shared" si="607"/>
        <v>_Reformatted</v>
      </c>
      <c r="F3523" t="str">
        <f t="shared" ref="F3523:F3586" si="609">UPPER(E3523)</f>
        <v>_REFORMATTED</v>
      </c>
      <c r="G3523" t="b">
        <f t="shared" si="608"/>
        <v>1</v>
      </c>
      <c r="H3523">
        <f t="shared" ref="H3523:H3586" si="610">IF(AND(ISNUMBER(SEARCH("abd", LOWER(C3523))), ISNUMBER(SEARCH("pelvis", LOWER(C3523))), G3523=FALSE, J3523="TRUE"), 1, 0)</f>
        <v>0</v>
      </c>
      <c r="I3523">
        <f t="shared" ref="I3523:I3586" si="611">IF(AND(ISNUMBER(SEARCH("ax", LOWER(C3523))), G3523=FALSE, J3523="TRUE"), 1, 0)</f>
        <v>0</v>
      </c>
      <c r="J3523" t="str" cm="1">
        <f t="array" ref="J3523">IF(OR(ISNUMBER(SEARCH({"A";"B";"C";"D";"E";"F";"G";"H";"I";"J";"K";"L";"M";"N";"O";"P";"Q";"R";"S";"T";"U";"V";"W";"X";"Y";"Z"},F3523))), "TRUE", "FALSE")</f>
        <v>TRUE</v>
      </c>
      <c r="K3523">
        <f t="shared" ref="K3523:K3586" si="612">IF(AND(ISNUMBER(SEARCH("chest", LOWER(C3523))), G3523=FALSE, J3523="TRUE"), 1, 0)</f>
        <v>0</v>
      </c>
      <c r="L3523">
        <f t="shared" ref="L3523:L3586" si="613">IF(AND(ISNUMBER(SEARCH("lung", LOWER(C3523))), G3523=FALSE, J3523="TRUE"), 1, 0)</f>
        <v>0</v>
      </c>
      <c r="M3523">
        <f t="shared" ref="M3523:M3586" si="614">IF(AND(ISNUMBER(SEARCH("thin", LOWER(C3523))), G3523=FALSE, J3523="TRUE"), 1, 0)</f>
        <v>0</v>
      </c>
      <c r="N3523">
        <f t="shared" ref="N3523:N3586" si="615">IF(AND(ISNUMBER(SEARCH("bone", LOWER(C3523))), G3523=FALSE, J3523="TRUE"), 1, 0)</f>
        <v>0</v>
      </c>
      <c r="O3523">
        <f t="shared" si="606"/>
        <v>0</v>
      </c>
      <c r="P3523">
        <f t="shared" ref="P3523:P3586" si="616">IF(AND(ISNUMBER(SEARCH("body", LOWER(C3523))), G3523=FALSE, J3523="TRUE"), 1, 0)</f>
        <v>0</v>
      </c>
    </row>
    <row r="3524" spans="1:16" x14ac:dyDescent="0.45">
      <c r="A3524" t="s">
        <v>3361</v>
      </c>
      <c r="B3524" t="s">
        <v>3362</v>
      </c>
      <c r="C3524" t="s">
        <v>3368</v>
      </c>
      <c r="D3524" s="4" t="str" cm="1">
        <f t="array" ref="D3524">_xlfn.TEXTJOIN("",,_xlfn.LET(_xlpm.a,MID(C3524,_xlfn.SEQUENCE(1,LEN(C3524)),1),IF(ISNUMBER(--_xlpm.a),"",_xlpm.a)))</f>
        <v>_ABDOMEN___PELVIS__W</v>
      </c>
      <c r="E3524" t="str">
        <f t="shared" si="607"/>
        <v>_ABDOMEN_PELVIS_W</v>
      </c>
      <c r="F3524" t="str">
        <f t="shared" si="609"/>
        <v>_ABDOMEN_PELVIS_W</v>
      </c>
      <c r="G3524" t="b">
        <f t="shared" si="608"/>
        <v>0</v>
      </c>
      <c r="H3524">
        <f t="shared" si="610"/>
        <v>1</v>
      </c>
      <c r="I3524">
        <f t="shared" si="611"/>
        <v>0</v>
      </c>
      <c r="J3524" t="str" cm="1">
        <f t="array" ref="J3524">IF(OR(ISNUMBER(SEARCH({"A";"B";"C";"D";"E";"F";"G";"H";"I";"J";"K";"L";"M";"N";"O";"P";"Q";"R";"S";"T";"U";"V";"W";"X";"Y";"Z"},F3524))), "TRUE", "FALSE")</f>
        <v>TRUE</v>
      </c>
      <c r="K3524">
        <f t="shared" si="612"/>
        <v>0</v>
      </c>
      <c r="L3524">
        <f t="shared" si="613"/>
        <v>0</v>
      </c>
      <c r="M3524">
        <f t="shared" si="614"/>
        <v>0</v>
      </c>
      <c r="N3524">
        <f t="shared" si="615"/>
        <v>0</v>
      </c>
      <c r="O3524">
        <f t="shared" si="606"/>
        <v>0</v>
      </c>
      <c r="P3524">
        <f t="shared" si="616"/>
        <v>0</v>
      </c>
    </row>
    <row r="3525" spans="1:16" x14ac:dyDescent="0.45">
      <c r="A3525" t="s">
        <v>3361</v>
      </c>
      <c r="B3525" t="s">
        <v>3362</v>
      </c>
      <c r="C3525" t="s">
        <v>234</v>
      </c>
      <c r="D3525" s="4" t="str" cm="1">
        <f t="array" ref="D3525">_xlfn.TEXTJOIN("",,_xlfn.LET(_xlpm.a,MID(C3525,_xlfn.SEQUENCE(1,LEN(C3525)),1),IF(ISNUMBER(--_xlpm.a),"",_xlpm.a)))</f>
        <v>_Reformatted</v>
      </c>
      <c r="E3525" t="str">
        <f t="shared" si="607"/>
        <v>_Reformatted</v>
      </c>
      <c r="F3525" t="str">
        <f t="shared" si="609"/>
        <v>_REFORMATTED</v>
      </c>
      <c r="G3525" t="b">
        <f t="shared" si="608"/>
        <v>1</v>
      </c>
      <c r="H3525">
        <f t="shared" si="610"/>
        <v>0</v>
      </c>
      <c r="I3525">
        <f t="shared" si="611"/>
        <v>0</v>
      </c>
      <c r="J3525" t="str" cm="1">
        <f t="array" ref="J3525">IF(OR(ISNUMBER(SEARCH({"A";"B";"C";"D";"E";"F";"G";"H";"I";"J";"K";"L";"M";"N";"O";"P";"Q";"R";"S";"T";"U";"V";"W";"X";"Y";"Z"},F3525))), "TRUE", "FALSE")</f>
        <v>TRUE</v>
      </c>
      <c r="K3525">
        <f t="shared" si="612"/>
        <v>0</v>
      </c>
      <c r="L3525">
        <f t="shared" si="613"/>
        <v>0</v>
      </c>
      <c r="M3525">
        <f t="shared" si="614"/>
        <v>0</v>
      </c>
      <c r="N3525">
        <f t="shared" si="615"/>
        <v>0</v>
      </c>
      <c r="O3525">
        <f t="shared" si="606"/>
        <v>0</v>
      </c>
      <c r="P3525">
        <f t="shared" si="616"/>
        <v>0</v>
      </c>
    </row>
    <row r="3526" spans="1:16" x14ac:dyDescent="0.45">
      <c r="A3526" t="s">
        <v>3369</v>
      </c>
      <c r="B3526" t="s">
        <v>3370</v>
      </c>
      <c r="C3526" t="s">
        <v>3371</v>
      </c>
      <c r="D3526" s="4" t="str" cm="1">
        <f t="array" ref="D3526">_xlfn.TEXTJOIN("",,_xlfn.LET(_xlpm.a,MID(C3526,_xlfn.SEQUENCE(1,LEN(C3526)),1),IF(ISNUMBER(--_xlpm.a),"",_xlpm.a)))</f>
        <v>_ABD_WO_____If_ST</v>
      </c>
      <c r="E3526" t="str">
        <f t="shared" si="607"/>
        <v>_ABD_WO_If_ST</v>
      </c>
      <c r="F3526" t="str">
        <f t="shared" si="609"/>
        <v>_ABD_WO_IF_ST</v>
      </c>
      <c r="G3526" t="b">
        <f t="shared" si="608"/>
        <v>0</v>
      </c>
      <c r="H3526">
        <f t="shared" si="610"/>
        <v>0</v>
      </c>
      <c r="I3526">
        <f t="shared" si="611"/>
        <v>0</v>
      </c>
      <c r="J3526" t="str" cm="1">
        <f t="array" ref="J3526">IF(OR(ISNUMBER(SEARCH({"A";"B";"C";"D";"E";"F";"G";"H";"I";"J";"K";"L";"M";"N";"O";"P";"Q";"R";"S";"T";"U";"V";"W";"X";"Y";"Z"},F3526))), "TRUE", "FALSE")</f>
        <v>TRUE</v>
      </c>
      <c r="K3526">
        <f t="shared" si="612"/>
        <v>0</v>
      </c>
      <c r="L3526">
        <f t="shared" si="613"/>
        <v>0</v>
      </c>
      <c r="M3526">
        <f t="shared" si="614"/>
        <v>0</v>
      </c>
      <c r="N3526">
        <f t="shared" si="615"/>
        <v>0</v>
      </c>
      <c r="O3526">
        <f t="shared" si="606"/>
        <v>0</v>
      </c>
      <c r="P3526">
        <f t="shared" si="616"/>
        <v>0</v>
      </c>
    </row>
    <row r="3527" spans="1:16" x14ac:dyDescent="0.45">
      <c r="A3527" t="s">
        <v>3369</v>
      </c>
      <c r="B3527" t="s">
        <v>3370</v>
      </c>
      <c r="C3527" t="s">
        <v>3372</v>
      </c>
      <c r="D3527" s="4" t="str" cm="1">
        <f t="array" ref="D3527">_xlfn.TEXTJOIN("",,_xlfn.LET(_xlpm.a,MID(C3527,_xlfn.SEQUENCE(1,LEN(C3527)),1),IF(ISNUMBER(--_xlpm.a),"",_xlpm.a)))</f>
        <v>_ABD_WO_____If_LUNG</v>
      </c>
      <c r="E3527" t="str">
        <f t="shared" si="607"/>
        <v>_ABD_WO_If_LUNG</v>
      </c>
      <c r="F3527" t="str">
        <f t="shared" si="609"/>
        <v>_ABD_WO_IF_LUNG</v>
      </c>
      <c r="G3527" t="b">
        <f t="shared" si="608"/>
        <v>0</v>
      </c>
      <c r="H3527">
        <f t="shared" si="610"/>
        <v>0</v>
      </c>
      <c r="I3527">
        <f t="shared" si="611"/>
        <v>0</v>
      </c>
      <c r="J3527" t="str" cm="1">
        <f t="array" ref="J3527">IF(OR(ISNUMBER(SEARCH({"A";"B";"C";"D";"E";"F";"G";"H";"I";"J";"K";"L";"M";"N";"O";"P";"Q";"R";"S";"T";"U";"V";"W";"X";"Y";"Z"},F3527))), "TRUE", "FALSE")</f>
        <v>TRUE</v>
      </c>
      <c r="K3527">
        <f t="shared" si="612"/>
        <v>0</v>
      </c>
      <c r="L3527">
        <f t="shared" si="613"/>
        <v>1</v>
      </c>
      <c r="M3527">
        <f t="shared" si="614"/>
        <v>0</v>
      </c>
      <c r="N3527">
        <f t="shared" si="615"/>
        <v>0</v>
      </c>
      <c r="O3527">
        <f t="shared" si="606"/>
        <v>0</v>
      </c>
      <c r="P3527">
        <f t="shared" si="616"/>
        <v>0</v>
      </c>
    </row>
    <row r="3528" spans="1:16" x14ac:dyDescent="0.45">
      <c r="A3528" t="s">
        <v>3369</v>
      </c>
      <c r="B3528" t="s">
        <v>3370</v>
      </c>
      <c r="C3528" t="s">
        <v>3373</v>
      </c>
      <c r="D3528" s="4" t="str" cm="1">
        <f t="array" ref="D3528">_xlfn.TEXTJOIN("",,_xlfn.LET(_xlpm.a,MID(C3528,_xlfn.SEQUENCE(1,LEN(C3528)),1),IF(ISNUMBER(--_xlpm.a),"",_xlpm.a)))</f>
        <v>_ABD_WO_____MPR_CORONAL</v>
      </c>
      <c r="E3528" t="str">
        <f t="shared" si="607"/>
        <v>_ABD_WO_MPR_CORONAL</v>
      </c>
      <c r="F3528" t="str">
        <f t="shared" si="609"/>
        <v>_ABD_WO_MPR_CORONAL</v>
      </c>
      <c r="G3528" t="b">
        <f t="shared" si="608"/>
        <v>1</v>
      </c>
      <c r="H3528">
        <f t="shared" si="610"/>
        <v>0</v>
      </c>
      <c r="I3528">
        <f t="shared" si="611"/>
        <v>0</v>
      </c>
      <c r="J3528" t="str" cm="1">
        <f t="array" ref="J3528">IF(OR(ISNUMBER(SEARCH({"A";"B";"C";"D";"E";"F";"G";"H";"I";"J";"K";"L";"M";"N";"O";"P";"Q";"R";"S";"T";"U";"V";"W";"X";"Y";"Z"},F3528))), "TRUE", "FALSE")</f>
        <v>TRUE</v>
      </c>
      <c r="K3528">
        <f t="shared" si="612"/>
        <v>0</v>
      </c>
      <c r="L3528">
        <f t="shared" si="613"/>
        <v>0</v>
      </c>
      <c r="M3528">
        <f t="shared" si="614"/>
        <v>0</v>
      </c>
      <c r="N3528">
        <f t="shared" si="615"/>
        <v>0</v>
      </c>
      <c r="O3528">
        <f t="shared" si="606"/>
        <v>0</v>
      </c>
      <c r="P3528">
        <f t="shared" si="616"/>
        <v>0</v>
      </c>
    </row>
    <row r="3529" spans="1:16" x14ac:dyDescent="0.45">
      <c r="A3529" t="s">
        <v>3374</v>
      </c>
      <c r="B3529" t="s">
        <v>3375</v>
      </c>
      <c r="C3529" t="s">
        <v>2491</v>
      </c>
      <c r="D3529" s="4" t="str" cm="1">
        <f t="array" ref="D3529">_xlfn.TEXTJOIN("",,_xlfn.LET(_xlpm.a,MID(C3529,_xlfn.SEQUENCE(1,LEN(C3529)),1),IF(ISNUMBER(--_xlpm.a),"",_xlpm.a)))</f>
        <v>_CHEST_ABD_PELVIS</v>
      </c>
      <c r="E3529" t="str">
        <f t="shared" si="607"/>
        <v>_CHEST_ABD_PELVIS</v>
      </c>
      <c r="F3529" t="str">
        <f t="shared" si="609"/>
        <v>_CHEST_ABD_PELVIS</v>
      </c>
      <c r="G3529" t="b">
        <f t="shared" si="608"/>
        <v>0</v>
      </c>
      <c r="H3529">
        <f t="shared" si="610"/>
        <v>1</v>
      </c>
      <c r="I3529">
        <f t="shared" si="611"/>
        <v>0</v>
      </c>
      <c r="J3529" t="str" cm="1">
        <f t="array" ref="J3529">IF(OR(ISNUMBER(SEARCH({"A";"B";"C";"D";"E";"F";"G";"H";"I";"J";"K";"L";"M";"N";"O";"P";"Q";"R";"S";"T";"U";"V";"W";"X";"Y";"Z"},F3529))), "TRUE", "FALSE")</f>
        <v>TRUE</v>
      </c>
      <c r="K3529">
        <f t="shared" si="612"/>
        <v>1</v>
      </c>
      <c r="L3529">
        <f t="shared" si="613"/>
        <v>0</v>
      </c>
      <c r="M3529">
        <f t="shared" si="614"/>
        <v>0</v>
      </c>
      <c r="N3529">
        <f t="shared" si="615"/>
        <v>0</v>
      </c>
      <c r="O3529">
        <f t="shared" si="606"/>
        <v>0</v>
      </c>
      <c r="P3529">
        <f t="shared" si="616"/>
        <v>0</v>
      </c>
    </row>
    <row r="3530" spans="1:16" x14ac:dyDescent="0.45">
      <c r="A3530" t="s">
        <v>3376</v>
      </c>
      <c r="B3530" t="s">
        <v>3377</v>
      </c>
      <c r="C3530" t="s">
        <v>799</v>
      </c>
      <c r="D3530" s="4" t="str" cm="1">
        <f t="array" ref="D3530">_xlfn.TEXTJOIN("",,_xlfn.LET(_xlpm.a,MID(C3530,_xlfn.SEQUENCE(1,LEN(C3530)),1),IF(ISNUMBER(--_xlpm.a),"",_xlpm.a)))</f>
        <v>_SAGITTAL_ABDOMEN_PELVIS</v>
      </c>
      <c r="E3530" t="str">
        <f t="shared" si="607"/>
        <v>_SAGITTAL_ABDOMEN_PELVIS</v>
      </c>
      <c r="F3530" t="str">
        <f t="shared" si="609"/>
        <v>_SAGITTAL_ABDOMEN_PELVIS</v>
      </c>
      <c r="G3530" t="b">
        <f t="shared" si="608"/>
        <v>1</v>
      </c>
      <c r="H3530">
        <f t="shared" si="610"/>
        <v>0</v>
      </c>
      <c r="I3530">
        <f t="shared" si="611"/>
        <v>0</v>
      </c>
      <c r="J3530" t="str" cm="1">
        <f t="array" ref="J3530">IF(OR(ISNUMBER(SEARCH({"A";"B";"C";"D";"E";"F";"G";"H";"I";"J";"K";"L";"M";"N";"O";"P";"Q";"R";"S";"T";"U";"V";"W";"X";"Y";"Z"},F3530))), "TRUE", "FALSE")</f>
        <v>TRUE</v>
      </c>
      <c r="K3530">
        <f t="shared" si="612"/>
        <v>0</v>
      </c>
      <c r="L3530">
        <f t="shared" si="613"/>
        <v>0</v>
      </c>
      <c r="M3530">
        <f t="shared" si="614"/>
        <v>0</v>
      </c>
      <c r="N3530">
        <f t="shared" si="615"/>
        <v>0</v>
      </c>
      <c r="O3530">
        <f t="shared" si="606"/>
        <v>0</v>
      </c>
      <c r="P3530">
        <f t="shared" si="616"/>
        <v>0</v>
      </c>
    </row>
    <row r="3531" spans="1:16" x14ac:dyDescent="0.45">
      <c r="A3531" t="s">
        <v>3376</v>
      </c>
      <c r="B3531" t="s">
        <v>3377</v>
      </c>
      <c r="C3531" t="s">
        <v>798</v>
      </c>
      <c r="D3531" s="4" t="str" cm="1">
        <f t="array" ref="D3531">_xlfn.TEXTJOIN("",,_xlfn.LET(_xlpm.a,MID(C3531,_xlfn.SEQUENCE(1,LEN(C3531)),1),IF(ISNUMBER(--_xlpm.a),"",_xlpm.a)))</f>
        <v>_CORONAL_ABDOMEN_PELVIS</v>
      </c>
      <c r="E3531" t="str">
        <f t="shared" si="607"/>
        <v>_CORONAL_ABDOMEN_PELVIS</v>
      </c>
      <c r="F3531" t="str">
        <f t="shared" si="609"/>
        <v>_CORONAL_ABDOMEN_PELVIS</v>
      </c>
      <c r="G3531" t="b">
        <f t="shared" si="608"/>
        <v>1</v>
      </c>
      <c r="H3531">
        <f t="shared" si="610"/>
        <v>0</v>
      </c>
      <c r="I3531">
        <f t="shared" si="611"/>
        <v>0</v>
      </c>
      <c r="J3531" t="str" cm="1">
        <f t="array" ref="J3531">IF(OR(ISNUMBER(SEARCH({"A";"B";"C";"D";"E";"F";"G";"H";"I";"J";"K";"L";"M";"N";"O";"P";"Q";"R";"S";"T";"U";"V";"W";"X";"Y";"Z"},F3531))), "TRUE", "FALSE")</f>
        <v>TRUE</v>
      </c>
      <c r="K3531">
        <f t="shared" si="612"/>
        <v>0</v>
      </c>
      <c r="L3531">
        <f t="shared" si="613"/>
        <v>0</v>
      </c>
      <c r="M3531">
        <f t="shared" si="614"/>
        <v>0</v>
      </c>
      <c r="N3531">
        <f t="shared" si="615"/>
        <v>0</v>
      </c>
      <c r="O3531">
        <f t="shared" si="606"/>
        <v>0</v>
      </c>
      <c r="P3531">
        <f t="shared" si="616"/>
        <v>0</v>
      </c>
    </row>
    <row r="3532" spans="1:16" x14ac:dyDescent="0.45">
      <c r="A3532" t="s">
        <v>3376</v>
      </c>
      <c r="B3532" t="s">
        <v>3377</v>
      </c>
      <c r="C3532" t="s">
        <v>2936</v>
      </c>
      <c r="D3532" s="4" t="str" cm="1">
        <f t="array" ref="D3532">_xlfn.TEXTJOIN("",,_xlfn.LET(_xlpm.a,MID(C3532,_xlfn.SEQUENCE(1,LEN(C3532)),1),IF(ISNUMBER(--_xlpm.a),"",_xlpm.a)))</f>
        <v>_ML_OMNI</v>
      </c>
      <c r="E3532" t="str">
        <f t="shared" si="607"/>
        <v>_ML_OMNI</v>
      </c>
      <c r="F3532" t="str">
        <f t="shared" si="609"/>
        <v>_ML_OMNI</v>
      </c>
      <c r="G3532" t="b">
        <f t="shared" si="608"/>
        <v>0</v>
      </c>
      <c r="H3532">
        <f t="shared" si="610"/>
        <v>0</v>
      </c>
      <c r="I3532">
        <f t="shared" si="611"/>
        <v>0</v>
      </c>
      <c r="J3532" t="str" cm="1">
        <f t="array" ref="J3532">IF(OR(ISNUMBER(SEARCH({"A";"B";"C";"D";"E";"F";"G";"H";"I";"J";"K";"L";"M";"N";"O";"P";"Q";"R";"S";"T";"U";"V";"W";"X";"Y";"Z"},F3532))), "TRUE", "FALSE")</f>
        <v>TRUE</v>
      </c>
      <c r="K3532">
        <f t="shared" si="612"/>
        <v>0</v>
      </c>
      <c r="L3532">
        <f t="shared" si="613"/>
        <v>0</v>
      </c>
      <c r="M3532">
        <f t="shared" si="614"/>
        <v>0</v>
      </c>
      <c r="N3532">
        <f t="shared" si="615"/>
        <v>0</v>
      </c>
      <c r="O3532">
        <f t="shared" si="606"/>
        <v>0</v>
      </c>
      <c r="P3532">
        <f t="shared" si="616"/>
        <v>0</v>
      </c>
    </row>
    <row r="3533" spans="1:16" x14ac:dyDescent="0.45">
      <c r="A3533" t="s">
        <v>3378</v>
      </c>
      <c r="B3533" t="s">
        <v>3379</v>
      </c>
      <c r="C3533" t="s">
        <v>3380</v>
      </c>
      <c r="D3533" s="4" t="str" cm="1">
        <f t="array" ref="D3533">_xlfn.TEXTJOIN("",,_xlfn.LET(_xlpm.a,MID(C3533,_xlfn.SEQUENCE(1,LEN(C3533)),1),IF(ISNUMBER(--_xlpm.a),"",_xlpm.a)))</f>
        <v>_ABDPEL_AX__iDose___</v>
      </c>
      <c r="E3533" t="str">
        <f t="shared" si="607"/>
        <v>_ABDPEL_AX_iDose_</v>
      </c>
      <c r="F3533" t="str">
        <f t="shared" si="609"/>
        <v>_ABDPEL_AX_IDOSE_</v>
      </c>
      <c r="G3533" t="b">
        <f t="shared" si="608"/>
        <v>1</v>
      </c>
      <c r="H3533">
        <f t="shared" si="610"/>
        <v>0</v>
      </c>
      <c r="I3533">
        <f t="shared" si="611"/>
        <v>0</v>
      </c>
      <c r="J3533" t="str" cm="1">
        <f t="array" ref="J3533">IF(OR(ISNUMBER(SEARCH({"A";"B";"C";"D";"E";"F";"G";"H";"I";"J";"K";"L";"M";"N";"O";"P";"Q";"R";"S";"T";"U";"V";"W";"X";"Y";"Z"},F3533))), "TRUE", "FALSE")</f>
        <v>TRUE</v>
      </c>
      <c r="K3533">
        <f t="shared" si="612"/>
        <v>0</v>
      </c>
      <c r="L3533">
        <f t="shared" si="613"/>
        <v>0</v>
      </c>
      <c r="M3533">
        <f t="shared" si="614"/>
        <v>0</v>
      </c>
      <c r="N3533">
        <f t="shared" si="615"/>
        <v>0</v>
      </c>
      <c r="O3533">
        <f t="shared" si="606"/>
        <v>0</v>
      </c>
      <c r="P3533">
        <f t="shared" si="616"/>
        <v>0</v>
      </c>
    </row>
    <row r="3534" spans="1:16" x14ac:dyDescent="0.45">
      <c r="A3534" t="s">
        <v>3378</v>
      </c>
      <c r="B3534" t="s">
        <v>3379</v>
      </c>
      <c r="C3534" t="s">
        <v>3381</v>
      </c>
      <c r="D3534" s="4" t="str" cm="1">
        <f t="array" ref="D3534">_xlfn.TEXTJOIN("",,_xlfn.LET(_xlpm.a,MID(C3534,_xlfn.SEQUENCE(1,LEN(C3534)),1),IF(ISNUMBER(--_xlpm.a),"",_xlpm.a)))</f>
        <v>_CHEST_MPR_COR__iDose___</v>
      </c>
      <c r="E3534" t="str">
        <f t="shared" si="607"/>
        <v>_CHEST_MPR_COR_iDose_</v>
      </c>
      <c r="F3534" t="str">
        <f t="shared" si="609"/>
        <v>_CHEST_MPR_COR_IDOSE_</v>
      </c>
      <c r="G3534" t="b">
        <f t="shared" si="608"/>
        <v>1</v>
      </c>
      <c r="H3534">
        <f t="shared" si="610"/>
        <v>0</v>
      </c>
      <c r="I3534">
        <f t="shared" si="611"/>
        <v>0</v>
      </c>
      <c r="J3534" t="str" cm="1">
        <f t="array" ref="J3534">IF(OR(ISNUMBER(SEARCH({"A";"B";"C";"D";"E";"F";"G";"H";"I";"J";"K";"L";"M";"N";"O";"P";"Q";"R";"S";"T";"U";"V";"W";"X";"Y";"Z"},F3534))), "TRUE", "FALSE")</f>
        <v>TRUE</v>
      </c>
      <c r="K3534">
        <f t="shared" si="612"/>
        <v>0</v>
      </c>
      <c r="L3534">
        <f t="shared" si="613"/>
        <v>0</v>
      </c>
      <c r="M3534">
        <f t="shared" si="614"/>
        <v>0</v>
      </c>
      <c r="N3534">
        <f t="shared" si="615"/>
        <v>0</v>
      </c>
      <c r="O3534">
        <f t="shared" si="606"/>
        <v>0</v>
      </c>
      <c r="P3534">
        <f t="shared" si="616"/>
        <v>0</v>
      </c>
    </row>
    <row r="3535" spans="1:16" x14ac:dyDescent="0.45">
      <c r="A3535" t="s">
        <v>3378</v>
      </c>
      <c r="B3535" t="s">
        <v>3379</v>
      </c>
      <c r="C3535" t="s">
        <v>3382</v>
      </c>
      <c r="D3535" s="4" t="str" cm="1">
        <f t="array" ref="D3535">_xlfn.TEXTJOIN("",,_xlfn.LET(_xlpm.a,MID(C3535,_xlfn.SEQUENCE(1,LEN(C3535)),1),IF(ISNUMBER(--_xlpm.a),"",_xlpm.a)))</f>
        <v>_CHEST_AX__iDose___</v>
      </c>
      <c r="E3535" t="str">
        <f t="shared" si="607"/>
        <v>_CHEST_AX_iDose_</v>
      </c>
      <c r="F3535" t="str">
        <f t="shared" si="609"/>
        <v>_CHEST_AX_IDOSE_</v>
      </c>
      <c r="G3535" t="b">
        <f t="shared" si="608"/>
        <v>1</v>
      </c>
      <c r="H3535">
        <f t="shared" si="610"/>
        <v>0</v>
      </c>
      <c r="I3535">
        <f t="shared" si="611"/>
        <v>0</v>
      </c>
      <c r="J3535" t="str" cm="1">
        <f t="array" ref="J3535">IF(OR(ISNUMBER(SEARCH({"A";"B";"C";"D";"E";"F";"G";"H";"I";"J";"K";"L";"M";"N";"O";"P";"Q";"R";"S";"T";"U";"V";"W";"X";"Y";"Z"},F3535))), "TRUE", "FALSE")</f>
        <v>TRUE</v>
      </c>
      <c r="K3535">
        <f t="shared" si="612"/>
        <v>0</v>
      </c>
      <c r="L3535">
        <f t="shared" si="613"/>
        <v>0</v>
      </c>
      <c r="M3535">
        <f t="shared" si="614"/>
        <v>0</v>
      </c>
      <c r="N3535">
        <f t="shared" si="615"/>
        <v>0</v>
      </c>
      <c r="O3535">
        <f t="shared" si="606"/>
        <v>0</v>
      </c>
      <c r="P3535">
        <f t="shared" si="616"/>
        <v>0</v>
      </c>
    </row>
    <row r="3536" spans="1:16" x14ac:dyDescent="0.45">
      <c r="A3536" t="s">
        <v>3378</v>
      </c>
      <c r="B3536" t="s">
        <v>3379</v>
      </c>
      <c r="C3536" t="s">
        <v>3383</v>
      </c>
      <c r="D3536" s="4" t="str" cm="1">
        <f t="array" ref="D3536">_xlfn.TEXTJOIN("",,_xlfn.LET(_xlpm.a,MID(C3536,_xlfn.SEQUENCE(1,LEN(C3536)),1),IF(ISNUMBER(--_xlpm.a),"",_xlpm.a)))</f>
        <v>_ABDPEL_MPR_COR__iDose___</v>
      </c>
      <c r="E3536" t="str">
        <f t="shared" si="607"/>
        <v>_ABDPEL_MPR_COR_iDose_</v>
      </c>
      <c r="F3536" t="str">
        <f t="shared" si="609"/>
        <v>_ABDPEL_MPR_COR_IDOSE_</v>
      </c>
      <c r="G3536" t="b">
        <f t="shared" si="608"/>
        <v>1</v>
      </c>
      <c r="H3536">
        <f t="shared" si="610"/>
        <v>0</v>
      </c>
      <c r="I3536">
        <f t="shared" si="611"/>
        <v>0</v>
      </c>
      <c r="J3536" t="str" cm="1">
        <f t="array" ref="J3536">IF(OR(ISNUMBER(SEARCH({"A";"B";"C";"D";"E";"F";"G";"H";"I";"J";"K";"L";"M";"N";"O";"P";"Q";"R";"S";"T";"U";"V";"W";"X";"Y";"Z"},F3536))), "TRUE", "FALSE")</f>
        <v>TRUE</v>
      </c>
      <c r="K3536">
        <f t="shared" si="612"/>
        <v>0</v>
      </c>
      <c r="L3536">
        <f t="shared" si="613"/>
        <v>0</v>
      </c>
      <c r="M3536">
        <f t="shared" si="614"/>
        <v>0</v>
      </c>
      <c r="N3536">
        <f t="shared" si="615"/>
        <v>0</v>
      </c>
      <c r="O3536">
        <f t="shared" si="606"/>
        <v>0</v>
      </c>
      <c r="P3536">
        <f t="shared" si="616"/>
        <v>0</v>
      </c>
    </row>
    <row r="3537" spans="1:16" x14ac:dyDescent="0.45">
      <c r="A3537" t="s">
        <v>3384</v>
      </c>
      <c r="B3537" t="s">
        <v>3385</v>
      </c>
      <c r="C3537" t="s">
        <v>3386</v>
      </c>
      <c r="D3537" s="4" t="str" cm="1">
        <f t="array" ref="D3537">_xlfn.TEXTJOIN("",,_xlfn.LET(_xlpm.a,MID(C3537,_xlfn.SEQUENCE(1,LEN(C3537)),1),IF(ISNUMBER(--_xlpm.a),"",_xlpm.a)))</f>
        <v>_CORONAL_MPR</v>
      </c>
      <c r="E3537" t="str">
        <f t="shared" si="607"/>
        <v>_CORONAL_MPR</v>
      </c>
      <c r="F3537" t="str">
        <f t="shared" si="609"/>
        <v>_CORONAL_MPR</v>
      </c>
      <c r="G3537" t="b">
        <f t="shared" si="608"/>
        <v>1</v>
      </c>
      <c r="H3537">
        <f t="shared" si="610"/>
        <v>0</v>
      </c>
      <c r="I3537">
        <f t="shared" si="611"/>
        <v>0</v>
      </c>
      <c r="J3537" t="str" cm="1">
        <f t="array" ref="J3537">IF(OR(ISNUMBER(SEARCH({"A";"B";"C";"D";"E";"F";"G";"H";"I";"J";"K";"L";"M";"N";"O";"P";"Q";"R";"S";"T";"U";"V";"W";"X";"Y";"Z"},F3537))), "TRUE", "FALSE")</f>
        <v>TRUE</v>
      </c>
      <c r="K3537">
        <f t="shared" si="612"/>
        <v>0</v>
      </c>
      <c r="L3537">
        <f t="shared" si="613"/>
        <v>0</v>
      </c>
      <c r="M3537">
        <f t="shared" si="614"/>
        <v>0</v>
      </c>
      <c r="N3537">
        <f t="shared" si="615"/>
        <v>0</v>
      </c>
      <c r="O3537">
        <f t="shared" ref="O3537:O3600" si="617">IF(AND(ISNUMBER(SEARCH("kidney", LOWER(C3537))), G3537=FALSE, J3537="TRUE"), 1, 0)</f>
        <v>0</v>
      </c>
      <c r="P3537">
        <f t="shared" si="616"/>
        <v>0</v>
      </c>
    </row>
    <row r="3538" spans="1:16" x14ac:dyDescent="0.45">
      <c r="A3538" t="s">
        <v>3384</v>
      </c>
      <c r="B3538" t="s">
        <v>3385</v>
      </c>
      <c r="C3538" t="s">
        <v>3387</v>
      </c>
      <c r="D3538" s="4" t="str" cm="1">
        <f t="array" ref="D3538">_xlfn.TEXTJOIN("",,_xlfn.LET(_xlpm.a,MID(C3538,_xlfn.SEQUENCE(1,LEN(C3538)),1),IF(ISNUMBER(--_xlpm.a),"",_xlpm.a)))</f>
        <v>_PELVIS</v>
      </c>
      <c r="E3538" t="str">
        <f t="shared" si="607"/>
        <v>_PELVIS</v>
      </c>
      <c r="F3538" t="str">
        <f t="shared" si="609"/>
        <v>_PELVIS</v>
      </c>
      <c r="G3538" t="b">
        <f t="shared" si="608"/>
        <v>0</v>
      </c>
      <c r="H3538">
        <f t="shared" si="610"/>
        <v>0</v>
      </c>
      <c r="I3538">
        <f t="shared" si="611"/>
        <v>0</v>
      </c>
      <c r="J3538" t="str" cm="1">
        <f t="array" ref="J3538">IF(OR(ISNUMBER(SEARCH({"A";"B";"C";"D";"E";"F";"G";"H";"I";"J";"K";"L";"M";"N";"O";"P";"Q";"R";"S";"T";"U";"V";"W";"X";"Y";"Z"},F3538))), "TRUE", "FALSE")</f>
        <v>TRUE</v>
      </c>
      <c r="K3538">
        <f t="shared" si="612"/>
        <v>0</v>
      </c>
      <c r="L3538">
        <f t="shared" si="613"/>
        <v>0</v>
      </c>
      <c r="M3538">
        <f t="shared" si="614"/>
        <v>0</v>
      </c>
      <c r="N3538">
        <f t="shared" si="615"/>
        <v>0</v>
      </c>
      <c r="O3538">
        <f t="shared" si="617"/>
        <v>0</v>
      </c>
      <c r="P3538">
        <f t="shared" si="616"/>
        <v>0</v>
      </c>
    </row>
    <row r="3539" spans="1:16" x14ac:dyDescent="0.45">
      <c r="A3539" t="s">
        <v>3384</v>
      </c>
      <c r="B3539" t="s">
        <v>3385</v>
      </c>
      <c r="C3539" t="s">
        <v>3388</v>
      </c>
      <c r="D3539" s="4" t="str" cm="1">
        <f t="array" ref="D3539">_xlfn.TEXTJOIN("",,_xlfn.LET(_xlpm.a,MID(C3539,_xlfn.SEQUENCE(1,LEN(C3539)),1),IF(ISNUMBER(--_xlpm.a),"",_xlpm.a)))</f>
        <v>_SAGITTAL_MPR</v>
      </c>
      <c r="E3539" t="str">
        <f t="shared" si="607"/>
        <v>_SAGITTAL_MPR</v>
      </c>
      <c r="F3539" t="str">
        <f t="shared" si="609"/>
        <v>_SAGITTAL_MPR</v>
      </c>
      <c r="G3539" t="b">
        <f t="shared" si="608"/>
        <v>1</v>
      </c>
      <c r="H3539">
        <f t="shared" si="610"/>
        <v>0</v>
      </c>
      <c r="I3539">
        <f t="shared" si="611"/>
        <v>0</v>
      </c>
      <c r="J3539" t="str" cm="1">
        <f t="array" ref="J3539">IF(OR(ISNUMBER(SEARCH({"A";"B";"C";"D";"E";"F";"G";"H";"I";"J";"K";"L";"M";"N";"O";"P";"Q";"R";"S";"T";"U";"V";"W";"X";"Y";"Z"},F3539))), "TRUE", "FALSE")</f>
        <v>TRUE</v>
      </c>
      <c r="K3539">
        <f t="shared" si="612"/>
        <v>0</v>
      </c>
      <c r="L3539">
        <f t="shared" si="613"/>
        <v>0</v>
      </c>
      <c r="M3539">
        <f t="shared" si="614"/>
        <v>0</v>
      </c>
      <c r="N3539">
        <f t="shared" si="615"/>
        <v>0</v>
      </c>
      <c r="O3539">
        <f t="shared" si="617"/>
        <v>0</v>
      </c>
      <c r="P3539">
        <f t="shared" si="616"/>
        <v>0</v>
      </c>
    </row>
    <row r="3540" spans="1:16" x14ac:dyDescent="0.45">
      <c r="A3540" t="s">
        <v>3389</v>
      </c>
      <c r="B3540" t="s">
        <v>3390</v>
      </c>
      <c r="C3540" t="s">
        <v>185</v>
      </c>
      <c r="D3540" s="4" t="str" cm="1">
        <f t="array" ref="D3540">_xlfn.TEXTJOIN("",,_xlfn.LET(_xlpm.a,MID(C3540,_xlfn.SEQUENCE(1,LEN(C3540)),1),IF(ISNUMBER(--_xlpm.a),"",_xlpm.a)))</f>
        <v>_SAG</v>
      </c>
      <c r="E3540" t="str">
        <f t="shared" si="607"/>
        <v>_SAG</v>
      </c>
      <c r="F3540" t="str">
        <f t="shared" si="609"/>
        <v>_SAG</v>
      </c>
      <c r="G3540" t="b">
        <f t="shared" si="608"/>
        <v>1</v>
      </c>
      <c r="H3540">
        <f t="shared" si="610"/>
        <v>0</v>
      </c>
      <c r="I3540">
        <f t="shared" si="611"/>
        <v>0</v>
      </c>
      <c r="J3540" t="str" cm="1">
        <f t="array" ref="J3540">IF(OR(ISNUMBER(SEARCH({"A";"B";"C";"D";"E";"F";"G";"H";"I";"J";"K";"L";"M";"N";"O";"P";"Q";"R";"S";"T";"U";"V";"W";"X";"Y";"Z"},F3540))), "TRUE", "FALSE")</f>
        <v>TRUE</v>
      </c>
      <c r="K3540">
        <f t="shared" si="612"/>
        <v>0</v>
      </c>
      <c r="L3540">
        <f t="shared" si="613"/>
        <v>0</v>
      </c>
      <c r="M3540">
        <f t="shared" si="614"/>
        <v>0</v>
      </c>
      <c r="N3540">
        <f t="shared" si="615"/>
        <v>0</v>
      </c>
      <c r="O3540">
        <f t="shared" si="617"/>
        <v>0</v>
      </c>
      <c r="P3540">
        <f t="shared" si="616"/>
        <v>0</v>
      </c>
    </row>
    <row r="3541" spans="1:16" x14ac:dyDescent="0.45">
      <c r="A3541" t="s">
        <v>3389</v>
      </c>
      <c r="B3541" t="s">
        <v>3390</v>
      </c>
      <c r="C3541" t="s">
        <v>183</v>
      </c>
      <c r="D3541" s="4" t="str" cm="1">
        <f t="array" ref="D3541">_xlfn.TEXTJOIN("",,_xlfn.LET(_xlpm.a,MID(C3541,_xlfn.SEQUENCE(1,LEN(C3541)),1),IF(ISNUMBER(--_xlpm.a),"",_xlpm.a)))</f>
        <v>_COR</v>
      </c>
      <c r="E3541" t="str">
        <f t="shared" si="607"/>
        <v>_COR</v>
      </c>
      <c r="F3541" t="str">
        <f t="shared" si="609"/>
        <v>_COR</v>
      </c>
      <c r="G3541" t="b">
        <f t="shared" si="608"/>
        <v>1</v>
      </c>
      <c r="H3541">
        <f t="shared" si="610"/>
        <v>0</v>
      </c>
      <c r="I3541">
        <f t="shared" si="611"/>
        <v>0</v>
      </c>
      <c r="J3541" t="str" cm="1">
        <f t="array" ref="J3541">IF(OR(ISNUMBER(SEARCH({"A";"B";"C";"D";"E";"F";"G";"H";"I";"J";"K";"L";"M";"N";"O";"P";"Q";"R";"S";"T";"U";"V";"W";"X";"Y";"Z"},F3541))), "TRUE", "FALSE")</f>
        <v>TRUE</v>
      </c>
      <c r="K3541">
        <f t="shared" si="612"/>
        <v>0</v>
      </c>
      <c r="L3541">
        <f t="shared" si="613"/>
        <v>0</v>
      </c>
      <c r="M3541">
        <f t="shared" si="614"/>
        <v>0</v>
      </c>
      <c r="N3541">
        <f t="shared" si="615"/>
        <v>0</v>
      </c>
      <c r="O3541">
        <f t="shared" si="617"/>
        <v>0</v>
      </c>
      <c r="P3541">
        <f t="shared" si="616"/>
        <v>0</v>
      </c>
    </row>
    <row r="3542" spans="1:16" x14ac:dyDescent="0.45">
      <c r="A3542" t="s">
        <v>3389</v>
      </c>
      <c r="B3542" t="s">
        <v>3390</v>
      </c>
      <c r="C3542" t="s">
        <v>182</v>
      </c>
      <c r="D3542" s="4" t="str" cm="1">
        <f t="array" ref="D3542">_xlfn.TEXTJOIN("",,_xlfn.LET(_xlpm.a,MID(C3542,_xlfn.SEQUENCE(1,LEN(C3542)),1),IF(ISNUMBER(--_xlpm.a),"",_xlpm.a)))</f>
        <v>_THINS</v>
      </c>
      <c r="E3542" t="str">
        <f t="shared" si="607"/>
        <v>_THINS</v>
      </c>
      <c r="F3542" t="str">
        <f t="shared" si="609"/>
        <v>_THINS</v>
      </c>
      <c r="G3542" t="b">
        <f t="shared" si="608"/>
        <v>0</v>
      </c>
      <c r="H3542">
        <f t="shared" si="610"/>
        <v>0</v>
      </c>
      <c r="I3542">
        <f t="shared" si="611"/>
        <v>0</v>
      </c>
      <c r="J3542" t="str" cm="1">
        <f t="array" ref="J3542">IF(OR(ISNUMBER(SEARCH({"A";"B";"C";"D";"E";"F";"G";"H";"I";"J";"K";"L";"M";"N";"O";"P";"Q";"R";"S";"T";"U";"V";"W";"X";"Y";"Z"},F3542))), "TRUE", "FALSE")</f>
        <v>TRUE</v>
      </c>
      <c r="K3542">
        <f t="shared" si="612"/>
        <v>0</v>
      </c>
      <c r="L3542">
        <f t="shared" si="613"/>
        <v>0</v>
      </c>
      <c r="M3542">
        <f t="shared" si="614"/>
        <v>1</v>
      </c>
      <c r="N3542">
        <f t="shared" si="615"/>
        <v>0</v>
      </c>
      <c r="O3542">
        <f t="shared" si="617"/>
        <v>0</v>
      </c>
      <c r="P3542">
        <f t="shared" si="616"/>
        <v>0</v>
      </c>
    </row>
    <row r="3543" spans="1:16" x14ac:dyDescent="0.45">
      <c r="A3543" t="s">
        <v>3389</v>
      </c>
      <c r="B3543" t="s">
        <v>3390</v>
      </c>
      <c r="C3543" t="s">
        <v>184</v>
      </c>
      <c r="D3543" s="4" t="str" cm="1">
        <f t="array" ref="D3543">_xlfn.TEXTJOIN("",,_xlfn.LET(_xlpm.a,MID(C3543,_xlfn.SEQUENCE(1,LEN(C3543)),1),IF(ISNUMBER(--_xlpm.a),"",_xlpm.a)))</f>
        <v>_ABD_PELVIS_W_O</v>
      </c>
      <c r="E3543" t="str">
        <f t="shared" si="607"/>
        <v>_ABD_PELVIS_W_O</v>
      </c>
      <c r="F3543" t="str">
        <f t="shared" si="609"/>
        <v>_ABD_PELVIS_W_O</v>
      </c>
      <c r="G3543" t="b">
        <f t="shared" si="608"/>
        <v>0</v>
      </c>
      <c r="H3543">
        <f t="shared" si="610"/>
        <v>1</v>
      </c>
      <c r="I3543">
        <f t="shared" si="611"/>
        <v>0</v>
      </c>
      <c r="J3543" t="str" cm="1">
        <f t="array" ref="J3543">IF(OR(ISNUMBER(SEARCH({"A";"B";"C";"D";"E";"F";"G";"H";"I";"J";"K";"L";"M";"N";"O";"P";"Q";"R";"S";"T";"U";"V";"W";"X";"Y";"Z"},F3543))), "TRUE", "FALSE")</f>
        <v>TRUE</v>
      </c>
      <c r="K3543">
        <f t="shared" si="612"/>
        <v>0</v>
      </c>
      <c r="L3543">
        <f t="shared" si="613"/>
        <v>0</v>
      </c>
      <c r="M3543">
        <f t="shared" si="614"/>
        <v>0</v>
      </c>
      <c r="N3543">
        <f t="shared" si="615"/>
        <v>0</v>
      </c>
      <c r="O3543">
        <f t="shared" si="617"/>
        <v>0</v>
      </c>
      <c r="P3543">
        <f t="shared" si="616"/>
        <v>0</v>
      </c>
    </row>
    <row r="3544" spans="1:16" x14ac:dyDescent="0.45">
      <c r="A3544" t="s">
        <v>3391</v>
      </c>
      <c r="B3544" t="s">
        <v>3392</v>
      </c>
      <c r="C3544" t="s">
        <v>3393</v>
      </c>
      <c r="D3544" s="4" t="str" cm="1">
        <f t="array" ref="D3544">_xlfn.TEXTJOIN("",,_xlfn.LET(_xlpm.a,MID(C3544,_xlfn.SEQUENCE(1,LEN(C3544)),1),IF(ISNUMBER(--_xlpm.a),"",_xlpm.a)))</f>
        <v>_COR_MPR_W_CHEST</v>
      </c>
      <c r="E3544" t="str">
        <f t="shared" si="607"/>
        <v>_COR_MPR_W_CHEST</v>
      </c>
      <c r="F3544" t="str">
        <f t="shared" si="609"/>
        <v>_COR_MPR_W_CHEST</v>
      </c>
      <c r="G3544" t="b">
        <f t="shared" si="608"/>
        <v>1</v>
      </c>
      <c r="H3544">
        <f t="shared" si="610"/>
        <v>0</v>
      </c>
      <c r="I3544">
        <f t="shared" si="611"/>
        <v>0</v>
      </c>
      <c r="J3544" t="str" cm="1">
        <f t="array" ref="J3544">IF(OR(ISNUMBER(SEARCH({"A";"B";"C";"D";"E";"F";"G";"H";"I";"J";"K";"L";"M";"N";"O";"P";"Q";"R";"S";"T";"U";"V";"W";"X";"Y";"Z"},F3544))), "TRUE", "FALSE")</f>
        <v>TRUE</v>
      </c>
      <c r="K3544">
        <f t="shared" si="612"/>
        <v>0</v>
      </c>
      <c r="L3544">
        <f t="shared" si="613"/>
        <v>0</v>
      </c>
      <c r="M3544">
        <f t="shared" si="614"/>
        <v>0</v>
      </c>
      <c r="N3544">
        <f t="shared" si="615"/>
        <v>0</v>
      </c>
      <c r="O3544">
        <f t="shared" si="617"/>
        <v>0</v>
      </c>
      <c r="P3544">
        <f t="shared" si="616"/>
        <v>0</v>
      </c>
    </row>
    <row r="3545" spans="1:16" x14ac:dyDescent="0.45">
      <c r="A3545" t="s">
        <v>3391</v>
      </c>
      <c r="B3545" t="s">
        <v>3392</v>
      </c>
      <c r="C3545" t="s">
        <v>3394</v>
      </c>
      <c r="D3545" s="4" t="str" cm="1">
        <f t="array" ref="D3545">_xlfn.TEXTJOIN("",,_xlfn.LET(_xlpm.a,MID(C3545,_xlfn.SEQUENCE(1,LEN(C3545)),1),IF(ISNUMBER(--_xlpm.a),"",_xlpm.a)))</f>
        <v>_COR_MIP_W</v>
      </c>
      <c r="E3545" t="str">
        <f t="shared" si="607"/>
        <v>_COR_MIP_W</v>
      </c>
      <c r="F3545" t="str">
        <f t="shared" si="609"/>
        <v>_COR_MIP_W</v>
      </c>
      <c r="G3545" t="b">
        <f t="shared" si="608"/>
        <v>1</v>
      </c>
      <c r="H3545">
        <f t="shared" si="610"/>
        <v>0</v>
      </c>
      <c r="I3545">
        <f t="shared" si="611"/>
        <v>0</v>
      </c>
      <c r="J3545" t="str" cm="1">
        <f t="array" ref="J3545">IF(OR(ISNUMBER(SEARCH({"A";"B";"C";"D";"E";"F";"G";"H";"I";"J";"K";"L";"M";"N";"O";"P";"Q";"R";"S";"T";"U";"V";"W";"X";"Y";"Z"},F3545))), "TRUE", "FALSE")</f>
        <v>TRUE</v>
      </c>
      <c r="K3545">
        <f t="shared" si="612"/>
        <v>0</v>
      </c>
      <c r="L3545">
        <f t="shared" si="613"/>
        <v>0</v>
      </c>
      <c r="M3545">
        <f t="shared" si="614"/>
        <v>0</v>
      </c>
      <c r="N3545">
        <f t="shared" si="615"/>
        <v>0</v>
      </c>
      <c r="O3545">
        <f t="shared" si="617"/>
        <v>0</v>
      </c>
      <c r="P3545">
        <f t="shared" si="616"/>
        <v>0</v>
      </c>
    </row>
    <row r="3546" spans="1:16" x14ac:dyDescent="0.45">
      <c r="A3546" t="s">
        <v>3391</v>
      </c>
      <c r="B3546" t="s">
        <v>3392</v>
      </c>
      <c r="C3546" t="s">
        <v>3395</v>
      </c>
      <c r="D3546" s="4" t="str" cm="1">
        <f t="array" ref="D3546">_xlfn.TEXTJOIN("",,_xlfn.LET(_xlpm.a,MID(C3546,_xlfn.SEQUENCE(1,LEN(C3546)),1),IF(ISNUMBER(--_xlpm.a),"",_xlpm.a)))</f>
        <v>_COR_MPR_W_ABDOMEN_PELVIS</v>
      </c>
      <c r="E3546" t="str">
        <f t="shared" si="607"/>
        <v>_COR_MPR_W_ABDOMEN_PELVIS</v>
      </c>
      <c r="F3546" t="str">
        <f t="shared" si="609"/>
        <v>_COR_MPR_W_ABDOMEN_PELVIS</v>
      </c>
      <c r="G3546" t="b">
        <f t="shared" si="608"/>
        <v>1</v>
      </c>
      <c r="H3546">
        <f t="shared" si="610"/>
        <v>0</v>
      </c>
      <c r="I3546">
        <f t="shared" si="611"/>
        <v>0</v>
      </c>
      <c r="J3546" t="str" cm="1">
        <f t="array" ref="J3546">IF(OR(ISNUMBER(SEARCH({"A";"B";"C";"D";"E";"F";"G";"H";"I";"J";"K";"L";"M";"N";"O";"P";"Q";"R";"S";"T";"U";"V";"W";"X";"Y";"Z"},F3546))), "TRUE", "FALSE")</f>
        <v>TRUE</v>
      </c>
      <c r="K3546">
        <f t="shared" si="612"/>
        <v>0</v>
      </c>
      <c r="L3546">
        <f t="shared" si="613"/>
        <v>0</v>
      </c>
      <c r="M3546">
        <f t="shared" si="614"/>
        <v>0</v>
      </c>
      <c r="N3546">
        <f t="shared" si="615"/>
        <v>0</v>
      </c>
      <c r="O3546">
        <f t="shared" si="617"/>
        <v>0</v>
      </c>
      <c r="P3546">
        <f t="shared" si="616"/>
        <v>0</v>
      </c>
    </row>
    <row r="3547" spans="1:16" x14ac:dyDescent="0.45">
      <c r="A3547" t="s">
        <v>3391</v>
      </c>
      <c r="B3547" t="s">
        <v>3392</v>
      </c>
      <c r="C3547" t="s">
        <v>3396</v>
      </c>
      <c r="D3547" s="4" t="str" cm="1">
        <f t="array" ref="D3547">_xlfn.TEXTJOIN("",,_xlfn.LET(_xlpm.a,MID(C3547,_xlfn.SEQUENCE(1,LEN(C3547)),1),IF(ISNUMBER(--_xlpm.a),"",_xlpm.a)))</f>
        <v>_ABD_AX_W</v>
      </c>
      <c r="E3547" t="str">
        <f t="shared" si="607"/>
        <v>_ABD_AX_W</v>
      </c>
      <c r="F3547" t="str">
        <f t="shared" si="609"/>
        <v>_ABD_AX_W</v>
      </c>
      <c r="G3547" t="b">
        <f t="shared" si="608"/>
        <v>0</v>
      </c>
      <c r="H3547">
        <f t="shared" si="610"/>
        <v>0</v>
      </c>
      <c r="I3547">
        <f t="shared" si="611"/>
        <v>1</v>
      </c>
      <c r="J3547" t="str" cm="1">
        <f t="array" ref="J3547">IF(OR(ISNUMBER(SEARCH({"A";"B";"C";"D";"E";"F";"G";"H";"I";"J";"K";"L";"M";"N";"O";"P";"Q";"R";"S";"T";"U";"V";"W";"X";"Y";"Z"},F3547))), "TRUE", "FALSE")</f>
        <v>TRUE</v>
      </c>
      <c r="K3547">
        <f t="shared" si="612"/>
        <v>0</v>
      </c>
      <c r="L3547">
        <f t="shared" si="613"/>
        <v>0</v>
      </c>
      <c r="M3547">
        <f t="shared" si="614"/>
        <v>0</v>
      </c>
      <c r="N3547">
        <f t="shared" si="615"/>
        <v>0</v>
      </c>
      <c r="O3547">
        <f t="shared" si="617"/>
        <v>0</v>
      </c>
      <c r="P3547">
        <f t="shared" si="616"/>
        <v>0</v>
      </c>
    </row>
    <row r="3548" spans="1:16" x14ac:dyDescent="0.45">
      <c r="A3548" t="s">
        <v>3391</v>
      </c>
      <c r="B3548" t="s">
        <v>3392</v>
      </c>
      <c r="C3548" t="s">
        <v>3397</v>
      </c>
      <c r="D3548" s="4" t="str" cm="1">
        <f t="array" ref="D3548">_xlfn.TEXTJOIN("",,_xlfn.LET(_xlpm.a,MID(C3548,_xlfn.SEQUENCE(1,LEN(C3548)),1),IF(ISNUMBER(--_xlpm.a),"",_xlpm.a)))</f>
        <v>_AX_W_STAND</v>
      </c>
      <c r="E3548" t="str">
        <f t="shared" si="607"/>
        <v>_AX_W_STAND</v>
      </c>
      <c r="F3548" t="str">
        <f t="shared" si="609"/>
        <v>_AX_W_STAND</v>
      </c>
      <c r="G3548" t="b">
        <f t="shared" si="608"/>
        <v>0</v>
      </c>
      <c r="H3548">
        <f t="shared" si="610"/>
        <v>0</v>
      </c>
      <c r="I3548">
        <f t="shared" si="611"/>
        <v>1</v>
      </c>
      <c r="J3548" t="str" cm="1">
        <f t="array" ref="J3548">IF(OR(ISNUMBER(SEARCH({"A";"B";"C";"D";"E";"F";"G";"H";"I";"J";"K";"L";"M";"N";"O";"P";"Q";"R";"S";"T";"U";"V";"W";"X";"Y";"Z"},F3548))), "TRUE", "FALSE")</f>
        <v>TRUE</v>
      </c>
      <c r="K3548">
        <f t="shared" si="612"/>
        <v>0</v>
      </c>
      <c r="L3548">
        <f t="shared" si="613"/>
        <v>0</v>
      </c>
      <c r="M3548">
        <f t="shared" si="614"/>
        <v>0</v>
      </c>
      <c r="N3548">
        <f t="shared" si="615"/>
        <v>0</v>
      </c>
      <c r="O3548">
        <f t="shared" si="617"/>
        <v>0</v>
      </c>
      <c r="P3548">
        <f t="shared" si="616"/>
        <v>0</v>
      </c>
    </row>
    <row r="3549" spans="1:16" x14ac:dyDescent="0.45">
      <c r="A3549" t="s">
        <v>3391</v>
      </c>
      <c r="B3549" t="s">
        <v>3392</v>
      </c>
      <c r="C3549" t="s">
        <v>3398</v>
      </c>
      <c r="D3549" s="4" t="str" cm="1">
        <f t="array" ref="D3549">_xlfn.TEXTJOIN("",,_xlfn.LET(_xlpm.a,MID(C3549,_xlfn.SEQUENCE(1,LEN(C3549)),1),IF(ISNUMBER(--_xlpm.a),"",_xlpm.a)))</f>
        <v>_SAG_MPR_W_ABDOMEN_PELVIS</v>
      </c>
      <c r="E3549" t="str">
        <f t="shared" si="607"/>
        <v>_SAG_MPR_W_ABDOMEN_PELVIS</v>
      </c>
      <c r="F3549" t="str">
        <f t="shared" si="609"/>
        <v>_SAG_MPR_W_ABDOMEN_PELVIS</v>
      </c>
      <c r="G3549" t="b">
        <f t="shared" si="608"/>
        <v>1</v>
      </c>
      <c r="H3549">
        <f t="shared" si="610"/>
        <v>0</v>
      </c>
      <c r="I3549">
        <f t="shared" si="611"/>
        <v>0</v>
      </c>
      <c r="J3549" t="str" cm="1">
        <f t="array" ref="J3549">IF(OR(ISNUMBER(SEARCH({"A";"B";"C";"D";"E";"F";"G";"H";"I";"J";"K";"L";"M";"N";"O";"P";"Q";"R";"S";"T";"U";"V";"W";"X";"Y";"Z"},F3549))), "TRUE", "FALSE")</f>
        <v>TRUE</v>
      </c>
      <c r="K3549">
        <f t="shared" si="612"/>
        <v>0</v>
      </c>
      <c r="L3549">
        <f t="shared" si="613"/>
        <v>0</v>
      </c>
      <c r="M3549">
        <f t="shared" si="614"/>
        <v>0</v>
      </c>
      <c r="N3549">
        <f t="shared" si="615"/>
        <v>0</v>
      </c>
      <c r="O3549">
        <f t="shared" si="617"/>
        <v>0</v>
      </c>
      <c r="P3549">
        <f t="shared" si="616"/>
        <v>0</v>
      </c>
    </row>
    <row r="3550" spans="1:16" x14ac:dyDescent="0.45">
      <c r="A3550" t="s">
        <v>3391</v>
      </c>
      <c r="B3550" t="s">
        <v>3392</v>
      </c>
      <c r="C3550" t="s">
        <v>3399</v>
      </c>
      <c r="D3550" s="4" t="str" cm="1">
        <f t="array" ref="D3550">_xlfn.TEXTJOIN("",,_xlfn.LET(_xlpm.a,MID(C3550,_xlfn.SEQUENCE(1,LEN(C3550)),1),IF(ISNUMBER(--_xlpm.a),"",_xlpm.a)))</f>
        <v>_AX_W_LUNG</v>
      </c>
      <c r="E3550" t="str">
        <f t="shared" si="607"/>
        <v>_AX_W_LUNG</v>
      </c>
      <c r="F3550" t="str">
        <f t="shared" si="609"/>
        <v>_AX_W_LUNG</v>
      </c>
      <c r="G3550" t="b">
        <f t="shared" si="608"/>
        <v>0</v>
      </c>
      <c r="H3550">
        <f t="shared" si="610"/>
        <v>0</v>
      </c>
      <c r="I3550">
        <f t="shared" si="611"/>
        <v>1</v>
      </c>
      <c r="J3550" t="str" cm="1">
        <f t="array" ref="J3550">IF(OR(ISNUMBER(SEARCH({"A";"B";"C";"D";"E";"F";"G";"H";"I";"J";"K";"L";"M";"N";"O";"P";"Q";"R";"S";"T";"U";"V";"W";"X";"Y";"Z"},F3550))), "TRUE", "FALSE")</f>
        <v>TRUE</v>
      </c>
      <c r="K3550">
        <f t="shared" si="612"/>
        <v>0</v>
      </c>
      <c r="L3550">
        <f t="shared" si="613"/>
        <v>1</v>
      </c>
      <c r="M3550">
        <f t="shared" si="614"/>
        <v>0</v>
      </c>
      <c r="N3550">
        <f t="shared" si="615"/>
        <v>0</v>
      </c>
      <c r="O3550">
        <f t="shared" si="617"/>
        <v>0</v>
      </c>
      <c r="P3550">
        <f t="shared" si="616"/>
        <v>0</v>
      </c>
    </row>
    <row r="3551" spans="1:16" x14ac:dyDescent="0.45">
      <c r="A3551" t="s">
        <v>3400</v>
      </c>
      <c r="B3551" t="s">
        <v>3401</v>
      </c>
      <c r="C3551" t="s">
        <v>3402</v>
      </c>
      <c r="D3551" s="4" t="str" cm="1">
        <f t="array" ref="D3551">_xlfn.TEXTJOIN("",,_xlfn.LET(_xlpm.a,MID(C3551,_xlfn.SEQUENCE(1,LEN(C3551)),1),IF(ISNUMBER(--_xlpm.a),"",_xlpm.a)))</f>
        <v>_MPR_ABDOMEN_PELVIS</v>
      </c>
      <c r="E3551" t="str">
        <f t="shared" si="607"/>
        <v>_MPR_ABDOMEN_PELVIS</v>
      </c>
      <c r="F3551" t="str">
        <f t="shared" si="609"/>
        <v>_MPR_ABDOMEN_PELVIS</v>
      </c>
      <c r="G3551" t="b">
        <f t="shared" si="608"/>
        <v>0</v>
      </c>
      <c r="H3551">
        <f t="shared" si="610"/>
        <v>1</v>
      </c>
      <c r="I3551">
        <f t="shared" si="611"/>
        <v>0</v>
      </c>
      <c r="J3551" t="str" cm="1">
        <f t="array" ref="J3551">IF(OR(ISNUMBER(SEARCH({"A";"B";"C";"D";"E";"F";"G";"H";"I";"J";"K";"L";"M";"N";"O";"P";"Q";"R";"S";"T";"U";"V";"W";"X";"Y";"Z"},F3551))), "TRUE", "FALSE")</f>
        <v>TRUE</v>
      </c>
      <c r="K3551">
        <f t="shared" si="612"/>
        <v>0</v>
      </c>
      <c r="L3551">
        <f t="shared" si="613"/>
        <v>0</v>
      </c>
      <c r="M3551">
        <f t="shared" si="614"/>
        <v>0</v>
      </c>
      <c r="N3551">
        <f t="shared" si="615"/>
        <v>0</v>
      </c>
      <c r="O3551">
        <f t="shared" si="617"/>
        <v>0</v>
      </c>
      <c r="P3551">
        <f t="shared" si="616"/>
        <v>0</v>
      </c>
    </row>
    <row r="3552" spans="1:16" x14ac:dyDescent="0.45">
      <c r="A3552" t="s">
        <v>3400</v>
      </c>
      <c r="B3552" t="s">
        <v>3401</v>
      </c>
      <c r="C3552" t="s">
        <v>3403</v>
      </c>
      <c r="D3552" s="4" t="str" cm="1">
        <f t="array" ref="D3552">_xlfn.TEXTJOIN("",,_xlfn.LET(_xlpm.a,MID(C3552,_xlfn.SEQUENCE(1,LEN(C3552)),1),IF(ISNUMBER(--_xlpm.a),"",_xlpm.a)))</f>
        <v>_MPR_THX</v>
      </c>
      <c r="E3552" t="str">
        <f t="shared" si="607"/>
        <v>_MPR_THX</v>
      </c>
      <c r="F3552" t="str">
        <f t="shared" si="609"/>
        <v>_MPR_THX</v>
      </c>
      <c r="G3552" t="b">
        <f t="shared" si="608"/>
        <v>0</v>
      </c>
      <c r="H3552">
        <f t="shared" si="610"/>
        <v>0</v>
      </c>
      <c r="I3552">
        <f t="shared" si="611"/>
        <v>0</v>
      </c>
      <c r="J3552" t="str" cm="1">
        <f t="array" ref="J3552">IF(OR(ISNUMBER(SEARCH({"A";"B";"C";"D";"E";"F";"G";"H";"I";"J";"K";"L";"M";"N";"O";"P";"Q";"R";"S";"T";"U";"V";"W";"X";"Y";"Z"},F3552))), "TRUE", "FALSE")</f>
        <v>TRUE</v>
      </c>
      <c r="K3552">
        <f t="shared" si="612"/>
        <v>0</v>
      </c>
      <c r="L3552">
        <f t="shared" si="613"/>
        <v>0</v>
      </c>
      <c r="M3552">
        <f t="shared" si="614"/>
        <v>0</v>
      </c>
      <c r="N3552">
        <f t="shared" si="615"/>
        <v>0</v>
      </c>
      <c r="O3552">
        <f t="shared" si="617"/>
        <v>0</v>
      </c>
      <c r="P3552">
        <f t="shared" si="616"/>
        <v>0</v>
      </c>
    </row>
    <row r="3553" spans="1:16" x14ac:dyDescent="0.45">
      <c r="A3553" t="s">
        <v>3400</v>
      </c>
      <c r="B3553" t="s">
        <v>3401</v>
      </c>
      <c r="C3553" t="s">
        <v>3404</v>
      </c>
      <c r="D3553" s="4" t="str" cm="1">
        <f t="array" ref="D3553">_xlfn.TEXTJOIN("",,_xlfn.LET(_xlpm.a,MID(C3553,_xlfn.SEQUENCE(1,LEN(C3553)),1),IF(ISNUMBER(--_xlpm.a),"",_xlpm.a)))</f>
        <v>_MIP_THX</v>
      </c>
      <c r="E3553" t="str">
        <f t="shared" si="607"/>
        <v>_MIP_THX</v>
      </c>
      <c r="F3553" t="str">
        <f t="shared" si="609"/>
        <v>_MIP_THX</v>
      </c>
      <c r="G3553" t="b">
        <f t="shared" si="608"/>
        <v>0</v>
      </c>
      <c r="H3553">
        <f t="shared" si="610"/>
        <v>0</v>
      </c>
      <c r="I3553">
        <f t="shared" si="611"/>
        <v>0</v>
      </c>
      <c r="J3553" t="str" cm="1">
        <f t="array" ref="J3553">IF(OR(ISNUMBER(SEARCH({"A";"B";"C";"D";"E";"F";"G";"H";"I";"J";"K";"L";"M";"N";"O";"P";"Q";"R";"S";"T";"U";"V";"W";"X";"Y";"Z"},F3553))), "TRUE", "FALSE")</f>
        <v>TRUE</v>
      </c>
      <c r="K3553">
        <f t="shared" si="612"/>
        <v>0</v>
      </c>
      <c r="L3553">
        <f t="shared" si="613"/>
        <v>0</v>
      </c>
      <c r="M3553">
        <f t="shared" si="614"/>
        <v>0</v>
      </c>
      <c r="N3553">
        <f t="shared" si="615"/>
        <v>0</v>
      </c>
      <c r="O3553">
        <f t="shared" si="617"/>
        <v>0</v>
      </c>
      <c r="P3553">
        <f t="shared" si="616"/>
        <v>0</v>
      </c>
    </row>
    <row r="3554" spans="1:16" x14ac:dyDescent="0.45">
      <c r="A3554" t="s">
        <v>3400</v>
      </c>
      <c r="B3554" t="s">
        <v>3401</v>
      </c>
      <c r="C3554" t="s">
        <v>3405</v>
      </c>
      <c r="D3554" s="4" t="str" cm="1">
        <f t="array" ref="D3554">_xlfn.TEXTJOIN("",,_xlfn.LET(_xlpm.a,MID(C3554,_xlfn.SEQUENCE(1,LEN(C3554)),1),IF(ISNUMBER(--_xlpm.a),"",_xlpm.a)))</f>
        <v>_RENAL_DELAYS</v>
      </c>
      <c r="E3554" t="str">
        <f t="shared" si="607"/>
        <v>_RENAL_DELAYS</v>
      </c>
      <c r="F3554" t="str">
        <f t="shared" si="609"/>
        <v>_RENAL_DELAYS</v>
      </c>
      <c r="G3554" t="b">
        <f t="shared" si="608"/>
        <v>0</v>
      </c>
      <c r="H3554">
        <f t="shared" si="610"/>
        <v>0</v>
      </c>
      <c r="I3554">
        <f t="shared" si="611"/>
        <v>0</v>
      </c>
      <c r="J3554" t="str" cm="1">
        <f t="array" ref="J3554">IF(OR(ISNUMBER(SEARCH({"A";"B";"C";"D";"E";"F";"G";"H";"I";"J";"K";"L";"M";"N";"O";"P";"Q";"R";"S";"T";"U";"V";"W";"X";"Y";"Z"},F3554))), "TRUE", "FALSE")</f>
        <v>TRUE</v>
      </c>
      <c r="K3554">
        <f t="shared" si="612"/>
        <v>0</v>
      </c>
      <c r="L3554">
        <f t="shared" si="613"/>
        <v>0</v>
      </c>
      <c r="M3554">
        <f t="shared" si="614"/>
        <v>0</v>
      </c>
      <c r="N3554">
        <f t="shared" si="615"/>
        <v>0</v>
      </c>
      <c r="O3554">
        <f t="shared" si="617"/>
        <v>0</v>
      </c>
      <c r="P3554">
        <f t="shared" si="616"/>
        <v>0</v>
      </c>
    </row>
    <row r="3555" spans="1:16" x14ac:dyDescent="0.45">
      <c r="A3555" t="s">
        <v>3400</v>
      </c>
      <c r="B3555" t="s">
        <v>3401</v>
      </c>
      <c r="C3555" t="s">
        <v>3406</v>
      </c>
      <c r="D3555" s="4" t="str" cm="1">
        <f t="array" ref="D3555">_xlfn.TEXTJOIN("",,_xlfn.LET(_xlpm.a,MID(C3555,_xlfn.SEQUENCE(1,LEN(C3555)),1),IF(ISNUMBER(--_xlpm.a),"",_xlpm.a)))</f>
        <v>_CT_TAP_W_CONTRAST</v>
      </c>
      <c r="E3555" t="str">
        <f t="shared" si="607"/>
        <v>_CT_TAP_W_CONTRAST</v>
      </c>
      <c r="F3555" t="str">
        <f t="shared" si="609"/>
        <v>_CT_TAP_W_CONTRAST</v>
      </c>
      <c r="G3555" t="b">
        <f t="shared" si="608"/>
        <v>0</v>
      </c>
      <c r="H3555">
        <f t="shared" si="610"/>
        <v>0</v>
      </c>
      <c r="I3555">
        <f t="shared" si="611"/>
        <v>0</v>
      </c>
      <c r="J3555" t="str" cm="1">
        <f t="array" ref="J3555">IF(OR(ISNUMBER(SEARCH({"A";"B";"C";"D";"E";"F";"G";"H";"I";"J";"K";"L";"M";"N";"O";"P";"Q";"R";"S";"T";"U";"V";"W";"X";"Y";"Z"},F3555))), "TRUE", "FALSE")</f>
        <v>TRUE</v>
      </c>
      <c r="K3555">
        <f t="shared" si="612"/>
        <v>0</v>
      </c>
      <c r="L3555">
        <f t="shared" si="613"/>
        <v>0</v>
      </c>
      <c r="M3555">
        <f t="shared" si="614"/>
        <v>0</v>
      </c>
      <c r="N3555">
        <f t="shared" si="615"/>
        <v>0</v>
      </c>
      <c r="O3555">
        <f t="shared" si="617"/>
        <v>0</v>
      </c>
      <c r="P3555">
        <f t="shared" si="616"/>
        <v>0</v>
      </c>
    </row>
    <row r="3556" spans="1:16" x14ac:dyDescent="0.45">
      <c r="A3556" t="s">
        <v>3400</v>
      </c>
      <c r="B3556" t="s">
        <v>3401</v>
      </c>
      <c r="C3556" t="s">
        <v>3407</v>
      </c>
      <c r="D3556" s="4" t="str" cm="1">
        <f t="array" ref="D3556">_xlfn.TEXTJOIN("",,_xlfn.LET(_xlpm.a,MID(C3556,_xlfn.SEQUENCE(1,LEN(C3556)),1),IF(ISNUMBER(--_xlpm.a),"",_xlpm.a)))</f>
        <v>_lung</v>
      </c>
      <c r="E3556" t="str">
        <f t="shared" si="607"/>
        <v>_lung</v>
      </c>
      <c r="F3556" t="str">
        <f t="shared" si="609"/>
        <v>_LUNG</v>
      </c>
      <c r="G3556" t="b">
        <f t="shared" si="608"/>
        <v>0</v>
      </c>
      <c r="H3556">
        <f t="shared" si="610"/>
        <v>0</v>
      </c>
      <c r="I3556">
        <f t="shared" si="611"/>
        <v>0</v>
      </c>
      <c r="J3556" t="str" cm="1">
        <f t="array" ref="J3556">IF(OR(ISNUMBER(SEARCH({"A";"B";"C";"D";"E";"F";"G";"H";"I";"J";"K";"L";"M";"N";"O";"P";"Q";"R";"S";"T";"U";"V";"W";"X";"Y";"Z"},F3556))), "TRUE", "FALSE")</f>
        <v>TRUE</v>
      </c>
      <c r="K3556">
        <f t="shared" si="612"/>
        <v>0</v>
      </c>
      <c r="L3556">
        <f t="shared" si="613"/>
        <v>1</v>
      </c>
      <c r="M3556">
        <f t="shared" si="614"/>
        <v>0</v>
      </c>
      <c r="N3556">
        <f t="shared" si="615"/>
        <v>0</v>
      </c>
      <c r="O3556">
        <f t="shared" si="617"/>
        <v>0</v>
      </c>
      <c r="P3556">
        <f t="shared" si="616"/>
        <v>0</v>
      </c>
    </row>
    <row r="3557" spans="1:16" x14ac:dyDescent="0.45">
      <c r="A3557" t="s">
        <v>3400</v>
      </c>
      <c r="B3557" t="s">
        <v>3408</v>
      </c>
      <c r="C3557" t="s">
        <v>3407</v>
      </c>
      <c r="D3557" s="4" t="str" cm="1">
        <f t="array" ref="D3557">_xlfn.TEXTJOIN("",,_xlfn.LET(_xlpm.a,MID(C3557,_xlfn.SEQUENCE(1,LEN(C3557)),1),IF(ISNUMBER(--_xlpm.a),"",_xlpm.a)))</f>
        <v>_lung</v>
      </c>
      <c r="E3557" t="str">
        <f t="shared" si="607"/>
        <v>_lung</v>
      </c>
      <c r="F3557" t="str">
        <f t="shared" si="609"/>
        <v>_LUNG</v>
      </c>
      <c r="G3557" t="b">
        <f t="shared" si="608"/>
        <v>0</v>
      </c>
      <c r="H3557">
        <f t="shared" si="610"/>
        <v>0</v>
      </c>
      <c r="I3557">
        <f t="shared" si="611"/>
        <v>0</v>
      </c>
      <c r="J3557" t="str" cm="1">
        <f t="array" ref="J3557">IF(OR(ISNUMBER(SEARCH({"A";"B";"C";"D";"E";"F";"G";"H";"I";"J";"K";"L";"M";"N";"O";"P";"Q";"R";"S";"T";"U";"V";"W";"X";"Y";"Z"},F3557))), "TRUE", "FALSE")</f>
        <v>TRUE</v>
      </c>
      <c r="K3557">
        <f t="shared" si="612"/>
        <v>0</v>
      </c>
      <c r="L3557">
        <f t="shared" si="613"/>
        <v>1</v>
      </c>
      <c r="M3557">
        <f t="shared" si="614"/>
        <v>0</v>
      </c>
      <c r="N3557">
        <f t="shared" si="615"/>
        <v>0</v>
      </c>
      <c r="O3557">
        <f t="shared" si="617"/>
        <v>0</v>
      </c>
      <c r="P3557">
        <f t="shared" si="616"/>
        <v>0</v>
      </c>
    </row>
    <row r="3558" spans="1:16" x14ac:dyDescent="0.45">
      <c r="A3558" t="s">
        <v>3400</v>
      </c>
      <c r="B3558" t="s">
        <v>3408</v>
      </c>
      <c r="C3558" t="s">
        <v>3404</v>
      </c>
      <c r="D3558" s="4" t="str" cm="1">
        <f t="array" ref="D3558">_xlfn.TEXTJOIN("",,_xlfn.LET(_xlpm.a,MID(C3558,_xlfn.SEQUENCE(1,LEN(C3558)),1),IF(ISNUMBER(--_xlpm.a),"",_xlpm.a)))</f>
        <v>_MIP_THX</v>
      </c>
      <c r="E3558" t="str">
        <f t="shared" si="607"/>
        <v>_MIP_THX</v>
      </c>
      <c r="F3558" t="str">
        <f t="shared" si="609"/>
        <v>_MIP_THX</v>
      </c>
      <c r="G3558" t="b">
        <f t="shared" si="608"/>
        <v>0</v>
      </c>
      <c r="H3558">
        <f t="shared" si="610"/>
        <v>0</v>
      </c>
      <c r="I3558">
        <f t="shared" si="611"/>
        <v>0</v>
      </c>
      <c r="J3558" t="str" cm="1">
        <f t="array" ref="J3558">IF(OR(ISNUMBER(SEARCH({"A";"B";"C";"D";"E";"F";"G";"H";"I";"J";"K";"L";"M";"N";"O";"P";"Q";"R";"S";"T";"U";"V";"W";"X";"Y";"Z"},F3558))), "TRUE", "FALSE")</f>
        <v>TRUE</v>
      </c>
      <c r="K3558">
        <f t="shared" si="612"/>
        <v>0</v>
      </c>
      <c r="L3558">
        <f t="shared" si="613"/>
        <v>0</v>
      </c>
      <c r="M3558">
        <f t="shared" si="614"/>
        <v>0</v>
      </c>
      <c r="N3558">
        <f t="shared" si="615"/>
        <v>0</v>
      </c>
      <c r="O3558">
        <f t="shared" si="617"/>
        <v>0</v>
      </c>
      <c r="P3558">
        <f t="shared" si="616"/>
        <v>0</v>
      </c>
    </row>
    <row r="3559" spans="1:16" x14ac:dyDescent="0.45">
      <c r="A3559" t="s">
        <v>3400</v>
      </c>
      <c r="B3559" t="s">
        <v>3408</v>
      </c>
      <c r="C3559" t="s">
        <v>3405</v>
      </c>
      <c r="D3559" s="4" t="str" cm="1">
        <f t="array" ref="D3559">_xlfn.TEXTJOIN("",,_xlfn.LET(_xlpm.a,MID(C3559,_xlfn.SEQUENCE(1,LEN(C3559)),1),IF(ISNUMBER(--_xlpm.a),"",_xlpm.a)))</f>
        <v>_RENAL_DELAYS</v>
      </c>
      <c r="E3559" t="str">
        <f t="shared" si="607"/>
        <v>_RENAL_DELAYS</v>
      </c>
      <c r="F3559" t="str">
        <f t="shared" si="609"/>
        <v>_RENAL_DELAYS</v>
      </c>
      <c r="G3559" t="b">
        <f t="shared" si="608"/>
        <v>0</v>
      </c>
      <c r="H3559">
        <f t="shared" si="610"/>
        <v>0</v>
      </c>
      <c r="I3559">
        <f t="shared" si="611"/>
        <v>0</v>
      </c>
      <c r="J3559" t="str" cm="1">
        <f t="array" ref="J3559">IF(OR(ISNUMBER(SEARCH({"A";"B";"C";"D";"E";"F";"G";"H";"I";"J";"K";"L";"M";"N";"O";"P";"Q";"R";"S";"T";"U";"V";"W";"X";"Y";"Z"},F3559))), "TRUE", "FALSE")</f>
        <v>TRUE</v>
      </c>
      <c r="K3559">
        <f t="shared" si="612"/>
        <v>0</v>
      </c>
      <c r="L3559">
        <f t="shared" si="613"/>
        <v>0</v>
      </c>
      <c r="M3559">
        <f t="shared" si="614"/>
        <v>0</v>
      </c>
      <c r="N3559">
        <f t="shared" si="615"/>
        <v>0</v>
      </c>
      <c r="O3559">
        <f t="shared" si="617"/>
        <v>0</v>
      </c>
      <c r="P3559">
        <f t="shared" si="616"/>
        <v>0</v>
      </c>
    </row>
    <row r="3560" spans="1:16" x14ac:dyDescent="0.45">
      <c r="A3560" t="s">
        <v>3400</v>
      </c>
      <c r="B3560" t="s">
        <v>3408</v>
      </c>
      <c r="C3560" t="s">
        <v>3403</v>
      </c>
      <c r="D3560" s="4" t="str" cm="1">
        <f t="array" ref="D3560">_xlfn.TEXTJOIN("",,_xlfn.LET(_xlpm.a,MID(C3560,_xlfn.SEQUENCE(1,LEN(C3560)),1),IF(ISNUMBER(--_xlpm.a),"",_xlpm.a)))</f>
        <v>_MPR_THX</v>
      </c>
      <c r="E3560" t="str">
        <f t="shared" si="607"/>
        <v>_MPR_THX</v>
      </c>
      <c r="F3560" t="str">
        <f t="shared" si="609"/>
        <v>_MPR_THX</v>
      </c>
      <c r="G3560" t="b">
        <f t="shared" si="608"/>
        <v>0</v>
      </c>
      <c r="H3560">
        <f t="shared" si="610"/>
        <v>0</v>
      </c>
      <c r="I3560">
        <f t="shared" si="611"/>
        <v>0</v>
      </c>
      <c r="J3560" t="str" cm="1">
        <f t="array" ref="J3560">IF(OR(ISNUMBER(SEARCH({"A";"B";"C";"D";"E";"F";"G";"H";"I";"J";"K";"L";"M";"N";"O";"P";"Q";"R";"S";"T";"U";"V";"W";"X";"Y";"Z"},F3560))), "TRUE", "FALSE")</f>
        <v>TRUE</v>
      </c>
      <c r="K3560">
        <f t="shared" si="612"/>
        <v>0</v>
      </c>
      <c r="L3560">
        <f t="shared" si="613"/>
        <v>0</v>
      </c>
      <c r="M3560">
        <f t="shared" si="614"/>
        <v>0</v>
      </c>
      <c r="N3560">
        <f t="shared" si="615"/>
        <v>0</v>
      </c>
      <c r="O3560">
        <f t="shared" si="617"/>
        <v>0</v>
      </c>
      <c r="P3560">
        <f t="shared" si="616"/>
        <v>0</v>
      </c>
    </row>
    <row r="3561" spans="1:16" x14ac:dyDescent="0.45">
      <c r="A3561" t="s">
        <v>3400</v>
      </c>
      <c r="B3561" t="s">
        <v>3408</v>
      </c>
      <c r="C3561" t="s">
        <v>3402</v>
      </c>
      <c r="D3561" s="4" t="str" cm="1">
        <f t="array" ref="D3561">_xlfn.TEXTJOIN("",,_xlfn.LET(_xlpm.a,MID(C3561,_xlfn.SEQUENCE(1,LEN(C3561)),1),IF(ISNUMBER(--_xlpm.a),"",_xlpm.a)))</f>
        <v>_MPR_ABDOMEN_PELVIS</v>
      </c>
      <c r="E3561" t="str">
        <f t="shared" si="607"/>
        <v>_MPR_ABDOMEN_PELVIS</v>
      </c>
      <c r="F3561" t="str">
        <f t="shared" si="609"/>
        <v>_MPR_ABDOMEN_PELVIS</v>
      </c>
      <c r="G3561" t="b">
        <f t="shared" si="608"/>
        <v>0</v>
      </c>
      <c r="H3561">
        <f t="shared" si="610"/>
        <v>1</v>
      </c>
      <c r="I3561">
        <f t="shared" si="611"/>
        <v>0</v>
      </c>
      <c r="J3561" t="str" cm="1">
        <f t="array" ref="J3561">IF(OR(ISNUMBER(SEARCH({"A";"B";"C";"D";"E";"F";"G";"H";"I";"J";"K";"L";"M";"N";"O";"P";"Q";"R";"S";"T";"U";"V";"W";"X";"Y";"Z"},F3561))), "TRUE", "FALSE")</f>
        <v>TRUE</v>
      </c>
      <c r="K3561">
        <f t="shared" si="612"/>
        <v>0</v>
      </c>
      <c r="L3561">
        <f t="shared" si="613"/>
        <v>0</v>
      </c>
      <c r="M3561">
        <f t="shared" si="614"/>
        <v>0</v>
      </c>
      <c r="N3561">
        <f t="shared" si="615"/>
        <v>0</v>
      </c>
      <c r="O3561">
        <f t="shared" si="617"/>
        <v>0</v>
      </c>
      <c r="P3561">
        <f t="shared" si="616"/>
        <v>0</v>
      </c>
    </row>
    <row r="3562" spans="1:16" x14ac:dyDescent="0.45">
      <c r="A3562" t="s">
        <v>3400</v>
      </c>
      <c r="B3562" t="s">
        <v>3408</v>
      </c>
      <c r="C3562" t="s">
        <v>3406</v>
      </c>
      <c r="D3562" s="4" t="str" cm="1">
        <f t="array" ref="D3562">_xlfn.TEXTJOIN("",,_xlfn.LET(_xlpm.a,MID(C3562,_xlfn.SEQUENCE(1,LEN(C3562)),1),IF(ISNUMBER(--_xlpm.a),"",_xlpm.a)))</f>
        <v>_CT_TAP_W_CONTRAST</v>
      </c>
      <c r="E3562" t="str">
        <f t="shared" si="607"/>
        <v>_CT_TAP_W_CONTRAST</v>
      </c>
      <c r="F3562" t="str">
        <f t="shared" si="609"/>
        <v>_CT_TAP_W_CONTRAST</v>
      </c>
      <c r="G3562" t="b">
        <f t="shared" si="608"/>
        <v>0</v>
      </c>
      <c r="H3562">
        <f t="shared" si="610"/>
        <v>0</v>
      </c>
      <c r="I3562">
        <f t="shared" si="611"/>
        <v>0</v>
      </c>
      <c r="J3562" t="str" cm="1">
        <f t="array" ref="J3562">IF(OR(ISNUMBER(SEARCH({"A";"B";"C";"D";"E";"F";"G";"H";"I";"J";"K";"L";"M";"N";"O";"P";"Q";"R";"S";"T";"U";"V";"W";"X";"Y";"Z"},F3562))), "TRUE", "FALSE")</f>
        <v>TRUE</v>
      </c>
      <c r="K3562">
        <f t="shared" si="612"/>
        <v>0</v>
      </c>
      <c r="L3562">
        <f t="shared" si="613"/>
        <v>0</v>
      </c>
      <c r="M3562">
        <f t="shared" si="614"/>
        <v>0</v>
      </c>
      <c r="N3562">
        <f t="shared" si="615"/>
        <v>0</v>
      </c>
      <c r="O3562">
        <f t="shared" si="617"/>
        <v>0</v>
      </c>
      <c r="P3562">
        <f t="shared" si="616"/>
        <v>0</v>
      </c>
    </row>
    <row r="3563" spans="1:16" x14ac:dyDescent="0.45">
      <c r="A3563" t="s">
        <v>3409</v>
      </c>
      <c r="B3563" t="s">
        <v>3410</v>
      </c>
      <c r="C3563" t="s">
        <v>3411</v>
      </c>
      <c r="D3563" s="4" t="str" cm="1">
        <f t="array" ref="D3563">_xlfn.TEXTJOIN("",,_xlfn.LET(_xlpm.a,MID(C3563,_xlfn.SEQUENCE(1,LEN(C3563)),1),IF(ISNUMBER(--_xlpm.a),"",_xlpm.a)))</f>
        <v>_Kidney_Delay__</v>
      </c>
      <c r="E3563" t="str">
        <f t="shared" si="607"/>
        <v>_Kidney_Delay_</v>
      </c>
      <c r="F3563" t="str">
        <f t="shared" si="609"/>
        <v>_KIDNEY_DELAY_</v>
      </c>
      <c r="G3563" t="b">
        <f t="shared" si="608"/>
        <v>0</v>
      </c>
      <c r="H3563">
        <f t="shared" si="610"/>
        <v>0</v>
      </c>
      <c r="I3563">
        <f t="shared" si="611"/>
        <v>0</v>
      </c>
      <c r="J3563" t="str" cm="1">
        <f t="array" ref="J3563">IF(OR(ISNUMBER(SEARCH({"A";"B";"C";"D";"E";"F";"G";"H";"I";"J";"K";"L";"M";"N";"O";"P";"Q";"R";"S";"T";"U";"V";"W";"X";"Y";"Z"},F3563))), "TRUE", "FALSE")</f>
        <v>TRUE</v>
      </c>
      <c r="K3563">
        <f t="shared" si="612"/>
        <v>0</v>
      </c>
      <c r="L3563">
        <f t="shared" si="613"/>
        <v>0</v>
      </c>
      <c r="M3563">
        <f t="shared" si="614"/>
        <v>0</v>
      </c>
      <c r="N3563">
        <f t="shared" si="615"/>
        <v>0</v>
      </c>
      <c r="O3563">
        <f t="shared" si="617"/>
        <v>1</v>
      </c>
      <c r="P3563">
        <f t="shared" si="616"/>
        <v>0</v>
      </c>
    </row>
    <row r="3564" spans="1:16" x14ac:dyDescent="0.45">
      <c r="A3564" t="s">
        <v>3409</v>
      </c>
      <c r="B3564" t="s">
        <v>3410</v>
      </c>
      <c r="C3564" t="s">
        <v>2438</v>
      </c>
      <c r="D3564" s="4" t="str" cm="1">
        <f t="array" ref="D3564">_xlfn.TEXTJOIN("",,_xlfn.LET(_xlpm.a,MID(C3564,_xlfn.SEQUENCE(1,LEN(C3564)),1),IF(ISNUMBER(--_xlpm.a),"",_xlpm.a)))</f>
        <v>_Abd_Pelvis__</v>
      </c>
      <c r="E3564" t="str">
        <f t="shared" si="607"/>
        <v>_Abd_Pelvis_</v>
      </c>
      <c r="F3564" t="str">
        <f t="shared" si="609"/>
        <v>_ABD_PELVIS_</v>
      </c>
      <c r="G3564" t="b">
        <f t="shared" si="608"/>
        <v>0</v>
      </c>
      <c r="H3564">
        <f t="shared" si="610"/>
        <v>1</v>
      </c>
      <c r="I3564">
        <f t="shared" si="611"/>
        <v>0</v>
      </c>
      <c r="J3564" t="str" cm="1">
        <f t="array" ref="J3564">IF(OR(ISNUMBER(SEARCH({"A";"B";"C";"D";"E";"F";"G";"H";"I";"J";"K";"L";"M";"N";"O";"P";"Q";"R";"S";"T";"U";"V";"W";"X";"Y";"Z"},F3564))), "TRUE", "FALSE")</f>
        <v>TRUE</v>
      </c>
      <c r="K3564">
        <f t="shared" si="612"/>
        <v>0</v>
      </c>
      <c r="L3564">
        <f t="shared" si="613"/>
        <v>0</v>
      </c>
      <c r="M3564">
        <f t="shared" si="614"/>
        <v>0</v>
      </c>
      <c r="N3564">
        <f t="shared" si="615"/>
        <v>0</v>
      </c>
      <c r="O3564">
        <f t="shared" si="617"/>
        <v>0</v>
      </c>
      <c r="P3564">
        <f t="shared" si="616"/>
        <v>0</v>
      </c>
    </row>
    <row r="3565" spans="1:16" x14ac:dyDescent="0.45">
      <c r="A3565" t="s">
        <v>3409</v>
      </c>
      <c r="B3565" t="s">
        <v>3410</v>
      </c>
      <c r="C3565" t="s">
        <v>1208</v>
      </c>
      <c r="D3565" s="4" t="str" cm="1">
        <f t="array" ref="D3565">_xlfn.TEXTJOIN("",,_xlfn.LET(_xlpm.a,MID(C3565,_xlfn.SEQUENCE(1,LEN(C3565)),1),IF(ISNUMBER(--_xlpm.a),"",_xlpm.a)))</f>
        <v>_Abd_Pelvis__</v>
      </c>
      <c r="E3565" t="str">
        <f t="shared" si="607"/>
        <v>_Abd_Pelvis_</v>
      </c>
      <c r="F3565" t="str">
        <f t="shared" si="609"/>
        <v>_ABD_PELVIS_</v>
      </c>
      <c r="G3565" t="b">
        <f t="shared" si="608"/>
        <v>0</v>
      </c>
      <c r="H3565">
        <f t="shared" si="610"/>
        <v>1</v>
      </c>
      <c r="I3565">
        <f t="shared" si="611"/>
        <v>0</v>
      </c>
      <c r="J3565" t="str" cm="1">
        <f t="array" ref="J3565">IF(OR(ISNUMBER(SEARCH({"A";"B";"C";"D";"E";"F";"G";"H";"I";"J";"K";"L";"M";"N";"O";"P";"Q";"R";"S";"T";"U";"V";"W";"X";"Y";"Z"},F3565))), "TRUE", "FALSE")</f>
        <v>TRUE</v>
      </c>
      <c r="K3565">
        <f t="shared" si="612"/>
        <v>0</v>
      </c>
      <c r="L3565">
        <f t="shared" si="613"/>
        <v>0</v>
      </c>
      <c r="M3565">
        <f t="shared" si="614"/>
        <v>0</v>
      </c>
      <c r="N3565">
        <f t="shared" si="615"/>
        <v>0</v>
      </c>
      <c r="O3565">
        <f t="shared" si="617"/>
        <v>0</v>
      </c>
      <c r="P3565">
        <f t="shared" si="616"/>
        <v>0</v>
      </c>
    </row>
    <row r="3566" spans="1:16" x14ac:dyDescent="0.45">
      <c r="A3566" t="s">
        <v>3409</v>
      </c>
      <c r="B3566" t="s">
        <v>3410</v>
      </c>
      <c r="C3566" t="s">
        <v>3412</v>
      </c>
      <c r="D3566" s="4" t="str" cm="1">
        <f t="array" ref="D3566">_xlfn.TEXTJOIN("",,_xlfn.LET(_xlpm.a,MID(C3566,_xlfn.SEQUENCE(1,LEN(C3566)),1),IF(ISNUMBER(--_xlpm.a),"",_xlpm.a)))</f>
        <v>_Lungs__</v>
      </c>
      <c r="E3566" t="str">
        <f t="shared" si="607"/>
        <v>_Lungs_</v>
      </c>
      <c r="F3566" t="str">
        <f t="shared" si="609"/>
        <v>_LUNGS_</v>
      </c>
      <c r="G3566" t="b">
        <f t="shared" si="608"/>
        <v>0</v>
      </c>
      <c r="H3566">
        <f t="shared" si="610"/>
        <v>0</v>
      </c>
      <c r="I3566">
        <f t="shared" si="611"/>
        <v>0</v>
      </c>
      <c r="J3566" t="str" cm="1">
        <f t="array" ref="J3566">IF(OR(ISNUMBER(SEARCH({"A";"B";"C";"D";"E";"F";"G";"H";"I";"J";"K";"L";"M";"N";"O";"P";"Q";"R";"S";"T";"U";"V";"W";"X";"Y";"Z"},F3566))), "TRUE", "FALSE")</f>
        <v>TRUE</v>
      </c>
      <c r="K3566">
        <f t="shared" si="612"/>
        <v>0</v>
      </c>
      <c r="L3566">
        <f t="shared" si="613"/>
        <v>1</v>
      </c>
      <c r="M3566">
        <f t="shared" si="614"/>
        <v>0</v>
      </c>
      <c r="N3566">
        <f t="shared" si="615"/>
        <v>0</v>
      </c>
      <c r="O3566">
        <f t="shared" si="617"/>
        <v>0</v>
      </c>
      <c r="P3566">
        <f t="shared" si="616"/>
        <v>0</v>
      </c>
    </row>
    <row r="3567" spans="1:16" x14ac:dyDescent="0.45">
      <c r="A3567" t="s">
        <v>3409</v>
      </c>
      <c r="B3567" t="s">
        <v>3410</v>
      </c>
      <c r="C3567" t="s">
        <v>1209</v>
      </c>
      <c r="D3567" s="4" t="str" cm="1">
        <f t="array" ref="D3567">_xlfn.TEXTJOIN("",,_xlfn.LET(_xlpm.a,MID(C3567,_xlfn.SEQUENCE(1,LEN(C3567)),1),IF(ISNUMBER(--_xlpm.a),"",_xlpm.a)))</f>
        <v>_MPR_COR_PACS</v>
      </c>
      <c r="E3567" t="str">
        <f t="shared" si="607"/>
        <v>_MPR_COR_PACS</v>
      </c>
      <c r="F3567" t="str">
        <f t="shared" si="609"/>
        <v>_MPR_COR_PACS</v>
      </c>
      <c r="G3567" t="b">
        <f t="shared" si="608"/>
        <v>1</v>
      </c>
      <c r="H3567">
        <f t="shared" si="610"/>
        <v>0</v>
      </c>
      <c r="I3567">
        <f t="shared" si="611"/>
        <v>0</v>
      </c>
      <c r="J3567" t="str" cm="1">
        <f t="array" ref="J3567">IF(OR(ISNUMBER(SEARCH({"A";"B";"C";"D";"E";"F";"G";"H";"I";"J";"K";"L";"M";"N";"O";"P";"Q";"R";"S";"T";"U";"V";"W";"X";"Y";"Z"},F3567))), "TRUE", "FALSE")</f>
        <v>TRUE</v>
      </c>
      <c r="K3567">
        <f t="shared" si="612"/>
        <v>0</v>
      </c>
      <c r="L3567">
        <f t="shared" si="613"/>
        <v>0</v>
      </c>
      <c r="M3567">
        <f t="shared" si="614"/>
        <v>0</v>
      </c>
      <c r="N3567">
        <f t="shared" si="615"/>
        <v>0</v>
      </c>
      <c r="O3567">
        <f t="shared" si="617"/>
        <v>0</v>
      </c>
      <c r="P3567">
        <f t="shared" si="616"/>
        <v>0</v>
      </c>
    </row>
    <row r="3568" spans="1:16" x14ac:dyDescent="0.45">
      <c r="A3568" t="s">
        <v>3413</v>
      </c>
      <c r="B3568" t="s">
        <v>3414</v>
      </c>
      <c r="C3568" t="s">
        <v>3415</v>
      </c>
      <c r="D3568" s="4" t="str" cm="1">
        <f t="array" ref="D3568">_xlfn.TEXTJOIN("",,_xlfn.LET(_xlpm.a,MID(C3568,_xlfn.SEQUENCE(1,LEN(C3568)),1),IF(ISNUMBER(--_xlpm.a),"",_xlpm.a)))</f>
        <v>_SAG_MPR_ABDOMEN_PELVIS__X</v>
      </c>
      <c r="E3568" t="str">
        <f t="shared" si="607"/>
        <v>_SAG_MPR_ABDOMEN_PELVIS_X</v>
      </c>
      <c r="F3568" t="str">
        <f t="shared" si="609"/>
        <v>_SAG_MPR_ABDOMEN_PELVIS_X</v>
      </c>
      <c r="G3568" t="b">
        <f t="shared" si="608"/>
        <v>1</v>
      </c>
      <c r="H3568">
        <f t="shared" si="610"/>
        <v>0</v>
      </c>
      <c r="I3568">
        <f t="shared" si="611"/>
        <v>0</v>
      </c>
      <c r="J3568" t="str" cm="1">
        <f t="array" ref="J3568">IF(OR(ISNUMBER(SEARCH({"A";"B";"C";"D";"E";"F";"G";"H";"I";"J";"K";"L";"M";"N";"O";"P";"Q";"R";"S";"T";"U";"V";"W";"X";"Y";"Z"},F3568))), "TRUE", "FALSE")</f>
        <v>TRUE</v>
      </c>
      <c r="K3568">
        <f t="shared" si="612"/>
        <v>0</v>
      </c>
      <c r="L3568">
        <f t="shared" si="613"/>
        <v>0</v>
      </c>
      <c r="M3568">
        <f t="shared" si="614"/>
        <v>0</v>
      </c>
      <c r="N3568">
        <f t="shared" si="615"/>
        <v>0</v>
      </c>
      <c r="O3568">
        <f t="shared" si="617"/>
        <v>0</v>
      </c>
      <c r="P3568">
        <f t="shared" si="616"/>
        <v>0</v>
      </c>
    </row>
    <row r="3569" spans="1:16" x14ac:dyDescent="0.45">
      <c r="A3569" t="s">
        <v>3413</v>
      </c>
      <c r="B3569" t="s">
        <v>3414</v>
      </c>
      <c r="C3569" t="s">
        <v>3416</v>
      </c>
      <c r="D3569" s="4" t="str" cm="1">
        <f t="array" ref="D3569">_xlfn.TEXTJOIN("",,_xlfn.LET(_xlpm.a,MID(C3569,_xlfn.SEQUENCE(1,LEN(C3569)),1),IF(ISNUMBER(--_xlpm.a),"",_xlpm.a)))</f>
        <v>_COR_MPR_ABDOMEN_PELVIS__X</v>
      </c>
      <c r="E3569" t="str">
        <f t="shared" si="607"/>
        <v>_COR_MPR_ABDOMEN_PELVIS_X</v>
      </c>
      <c r="F3569" t="str">
        <f t="shared" si="609"/>
        <v>_COR_MPR_ABDOMEN_PELVIS_X</v>
      </c>
      <c r="G3569" t="b">
        <f t="shared" si="608"/>
        <v>1</v>
      </c>
      <c r="H3569">
        <f t="shared" si="610"/>
        <v>0</v>
      </c>
      <c r="I3569">
        <f t="shared" si="611"/>
        <v>0</v>
      </c>
      <c r="J3569" t="str" cm="1">
        <f t="array" ref="J3569">IF(OR(ISNUMBER(SEARCH({"A";"B";"C";"D";"E";"F";"G";"H";"I";"J";"K";"L";"M";"N";"O";"P";"Q";"R";"S";"T";"U";"V";"W";"X";"Y";"Z"},F3569))), "TRUE", "FALSE")</f>
        <v>TRUE</v>
      </c>
      <c r="K3569">
        <f t="shared" si="612"/>
        <v>0</v>
      </c>
      <c r="L3569">
        <f t="shared" si="613"/>
        <v>0</v>
      </c>
      <c r="M3569">
        <f t="shared" si="614"/>
        <v>0</v>
      </c>
      <c r="N3569">
        <f t="shared" si="615"/>
        <v>0</v>
      </c>
      <c r="O3569">
        <f t="shared" si="617"/>
        <v>0</v>
      </c>
      <c r="P3569">
        <f t="shared" si="616"/>
        <v>0</v>
      </c>
    </row>
    <row r="3570" spans="1:16" x14ac:dyDescent="0.45">
      <c r="A3570" t="s">
        <v>3413</v>
      </c>
      <c r="B3570" t="s">
        <v>3414</v>
      </c>
      <c r="C3570" t="s">
        <v>15</v>
      </c>
      <c r="D3570" s="4" t="str" cm="1">
        <f t="array" ref="D3570">_xlfn.TEXTJOIN("",,_xlfn.LET(_xlpm.a,MID(C3570,_xlfn.SEQUENCE(1,LEN(C3570)),1),IF(ISNUMBER(--_xlpm.a),"",_xlpm.a)))</f>
        <v>Unknown</v>
      </c>
      <c r="E3570" t="str">
        <f t="shared" si="607"/>
        <v>Unknown</v>
      </c>
      <c r="F3570" t="str">
        <f t="shared" si="609"/>
        <v>UNKNOWN</v>
      </c>
      <c r="G3570" t="b">
        <f t="shared" si="608"/>
        <v>1</v>
      </c>
      <c r="H3570">
        <f t="shared" si="610"/>
        <v>0</v>
      </c>
      <c r="I3570">
        <f t="shared" si="611"/>
        <v>0</v>
      </c>
      <c r="J3570" t="str" cm="1">
        <f t="array" ref="J3570">IF(OR(ISNUMBER(SEARCH({"A";"B";"C";"D";"E";"F";"G";"H";"I";"J";"K";"L";"M";"N";"O";"P";"Q";"R";"S";"T";"U";"V";"W";"X";"Y";"Z"},F3570))), "TRUE", "FALSE")</f>
        <v>TRUE</v>
      </c>
      <c r="K3570">
        <f t="shared" si="612"/>
        <v>0</v>
      </c>
      <c r="L3570">
        <f t="shared" si="613"/>
        <v>0</v>
      </c>
      <c r="M3570">
        <f t="shared" si="614"/>
        <v>0</v>
      </c>
      <c r="N3570">
        <f t="shared" si="615"/>
        <v>0</v>
      </c>
      <c r="O3570">
        <f t="shared" si="617"/>
        <v>0</v>
      </c>
      <c r="P3570">
        <f t="shared" si="616"/>
        <v>0</v>
      </c>
    </row>
    <row r="3571" spans="1:16" x14ac:dyDescent="0.45">
      <c r="A3571" t="s">
        <v>3417</v>
      </c>
      <c r="B3571" t="s">
        <v>3418</v>
      </c>
      <c r="C3571" t="s">
        <v>3419</v>
      </c>
      <c r="D3571" s="4" t="str" cm="1">
        <f t="array" ref="D3571">_xlfn.TEXTJOIN("",,_xlfn.LET(_xlpm.a,MID(C3571,_xlfn.SEQUENCE(1,LEN(C3571)),1),IF(ISNUMBER(--_xlpm.a),"",_xlpm.a)))</f>
        <v>_CT_AXIAL_W</v>
      </c>
      <c r="E3571" t="str">
        <f t="shared" si="607"/>
        <v>_CT_AXIAL_W</v>
      </c>
      <c r="F3571" t="str">
        <f t="shared" si="609"/>
        <v>_CT_AXIAL_W</v>
      </c>
      <c r="G3571" t="b">
        <f t="shared" si="608"/>
        <v>0</v>
      </c>
      <c r="H3571">
        <f t="shared" si="610"/>
        <v>0</v>
      </c>
      <c r="I3571">
        <f t="shared" si="611"/>
        <v>1</v>
      </c>
      <c r="J3571" t="str" cm="1">
        <f t="array" ref="J3571">IF(OR(ISNUMBER(SEARCH({"A";"B";"C";"D";"E";"F";"G";"H";"I";"J";"K";"L";"M";"N";"O";"P";"Q";"R";"S";"T";"U";"V";"W";"X";"Y";"Z"},F3571))), "TRUE", "FALSE")</f>
        <v>TRUE</v>
      </c>
      <c r="K3571">
        <f t="shared" si="612"/>
        <v>0</v>
      </c>
      <c r="L3571">
        <f t="shared" si="613"/>
        <v>0</v>
      </c>
      <c r="M3571">
        <f t="shared" si="614"/>
        <v>0</v>
      </c>
      <c r="N3571">
        <f t="shared" si="615"/>
        <v>0</v>
      </c>
      <c r="O3571">
        <f t="shared" si="617"/>
        <v>0</v>
      </c>
      <c r="P3571">
        <f t="shared" si="616"/>
        <v>0</v>
      </c>
    </row>
    <row r="3572" spans="1:16" x14ac:dyDescent="0.45">
      <c r="A3572" t="s">
        <v>3417</v>
      </c>
      <c r="B3572" t="s">
        <v>3418</v>
      </c>
      <c r="C3572" t="s">
        <v>3420</v>
      </c>
      <c r="D3572" s="4" t="str" cm="1">
        <f t="array" ref="D3572">_xlfn.TEXTJOIN("",,_xlfn.LET(_xlpm.a,MID(C3572,_xlfn.SEQUENCE(1,LEN(C3572)),1),IF(ISNUMBER(--_xlpm.a),"",_xlpm.a)))</f>
        <v>_ARTERIAL_CORONAL</v>
      </c>
      <c r="E3572" t="str">
        <f t="shared" si="607"/>
        <v>_ARTERIAL_CORONAL</v>
      </c>
      <c r="F3572" t="str">
        <f t="shared" si="609"/>
        <v>_ARTERIAL_CORONAL</v>
      </c>
      <c r="G3572" t="b">
        <f t="shared" si="608"/>
        <v>1</v>
      </c>
      <c r="H3572">
        <f t="shared" si="610"/>
        <v>0</v>
      </c>
      <c r="I3572">
        <f t="shared" si="611"/>
        <v>0</v>
      </c>
      <c r="J3572" t="str" cm="1">
        <f t="array" ref="J3572">IF(OR(ISNUMBER(SEARCH({"A";"B";"C";"D";"E";"F";"G";"H";"I";"J";"K";"L";"M";"N";"O";"P";"Q";"R";"S";"T";"U";"V";"W";"X";"Y";"Z"},F3572))), "TRUE", "FALSE")</f>
        <v>TRUE</v>
      </c>
      <c r="K3572">
        <f t="shared" si="612"/>
        <v>0</v>
      </c>
      <c r="L3572">
        <f t="shared" si="613"/>
        <v>0</v>
      </c>
      <c r="M3572">
        <f t="shared" si="614"/>
        <v>0</v>
      </c>
      <c r="N3572">
        <f t="shared" si="615"/>
        <v>0</v>
      </c>
      <c r="O3572">
        <f t="shared" si="617"/>
        <v>0</v>
      </c>
      <c r="P3572">
        <f t="shared" si="616"/>
        <v>0</v>
      </c>
    </row>
    <row r="3573" spans="1:16" x14ac:dyDescent="0.45">
      <c r="A3573" t="s">
        <v>3417</v>
      </c>
      <c r="B3573" t="s">
        <v>3418</v>
      </c>
      <c r="C3573" t="s">
        <v>3421</v>
      </c>
      <c r="D3573" s="4" t="str" cm="1">
        <f t="array" ref="D3573">_xlfn.TEXTJOIN("",,_xlfn.LET(_xlpm.a,MID(C3573,_xlfn.SEQUENCE(1,LEN(C3573)),1),IF(ISNUMBER(--_xlpm.a),"",_xlpm.a)))</f>
        <v>_D_RT_ILIAC</v>
      </c>
      <c r="E3573" t="str">
        <f t="shared" si="607"/>
        <v>_D_RT_ILIAC</v>
      </c>
      <c r="F3573" t="str">
        <f t="shared" si="609"/>
        <v>_D_RT_ILIAC</v>
      </c>
      <c r="G3573" t="b">
        <f t="shared" si="608"/>
        <v>0</v>
      </c>
      <c r="H3573">
        <f t="shared" si="610"/>
        <v>0</v>
      </c>
      <c r="I3573">
        <f t="shared" si="611"/>
        <v>0</v>
      </c>
      <c r="J3573" t="str" cm="1">
        <f t="array" ref="J3573">IF(OR(ISNUMBER(SEARCH({"A";"B";"C";"D";"E";"F";"G";"H";"I";"J";"K";"L";"M";"N";"O";"P";"Q";"R";"S";"T";"U";"V";"W";"X";"Y";"Z"},F3573))), "TRUE", "FALSE")</f>
        <v>TRUE</v>
      </c>
      <c r="K3573">
        <f t="shared" si="612"/>
        <v>0</v>
      </c>
      <c r="L3573">
        <f t="shared" si="613"/>
        <v>0</v>
      </c>
      <c r="M3573">
        <f t="shared" si="614"/>
        <v>0</v>
      </c>
      <c r="N3573">
        <f t="shared" si="615"/>
        <v>0</v>
      </c>
      <c r="O3573">
        <f t="shared" si="617"/>
        <v>0</v>
      </c>
      <c r="P3573">
        <f t="shared" si="616"/>
        <v>0</v>
      </c>
    </row>
    <row r="3574" spans="1:16" x14ac:dyDescent="0.45">
      <c r="A3574" t="s">
        <v>3417</v>
      </c>
      <c r="B3574" t="s">
        <v>3418</v>
      </c>
      <c r="C3574" t="s">
        <v>3422</v>
      </c>
      <c r="D3574" s="4" t="str" cm="1">
        <f t="array" ref="D3574">_xlfn.TEXTJOIN("",,_xlfn.LET(_xlpm.a,MID(C3574,_xlfn.SEQUENCE(1,LEN(C3574)),1),IF(ISNUMBER(--_xlpm.a),"",_xlpm.a)))</f>
        <v>_VR_AORTA</v>
      </c>
      <c r="E3574" t="str">
        <f t="shared" si="607"/>
        <v>_VR_AORTA</v>
      </c>
      <c r="F3574" t="str">
        <f t="shared" si="609"/>
        <v>_VR_AORTA</v>
      </c>
      <c r="G3574" t="b">
        <f t="shared" si="608"/>
        <v>0</v>
      </c>
      <c r="H3574">
        <f t="shared" si="610"/>
        <v>0</v>
      </c>
      <c r="I3574">
        <f t="shared" si="611"/>
        <v>0</v>
      </c>
      <c r="J3574" t="str" cm="1">
        <f t="array" ref="J3574">IF(OR(ISNUMBER(SEARCH({"A";"B";"C";"D";"E";"F";"G";"H";"I";"J";"K";"L";"M";"N";"O";"P";"Q";"R";"S";"T";"U";"V";"W";"X";"Y";"Z"},F3574))), "TRUE", "FALSE")</f>
        <v>TRUE</v>
      </c>
      <c r="K3574">
        <f t="shared" si="612"/>
        <v>0</v>
      </c>
      <c r="L3574">
        <f t="shared" si="613"/>
        <v>0</v>
      </c>
      <c r="M3574">
        <f t="shared" si="614"/>
        <v>0</v>
      </c>
      <c r="N3574">
        <f t="shared" si="615"/>
        <v>0</v>
      </c>
      <c r="O3574">
        <f t="shared" si="617"/>
        <v>0</v>
      </c>
      <c r="P3574">
        <f t="shared" si="616"/>
        <v>0</v>
      </c>
    </row>
    <row r="3575" spans="1:16" x14ac:dyDescent="0.45">
      <c r="A3575" t="s">
        <v>3417</v>
      </c>
      <c r="B3575" t="s">
        <v>3418</v>
      </c>
      <c r="C3575" t="s">
        <v>3423</v>
      </c>
      <c r="D3575" s="4" t="str" cm="1">
        <f t="array" ref="D3575">_xlfn.TEXTJOIN("",,_xlfn.LET(_xlpm.a,MID(C3575,_xlfn.SEQUENCE(1,LEN(C3575)),1),IF(ISNUMBER(--_xlpm.a),"",_xlpm.a)))</f>
        <v>_D_LT_RENAL</v>
      </c>
      <c r="E3575" t="str">
        <f t="shared" si="607"/>
        <v>_D_LT_RENAL</v>
      </c>
      <c r="F3575" t="str">
        <f t="shared" si="609"/>
        <v>_D_LT_RENAL</v>
      </c>
      <c r="G3575" t="b">
        <f t="shared" si="608"/>
        <v>0</v>
      </c>
      <c r="H3575">
        <f t="shared" si="610"/>
        <v>0</v>
      </c>
      <c r="I3575">
        <f t="shared" si="611"/>
        <v>0</v>
      </c>
      <c r="J3575" t="str" cm="1">
        <f t="array" ref="J3575">IF(OR(ISNUMBER(SEARCH({"A";"B";"C";"D";"E";"F";"G";"H";"I";"J";"K";"L";"M";"N";"O";"P";"Q";"R";"S";"T";"U";"V";"W";"X";"Y";"Z"},F3575))), "TRUE", "FALSE")</f>
        <v>TRUE</v>
      </c>
      <c r="K3575">
        <f t="shared" si="612"/>
        <v>0</v>
      </c>
      <c r="L3575">
        <f t="shared" si="613"/>
        <v>0</v>
      </c>
      <c r="M3575">
        <f t="shared" si="614"/>
        <v>0</v>
      </c>
      <c r="N3575">
        <f t="shared" si="615"/>
        <v>0</v>
      </c>
      <c r="O3575">
        <f t="shared" si="617"/>
        <v>0</v>
      </c>
      <c r="P3575">
        <f t="shared" si="616"/>
        <v>0</v>
      </c>
    </row>
    <row r="3576" spans="1:16" x14ac:dyDescent="0.45">
      <c r="A3576" t="s">
        <v>3417</v>
      </c>
      <c r="B3576" t="s">
        <v>3418</v>
      </c>
      <c r="C3576" t="s">
        <v>3424</v>
      </c>
      <c r="D3576" s="4" t="str" cm="1">
        <f t="array" ref="D3576">_xlfn.TEXTJOIN("",,_xlfn.LET(_xlpm.a,MID(C3576,_xlfn.SEQUENCE(1,LEN(C3576)),1),IF(ISNUMBER(--_xlpm.a),"",_xlpm.a)))</f>
        <v>_VENOUS_CORONAL</v>
      </c>
      <c r="E3576" t="str">
        <f t="shared" si="607"/>
        <v>_VENOUS_CORONAL</v>
      </c>
      <c r="F3576" t="str">
        <f t="shared" si="609"/>
        <v>_VENOUS_CORONAL</v>
      </c>
      <c r="G3576" t="b">
        <f t="shared" si="608"/>
        <v>1</v>
      </c>
      <c r="H3576">
        <f t="shared" si="610"/>
        <v>0</v>
      </c>
      <c r="I3576">
        <f t="shared" si="611"/>
        <v>0</v>
      </c>
      <c r="J3576" t="str" cm="1">
        <f t="array" ref="J3576">IF(OR(ISNUMBER(SEARCH({"A";"B";"C";"D";"E";"F";"G";"H";"I";"J";"K";"L";"M";"N";"O";"P";"Q";"R";"S";"T";"U";"V";"W";"X";"Y";"Z"},F3576))), "TRUE", "FALSE")</f>
        <v>TRUE</v>
      </c>
      <c r="K3576">
        <f t="shared" si="612"/>
        <v>0</v>
      </c>
      <c r="L3576">
        <f t="shared" si="613"/>
        <v>0</v>
      </c>
      <c r="M3576">
        <f t="shared" si="614"/>
        <v>0</v>
      </c>
      <c r="N3576">
        <f t="shared" si="615"/>
        <v>0</v>
      </c>
      <c r="O3576">
        <f t="shared" si="617"/>
        <v>0</v>
      </c>
      <c r="P3576">
        <f t="shared" si="616"/>
        <v>0</v>
      </c>
    </row>
    <row r="3577" spans="1:16" x14ac:dyDescent="0.45">
      <c r="A3577" t="s">
        <v>3417</v>
      </c>
      <c r="B3577" t="s">
        <v>3418</v>
      </c>
      <c r="C3577" t="s">
        <v>3425</v>
      </c>
      <c r="D3577" s="4" t="str" cm="1">
        <f t="array" ref="D3577">_xlfn.TEXTJOIN("",,_xlfn.LET(_xlpm.a,MID(C3577,_xlfn.SEQUENCE(1,LEN(C3577)),1),IF(ISNUMBER(--_xlpm.a),"",_xlpm.a)))</f>
        <v>_ARTERIAL_SAGITTAL</v>
      </c>
      <c r="E3577" t="str">
        <f t="shared" si="607"/>
        <v>_ARTERIAL_SAGITTAL</v>
      </c>
      <c r="F3577" t="str">
        <f t="shared" si="609"/>
        <v>_ARTERIAL_SAGITTAL</v>
      </c>
      <c r="G3577" t="b">
        <f t="shared" si="608"/>
        <v>1</v>
      </c>
      <c r="H3577">
        <f t="shared" si="610"/>
        <v>0</v>
      </c>
      <c r="I3577">
        <f t="shared" si="611"/>
        <v>0</v>
      </c>
      <c r="J3577" t="str" cm="1">
        <f t="array" ref="J3577">IF(OR(ISNUMBER(SEARCH({"A";"B";"C";"D";"E";"F";"G";"H";"I";"J";"K";"L";"M";"N";"O";"P";"Q";"R";"S";"T";"U";"V";"W";"X";"Y";"Z"},F3577))), "TRUE", "FALSE")</f>
        <v>TRUE</v>
      </c>
      <c r="K3577">
        <f t="shared" si="612"/>
        <v>0</v>
      </c>
      <c r="L3577">
        <f t="shared" si="613"/>
        <v>0</v>
      </c>
      <c r="M3577">
        <f t="shared" si="614"/>
        <v>0</v>
      </c>
      <c r="N3577">
        <f t="shared" si="615"/>
        <v>0</v>
      </c>
      <c r="O3577">
        <f t="shared" si="617"/>
        <v>0</v>
      </c>
      <c r="P3577">
        <f t="shared" si="616"/>
        <v>0</v>
      </c>
    </row>
    <row r="3578" spans="1:16" x14ac:dyDescent="0.45">
      <c r="A3578" t="s">
        <v>3417</v>
      </c>
      <c r="B3578" t="s">
        <v>3418</v>
      </c>
      <c r="C3578" t="s">
        <v>3426</v>
      </c>
      <c r="D3578" s="4" t="str" cm="1">
        <f t="array" ref="D3578">_xlfn.TEXTJOIN("",,_xlfn.LET(_xlpm.a,MID(C3578,_xlfn.SEQUENCE(1,LEN(C3578)),1),IF(ISNUMBER(--_xlpm.a),"",_xlpm.a)))</f>
        <v>_D_LT_ILIAC</v>
      </c>
      <c r="E3578" t="str">
        <f t="shared" si="607"/>
        <v>_D_LT_ILIAC</v>
      </c>
      <c r="F3578" t="str">
        <f t="shared" si="609"/>
        <v>_D_LT_ILIAC</v>
      </c>
      <c r="G3578" t="b">
        <f t="shared" si="608"/>
        <v>0</v>
      </c>
      <c r="H3578">
        <f t="shared" si="610"/>
        <v>0</v>
      </c>
      <c r="I3578">
        <f t="shared" si="611"/>
        <v>0</v>
      </c>
      <c r="J3578" t="str" cm="1">
        <f t="array" ref="J3578">IF(OR(ISNUMBER(SEARCH({"A";"B";"C";"D";"E";"F";"G";"H";"I";"J";"K";"L";"M";"N";"O";"P";"Q";"R";"S";"T";"U";"V";"W";"X";"Y";"Z"},F3578))), "TRUE", "FALSE")</f>
        <v>TRUE</v>
      </c>
      <c r="K3578">
        <f t="shared" si="612"/>
        <v>0</v>
      </c>
      <c r="L3578">
        <f t="shared" si="613"/>
        <v>0</v>
      </c>
      <c r="M3578">
        <f t="shared" si="614"/>
        <v>0</v>
      </c>
      <c r="N3578">
        <f t="shared" si="615"/>
        <v>0</v>
      </c>
      <c r="O3578">
        <f t="shared" si="617"/>
        <v>0</v>
      </c>
      <c r="P3578">
        <f t="shared" si="616"/>
        <v>0</v>
      </c>
    </row>
    <row r="3579" spans="1:16" x14ac:dyDescent="0.45">
      <c r="A3579" t="s">
        <v>3417</v>
      </c>
      <c r="B3579" t="s">
        <v>3418</v>
      </c>
      <c r="C3579" t="s">
        <v>3427</v>
      </c>
      <c r="D3579" s="4" t="str" cm="1">
        <f t="array" ref="D3579">_xlfn.TEXTJOIN("",,_xlfn.LET(_xlpm.a,MID(C3579,_xlfn.SEQUENCE(1,LEN(C3579)),1),IF(ISNUMBER(--_xlpm.a),"",_xlpm.a)))</f>
        <v>_D_RT_RENAL</v>
      </c>
      <c r="E3579" t="str">
        <f t="shared" si="607"/>
        <v>_D_RT_RENAL</v>
      </c>
      <c r="F3579" t="str">
        <f t="shared" si="609"/>
        <v>_D_RT_RENAL</v>
      </c>
      <c r="G3579" t="b">
        <f t="shared" si="608"/>
        <v>0</v>
      </c>
      <c r="H3579">
        <f t="shared" si="610"/>
        <v>0</v>
      </c>
      <c r="I3579">
        <f t="shared" si="611"/>
        <v>0</v>
      </c>
      <c r="J3579" t="str" cm="1">
        <f t="array" ref="J3579">IF(OR(ISNUMBER(SEARCH({"A";"B";"C";"D";"E";"F";"G";"H";"I";"J";"K";"L";"M";"N";"O";"P";"Q";"R";"S";"T";"U";"V";"W";"X";"Y";"Z"},F3579))), "TRUE", "FALSE")</f>
        <v>TRUE</v>
      </c>
      <c r="K3579">
        <f t="shared" si="612"/>
        <v>0</v>
      </c>
      <c r="L3579">
        <f t="shared" si="613"/>
        <v>0</v>
      </c>
      <c r="M3579">
        <f t="shared" si="614"/>
        <v>0</v>
      </c>
      <c r="N3579">
        <f t="shared" si="615"/>
        <v>0</v>
      </c>
      <c r="O3579">
        <f t="shared" si="617"/>
        <v>0</v>
      </c>
      <c r="P3579">
        <f t="shared" si="616"/>
        <v>0</v>
      </c>
    </row>
    <row r="3580" spans="1:16" x14ac:dyDescent="0.45">
      <c r="A3580" t="s">
        <v>3417</v>
      </c>
      <c r="B3580" t="s">
        <v>3418</v>
      </c>
      <c r="C3580" t="s">
        <v>3428</v>
      </c>
      <c r="D3580" s="4" t="str" cm="1">
        <f t="array" ref="D3580">_xlfn.TEXTJOIN("",,_xlfn.LET(_xlpm.a,MID(C3580,_xlfn.SEQUENCE(1,LEN(C3580)),1),IF(ISNUMBER(--_xlpm.a),"",_xlpm.a)))</f>
        <v>_VENOUS_SAGITTAL</v>
      </c>
      <c r="E3580" t="str">
        <f t="shared" si="607"/>
        <v>_VENOUS_SAGITTAL</v>
      </c>
      <c r="F3580" t="str">
        <f t="shared" si="609"/>
        <v>_VENOUS_SAGITTAL</v>
      </c>
      <c r="G3580" t="b">
        <f t="shared" si="608"/>
        <v>1</v>
      </c>
      <c r="H3580">
        <f t="shared" si="610"/>
        <v>0</v>
      </c>
      <c r="I3580">
        <f t="shared" si="611"/>
        <v>0</v>
      </c>
      <c r="J3580" t="str" cm="1">
        <f t="array" ref="J3580">IF(OR(ISNUMBER(SEARCH({"A";"B";"C";"D";"E";"F";"G";"H";"I";"J";"K";"L";"M";"N";"O";"P";"Q";"R";"S";"T";"U";"V";"W";"X";"Y";"Z"},F3580))), "TRUE", "FALSE")</f>
        <v>TRUE</v>
      </c>
      <c r="K3580">
        <f t="shared" si="612"/>
        <v>0</v>
      </c>
      <c r="L3580">
        <f t="shared" si="613"/>
        <v>0</v>
      </c>
      <c r="M3580">
        <f t="shared" si="614"/>
        <v>0</v>
      </c>
      <c r="N3580">
        <f t="shared" si="615"/>
        <v>0</v>
      </c>
      <c r="O3580">
        <f t="shared" si="617"/>
        <v>0</v>
      </c>
      <c r="P3580">
        <f t="shared" si="616"/>
        <v>0</v>
      </c>
    </row>
    <row r="3581" spans="1:16" x14ac:dyDescent="0.45">
      <c r="A3581" t="s">
        <v>3417</v>
      </c>
      <c r="B3581" t="s">
        <v>3418</v>
      </c>
      <c r="C3581" t="s">
        <v>3429</v>
      </c>
      <c r="D3581" s="4" t="str" cm="1">
        <f t="array" ref="D3581">_xlfn.TEXTJOIN("",,_xlfn.LET(_xlpm.a,MID(C3581,_xlfn.SEQUENCE(1,LEN(C3581)),1),IF(ISNUMBER(--_xlpm.a),"",_xlpm.a)))</f>
        <v>_VR_AORTA__MERGE</v>
      </c>
      <c r="E3581" t="str">
        <f t="shared" si="607"/>
        <v>_VR_AORTA_MERGE</v>
      </c>
      <c r="F3581" t="str">
        <f t="shared" si="609"/>
        <v>_VR_AORTA_MERGE</v>
      </c>
      <c r="G3581" t="b">
        <f t="shared" si="608"/>
        <v>0</v>
      </c>
      <c r="H3581">
        <f t="shared" si="610"/>
        <v>0</v>
      </c>
      <c r="I3581">
        <f t="shared" si="611"/>
        <v>0</v>
      </c>
      <c r="J3581" t="str" cm="1">
        <f t="array" ref="J3581">IF(OR(ISNUMBER(SEARCH({"A";"B";"C";"D";"E";"F";"G";"H";"I";"J";"K";"L";"M";"N";"O";"P";"Q";"R";"S";"T";"U";"V";"W";"X";"Y";"Z"},F3581))), "TRUE", "FALSE")</f>
        <v>TRUE</v>
      </c>
      <c r="K3581">
        <f t="shared" si="612"/>
        <v>0</v>
      </c>
      <c r="L3581">
        <f t="shared" si="613"/>
        <v>0</v>
      </c>
      <c r="M3581">
        <f t="shared" si="614"/>
        <v>0</v>
      </c>
      <c r="N3581">
        <f t="shared" si="615"/>
        <v>0</v>
      </c>
      <c r="O3581">
        <f t="shared" si="617"/>
        <v>0</v>
      </c>
      <c r="P3581">
        <f t="shared" si="616"/>
        <v>0</v>
      </c>
    </row>
    <row r="3582" spans="1:16" x14ac:dyDescent="0.45">
      <c r="A3582" t="s">
        <v>3417</v>
      </c>
      <c r="B3582" t="s">
        <v>3418</v>
      </c>
      <c r="C3582" t="s">
        <v>3430</v>
      </c>
      <c r="D3582" s="4" t="str" cm="1">
        <f t="array" ref="D3582">_xlfn.TEXTJOIN("",,_xlfn.LET(_xlpm.a,MID(C3582,_xlfn.SEQUENCE(1,LEN(C3582)),1),IF(ISNUMBER(--_xlpm.a),"",_xlpm.a)))</f>
        <v>_D_CELIAC</v>
      </c>
      <c r="E3582" t="str">
        <f t="shared" si="607"/>
        <v>_D_CELIAC</v>
      </c>
      <c r="F3582" t="str">
        <f t="shared" si="609"/>
        <v>_D_CELIAC</v>
      </c>
      <c r="G3582" t="b">
        <f t="shared" si="608"/>
        <v>0</v>
      </c>
      <c r="H3582">
        <f t="shared" si="610"/>
        <v>0</v>
      </c>
      <c r="I3582">
        <f t="shared" si="611"/>
        <v>0</v>
      </c>
      <c r="J3582" t="str" cm="1">
        <f t="array" ref="J3582">IF(OR(ISNUMBER(SEARCH({"A";"B";"C";"D";"E";"F";"G";"H";"I";"J";"K";"L";"M";"N";"O";"P";"Q";"R";"S";"T";"U";"V";"W";"X";"Y";"Z"},F3582))), "TRUE", "FALSE")</f>
        <v>TRUE</v>
      </c>
      <c r="K3582">
        <f t="shared" si="612"/>
        <v>0</v>
      </c>
      <c r="L3582">
        <f t="shared" si="613"/>
        <v>0</v>
      </c>
      <c r="M3582">
        <f t="shared" si="614"/>
        <v>0</v>
      </c>
      <c r="N3582">
        <f t="shared" si="615"/>
        <v>0</v>
      </c>
      <c r="O3582">
        <f t="shared" si="617"/>
        <v>0</v>
      </c>
      <c r="P3582">
        <f t="shared" si="616"/>
        <v>0</v>
      </c>
    </row>
    <row r="3583" spans="1:16" x14ac:dyDescent="0.45">
      <c r="A3583" t="s">
        <v>3417</v>
      </c>
      <c r="B3583" t="s">
        <v>3418</v>
      </c>
      <c r="C3583" t="s">
        <v>3431</v>
      </c>
      <c r="D3583" s="4" t="str" cm="1">
        <f t="array" ref="D3583">_xlfn.TEXTJOIN("",,_xlfn.LET(_xlpm.a,MID(C3583,_xlfn.SEQUENCE(1,LEN(C3583)),1),IF(ISNUMBER(--_xlpm.a),"",_xlpm.a)))</f>
        <v>_CT_AXIAL_W</v>
      </c>
      <c r="E3583" t="str">
        <f t="shared" si="607"/>
        <v>_CT_AXIAL_W</v>
      </c>
      <c r="F3583" t="str">
        <f t="shared" si="609"/>
        <v>_CT_AXIAL_W</v>
      </c>
      <c r="G3583" t="b">
        <f t="shared" si="608"/>
        <v>0</v>
      </c>
      <c r="H3583">
        <f t="shared" si="610"/>
        <v>0</v>
      </c>
      <c r="I3583">
        <f t="shared" si="611"/>
        <v>1</v>
      </c>
      <c r="J3583" t="str" cm="1">
        <f t="array" ref="J3583">IF(OR(ISNUMBER(SEARCH({"A";"B";"C";"D";"E";"F";"G";"H";"I";"J";"K";"L";"M";"N";"O";"P";"Q";"R";"S";"T";"U";"V";"W";"X";"Y";"Z"},F3583))), "TRUE", "FALSE")</f>
        <v>TRUE</v>
      </c>
      <c r="K3583">
        <f t="shared" si="612"/>
        <v>0</v>
      </c>
      <c r="L3583">
        <f t="shared" si="613"/>
        <v>0</v>
      </c>
      <c r="M3583">
        <f t="shared" si="614"/>
        <v>0</v>
      </c>
      <c r="N3583">
        <f t="shared" si="615"/>
        <v>0</v>
      </c>
      <c r="O3583">
        <f t="shared" si="617"/>
        <v>0</v>
      </c>
      <c r="P3583">
        <f t="shared" si="616"/>
        <v>0</v>
      </c>
    </row>
    <row r="3584" spans="1:16" x14ac:dyDescent="0.45">
      <c r="A3584" t="s">
        <v>3417</v>
      </c>
      <c r="B3584" t="s">
        <v>3418</v>
      </c>
      <c r="C3584" t="s">
        <v>3432</v>
      </c>
      <c r="D3584" s="4" t="str" cm="1">
        <f t="array" ref="D3584">_xlfn.TEXTJOIN("",,_xlfn.LET(_xlpm.a,MID(C3584,_xlfn.SEQUENCE(1,LEN(C3584)),1),IF(ISNUMBER(--_xlpm.a),"",_xlpm.a)))</f>
        <v>_D_SMA</v>
      </c>
      <c r="E3584" t="str">
        <f t="shared" si="607"/>
        <v>_D_SMA</v>
      </c>
      <c r="F3584" t="str">
        <f t="shared" si="609"/>
        <v>_D_SMA</v>
      </c>
      <c r="G3584" t="b">
        <f t="shared" si="608"/>
        <v>0</v>
      </c>
      <c r="H3584">
        <f t="shared" si="610"/>
        <v>0</v>
      </c>
      <c r="I3584">
        <f t="shared" si="611"/>
        <v>0</v>
      </c>
      <c r="J3584" t="str" cm="1">
        <f t="array" ref="J3584">IF(OR(ISNUMBER(SEARCH({"A";"B";"C";"D";"E";"F";"G";"H";"I";"J";"K";"L";"M";"N";"O";"P";"Q";"R";"S";"T";"U";"V";"W";"X";"Y";"Z"},F3584))), "TRUE", "FALSE")</f>
        <v>TRUE</v>
      </c>
      <c r="K3584">
        <f t="shared" si="612"/>
        <v>0</v>
      </c>
      <c r="L3584">
        <f t="shared" si="613"/>
        <v>0</v>
      </c>
      <c r="M3584">
        <f t="shared" si="614"/>
        <v>0</v>
      </c>
      <c r="N3584">
        <f t="shared" si="615"/>
        <v>0</v>
      </c>
      <c r="O3584">
        <f t="shared" si="617"/>
        <v>0</v>
      </c>
      <c r="P3584">
        <f t="shared" si="616"/>
        <v>0</v>
      </c>
    </row>
    <row r="3585" spans="1:16" x14ac:dyDescent="0.45">
      <c r="A3585" t="s">
        <v>3433</v>
      </c>
      <c r="B3585" t="s">
        <v>3434</v>
      </c>
      <c r="C3585" t="s">
        <v>182</v>
      </c>
      <c r="D3585" s="4" t="str" cm="1">
        <f t="array" ref="D3585">_xlfn.TEXTJOIN("",,_xlfn.LET(_xlpm.a,MID(C3585,_xlfn.SEQUENCE(1,LEN(C3585)),1),IF(ISNUMBER(--_xlpm.a),"",_xlpm.a)))</f>
        <v>_THINS</v>
      </c>
      <c r="E3585" t="str">
        <f t="shared" si="607"/>
        <v>_THINS</v>
      </c>
      <c r="F3585" t="str">
        <f t="shared" si="609"/>
        <v>_THINS</v>
      </c>
      <c r="G3585" t="b">
        <f t="shared" si="608"/>
        <v>0</v>
      </c>
      <c r="H3585">
        <f t="shared" si="610"/>
        <v>0</v>
      </c>
      <c r="I3585">
        <f t="shared" si="611"/>
        <v>0</v>
      </c>
      <c r="J3585" t="str" cm="1">
        <f t="array" ref="J3585">IF(OR(ISNUMBER(SEARCH({"A";"B";"C";"D";"E";"F";"G";"H";"I";"J";"K";"L";"M";"N";"O";"P";"Q";"R";"S";"T";"U";"V";"W";"X";"Y";"Z"},F3585))), "TRUE", "FALSE")</f>
        <v>TRUE</v>
      </c>
      <c r="K3585">
        <f t="shared" si="612"/>
        <v>0</v>
      </c>
      <c r="L3585">
        <f t="shared" si="613"/>
        <v>0</v>
      </c>
      <c r="M3585">
        <f t="shared" si="614"/>
        <v>1</v>
      </c>
      <c r="N3585">
        <f t="shared" si="615"/>
        <v>0</v>
      </c>
      <c r="O3585">
        <f t="shared" si="617"/>
        <v>0</v>
      </c>
      <c r="P3585">
        <f t="shared" si="616"/>
        <v>0</v>
      </c>
    </row>
    <row r="3586" spans="1:16" x14ac:dyDescent="0.45">
      <c r="A3586" t="s">
        <v>3433</v>
      </c>
      <c r="B3586" t="s">
        <v>3434</v>
      </c>
      <c r="C3586" t="s">
        <v>1328</v>
      </c>
      <c r="D3586" s="4" t="str" cm="1">
        <f t="array" ref="D3586">_xlfn.TEXTJOIN("",,_xlfn.LET(_xlpm.a,MID(C3586,_xlfn.SEQUENCE(1,LEN(C3586)),1),IF(ISNUMBER(--_xlpm.a),"",_xlpm.a)))</f>
        <v>_COR_MIP</v>
      </c>
      <c r="E3586" t="str">
        <f t="shared" ref="E3586:E3649" si="618">SUBSTITUTE(SUBSTITUTE(SUBSTITUTE(D3586,"___","_"),"__","_"),"__","_")</f>
        <v>_COR_MIP</v>
      </c>
      <c r="F3586" t="str">
        <f t="shared" si="609"/>
        <v>_COR_MIP</v>
      </c>
      <c r="G3586" t="b">
        <f t="shared" ref="G3586:G3649" si="619">OR(ISNUMBER(SEARCH("unknown",LOWER(C3586))),ISNUMBER(SEARCH("cor",LOWER(C3586))),ISNUMBER(SEARCH("sag",LOWER(C3586))),ISNUMBER(SEARCH("recon",LOWER(C3586))),ISNUMBER(SEARCH("reformat",LOWER(C3586))),ISNUMBER(SEARCH("dose",LOWER(C3586))),ISNUMBER(SEARCH("lao",LOWER(C3586))),ISNUMBER(SEARCH("rpo",LOWER(C3586))))</f>
        <v>1</v>
      </c>
      <c r="H3586">
        <f t="shared" si="610"/>
        <v>0</v>
      </c>
      <c r="I3586">
        <f t="shared" si="611"/>
        <v>0</v>
      </c>
      <c r="J3586" t="str" cm="1">
        <f t="array" ref="J3586">IF(OR(ISNUMBER(SEARCH({"A";"B";"C";"D";"E";"F";"G";"H";"I";"J";"K";"L";"M";"N";"O";"P";"Q";"R";"S";"T";"U";"V";"W";"X";"Y";"Z"},F3586))), "TRUE", "FALSE")</f>
        <v>TRUE</v>
      </c>
      <c r="K3586">
        <f t="shared" si="612"/>
        <v>0</v>
      </c>
      <c r="L3586">
        <f t="shared" si="613"/>
        <v>0</v>
      </c>
      <c r="M3586">
        <f t="shared" si="614"/>
        <v>0</v>
      </c>
      <c r="N3586">
        <f t="shared" si="615"/>
        <v>0</v>
      </c>
      <c r="O3586">
        <f t="shared" si="617"/>
        <v>0</v>
      </c>
      <c r="P3586">
        <f t="shared" si="616"/>
        <v>0</v>
      </c>
    </row>
    <row r="3587" spans="1:16" x14ac:dyDescent="0.45">
      <c r="A3587" t="s">
        <v>3433</v>
      </c>
      <c r="B3587" t="s">
        <v>3434</v>
      </c>
      <c r="C3587" t="s">
        <v>183</v>
      </c>
      <c r="D3587" s="4" t="str" cm="1">
        <f t="array" ref="D3587">_xlfn.TEXTJOIN("",,_xlfn.LET(_xlpm.a,MID(C3587,_xlfn.SEQUENCE(1,LEN(C3587)),1),IF(ISNUMBER(--_xlpm.a),"",_xlpm.a)))</f>
        <v>_COR</v>
      </c>
      <c r="E3587" t="str">
        <f t="shared" si="618"/>
        <v>_COR</v>
      </c>
      <c r="F3587" t="str">
        <f t="shared" ref="F3587:F3650" si="620">UPPER(E3587)</f>
        <v>_COR</v>
      </c>
      <c r="G3587" t="b">
        <f t="shared" si="619"/>
        <v>1</v>
      </c>
      <c r="H3587">
        <f t="shared" ref="H3587:H3650" si="621">IF(AND(ISNUMBER(SEARCH("abd", LOWER(C3587))), ISNUMBER(SEARCH("pelvis", LOWER(C3587))), G3587=FALSE, J3587="TRUE"), 1, 0)</f>
        <v>0</v>
      </c>
      <c r="I3587">
        <f t="shared" ref="I3587:I3650" si="622">IF(AND(ISNUMBER(SEARCH("ax", LOWER(C3587))), G3587=FALSE, J3587="TRUE"), 1, 0)</f>
        <v>0</v>
      </c>
      <c r="J3587" t="str" cm="1">
        <f t="array" ref="J3587">IF(OR(ISNUMBER(SEARCH({"A";"B";"C";"D";"E";"F";"G";"H";"I";"J";"K";"L";"M";"N";"O";"P";"Q";"R";"S";"T";"U";"V";"W";"X";"Y";"Z"},F3587))), "TRUE", "FALSE")</f>
        <v>TRUE</v>
      </c>
      <c r="K3587">
        <f t="shared" ref="K3587:K3650" si="623">IF(AND(ISNUMBER(SEARCH("chest", LOWER(C3587))), G3587=FALSE, J3587="TRUE"), 1, 0)</f>
        <v>0</v>
      </c>
      <c r="L3587">
        <f t="shared" ref="L3587:L3650" si="624">IF(AND(ISNUMBER(SEARCH("lung", LOWER(C3587))), G3587=FALSE, J3587="TRUE"), 1, 0)</f>
        <v>0</v>
      </c>
      <c r="M3587">
        <f t="shared" ref="M3587:M3650" si="625">IF(AND(ISNUMBER(SEARCH("thin", LOWER(C3587))), G3587=FALSE, J3587="TRUE"), 1, 0)</f>
        <v>0</v>
      </c>
      <c r="N3587">
        <f t="shared" ref="N3587:N3650" si="626">IF(AND(ISNUMBER(SEARCH("bone", LOWER(C3587))), G3587=FALSE, J3587="TRUE"), 1, 0)</f>
        <v>0</v>
      </c>
      <c r="O3587">
        <f t="shared" si="617"/>
        <v>0</v>
      </c>
      <c r="P3587">
        <f t="shared" ref="P3587:P3650" si="627">IF(AND(ISNUMBER(SEARCH("body", LOWER(C3587))), G3587=FALSE, J3587="TRUE"), 1, 0)</f>
        <v>0</v>
      </c>
    </row>
    <row r="3588" spans="1:16" x14ac:dyDescent="0.45">
      <c r="A3588" t="s">
        <v>3433</v>
      </c>
      <c r="B3588" t="s">
        <v>3434</v>
      </c>
      <c r="C3588" t="s">
        <v>184</v>
      </c>
      <c r="D3588" s="4" t="str" cm="1">
        <f t="array" ref="D3588">_xlfn.TEXTJOIN("",,_xlfn.LET(_xlpm.a,MID(C3588,_xlfn.SEQUENCE(1,LEN(C3588)),1),IF(ISNUMBER(--_xlpm.a),"",_xlpm.a)))</f>
        <v>_ABD_PELVIS_W_O</v>
      </c>
      <c r="E3588" t="str">
        <f t="shared" si="618"/>
        <v>_ABD_PELVIS_W_O</v>
      </c>
      <c r="F3588" t="str">
        <f t="shared" si="620"/>
        <v>_ABD_PELVIS_W_O</v>
      </c>
      <c r="G3588" t="b">
        <f t="shared" si="619"/>
        <v>0</v>
      </c>
      <c r="H3588">
        <f t="shared" si="621"/>
        <v>1</v>
      </c>
      <c r="I3588">
        <f t="shared" si="622"/>
        <v>0</v>
      </c>
      <c r="J3588" t="str" cm="1">
        <f t="array" ref="J3588">IF(OR(ISNUMBER(SEARCH({"A";"B";"C";"D";"E";"F";"G";"H";"I";"J";"K";"L";"M";"N";"O";"P";"Q";"R";"S";"T";"U";"V";"W";"X";"Y";"Z"},F3588))), "TRUE", "FALSE")</f>
        <v>TRUE</v>
      </c>
      <c r="K3588">
        <f t="shared" si="623"/>
        <v>0</v>
      </c>
      <c r="L3588">
        <f t="shared" si="624"/>
        <v>0</v>
      </c>
      <c r="M3588">
        <f t="shared" si="625"/>
        <v>0</v>
      </c>
      <c r="N3588">
        <f t="shared" si="626"/>
        <v>0</v>
      </c>
      <c r="O3588">
        <f t="shared" si="617"/>
        <v>0</v>
      </c>
      <c r="P3588">
        <f t="shared" si="627"/>
        <v>0</v>
      </c>
    </row>
    <row r="3589" spans="1:16" x14ac:dyDescent="0.45">
      <c r="A3589" t="s">
        <v>3433</v>
      </c>
      <c r="B3589" t="s">
        <v>3434</v>
      </c>
      <c r="C3589" t="s">
        <v>249</v>
      </c>
      <c r="D3589" s="4" t="str" cm="1">
        <f t="array" ref="D3589">_xlfn.TEXTJOIN("",,_xlfn.LET(_xlpm.a,MID(C3589,_xlfn.SEQUENCE(1,LEN(C3589)),1),IF(ISNUMBER(--_xlpm.a),"",_xlpm.a)))</f>
        <v>_COR_MIP_X</v>
      </c>
      <c r="E3589" t="str">
        <f t="shared" si="618"/>
        <v>_COR_MIP_X</v>
      </c>
      <c r="F3589" t="str">
        <f t="shared" si="620"/>
        <v>_COR_MIP_X</v>
      </c>
      <c r="G3589" t="b">
        <f t="shared" si="619"/>
        <v>1</v>
      </c>
      <c r="H3589">
        <f t="shared" si="621"/>
        <v>0</v>
      </c>
      <c r="I3589">
        <f t="shared" si="622"/>
        <v>0</v>
      </c>
      <c r="J3589" t="str" cm="1">
        <f t="array" ref="J3589">IF(OR(ISNUMBER(SEARCH({"A";"B";"C";"D";"E";"F";"G";"H";"I";"J";"K";"L";"M";"N";"O";"P";"Q";"R";"S";"T";"U";"V";"W";"X";"Y";"Z"},F3589))), "TRUE", "FALSE")</f>
        <v>TRUE</v>
      </c>
      <c r="K3589">
        <f t="shared" si="623"/>
        <v>0</v>
      </c>
      <c r="L3589">
        <f t="shared" si="624"/>
        <v>0</v>
      </c>
      <c r="M3589">
        <f t="shared" si="625"/>
        <v>0</v>
      </c>
      <c r="N3589">
        <f t="shared" si="626"/>
        <v>0</v>
      </c>
      <c r="O3589">
        <f t="shared" si="617"/>
        <v>0</v>
      </c>
      <c r="P3589">
        <f t="shared" si="627"/>
        <v>0</v>
      </c>
    </row>
    <row r="3590" spans="1:16" x14ac:dyDescent="0.45">
      <c r="A3590" t="s">
        <v>3433</v>
      </c>
      <c r="B3590" t="s">
        <v>3434</v>
      </c>
      <c r="C3590" t="s">
        <v>401</v>
      </c>
      <c r="D3590" s="4" t="str" cm="1">
        <f t="array" ref="D3590">_xlfn.TEXTJOIN("",,_xlfn.LET(_xlpm.a,MID(C3590,_xlfn.SEQUENCE(1,LEN(C3590)),1),IF(ISNUMBER(--_xlpm.a),"",_xlpm.a)))</f>
        <v>_THINS</v>
      </c>
      <c r="E3590" t="str">
        <f t="shared" si="618"/>
        <v>_THINS</v>
      </c>
      <c r="F3590" t="str">
        <f t="shared" si="620"/>
        <v>_THINS</v>
      </c>
      <c r="G3590" t="b">
        <f t="shared" si="619"/>
        <v>0</v>
      </c>
      <c r="H3590">
        <f t="shared" si="621"/>
        <v>0</v>
      </c>
      <c r="I3590">
        <f t="shared" si="622"/>
        <v>0</v>
      </c>
      <c r="J3590" t="str" cm="1">
        <f t="array" ref="J3590">IF(OR(ISNUMBER(SEARCH({"A";"B";"C";"D";"E";"F";"G";"H";"I";"J";"K";"L";"M";"N";"O";"P";"Q";"R";"S";"T";"U";"V";"W";"X";"Y";"Z"},F3590))), "TRUE", "FALSE")</f>
        <v>TRUE</v>
      </c>
      <c r="K3590">
        <f t="shared" si="623"/>
        <v>0</v>
      </c>
      <c r="L3590">
        <f t="shared" si="624"/>
        <v>0</v>
      </c>
      <c r="M3590">
        <f t="shared" si="625"/>
        <v>1</v>
      </c>
      <c r="N3590">
        <f t="shared" si="626"/>
        <v>0</v>
      </c>
      <c r="O3590">
        <f t="shared" si="617"/>
        <v>0</v>
      </c>
      <c r="P3590">
        <f t="shared" si="627"/>
        <v>0</v>
      </c>
    </row>
    <row r="3591" spans="1:16" x14ac:dyDescent="0.45">
      <c r="A3591" t="s">
        <v>3433</v>
      </c>
      <c r="B3591" t="s">
        <v>3434</v>
      </c>
      <c r="C3591" t="s">
        <v>400</v>
      </c>
      <c r="D3591" s="4" t="str" cm="1">
        <f t="array" ref="D3591">_xlfn.TEXTJOIN("",,_xlfn.LET(_xlpm.a,MID(C3591,_xlfn.SEQUENCE(1,LEN(C3591)),1),IF(ISNUMBER(--_xlpm.a),"",_xlpm.a)))</f>
        <v>_THINS</v>
      </c>
      <c r="E3591" t="str">
        <f t="shared" si="618"/>
        <v>_THINS</v>
      </c>
      <c r="F3591" t="str">
        <f t="shared" si="620"/>
        <v>_THINS</v>
      </c>
      <c r="G3591" t="b">
        <f t="shared" si="619"/>
        <v>0</v>
      </c>
      <c r="H3591">
        <f t="shared" si="621"/>
        <v>0</v>
      </c>
      <c r="I3591">
        <f t="shared" si="622"/>
        <v>0</v>
      </c>
      <c r="J3591" t="str" cm="1">
        <f t="array" ref="J3591">IF(OR(ISNUMBER(SEARCH({"A";"B";"C";"D";"E";"F";"G";"H";"I";"J";"K";"L";"M";"N";"O";"P";"Q";"R";"S";"T";"U";"V";"W";"X";"Y";"Z"},F3591))), "TRUE", "FALSE")</f>
        <v>TRUE</v>
      </c>
      <c r="K3591">
        <f t="shared" si="623"/>
        <v>0</v>
      </c>
      <c r="L3591">
        <f t="shared" si="624"/>
        <v>0</v>
      </c>
      <c r="M3591">
        <f t="shared" si="625"/>
        <v>1</v>
      </c>
      <c r="N3591">
        <f t="shared" si="626"/>
        <v>0</v>
      </c>
      <c r="O3591">
        <f t="shared" si="617"/>
        <v>0</v>
      </c>
      <c r="P3591">
        <f t="shared" si="627"/>
        <v>0</v>
      </c>
    </row>
    <row r="3592" spans="1:16" x14ac:dyDescent="0.45">
      <c r="A3592" t="s">
        <v>3433</v>
      </c>
      <c r="B3592" t="s">
        <v>3434</v>
      </c>
      <c r="C3592" t="s">
        <v>406</v>
      </c>
      <c r="D3592" s="4" t="str" cm="1">
        <f t="array" ref="D3592">_xlfn.TEXTJOIN("",,_xlfn.LET(_xlpm.a,MID(C3592,_xlfn.SEQUENCE(1,LEN(C3592)),1),IF(ISNUMBER(--_xlpm.a),"",_xlpm.a)))</f>
        <v>_ARTERIAL</v>
      </c>
      <c r="E3592" t="str">
        <f t="shared" si="618"/>
        <v>_ARTERIAL</v>
      </c>
      <c r="F3592" t="str">
        <f t="shared" si="620"/>
        <v>_ARTERIAL</v>
      </c>
      <c r="G3592" t="b">
        <f t="shared" si="619"/>
        <v>0</v>
      </c>
      <c r="H3592">
        <f t="shared" si="621"/>
        <v>0</v>
      </c>
      <c r="I3592">
        <f t="shared" si="622"/>
        <v>0</v>
      </c>
      <c r="J3592" t="str" cm="1">
        <f t="array" ref="J3592">IF(OR(ISNUMBER(SEARCH({"A";"B";"C";"D";"E";"F";"G";"H";"I";"J";"K";"L";"M";"N";"O";"P";"Q";"R";"S";"T";"U";"V";"W";"X";"Y";"Z"},F3592))), "TRUE", "FALSE")</f>
        <v>TRUE</v>
      </c>
      <c r="K3592">
        <f t="shared" si="623"/>
        <v>0</v>
      </c>
      <c r="L3592">
        <f t="shared" si="624"/>
        <v>0</v>
      </c>
      <c r="M3592">
        <f t="shared" si="625"/>
        <v>0</v>
      </c>
      <c r="N3592">
        <f t="shared" si="626"/>
        <v>0</v>
      </c>
      <c r="O3592">
        <f t="shared" si="617"/>
        <v>0</v>
      </c>
      <c r="P3592">
        <f t="shared" si="627"/>
        <v>0</v>
      </c>
    </row>
    <row r="3593" spans="1:16" x14ac:dyDescent="0.45">
      <c r="A3593" t="s">
        <v>3433</v>
      </c>
      <c r="B3593" t="s">
        <v>3434</v>
      </c>
      <c r="C3593" t="s">
        <v>246</v>
      </c>
      <c r="D3593" s="4" t="str" cm="1">
        <f t="array" ref="D3593">_xlfn.TEXTJOIN("",,_xlfn.LET(_xlpm.a,MID(C3593,_xlfn.SEQUENCE(1,LEN(C3593)),1),IF(ISNUMBER(--_xlpm.a),"",_xlpm.a)))</f>
        <v>_VENOUS</v>
      </c>
      <c r="E3593" t="str">
        <f t="shared" si="618"/>
        <v>_VENOUS</v>
      </c>
      <c r="F3593" t="str">
        <f t="shared" si="620"/>
        <v>_VENOUS</v>
      </c>
      <c r="G3593" t="b">
        <f t="shared" si="619"/>
        <v>0</v>
      </c>
      <c r="H3593">
        <f t="shared" si="621"/>
        <v>0</v>
      </c>
      <c r="I3593">
        <f t="shared" si="622"/>
        <v>0</v>
      </c>
      <c r="J3593" t="str" cm="1">
        <f t="array" ref="J3593">IF(OR(ISNUMBER(SEARCH({"A";"B";"C";"D";"E";"F";"G";"H";"I";"J";"K";"L";"M";"N";"O";"P";"Q";"R";"S";"T";"U";"V";"W";"X";"Y";"Z"},F3593))), "TRUE", "FALSE")</f>
        <v>TRUE</v>
      </c>
      <c r="K3593">
        <f t="shared" si="623"/>
        <v>0</v>
      </c>
      <c r="L3593">
        <f t="shared" si="624"/>
        <v>0</v>
      </c>
      <c r="M3593">
        <f t="shared" si="625"/>
        <v>0</v>
      </c>
      <c r="N3593">
        <f t="shared" si="626"/>
        <v>0</v>
      </c>
      <c r="O3593">
        <f t="shared" si="617"/>
        <v>0</v>
      </c>
      <c r="P3593">
        <f t="shared" si="627"/>
        <v>0</v>
      </c>
    </row>
    <row r="3594" spans="1:16" x14ac:dyDescent="0.45">
      <c r="A3594" t="s">
        <v>3433</v>
      </c>
      <c r="B3594" t="s">
        <v>3434</v>
      </c>
      <c r="C3594" t="s">
        <v>185</v>
      </c>
      <c r="D3594" s="4" t="str" cm="1">
        <f t="array" ref="D3594">_xlfn.TEXTJOIN("",,_xlfn.LET(_xlpm.a,MID(C3594,_xlfn.SEQUENCE(1,LEN(C3594)),1),IF(ISNUMBER(--_xlpm.a),"",_xlpm.a)))</f>
        <v>_SAG</v>
      </c>
      <c r="E3594" t="str">
        <f t="shared" si="618"/>
        <v>_SAG</v>
      </c>
      <c r="F3594" t="str">
        <f t="shared" si="620"/>
        <v>_SAG</v>
      </c>
      <c r="G3594" t="b">
        <f t="shared" si="619"/>
        <v>1</v>
      </c>
      <c r="H3594">
        <f t="shared" si="621"/>
        <v>0</v>
      </c>
      <c r="I3594">
        <f t="shared" si="622"/>
        <v>0</v>
      </c>
      <c r="J3594" t="str" cm="1">
        <f t="array" ref="J3594">IF(OR(ISNUMBER(SEARCH({"A";"B";"C";"D";"E";"F";"G";"H";"I";"J";"K";"L";"M";"N";"O";"P";"Q";"R";"S";"T";"U";"V";"W";"X";"Y";"Z"},F3594))), "TRUE", "FALSE")</f>
        <v>TRUE</v>
      </c>
      <c r="K3594">
        <f t="shared" si="623"/>
        <v>0</v>
      </c>
      <c r="L3594">
        <f t="shared" si="624"/>
        <v>0</v>
      </c>
      <c r="M3594">
        <f t="shared" si="625"/>
        <v>0</v>
      </c>
      <c r="N3594">
        <f t="shared" si="626"/>
        <v>0</v>
      </c>
      <c r="O3594">
        <f t="shared" si="617"/>
        <v>0</v>
      </c>
      <c r="P3594">
        <f t="shared" si="627"/>
        <v>0</v>
      </c>
    </row>
    <row r="3595" spans="1:16" x14ac:dyDescent="0.45">
      <c r="A3595" t="s">
        <v>3433</v>
      </c>
      <c r="B3595" t="s">
        <v>3434</v>
      </c>
      <c r="C3595" t="s">
        <v>247</v>
      </c>
      <c r="D3595" s="4" t="str" cm="1">
        <f t="array" ref="D3595">_xlfn.TEXTJOIN("",,_xlfn.LET(_xlpm.a,MID(C3595,_xlfn.SEQUENCE(1,LEN(C3595)),1),IF(ISNUMBER(--_xlpm.a),"",_xlpm.a)))</f>
        <v>_SAG_MIP_X</v>
      </c>
      <c r="E3595" t="str">
        <f t="shared" si="618"/>
        <v>_SAG_MIP_X</v>
      </c>
      <c r="F3595" t="str">
        <f t="shared" si="620"/>
        <v>_SAG_MIP_X</v>
      </c>
      <c r="G3595" t="b">
        <f t="shared" si="619"/>
        <v>1</v>
      </c>
      <c r="H3595">
        <f t="shared" si="621"/>
        <v>0</v>
      </c>
      <c r="I3595">
        <f t="shared" si="622"/>
        <v>0</v>
      </c>
      <c r="J3595" t="str" cm="1">
        <f t="array" ref="J3595">IF(OR(ISNUMBER(SEARCH({"A";"B";"C";"D";"E";"F";"G";"H";"I";"J";"K";"L";"M";"N";"O";"P";"Q";"R";"S";"T";"U";"V";"W";"X";"Y";"Z"},F3595))), "TRUE", "FALSE")</f>
        <v>TRUE</v>
      </c>
      <c r="K3595">
        <f t="shared" si="623"/>
        <v>0</v>
      </c>
      <c r="L3595">
        <f t="shared" si="624"/>
        <v>0</v>
      </c>
      <c r="M3595">
        <f t="shared" si="625"/>
        <v>0</v>
      </c>
      <c r="N3595">
        <f t="shared" si="626"/>
        <v>0</v>
      </c>
      <c r="O3595">
        <f t="shared" si="617"/>
        <v>0</v>
      </c>
      <c r="P3595">
        <f t="shared" si="627"/>
        <v>0</v>
      </c>
    </row>
    <row r="3596" spans="1:16" x14ac:dyDescent="0.45">
      <c r="A3596" t="s">
        <v>3433</v>
      </c>
      <c r="B3596" t="s">
        <v>3434</v>
      </c>
      <c r="C3596" t="s">
        <v>1327</v>
      </c>
      <c r="D3596" s="4" t="str" cm="1">
        <f t="array" ref="D3596">_xlfn.TEXTJOIN("",,_xlfn.LET(_xlpm.a,MID(C3596,_xlfn.SEQUENCE(1,LEN(C3596)),1),IF(ISNUMBER(--_xlpm.a),"",_xlpm.a)))</f>
        <v>_SAG_MIP</v>
      </c>
      <c r="E3596" t="str">
        <f t="shared" si="618"/>
        <v>_SAG_MIP</v>
      </c>
      <c r="F3596" t="str">
        <f t="shared" si="620"/>
        <v>_SAG_MIP</v>
      </c>
      <c r="G3596" t="b">
        <f t="shared" si="619"/>
        <v>1</v>
      </c>
      <c r="H3596">
        <f t="shared" si="621"/>
        <v>0</v>
      </c>
      <c r="I3596">
        <f t="shared" si="622"/>
        <v>0</v>
      </c>
      <c r="J3596" t="str" cm="1">
        <f t="array" ref="J3596">IF(OR(ISNUMBER(SEARCH({"A";"B";"C";"D";"E";"F";"G";"H";"I";"J";"K";"L";"M";"N";"O";"P";"Q";"R";"S";"T";"U";"V";"W";"X";"Y";"Z"},F3596))), "TRUE", "FALSE")</f>
        <v>TRUE</v>
      </c>
      <c r="K3596">
        <f t="shared" si="623"/>
        <v>0</v>
      </c>
      <c r="L3596">
        <f t="shared" si="624"/>
        <v>0</v>
      </c>
      <c r="M3596">
        <f t="shared" si="625"/>
        <v>0</v>
      </c>
      <c r="N3596">
        <f t="shared" si="626"/>
        <v>0</v>
      </c>
      <c r="O3596">
        <f t="shared" si="617"/>
        <v>0</v>
      </c>
      <c r="P3596">
        <f t="shared" si="627"/>
        <v>0</v>
      </c>
    </row>
    <row r="3597" spans="1:16" x14ac:dyDescent="0.45">
      <c r="A3597" t="s">
        <v>3433</v>
      </c>
      <c r="B3597" t="s">
        <v>3435</v>
      </c>
      <c r="C3597" t="s">
        <v>400</v>
      </c>
      <c r="D3597" s="4" t="str" cm="1">
        <f t="array" ref="D3597">_xlfn.TEXTJOIN("",,_xlfn.LET(_xlpm.a,MID(C3597,_xlfn.SEQUENCE(1,LEN(C3597)),1),IF(ISNUMBER(--_xlpm.a),"",_xlpm.a)))</f>
        <v>_THINS</v>
      </c>
      <c r="E3597" t="str">
        <f t="shared" si="618"/>
        <v>_THINS</v>
      </c>
      <c r="F3597" t="str">
        <f t="shared" si="620"/>
        <v>_THINS</v>
      </c>
      <c r="G3597" t="b">
        <f t="shared" si="619"/>
        <v>0</v>
      </c>
      <c r="H3597">
        <f t="shared" si="621"/>
        <v>0</v>
      </c>
      <c r="I3597">
        <f t="shared" si="622"/>
        <v>0</v>
      </c>
      <c r="J3597" t="str" cm="1">
        <f t="array" ref="J3597">IF(OR(ISNUMBER(SEARCH({"A";"B";"C";"D";"E";"F";"G";"H";"I";"J";"K";"L";"M";"N";"O";"P";"Q";"R";"S";"T";"U";"V";"W";"X";"Y";"Z"},F3597))), "TRUE", "FALSE")</f>
        <v>TRUE</v>
      </c>
      <c r="K3597">
        <f t="shared" si="623"/>
        <v>0</v>
      </c>
      <c r="L3597">
        <f t="shared" si="624"/>
        <v>0</v>
      </c>
      <c r="M3597">
        <f t="shared" si="625"/>
        <v>1</v>
      </c>
      <c r="N3597">
        <f t="shared" si="626"/>
        <v>0</v>
      </c>
      <c r="O3597">
        <f t="shared" si="617"/>
        <v>0</v>
      </c>
      <c r="P3597">
        <f t="shared" si="627"/>
        <v>0</v>
      </c>
    </row>
    <row r="3598" spans="1:16" x14ac:dyDescent="0.45">
      <c r="A3598" t="s">
        <v>3433</v>
      </c>
      <c r="B3598" t="s">
        <v>3435</v>
      </c>
      <c r="C3598" t="s">
        <v>406</v>
      </c>
      <c r="D3598" s="4" t="str" cm="1">
        <f t="array" ref="D3598">_xlfn.TEXTJOIN("",,_xlfn.LET(_xlpm.a,MID(C3598,_xlfn.SEQUENCE(1,LEN(C3598)),1),IF(ISNUMBER(--_xlpm.a),"",_xlpm.a)))</f>
        <v>_ARTERIAL</v>
      </c>
      <c r="E3598" t="str">
        <f t="shared" si="618"/>
        <v>_ARTERIAL</v>
      </c>
      <c r="F3598" t="str">
        <f t="shared" si="620"/>
        <v>_ARTERIAL</v>
      </c>
      <c r="G3598" t="b">
        <f t="shared" si="619"/>
        <v>0</v>
      </c>
      <c r="H3598">
        <f t="shared" si="621"/>
        <v>0</v>
      </c>
      <c r="I3598">
        <f t="shared" si="622"/>
        <v>0</v>
      </c>
      <c r="J3598" t="str" cm="1">
        <f t="array" ref="J3598">IF(OR(ISNUMBER(SEARCH({"A";"B";"C";"D";"E";"F";"G";"H";"I";"J";"K";"L";"M";"N";"O";"P";"Q";"R";"S";"T";"U";"V";"W";"X";"Y";"Z"},F3598))), "TRUE", "FALSE")</f>
        <v>TRUE</v>
      </c>
      <c r="K3598">
        <f t="shared" si="623"/>
        <v>0</v>
      </c>
      <c r="L3598">
        <f t="shared" si="624"/>
        <v>0</v>
      </c>
      <c r="M3598">
        <f t="shared" si="625"/>
        <v>0</v>
      </c>
      <c r="N3598">
        <f t="shared" si="626"/>
        <v>0</v>
      </c>
      <c r="O3598">
        <f t="shared" si="617"/>
        <v>0</v>
      </c>
      <c r="P3598">
        <f t="shared" si="627"/>
        <v>0</v>
      </c>
    </row>
    <row r="3599" spans="1:16" x14ac:dyDescent="0.45">
      <c r="A3599" t="s">
        <v>3433</v>
      </c>
      <c r="B3599" t="s">
        <v>3435</v>
      </c>
      <c r="C3599" t="s">
        <v>401</v>
      </c>
      <c r="D3599" s="4" t="str" cm="1">
        <f t="array" ref="D3599">_xlfn.TEXTJOIN("",,_xlfn.LET(_xlpm.a,MID(C3599,_xlfn.SEQUENCE(1,LEN(C3599)),1),IF(ISNUMBER(--_xlpm.a),"",_xlpm.a)))</f>
        <v>_THINS</v>
      </c>
      <c r="E3599" t="str">
        <f t="shared" si="618"/>
        <v>_THINS</v>
      </c>
      <c r="F3599" t="str">
        <f t="shared" si="620"/>
        <v>_THINS</v>
      </c>
      <c r="G3599" t="b">
        <f t="shared" si="619"/>
        <v>0</v>
      </c>
      <c r="H3599">
        <f t="shared" si="621"/>
        <v>0</v>
      </c>
      <c r="I3599">
        <f t="shared" si="622"/>
        <v>0</v>
      </c>
      <c r="J3599" t="str" cm="1">
        <f t="array" ref="J3599">IF(OR(ISNUMBER(SEARCH({"A";"B";"C";"D";"E";"F";"G";"H";"I";"J";"K";"L";"M";"N";"O";"P";"Q";"R";"S";"T";"U";"V";"W";"X";"Y";"Z"},F3599))), "TRUE", "FALSE")</f>
        <v>TRUE</v>
      </c>
      <c r="K3599">
        <f t="shared" si="623"/>
        <v>0</v>
      </c>
      <c r="L3599">
        <f t="shared" si="624"/>
        <v>0</v>
      </c>
      <c r="M3599">
        <f t="shared" si="625"/>
        <v>1</v>
      </c>
      <c r="N3599">
        <f t="shared" si="626"/>
        <v>0</v>
      </c>
      <c r="O3599">
        <f t="shared" si="617"/>
        <v>0</v>
      </c>
      <c r="P3599">
        <f t="shared" si="627"/>
        <v>0</v>
      </c>
    </row>
    <row r="3600" spans="1:16" x14ac:dyDescent="0.45">
      <c r="A3600" t="s">
        <v>3433</v>
      </c>
      <c r="B3600" t="s">
        <v>3435</v>
      </c>
      <c r="C3600" t="s">
        <v>246</v>
      </c>
      <c r="D3600" s="4" t="str" cm="1">
        <f t="array" ref="D3600">_xlfn.TEXTJOIN("",,_xlfn.LET(_xlpm.a,MID(C3600,_xlfn.SEQUENCE(1,LEN(C3600)),1),IF(ISNUMBER(--_xlpm.a),"",_xlpm.a)))</f>
        <v>_VENOUS</v>
      </c>
      <c r="E3600" t="str">
        <f t="shared" si="618"/>
        <v>_VENOUS</v>
      </c>
      <c r="F3600" t="str">
        <f t="shared" si="620"/>
        <v>_VENOUS</v>
      </c>
      <c r="G3600" t="b">
        <f t="shared" si="619"/>
        <v>0</v>
      </c>
      <c r="H3600">
        <f t="shared" si="621"/>
        <v>0</v>
      </c>
      <c r="I3600">
        <f t="shared" si="622"/>
        <v>0</v>
      </c>
      <c r="J3600" t="str" cm="1">
        <f t="array" ref="J3600">IF(OR(ISNUMBER(SEARCH({"A";"B";"C";"D";"E";"F";"G";"H";"I";"J";"K";"L";"M";"N";"O";"P";"Q";"R";"S";"T";"U";"V";"W";"X";"Y";"Z"},F3600))), "TRUE", "FALSE")</f>
        <v>TRUE</v>
      </c>
      <c r="K3600">
        <f t="shared" si="623"/>
        <v>0</v>
      </c>
      <c r="L3600">
        <f t="shared" si="624"/>
        <v>0</v>
      </c>
      <c r="M3600">
        <f t="shared" si="625"/>
        <v>0</v>
      </c>
      <c r="N3600">
        <f t="shared" si="626"/>
        <v>0</v>
      </c>
      <c r="O3600">
        <f t="shared" si="617"/>
        <v>0</v>
      </c>
      <c r="P3600">
        <f t="shared" si="627"/>
        <v>0</v>
      </c>
    </row>
    <row r="3601" spans="1:16" x14ac:dyDescent="0.45">
      <c r="A3601" t="s">
        <v>3433</v>
      </c>
      <c r="B3601" t="s">
        <v>3435</v>
      </c>
      <c r="C3601" t="s">
        <v>403</v>
      </c>
      <c r="D3601" s="4" t="str" cm="1">
        <f t="array" ref="D3601">_xlfn.TEXTJOIN("",,_xlfn.LET(_xlpm.a,MID(C3601,_xlfn.SEQUENCE(1,LEN(C3601)),1),IF(ISNUMBER(--_xlpm.a),"",_xlpm.a)))</f>
        <v>_COR_MIP</v>
      </c>
      <c r="E3601" t="str">
        <f t="shared" si="618"/>
        <v>_COR_MIP</v>
      </c>
      <c r="F3601" t="str">
        <f t="shared" si="620"/>
        <v>_COR_MIP</v>
      </c>
      <c r="G3601" t="b">
        <f t="shared" si="619"/>
        <v>1</v>
      </c>
      <c r="H3601">
        <f t="shared" si="621"/>
        <v>0</v>
      </c>
      <c r="I3601">
        <f t="shared" si="622"/>
        <v>0</v>
      </c>
      <c r="J3601" t="str" cm="1">
        <f t="array" ref="J3601">IF(OR(ISNUMBER(SEARCH({"A";"B";"C";"D";"E";"F";"G";"H";"I";"J";"K";"L";"M";"N";"O";"P";"Q";"R";"S";"T";"U";"V";"W";"X";"Y";"Z"},F3601))), "TRUE", "FALSE")</f>
        <v>TRUE</v>
      </c>
      <c r="K3601">
        <f t="shared" si="623"/>
        <v>0</v>
      </c>
      <c r="L3601">
        <f t="shared" si="624"/>
        <v>0</v>
      </c>
      <c r="M3601">
        <f t="shared" si="625"/>
        <v>0</v>
      </c>
      <c r="N3601">
        <f t="shared" si="626"/>
        <v>0</v>
      </c>
      <c r="O3601">
        <f t="shared" ref="O3601:O3664" si="628">IF(AND(ISNUMBER(SEARCH("kidney", LOWER(C3601))), G3601=FALSE, J3601="TRUE"), 1, 0)</f>
        <v>0</v>
      </c>
      <c r="P3601">
        <f t="shared" si="627"/>
        <v>0</v>
      </c>
    </row>
    <row r="3602" spans="1:16" x14ac:dyDescent="0.45">
      <c r="A3602" t="s">
        <v>3433</v>
      </c>
      <c r="B3602" t="s">
        <v>3435</v>
      </c>
      <c r="C3602" t="s">
        <v>402</v>
      </c>
      <c r="D3602" s="4" t="str" cm="1">
        <f t="array" ref="D3602">_xlfn.TEXTJOIN("",,_xlfn.LET(_xlpm.a,MID(C3602,_xlfn.SEQUENCE(1,LEN(C3602)),1),IF(ISNUMBER(--_xlpm.a),"",_xlpm.a)))</f>
        <v>_SAG_MIP_X</v>
      </c>
      <c r="E3602" t="str">
        <f t="shared" si="618"/>
        <v>_SAG_MIP_X</v>
      </c>
      <c r="F3602" t="str">
        <f t="shared" si="620"/>
        <v>_SAG_MIP_X</v>
      </c>
      <c r="G3602" t="b">
        <f t="shared" si="619"/>
        <v>1</v>
      </c>
      <c r="H3602">
        <f t="shared" si="621"/>
        <v>0</v>
      </c>
      <c r="I3602">
        <f t="shared" si="622"/>
        <v>0</v>
      </c>
      <c r="J3602" t="str" cm="1">
        <f t="array" ref="J3602">IF(OR(ISNUMBER(SEARCH({"A";"B";"C";"D";"E";"F";"G";"H";"I";"J";"K";"L";"M";"N";"O";"P";"Q";"R";"S";"T";"U";"V";"W";"X";"Y";"Z"},F3602))), "TRUE", "FALSE")</f>
        <v>TRUE</v>
      </c>
      <c r="K3602">
        <f t="shared" si="623"/>
        <v>0</v>
      </c>
      <c r="L3602">
        <f t="shared" si="624"/>
        <v>0</v>
      </c>
      <c r="M3602">
        <f t="shared" si="625"/>
        <v>0</v>
      </c>
      <c r="N3602">
        <f t="shared" si="626"/>
        <v>0</v>
      </c>
      <c r="O3602">
        <f t="shared" si="628"/>
        <v>0</v>
      </c>
      <c r="P3602">
        <f t="shared" si="627"/>
        <v>0</v>
      </c>
    </row>
    <row r="3603" spans="1:16" x14ac:dyDescent="0.45">
      <c r="A3603" t="s">
        <v>3433</v>
      </c>
      <c r="B3603" t="s">
        <v>3435</v>
      </c>
      <c r="C3603" t="s">
        <v>404</v>
      </c>
      <c r="D3603" s="4" t="str" cm="1">
        <f t="array" ref="D3603">_xlfn.TEXTJOIN("",,_xlfn.LET(_xlpm.a,MID(C3603,_xlfn.SEQUENCE(1,LEN(C3603)),1),IF(ISNUMBER(--_xlpm.a),"",_xlpm.a)))</f>
        <v>_SAG_MIP</v>
      </c>
      <c r="E3603" t="str">
        <f t="shared" si="618"/>
        <v>_SAG_MIP</v>
      </c>
      <c r="F3603" t="str">
        <f t="shared" si="620"/>
        <v>_SAG_MIP</v>
      </c>
      <c r="G3603" t="b">
        <f t="shared" si="619"/>
        <v>1</v>
      </c>
      <c r="H3603">
        <f t="shared" si="621"/>
        <v>0</v>
      </c>
      <c r="I3603">
        <f t="shared" si="622"/>
        <v>0</v>
      </c>
      <c r="J3603" t="str" cm="1">
        <f t="array" ref="J3603">IF(OR(ISNUMBER(SEARCH({"A";"B";"C";"D";"E";"F";"G";"H";"I";"J";"K";"L";"M";"N";"O";"P";"Q";"R";"S";"T";"U";"V";"W";"X";"Y";"Z"},F3603))), "TRUE", "FALSE")</f>
        <v>TRUE</v>
      </c>
      <c r="K3603">
        <f t="shared" si="623"/>
        <v>0</v>
      </c>
      <c r="L3603">
        <f t="shared" si="624"/>
        <v>0</v>
      </c>
      <c r="M3603">
        <f t="shared" si="625"/>
        <v>0</v>
      </c>
      <c r="N3603">
        <f t="shared" si="626"/>
        <v>0</v>
      </c>
      <c r="O3603">
        <f t="shared" si="628"/>
        <v>0</v>
      </c>
      <c r="P3603">
        <f t="shared" si="627"/>
        <v>0</v>
      </c>
    </row>
    <row r="3604" spans="1:16" x14ac:dyDescent="0.45">
      <c r="A3604" t="s">
        <v>3433</v>
      </c>
      <c r="B3604" t="s">
        <v>3435</v>
      </c>
      <c r="C3604" t="s">
        <v>182</v>
      </c>
      <c r="D3604" s="4" t="str" cm="1">
        <f t="array" ref="D3604">_xlfn.TEXTJOIN("",,_xlfn.LET(_xlpm.a,MID(C3604,_xlfn.SEQUENCE(1,LEN(C3604)),1),IF(ISNUMBER(--_xlpm.a),"",_xlpm.a)))</f>
        <v>_THINS</v>
      </c>
      <c r="E3604" t="str">
        <f t="shared" si="618"/>
        <v>_THINS</v>
      </c>
      <c r="F3604" t="str">
        <f t="shared" si="620"/>
        <v>_THINS</v>
      </c>
      <c r="G3604" t="b">
        <f t="shared" si="619"/>
        <v>0</v>
      </c>
      <c r="H3604">
        <f t="shared" si="621"/>
        <v>0</v>
      </c>
      <c r="I3604">
        <f t="shared" si="622"/>
        <v>0</v>
      </c>
      <c r="J3604" t="str" cm="1">
        <f t="array" ref="J3604">IF(OR(ISNUMBER(SEARCH({"A";"B";"C";"D";"E";"F";"G";"H";"I";"J";"K";"L";"M";"N";"O";"P";"Q";"R";"S";"T";"U";"V";"W";"X";"Y";"Z"},F3604))), "TRUE", "FALSE")</f>
        <v>TRUE</v>
      </c>
      <c r="K3604">
        <f t="shared" si="623"/>
        <v>0</v>
      </c>
      <c r="L3604">
        <f t="shared" si="624"/>
        <v>0</v>
      </c>
      <c r="M3604">
        <f t="shared" si="625"/>
        <v>1</v>
      </c>
      <c r="N3604">
        <f t="shared" si="626"/>
        <v>0</v>
      </c>
      <c r="O3604">
        <f t="shared" si="628"/>
        <v>0</v>
      </c>
      <c r="P3604">
        <f t="shared" si="627"/>
        <v>0</v>
      </c>
    </row>
    <row r="3605" spans="1:16" x14ac:dyDescent="0.45">
      <c r="A3605" t="s">
        <v>3433</v>
      </c>
      <c r="B3605" t="s">
        <v>3435</v>
      </c>
      <c r="C3605" t="s">
        <v>405</v>
      </c>
      <c r="D3605" s="4" t="str" cm="1">
        <f t="array" ref="D3605">_xlfn.TEXTJOIN("",,_xlfn.LET(_xlpm.a,MID(C3605,_xlfn.SEQUENCE(1,LEN(C3605)),1),IF(ISNUMBER(--_xlpm.a),"",_xlpm.a)))</f>
        <v>_COR_MIP_X</v>
      </c>
      <c r="E3605" t="str">
        <f t="shared" si="618"/>
        <v>_COR_MIP_X</v>
      </c>
      <c r="F3605" t="str">
        <f t="shared" si="620"/>
        <v>_COR_MIP_X</v>
      </c>
      <c r="G3605" t="b">
        <f t="shared" si="619"/>
        <v>1</v>
      </c>
      <c r="H3605">
        <f t="shared" si="621"/>
        <v>0</v>
      </c>
      <c r="I3605">
        <f t="shared" si="622"/>
        <v>0</v>
      </c>
      <c r="J3605" t="str" cm="1">
        <f t="array" ref="J3605">IF(OR(ISNUMBER(SEARCH({"A";"B";"C";"D";"E";"F";"G";"H";"I";"J";"K";"L";"M";"N";"O";"P";"Q";"R";"S";"T";"U";"V";"W";"X";"Y";"Z"},F3605))), "TRUE", "FALSE")</f>
        <v>TRUE</v>
      </c>
      <c r="K3605">
        <f t="shared" si="623"/>
        <v>0</v>
      </c>
      <c r="L3605">
        <f t="shared" si="624"/>
        <v>0</v>
      </c>
      <c r="M3605">
        <f t="shared" si="625"/>
        <v>0</v>
      </c>
      <c r="N3605">
        <f t="shared" si="626"/>
        <v>0</v>
      </c>
      <c r="O3605">
        <f t="shared" si="628"/>
        <v>0</v>
      </c>
      <c r="P3605">
        <f t="shared" si="627"/>
        <v>0</v>
      </c>
    </row>
    <row r="3606" spans="1:16" x14ac:dyDescent="0.45">
      <c r="A3606" t="s">
        <v>3433</v>
      </c>
      <c r="B3606" t="s">
        <v>3435</v>
      </c>
      <c r="C3606" t="s">
        <v>184</v>
      </c>
      <c r="D3606" s="4" t="str" cm="1">
        <f t="array" ref="D3606">_xlfn.TEXTJOIN("",,_xlfn.LET(_xlpm.a,MID(C3606,_xlfn.SEQUENCE(1,LEN(C3606)),1),IF(ISNUMBER(--_xlpm.a),"",_xlpm.a)))</f>
        <v>_ABD_PELVIS_W_O</v>
      </c>
      <c r="E3606" t="str">
        <f t="shared" si="618"/>
        <v>_ABD_PELVIS_W_O</v>
      </c>
      <c r="F3606" t="str">
        <f t="shared" si="620"/>
        <v>_ABD_PELVIS_W_O</v>
      </c>
      <c r="G3606" t="b">
        <f t="shared" si="619"/>
        <v>0</v>
      </c>
      <c r="H3606">
        <f t="shared" si="621"/>
        <v>1</v>
      </c>
      <c r="I3606">
        <f t="shared" si="622"/>
        <v>0</v>
      </c>
      <c r="J3606" t="str" cm="1">
        <f t="array" ref="J3606">IF(OR(ISNUMBER(SEARCH({"A";"B";"C";"D";"E";"F";"G";"H";"I";"J";"K";"L";"M";"N";"O";"P";"Q";"R";"S";"T";"U";"V";"W";"X";"Y";"Z"},F3606))), "TRUE", "FALSE")</f>
        <v>TRUE</v>
      </c>
      <c r="K3606">
        <f t="shared" si="623"/>
        <v>0</v>
      </c>
      <c r="L3606">
        <f t="shared" si="624"/>
        <v>0</v>
      </c>
      <c r="M3606">
        <f t="shared" si="625"/>
        <v>0</v>
      </c>
      <c r="N3606">
        <f t="shared" si="626"/>
        <v>0</v>
      </c>
      <c r="O3606">
        <f t="shared" si="628"/>
        <v>0</v>
      </c>
      <c r="P3606">
        <f t="shared" si="627"/>
        <v>0</v>
      </c>
    </row>
    <row r="3607" spans="1:16" x14ac:dyDescent="0.45">
      <c r="A3607" t="s">
        <v>3433</v>
      </c>
      <c r="B3607" t="s">
        <v>3436</v>
      </c>
      <c r="C3607" t="s">
        <v>185</v>
      </c>
      <c r="D3607" s="4" t="str" cm="1">
        <f t="array" ref="D3607">_xlfn.TEXTJOIN("",,_xlfn.LET(_xlpm.a,MID(C3607,_xlfn.SEQUENCE(1,LEN(C3607)),1),IF(ISNUMBER(--_xlpm.a),"",_xlpm.a)))</f>
        <v>_SAG</v>
      </c>
      <c r="E3607" t="str">
        <f t="shared" si="618"/>
        <v>_SAG</v>
      </c>
      <c r="F3607" t="str">
        <f t="shared" si="620"/>
        <v>_SAG</v>
      </c>
      <c r="G3607" t="b">
        <f t="shared" si="619"/>
        <v>1</v>
      </c>
      <c r="H3607">
        <f t="shared" si="621"/>
        <v>0</v>
      </c>
      <c r="I3607">
        <f t="shared" si="622"/>
        <v>0</v>
      </c>
      <c r="J3607" t="str" cm="1">
        <f t="array" ref="J3607">IF(OR(ISNUMBER(SEARCH({"A";"B";"C";"D";"E";"F";"G";"H";"I";"J";"K";"L";"M";"N";"O";"P";"Q";"R";"S";"T";"U";"V";"W";"X";"Y";"Z"},F3607))), "TRUE", "FALSE")</f>
        <v>TRUE</v>
      </c>
      <c r="K3607">
        <f t="shared" si="623"/>
        <v>0</v>
      </c>
      <c r="L3607">
        <f t="shared" si="624"/>
        <v>0</v>
      </c>
      <c r="M3607">
        <f t="shared" si="625"/>
        <v>0</v>
      </c>
      <c r="N3607">
        <f t="shared" si="626"/>
        <v>0</v>
      </c>
      <c r="O3607">
        <f t="shared" si="628"/>
        <v>0</v>
      </c>
      <c r="P3607">
        <f t="shared" si="627"/>
        <v>0</v>
      </c>
    </row>
    <row r="3608" spans="1:16" x14ac:dyDescent="0.45">
      <c r="A3608" t="s">
        <v>3433</v>
      </c>
      <c r="B3608" t="s">
        <v>3436</v>
      </c>
      <c r="C3608" t="s">
        <v>1327</v>
      </c>
      <c r="D3608" s="4" t="str" cm="1">
        <f t="array" ref="D3608">_xlfn.TEXTJOIN("",,_xlfn.LET(_xlpm.a,MID(C3608,_xlfn.SEQUENCE(1,LEN(C3608)),1),IF(ISNUMBER(--_xlpm.a),"",_xlpm.a)))</f>
        <v>_SAG_MIP</v>
      </c>
      <c r="E3608" t="str">
        <f t="shared" si="618"/>
        <v>_SAG_MIP</v>
      </c>
      <c r="F3608" t="str">
        <f t="shared" si="620"/>
        <v>_SAG_MIP</v>
      </c>
      <c r="G3608" t="b">
        <f t="shared" si="619"/>
        <v>1</v>
      </c>
      <c r="H3608">
        <f t="shared" si="621"/>
        <v>0</v>
      </c>
      <c r="I3608">
        <f t="shared" si="622"/>
        <v>0</v>
      </c>
      <c r="J3608" t="str" cm="1">
        <f t="array" ref="J3608">IF(OR(ISNUMBER(SEARCH({"A";"B";"C";"D";"E";"F";"G";"H";"I";"J";"K";"L";"M";"N";"O";"P";"Q";"R";"S";"T";"U";"V";"W";"X";"Y";"Z"},F3608))), "TRUE", "FALSE")</f>
        <v>TRUE</v>
      </c>
      <c r="K3608">
        <f t="shared" si="623"/>
        <v>0</v>
      </c>
      <c r="L3608">
        <f t="shared" si="624"/>
        <v>0</v>
      </c>
      <c r="M3608">
        <f t="shared" si="625"/>
        <v>0</v>
      </c>
      <c r="N3608">
        <f t="shared" si="626"/>
        <v>0</v>
      </c>
      <c r="O3608">
        <f t="shared" si="628"/>
        <v>0</v>
      </c>
      <c r="P3608">
        <f t="shared" si="627"/>
        <v>0</v>
      </c>
    </row>
    <row r="3609" spans="1:16" x14ac:dyDescent="0.45">
      <c r="A3609" t="s">
        <v>3433</v>
      </c>
      <c r="B3609" t="s">
        <v>3436</v>
      </c>
      <c r="C3609" t="s">
        <v>184</v>
      </c>
      <c r="D3609" s="4" t="str" cm="1">
        <f t="array" ref="D3609">_xlfn.TEXTJOIN("",,_xlfn.LET(_xlpm.a,MID(C3609,_xlfn.SEQUENCE(1,LEN(C3609)),1),IF(ISNUMBER(--_xlpm.a),"",_xlpm.a)))</f>
        <v>_ABD_PELVIS_W_O</v>
      </c>
      <c r="E3609" t="str">
        <f t="shared" si="618"/>
        <v>_ABD_PELVIS_W_O</v>
      </c>
      <c r="F3609" t="str">
        <f t="shared" si="620"/>
        <v>_ABD_PELVIS_W_O</v>
      </c>
      <c r="G3609" t="b">
        <f t="shared" si="619"/>
        <v>0</v>
      </c>
      <c r="H3609">
        <f t="shared" si="621"/>
        <v>1</v>
      </c>
      <c r="I3609">
        <f t="shared" si="622"/>
        <v>0</v>
      </c>
      <c r="J3609" t="str" cm="1">
        <f t="array" ref="J3609">IF(OR(ISNUMBER(SEARCH({"A";"B";"C";"D";"E";"F";"G";"H";"I";"J";"K";"L";"M";"N";"O";"P";"Q";"R";"S";"T";"U";"V";"W";"X";"Y";"Z"},F3609))), "TRUE", "FALSE")</f>
        <v>TRUE</v>
      </c>
      <c r="K3609">
        <f t="shared" si="623"/>
        <v>0</v>
      </c>
      <c r="L3609">
        <f t="shared" si="624"/>
        <v>0</v>
      </c>
      <c r="M3609">
        <f t="shared" si="625"/>
        <v>0</v>
      </c>
      <c r="N3609">
        <f t="shared" si="626"/>
        <v>0</v>
      </c>
      <c r="O3609">
        <f t="shared" si="628"/>
        <v>0</v>
      </c>
      <c r="P3609">
        <f t="shared" si="627"/>
        <v>0</v>
      </c>
    </row>
    <row r="3610" spans="1:16" x14ac:dyDescent="0.45">
      <c r="A3610" t="s">
        <v>3433</v>
      </c>
      <c r="B3610" t="s">
        <v>3436</v>
      </c>
      <c r="C3610" t="s">
        <v>246</v>
      </c>
      <c r="D3610" s="4" t="str" cm="1">
        <f t="array" ref="D3610">_xlfn.TEXTJOIN("",,_xlfn.LET(_xlpm.a,MID(C3610,_xlfn.SEQUENCE(1,LEN(C3610)),1),IF(ISNUMBER(--_xlpm.a),"",_xlpm.a)))</f>
        <v>_VENOUS</v>
      </c>
      <c r="E3610" t="str">
        <f t="shared" si="618"/>
        <v>_VENOUS</v>
      </c>
      <c r="F3610" t="str">
        <f t="shared" si="620"/>
        <v>_VENOUS</v>
      </c>
      <c r="G3610" t="b">
        <f t="shared" si="619"/>
        <v>0</v>
      </c>
      <c r="H3610">
        <f t="shared" si="621"/>
        <v>0</v>
      </c>
      <c r="I3610">
        <f t="shared" si="622"/>
        <v>0</v>
      </c>
      <c r="J3610" t="str" cm="1">
        <f t="array" ref="J3610">IF(OR(ISNUMBER(SEARCH({"A";"B";"C";"D";"E";"F";"G";"H";"I";"J";"K";"L";"M";"N";"O";"P";"Q";"R";"S";"T";"U";"V";"W";"X";"Y";"Z"},F3610))), "TRUE", "FALSE")</f>
        <v>TRUE</v>
      </c>
      <c r="K3610">
        <f t="shared" si="623"/>
        <v>0</v>
      </c>
      <c r="L3610">
        <f t="shared" si="624"/>
        <v>0</v>
      </c>
      <c r="M3610">
        <f t="shared" si="625"/>
        <v>0</v>
      </c>
      <c r="N3610">
        <f t="shared" si="626"/>
        <v>0</v>
      </c>
      <c r="O3610">
        <f t="shared" si="628"/>
        <v>0</v>
      </c>
      <c r="P3610">
        <f t="shared" si="627"/>
        <v>0</v>
      </c>
    </row>
    <row r="3611" spans="1:16" x14ac:dyDescent="0.45">
      <c r="A3611" t="s">
        <v>3433</v>
      </c>
      <c r="B3611" t="s">
        <v>3436</v>
      </c>
      <c r="C3611" t="s">
        <v>401</v>
      </c>
      <c r="D3611" s="4" t="str" cm="1">
        <f t="array" ref="D3611">_xlfn.TEXTJOIN("",,_xlfn.LET(_xlpm.a,MID(C3611,_xlfn.SEQUENCE(1,LEN(C3611)),1),IF(ISNUMBER(--_xlpm.a),"",_xlpm.a)))</f>
        <v>_THINS</v>
      </c>
      <c r="E3611" t="str">
        <f t="shared" si="618"/>
        <v>_THINS</v>
      </c>
      <c r="F3611" t="str">
        <f t="shared" si="620"/>
        <v>_THINS</v>
      </c>
      <c r="G3611" t="b">
        <f t="shared" si="619"/>
        <v>0</v>
      </c>
      <c r="H3611">
        <f t="shared" si="621"/>
        <v>0</v>
      </c>
      <c r="I3611">
        <f t="shared" si="622"/>
        <v>0</v>
      </c>
      <c r="J3611" t="str" cm="1">
        <f t="array" ref="J3611">IF(OR(ISNUMBER(SEARCH({"A";"B";"C";"D";"E";"F";"G";"H";"I";"J";"K";"L";"M";"N";"O";"P";"Q";"R";"S";"T";"U";"V";"W";"X";"Y";"Z"},F3611))), "TRUE", "FALSE")</f>
        <v>TRUE</v>
      </c>
      <c r="K3611">
        <f t="shared" si="623"/>
        <v>0</v>
      </c>
      <c r="L3611">
        <f t="shared" si="624"/>
        <v>0</v>
      </c>
      <c r="M3611">
        <f t="shared" si="625"/>
        <v>1</v>
      </c>
      <c r="N3611">
        <f t="shared" si="626"/>
        <v>0</v>
      </c>
      <c r="O3611">
        <f t="shared" si="628"/>
        <v>0</v>
      </c>
      <c r="P3611">
        <f t="shared" si="627"/>
        <v>0</v>
      </c>
    </row>
    <row r="3612" spans="1:16" x14ac:dyDescent="0.45">
      <c r="A3612" t="s">
        <v>3433</v>
      </c>
      <c r="B3612" t="s">
        <v>3436</v>
      </c>
      <c r="C3612" t="s">
        <v>400</v>
      </c>
      <c r="D3612" s="4" t="str" cm="1">
        <f t="array" ref="D3612">_xlfn.TEXTJOIN("",,_xlfn.LET(_xlpm.a,MID(C3612,_xlfn.SEQUENCE(1,LEN(C3612)),1),IF(ISNUMBER(--_xlpm.a),"",_xlpm.a)))</f>
        <v>_THINS</v>
      </c>
      <c r="E3612" t="str">
        <f t="shared" si="618"/>
        <v>_THINS</v>
      </c>
      <c r="F3612" t="str">
        <f t="shared" si="620"/>
        <v>_THINS</v>
      </c>
      <c r="G3612" t="b">
        <f t="shared" si="619"/>
        <v>0</v>
      </c>
      <c r="H3612">
        <f t="shared" si="621"/>
        <v>0</v>
      </c>
      <c r="I3612">
        <f t="shared" si="622"/>
        <v>0</v>
      </c>
      <c r="J3612" t="str" cm="1">
        <f t="array" ref="J3612">IF(OR(ISNUMBER(SEARCH({"A";"B";"C";"D";"E";"F";"G";"H";"I";"J";"K";"L";"M";"N";"O";"P";"Q";"R";"S";"T";"U";"V";"W";"X";"Y";"Z"},F3612))), "TRUE", "FALSE")</f>
        <v>TRUE</v>
      </c>
      <c r="K3612">
        <f t="shared" si="623"/>
        <v>0</v>
      </c>
      <c r="L3612">
        <f t="shared" si="624"/>
        <v>0</v>
      </c>
      <c r="M3612">
        <f t="shared" si="625"/>
        <v>1</v>
      </c>
      <c r="N3612">
        <f t="shared" si="626"/>
        <v>0</v>
      </c>
      <c r="O3612">
        <f t="shared" si="628"/>
        <v>0</v>
      </c>
      <c r="P3612">
        <f t="shared" si="627"/>
        <v>0</v>
      </c>
    </row>
    <row r="3613" spans="1:16" x14ac:dyDescent="0.45">
      <c r="A3613" t="s">
        <v>3433</v>
      </c>
      <c r="B3613" t="s">
        <v>3436</v>
      </c>
      <c r="C3613" t="s">
        <v>249</v>
      </c>
      <c r="D3613" s="4" t="str" cm="1">
        <f t="array" ref="D3613">_xlfn.TEXTJOIN("",,_xlfn.LET(_xlpm.a,MID(C3613,_xlfn.SEQUENCE(1,LEN(C3613)),1),IF(ISNUMBER(--_xlpm.a),"",_xlpm.a)))</f>
        <v>_COR_MIP_X</v>
      </c>
      <c r="E3613" t="str">
        <f t="shared" si="618"/>
        <v>_COR_MIP_X</v>
      </c>
      <c r="F3613" t="str">
        <f t="shared" si="620"/>
        <v>_COR_MIP_X</v>
      </c>
      <c r="G3613" t="b">
        <f t="shared" si="619"/>
        <v>1</v>
      </c>
      <c r="H3613">
        <f t="shared" si="621"/>
        <v>0</v>
      </c>
      <c r="I3613">
        <f t="shared" si="622"/>
        <v>0</v>
      </c>
      <c r="J3613" t="str" cm="1">
        <f t="array" ref="J3613">IF(OR(ISNUMBER(SEARCH({"A";"B";"C";"D";"E";"F";"G";"H";"I";"J";"K";"L";"M";"N";"O";"P";"Q";"R";"S";"T";"U";"V";"W";"X";"Y";"Z"},F3613))), "TRUE", "FALSE")</f>
        <v>TRUE</v>
      </c>
      <c r="K3613">
        <f t="shared" si="623"/>
        <v>0</v>
      </c>
      <c r="L3613">
        <f t="shared" si="624"/>
        <v>0</v>
      </c>
      <c r="M3613">
        <f t="shared" si="625"/>
        <v>0</v>
      </c>
      <c r="N3613">
        <f t="shared" si="626"/>
        <v>0</v>
      </c>
      <c r="O3613">
        <f t="shared" si="628"/>
        <v>0</v>
      </c>
      <c r="P3613">
        <f t="shared" si="627"/>
        <v>0</v>
      </c>
    </row>
    <row r="3614" spans="1:16" x14ac:dyDescent="0.45">
      <c r="A3614" t="s">
        <v>3433</v>
      </c>
      <c r="B3614" t="s">
        <v>3436</v>
      </c>
      <c r="C3614" t="s">
        <v>406</v>
      </c>
      <c r="D3614" s="4" t="str" cm="1">
        <f t="array" ref="D3614">_xlfn.TEXTJOIN("",,_xlfn.LET(_xlpm.a,MID(C3614,_xlfn.SEQUENCE(1,LEN(C3614)),1),IF(ISNUMBER(--_xlpm.a),"",_xlpm.a)))</f>
        <v>_ARTERIAL</v>
      </c>
      <c r="E3614" t="str">
        <f t="shared" si="618"/>
        <v>_ARTERIAL</v>
      </c>
      <c r="F3614" t="str">
        <f t="shared" si="620"/>
        <v>_ARTERIAL</v>
      </c>
      <c r="G3614" t="b">
        <f t="shared" si="619"/>
        <v>0</v>
      </c>
      <c r="H3614">
        <f t="shared" si="621"/>
        <v>0</v>
      </c>
      <c r="I3614">
        <f t="shared" si="622"/>
        <v>0</v>
      </c>
      <c r="J3614" t="str" cm="1">
        <f t="array" ref="J3614">IF(OR(ISNUMBER(SEARCH({"A";"B";"C";"D";"E";"F";"G";"H";"I";"J";"K";"L";"M";"N";"O";"P";"Q";"R";"S";"T";"U";"V";"W";"X";"Y";"Z"},F3614))), "TRUE", "FALSE")</f>
        <v>TRUE</v>
      </c>
      <c r="K3614">
        <f t="shared" si="623"/>
        <v>0</v>
      </c>
      <c r="L3614">
        <f t="shared" si="624"/>
        <v>0</v>
      </c>
      <c r="M3614">
        <f t="shared" si="625"/>
        <v>0</v>
      </c>
      <c r="N3614">
        <f t="shared" si="626"/>
        <v>0</v>
      </c>
      <c r="O3614">
        <f t="shared" si="628"/>
        <v>0</v>
      </c>
      <c r="P3614">
        <f t="shared" si="627"/>
        <v>0</v>
      </c>
    </row>
    <row r="3615" spans="1:16" x14ac:dyDescent="0.45">
      <c r="A3615" t="s">
        <v>3433</v>
      </c>
      <c r="B3615" t="s">
        <v>3436</v>
      </c>
      <c r="C3615" t="s">
        <v>182</v>
      </c>
      <c r="D3615" s="4" t="str" cm="1">
        <f t="array" ref="D3615">_xlfn.TEXTJOIN("",,_xlfn.LET(_xlpm.a,MID(C3615,_xlfn.SEQUENCE(1,LEN(C3615)),1),IF(ISNUMBER(--_xlpm.a),"",_xlpm.a)))</f>
        <v>_THINS</v>
      </c>
      <c r="E3615" t="str">
        <f t="shared" si="618"/>
        <v>_THINS</v>
      </c>
      <c r="F3615" t="str">
        <f t="shared" si="620"/>
        <v>_THINS</v>
      </c>
      <c r="G3615" t="b">
        <f t="shared" si="619"/>
        <v>0</v>
      </c>
      <c r="H3615">
        <f t="shared" si="621"/>
        <v>0</v>
      </c>
      <c r="I3615">
        <f t="shared" si="622"/>
        <v>0</v>
      </c>
      <c r="J3615" t="str" cm="1">
        <f t="array" ref="J3615">IF(OR(ISNUMBER(SEARCH({"A";"B";"C";"D";"E";"F";"G";"H";"I";"J";"K";"L";"M";"N";"O";"P";"Q";"R";"S";"T";"U";"V";"W";"X";"Y";"Z"},F3615))), "TRUE", "FALSE")</f>
        <v>TRUE</v>
      </c>
      <c r="K3615">
        <f t="shared" si="623"/>
        <v>0</v>
      </c>
      <c r="L3615">
        <f t="shared" si="624"/>
        <v>0</v>
      </c>
      <c r="M3615">
        <f t="shared" si="625"/>
        <v>1</v>
      </c>
      <c r="N3615">
        <f t="shared" si="626"/>
        <v>0</v>
      </c>
      <c r="O3615">
        <f t="shared" si="628"/>
        <v>0</v>
      </c>
      <c r="P3615">
        <f t="shared" si="627"/>
        <v>0</v>
      </c>
    </row>
    <row r="3616" spans="1:16" x14ac:dyDescent="0.45">
      <c r="A3616" t="s">
        <v>3433</v>
      </c>
      <c r="B3616" t="s">
        <v>3436</v>
      </c>
      <c r="C3616" t="s">
        <v>247</v>
      </c>
      <c r="D3616" s="4" t="str" cm="1">
        <f t="array" ref="D3616">_xlfn.TEXTJOIN("",,_xlfn.LET(_xlpm.a,MID(C3616,_xlfn.SEQUENCE(1,LEN(C3616)),1),IF(ISNUMBER(--_xlpm.a),"",_xlpm.a)))</f>
        <v>_SAG_MIP_X</v>
      </c>
      <c r="E3616" t="str">
        <f t="shared" si="618"/>
        <v>_SAG_MIP_X</v>
      </c>
      <c r="F3616" t="str">
        <f t="shared" si="620"/>
        <v>_SAG_MIP_X</v>
      </c>
      <c r="G3616" t="b">
        <f t="shared" si="619"/>
        <v>1</v>
      </c>
      <c r="H3616">
        <f t="shared" si="621"/>
        <v>0</v>
      </c>
      <c r="I3616">
        <f t="shared" si="622"/>
        <v>0</v>
      </c>
      <c r="J3616" t="str" cm="1">
        <f t="array" ref="J3616">IF(OR(ISNUMBER(SEARCH({"A";"B";"C";"D";"E";"F";"G";"H";"I";"J";"K";"L";"M";"N";"O";"P";"Q";"R";"S";"T";"U";"V";"W";"X";"Y";"Z"},F3616))), "TRUE", "FALSE")</f>
        <v>TRUE</v>
      </c>
      <c r="K3616">
        <f t="shared" si="623"/>
        <v>0</v>
      </c>
      <c r="L3616">
        <f t="shared" si="624"/>
        <v>0</v>
      </c>
      <c r="M3616">
        <f t="shared" si="625"/>
        <v>0</v>
      </c>
      <c r="N3616">
        <f t="shared" si="626"/>
        <v>0</v>
      </c>
      <c r="O3616">
        <f t="shared" si="628"/>
        <v>0</v>
      </c>
      <c r="P3616">
        <f t="shared" si="627"/>
        <v>0</v>
      </c>
    </row>
    <row r="3617" spans="1:16" x14ac:dyDescent="0.45">
      <c r="A3617" t="s">
        <v>3433</v>
      </c>
      <c r="B3617" t="s">
        <v>3436</v>
      </c>
      <c r="C3617" t="s">
        <v>1328</v>
      </c>
      <c r="D3617" s="4" t="str" cm="1">
        <f t="array" ref="D3617">_xlfn.TEXTJOIN("",,_xlfn.LET(_xlpm.a,MID(C3617,_xlfn.SEQUENCE(1,LEN(C3617)),1),IF(ISNUMBER(--_xlpm.a),"",_xlpm.a)))</f>
        <v>_COR_MIP</v>
      </c>
      <c r="E3617" t="str">
        <f t="shared" si="618"/>
        <v>_COR_MIP</v>
      </c>
      <c r="F3617" t="str">
        <f t="shared" si="620"/>
        <v>_COR_MIP</v>
      </c>
      <c r="G3617" t="b">
        <f t="shared" si="619"/>
        <v>1</v>
      </c>
      <c r="H3617">
        <f t="shared" si="621"/>
        <v>0</v>
      </c>
      <c r="I3617">
        <f t="shared" si="622"/>
        <v>0</v>
      </c>
      <c r="J3617" t="str" cm="1">
        <f t="array" ref="J3617">IF(OR(ISNUMBER(SEARCH({"A";"B";"C";"D";"E";"F";"G";"H";"I";"J";"K";"L";"M";"N";"O";"P";"Q";"R";"S";"T";"U";"V";"W";"X";"Y";"Z"},F3617))), "TRUE", "FALSE")</f>
        <v>TRUE</v>
      </c>
      <c r="K3617">
        <f t="shared" si="623"/>
        <v>0</v>
      </c>
      <c r="L3617">
        <f t="shared" si="624"/>
        <v>0</v>
      </c>
      <c r="M3617">
        <f t="shared" si="625"/>
        <v>0</v>
      </c>
      <c r="N3617">
        <f t="shared" si="626"/>
        <v>0</v>
      </c>
      <c r="O3617">
        <f t="shared" si="628"/>
        <v>0</v>
      </c>
      <c r="P3617">
        <f t="shared" si="627"/>
        <v>0</v>
      </c>
    </row>
    <row r="3618" spans="1:16" x14ac:dyDescent="0.45">
      <c r="A3618" t="s">
        <v>3433</v>
      </c>
      <c r="B3618" t="s">
        <v>3436</v>
      </c>
      <c r="C3618" t="s">
        <v>183</v>
      </c>
      <c r="D3618" s="4" t="str" cm="1">
        <f t="array" ref="D3618">_xlfn.TEXTJOIN("",,_xlfn.LET(_xlpm.a,MID(C3618,_xlfn.SEQUENCE(1,LEN(C3618)),1),IF(ISNUMBER(--_xlpm.a),"",_xlpm.a)))</f>
        <v>_COR</v>
      </c>
      <c r="E3618" t="str">
        <f t="shared" si="618"/>
        <v>_COR</v>
      </c>
      <c r="F3618" t="str">
        <f t="shared" si="620"/>
        <v>_COR</v>
      </c>
      <c r="G3618" t="b">
        <f t="shared" si="619"/>
        <v>1</v>
      </c>
      <c r="H3618">
        <f t="shared" si="621"/>
        <v>0</v>
      </c>
      <c r="I3618">
        <f t="shared" si="622"/>
        <v>0</v>
      </c>
      <c r="J3618" t="str" cm="1">
        <f t="array" ref="J3618">IF(OR(ISNUMBER(SEARCH({"A";"B";"C";"D";"E";"F";"G";"H";"I";"J";"K";"L";"M";"N";"O";"P";"Q";"R";"S";"T";"U";"V";"W";"X";"Y";"Z"},F3618))), "TRUE", "FALSE")</f>
        <v>TRUE</v>
      </c>
      <c r="K3618">
        <f t="shared" si="623"/>
        <v>0</v>
      </c>
      <c r="L3618">
        <f t="shared" si="624"/>
        <v>0</v>
      </c>
      <c r="M3618">
        <f t="shared" si="625"/>
        <v>0</v>
      </c>
      <c r="N3618">
        <f t="shared" si="626"/>
        <v>0</v>
      </c>
      <c r="O3618">
        <f t="shared" si="628"/>
        <v>0</v>
      </c>
      <c r="P3618">
        <f t="shared" si="627"/>
        <v>0</v>
      </c>
    </row>
    <row r="3619" spans="1:16" x14ac:dyDescent="0.45">
      <c r="A3619" t="s">
        <v>3437</v>
      </c>
      <c r="B3619" t="s">
        <v>3438</v>
      </c>
      <c r="C3619" t="s">
        <v>679</v>
      </c>
      <c r="D3619" s="4" t="str" cm="1">
        <f t="array" ref="D3619">_xlfn.TEXTJOIN("",,_xlfn.LET(_xlpm.a,MID(C3619,_xlfn.SEQUENCE(1,LEN(C3619)),1),IF(ISNUMBER(--_xlpm.a),"",_xlpm.a)))</f>
        <v>_ML_OMNI</v>
      </c>
      <c r="E3619" t="str">
        <f t="shared" si="618"/>
        <v>_ML_OMNI</v>
      </c>
      <c r="F3619" t="str">
        <f t="shared" si="620"/>
        <v>_ML_OMNI</v>
      </c>
      <c r="G3619" t="b">
        <f t="shared" si="619"/>
        <v>0</v>
      </c>
      <c r="H3619">
        <f t="shared" si="621"/>
        <v>0</v>
      </c>
      <c r="I3619">
        <f t="shared" si="622"/>
        <v>0</v>
      </c>
      <c r="J3619" t="str" cm="1">
        <f t="array" ref="J3619">IF(OR(ISNUMBER(SEARCH({"A";"B";"C";"D";"E";"F";"G";"H";"I";"J";"K";"L";"M";"N";"O";"P";"Q";"R";"S";"T";"U";"V";"W";"X";"Y";"Z"},F3619))), "TRUE", "FALSE")</f>
        <v>TRUE</v>
      </c>
      <c r="K3619">
        <f t="shared" si="623"/>
        <v>0</v>
      </c>
      <c r="L3619">
        <f t="shared" si="624"/>
        <v>0</v>
      </c>
      <c r="M3619">
        <f t="shared" si="625"/>
        <v>0</v>
      </c>
      <c r="N3619">
        <f t="shared" si="626"/>
        <v>0</v>
      </c>
      <c r="O3619">
        <f t="shared" si="628"/>
        <v>0</v>
      </c>
      <c r="P3619">
        <f t="shared" si="627"/>
        <v>0</v>
      </c>
    </row>
    <row r="3620" spans="1:16" x14ac:dyDescent="0.45">
      <c r="A3620" t="s">
        <v>3437</v>
      </c>
      <c r="B3620" t="s">
        <v>3438</v>
      </c>
      <c r="C3620" t="s">
        <v>682</v>
      </c>
      <c r="D3620" s="4" t="str" cm="1">
        <f t="array" ref="D3620">_xlfn.TEXTJOIN("",,_xlfn.LET(_xlpm.a,MID(C3620,_xlfn.SEQUENCE(1,LEN(C3620)),1),IF(ISNUMBER(--_xlpm.a),"",_xlpm.a)))</f>
        <v>_CORONAL_ABDOMEN_PELVIS</v>
      </c>
      <c r="E3620" t="str">
        <f t="shared" si="618"/>
        <v>_CORONAL_ABDOMEN_PELVIS</v>
      </c>
      <c r="F3620" t="str">
        <f t="shared" si="620"/>
        <v>_CORONAL_ABDOMEN_PELVIS</v>
      </c>
      <c r="G3620" t="b">
        <f t="shared" si="619"/>
        <v>1</v>
      </c>
      <c r="H3620">
        <f t="shared" si="621"/>
        <v>0</v>
      </c>
      <c r="I3620">
        <f t="shared" si="622"/>
        <v>0</v>
      </c>
      <c r="J3620" t="str" cm="1">
        <f t="array" ref="J3620">IF(OR(ISNUMBER(SEARCH({"A";"B";"C";"D";"E";"F";"G";"H";"I";"J";"K";"L";"M";"N";"O";"P";"Q";"R";"S";"T";"U";"V";"W";"X";"Y";"Z"},F3620))), "TRUE", "FALSE")</f>
        <v>TRUE</v>
      </c>
      <c r="K3620">
        <f t="shared" si="623"/>
        <v>0</v>
      </c>
      <c r="L3620">
        <f t="shared" si="624"/>
        <v>0</v>
      </c>
      <c r="M3620">
        <f t="shared" si="625"/>
        <v>0</v>
      </c>
      <c r="N3620">
        <f t="shared" si="626"/>
        <v>0</v>
      </c>
      <c r="O3620">
        <f t="shared" si="628"/>
        <v>0</v>
      </c>
      <c r="P3620">
        <f t="shared" si="627"/>
        <v>0</v>
      </c>
    </row>
    <row r="3621" spans="1:16" x14ac:dyDescent="0.45">
      <c r="A3621" t="s">
        <v>3437</v>
      </c>
      <c r="B3621" t="s">
        <v>3438</v>
      </c>
      <c r="C3621" t="s">
        <v>450</v>
      </c>
      <c r="D3621" s="4" t="str" cm="1">
        <f t="array" ref="D3621">_xlfn.TEXTJOIN("",,_xlfn.LET(_xlpm.a,MID(C3621,_xlfn.SEQUENCE(1,LEN(C3621)),1),IF(ISNUMBER(--_xlpm.a),"",_xlpm.a)))</f>
        <v>_SAGITTAL_ABDOMEN_PELVIS</v>
      </c>
      <c r="E3621" t="str">
        <f t="shared" si="618"/>
        <v>_SAGITTAL_ABDOMEN_PELVIS</v>
      </c>
      <c r="F3621" t="str">
        <f t="shared" si="620"/>
        <v>_SAGITTAL_ABDOMEN_PELVIS</v>
      </c>
      <c r="G3621" t="b">
        <f t="shared" si="619"/>
        <v>1</v>
      </c>
      <c r="H3621">
        <f t="shared" si="621"/>
        <v>0</v>
      </c>
      <c r="I3621">
        <f t="shared" si="622"/>
        <v>0</v>
      </c>
      <c r="J3621" t="str" cm="1">
        <f t="array" ref="J3621">IF(OR(ISNUMBER(SEARCH({"A";"B";"C";"D";"E";"F";"G";"H";"I";"J";"K";"L";"M";"N";"O";"P";"Q";"R";"S";"T";"U";"V";"W";"X";"Y";"Z"},F3621))), "TRUE", "FALSE")</f>
        <v>TRUE</v>
      </c>
      <c r="K3621">
        <f t="shared" si="623"/>
        <v>0</v>
      </c>
      <c r="L3621">
        <f t="shared" si="624"/>
        <v>0</v>
      </c>
      <c r="M3621">
        <f t="shared" si="625"/>
        <v>0</v>
      </c>
      <c r="N3621">
        <f t="shared" si="626"/>
        <v>0</v>
      </c>
      <c r="O3621">
        <f t="shared" si="628"/>
        <v>0</v>
      </c>
      <c r="P3621">
        <f t="shared" si="627"/>
        <v>0</v>
      </c>
    </row>
    <row r="3622" spans="1:16" x14ac:dyDescent="0.45">
      <c r="A3622" t="s">
        <v>3439</v>
      </c>
      <c r="B3622" t="s">
        <v>3440</v>
      </c>
      <c r="C3622" t="s">
        <v>959</v>
      </c>
      <c r="D3622" s="4" t="str" cm="1">
        <f t="array" ref="D3622">_xlfn.TEXTJOIN("",,_xlfn.LET(_xlpm.a,MID(C3622,_xlfn.SEQUENCE(1,LEN(C3622)),1),IF(ISNUMBER(--_xlpm.a),"",_xlpm.a)))</f>
        <v>_SAGITAL__iDose___</v>
      </c>
      <c r="E3622" t="str">
        <f t="shared" si="618"/>
        <v>_SAGITAL_iDose_</v>
      </c>
      <c r="F3622" t="str">
        <f t="shared" si="620"/>
        <v>_SAGITAL_IDOSE_</v>
      </c>
      <c r="G3622" t="b">
        <f t="shared" si="619"/>
        <v>1</v>
      </c>
      <c r="H3622">
        <f t="shared" si="621"/>
        <v>0</v>
      </c>
      <c r="I3622">
        <f t="shared" si="622"/>
        <v>0</v>
      </c>
      <c r="J3622" t="str" cm="1">
        <f t="array" ref="J3622">IF(OR(ISNUMBER(SEARCH({"A";"B";"C";"D";"E";"F";"G";"H";"I";"J";"K";"L";"M";"N";"O";"P";"Q";"R";"S";"T";"U";"V";"W";"X";"Y";"Z"},F3622))), "TRUE", "FALSE")</f>
        <v>TRUE</v>
      </c>
      <c r="K3622">
        <f t="shared" si="623"/>
        <v>0</v>
      </c>
      <c r="L3622">
        <f t="shared" si="624"/>
        <v>0</v>
      </c>
      <c r="M3622">
        <f t="shared" si="625"/>
        <v>0</v>
      </c>
      <c r="N3622">
        <f t="shared" si="626"/>
        <v>0</v>
      </c>
      <c r="O3622">
        <f t="shared" si="628"/>
        <v>0</v>
      </c>
      <c r="P3622">
        <f t="shared" si="627"/>
        <v>0</v>
      </c>
    </row>
    <row r="3623" spans="1:16" x14ac:dyDescent="0.45">
      <c r="A3623" t="s">
        <v>3439</v>
      </c>
      <c r="B3623" t="s">
        <v>3440</v>
      </c>
      <c r="C3623" t="s">
        <v>953</v>
      </c>
      <c r="D3623" s="4" t="str" cm="1">
        <f t="array" ref="D3623">_xlfn.TEXTJOIN("",,_xlfn.LET(_xlpm.a,MID(C3623,_xlfn.SEQUENCE(1,LEN(C3623)),1),IF(ISNUMBER(--_xlpm.a),"",_xlpm.a)))</f>
        <v>_PELVIS_BONE__iDose___</v>
      </c>
      <c r="E3623" t="str">
        <f t="shared" si="618"/>
        <v>_PELVIS_BONE_iDose_</v>
      </c>
      <c r="F3623" t="str">
        <f t="shared" si="620"/>
        <v>_PELVIS_BONE_IDOSE_</v>
      </c>
      <c r="G3623" t="b">
        <f t="shared" si="619"/>
        <v>1</v>
      </c>
      <c r="H3623">
        <f t="shared" si="621"/>
        <v>0</v>
      </c>
      <c r="I3623">
        <f t="shared" si="622"/>
        <v>0</v>
      </c>
      <c r="J3623" t="str" cm="1">
        <f t="array" ref="J3623">IF(OR(ISNUMBER(SEARCH({"A";"B";"C";"D";"E";"F";"G";"H";"I";"J";"K";"L";"M";"N";"O";"P";"Q";"R";"S";"T";"U";"V";"W";"X";"Y";"Z"},F3623))), "TRUE", "FALSE")</f>
        <v>TRUE</v>
      </c>
      <c r="K3623">
        <f t="shared" si="623"/>
        <v>0</v>
      </c>
      <c r="L3623">
        <f t="shared" si="624"/>
        <v>0</v>
      </c>
      <c r="M3623">
        <f t="shared" si="625"/>
        <v>0</v>
      </c>
      <c r="N3623">
        <f t="shared" si="626"/>
        <v>0</v>
      </c>
      <c r="O3623">
        <f t="shared" si="628"/>
        <v>0</v>
      </c>
      <c r="P3623">
        <f t="shared" si="627"/>
        <v>0</v>
      </c>
    </row>
    <row r="3624" spans="1:16" x14ac:dyDescent="0.45">
      <c r="A3624" t="s">
        <v>3439</v>
      </c>
      <c r="B3624" t="s">
        <v>3440</v>
      </c>
      <c r="C3624" t="s">
        <v>957</v>
      </c>
      <c r="D3624" s="4" t="str" cm="1">
        <f t="array" ref="D3624">_xlfn.TEXTJOIN("",,_xlfn.LET(_xlpm.a,MID(C3624,_xlfn.SEQUENCE(1,LEN(C3624)),1),IF(ISNUMBER(--_xlpm.a),"",_xlpm.a)))</f>
        <v>_CORONAL__iDose___</v>
      </c>
      <c r="E3624" t="str">
        <f t="shared" si="618"/>
        <v>_CORONAL_iDose_</v>
      </c>
      <c r="F3624" t="str">
        <f t="shared" si="620"/>
        <v>_CORONAL_IDOSE_</v>
      </c>
      <c r="G3624" t="b">
        <f t="shared" si="619"/>
        <v>1</v>
      </c>
      <c r="H3624">
        <f t="shared" si="621"/>
        <v>0</v>
      </c>
      <c r="I3624">
        <f t="shared" si="622"/>
        <v>0</v>
      </c>
      <c r="J3624" t="str" cm="1">
        <f t="array" ref="J3624">IF(OR(ISNUMBER(SEARCH({"A";"B";"C";"D";"E";"F";"G";"H";"I";"J";"K";"L";"M";"N";"O";"P";"Q";"R";"S";"T";"U";"V";"W";"X";"Y";"Z"},F3624))), "TRUE", "FALSE")</f>
        <v>TRUE</v>
      </c>
      <c r="K3624">
        <f t="shared" si="623"/>
        <v>0</v>
      </c>
      <c r="L3624">
        <f t="shared" si="624"/>
        <v>0</v>
      </c>
      <c r="M3624">
        <f t="shared" si="625"/>
        <v>0</v>
      </c>
      <c r="N3624">
        <f t="shared" si="626"/>
        <v>0</v>
      </c>
      <c r="O3624">
        <f t="shared" si="628"/>
        <v>0</v>
      </c>
      <c r="P3624">
        <f t="shared" si="627"/>
        <v>0</v>
      </c>
    </row>
    <row r="3625" spans="1:16" x14ac:dyDescent="0.45">
      <c r="A3625" t="s">
        <v>3439</v>
      </c>
      <c r="B3625" t="s">
        <v>3440</v>
      </c>
      <c r="C3625" t="s">
        <v>956</v>
      </c>
      <c r="D3625" s="4" t="str" cm="1">
        <f t="array" ref="D3625">_xlfn.TEXTJOIN("",,_xlfn.LET(_xlpm.a,MID(C3625,_xlfn.SEQUENCE(1,LEN(C3625)),1),IF(ISNUMBER(--_xlpm.a),"",_xlpm.a)))</f>
        <v>_PELVIS_SOFT__iDose___</v>
      </c>
      <c r="E3625" t="str">
        <f t="shared" si="618"/>
        <v>_PELVIS_SOFT_iDose_</v>
      </c>
      <c r="F3625" t="str">
        <f t="shared" si="620"/>
        <v>_PELVIS_SOFT_IDOSE_</v>
      </c>
      <c r="G3625" t="b">
        <f t="shared" si="619"/>
        <v>1</v>
      </c>
      <c r="H3625">
        <f t="shared" si="621"/>
        <v>0</v>
      </c>
      <c r="I3625">
        <f t="shared" si="622"/>
        <v>0</v>
      </c>
      <c r="J3625" t="str" cm="1">
        <f t="array" ref="J3625">IF(OR(ISNUMBER(SEARCH({"A";"B";"C";"D";"E";"F";"G";"H";"I";"J";"K";"L";"M";"N";"O";"P";"Q";"R";"S";"T";"U";"V";"W";"X";"Y";"Z"},F3625))), "TRUE", "FALSE")</f>
        <v>TRUE</v>
      </c>
      <c r="K3625">
        <f t="shared" si="623"/>
        <v>0</v>
      </c>
      <c r="L3625">
        <f t="shared" si="624"/>
        <v>0</v>
      </c>
      <c r="M3625">
        <f t="shared" si="625"/>
        <v>0</v>
      </c>
      <c r="N3625">
        <f t="shared" si="626"/>
        <v>0</v>
      </c>
      <c r="O3625">
        <f t="shared" si="628"/>
        <v>0</v>
      </c>
      <c r="P3625">
        <f t="shared" si="627"/>
        <v>0</v>
      </c>
    </row>
    <row r="3626" spans="1:16" x14ac:dyDescent="0.45">
      <c r="A3626" t="s">
        <v>3441</v>
      </c>
      <c r="B3626" t="s">
        <v>3442</v>
      </c>
      <c r="C3626" t="s">
        <v>75</v>
      </c>
      <c r="D3626" s="4" t="str" cm="1">
        <f t="array" ref="D3626">_xlfn.TEXTJOIN("",,_xlfn.LET(_xlpm.a,MID(C3626,_xlfn.SEQUENCE(1,LEN(C3626)),1),IF(ISNUMBER(--_xlpm.a),"",_xlpm.a)))</f>
        <v>_Trauma_Arch_Abdomen_Pelvis</v>
      </c>
      <c r="E3626" t="str">
        <f t="shared" si="618"/>
        <v>_Trauma_Arch_Abdomen_Pelvis</v>
      </c>
      <c r="F3626" t="str">
        <f t="shared" si="620"/>
        <v>_TRAUMA_ARCH_ABDOMEN_PELVIS</v>
      </c>
      <c r="G3626" t="b">
        <f t="shared" si="619"/>
        <v>0</v>
      </c>
      <c r="H3626">
        <f t="shared" si="621"/>
        <v>1</v>
      </c>
      <c r="I3626">
        <f t="shared" si="622"/>
        <v>0</v>
      </c>
      <c r="J3626" t="str" cm="1">
        <f t="array" ref="J3626">IF(OR(ISNUMBER(SEARCH({"A";"B";"C";"D";"E";"F";"G";"H";"I";"J";"K";"L";"M";"N";"O";"P";"Q";"R";"S";"T";"U";"V";"W";"X";"Y";"Z"},F3626))), "TRUE", "FALSE")</f>
        <v>TRUE</v>
      </c>
      <c r="K3626">
        <f t="shared" si="623"/>
        <v>0</v>
      </c>
      <c r="L3626">
        <f t="shared" si="624"/>
        <v>0</v>
      </c>
      <c r="M3626">
        <f t="shared" si="625"/>
        <v>0</v>
      </c>
      <c r="N3626">
        <f t="shared" si="626"/>
        <v>0</v>
      </c>
      <c r="O3626">
        <f t="shared" si="628"/>
        <v>0</v>
      </c>
      <c r="P3626">
        <f t="shared" si="627"/>
        <v>0</v>
      </c>
    </row>
    <row r="3627" spans="1:16" x14ac:dyDescent="0.45">
      <c r="A3627" t="s">
        <v>3441</v>
      </c>
      <c r="B3627" t="s">
        <v>3442</v>
      </c>
      <c r="C3627" t="s">
        <v>3443</v>
      </c>
      <c r="D3627" s="4" t="str" cm="1">
        <f t="array" ref="D3627">_xlfn.TEXTJOIN("",,_xlfn.LET(_xlpm.a,MID(C3627,_xlfn.SEQUENCE(1,LEN(C3627)),1),IF(ISNUMBER(--_xlpm.a),"",_xlpm.a)))</f>
        <v>_Reformatted</v>
      </c>
      <c r="E3627" t="str">
        <f t="shared" si="618"/>
        <v>_Reformatted</v>
      </c>
      <c r="F3627" t="str">
        <f t="shared" si="620"/>
        <v>_REFORMATTED</v>
      </c>
      <c r="G3627" t="b">
        <f t="shared" si="619"/>
        <v>1</v>
      </c>
      <c r="H3627">
        <f t="shared" si="621"/>
        <v>0</v>
      </c>
      <c r="I3627">
        <f t="shared" si="622"/>
        <v>0</v>
      </c>
      <c r="J3627" t="str" cm="1">
        <f t="array" ref="J3627">IF(OR(ISNUMBER(SEARCH({"A";"B";"C";"D";"E";"F";"G";"H";"I";"J";"K";"L";"M";"N";"O";"P";"Q";"R";"S";"T";"U";"V";"W";"X";"Y";"Z"},F3627))), "TRUE", "FALSE")</f>
        <v>TRUE</v>
      </c>
      <c r="K3627">
        <f t="shared" si="623"/>
        <v>0</v>
      </c>
      <c r="L3627">
        <f t="shared" si="624"/>
        <v>0</v>
      </c>
      <c r="M3627">
        <f t="shared" si="625"/>
        <v>0</v>
      </c>
      <c r="N3627">
        <f t="shared" si="626"/>
        <v>0</v>
      </c>
      <c r="O3627">
        <f t="shared" si="628"/>
        <v>0</v>
      </c>
      <c r="P3627">
        <f t="shared" si="627"/>
        <v>0</v>
      </c>
    </row>
    <row r="3628" spans="1:16" x14ac:dyDescent="0.45">
      <c r="A3628" t="s">
        <v>3441</v>
      </c>
      <c r="B3628" t="s">
        <v>3442</v>
      </c>
      <c r="C3628" t="s">
        <v>74</v>
      </c>
      <c r="D3628" s="4" t="str" cm="1">
        <f t="array" ref="D3628">_xlfn.TEXTJOIN("",,_xlfn.LET(_xlpm.a,MID(C3628,_xlfn.SEQUENCE(1,LEN(C3628)),1),IF(ISNUMBER(--_xlpm.a),"",_xlpm.a)))</f>
        <v>_Recon___Trauma_Arch_Abdomen_Pe</v>
      </c>
      <c r="E3628" t="str">
        <f t="shared" si="618"/>
        <v>_Recon_Trauma_Arch_Abdomen_Pe</v>
      </c>
      <c r="F3628" t="str">
        <f t="shared" si="620"/>
        <v>_RECON_TRAUMA_ARCH_ABDOMEN_PE</v>
      </c>
      <c r="G3628" t="b">
        <f t="shared" si="619"/>
        <v>1</v>
      </c>
      <c r="H3628">
        <f t="shared" si="621"/>
        <v>0</v>
      </c>
      <c r="I3628">
        <f t="shared" si="622"/>
        <v>0</v>
      </c>
      <c r="J3628" t="str" cm="1">
        <f t="array" ref="J3628">IF(OR(ISNUMBER(SEARCH({"A";"B";"C";"D";"E";"F";"G";"H";"I";"J";"K";"L";"M";"N";"O";"P";"Q";"R";"S";"T";"U";"V";"W";"X";"Y";"Z"},F3628))), "TRUE", "FALSE")</f>
        <v>TRUE</v>
      </c>
      <c r="K3628">
        <f t="shared" si="623"/>
        <v>0</v>
      </c>
      <c r="L3628">
        <f t="shared" si="624"/>
        <v>0</v>
      </c>
      <c r="M3628">
        <f t="shared" si="625"/>
        <v>0</v>
      </c>
      <c r="N3628">
        <f t="shared" si="626"/>
        <v>0</v>
      </c>
      <c r="O3628">
        <f t="shared" si="628"/>
        <v>0</v>
      </c>
      <c r="P3628">
        <f t="shared" si="627"/>
        <v>0</v>
      </c>
    </row>
    <row r="3629" spans="1:16" x14ac:dyDescent="0.45">
      <c r="A3629" t="s">
        <v>3444</v>
      </c>
      <c r="B3629" t="s">
        <v>3445</v>
      </c>
      <c r="C3629" t="s">
        <v>721</v>
      </c>
      <c r="D3629" s="4" t="str" cm="1">
        <f t="array" ref="D3629">_xlfn.TEXTJOIN("",,_xlfn.LET(_xlpm.a,MID(C3629,_xlfn.SEQUENCE(1,LEN(C3629)),1),IF(ISNUMBER(--_xlpm.a),"",_xlpm.a)))</f>
        <v>_Routine_Abdomen_Pelvis</v>
      </c>
      <c r="E3629" t="str">
        <f t="shared" si="618"/>
        <v>_Routine_Abdomen_Pelvis</v>
      </c>
      <c r="F3629" t="str">
        <f t="shared" si="620"/>
        <v>_ROUTINE_ABDOMEN_PELVIS</v>
      </c>
      <c r="G3629" t="b">
        <f t="shared" si="619"/>
        <v>0</v>
      </c>
      <c r="H3629">
        <f t="shared" si="621"/>
        <v>1</v>
      </c>
      <c r="I3629">
        <f t="shared" si="622"/>
        <v>0</v>
      </c>
      <c r="J3629" t="str" cm="1">
        <f t="array" ref="J3629">IF(OR(ISNUMBER(SEARCH({"A";"B";"C";"D";"E";"F";"G";"H";"I";"J";"K";"L";"M";"N";"O";"P";"Q";"R";"S";"T";"U";"V";"W";"X";"Y";"Z"},F3629))), "TRUE", "FALSE")</f>
        <v>TRUE</v>
      </c>
      <c r="K3629">
        <f t="shared" si="623"/>
        <v>0</v>
      </c>
      <c r="L3629">
        <f t="shared" si="624"/>
        <v>0</v>
      </c>
      <c r="M3629">
        <f t="shared" si="625"/>
        <v>0</v>
      </c>
      <c r="N3629">
        <f t="shared" si="626"/>
        <v>0</v>
      </c>
      <c r="O3629">
        <f t="shared" si="628"/>
        <v>0</v>
      </c>
      <c r="P3629">
        <f t="shared" si="627"/>
        <v>0</v>
      </c>
    </row>
    <row r="3630" spans="1:16" x14ac:dyDescent="0.45">
      <c r="A3630" t="s">
        <v>3444</v>
      </c>
      <c r="B3630" t="s">
        <v>3446</v>
      </c>
      <c r="C3630" t="s">
        <v>721</v>
      </c>
      <c r="D3630" s="4" t="str" cm="1">
        <f t="array" ref="D3630">_xlfn.TEXTJOIN("",,_xlfn.LET(_xlpm.a,MID(C3630,_xlfn.SEQUENCE(1,LEN(C3630)),1),IF(ISNUMBER(--_xlpm.a),"",_xlpm.a)))</f>
        <v>_Routine_Abdomen_Pelvis</v>
      </c>
      <c r="E3630" t="str">
        <f t="shared" si="618"/>
        <v>_Routine_Abdomen_Pelvis</v>
      </c>
      <c r="F3630" t="str">
        <f t="shared" si="620"/>
        <v>_ROUTINE_ABDOMEN_PELVIS</v>
      </c>
      <c r="G3630" t="b">
        <f t="shared" si="619"/>
        <v>0</v>
      </c>
      <c r="H3630">
        <f t="shared" si="621"/>
        <v>1</v>
      </c>
      <c r="I3630">
        <f t="shared" si="622"/>
        <v>0</v>
      </c>
      <c r="J3630" t="str" cm="1">
        <f t="array" ref="J3630">IF(OR(ISNUMBER(SEARCH({"A";"B";"C";"D";"E";"F";"G";"H";"I";"J";"K";"L";"M";"N";"O";"P";"Q";"R";"S";"T";"U";"V";"W";"X";"Y";"Z"},F3630))), "TRUE", "FALSE")</f>
        <v>TRUE</v>
      </c>
      <c r="K3630">
        <f t="shared" si="623"/>
        <v>0</v>
      </c>
      <c r="L3630">
        <f t="shared" si="624"/>
        <v>0</v>
      </c>
      <c r="M3630">
        <f t="shared" si="625"/>
        <v>0</v>
      </c>
      <c r="N3630">
        <f t="shared" si="626"/>
        <v>0</v>
      </c>
      <c r="O3630">
        <f t="shared" si="628"/>
        <v>0</v>
      </c>
      <c r="P3630">
        <f t="shared" si="627"/>
        <v>0</v>
      </c>
    </row>
    <row r="3631" spans="1:16" x14ac:dyDescent="0.45">
      <c r="A3631" t="s">
        <v>3444</v>
      </c>
      <c r="B3631" t="s">
        <v>3447</v>
      </c>
      <c r="C3631" t="s">
        <v>721</v>
      </c>
      <c r="D3631" s="4" t="str" cm="1">
        <f t="array" ref="D3631">_xlfn.TEXTJOIN("",,_xlfn.LET(_xlpm.a,MID(C3631,_xlfn.SEQUENCE(1,LEN(C3631)),1),IF(ISNUMBER(--_xlpm.a),"",_xlpm.a)))</f>
        <v>_Routine_Abdomen_Pelvis</v>
      </c>
      <c r="E3631" t="str">
        <f t="shared" si="618"/>
        <v>_Routine_Abdomen_Pelvis</v>
      </c>
      <c r="F3631" t="str">
        <f t="shared" si="620"/>
        <v>_ROUTINE_ABDOMEN_PELVIS</v>
      </c>
      <c r="G3631" t="b">
        <f t="shared" si="619"/>
        <v>0</v>
      </c>
      <c r="H3631">
        <f t="shared" si="621"/>
        <v>1</v>
      </c>
      <c r="I3631">
        <f t="shared" si="622"/>
        <v>0</v>
      </c>
      <c r="J3631" t="str" cm="1">
        <f t="array" ref="J3631">IF(OR(ISNUMBER(SEARCH({"A";"B";"C";"D";"E";"F";"G";"H";"I";"J";"K";"L";"M";"N";"O";"P";"Q";"R";"S";"T";"U";"V";"W";"X";"Y";"Z"},F3631))), "TRUE", "FALSE")</f>
        <v>TRUE</v>
      </c>
      <c r="K3631">
        <f t="shared" si="623"/>
        <v>0</v>
      </c>
      <c r="L3631">
        <f t="shared" si="624"/>
        <v>0</v>
      </c>
      <c r="M3631">
        <f t="shared" si="625"/>
        <v>0</v>
      </c>
      <c r="N3631">
        <f t="shared" si="626"/>
        <v>0</v>
      </c>
      <c r="O3631">
        <f t="shared" si="628"/>
        <v>0</v>
      </c>
      <c r="P3631">
        <f t="shared" si="627"/>
        <v>0</v>
      </c>
    </row>
    <row r="3632" spans="1:16" x14ac:dyDescent="0.45">
      <c r="A3632" t="s">
        <v>3444</v>
      </c>
      <c r="B3632" t="s">
        <v>3448</v>
      </c>
      <c r="C3632" t="s">
        <v>721</v>
      </c>
      <c r="D3632" s="4" t="str" cm="1">
        <f t="array" ref="D3632">_xlfn.TEXTJOIN("",,_xlfn.LET(_xlpm.a,MID(C3632,_xlfn.SEQUENCE(1,LEN(C3632)),1),IF(ISNUMBER(--_xlpm.a),"",_xlpm.a)))</f>
        <v>_Routine_Abdomen_Pelvis</v>
      </c>
      <c r="E3632" t="str">
        <f t="shared" si="618"/>
        <v>_Routine_Abdomen_Pelvis</v>
      </c>
      <c r="F3632" t="str">
        <f t="shared" si="620"/>
        <v>_ROUTINE_ABDOMEN_PELVIS</v>
      </c>
      <c r="G3632" t="b">
        <f t="shared" si="619"/>
        <v>0</v>
      </c>
      <c r="H3632">
        <f t="shared" si="621"/>
        <v>1</v>
      </c>
      <c r="I3632">
        <f t="shared" si="622"/>
        <v>0</v>
      </c>
      <c r="J3632" t="str" cm="1">
        <f t="array" ref="J3632">IF(OR(ISNUMBER(SEARCH({"A";"B";"C";"D";"E";"F";"G";"H";"I";"J";"K";"L";"M";"N";"O";"P";"Q";"R";"S";"T";"U";"V";"W";"X";"Y";"Z"},F3632))), "TRUE", "FALSE")</f>
        <v>TRUE</v>
      </c>
      <c r="K3632">
        <f t="shared" si="623"/>
        <v>0</v>
      </c>
      <c r="L3632">
        <f t="shared" si="624"/>
        <v>0</v>
      </c>
      <c r="M3632">
        <f t="shared" si="625"/>
        <v>0</v>
      </c>
      <c r="N3632">
        <f t="shared" si="626"/>
        <v>0</v>
      </c>
      <c r="O3632">
        <f t="shared" si="628"/>
        <v>0</v>
      </c>
      <c r="P3632">
        <f t="shared" si="627"/>
        <v>0</v>
      </c>
    </row>
    <row r="3633" spans="1:16" x14ac:dyDescent="0.45">
      <c r="A3633" t="s">
        <v>3444</v>
      </c>
      <c r="B3633" t="s">
        <v>3449</v>
      </c>
      <c r="C3633" t="s">
        <v>721</v>
      </c>
      <c r="D3633" s="4" t="str" cm="1">
        <f t="array" ref="D3633">_xlfn.TEXTJOIN("",,_xlfn.LET(_xlpm.a,MID(C3633,_xlfn.SEQUENCE(1,LEN(C3633)),1),IF(ISNUMBER(--_xlpm.a),"",_xlpm.a)))</f>
        <v>_Routine_Abdomen_Pelvis</v>
      </c>
      <c r="E3633" t="str">
        <f t="shared" si="618"/>
        <v>_Routine_Abdomen_Pelvis</v>
      </c>
      <c r="F3633" t="str">
        <f t="shared" si="620"/>
        <v>_ROUTINE_ABDOMEN_PELVIS</v>
      </c>
      <c r="G3633" t="b">
        <f t="shared" si="619"/>
        <v>0</v>
      </c>
      <c r="H3633">
        <f t="shared" si="621"/>
        <v>1</v>
      </c>
      <c r="I3633">
        <f t="shared" si="622"/>
        <v>0</v>
      </c>
      <c r="J3633" t="str" cm="1">
        <f t="array" ref="J3633">IF(OR(ISNUMBER(SEARCH({"A";"B";"C";"D";"E";"F";"G";"H";"I";"J";"K";"L";"M";"N";"O";"P";"Q";"R";"S";"T";"U";"V";"W";"X";"Y";"Z"},F3633))), "TRUE", "FALSE")</f>
        <v>TRUE</v>
      </c>
      <c r="K3633">
        <f t="shared" si="623"/>
        <v>0</v>
      </c>
      <c r="L3633">
        <f t="shared" si="624"/>
        <v>0</v>
      </c>
      <c r="M3633">
        <f t="shared" si="625"/>
        <v>0</v>
      </c>
      <c r="N3633">
        <f t="shared" si="626"/>
        <v>0</v>
      </c>
      <c r="O3633">
        <f t="shared" si="628"/>
        <v>0</v>
      </c>
      <c r="P3633">
        <f t="shared" si="627"/>
        <v>0</v>
      </c>
    </row>
    <row r="3634" spans="1:16" x14ac:dyDescent="0.45">
      <c r="A3634" t="s">
        <v>3444</v>
      </c>
      <c r="B3634" t="s">
        <v>3450</v>
      </c>
      <c r="C3634" t="s">
        <v>721</v>
      </c>
      <c r="D3634" s="4" t="str" cm="1">
        <f t="array" ref="D3634">_xlfn.TEXTJOIN("",,_xlfn.LET(_xlpm.a,MID(C3634,_xlfn.SEQUENCE(1,LEN(C3634)),1),IF(ISNUMBER(--_xlpm.a),"",_xlpm.a)))</f>
        <v>_Routine_Abdomen_Pelvis</v>
      </c>
      <c r="E3634" t="str">
        <f t="shared" si="618"/>
        <v>_Routine_Abdomen_Pelvis</v>
      </c>
      <c r="F3634" t="str">
        <f t="shared" si="620"/>
        <v>_ROUTINE_ABDOMEN_PELVIS</v>
      </c>
      <c r="G3634" t="b">
        <f t="shared" si="619"/>
        <v>0</v>
      </c>
      <c r="H3634">
        <f t="shared" si="621"/>
        <v>1</v>
      </c>
      <c r="I3634">
        <f t="shared" si="622"/>
        <v>0</v>
      </c>
      <c r="J3634" t="str" cm="1">
        <f t="array" ref="J3634">IF(OR(ISNUMBER(SEARCH({"A";"B";"C";"D";"E";"F";"G";"H";"I";"J";"K";"L";"M";"N";"O";"P";"Q";"R";"S";"T";"U";"V";"W";"X";"Y";"Z"},F3634))), "TRUE", "FALSE")</f>
        <v>TRUE</v>
      </c>
      <c r="K3634">
        <f t="shared" si="623"/>
        <v>0</v>
      </c>
      <c r="L3634">
        <f t="shared" si="624"/>
        <v>0</v>
      </c>
      <c r="M3634">
        <f t="shared" si="625"/>
        <v>0</v>
      </c>
      <c r="N3634">
        <f t="shared" si="626"/>
        <v>0</v>
      </c>
      <c r="O3634">
        <f t="shared" si="628"/>
        <v>0</v>
      </c>
      <c r="P3634">
        <f t="shared" si="627"/>
        <v>0</v>
      </c>
    </row>
    <row r="3635" spans="1:16" x14ac:dyDescent="0.45">
      <c r="A3635" t="s">
        <v>3444</v>
      </c>
      <c r="B3635" t="s">
        <v>3451</v>
      </c>
      <c r="C3635" t="s">
        <v>721</v>
      </c>
      <c r="D3635" s="4" t="str" cm="1">
        <f t="array" ref="D3635">_xlfn.TEXTJOIN("",,_xlfn.LET(_xlpm.a,MID(C3635,_xlfn.SEQUENCE(1,LEN(C3635)),1),IF(ISNUMBER(--_xlpm.a),"",_xlpm.a)))</f>
        <v>_Routine_Abdomen_Pelvis</v>
      </c>
      <c r="E3635" t="str">
        <f t="shared" si="618"/>
        <v>_Routine_Abdomen_Pelvis</v>
      </c>
      <c r="F3635" t="str">
        <f t="shared" si="620"/>
        <v>_ROUTINE_ABDOMEN_PELVIS</v>
      </c>
      <c r="G3635" t="b">
        <f t="shared" si="619"/>
        <v>0</v>
      </c>
      <c r="H3635">
        <f t="shared" si="621"/>
        <v>1</v>
      </c>
      <c r="I3635">
        <f t="shared" si="622"/>
        <v>0</v>
      </c>
      <c r="J3635" t="str" cm="1">
        <f t="array" ref="J3635">IF(OR(ISNUMBER(SEARCH({"A";"B";"C";"D";"E";"F";"G";"H";"I";"J";"K";"L";"M";"N";"O";"P";"Q";"R";"S";"T";"U";"V";"W";"X";"Y";"Z"},F3635))), "TRUE", "FALSE")</f>
        <v>TRUE</v>
      </c>
      <c r="K3635">
        <f t="shared" si="623"/>
        <v>0</v>
      </c>
      <c r="L3635">
        <f t="shared" si="624"/>
        <v>0</v>
      </c>
      <c r="M3635">
        <f t="shared" si="625"/>
        <v>0</v>
      </c>
      <c r="N3635">
        <f t="shared" si="626"/>
        <v>0</v>
      </c>
      <c r="O3635">
        <f t="shared" si="628"/>
        <v>0</v>
      </c>
      <c r="P3635">
        <f t="shared" si="627"/>
        <v>0</v>
      </c>
    </row>
    <row r="3636" spans="1:16" x14ac:dyDescent="0.45">
      <c r="A3636" t="s">
        <v>3452</v>
      </c>
      <c r="B3636" t="s">
        <v>3453</v>
      </c>
      <c r="C3636" t="s">
        <v>3454</v>
      </c>
      <c r="D3636" s="4" t="str" cm="1">
        <f t="array" ref="D3636">_xlfn.TEXTJOIN("",,_xlfn.LET(_xlpm.a,MID(C3636,_xlfn.SEQUENCE(1,LEN(C3636)),1),IF(ISNUMBER(--_xlpm.a),"",_xlpm.a)))</f>
        <v>_SAG</v>
      </c>
      <c r="E3636" t="str">
        <f t="shared" si="618"/>
        <v>_SAG</v>
      </c>
      <c r="F3636" t="str">
        <f t="shared" si="620"/>
        <v>_SAG</v>
      </c>
      <c r="G3636" t="b">
        <f t="shared" si="619"/>
        <v>1</v>
      </c>
      <c r="H3636">
        <f t="shared" si="621"/>
        <v>0</v>
      </c>
      <c r="I3636">
        <f t="shared" si="622"/>
        <v>0</v>
      </c>
      <c r="J3636" t="str" cm="1">
        <f t="array" ref="J3636">IF(OR(ISNUMBER(SEARCH({"A";"B";"C";"D";"E";"F";"G";"H";"I";"J";"K";"L";"M";"N";"O";"P";"Q";"R";"S";"T";"U";"V";"W";"X";"Y";"Z"},F3636))), "TRUE", "FALSE")</f>
        <v>TRUE</v>
      </c>
      <c r="K3636">
        <f t="shared" si="623"/>
        <v>0</v>
      </c>
      <c r="L3636">
        <f t="shared" si="624"/>
        <v>0</v>
      </c>
      <c r="M3636">
        <f t="shared" si="625"/>
        <v>0</v>
      </c>
      <c r="N3636">
        <f t="shared" si="626"/>
        <v>0</v>
      </c>
      <c r="O3636">
        <f t="shared" si="628"/>
        <v>0</v>
      </c>
      <c r="P3636">
        <f t="shared" si="627"/>
        <v>0</v>
      </c>
    </row>
    <row r="3637" spans="1:16" x14ac:dyDescent="0.45">
      <c r="A3637" t="s">
        <v>3452</v>
      </c>
      <c r="B3637" t="s">
        <v>3453</v>
      </c>
      <c r="C3637" t="s">
        <v>627</v>
      </c>
      <c r="D3637" s="4" t="str" cm="1">
        <f t="array" ref="D3637">_xlfn.TEXTJOIN("",,_xlfn.LET(_xlpm.a,MID(C3637,_xlfn.SEQUENCE(1,LEN(C3637)),1),IF(ISNUMBER(--_xlpm.a),"",_xlpm.a)))</f>
        <v>_ABDOMEN___PELVIS_STONE</v>
      </c>
      <c r="E3637" t="str">
        <f t="shared" si="618"/>
        <v>_ABDOMEN_PELVIS_STONE</v>
      </c>
      <c r="F3637" t="str">
        <f t="shared" si="620"/>
        <v>_ABDOMEN_PELVIS_STONE</v>
      </c>
      <c r="G3637" t="b">
        <f t="shared" si="619"/>
        <v>0</v>
      </c>
      <c r="H3637">
        <f t="shared" si="621"/>
        <v>1</v>
      </c>
      <c r="I3637">
        <f t="shared" si="622"/>
        <v>0</v>
      </c>
      <c r="J3637" t="str" cm="1">
        <f t="array" ref="J3637">IF(OR(ISNUMBER(SEARCH({"A";"B";"C";"D";"E";"F";"G";"H";"I";"J";"K";"L";"M";"N";"O";"P";"Q";"R";"S";"T";"U";"V";"W";"X";"Y";"Z"},F3637))), "TRUE", "FALSE")</f>
        <v>TRUE</v>
      </c>
      <c r="K3637">
        <f t="shared" si="623"/>
        <v>0</v>
      </c>
      <c r="L3637">
        <f t="shared" si="624"/>
        <v>0</v>
      </c>
      <c r="M3637">
        <f t="shared" si="625"/>
        <v>0</v>
      </c>
      <c r="N3637">
        <f t="shared" si="626"/>
        <v>0</v>
      </c>
      <c r="O3637">
        <f t="shared" si="628"/>
        <v>0</v>
      </c>
      <c r="P3637">
        <f t="shared" si="627"/>
        <v>0</v>
      </c>
    </row>
    <row r="3638" spans="1:16" x14ac:dyDescent="0.45">
      <c r="A3638" t="s">
        <v>3452</v>
      </c>
      <c r="B3638" t="s">
        <v>3453</v>
      </c>
      <c r="C3638" t="s">
        <v>626</v>
      </c>
      <c r="D3638" s="4" t="str" cm="1">
        <f t="array" ref="D3638">_xlfn.TEXTJOIN("",,_xlfn.LET(_xlpm.a,MID(C3638,_xlfn.SEQUENCE(1,LEN(C3638)),1),IF(ISNUMBER(--_xlpm.a),"",_xlpm.a)))</f>
        <v>_LUNG_WINDOWS</v>
      </c>
      <c r="E3638" t="str">
        <f t="shared" si="618"/>
        <v>_LUNG_WINDOWS</v>
      </c>
      <c r="F3638" t="str">
        <f t="shared" si="620"/>
        <v>_LUNG_WINDOWS</v>
      </c>
      <c r="G3638" t="b">
        <f t="shared" si="619"/>
        <v>0</v>
      </c>
      <c r="H3638">
        <f t="shared" si="621"/>
        <v>0</v>
      </c>
      <c r="I3638">
        <f t="shared" si="622"/>
        <v>0</v>
      </c>
      <c r="J3638" t="str" cm="1">
        <f t="array" ref="J3638">IF(OR(ISNUMBER(SEARCH({"A";"B";"C";"D";"E";"F";"G";"H";"I";"J";"K";"L";"M";"N";"O";"P";"Q";"R";"S";"T";"U";"V";"W";"X";"Y";"Z"},F3638))), "TRUE", "FALSE")</f>
        <v>TRUE</v>
      </c>
      <c r="K3638">
        <f t="shared" si="623"/>
        <v>0</v>
      </c>
      <c r="L3638">
        <f t="shared" si="624"/>
        <v>1</v>
      </c>
      <c r="M3638">
        <f t="shared" si="625"/>
        <v>0</v>
      </c>
      <c r="N3638">
        <f t="shared" si="626"/>
        <v>0</v>
      </c>
      <c r="O3638">
        <f t="shared" si="628"/>
        <v>0</v>
      </c>
      <c r="P3638">
        <f t="shared" si="627"/>
        <v>0</v>
      </c>
    </row>
    <row r="3639" spans="1:16" x14ac:dyDescent="0.45">
      <c r="A3639" t="s">
        <v>3452</v>
      </c>
      <c r="B3639" t="s">
        <v>3453</v>
      </c>
      <c r="C3639" t="s">
        <v>3455</v>
      </c>
      <c r="D3639" s="4" t="str" cm="1">
        <f t="array" ref="D3639">_xlfn.TEXTJOIN("",,_xlfn.LET(_xlpm.a,MID(C3639,_xlfn.SEQUENCE(1,LEN(C3639)),1),IF(ISNUMBER(--_xlpm.a),"",_xlpm.a)))</f>
        <v>_COR</v>
      </c>
      <c r="E3639" t="str">
        <f t="shared" si="618"/>
        <v>_COR</v>
      </c>
      <c r="F3639" t="str">
        <f t="shared" si="620"/>
        <v>_COR</v>
      </c>
      <c r="G3639" t="b">
        <f t="shared" si="619"/>
        <v>1</v>
      </c>
      <c r="H3639">
        <f t="shared" si="621"/>
        <v>0</v>
      </c>
      <c r="I3639">
        <f t="shared" si="622"/>
        <v>0</v>
      </c>
      <c r="J3639" t="str" cm="1">
        <f t="array" ref="J3639">IF(OR(ISNUMBER(SEARCH({"A";"B";"C";"D";"E";"F";"G";"H";"I";"J";"K";"L";"M";"N";"O";"P";"Q";"R";"S";"T";"U";"V";"W";"X";"Y";"Z"},F3639))), "TRUE", "FALSE")</f>
        <v>TRUE</v>
      </c>
      <c r="K3639">
        <f t="shared" si="623"/>
        <v>0</v>
      </c>
      <c r="L3639">
        <f t="shared" si="624"/>
        <v>0</v>
      </c>
      <c r="M3639">
        <f t="shared" si="625"/>
        <v>0</v>
      </c>
      <c r="N3639">
        <f t="shared" si="626"/>
        <v>0</v>
      </c>
      <c r="O3639">
        <f t="shared" si="628"/>
        <v>0</v>
      </c>
      <c r="P3639">
        <f t="shared" si="627"/>
        <v>0</v>
      </c>
    </row>
    <row r="3640" spans="1:16" x14ac:dyDescent="0.45">
      <c r="A3640" t="s">
        <v>3452</v>
      </c>
      <c r="B3640" t="s">
        <v>3456</v>
      </c>
      <c r="C3640" t="s">
        <v>650</v>
      </c>
      <c r="D3640" s="4" t="str" cm="1">
        <f t="array" ref="D3640">_xlfn.TEXTJOIN("",,_xlfn.LET(_xlpm.a,MID(C3640,_xlfn.SEQUENCE(1,LEN(C3640)),1),IF(ISNUMBER(--_xlpm.a),"",_xlpm.a)))</f>
        <v>_DELAYS</v>
      </c>
      <c r="E3640" t="str">
        <f t="shared" si="618"/>
        <v>_DELAYS</v>
      </c>
      <c r="F3640" t="str">
        <f t="shared" si="620"/>
        <v>_DELAYS</v>
      </c>
      <c r="G3640" t="b">
        <f t="shared" si="619"/>
        <v>0</v>
      </c>
      <c r="H3640">
        <f t="shared" si="621"/>
        <v>0</v>
      </c>
      <c r="I3640">
        <f t="shared" si="622"/>
        <v>0</v>
      </c>
      <c r="J3640" t="str" cm="1">
        <f t="array" ref="J3640">IF(OR(ISNUMBER(SEARCH({"A";"B";"C";"D";"E";"F";"G";"H";"I";"J";"K";"L";"M";"N";"O";"P";"Q";"R";"S";"T";"U";"V";"W";"X";"Y";"Z"},F3640))), "TRUE", "FALSE")</f>
        <v>TRUE</v>
      </c>
      <c r="K3640">
        <f t="shared" si="623"/>
        <v>0</v>
      </c>
      <c r="L3640">
        <f t="shared" si="624"/>
        <v>0</v>
      </c>
      <c r="M3640">
        <f t="shared" si="625"/>
        <v>0</v>
      </c>
      <c r="N3640">
        <f t="shared" si="626"/>
        <v>0</v>
      </c>
      <c r="O3640">
        <f t="shared" si="628"/>
        <v>0</v>
      </c>
      <c r="P3640">
        <f t="shared" si="627"/>
        <v>0</v>
      </c>
    </row>
    <row r="3641" spans="1:16" x14ac:dyDescent="0.45">
      <c r="A3641" t="s">
        <v>3452</v>
      </c>
      <c r="B3641" t="s">
        <v>3456</v>
      </c>
      <c r="C3641" t="s">
        <v>278</v>
      </c>
      <c r="D3641" s="4" t="str" cm="1">
        <f t="array" ref="D3641">_xlfn.TEXTJOIN("",,_xlfn.LET(_xlpm.a,MID(C3641,_xlfn.SEQUENCE(1,LEN(C3641)),1),IF(ISNUMBER(--_xlpm.a),"",_xlpm.a)))</f>
        <v>_ABDOMEN_PELVIS</v>
      </c>
      <c r="E3641" t="str">
        <f t="shared" si="618"/>
        <v>_ABDOMEN_PELVIS</v>
      </c>
      <c r="F3641" t="str">
        <f t="shared" si="620"/>
        <v>_ABDOMEN_PELVIS</v>
      </c>
      <c r="G3641" t="b">
        <f t="shared" si="619"/>
        <v>0</v>
      </c>
      <c r="H3641">
        <f t="shared" si="621"/>
        <v>1</v>
      </c>
      <c r="I3641">
        <f t="shared" si="622"/>
        <v>0</v>
      </c>
      <c r="J3641" t="str" cm="1">
        <f t="array" ref="J3641">IF(OR(ISNUMBER(SEARCH({"A";"B";"C";"D";"E";"F";"G";"H";"I";"J";"K";"L";"M";"N";"O";"P";"Q";"R";"S";"T";"U";"V";"W";"X";"Y";"Z"},F3641))), "TRUE", "FALSE")</f>
        <v>TRUE</v>
      </c>
      <c r="K3641">
        <f t="shared" si="623"/>
        <v>0</v>
      </c>
      <c r="L3641">
        <f t="shared" si="624"/>
        <v>0</v>
      </c>
      <c r="M3641">
        <f t="shared" si="625"/>
        <v>0</v>
      </c>
      <c r="N3641">
        <f t="shared" si="626"/>
        <v>0</v>
      </c>
      <c r="O3641">
        <f t="shared" si="628"/>
        <v>0</v>
      </c>
      <c r="P3641">
        <f t="shared" si="627"/>
        <v>0</v>
      </c>
    </row>
    <row r="3642" spans="1:16" x14ac:dyDescent="0.45">
      <c r="A3642" t="s">
        <v>3452</v>
      </c>
      <c r="B3642" t="s">
        <v>3456</v>
      </c>
      <c r="C3642" t="s">
        <v>3457</v>
      </c>
      <c r="D3642" s="4" t="str" cm="1">
        <f t="array" ref="D3642">_xlfn.TEXTJOIN("",,_xlfn.LET(_xlpm.a,MID(C3642,_xlfn.SEQUENCE(1,LEN(C3642)),1),IF(ISNUMBER(--_xlpm.a),"",_xlpm.a)))</f>
        <v>_sag</v>
      </c>
      <c r="E3642" t="str">
        <f t="shared" si="618"/>
        <v>_sag</v>
      </c>
      <c r="F3642" t="str">
        <f t="shared" si="620"/>
        <v>_SAG</v>
      </c>
      <c r="G3642" t="b">
        <f t="shared" si="619"/>
        <v>1</v>
      </c>
      <c r="H3642">
        <f t="shared" si="621"/>
        <v>0</v>
      </c>
      <c r="I3642">
        <f t="shared" si="622"/>
        <v>0</v>
      </c>
      <c r="J3642" t="str" cm="1">
        <f t="array" ref="J3642">IF(OR(ISNUMBER(SEARCH({"A";"B";"C";"D";"E";"F";"G";"H";"I";"J";"K";"L";"M";"N";"O";"P";"Q";"R";"S";"T";"U";"V";"W";"X";"Y";"Z"},F3642))), "TRUE", "FALSE")</f>
        <v>TRUE</v>
      </c>
      <c r="K3642">
        <f t="shared" si="623"/>
        <v>0</v>
      </c>
      <c r="L3642">
        <f t="shared" si="624"/>
        <v>0</v>
      </c>
      <c r="M3642">
        <f t="shared" si="625"/>
        <v>0</v>
      </c>
      <c r="N3642">
        <f t="shared" si="626"/>
        <v>0</v>
      </c>
      <c r="O3642">
        <f t="shared" si="628"/>
        <v>0</v>
      </c>
      <c r="P3642">
        <f t="shared" si="627"/>
        <v>0</v>
      </c>
    </row>
    <row r="3643" spans="1:16" x14ac:dyDescent="0.45">
      <c r="A3643" t="s">
        <v>3452</v>
      </c>
      <c r="B3643" t="s">
        <v>3456</v>
      </c>
      <c r="C3643" t="s">
        <v>626</v>
      </c>
      <c r="D3643" s="4" t="str" cm="1">
        <f t="array" ref="D3643">_xlfn.TEXTJOIN("",,_xlfn.LET(_xlpm.a,MID(C3643,_xlfn.SEQUENCE(1,LEN(C3643)),1),IF(ISNUMBER(--_xlpm.a),"",_xlpm.a)))</f>
        <v>_LUNG_WINDOWS</v>
      </c>
      <c r="E3643" t="str">
        <f t="shared" si="618"/>
        <v>_LUNG_WINDOWS</v>
      </c>
      <c r="F3643" t="str">
        <f t="shared" si="620"/>
        <v>_LUNG_WINDOWS</v>
      </c>
      <c r="G3643" t="b">
        <f t="shared" si="619"/>
        <v>0</v>
      </c>
      <c r="H3643">
        <f t="shared" si="621"/>
        <v>0</v>
      </c>
      <c r="I3643">
        <f t="shared" si="622"/>
        <v>0</v>
      </c>
      <c r="J3643" t="str" cm="1">
        <f t="array" ref="J3643">IF(OR(ISNUMBER(SEARCH({"A";"B";"C";"D";"E";"F";"G";"H";"I";"J";"K";"L";"M";"N";"O";"P";"Q";"R";"S";"T";"U";"V";"W";"X";"Y";"Z"},F3643))), "TRUE", "FALSE")</f>
        <v>TRUE</v>
      </c>
      <c r="K3643">
        <f t="shared" si="623"/>
        <v>0</v>
      </c>
      <c r="L3643">
        <f t="shared" si="624"/>
        <v>1</v>
      </c>
      <c r="M3643">
        <f t="shared" si="625"/>
        <v>0</v>
      </c>
      <c r="N3643">
        <f t="shared" si="626"/>
        <v>0</v>
      </c>
      <c r="O3643">
        <f t="shared" si="628"/>
        <v>0</v>
      </c>
      <c r="P3643">
        <f t="shared" si="627"/>
        <v>0</v>
      </c>
    </row>
    <row r="3644" spans="1:16" x14ac:dyDescent="0.45">
      <c r="A3644" t="s">
        <v>3452</v>
      </c>
      <c r="B3644" t="s">
        <v>3456</v>
      </c>
      <c r="C3644" t="s">
        <v>3458</v>
      </c>
      <c r="D3644" s="4" t="str" cm="1">
        <f t="array" ref="D3644">_xlfn.TEXTJOIN("",,_xlfn.LET(_xlpm.a,MID(C3644,_xlfn.SEQUENCE(1,LEN(C3644)),1),IF(ISNUMBER(--_xlpm.a),"",_xlpm.a)))</f>
        <v>_coronal</v>
      </c>
      <c r="E3644" t="str">
        <f t="shared" si="618"/>
        <v>_coronal</v>
      </c>
      <c r="F3644" t="str">
        <f t="shared" si="620"/>
        <v>_CORONAL</v>
      </c>
      <c r="G3644" t="b">
        <f t="shared" si="619"/>
        <v>1</v>
      </c>
      <c r="H3644">
        <f t="shared" si="621"/>
        <v>0</v>
      </c>
      <c r="I3644">
        <f t="shared" si="622"/>
        <v>0</v>
      </c>
      <c r="J3644" t="str" cm="1">
        <f t="array" ref="J3644">IF(OR(ISNUMBER(SEARCH({"A";"B";"C";"D";"E";"F";"G";"H";"I";"J";"K";"L";"M";"N";"O";"P";"Q";"R";"S";"T";"U";"V";"W";"X";"Y";"Z"},F3644))), "TRUE", "FALSE")</f>
        <v>TRUE</v>
      </c>
      <c r="K3644">
        <f t="shared" si="623"/>
        <v>0</v>
      </c>
      <c r="L3644">
        <f t="shared" si="624"/>
        <v>0</v>
      </c>
      <c r="M3644">
        <f t="shared" si="625"/>
        <v>0</v>
      </c>
      <c r="N3644">
        <f t="shared" si="626"/>
        <v>0</v>
      </c>
      <c r="O3644">
        <f t="shared" si="628"/>
        <v>0</v>
      </c>
      <c r="P3644">
        <f t="shared" si="627"/>
        <v>0</v>
      </c>
    </row>
    <row r="3645" spans="1:16" x14ac:dyDescent="0.45">
      <c r="A3645" t="s">
        <v>3459</v>
      </c>
      <c r="B3645" t="s">
        <v>3460</v>
      </c>
      <c r="C3645" t="s">
        <v>30</v>
      </c>
      <c r="D3645" s="4" t="str" cm="1">
        <f t="array" ref="D3645">_xlfn.TEXTJOIN("",,_xlfn.LET(_xlpm.a,MID(C3645,_xlfn.SEQUENCE(1,LEN(C3645)),1),IF(ISNUMBER(--_xlpm.a),"",_xlpm.a)))</f>
        <v>_NON_CONTRAST</v>
      </c>
      <c r="E3645" t="str">
        <f t="shared" si="618"/>
        <v>_NON_CONTRAST</v>
      </c>
      <c r="F3645" t="str">
        <f t="shared" si="620"/>
        <v>_NON_CONTRAST</v>
      </c>
      <c r="G3645" t="b">
        <f t="shared" si="619"/>
        <v>0</v>
      </c>
      <c r="H3645">
        <f t="shared" si="621"/>
        <v>0</v>
      </c>
      <c r="I3645">
        <f t="shared" si="622"/>
        <v>0</v>
      </c>
      <c r="J3645" t="str" cm="1">
        <f t="array" ref="J3645">IF(OR(ISNUMBER(SEARCH({"A";"B";"C";"D";"E";"F";"G";"H";"I";"J";"K";"L";"M";"N";"O";"P";"Q";"R";"S";"T";"U";"V";"W";"X";"Y";"Z"},F3645))), "TRUE", "FALSE")</f>
        <v>TRUE</v>
      </c>
      <c r="K3645">
        <f t="shared" si="623"/>
        <v>0</v>
      </c>
      <c r="L3645">
        <f t="shared" si="624"/>
        <v>0</v>
      </c>
      <c r="M3645">
        <f t="shared" si="625"/>
        <v>0</v>
      </c>
      <c r="N3645">
        <f t="shared" si="626"/>
        <v>0</v>
      </c>
      <c r="O3645">
        <f t="shared" si="628"/>
        <v>0</v>
      </c>
      <c r="P3645">
        <f t="shared" si="627"/>
        <v>0</v>
      </c>
    </row>
    <row r="3646" spans="1:16" x14ac:dyDescent="0.45">
      <c r="A3646" t="s">
        <v>3459</v>
      </c>
      <c r="B3646" t="s">
        <v>3460</v>
      </c>
      <c r="C3646" t="s">
        <v>798</v>
      </c>
      <c r="D3646" s="4" t="str" cm="1">
        <f t="array" ref="D3646">_xlfn.TEXTJOIN("",,_xlfn.LET(_xlpm.a,MID(C3646,_xlfn.SEQUENCE(1,LEN(C3646)),1),IF(ISNUMBER(--_xlpm.a),"",_xlpm.a)))</f>
        <v>_CORONAL_ABDOMEN_PELVIS</v>
      </c>
      <c r="E3646" t="str">
        <f t="shared" si="618"/>
        <v>_CORONAL_ABDOMEN_PELVIS</v>
      </c>
      <c r="F3646" t="str">
        <f t="shared" si="620"/>
        <v>_CORONAL_ABDOMEN_PELVIS</v>
      </c>
      <c r="G3646" t="b">
        <f t="shared" si="619"/>
        <v>1</v>
      </c>
      <c r="H3646">
        <f t="shared" si="621"/>
        <v>0</v>
      </c>
      <c r="I3646">
        <f t="shared" si="622"/>
        <v>0</v>
      </c>
      <c r="J3646" t="str" cm="1">
        <f t="array" ref="J3646">IF(OR(ISNUMBER(SEARCH({"A";"B";"C";"D";"E";"F";"G";"H";"I";"J";"K";"L";"M";"N";"O";"P";"Q";"R";"S";"T";"U";"V";"W";"X";"Y";"Z"},F3646))), "TRUE", "FALSE")</f>
        <v>TRUE</v>
      </c>
      <c r="K3646">
        <f t="shared" si="623"/>
        <v>0</v>
      </c>
      <c r="L3646">
        <f t="shared" si="624"/>
        <v>0</v>
      </c>
      <c r="M3646">
        <f t="shared" si="625"/>
        <v>0</v>
      </c>
      <c r="N3646">
        <f t="shared" si="626"/>
        <v>0</v>
      </c>
      <c r="O3646">
        <f t="shared" si="628"/>
        <v>0</v>
      </c>
      <c r="P3646">
        <f t="shared" si="627"/>
        <v>0</v>
      </c>
    </row>
    <row r="3647" spans="1:16" x14ac:dyDescent="0.45">
      <c r="A3647" t="s">
        <v>3459</v>
      </c>
      <c r="B3647" t="s">
        <v>3460</v>
      </c>
      <c r="C3647" t="s">
        <v>799</v>
      </c>
      <c r="D3647" s="4" t="str" cm="1">
        <f t="array" ref="D3647">_xlfn.TEXTJOIN("",,_xlfn.LET(_xlpm.a,MID(C3647,_xlfn.SEQUENCE(1,LEN(C3647)),1),IF(ISNUMBER(--_xlpm.a),"",_xlpm.a)))</f>
        <v>_SAGITTAL_ABDOMEN_PELVIS</v>
      </c>
      <c r="E3647" t="str">
        <f t="shared" si="618"/>
        <v>_SAGITTAL_ABDOMEN_PELVIS</v>
      </c>
      <c r="F3647" t="str">
        <f t="shared" si="620"/>
        <v>_SAGITTAL_ABDOMEN_PELVIS</v>
      </c>
      <c r="G3647" t="b">
        <f t="shared" si="619"/>
        <v>1</v>
      </c>
      <c r="H3647">
        <f t="shared" si="621"/>
        <v>0</v>
      </c>
      <c r="I3647">
        <f t="shared" si="622"/>
        <v>0</v>
      </c>
      <c r="J3647" t="str" cm="1">
        <f t="array" ref="J3647">IF(OR(ISNUMBER(SEARCH({"A";"B";"C";"D";"E";"F";"G";"H";"I";"J";"K";"L";"M";"N";"O";"P";"Q";"R";"S";"T";"U";"V";"W";"X";"Y";"Z"},F3647))), "TRUE", "FALSE")</f>
        <v>TRUE</v>
      </c>
      <c r="K3647">
        <f t="shared" si="623"/>
        <v>0</v>
      </c>
      <c r="L3647">
        <f t="shared" si="624"/>
        <v>0</v>
      </c>
      <c r="M3647">
        <f t="shared" si="625"/>
        <v>0</v>
      </c>
      <c r="N3647">
        <f t="shared" si="626"/>
        <v>0</v>
      </c>
      <c r="O3647">
        <f t="shared" si="628"/>
        <v>0</v>
      </c>
      <c r="P3647">
        <f t="shared" si="627"/>
        <v>0</v>
      </c>
    </row>
    <row r="3648" spans="1:16" x14ac:dyDescent="0.45">
      <c r="A3648" t="s">
        <v>3461</v>
      </c>
      <c r="B3648" t="s">
        <v>3462</v>
      </c>
      <c r="C3648" t="s">
        <v>3463</v>
      </c>
      <c r="D3648" s="4" t="str" cm="1">
        <f t="array" ref="D3648">_xlfn.TEXTJOIN("",,_xlfn.LET(_xlpm.a,MID(C3648,_xlfn.SEQUENCE(1,LEN(C3648)),1),IF(ISNUMBER(--_xlpm.a),"",_xlpm.a)))</f>
        <v>_COR_MM</v>
      </c>
      <c r="E3648" t="str">
        <f t="shared" si="618"/>
        <v>_COR_MM</v>
      </c>
      <c r="F3648" t="str">
        <f t="shared" si="620"/>
        <v>_COR_MM</v>
      </c>
      <c r="G3648" t="b">
        <f t="shared" si="619"/>
        <v>1</v>
      </c>
      <c r="H3648">
        <f t="shared" si="621"/>
        <v>0</v>
      </c>
      <c r="I3648">
        <f t="shared" si="622"/>
        <v>0</v>
      </c>
      <c r="J3648" t="str" cm="1">
        <f t="array" ref="J3648">IF(OR(ISNUMBER(SEARCH({"A";"B";"C";"D";"E";"F";"G";"H";"I";"J";"K";"L";"M";"N";"O";"P";"Q";"R";"S";"T";"U";"V";"W";"X";"Y";"Z"},F3648))), "TRUE", "FALSE")</f>
        <v>TRUE</v>
      </c>
      <c r="K3648">
        <f t="shared" si="623"/>
        <v>0</v>
      </c>
      <c r="L3648">
        <f t="shared" si="624"/>
        <v>0</v>
      </c>
      <c r="M3648">
        <f t="shared" si="625"/>
        <v>0</v>
      </c>
      <c r="N3648">
        <f t="shared" si="626"/>
        <v>0</v>
      </c>
      <c r="O3648">
        <f t="shared" si="628"/>
        <v>0</v>
      </c>
      <c r="P3648">
        <f t="shared" si="627"/>
        <v>0</v>
      </c>
    </row>
    <row r="3649" spans="1:16" x14ac:dyDescent="0.45">
      <c r="A3649" t="s">
        <v>3461</v>
      </c>
      <c r="B3649" t="s">
        <v>3462</v>
      </c>
      <c r="C3649" t="s">
        <v>3464</v>
      </c>
      <c r="D3649" s="4" t="str" cm="1">
        <f t="array" ref="D3649">_xlfn.TEXTJOIN("",,_xlfn.LET(_xlpm.a,MID(C3649,_xlfn.SEQUENCE(1,LEN(C3649)),1),IF(ISNUMBER(--_xlpm.a),"",_xlpm.a)))</f>
        <v>_CT_ABDOMEN_PELVIS_WO</v>
      </c>
      <c r="E3649" t="str">
        <f t="shared" si="618"/>
        <v>_CT_ABDOMEN_PELVIS_WO</v>
      </c>
      <c r="F3649" t="str">
        <f t="shared" si="620"/>
        <v>_CT_ABDOMEN_PELVIS_WO</v>
      </c>
      <c r="G3649" t="b">
        <f t="shared" si="619"/>
        <v>0</v>
      </c>
      <c r="H3649">
        <f t="shared" si="621"/>
        <v>1</v>
      </c>
      <c r="I3649">
        <f t="shared" si="622"/>
        <v>0</v>
      </c>
      <c r="J3649" t="str" cm="1">
        <f t="array" ref="J3649">IF(OR(ISNUMBER(SEARCH({"A";"B";"C";"D";"E";"F";"G";"H";"I";"J";"K";"L";"M";"N";"O";"P";"Q";"R";"S";"T";"U";"V";"W";"X";"Y";"Z"},F3649))), "TRUE", "FALSE")</f>
        <v>TRUE</v>
      </c>
      <c r="K3649">
        <f t="shared" si="623"/>
        <v>0</v>
      </c>
      <c r="L3649">
        <f t="shared" si="624"/>
        <v>0</v>
      </c>
      <c r="M3649">
        <f t="shared" si="625"/>
        <v>0</v>
      </c>
      <c r="N3649">
        <f t="shared" si="626"/>
        <v>0</v>
      </c>
      <c r="O3649">
        <f t="shared" si="628"/>
        <v>0</v>
      </c>
      <c r="P3649">
        <f t="shared" si="627"/>
        <v>0</v>
      </c>
    </row>
    <row r="3650" spans="1:16" x14ac:dyDescent="0.45">
      <c r="A3650" t="s">
        <v>3461</v>
      </c>
      <c r="B3650" t="s">
        <v>3462</v>
      </c>
      <c r="C3650" t="s">
        <v>3465</v>
      </c>
      <c r="D3650" s="4" t="str" cm="1">
        <f t="array" ref="D3650">_xlfn.TEXTJOIN("",,_xlfn.LET(_xlpm.a,MID(C3650,_xlfn.SEQUENCE(1,LEN(C3650)),1),IF(ISNUMBER(--_xlpm.a),"",_xlpm.a)))</f>
        <v>_SAG_MM</v>
      </c>
      <c r="E3650" t="str">
        <f t="shared" ref="E3650:E3713" si="629">SUBSTITUTE(SUBSTITUTE(SUBSTITUTE(D3650,"___","_"),"__","_"),"__","_")</f>
        <v>_SAG_MM</v>
      </c>
      <c r="F3650" t="str">
        <f t="shared" si="620"/>
        <v>_SAG_MM</v>
      </c>
      <c r="G3650" t="b">
        <f t="shared" ref="G3650:G3713" si="630">OR(ISNUMBER(SEARCH("unknown",LOWER(C3650))),ISNUMBER(SEARCH("cor",LOWER(C3650))),ISNUMBER(SEARCH("sag",LOWER(C3650))),ISNUMBER(SEARCH("recon",LOWER(C3650))),ISNUMBER(SEARCH("reformat",LOWER(C3650))),ISNUMBER(SEARCH("dose",LOWER(C3650))),ISNUMBER(SEARCH("lao",LOWER(C3650))),ISNUMBER(SEARCH("rpo",LOWER(C3650))))</f>
        <v>1</v>
      </c>
      <c r="H3650">
        <f t="shared" si="621"/>
        <v>0</v>
      </c>
      <c r="I3650">
        <f t="shared" si="622"/>
        <v>0</v>
      </c>
      <c r="J3650" t="str" cm="1">
        <f t="array" ref="J3650">IF(OR(ISNUMBER(SEARCH({"A";"B";"C";"D";"E";"F";"G";"H";"I";"J";"K";"L";"M";"N";"O";"P";"Q";"R";"S";"T";"U";"V";"W";"X";"Y";"Z"},F3650))), "TRUE", "FALSE")</f>
        <v>TRUE</v>
      </c>
      <c r="K3650">
        <f t="shared" si="623"/>
        <v>0</v>
      </c>
      <c r="L3650">
        <f t="shared" si="624"/>
        <v>0</v>
      </c>
      <c r="M3650">
        <f t="shared" si="625"/>
        <v>0</v>
      </c>
      <c r="N3650">
        <f t="shared" si="626"/>
        <v>0</v>
      </c>
      <c r="O3650">
        <f t="shared" si="628"/>
        <v>0</v>
      </c>
      <c r="P3650">
        <f t="shared" si="627"/>
        <v>0</v>
      </c>
    </row>
    <row r="3651" spans="1:16" x14ac:dyDescent="0.45">
      <c r="A3651" t="s">
        <v>3461</v>
      </c>
      <c r="B3651" t="s">
        <v>3462</v>
      </c>
      <c r="C3651" t="s">
        <v>3466</v>
      </c>
      <c r="D3651" s="4" t="str" cm="1">
        <f t="array" ref="D3651">_xlfn.TEXTJOIN("",,_xlfn.LET(_xlpm.a,MID(C3651,_xlfn.SEQUENCE(1,LEN(C3651)),1),IF(ISNUMBER(--_xlpm.a),"",_xlpm.a)))</f>
        <v>_AX_MM</v>
      </c>
      <c r="E3651" t="str">
        <f t="shared" si="629"/>
        <v>_AX_MM</v>
      </c>
      <c r="F3651" t="str">
        <f t="shared" ref="F3651:F3714" si="631">UPPER(E3651)</f>
        <v>_AX_MM</v>
      </c>
      <c r="G3651" t="b">
        <f t="shared" si="630"/>
        <v>0</v>
      </c>
      <c r="H3651">
        <f t="shared" ref="H3651:H3714" si="632">IF(AND(ISNUMBER(SEARCH("abd", LOWER(C3651))), ISNUMBER(SEARCH("pelvis", LOWER(C3651))), G3651=FALSE, J3651="TRUE"), 1, 0)</f>
        <v>0</v>
      </c>
      <c r="I3651">
        <f t="shared" ref="I3651:I3714" si="633">IF(AND(ISNUMBER(SEARCH("ax", LOWER(C3651))), G3651=FALSE, J3651="TRUE"), 1, 0)</f>
        <v>1</v>
      </c>
      <c r="J3651" t="str" cm="1">
        <f t="array" ref="J3651">IF(OR(ISNUMBER(SEARCH({"A";"B";"C";"D";"E";"F";"G";"H";"I";"J";"K";"L";"M";"N";"O";"P";"Q";"R";"S";"T";"U";"V";"W";"X";"Y";"Z"},F3651))), "TRUE", "FALSE")</f>
        <v>TRUE</v>
      </c>
      <c r="K3651">
        <f t="shared" ref="K3651:K3714" si="634">IF(AND(ISNUMBER(SEARCH("chest", LOWER(C3651))), G3651=FALSE, J3651="TRUE"), 1, 0)</f>
        <v>0</v>
      </c>
      <c r="L3651">
        <f t="shared" ref="L3651:L3714" si="635">IF(AND(ISNUMBER(SEARCH("lung", LOWER(C3651))), G3651=FALSE, J3651="TRUE"), 1, 0)</f>
        <v>0</v>
      </c>
      <c r="M3651">
        <f t="shared" ref="M3651:M3714" si="636">IF(AND(ISNUMBER(SEARCH("thin", LOWER(C3651))), G3651=FALSE, J3651="TRUE"), 1, 0)</f>
        <v>0</v>
      </c>
      <c r="N3651">
        <f t="shared" ref="N3651:N3714" si="637">IF(AND(ISNUMBER(SEARCH("bone", LOWER(C3651))), G3651=FALSE, J3651="TRUE"), 1, 0)</f>
        <v>0</v>
      </c>
      <c r="O3651">
        <f t="shared" si="628"/>
        <v>0</v>
      </c>
      <c r="P3651">
        <f t="shared" ref="P3651:P3714" si="638">IF(AND(ISNUMBER(SEARCH("body", LOWER(C3651))), G3651=FALSE, J3651="TRUE"), 1, 0)</f>
        <v>0</v>
      </c>
    </row>
    <row r="3652" spans="1:16" x14ac:dyDescent="0.45">
      <c r="A3652" t="s">
        <v>3461</v>
      </c>
      <c r="B3652" t="s">
        <v>3462</v>
      </c>
      <c r="C3652" t="s">
        <v>3467</v>
      </c>
      <c r="D3652" s="4" t="str" cm="1">
        <f t="array" ref="D3652">_xlfn.TEXTJOIN("",,_xlfn.LET(_xlpm.a,MID(C3652,_xlfn.SEQUENCE(1,LEN(C3652)),1),IF(ISNUMBER(--_xlpm.a),"",_xlpm.a)))</f>
        <v>_AX_MM</v>
      </c>
      <c r="E3652" t="str">
        <f t="shared" si="629"/>
        <v>_AX_MM</v>
      </c>
      <c r="F3652" t="str">
        <f t="shared" si="631"/>
        <v>_AX_MM</v>
      </c>
      <c r="G3652" t="b">
        <f t="shared" si="630"/>
        <v>0</v>
      </c>
      <c r="H3652">
        <f t="shared" si="632"/>
        <v>0</v>
      </c>
      <c r="I3652">
        <f t="shared" si="633"/>
        <v>1</v>
      </c>
      <c r="J3652" t="str" cm="1">
        <f t="array" ref="J3652">IF(OR(ISNUMBER(SEARCH({"A";"B";"C";"D";"E";"F";"G";"H";"I";"J";"K";"L";"M";"N";"O";"P";"Q";"R";"S";"T";"U";"V";"W";"X";"Y";"Z"},F3652))), "TRUE", "FALSE")</f>
        <v>TRUE</v>
      </c>
      <c r="K3652">
        <f t="shared" si="634"/>
        <v>0</v>
      </c>
      <c r="L3652">
        <f t="shared" si="635"/>
        <v>0</v>
      </c>
      <c r="M3652">
        <f t="shared" si="636"/>
        <v>0</v>
      </c>
      <c r="N3652">
        <f t="shared" si="637"/>
        <v>0</v>
      </c>
      <c r="O3652">
        <f t="shared" si="628"/>
        <v>0</v>
      </c>
      <c r="P3652">
        <f t="shared" si="638"/>
        <v>0</v>
      </c>
    </row>
    <row r="3653" spans="1:16" x14ac:dyDescent="0.45">
      <c r="A3653" t="s">
        <v>3468</v>
      </c>
      <c r="B3653" t="s">
        <v>3469</v>
      </c>
      <c r="C3653" t="s">
        <v>263</v>
      </c>
      <c r="D3653" s="4" t="str" cm="1">
        <f t="array" ref="D3653">_xlfn.TEXTJOIN("",,_xlfn.LET(_xlpm.a,MID(C3653,_xlfn.SEQUENCE(1,LEN(C3653)),1),IF(ISNUMBER(--_xlpm.a),"",_xlpm.a)))</f>
        <v>_CORONAL_ABDOMEN_PELVIS</v>
      </c>
      <c r="E3653" t="str">
        <f t="shared" si="629"/>
        <v>_CORONAL_ABDOMEN_PELVIS</v>
      </c>
      <c r="F3653" t="str">
        <f t="shared" si="631"/>
        <v>_CORONAL_ABDOMEN_PELVIS</v>
      </c>
      <c r="G3653" t="b">
        <f t="shared" si="630"/>
        <v>1</v>
      </c>
      <c r="H3653">
        <f t="shared" si="632"/>
        <v>0</v>
      </c>
      <c r="I3653">
        <f t="shared" si="633"/>
        <v>0</v>
      </c>
      <c r="J3653" t="str" cm="1">
        <f t="array" ref="J3653">IF(OR(ISNUMBER(SEARCH({"A";"B";"C";"D";"E";"F";"G";"H";"I";"J";"K";"L";"M";"N";"O";"P";"Q";"R";"S";"T";"U";"V";"W";"X";"Y";"Z"},F3653))), "TRUE", "FALSE")</f>
        <v>TRUE</v>
      </c>
      <c r="K3653">
        <f t="shared" si="634"/>
        <v>0</v>
      </c>
      <c r="L3653">
        <f t="shared" si="635"/>
        <v>0</v>
      </c>
      <c r="M3653">
        <f t="shared" si="636"/>
        <v>0</v>
      </c>
      <c r="N3653">
        <f t="shared" si="637"/>
        <v>0</v>
      </c>
      <c r="O3653">
        <f t="shared" si="628"/>
        <v>0</v>
      </c>
      <c r="P3653">
        <f t="shared" si="638"/>
        <v>0</v>
      </c>
    </row>
    <row r="3654" spans="1:16" x14ac:dyDescent="0.45">
      <c r="A3654" t="s">
        <v>3468</v>
      </c>
      <c r="B3654" t="s">
        <v>3469</v>
      </c>
      <c r="C3654" t="s">
        <v>3470</v>
      </c>
      <c r="D3654" s="4" t="str" cm="1">
        <f t="array" ref="D3654">_xlfn.TEXTJOIN("",,_xlfn.LET(_xlpm.a,MID(C3654,_xlfn.SEQUENCE(1,LEN(C3654)),1),IF(ISNUMBER(--_xlpm.a),"",_xlpm.a)))</f>
        <v>__ML_OMNI</v>
      </c>
      <c r="E3654" t="str">
        <f t="shared" si="629"/>
        <v>_ML_OMNI</v>
      </c>
      <c r="F3654" t="str">
        <f t="shared" si="631"/>
        <v>_ML_OMNI</v>
      </c>
      <c r="G3654" t="b">
        <f t="shared" si="630"/>
        <v>0</v>
      </c>
      <c r="H3654">
        <f t="shared" si="632"/>
        <v>0</v>
      </c>
      <c r="I3654">
        <f t="shared" si="633"/>
        <v>0</v>
      </c>
      <c r="J3654" t="str" cm="1">
        <f t="array" ref="J3654">IF(OR(ISNUMBER(SEARCH({"A";"B";"C";"D";"E";"F";"G";"H";"I";"J";"K";"L";"M";"N";"O";"P";"Q";"R";"S";"T";"U";"V";"W";"X";"Y";"Z"},F3654))), "TRUE", "FALSE")</f>
        <v>TRUE</v>
      </c>
      <c r="K3654">
        <f t="shared" si="634"/>
        <v>0</v>
      </c>
      <c r="L3654">
        <f t="shared" si="635"/>
        <v>0</v>
      </c>
      <c r="M3654">
        <f t="shared" si="636"/>
        <v>0</v>
      </c>
      <c r="N3654">
        <f t="shared" si="637"/>
        <v>0</v>
      </c>
      <c r="O3654">
        <f t="shared" si="628"/>
        <v>0</v>
      </c>
      <c r="P3654">
        <f t="shared" si="638"/>
        <v>0</v>
      </c>
    </row>
    <row r="3655" spans="1:16" x14ac:dyDescent="0.45">
      <c r="A3655" t="s">
        <v>3468</v>
      </c>
      <c r="B3655" t="s">
        <v>3469</v>
      </c>
      <c r="C3655" t="s">
        <v>264</v>
      </c>
      <c r="D3655" s="4" t="str" cm="1">
        <f t="array" ref="D3655">_xlfn.TEXTJOIN("",,_xlfn.LET(_xlpm.a,MID(C3655,_xlfn.SEQUENCE(1,LEN(C3655)),1),IF(ISNUMBER(--_xlpm.a),"",_xlpm.a)))</f>
        <v>_SAGITTAL_ABDOMEN_PELVIS</v>
      </c>
      <c r="E3655" t="str">
        <f t="shared" si="629"/>
        <v>_SAGITTAL_ABDOMEN_PELVIS</v>
      </c>
      <c r="F3655" t="str">
        <f t="shared" si="631"/>
        <v>_SAGITTAL_ABDOMEN_PELVIS</v>
      </c>
      <c r="G3655" t="b">
        <f t="shared" si="630"/>
        <v>1</v>
      </c>
      <c r="H3655">
        <f t="shared" si="632"/>
        <v>0</v>
      </c>
      <c r="I3655">
        <f t="shared" si="633"/>
        <v>0</v>
      </c>
      <c r="J3655" t="str" cm="1">
        <f t="array" ref="J3655">IF(OR(ISNUMBER(SEARCH({"A";"B";"C";"D";"E";"F";"G";"H";"I";"J";"K";"L";"M";"N";"O";"P";"Q";"R";"S";"T";"U";"V";"W";"X";"Y";"Z"},F3655))), "TRUE", "FALSE")</f>
        <v>TRUE</v>
      </c>
      <c r="K3655">
        <f t="shared" si="634"/>
        <v>0</v>
      </c>
      <c r="L3655">
        <f t="shared" si="635"/>
        <v>0</v>
      </c>
      <c r="M3655">
        <f t="shared" si="636"/>
        <v>0</v>
      </c>
      <c r="N3655">
        <f t="shared" si="637"/>
        <v>0</v>
      </c>
      <c r="O3655">
        <f t="shared" si="628"/>
        <v>0</v>
      </c>
      <c r="P3655">
        <f t="shared" si="638"/>
        <v>0</v>
      </c>
    </row>
    <row r="3656" spans="1:16" x14ac:dyDescent="0.45">
      <c r="A3656" t="s">
        <v>3471</v>
      </c>
      <c r="B3656" t="s">
        <v>3472</v>
      </c>
      <c r="C3656" t="s">
        <v>3473</v>
      </c>
      <c r="D3656" s="4" t="str" cm="1">
        <f t="array" ref="D3656">_xlfn.TEXTJOIN("",,_xlfn.LET(_xlpm.a,MID(C3656,_xlfn.SEQUENCE(1,LEN(C3656)),1),IF(ISNUMBER(--_xlpm.a),"",_xlpm.a)))</f>
        <v>_candy_cane_di</v>
      </c>
      <c r="E3656" t="str">
        <f t="shared" si="629"/>
        <v>_candy_cane_di</v>
      </c>
      <c r="F3656" t="str">
        <f t="shared" si="631"/>
        <v>_CANDY_CANE_DI</v>
      </c>
      <c r="G3656" t="b">
        <f t="shared" si="630"/>
        <v>0</v>
      </c>
      <c r="H3656">
        <f t="shared" si="632"/>
        <v>0</v>
      </c>
      <c r="I3656">
        <f t="shared" si="633"/>
        <v>0</v>
      </c>
      <c r="J3656" t="str" cm="1">
        <f t="array" ref="J3656">IF(OR(ISNUMBER(SEARCH({"A";"B";"C";"D";"E";"F";"G";"H";"I";"J";"K";"L";"M";"N";"O";"P";"Q";"R";"S";"T";"U";"V";"W";"X";"Y";"Z"},F3656))), "TRUE", "FALSE")</f>
        <v>TRUE</v>
      </c>
      <c r="K3656">
        <f t="shared" si="634"/>
        <v>0</v>
      </c>
      <c r="L3656">
        <f t="shared" si="635"/>
        <v>0</v>
      </c>
      <c r="M3656">
        <f t="shared" si="636"/>
        <v>0</v>
      </c>
      <c r="N3656">
        <f t="shared" si="637"/>
        <v>0</v>
      </c>
      <c r="O3656">
        <f t="shared" si="628"/>
        <v>0</v>
      </c>
      <c r="P3656">
        <f t="shared" si="638"/>
        <v>0</v>
      </c>
    </row>
    <row r="3657" spans="1:16" x14ac:dyDescent="0.45">
      <c r="A3657" t="s">
        <v>3471</v>
      </c>
      <c r="B3657" t="s">
        <v>3472</v>
      </c>
      <c r="C3657" t="s">
        <v>3474</v>
      </c>
      <c r="D3657" s="4" t="str" cm="1">
        <f t="array" ref="D3657">_xlfn.TEXTJOIN("",,_xlfn.LET(_xlpm.a,MID(C3657,_xlfn.SEQUENCE(1,LEN(C3657)),1),IF(ISNUMBER(--_xlpm.a),"",_xlpm.a)))</f>
        <v>_ML_OPTI_</v>
      </c>
      <c r="E3657" t="str">
        <f t="shared" si="629"/>
        <v>_ML_OPTI_</v>
      </c>
      <c r="F3657" t="str">
        <f t="shared" si="631"/>
        <v>_ML_OPTI_</v>
      </c>
      <c r="G3657" t="b">
        <f t="shared" si="630"/>
        <v>0</v>
      </c>
      <c r="H3657">
        <f t="shared" si="632"/>
        <v>0</v>
      </c>
      <c r="I3657">
        <f t="shared" si="633"/>
        <v>0</v>
      </c>
      <c r="J3657" t="str" cm="1">
        <f t="array" ref="J3657">IF(OR(ISNUMBER(SEARCH({"A";"B";"C";"D";"E";"F";"G";"H";"I";"J";"K";"L";"M";"N";"O";"P";"Q";"R";"S";"T";"U";"V";"W";"X";"Y";"Z"},F3657))), "TRUE", "FALSE")</f>
        <v>TRUE</v>
      </c>
      <c r="K3657">
        <f t="shared" si="634"/>
        <v>0</v>
      </c>
      <c r="L3657">
        <f t="shared" si="635"/>
        <v>0</v>
      </c>
      <c r="M3657">
        <f t="shared" si="636"/>
        <v>0</v>
      </c>
      <c r="N3657">
        <f t="shared" si="637"/>
        <v>0</v>
      </c>
      <c r="O3657">
        <f t="shared" si="628"/>
        <v>0</v>
      </c>
      <c r="P3657">
        <f t="shared" si="638"/>
        <v>0</v>
      </c>
    </row>
    <row r="3658" spans="1:16" x14ac:dyDescent="0.45">
      <c r="A3658" t="s">
        <v>3471</v>
      </c>
      <c r="B3658" t="s">
        <v>3472</v>
      </c>
      <c r="C3658" t="s">
        <v>3475</v>
      </c>
      <c r="D3658" s="4" t="str" cm="1">
        <f t="array" ref="D3658">_xlfn.TEXTJOIN("",,_xlfn.LET(_xlpm.a,MID(C3658,_xlfn.SEQUENCE(1,LEN(C3658)),1),IF(ISNUMBER(--_xlpm.a),"",_xlpm.a)))</f>
        <v>_cor_abd_pelvis</v>
      </c>
      <c r="E3658" t="str">
        <f t="shared" si="629"/>
        <v>_cor_abd_pelvis</v>
      </c>
      <c r="F3658" t="str">
        <f t="shared" si="631"/>
        <v>_COR_ABD_PELVIS</v>
      </c>
      <c r="G3658" t="b">
        <f t="shared" si="630"/>
        <v>1</v>
      </c>
      <c r="H3658">
        <f t="shared" si="632"/>
        <v>0</v>
      </c>
      <c r="I3658">
        <f t="shared" si="633"/>
        <v>0</v>
      </c>
      <c r="J3658" t="str" cm="1">
        <f t="array" ref="J3658">IF(OR(ISNUMBER(SEARCH({"A";"B";"C";"D";"E";"F";"G";"H";"I";"J";"K";"L";"M";"N";"O";"P";"Q";"R";"S";"T";"U";"V";"W";"X";"Y";"Z"},F3658))), "TRUE", "FALSE")</f>
        <v>TRUE</v>
      </c>
      <c r="K3658">
        <f t="shared" si="634"/>
        <v>0</v>
      </c>
      <c r="L3658">
        <f t="shared" si="635"/>
        <v>0</v>
      </c>
      <c r="M3658">
        <f t="shared" si="636"/>
        <v>0</v>
      </c>
      <c r="N3658">
        <f t="shared" si="637"/>
        <v>0</v>
      </c>
      <c r="O3658">
        <f t="shared" si="628"/>
        <v>0</v>
      </c>
      <c r="P3658">
        <f t="shared" si="638"/>
        <v>0</v>
      </c>
    </row>
    <row r="3659" spans="1:16" x14ac:dyDescent="0.45">
      <c r="A3659" t="s">
        <v>3471</v>
      </c>
      <c r="B3659" t="s">
        <v>3472</v>
      </c>
      <c r="C3659" t="s">
        <v>3476</v>
      </c>
      <c r="D3659" s="4" t="str" cm="1">
        <f t="array" ref="D3659">_xlfn.TEXTJOIN("",,_xlfn.LET(_xlpm.a,MID(C3659,_xlfn.SEQUENCE(1,LEN(C3659)),1),IF(ISNUMBER(--_xlpm.a),"",_xlpm.a)))</f>
        <v>_sag_a_p_di</v>
      </c>
      <c r="E3659" t="str">
        <f t="shared" si="629"/>
        <v>_sag_a_p_di</v>
      </c>
      <c r="F3659" t="str">
        <f t="shared" si="631"/>
        <v>_SAG_A_P_DI</v>
      </c>
      <c r="G3659" t="b">
        <f t="shared" si="630"/>
        <v>1</v>
      </c>
      <c r="H3659">
        <f t="shared" si="632"/>
        <v>0</v>
      </c>
      <c r="I3659">
        <f t="shared" si="633"/>
        <v>0</v>
      </c>
      <c r="J3659" t="str" cm="1">
        <f t="array" ref="J3659">IF(OR(ISNUMBER(SEARCH({"A";"B";"C";"D";"E";"F";"G";"H";"I";"J";"K";"L";"M";"N";"O";"P";"Q";"R";"S";"T";"U";"V";"W";"X";"Y";"Z"},F3659))), "TRUE", "FALSE")</f>
        <v>TRUE</v>
      </c>
      <c r="K3659">
        <f t="shared" si="634"/>
        <v>0</v>
      </c>
      <c r="L3659">
        <f t="shared" si="635"/>
        <v>0</v>
      </c>
      <c r="M3659">
        <f t="shared" si="636"/>
        <v>0</v>
      </c>
      <c r="N3659">
        <f t="shared" si="637"/>
        <v>0</v>
      </c>
      <c r="O3659">
        <f t="shared" si="628"/>
        <v>0</v>
      </c>
      <c r="P3659">
        <f t="shared" si="638"/>
        <v>0</v>
      </c>
    </row>
    <row r="3660" spans="1:16" x14ac:dyDescent="0.45">
      <c r="A3660" t="s">
        <v>3471</v>
      </c>
      <c r="B3660" t="s">
        <v>3472</v>
      </c>
      <c r="C3660" t="s">
        <v>15</v>
      </c>
      <c r="D3660" s="4" t="str" cm="1">
        <f t="array" ref="D3660">_xlfn.TEXTJOIN("",,_xlfn.LET(_xlpm.a,MID(C3660,_xlfn.SEQUENCE(1,LEN(C3660)),1),IF(ISNUMBER(--_xlpm.a),"",_xlpm.a)))</f>
        <v>Unknown</v>
      </c>
      <c r="E3660" t="str">
        <f t="shared" si="629"/>
        <v>Unknown</v>
      </c>
      <c r="F3660" t="str">
        <f t="shared" si="631"/>
        <v>UNKNOWN</v>
      </c>
      <c r="G3660" t="b">
        <f t="shared" si="630"/>
        <v>1</v>
      </c>
      <c r="H3660">
        <f t="shared" si="632"/>
        <v>0</v>
      </c>
      <c r="I3660">
        <f t="shared" si="633"/>
        <v>0</v>
      </c>
      <c r="J3660" t="str" cm="1">
        <f t="array" ref="J3660">IF(OR(ISNUMBER(SEARCH({"A";"B";"C";"D";"E";"F";"G";"H";"I";"J";"K";"L";"M";"N";"O";"P";"Q";"R";"S";"T";"U";"V";"W";"X";"Y";"Z"},F3660))), "TRUE", "FALSE")</f>
        <v>TRUE</v>
      </c>
      <c r="K3660">
        <f t="shared" si="634"/>
        <v>0</v>
      </c>
      <c r="L3660">
        <f t="shared" si="635"/>
        <v>0</v>
      </c>
      <c r="M3660">
        <f t="shared" si="636"/>
        <v>0</v>
      </c>
      <c r="N3660">
        <f t="shared" si="637"/>
        <v>0</v>
      </c>
      <c r="O3660">
        <f t="shared" si="628"/>
        <v>0</v>
      </c>
      <c r="P3660">
        <f t="shared" si="638"/>
        <v>0</v>
      </c>
    </row>
    <row r="3661" spans="1:16" x14ac:dyDescent="0.45">
      <c r="A3661" t="s">
        <v>3471</v>
      </c>
      <c r="B3661" t="s">
        <v>3472</v>
      </c>
      <c r="C3661" t="s">
        <v>1052</v>
      </c>
      <c r="D3661" s="4" t="str" cm="1">
        <f t="array" ref="D3661">_xlfn.TEXTJOIN("",,_xlfn.LET(_xlpm.a,MID(C3661,_xlfn.SEQUENCE(1,LEN(C3661)),1),IF(ISNUMBER(--_xlpm.a),"",_xlpm.a)))</f>
        <v>_cor</v>
      </c>
      <c r="E3661" t="str">
        <f t="shared" si="629"/>
        <v>_cor</v>
      </c>
      <c r="F3661" t="str">
        <f t="shared" si="631"/>
        <v>_COR</v>
      </c>
      <c r="G3661" t="b">
        <f t="shared" si="630"/>
        <v>1</v>
      </c>
      <c r="H3661">
        <f t="shared" si="632"/>
        <v>0</v>
      </c>
      <c r="I3661">
        <f t="shared" si="633"/>
        <v>0</v>
      </c>
      <c r="J3661" t="str" cm="1">
        <f t="array" ref="J3661">IF(OR(ISNUMBER(SEARCH({"A";"B";"C";"D";"E";"F";"G";"H";"I";"J";"K";"L";"M";"N";"O";"P";"Q";"R";"S";"T";"U";"V";"W";"X";"Y";"Z"},F3661))), "TRUE", "FALSE")</f>
        <v>TRUE</v>
      </c>
      <c r="K3661">
        <f t="shared" si="634"/>
        <v>0</v>
      </c>
      <c r="L3661">
        <f t="shared" si="635"/>
        <v>0</v>
      </c>
      <c r="M3661">
        <f t="shared" si="636"/>
        <v>0</v>
      </c>
      <c r="N3661">
        <f t="shared" si="637"/>
        <v>0</v>
      </c>
      <c r="O3661">
        <f t="shared" si="628"/>
        <v>0</v>
      </c>
      <c r="P3661">
        <f t="shared" si="638"/>
        <v>0</v>
      </c>
    </row>
    <row r="3662" spans="1:16" x14ac:dyDescent="0.45">
      <c r="A3662" t="s">
        <v>3471</v>
      </c>
      <c r="B3662" t="s">
        <v>3472</v>
      </c>
      <c r="C3662" t="s">
        <v>3477</v>
      </c>
      <c r="D3662" s="4" t="str" cm="1">
        <f t="array" ref="D3662">_xlfn.TEXTJOIN("",,_xlfn.LET(_xlpm.a,MID(C3662,_xlfn.SEQUENCE(1,LEN(C3662)),1),IF(ISNUMBER(--_xlpm.a),"",_xlpm.a)))</f>
        <v>_sag_chest_di</v>
      </c>
      <c r="E3662" t="str">
        <f t="shared" si="629"/>
        <v>_sag_chest_di</v>
      </c>
      <c r="F3662" t="str">
        <f t="shared" si="631"/>
        <v>_SAG_CHEST_DI</v>
      </c>
      <c r="G3662" t="b">
        <f t="shared" si="630"/>
        <v>1</v>
      </c>
      <c r="H3662">
        <f t="shared" si="632"/>
        <v>0</v>
      </c>
      <c r="I3662">
        <f t="shared" si="633"/>
        <v>0</v>
      </c>
      <c r="J3662" t="str" cm="1">
        <f t="array" ref="J3662">IF(OR(ISNUMBER(SEARCH({"A";"B";"C";"D";"E";"F";"G";"H";"I";"J";"K";"L";"M";"N";"O";"P";"Q";"R";"S";"T";"U";"V";"W";"X";"Y";"Z"},F3662))), "TRUE", "FALSE")</f>
        <v>TRUE</v>
      </c>
      <c r="K3662">
        <f t="shared" si="634"/>
        <v>0</v>
      </c>
      <c r="L3662">
        <f t="shared" si="635"/>
        <v>0</v>
      </c>
      <c r="M3662">
        <f t="shared" si="636"/>
        <v>0</v>
      </c>
      <c r="N3662">
        <f t="shared" si="637"/>
        <v>0</v>
      </c>
      <c r="O3662">
        <f t="shared" si="628"/>
        <v>0</v>
      </c>
      <c r="P3662">
        <f t="shared" si="638"/>
        <v>0</v>
      </c>
    </row>
    <row r="3663" spans="1:16" x14ac:dyDescent="0.45">
      <c r="A3663" t="s">
        <v>3478</v>
      </c>
      <c r="B3663" t="s">
        <v>3479</v>
      </c>
      <c r="C3663" t="s">
        <v>3480</v>
      </c>
      <c r="D3663" s="4" t="str" cm="1">
        <f t="array" ref="D3663">_xlfn.TEXTJOIN("",,_xlfn.LET(_xlpm.a,MID(C3663,_xlfn.SEQUENCE(1,LEN(C3663)),1),IF(ISNUMBER(--_xlpm.a),"",_xlpm.a)))</f>
        <v>_ST_PRE_X</v>
      </c>
      <c r="E3663" t="str">
        <f t="shared" si="629"/>
        <v>_ST_PRE_X</v>
      </c>
      <c r="F3663" t="str">
        <f t="shared" si="631"/>
        <v>_ST_PRE_X</v>
      </c>
      <c r="G3663" t="b">
        <f t="shared" si="630"/>
        <v>0</v>
      </c>
      <c r="H3663">
        <f t="shared" si="632"/>
        <v>0</v>
      </c>
      <c r="I3663">
        <f t="shared" si="633"/>
        <v>0</v>
      </c>
      <c r="J3663" t="str" cm="1">
        <f t="array" ref="J3663">IF(OR(ISNUMBER(SEARCH({"A";"B";"C";"D";"E";"F";"G";"H";"I";"J";"K";"L";"M";"N";"O";"P";"Q";"R";"S";"T";"U";"V";"W";"X";"Y";"Z"},F3663))), "TRUE", "FALSE")</f>
        <v>TRUE</v>
      </c>
      <c r="K3663">
        <f t="shared" si="634"/>
        <v>0</v>
      </c>
      <c r="L3663">
        <f t="shared" si="635"/>
        <v>0</v>
      </c>
      <c r="M3663">
        <f t="shared" si="636"/>
        <v>0</v>
      </c>
      <c r="N3663">
        <f t="shared" si="637"/>
        <v>0</v>
      </c>
      <c r="O3663">
        <f t="shared" si="628"/>
        <v>0</v>
      </c>
      <c r="P3663">
        <f t="shared" si="638"/>
        <v>0</v>
      </c>
    </row>
    <row r="3664" spans="1:16" x14ac:dyDescent="0.45">
      <c r="A3664" t="s">
        <v>3478</v>
      </c>
      <c r="B3664" t="s">
        <v>3479</v>
      </c>
      <c r="C3664" t="s">
        <v>3481</v>
      </c>
      <c r="D3664" s="4" t="str" cm="1">
        <f t="array" ref="D3664">_xlfn.TEXTJOIN("",,_xlfn.LET(_xlpm.a,MID(C3664,_xlfn.SEQUENCE(1,LEN(C3664)),1),IF(ISNUMBER(--_xlpm.a),"",_xlpm.a)))</f>
        <v>_ST_POST_X</v>
      </c>
      <c r="E3664" t="str">
        <f t="shared" si="629"/>
        <v>_ST_POST_X</v>
      </c>
      <c r="F3664" t="str">
        <f t="shared" si="631"/>
        <v>_ST_POST_X</v>
      </c>
      <c r="G3664" t="b">
        <f t="shared" si="630"/>
        <v>0</v>
      </c>
      <c r="H3664">
        <f t="shared" si="632"/>
        <v>0</v>
      </c>
      <c r="I3664">
        <f t="shared" si="633"/>
        <v>0</v>
      </c>
      <c r="J3664" t="str" cm="1">
        <f t="array" ref="J3664">IF(OR(ISNUMBER(SEARCH({"A";"B";"C";"D";"E";"F";"G";"H";"I";"J";"K";"L";"M";"N";"O";"P";"Q";"R";"S";"T";"U";"V";"W";"X";"Y";"Z"},F3664))), "TRUE", "FALSE")</f>
        <v>TRUE</v>
      </c>
      <c r="K3664">
        <f t="shared" si="634"/>
        <v>0</v>
      </c>
      <c r="L3664">
        <f t="shared" si="635"/>
        <v>0</v>
      </c>
      <c r="M3664">
        <f t="shared" si="636"/>
        <v>0</v>
      </c>
      <c r="N3664">
        <f t="shared" si="637"/>
        <v>0</v>
      </c>
      <c r="O3664">
        <f t="shared" si="628"/>
        <v>0</v>
      </c>
      <c r="P3664">
        <f t="shared" si="638"/>
        <v>0</v>
      </c>
    </row>
    <row r="3665" spans="1:16" x14ac:dyDescent="0.45">
      <c r="A3665" t="s">
        <v>3478</v>
      </c>
      <c r="B3665" t="s">
        <v>3479</v>
      </c>
      <c r="C3665" t="s">
        <v>3482</v>
      </c>
      <c r="D3665" s="4" t="str" cm="1">
        <f t="array" ref="D3665">_xlfn.TEXTJOIN("",,_xlfn.LET(_xlpm.a,MID(C3665,_xlfn.SEQUENCE(1,LEN(C3665)),1),IF(ISNUMBER(--_xlpm.a),"",_xlpm.a)))</f>
        <v>_ST_DELAY_X</v>
      </c>
      <c r="E3665" t="str">
        <f t="shared" si="629"/>
        <v>_ST_DELAY_X</v>
      </c>
      <c r="F3665" t="str">
        <f t="shared" si="631"/>
        <v>_ST_DELAY_X</v>
      </c>
      <c r="G3665" t="b">
        <f t="shared" si="630"/>
        <v>0</v>
      </c>
      <c r="H3665">
        <f t="shared" si="632"/>
        <v>0</v>
      </c>
      <c r="I3665">
        <f t="shared" si="633"/>
        <v>0</v>
      </c>
      <c r="J3665" t="str" cm="1">
        <f t="array" ref="J3665">IF(OR(ISNUMBER(SEARCH({"A";"B";"C";"D";"E";"F";"G";"H";"I";"J";"K";"L";"M";"N";"O";"P";"Q";"R";"S";"T";"U";"V";"W";"X";"Y";"Z"},F3665))), "TRUE", "FALSE")</f>
        <v>TRUE</v>
      </c>
      <c r="K3665">
        <f t="shared" si="634"/>
        <v>0</v>
      </c>
      <c r="L3665">
        <f t="shared" si="635"/>
        <v>0</v>
      </c>
      <c r="M3665">
        <f t="shared" si="636"/>
        <v>0</v>
      </c>
      <c r="N3665">
        <f t="shared" si="637"/>
        <v>0</v>
      </c>
      <c r="O3665">
        <f t="shared" ref="O3665:O3728" si="639">IF(AND(ISNUMBER(SEARCH("kidney", LOWER(C3665))), G3665=FALSE, J3665="TRUE"), 1, 0)</f>
        <v>0</v>
      </c>
      <c r="P3665">
        <f t="shared" si="638"/>
        <v>0</v>
      </c>
    </row>
    <row r="3666" spans="1:16" x14ac:dyDescent="0.45">
      <c r="A3666" t="s">
        <v>3478</v>
      </c>
      <c r="B3666" t="s">
        <v>3479</v>
      </c>
      <c r="C3666" t="s">
        <v>3483</v>
      </c>
      <c r="D3666" s="4" t="str" cm="1">
        <f t="array" ref="D3666">_xlfn.TEXTJOIN("",,_xlfn.LET(_xlpm.a,MID(C3666,_xlfn.SEQUENCE(1,LEN(C3666)),1),IF(ISNUMBER(--_xlpm.a),"",_xlpm.a)))</f>
        <v>_MPR__ST_X__Coronal</v>
      </c>
      <c r="E3666" t="str">
        <f t="shared" si="629"/>
        <v>_MPR_ST_X_Coronal</v>
      </c>
      <c r="F3666" t="str">
        <f t="shared" si="631"/>
        <v>_MPR_ST_X_CORONAL</v>
      </c>
      <c r="G3666" t="b">
        <f t="shared" si="630"/>
        <v>1</v>
      </c>
      <c r="H3666">
        <f t="shared" si="632"/>
        <v>0</v>
      </c>
      <c r="I3666">
        <f t="shared" si="633"/>
        <v>0</v>
      </c>
      <c r="J3666" t="str" cm="1">
        <f t="array" ref="J3666">IF(OR(ISNUMBER(SEARCH({"A";"B";"C";"D";"E";"F";"G";"H";"I";"J";"K";"L";"M";"N";"O";"P";"Q";"R";"S";"T";"U";"V";"W";"X";"Y";"Z"},F3666))), "TRUE", "FALSE")</f>
        <v>TRUE</v>
      </c>
      <c r="K3666">
        <f t="shared" si="634"/>
        <v>0</v>
      </c>
      <c r="L3666">
        <f t="shared" si="635"/>
        <v>0</v>
      </c>
      <c r="M3666">
        <f t="shared" si="636"/>
        <v>0</v>
      </c>
      <c r="N3666">
        <f t="shared" si="637"/>
        <v>0</v>
      </c>
      <c r="O3666">
        <f t="shared" si="639"/>
        <v>0</v>
      </c>
      <c r="P3666">
        <f t="shared" si="638"/>
        <v>0</v>
      </c>
    </row>
    <row r="3667" spans="1:16" x14ac:dyDescent="0.45">
      <c r="A3667" t="s">
        <v>3484</v>
      </c>
      <c r="B3667" t="s">
        <v>3485</v>
      </c>
      <c r="C3667" t="s">
        <v>15</v>
      </c>
      <c r="D3667" s="4" t="str" cm="1">
        <f t="array" ref="D3667">_xlfn.TEXTJOIN("",,_xlfn.LET(_xlpm.a,MID(C3667,_xlfn.SEQUENCE(1,LEN(C3667)),1),IF(ISNUMBER(--_xlpm.a),"",_xlpm.a)))</f>
        <v>Unknown</v>
      </c>
      <c r="E3667" t="str">
        <f t="shared" si="629"/>
        <v>Unknown</v>
      </c>
      <c r="F3667" t="str">
        <f t="shared" si="631"/>
        <v>UNKNOWN</v>
      </c>
      <c r="G3667" t="b">
        <f t="shared" si="630"/>
        <v>1</v>
      </c>
      <c r="H3667">
        <f t="shared" si="632"/>
        <v>0</v>
      </c>
      <c r="I3667">
        <f t="shared" si="633"/>
        <v>0</v>
      </c>
      <c r="J3667" t="str" cm="1">
        <f t="array" ref="J3667">IF(OR(ISNUMBER(SEARCH({"A";"B";"C";"D";"E";"F";"G";"H";"I";"J";"K";"L";"M";"N";"O";"P";"Q";"R";"S";"T";"U";"V";"W";"X";"Y";"Z"},F3667))), "TRUE", "FALSE")</f>
        <v>TRUE</v>
      </c>
      <c r="K3667">
        <f t="shared" si="634"/>
        <v>0</v>
      </c>
      <c r="L3667">
        <f t="shared" si="635"/>
        <v>0</v>
      </c>
      <c r="M3667">
        <f t="shared" si="636"/>
        <v>0</v>
      </c>
      <c r="N3667">
        <f t="shared" si="637"/>
        <v>0</v>
      </c>
      <c r="O3667">
        <f t="shared" si="639"/>
        <v>0</v>
      </c>
      <c r="P3667">
        <f t="shared" si="638"/>
        <v>0</v>
      </c>
    </row>
    <row r="3668" spans="1:16" x14ac:dyDescent="0.45">
      <c r="A3668" t="s">
        <v>3484</v>
      </c>
      <c r="B3668" t="s">
        <v>3485</v>
      </c>
      <c r="C3668" t="s">
        <v>34</v>
      </c>
      <c r="D3668" s="4" t="str" cm="1">
        <f t="array" ref="D3668">_xlfn.TEXTJOIN("",,_xlfn.LET(_xlpm.a,MID(C3668,_xlfn.SEQUENCE(1,LEN(C3668)),1),IF(ISNUMBER(--_xlpm.a),"",_xlpm.a)))</f>
        <v>_CORONAL_ABDOMEN_PELVIS</v>
      </c>
      <c r="E3668" t="str">
        <f t="shared" si="629"/>
        <v>_CORONAL_ABDOMEN_PELVIS</v>
      </c>
      <c r="F3668" t="str">
        <f t="shared" si="631"/>
        <v>_CORONAL_ABDOMEN_PELVIS</v>
      </c>
      <c r="G3668" t="b">
        <f t="shared" si="630"/>
        <v>1</v>
      </c>
      <c r="H3668">
        <f t="shared" si="632"/>
        <v>0</v>
      </c>
      <c r="I3668">
        <f t="shared" si="633"/>
        <v>0</v>
      </c>
      <c r="J3668" t="str" cm="1">
        <f t="array" ref="J3668">IF(OR(ISNUMBER(SEARCH({"A";"B";"C";"D";"E";"F";"G";"H";"I";"J";"K";"L";"M";"N";"O";"P";"Q";"R";"S";"T";"U";"V";"W";"X";"Y";"Z"},F3668))), "TRUE", "FALSE")</f>
        <v>TRUE</v>
      </c>
      <c r="K3668">
        <f t="shared" si="634"/>
        <v>0</v>
      </c>
      <c r="L3668">
        <f t="shared" si="635"/>
        <v>0</v>
      </c>
      <c r="M3668">
        <f t="shared" si="636"/>
        <v>0</v>
      </c>
      <c r="N3668">
        <f t="shared" si="637"/>
        <v>0</v>
      </c>
      <c r="O3668">
        <f t="shared" si="639"/>
        <v>0</v>
      </c>
      <c r="P3668">
        <f t="shared" si="638"/>
        <v>0</v>
      </c>
    </row>
    <row r="3669" spans="1:16" x14ac:dyDescent="0.45">
      <c r="A3669" t="s">
        <v>3484</v>
      </c>
      <c r="B3669" t="s">
        <v>3485</v>
      </c>
      <c r="C3669" t="s">
        <v>33</v>
      </c>
      <c r="D3669" s="4" t="str" cm="1">
        <f t="array" ref="D3669">_xlfn.TEXTJOIN("",,_xlfn.LET(_xlpm.a,MID(C3669,_xlfn.SEQUENCE(1,LEN(C3669)),1),IF(ISNUMBER(--_xlpm.a),"",_xlpm.a)))</f>
        <v>_SAGITTAL_ABDOMEN_PELVIS</v>
      </c>
      <c r="E3669" t="str">
        <f t="shared" si="629"/>
        <v>_SAGITTAL_ABDOMEN_PELVIS</v>
      </c>
      <c r="F3669" t="str">
        <f t="shared" si="631"/>
        <v>_SAGITTAL_ABDOMEN_PELVIS</v>
      </c>
      <c r="G3669" t="b">
        <f t="shared" si="630"/>
        <v>1</v>
      </c>
      <c r="H3669">
        <f t="shared" si="632"/>
        <v>0</v>
      </c>
      <c r="I3669">
        <f t="shared" si="633"/>
        <v>0</v>
      </c>
      <c r="J3669" t="str" cm="1">
        <f t="array" ref="J3669">IF(OR(ISNUMBER(SEARCH({"A";"B";"C";"D";"E";"F";"G";"H";"I";"J";"K";"L";"M";"N";"O";"P";"Q";"R";"S";"T";"U";"V";"W";"X";"Y";"Z"},F3669))), "TRUE", "FALSE")</f>
        <v>TRUE</v>
      </c>
      <c r="K3669">
        <f t="shared" si="634"/>
        <v>0</v>
      </c>
      <c r="L3669">
        <f t="shared" si="635"/>
        <v>0</v>
      </c>
      <c r="M3669">
        <f t="shared" si="636"/>
        <v>0</v>
      </c>
      <c r="N3669">
        <f t="shared" si="637"/>
        <v>0</v>
      </c>
      <c r="O3669">
        <f t="shared" si="639"/>
        <v>0</v>
      </c>
      <c r="P3669">
        <f t="shared" si="638"/>
        <v>0</v>
      </c>
    </row>
    <row r="3670" spans="1:16" x14ac:dyDescent="0.45">
      <c r="A3670" t="s">
        <v>3486</v>
      </c>
      <c r="B3670" t="s">
        <v>3487</v>
      </c>
      <c r="C3670" t="s">
        <v>58</v>
      </c>
      <c r="D3670" s="4" t="str" cm="1">
        <f t="array" ref="D3670">_xlfn.TEXTJOIN("",,_xlfn.LET(_xlpm.a,MID(C3670,_xlfn.SEQUENCE(1,LEN(C3670)),1),IF(ISNUMBER(--_xlpm.a),"",_xlpm.a)))</f>
        <v>_Delays_____Bf</v>
      </c>
      <c r="E3670" t="str">
        <f t="shared" si="629"/>
        <v>_Delays_Bf</v>
      </c>
      <c r="F3670" t="str">
        <f t="shared" si="631"/>
        <v>_DELAYS_BF</v>
      </c>
      <c r="G3670" t="b">
        <f t="shared" si="630"/>
        <v>0</v>
      </c>
      <c r="H3670">
        <f t="shared" si="632"/>
        <v>0</v>
      </c>
      <c r="I3670">
        <f t="shared" si="633"/>
        <v>0</v>
      </c>
      <c r="J3670" t="str" cm="1">
        <f t="array" ref="J3670">IF(OR(ISNUMBER(SEARCH({"A";"B";"C";"D";"E";"F";"G";"H";"I";"J";"K";"L";"M";"N";"O";"P";"Q";"R";"S";"T";"U";"V";"W";"X";"Y";"Z"},F3670))), "TRUE", "FALSE")</f>
        <v>TRUE</v>
      </c>
      <c r="K3670">
        <f t="shared" si="634"/>
        <v>0</v>
      </c>
      <c r="L3670">
        <f t="shared" si="635"/>
        <v>0</v>
      </c>
      <c r="M3670">
        <f t="shared" si="636"/>
        <v>0</v>
      </c>
      <c r="N3670">
        <f t="shared" si="637"/>
        <v>0</v>
      </c>
      <c r="O3670">
        <f t="shared" si="639"/>
        <v>0</v>
      </c>
      <c r="P3670">
        <f t="shared" si="638"/>
        <v>0</v>
      </c>
    </row>
    <row r="3671" spans="1:16" x14ac:dyDescent="0.45">
      <c r="A3671" t="s">
        <v>3486</v>
      </c>
      <c r="B3671" t="s">
        <v>3487</v>
      </c>
      <c r="C3671" t="s">
        <v>56</v>
      </c>
      <c r="D3671" s="4" t="str" cm="1">
        <f t="array" ref="D3671">_xlfn.TEXTJOIN("",,_xlfn.LET(_xlpm.a,MID(C3671,_xlfn.SEQUENCE(1,LEN(C3671)),1),IF(ISNUMBER(--_xlpm.a),"",_xlpm.a)))</f>
        <v>_ABD_____Bf</v>
      </c>
      <c r="E3671" t="str">
        <f t="shared" si="629"/>
        <v>_ABD_Bf</v>
      </c>
      <c r="F3671" t="str">
        <f t="shared" si="631"/>
        <v>_ABD_BF</v>
      </c>
      <c r="G3671" t="b">
        <f t="shared" si="630"/>
        <v>0</v>
      </c>
      <c r="H3671">
        <f t="shared" si="632"/>
        <v>0</v>
      </c>
      <c r="I3671">
        <f t="shared" si="633"/>
        <v>0</v>
      </c>
      <c r="J3671" t="str" cm="1">
        <f t="array" ref="J3671">IF(OR(ISNUMBER(SEARCH({"A";"B";"C";"D";"E";"F";"G";"H";"I";"J";"K";"L";"M";"N";"O";"P";"Q";"R";"S";"T";"U";"V";"W";"X";"Y";"Z"},F3671))), "TRUE", "FALSE")</f>
        <v>TRUE</v>
      </c>
      <c r="K3671">
        <f t="shared" si="634"/>
        <v>0</v>
      </c>
      <c r="L3671">
        <f t="shared" si="635"/>
        <v>0</v>
      </c>
      <c r="M3671">
        <f t="shared" si="636"/>
        <v>0</v>
      </c>
      <c r="N3671">
        <f t="shared" si="637"/>
        <v>0</v>
      </c>
      <c r="O3671">
        <f t="shared" si="639"/>
        <v>0</v>
      </c>
      <c r="P3671">
        <f t="shared" si="638"/>
        <v>0</v>
      </c>
    </row>
    <row r="3672" spans="1:16" x14ac:dyDescent="0.45">
      <c r="A3672" t="s">
        <v>3486</v>
      </c>
      <c r="B3672" t="s">
        <v>3487</v>
      </c>
      <c r="C3672" t="s">
        <v>163</v>
      </c>
      <c r="D3672" s="4" t="str" cm="1">
        <f t="array" ref="D3672">_xlfn.TEXTJOIN("",,_xlfn.LET(_xlpm.a,MID(C3672,_xlfn.SEQUENCE(1,LEN(C3672)),1),IF(ISNUMBER(--_xlpm.a),"",_xlpm.a)))</f>
        <v>_PELVIS_____Bf</v>
      </c>
      <c r="E3672" t="str">
        <f t="shared" si="629"/>
        <v>_PELVIS_Bf</v>
      </c>
      <c r="F3672" t="str">
        <f t="shared" si="631"/>
        <v>_PELVIS_BF</v>
      </c>
      <c r="G3672" t="b">
        <f t="shared" si="630"/>
        <v>0</v>
      </c>
      <c r="H3672">
        <f t="shared" si="632"/>
        <v>0</v>
      </c>
      <c r="I3672">
        <f t="shared" si="633"/>
        <v>0</v>
      </c>
      <c r="J3672" t="str" cm="1">
        <f t="array" ref="J3672">IF(OR(ISNUMBER(SEARCH({"A";"B";"C";"D";"E";"F";"G";"H";"I";"J";"K";"L";"M";"N";"O";"P";"Q";"R";"S";"T";"U";"V";"W";"X";"Y";"Z"},F3672))), "TRUE", "FALSE")</f>
        <v>TRUE</v>
      </c>
      <c r="K3672">
        <f t="shared" si="634"/>
        <v>0</v>
      </c>
      <c r="L3672">
        <f t="shared" si="635"/>
        <v>0</v>
      </c>
      <c r="M3672">
        <f t="shared" si="636"/>
        <v>0</v>
      </c>
      <c r="N3672">
        <f t="shared" si="637"/>
        <v>0</v>
      </c>
      <c r="O3672">
        <f t="shared" si="639"/>
        <v>0</v>
      </c>
      <c r="P3672">
        <f t="shared" si="638"/>
        <v>0</v>
      </c>
    </row>
    <row r="3673" spans="1:16" x14ac:dyDescent="0.45">
      <c r="A3673" t="s">
        <v>3486</v>
      </c>
      <c r="B3673" t="s">
        <v>3487</v>
      </c>
      <c r="C3673" t="s">
        <v>2178</v>
      </c>
      <c r="D3673" s="4" t="str" cm="1">
        <f t="array" ref="D3673">_xlfn.TEXTJOIN("",,_xlfn.LET(_xlpm.a,MID(C3673,_xlfn.SEQUENCE(1,LEN(C3673)),1),IF(ISNUMBER(--_xlpm.a),"",_xlpm.a)))</f>
        <v>_ABD_____Bf</v>
      </c>
      <c r="E3673" t="str">
        <f t="shared" si="629"/>
        <v>_ABD_Bf</v>
      </c>
      <c r="F3673" t="str">
        <f t="shared" si="631"/>
        <v>_ABD_BF</v>
      </c>
      <c r="G3673" t="b">
        <f t="shared" si="630"/>
        <v>0</v>
      </c>
      <c r="H3673">
        <f t="shared" si="632"/>
        <v>0</v>
      </c>
      <c r="I3673">
        <f t="shared" si="633"/>
        <v>0</v>
      </c>
      <c r="J3673" t="str" cm="1">
        <f t="array" ref="J3673">IF(OR(ISNUMBER(SEARCH({"A";"B";"C";"D";"E";"F";"G";"H";"I";"J";"K";"L";"M";"N";"O";"P";"Q";"R";"S";"T";"U";"V";"W";"X";"Y";"Z"},F3673))), "TRUE", "FALSE")</f>
        <v>TRUE</v>
      </c>
      <c r="K3673">
        <f t="shared" si="634"/>
        <v>0</v>
      </c>
      <c r="L3673">
        <f t="shared" si="635"/>
        <v>0</v>
      </c>
      <c r="M3673">
        <f t="shared" si="636"/>
        <v>0</v>
      </c>
      <c r="N3673">
        <f t="shared" si="637"/>
        <v>0</v>
      </c>
      <c r="O3673">
        <f t="shared" si="639"/>
        <v>0</v>
      </c>
      <c r="P3673">
        <f t="shared" si="638"/>
        <v>0</v>
      </c>
    </row>
    <row r="3674" spans="1:16" x14ac:dyDescent="0.45">
      <c r="A3674" t="s">
        <v>3486</v>
      </c>
      <c r="B3674" t="s">
        <v>3488</v>
      </c>
      <c r="C3674" t="s">
        <v>58</v>
      </c>
      <c r="D3674" s="4" t="str" cm="1">
        <f t="array" ref="D3674">_xlfn.TEXTJOIN("",,_xlfn.LET(_xlpm.a,MID(C3674,_xlfn.SEQUENCE(1,LEN(C3674)),1),IF(ISNUMBER(--_xlpm.a),"",_xlpm.a)))</f>
        <v>_Delays_____Bf</v>
      </c>
      <c r="E3674" t="str">
        <f t="shared" si="629"/>
        <v>_Delays_Bf</v>
      </c>
      <c r="F3674" t="str">
        <f t="shared" si="631"/>
        <v>_DELAYS_BF</v>
      </c>
      <c r="G3674" t="b">
        <f t="shared" si="630"/>
        <v>0</v>
      </c>
      <c r="H3674">
        <f t="shared" si="632"/>
        <v>0</v>
      </c>
      <c r="I3674">
        <f t="shared" si="633"/>
        <v>0</v>
      </c>
      <c r="J3674" t="str" cm="1">
        <f t="array" ref="J3674">IF(OR(ISNUMBER(SEARCH({"A";"B";"C";"D";"E";"F";"G";"H";"I";"J";"K";"L";"M";"N";"O";"P";"Q";"R";"S";"T";"U";"V";"W";"X";"Y";"Z"},F3674))), "TRUE", "FALSE")</f>
        <v>TRUE</v>
      </c>
      <c r="K3674">
        <f t="shared" si="634"/>
        <v>0</v>
      </c>
      <c r="L3674">
        <f t="shared" si="635"/>
        <v>0</v>
      </c>
      <c r="M3674">
        <f t="shared" si="636"/>
        <v>0</v>
      </c>
      <c r="N3674">
        <f t="shared" si="637"/>
        <v>0</v>
      </c>
      <c r="O3674">
        <f t="shared" si="639"/>
        <v>0</v>
      </c>
      <c r="P3674">
        <f t="shared" si="638"/>
        <v>0</v>
      </c>
    </row>
    <row r="3675" spans="1:16" x14ac:dyDescent="0.45">
      <c r="A3675" t="s">
        <v>3486</v>
      </c>
      <c r="B3675" t="s">
        <v>3488</v>
      </c>
      <c r="C3675" t="s">
        <v>2178</v>
      </c>
      <c r="D3675" s="4" t="str" cm="1">
        <f t="array" ref="D3675">_xlfn.TEXTJOIN("",,_xlfn.LET(_xlpm.a,MID(C3675,_xlfn.SEQUENCE(1,LEN(C3675)),1),IF(ISNUMBER(--_xlpm.a),"",_xlpm.a)))</f>
        <v>_ABD_____Bf</v>
      </c>
      <c r="E3675" t="str">
        <f t="shared" si="629"/>
        <v>_ABD_Bf</v>
      </c>
      <c r="F3675" t="str">
        <f t="shared" si="631"/>
        <v>_ABD_BF</v>
      </c>
      <c r="G3675" t="b">
        <f t="shared" si="630"/>
        <v>0</v>
      </c>
      <c r="H3675">
        <f t="shared" si="632"/>
        <v>0</v>
      </c>
      <c r="I3675">
        <f t="shared" si="633"/>
        <v>0</v>
      </c>
      <c r="J3675" t="str" cm="1">
        <f t="array" ref="J3675">IF(OR(ISNUMBER(SEARCH({"A";"B";"C";"D";"E";"F";"G";"H";"I";"J";"K";"L";"M";"N";"O";"P";"Q";"R";"S";"T";"U";"V";"W";"X";"Y";"Z"},F3675))), "TRUE", "FALSE")</f>
        <v>TRUE</v>
      </c>
      <c r="K3675">
        <f t="shared" si="634"/>
        <v>0</v>
      </c>
      <c r="L3675">
        <f t="shared" si="635"/>
        <v>0</v>
      </c>
      <c r="M3675">
        <f t="shared" si="636"/>
        <v>0</v>
      </c>
      <c r="N3675">
        <f t="shared" si="637"/>
        <v>0</v>
      </c>
      <c r="O3675">
        <f t="shared" si="639"/>
        <v>0</v>
      </c>
      <c r="P3675">
        <f t="shared" si="638"/>
        <v>0</v>
      </c>
    </row>
    <row r="3676" spans="1:16" x14ac:dyDescent="0.45">
      <c r="A3676" t="s">
        <v>3486</v>
      </c>
      <c r="B3676" t="s">
        <v>3488</v>
      </c>
      <c r="C3676" t="s">
        <v>56</v>
      </c>
      <c r="D3676" s="4" t="str" cm="1">
        <f t="array" ref="D3676">_xlfn.TEXTJOIN("",,_xlfn.LET(_xlpm.a,MID(C3676,_xlfn.SEQUENCE(1,LEN(C3676)),1),IF(ISNUMBER(--_xlpm.a),"",_xlpm.a)))</f>
        <v>_ABD_____Bf</v>
      </c>
      <c r="E3676" t="str">
        <f t="shared" si="629"/>
        <v>_ABD_Bf</v>
      </c>
      <c r="F3676" t="str">
        <f t="shared" si="631"/>
        <v>_ABD_BF</v>
      </c>
      <c r="G3676" t="b">
        <f t="shared" si="630"/>
        <v>0</v>
      </c>
      <c r="H3676">
        <f t="shared" si="632"/>
        <v>0</v>
      </c>
      <c r="I3676">
        <f t="shared" si="633"/>
        <v>0</v>
      </c>
      <c r="J3676" t="str" cm="1">
        <f t="array" ref="J3676">IF(OR(ISNUMBER(SEARCH({"A";"B";"C";"D";"E";"F";"G";"H";"I";"J";"K";"L";"M";"N";"O";"P";"Q";"R";"S";"T";"U";"V";"W";"X";"Y";"Z"},F3676))), "TRUE", "FALSE")</f>
        <v>TRUE</v>
      </c>
      <c r="K3676">
        <f t="shared" si="634"/>
        <v>0</v>
      </c>
      <c r="L3676">
        <f t="shared" si="635"/>
        <v>0</v>
      </c>
      <c r="M3676">
        <f t="shared" si="636"/>
        <v>0</v>
      </c>
      <c r="N3676">
        <f t="shared" si="637"/>
        <v>0</v>
      </c>
      <c r="O3676">
        <f t="shared" si="639"/>
        <v>0</v>
      </c>
      <c r="P3676">
        <f t="shared" si="638"/>
        <v>0</v>
      </c>
    </row>
    <row r="3677" spans="1:16" x14ac:dyDescent="0.45">
      <c r="A3677" t="s">
        <v>3486</v>
      </c>
      <c r="B3677" t="s">
        <v>3488</v>
      </c>
      <c r="C3677" t="s">
        <v>163</v>
      </c>
      <c r="D3677" s="4" t="str" cm="1">
        <f t="array" ref="D3677">_xlfn.TEXTJOIN("",,_xlfn.LET(_xlpm.a,MID(C3677,_xlfn.SEQUENCE(1,LEN(C3677)),1),IF(ISNUMBER(--_xlpm.a),"",_xlpm.a)))</f>
        <v>_PELVIS_____Bf</v>
      </c>
      <c r="E3677" t="str">
        <f t="shared" si="629"/>
        <v>_PELVIS_Bf</v>
      </c>
      <c r="F3677" t="str">
        <f t="shared" si="631"/>
        <v>_PELVIS_BF</v>
      </c>
      <c r="G3677" t="b">
        <f t="shared" si="630"/>
        <v>0</v>
      </c>
      <c r="H3677">
        <f t="shared" si="632"/>
        <v>0</v>
      </c>
      <c r="I3677">
        <f t="shared" si="633"/>
        <v>0</v>
      </c>
      <c r="J3677" t="str" cm="1">
        <f t="array" ref="J3677">IF(OR(ISNUMBER(SEARCH({"A";"B";"C";"D";"E";"F";"G";"H";"I";"J";"K";"L";"M";"N";"O";"P";"Q";"R";"S";"T";"U";"V";"W";"X";"Y";"Z"},F3677))), "TRUE", "FALSE")</f>
        <v>TRUE</v>
      </c>
      <c r="K3677">
        <f t="shared" si="634"/>
        <v>0</v>
      </c>
      <c r="L3677">
        <f t="shared" si="635"/>
        <v>0</v>
      </c>
      <c r="M3677">
        <f t="shared" si="636"/>
        <v>0</v>
      </c>
      <c r="N3677">
        <f t="shared" si="637"/>
        <v>0</v>
      </c>
      <c r="O3677">
        <f t="shared" si="639"/>
        <v>0</v>
      </c>
      <c r="P3677">
        <f t="shared" si="638"/>
        <v>0</v>
      </c>
    </row>
    <row r="3678" spans="1:16" x14ac:dyDescent="0.45">
      <c r="A3678" t="s">
        <v>3486</v>
      </c>
      <c r="B3678" t="s">
        <v>3489</v>
      </c>
      <c r="C3678" t="s">
        <v>58</v>
      </c>
      <c r="D3678" s="4" t="str" cm="1">
        <f t="array" ref="D3678">_xlfn.TEXTJOIN("",,_xlfn.LET(_xlpm.a,MID(C3678,_xlfn.SEQUENCE(1,LEN(C3678)),1),IF(ISNUMBER(--_xlpm.a),"",_xlpm.a)))</f>
        <v>_Delays_____Bf</v>
      </c>
      <c r="E3678" t="str">
        <f t="shared" si="629"/>
        <v>_Delays_Bf</v>
      </c>
      <c r="F3678" t="str">
        <f t="shared" si="631"/>
        <v>_DELAYS_BF</v>
      </c>
      <c r="G3678" t="b">
        <f t="shared" si="630"/>
        <v>0</v>
      </c>
      <c r="H3678">
        <f t="shared" si="632"/>
        <v>0</v>
      </c>
      <c r="I3678">
        <f t="shared" si="633"/>
        <v>0</v>
      </c>
      <c r="J3678" t="str" cm="1">
        <f t="array" ref="J3678">IF(OR(ISNUMBER(SEARCH({"A";"B";"C";"D";"E";"F";"G";"H";"I";"J";"K";"L";"M";"N";"O";"P";"Q";"R";"S";"T";"U";"V";"W";"X";"Y";"Z"},F3678))), "TRUE", "FALSE")</f>
        <v>TRUE</v>
      </c>
      <c r="K3678">
        <f t="shared" si="634"/>
        <v>0</v>
      </c>
      <c r="L3678">
        <f t="shared" si="635"/>
        <v>0</v>
      </c>
      <c r="M3678">
        <f t="shared" si="636"/>
        <v>0</v>
      </c>
      <c r="N3678">
        <f t="shared" si="637"/>
        <v>0</v>
      </c>
      <c r="O3678">
        <f t="shared" si="639"/>
        <v>0</v>
      </c>
      <c r="P3678">
        <f t="shared" si="638"/>
        <v>0</v>
      </c>
    </row>
    <row r="3679" spans="1:16" x14ac:dyDescent="0.45">
      <c r="A3679" t="s">
        <v>3486</v>
      </c>
      <c r="B3679" t="s">
        <v>3489</v>
      </c>
      <c r="C3679" t="s">
        <v>56</v>
      </c>
      <c r="D3679" s="4" t="str" cm="1">
        <f t="array" ref="D3679">_xlfn.TEXTJOIN("",,_xlfn.LET(_xlpm.a,MID(C3679,_xlfn.SEQUENCE(1,LEN(C3679)),1),IF(ISNUMBER(--_xlpm.a),"",_xlpm.a)))</f>
        <v>_ABD_____Bf</v>
      </c>
      <c r="E3679" t="str">
        <f t="shared" si="629"/>
        <v>_ABD_Bf</v>
      </c>
      <c r="F3679" t="str">
        <f t="shared" si="631"/>
        <v>_ABD_BF</v>
      </c>
      <c r="G3679" t="b">
        <f t="shared" si="630"/>
        <v>0</v>
      </c>
      <c r="H3679">
        <f t="shared" si="632"/>
        <v>0</v>
      </c>
      <c r="I3679">
        <f t="shared" si="633"/>
        <v>0</v>
      </c>
      <c r="J3679" t="str" cm="1">
        <f t="array" ref="J3679">IF(OR(ISNUMBER(SEARCH({"A";"B";"C";"D";"E";"F";"G";"H";"I";"J";"K";"L";"M";"N";"O";"P";"Q";"R";"S";"T";"U";"V";"W";"X";"Y";"Z"},F3679))), "TRUE", "FALSE")</f>
        <v>TRUE</v>
      </c>
      <c r="K3679">
        <f t="shared" si="634"/>
        <v>0</v>
      </c>
      <c r="L3679">
        <f t="shared" si="635"/>
        <v>0</v>
      </c>
      <c r="M3679">
        <f t="shared" si="636"/>
        <v>0</v>
      </c>
      <c r="N3679">
        <f t="shared" si="637"/>
        <v>0</v>
      </c>
      <c r="O3679">
        <f t="shared" si="639"/>
        <v>0</v>
      </c>
      <c r="P3679">
        <f t="shared" si="638"/>
        <v>0</v>
      </c>
    </row>
    <row r="3680" spans="1:16" x14ac:dyDescent="0.45">
      <c r="A3680" t="s">
        <v>3486</v>
      </c>
      <c r="B3680" t="s">
        <v>3489</v>
      </c>
      <c r="C3680" t="s">
        <v>163</v>
      </c>
      <c r="D3680" s="4" t="str" cm="1">
        <f t="array" ref="D3680">_xlfn.TEXTJOIN("",,_xlfn.LET(_xlpm.a,MID(C3680,_xlfn.SEQUENCE(1,LEN(C3680)),1),IF(ISNUMBER(--_xlpm.a),"",_xlpm.a)))</f>
        <v>_PELVIS_____Bf</v>
      </c>
      <c r="E3680" t="str">
        <f t="shared" si="629"/>
        <v>_PELVIS_Bf</v>
      </c>
      <c r="F3680" t="str">
        <f t="shared" si="631"/>
        <v>_PELVIS_BF</v>
      </c>
      <c r="G3680" t="b">
        <f t="shared" si="630"/>
        <v>0</v>
      </c>
      <c r="H3680">
        <f t="shared" si="632"/>
        <v>0</v>
      </c>
      <c r="I3680">
        <f t="shared" si="633"/>
        <v>0</v>
      </c>
      <c r="J3680" t="str" cm="1">
        <f t="array" ref="J3680">IF(OR(ISNUMBER(SEARCH({"A";"B";"C";"D";"E";"F";"G";"H";"I";"J";"K";"L";"M";"N";"O";"P";"Q";"R";"S";"T";"U";"V";"W";"X";"Y";"Z"},F3680))), "TRUE", "FALSE")</f>
        <v>TRUE</v>
      </c>
      <c r="K3680">
        <f t="shared" si="634"/>
        <v>0</v>
      </c>
      <c r="L3680">
        <f t="shared" si="635"/>
        <v>0</v>
      </c>
      <c r="M3680">
        <f t="shared" si="636"/>
        <v>0</v>
      </c>
      <c r="N3680">
        <f t="shared" si="637"/>
        <v>0</v>
      </c>
      <c r="O3680">
        <f t="shared" si="639"/>
        <v>0</v>
      </c>
      <c r="P3680">
        <f t="shared" si="638"/>
        <v>0</v>
      </c>
    </row>
    <row r="3681" spans="1:16" x14ac:dyDescent="0.45">
      <c r="A3681" t="s">
        <v>3486</v>
      </c>
      <c r="B3681" t="s">
        <v>3489</v>
      </c>
      <c r="C3681" t="s">
        <v>2178</v>
      </c>
      <c r="D3681" s="4" t="str" cm="1">
        <f t="array" ref="D3681">_xlfn.TEXTJOIN("",,_xlfn.LET(_xlpm.a,MID(C3681,_xlfn.SEQUENCE(1,LEN(C3681)),1),IF(ISNUMBER(--_xlpm.a),"",_xlpm.a)))</f>
        <v>_ABD_____Bf</v>
      </c>
      <c r="E3681" t="str">
        <f t="shared" si="629"/>
        <v>_ABD_Bf</v>
      </c>
      <c r="F3681" t="str">
        <f t="shared" si="631"/>
        <v>_ABD_BF</v>
      </c>
      <c r="G3681" t="b">
        <f t="shared" si="630"/>
        <v>0</v>
      </c>
      <c r="H3681">
        <f t="shared" si="632"/>
        <v>0</v>
      </c>
      <c r="I3681">
        <f t="shared" si="633"/>
        <v>0</v>
      </c>
      <c r="J3681" t="str" cm="1">
        <f t="array" ref="J3681">IF(OR(ISNUMBER(SEARCH({"A";"B";"C";"D";"E";"F";"G";"H";"I";"J";"K";"L";"M";"N";"O";"P";"Q";"R";"S";"T";"U";"V";"W";"X";"Y";"Z"},F3681))), "TRUE", "FALSE")</f>
        <v>TRUE</v>
      </c>
      <c r="K3681">
        <f t="shared" si="634"/>
        <v>0</v>
      </c>
      <c r="L3681">
        <f t="shared" si="635"/>
        <v>0</v>
      </c>
      <c r="M3681">
        <f t="shared" si="636"/>
        <v>0</v>
      </c>
      <c r="N3681">
        <f t="shared" si="637"/>
        <v>0</v>
      </c>
      <c r="O3681">
        <f t="shared" si="639"/>
        <v>0</v>
      </c>
      <c r="P3681">
        <f t="shared" si="638"/>
        <v>0</v>
      </c>
    </row>
    <row r="3682" spans="1:16" x14ac:dyDescent="0.45">
      <c r="A3682" t="s">
        <v>3486</v>
      </c>
      <c r="B3682" t="s">
        <v>3490</v>
      </c>
      <c r="C3682" t="s">
        <v>15</v>
      </c>
      <c r="D3682" s="4" t="str" cm="1">
        <f t="array" ref="D3682">_xlfn.TEXTJOIN("",,_xlfn.LET(_xlpm.a,MID(C3682,_xlfn.SEQUENCE(1,LEN(C3682)),1),IF(ISNUMBER(--_xlpm.a),"",_xlpm.a)))</f>
        <v>Unknown</v>
      </c>
      <c r="E3682" t="str">
        <f t="shared" si="629"/>
        <v>Unknown</v>
      </c>
      <c r="F3682" t="str">
        <f t="shared" si="631"/>
        <v>UNKNOWN</v>
      </c>
      <c r="G3682" t="b">
        <f t="shared" si="630"/>
        <v>1</v>
      </c>
      <c r="H3682">
        <f t="shared" si="632"/>
        <v>0</v>
      </c>
      <c r="I3682">
        <f t="shared" si="633"/>
        <v>0</v>
      </c>
      <c r="J3682" t="str" cm="1">
        <f t="array" ref="J3682">IF(OR(ISNUMBER(SEARCH({"A";"B";"C";"D";"E";"F";"G";"H";"I";"J";"K";"L";"M";"N";"O";"P";"Q";"R";"S";"T";"U";"V";"W";"X";"Y";"Z"},F3682))), "TRUE", "FALSE")</f>
        <v>TRUE</v>
      </c>
      <c r="K3682">
        <f t="shared" si="634"/>
        <v>0</v>
      </c>
      <c r="L3682">
        <f t="shared" si="635"/>
        <v>0</v>
      </c>
      <c r="M3682">
        <f t="shared" si="636"/>
        <v>0</v>
      </c>
      <c r="N3682">
        <f t="shared" si="637"/>
        <v>0</v>
      </c>
      <c r="O3682">
        <f t="shared" si="639"/>
        <v>0</v>
      </c>
      <c r="P3682">
        <f t="shared" si="638"/>
        <v>0</v>
      </c>
    </row>
    <row r="3683" spans="1:16" x14ac:dyDescent="0.45">
      <c r="A3683" t="s">
        <v>3486</v>
      </c>
      <c r="B3683" t="s">
        <v>3490</v>
      </c>
      <c r="C3683" t="s">
        <v>3491</v>
      </c>
      <c r="D3683" s="4" t="str" cm="1">
        <f t="array" ref="D3683">_xlfn.TEXTJOIN("",,_xlfn.LET(_xlpm.a,MID(C3683,_xlfn.SEQUENCE(1,LEN(C3683)),1),IF(ISNUMBER(--_xlpm.a),"",_xlpm.a)))</f>
        <v>_CORONAL_ABDOMEN_PELVIS</v>
      </c>
      <c r="E3683" t="str">
        <f t="shared" si="629"/>
        <v>_CORONAL_ABDOMEN_PELVIS</v>
      </c>
      <c r="F3683" t="str">
        <f t="shared" si="631"/>
        <v>_CORONAL_ABDOMEN_PELVIS</v>
      </c>
      <c r="G3683" t="b">
        <f t="shared" si="630"/>
        <v>1</v>
      </c>
      <c r="H3683">
        <f t="shared" si="632"/>
        <v>0</v>
      </c>
      <c r="I3683">
        <f t="shared" si="633"/>
        <v>0</v>
      </c>
      <c r="J3683" t="str" cm="1">
        <f t="array" ref="J3683">IF(OR(ISNUMBER(SEARCH({"A";"B";"C";"D";"E";"F";"G";"H";"I";"J";"K";"L";"M";"N";"O";"P";"Q";"R";"S";"T";"U";"V";"W";"X";"Y";"Z"},F3683))), "TRUE", "FALSE")</f>
        <v>TRUE</v>
      </c>
      <c r="K3683">
        <f t="shared" si="634"/>
        <v>0</v>
      </c>
      <c r="L3683">
        <f t="shared" si="635"/>
        <v>0</v>
      </c>
      <c r="M3683">
        <f t="shared" si="636"/>
        <v>0</v>
      </c>
      <c r="N3683">
        <f t="shared" si="637"/>
        <v>0</v>
      </c>
      <c r="O3683">
        <f t="shared" si="639"/>
        <v>0</v>
      </c>
      <c r="P3683">
        <f t="shared" si="638"/>
        <v>0</v>
      </c>
    </row>
    <row r="3684" spans="1:16" x14ac:dyDescent="0.45">
      <c r="A3684" t="s">
        <v>3486</v>
      </c>
      <c r="B3684" t="s">
        <v>3490</v>
      </c>
      <c r="C3684" t="s">
        <v>3492</v>
      </c>
      <c r="D3684" s="4" t="str" cm="1">
        <f t="array" ref="D3684">_xlfn.TEXTJOIN("",,_xlfn.LET(_xlpm.a,MID(C3684,_xlfn.SEQUENCE(1,LEN(C3684)),1),IF(ISNUMBER(--_xlpm.a),"",_xlpm.a)))</f>
        <v>_SAGITTAL_ABDOMEN_PELVIS</v>
      </c>
      <c r="E3684" t="str">
        <f t="shared" si="629"/>
        <v>_SAGITTAL_ABDOMEN_PELVIS</v>
      </c>
      <c r="F3684" t="str">
        <f t="shared" si="631"/>
        <v>_SAGITTAL_ABDOMEN_PELVIS</v>
      </c>
      <c r="G3684" t="b">
        <f t="shared" si="630"/>
        <v>1</v>
      </c>
      <c r="H3684">
        <f t="shared" si="632"/>
        <v>0</v>
      </c>
      <c r="I3684">
        <f t="shared" si="633"/>
        <v>0</v>
      </c>
      <c r="J3684" t="str" cm="1">
        <f t="array" ref="J3684">IF(OR(ISNUMBER(SEARCH({"A";"B";"C";"D";"E";"F";"G";"H";"I";"J";"K";"L";"M";"N";"O";"P";"Q";"R";"S";"T";"U";"V";"W";"X";"Y";"Z"},F3684))), "TRUE", "FALSE")</f>
        <v>TRUE</v>
      </c>
      <c r="K3684">
        <f t="shared" si="634"/>
        <v>0</v>
      </c>
      <c r="L3684">
        <f t="shared" si="635"/>
        <v>0</v>
      </c>
      <c r="M3684">
        <f t="shared" si="636"/>
        <v>0</v>
      </c>
      <c r="N3684">
        <f t="shared" si="637"/>
        <v>0</v>
      </c>
      <c r="O3684">
        <f t="shared" si="639"/>
        <v>0</v>
      </c>
      <c r="P3684">
        <f t="shared" si="638"/>
        <v>0</v>
      </c>
    </row>
    <row r="3685" spans="1:16" x14ac:dyDescent="0.45">
      <c r="A3685" t="s">
        <v>3486</v>
      </c>
      <c r="B3685" t="s">
        <v>3493</v>
      </c>
      <c r="C3685" t="s">
        <v>56</v>
      </c>
      <c r="D3685" s="4" t="str" cm="1">
        <f t="array" ref="D3685">_xlfn.TEXTJOIN("",,_xlfn.LET(_xlpm.a,MID(C3685,_xlfn.SEQUENCE(1,LEN(C3685)),1),IF(ISNUMBER(--_xlpm.a),"",_xlpm.a)))</f>
        <v>_ABD_____Bf</v>
      </c>
      <c r="E3685" t="str">
        <f t="shared" si="629"/>
        <v>_ABD_Bf</v>
      </c>
      <c r="F3685" t="str">
        <f t="shared" si="631"/>
        <v>_ABD_BF</v>
      </c>
      <c r="G3685" t="b">
        <f t="shared" si="630"/>
        <v>0</v>
      </c>
      <c r="H3685">
        <f t="shared" si="632"/>
        <v>0</v>
      </c>
      <c r="I3685">
        <f t="shared" si="633"/>
        <v>0</v>
      </c>
      <c r="J3685" t="str" cm="1">
        <f t="array" ref="J3685">IF(OR(ISNUMBER(SEARCH({"A";"B";"C";"D";"E";"F";"G";"H";"I";"J";"K";"L";"M";"N";"O";"P";"Q";"R";"S";"T";"U";"V";"W";"X";"Y";"Z"},F3685))), "TRUE", "FALSE")</f>
        <v>TRUE</v>
      </c>
      <c r="K3685">
        <f t="shared" si="634"/>
        <v>0</v>
      </c>
      <c r="L3685">
        <f t="shared" si="635"/>
        <v>0</v>
      </c>
      <c r="M3685">
        <f t="shared" si="636"/>
        <v>0</v>
      </c>
      <c r="N3685">
        <f t="shared" si="637"/>
        <v>0</v>
      </c>
      <c r="O3685">
        <f t="shared" si="639"/>
        <v>0</v>
      </c>
      <c r="P3685">
        <f t="shared" si="638"/>
        <v>0</v>
      </c>
    </row>
    <row r="3686" spans="1:16" x14ac:dyDescent="0.45">
      <c r="A3686" t="s">
        <v>3486</v>
      </c>
      <c r="B3686" t="s">
        <v>3493</v>
      </c>
      <c r="C3686" t="s">
        <v>163</v>
      </c>
      <c r="D3686" s="4" t="str" cm="1">
        <f t="array" ref="D3686">_xlfn.TEXTJOIN("",,_xlfn.LET(_xlpm.a,MID(C3686,_xlfn.SEQUENCE(1,LEN(C3686)),1),IF(ISNUMBER(--_xlpm.a),"",_xlpm.a)))</f>
        <v>_PELVIS_____Bf</v>
      </c>
      <c r="E3686" t="str">
        <f t="shared" si="629"/>
        <v>_PELVIS_Bf</v>
      </c>
      <c r="F3686" t="str">
        <f t="shared" si="631"/>
        <v>_PELVIS_BF</v>
      </c>
      <c r="G3686" t="b">
        <f t="shared" si="630"/>
        <v>0</v>
      </c>
      <c r="H3686">
        <f t="shared" si="632"/>
        <v>0</v>
      </c>
      <c r="I3686">
        <f t="shared" si="633"/>
        <v>0</v>
      </c>
      <c r="J3686" t="str" cm="1">
        <f t="array" ref="J3686">IF(OR(ISNUMBER(SEARCH({"A";"B";"C";"D";"E";"F";"G";"H";"I";"J";"K";"L";"M";"N";"O";"P";"Q";"R";"S";"T";"U";"V";"W";"X";"Y";"Z"},F3686))), "TRUE", "FALSE")</f>
        <v>TRUE</v>
      </c>
      <c r="K3686">
        <f t="shared" si="634"/>
        <v>0</v>
      </c>
      <c r="L3686">
        <f t="shared" si="635"/>
        <v>0</v>
      </c>
      <c r="M3686">
        <f t="shared" si="636"/>
        <v>0</v>
      </c>
      <c r="N3686">
        <f t="shared" si="637"/>
        <v>0</v>
      </c>
      <c r="O3686">
        <f t="shared" si="639"/>
        <v>0</v>
      </c>
      <c r="P3686">
        <f t="shared" si="638"/>
        <v>0</v>
      </c>
    </row>
    <row r="3687" spans="1:16" x14ac:dyDescent="0.45">
      <c r="A3687" t="s">
        <v>3486</v>
      </c>
      <c r="B3687" t="s">
        <v>3493</v>
      </c>
      <c r="C3687" t="s">
        <v>2178</v>
      </c>
      <c r="D3687" s="4" t="str" cm="1">
        <f t="array" ref="D3687">_xlfn.TEXTJOIN("",,_xlfn.LET(_xlpm.a,MID(C3687,_xlfn.SEQUENCE(1,LEN(C3687)),1),IF(ISNUMBER(--_xlpm.a),"",_xlpm.a)))</f>
        <v>_ABD_____Bf</v>
      </c>
      <c r="E3687" t="str">
        <f t="shared" si="629"/>
        <v>_ABD_Bf</v>
      </c>
      <c r="F3687" t="str">
        <f t="shared" si="631"/>
        <v>_ABD_BF</v>
      </c>
      <c r="G3687" t="b">
        <f t="shared" si="630"/>
        <v>0</v>
      </c>
      <c r="H3687">
        <f t="shared" si="632"/>
        <v>0</v>
      </c>
      <c r="I3687">
        <f t="shared" si="633"/>
        <v>0</v>
      </c>
      <c r="J3687" t="str" cm="1">
        <f t="array" ref="J3687">IF(OR(ISNUMBER(SEARCH({"A";"B";"C";"D";"E";"F";"G";"H";"I";"J";"K";"L";"M";"N";"O";"P";"Q";"R";"S";"T";"U";"V";"W";"X";"Y";"Z"},F3687))), "TRUE", "FALSE")</f>
        <v>TRUE</v>
      </c>
      <c r="K3687">
        <f t="shared" si="634"/>
        <v>0</v>
      </c>
      <c r="L3687">
        <f t="shared" si="635"/>
        <v>0</v>
      </c>
      <c r="M3687">
        <f t="shared" si="636"/>
        <v>0</v>
      </c>
      <c r="N3687">
        <f t="shared" si="637"/>
        <v>0</v>
      </c>
      <c r="O3687">
        <f t="shared" si="639"/>
        <v>0</v>
      </c>
      <c r="P3687">
        <f t="shared" si="638"/>
        <v>0</v>
      </c>
    </row>
    <row r="3688" spans="1:16" x14ac:dyDescent="0.45">
      <c r="A3688" t="s">
        <v>3486</v>
      </c>
      <c r="B3688" t="s">
        <v>3493</v>
      </c>
      <c r="C3688" t="s">
        <v>58</v>
      </c>
      <c r="D3688" s="4" t="str" cm="1">
        <f t="array" ref="D3688">_xlfn.TEXTJOIN("",,_xlfn.LET(_xlpm.a,MID(C3688,_xlfn.SEQUENCE(1,LEN(C3688)),1),IF(ISNUMBER(--_xlpm.a),"",_xlpm.a)))</f>
        <v>_Delays_____Bf</v>
      </c>
      <c r="E3688" t="str">
        <f t="shared" si="629"/>
        <v>_Delays_Bf</v>
      </c>
      <c r="F3688" t="str">
        <f t="shared" si="631"/>
        <v>_DELAYS_BF</v>
      </c>
      <c r="G3688" t="b">
        <f t="shared" si="630"/>
        <v>0</v>
      </c>
      <c r="H3688">
        <f t="shared" si="632"/>
        <v>0</v>
      </c>
      <c r="I3688">
        <f t="shared" si="633"/>
        <v>0</v>
      </c>
      <c r="J3688" t="str" cm="1">
        <f t="array" ref="J3688">IF(OR(ISNUMBER(SEARCH({"A";"B";"C";"D";"E";"F";"G";"H";"I";"J";"K";"L";"M";"N";"O";"P";"Q";"R";"S";"T";"U";"V";"W";"X";"Y";"Z"},F3688))), "TRUE", "FALSE")</f>
        <v>TRUE</v>
      </c>
      <c r="K3688">
        <f t="shared" si="634"/>
        <v>0</v>
      </c>
      <c r="L3688">
        <f t="shared" si="635"/>
        <v>0</v>
      </c>
      <c r="M3688">
        <f t="shared" si="636"/>
        <v>0</v>
      </c>
      <c r="N3688">
        <f t="shared" si="637"/>
        <v>0</v>
      </c>
      <c r="O3688">
        <f t="shared" si="639"/>
        <v>0</v>
      </c>
      <c r="P3688">
        <f t="shared" si="638"/>
        <v>0</v>
      </c>
    </row>
    <row r="3689" spans="1:16" x14ac:dyDescent="0.45">
      <c r="A3689" t="s">
        <v>3494</v>
      </c>
      <c r="B3689" t="s">
        <v>3495</v>
      </c>
      <c r="C3689" t="s">
        <v>603</v>
      </c>
      <c r="D3689" s="4" t="str" cm="1">
        <f t="array" ref="D3689">_xlfn.TEXTJOIN("",,_xlfn.LET(_xlpm.a,MID(C3689,_xlfn.SEQUENCE(1,LEN(C3689)),1),IF(ISNUMBER(--_xlpm.a),"",_xlpm.a)))</f>
        <v>_ML_OPTI</v>
      </c>
      <c r="E3689" t="str">
        <f t="shared" si="629"/>
        <v>_ML_OPTI</v>
      </c>
      <c r="F3689" t="str">
        <f t="shared" si="631"/>
        <v>_ML_OPTI</v>
      </c>
      <c r="G3689" t="b">
        <f t="shared" si="630"/>
        <v>0</v>
      </c>
      <c r="H3689">
        <f t="shared" si="632"/>
        <v>0</v>
      </c>
      <c r="I3689">
        <f t="shared" si="633"/>
        <v>0</v>
      </c>
      <c r="J3689" t="str" cm="1">
        <f t="array" ref="J3689">IF(OR(ISNUMBER(SEARCH({"A";"B";"C";"D";"E";"F";"G";"H";"I";"J";"K";"L";"M";"N";"O";"P";"Q";"R";"S";"T";"U";"V";"W";"X";"Y";"Z"},F3689))), "TRUE", "FALSE")</f>
        <v>TRUE</v>
      </c>
      <c r="K3689">
        <f t="shared" si="634"/>
        <v>0</v>
      </c>
      <c r="L3689">
        <f t="shared" si="635"/>
        <v>0</v>
      </c>
      <c r="M3689">
        <f t="shared" si="636"/>
        <v>0</v>
      </c>
      <c r="N3689">
        <f t="shared" si="637"/>
        <v>0</v>
      </c>
      <c r="O3689">
        <f t="shared" si="639"/>
        <v>0</v>
      </c>
      <c r="P3689">
        <f t="shared" si="638"/>
        <v>0</v>
      </c>
    </row>
    <row r="3690" spans="1:16" x14ac:dyDescent="0.45">
      <c r="A3690" t="s">
        <v>3496</v>
      </c>
      <c r="B3690" t="s">
        <v>3497</v>
      </c>
      <c r="C3690" t="s">
        <v>30</v>
      </c>
      <c r="D3690" s="4" t="str" cm="1">
        <f t="array" ref="D3690">_xlfn.TEXTJOIN("",,_xlfn.LET(_xlpm.a,MID(C3690,_xlfn.SEQUENCE(1,LEN(C3690)),1),IF(ISNUMBER(--_xlpm.a),"",_xlpm.a)))</f>
        <v>_NON_CONTRAST</v>
      </c>
      <c r="E3690" t="str">
        <f t="shared" si="629"/>
        <v>_NON_CONTRAST</v>
      </c>
      <c r="F3690" t="str">
        <f t="shared" si="631"/>
        <v>_NON_CONTRAST</v>
      </c>
      <c r="G3690" t="b">
        <f t="shared" si="630"/>
        <v>0</v>
      </c>
      <c r="H3690">
        <f t="shared" si="632"/>
        <v>0</v>
      </c>
      <c r="I3690">
        <f t="shared" si="633"/>
        <v>0</v>
      </c>
      <c r="J3690" t="str" cm="1">
        <f t="array" ref="J3690">IF(OR(ISNUMBER(SEARCH({"A";"B";"C";"D";"E";"F";"G";"H";"I";"J";"K";"L";"M";"N";"O";"P";"Q";"R";"S";"T";"U";"V";"W";"X";"Y";"Z"},F3690))), "TRUE", "FALSE")</f>
        <v>TRUE</v>
      </c>
      <c r="K3690">
        <f t="shared" si="634"/>
        <v>0</v>
      </c>
      <c r="L3690">
        <f t="shared" si="635"/>
        <v>0</v>
      </c>
      <c r="M3690">
        <f t="shared" si="636"/>
        <v>0</v>
      </c>
      <c r="N3690">
        <f t="shared" si="637"/>
        <v>0</v>
      </c>
      <c r="O3690">
        <f t="shared" si="639"/>
        <v>0</v>
      </c>
      <c r="P3690">
        <f t="shared" si="638"/>
        <v>0</v>
      </c>
    </row>
    <row r="3691" spans="1:16" x14ac:dyDescent="0.45">
      <c r="A3691" t="s">
        <v>3496</v>
      </c>
      <c r="B3691" t="s">
        <v>3497</v>
      </c>
      <c r="C3691" t="s">
        <v>2932</v>
      </c>
      <c r="D3691" s="4" t="str" cm="1">
        <f t="array" ref="D3691">_xlfn.TEXTJOIN("",,_xlfn.LET(_xlpm.a,MID(C3691,_xlfn.SEQUENCE(1,LEN(C3691)),1),IF(ISNUMBER(--_xlpm.a),"",_xlpm.a)))</f>
        <v>_SAGITTAL_ABDOMEN_PELVIS</v>
      </c>
      <c r="E3691" t="str">
        <f t="shared" si="629"/>
        <v>_SAGITTAL_ABDOMEN_PELVIS</v>
      </c>
      <c r="F3691" t="str">
        <f t="shared" si="631"/>
        <v>_SAGITTAL_ABDOMEN_PELVIS</v>
      </c>
      <c r="G3691" t="b">
        <f t="shared" si="630"/>
        <v>1</v>
      </c>
      <c r="H3691">
        <f t="shared" si="632"/>
        <v>0</v>
      </c>
      <c r="I3691">
        <f t="shared" si="633"/>
        <v>0</v>
      </c>
      <c r="J3691" t="str" cm="1">
        <f t="array" ref="J3691">IF(OR(ISNUMBER(SEARCH({"A";"B";"C";"D";"E";"F";"G";"H";"I";"J";"K";"L";"M";"N";"O";"P";"Q";"R";"S";"T";"U";"V";"W";"X";"Y";"Z"},F3691))), "TRUE", "FALSE")</f>
        <v>TRUE</v>
      </c>
      <c r="K3691">
        <f t="shared" si="634"/>
        <v>0</v>
      </c>
      <c r="L3691">
        <f t="shared" si="635"/>
        <v>0</v>
      </c>
      <c r="M3691">
        <f t="shared" si="636"/>
        <v>0</v>
      </c>
      <c r="N3691">
        <f t="shared" si="637"/>
        <v>0</v>
      </c>
      <c r="O3691">
        <f t="shared" si="639"/>
        <v>0</v>
      </c>
      <c r="P3691">
        <f t="shared" si="638"/>
        <v>0</v>
      </c>
    </row>
    <row r="3692" spans="1:16" x14ac:dyDescent="0.45">
      <c r="A3692" t="s">
        <v>3496</v>
      </c>
      <c r="B3692" t="s">
        <v>3497</v>
      </c>
      <c r="C3692" t="s">
        <v>2933</v>
      </c>
      <c r="D3692" s="4" t="str" cm="1">
        <f t="array" ref="D3692">_xlfn.TEXTJOIN("",,_xlfn.LET(_xlpm.a,MID(C3692,_xlfn.SEQUENCE(1,LEN(C3692)),1),IF(ISNUMBER(--_xlpm.a),"",_xlpm.a)))</f>
        <v>_CORONAL_ABDOMEN_PELVIS</v>
      </c>
      <c r="E3692" t="str">
        <f t="shared" si="629"/>
        <v>_CORONAL_ABDOMEN_PELVIS</v>
      </c>
      <c r="F3692" t="str">
        <f t="shared" si="631"/>
        <v>_CORONAL_ABDOMEN_PELVIS</v>
      </c>
      <c r="G3692" t="b">
        <f t="shared" si="630"/>
        <v>1</v>
      </c>
      <c r="H3692">
        <f t="shared" si="632"/>
        <v>0</v>
      </c>
      <c r="I3692">
        <f t="shared" si="633"/>
        <v>0</v>
      </c>
      <c r="J3692" t="str" cm="1">
        <f t="array" ref="J3692">IF(OR(ISNUMBER(SEARCH({"A";"B";"C";"D";"E";"F";"G";"H";"I";"J";"K";"L";"M";"N";"O";"P";"Q";"R";"S";"T";"U";"V";"W";"X";"Y";"Z"},F3692))), "TRUE", "FALSE")</f>
        <v>TRUE</v>
      </c>
      <c r="K3692">
        <f t="shared" si="634"/>
        <v>0</v>
      </c>
      <c r="L3692">
        <f t="shared" si="635"/>
        <v>0</v>
      </c>
      <c r="M3692">
        <f t="shared" si="636"/>
        <v>0</v>
      </c>
      <c r="N3692">
        <f t="shared" si="637"/>
        <v>0</v>
      </c>
      <c r="O3692">
        <f t="shared" si="639"/>
        <v>0</v>
      </c>
      <c r="P3692">
        <f t="shared" si="638"/>
        <v>0</v>
      </c>
    </row>
    <row r="3693" spans="1:16" x14ac:dyDescent="0.45">
      <c r="A3693" t="s">
        <v>3498</v>
      </c>
      <c r="B3693" t="s">
        <v>3499</v>
      </c>
      <c r="C3693" t="s">
        <v>15</v>
      </c>
      <c r="D3693" s="4" t="str" cm="1">
        <f t="array" ref="D3693">_xlfn.TEXTJOIN("",,_xlfn.LET(_xlpm.a,MID(C3693,_xlfn.SEQUENCE(1,LEN(C3693)),1),IF(ISNUMBER(--_xlpm.a),"",_xlpm.a)))</f>
        <v>Unknown</v>
      </c>
      <c r="E3693" t="str">
        <f t="shared" si="629"/>
        <v>Unknown</v>
      </c>
      <c r="F3693" t="str">
        <f t="shared" si="631"/>
        <v>UNKNOWN</v>
      </c>
      <c r="G3693" t="b">
        <f t="shared" si="630"/>
        <v>1</v>
      </c>
      <c r="H3693">
        <f t="shared" si="632"/>
        <v>0</v>
      </c>
      <c r="I3693">
        <f t="shared" si="633"/>
        <v>0</v>
      </c>
      <c r="J3693" t="str" cm="1">
        <f t="array" ref="J3693">IF(OR(ISNUMBER(SEARCH({"A";"B";"C";"D";"E";"F";"G";"H";"I";"J";"K";"L";"M";"N";"O";"P";"Q";"R";"S";"T";"U";"V";"W";"X";"Y";"Z"},F3693))), "TRUE", "FALSE")</f>
        <v>TRUE</v>
      </c>
      <c r="K3693">
        <f t="shared" si="634"/>
        <v>0</v>
      </c>
      <c r="L3693">
        <f t="shared" si="635"/>
        <v>0</v>
      </c>
      <c r="M3693">
        <f t="shared" si="636"/>
        <v>0</v>
      </c>
      <c r="N3693">
        <f t="shared" si="637"/>
        <v>0</v>
      </c>
      <c r="O3693">
        <f t="shared" si="639"/>
        <v>0</v>
      </c>
      <c r="P3693">
        <f t="shared" si="638"/>
        <v>0</v>
      </c>
    </row>
    <row r="3694" spans="1:16" x14ac:dyDescent="0.45">
      <c r="A3694" t="s">
        <v>3498</v>
      </c>
      <c r="B3694" t="s">
        <v>3499</v>
      </c>
      <c r="C3694" t="s">
        <v>1110</v>
      </c>
      <c r="D3694" s="4" t="str" cm="1">
        <f t="array" ref="D3694">_xlfn.TEXTJOIN("",,_xlfn.LET(_xlpm.a,MID(C3694,_xlfn.SEQUENCE(1,LEN(C3694)),1),IF(ISNUMBER(--_xlpm.a),"",_xlpm.a)))</f>
        <v>_CORONAL_ABDOMEN_PELVIS</v>
      </c>
      <c r="E3694" t="str">
        <f t="shared" si="629"/>
        <v>_CORONAL_ABDOMEN_PELVIS</v>
      </c>
      <c r="F3694" t="str">
        <f t="shared" si="631"/>
        <v>_CORONAL_ABDOMEN_PELVIS</v>
      </c>
      <c r="G3694" t="b">
        <f t="shared" si="630"/>
        <v>1</v>
      </c>
      <c r="H3694">
        <f t="shared" si="632"/>
        <v>0</v>
      </c>
      <c r="I3694">
        <f t="shared" si="633"/>
        <v>0</v>
      </c>
      <c r="J3694" t="str" cm="1">
        <f t="array" ref="J3694">IF(OR(ISNUMBER(SEARCH({"A";"B";"C";"D";"E";"F";"G";"H";"I";"J";"K";"L";"M";"N";"O";"P";"Q";"R";"S";"T";"U";"V";"W";"X";"Y";"Z"},F3694))), "TRUE", "FALSE")</f>
        <v>TRUE</v>
      </c>
      <c r="K3694">
        <f t="shared" si="634"/>
        <v>0</v>
      </c>
      <c r="L3694">
        <f t="shared" si="635"/>
        <v>0</v>
      </c>
      <c r="M3694">
        <f t="shared" si="636"/>
        <v>0</v>
      </c>
      <c r="N3694">
        <f t="shared" si="637"/>
        <v>0</v>
      </c>
      <c r="O3694">
        <f t="shared" si="639"/>
        <v>0</v>
      </c>
      <c r="P3694">
        <f t="shared" si="638"/>
        <v>0</v>
      </c>
    </row>
    <row r="3695" spans="1:16" x14ac:dyDescent="0.45">
      <c r="A3695" t="s">
        <v>3498</v>
      </c>
      <c r="B3695" t="s">
        <v>3499</v>
      </c>
      <c r="C3695" t="s">
        <v>17</v>
      </c>
      <c r="D3695" s="4" t="str" cm="1">
        <f t="array" ref="D3695">_xlfn.TEXTJOIN("",,_xlfn.LET(_xlpm.a,MID(C3695,_xlfn.SEQUENCE(1,LEN(C3695)),1),IF(ISNUMBER(--_xlpm.a),"",_xlpm.a)))</f>
        <v>_ML_OMIN</v>
      </c>
      <c r="E3695" t="str">
        <f t="shared" si="629"/>
        <v>_ML_OMIN</v>
      </c>
      <c r="F3695" t="str">
        <f t="shared" si="631"/>
        <v>_ML_OMIN</v>
      </c>
      <c r="G3695" t="b">
        <f t="shared" si="630"/>
        <v>0</v>
      </c>
      <c r="H3695">
        <f t="shared" si="632"/>
        <v>0</v>
      </c>
      <c r="I3695">
        <f t="shared" si="633"/>
        <v>0</v>
      </c>
      <c r="J3695" t="str" cm="1">
        <f t="array" ref="J3695">IF(OR(ISNUMBER(SEARCH({"A";"B";"C";"D";"E";"F";"G";"H";"I";"J";"K";"L";"M";"N";"O";"P";"Q";"R";"S";"T";"U";"V";"W";"X";"Y";"Z"},F3695))), "TRUE", "FALSE")</f>
        <v>TRUE</v>
      </c>
      <c r="K3695">
        <f t="shared" si="634"/>
        <v>0</v>
      </c>
      <c r="L3695">
        <f t="shared" si="635"/>
        <v>0</v>
      </c>
      <c r="M3695">
        <f t="shared" si="636"/>
        <v>0</v>
      </c>
      <c r="N3695">
        <f t="shared" si="637"/>
        <v>0</v>
      </c>
      <c r="O3695">
        <f t="shared" si="639"/>
        <v>0</v>
      </c>
      <c r="P3695">
        <f t="shared" si="638"/>
        <v>0</v>
      </c>
    </row>
    <row r="3696" spans="1:16" x14ac:dyDescent="0.45">
      <c r="A3696" t="s">
        <v>3500</v>
      </c>
      <c r="B3696" t="s">
        <v>3501</v>
      </c>
      <c r="C3696" t="s">
        <v>1277</v>
      </c>
      <c r="D3696" s="4" t="str" cm="1">
        <f t="array" ref="D3696">_xlfn.TEXTJOIN("",,_xlfn.LET(_xlpm.a,MID(C3696,_xlfn.SEQUENCE(1,LEN(C3696)),1),IF(ISNUMBER(--_xlpm.a),"",_xlpm.a)))</f>
        <v>_Trauma_Arch_Abdomen_Pelvis</v>
      </c>
      <c r="E3696" t="str">
        <f t="shared" si="629"/>
        <v>_Trauma_Arch_Abdomen_Pelvis</v>
      </c>
      <c r="F3696" t="str">
        <f t="shared" si="631"/>
        <v>_TRAUMA_ARCH_ABDOMEN_PELVIS</v>
      </c>
      <c r="G3696" t="b">
        <f t="shared" si="630"/>
        <v>0</v>
      </c>
      <c r="H3696">
        <f t="shared" si="632"/>
        <v>1</v>
      </c>
      <c r="I3696">
        <f t="shared" si="633"/>
        <v>0</v>
      </c>
      <c r="J3696" t="str" cm="1">
        <f t="array" ref="J3696">IF(OR(ISNUMBER(SEARCH({"A";"B";"C";"D";"E";"F";"G";"H";"I";"J";"K";"L";"M";"N";"O";"P";"Q";"R";"S";"T";"U";"V";"W";"X";"Y";"Z"},F3696))), "TRUE", "FALSE")</f>
        <v>TRUE</v>
      </c>
      <c r="K3696">
        <f t="shared" si="634"/>
        <v>0</v>
      </c>
      <c r="L3696">
        <f t="shared" si="635"/>
        <v>0</v>
      </c>
      <c r="M3696">
        <f t="shared" si="636"/>
        <v>0</v>
      </c>
      <c r="N3696">
        <f t="shared" si="637"/>
        <v>0</v>
      </c>
      <c r="O3696">
        <f t="shared" si="639"/>
        <v>0</v>
      </c>
      <c r="P3696">
        <f t="shared" si="638"/>
        <v>0</v>
      </c>
    </row>
    <row r="3697" spans="1:16" x14ac:dyDescent="0.45">
      <c r="A3697" t="s">
        <v>3502</v>
      </c>
      <c r="B3697" t="s">
        <v>3503</v>
      </c>
      <c r="C3697" t="s">
        <v>3504</v>
      </c>
      <c r="D3697" s="4" t="str" cm="1">
        <f t="array" ref="D3697">_xlfn.TEXTJOIN("",,_xlfn.LET(_xlpm.a,MID(C3697,_xlfn.SEQUENCE(1,LEN(C3697)),1),IF(ISNUMBER(--_xlpm.a),"",_xlpm.a)))</f>
        <v>_CORONAL_PELVIS__iDose___</v>
      </c>
      <c r="E3697" t="str">
        <f t="shared" si="629"/>
        <v>_CORONAL_PELVIS_iDose_</v>
      </c>
      <c r="F3697" t="str">
        <f t="shared" si="631"/>
        <v>_CORONAL_PELVIS_IDOSE_</v>
      </c>
      <c r="G3697" t="b">
        <f t="shared" si="630"/>
        <v>1</v>
      </c>
      <c r="H3697">
        <f t="shared" si="632"/>
        <v>0</v>
      </c>
      <c r="I3697">
        <f t="shared" si="633"/>
        <v>0</v>
      </c>
      <c r="J3697" t="str" cm="1">
        <f t="array" ref="J3697">IF(OR(ISNUMBER(SEARCH({"A";"B";"C";"D";"E";"F";"G";"H";"I";"J";"K";"L";"M";"N";"O";"P";"Q";"R";"S";"T";"U";"V";"W";"X";"Y";"Z"},F3697))), "TRUE", "FALSE")</f>
        <v>TRUE</v>
      </c>
      <c r="K3697">
        <f t="shared" si="634"/>
        <v>0</v>
      </c>
      <c r="L3697">
        <f t="shared" si="635"/>
        <v>0</v>
      </c>
      <c r="M3697">
        <f t="shared" si="636"/>
        <v>0</v>
      </c>
      <c r="N3697">
        <f t="shared" si="637"/>
        <v>0</v>
      </c>
      <c r="O3697">
        <f t="shared" si="639"/>
        <v>0</v>
      </c>
      <c r="P3697">
        <f t="shared" si="638"/>
        <v>0</v>
      </c>
    </row>
    <row r="3698" spans="1:16" x14ac:dyDescent="0.45">
      <c r="A3698" t="s">
        <v>3502</v>
      </c>
      <c r="B3698" t="s">
        <v>3503</v>
      </c>
      <c r="C3698" t="s">
        <v>3505</v>
      </c>
      <c r="D3698" s="4" t="str" cm="1">
        <f t="array" ref="D3698">_xlfn.TEXTJOIN("",,_xlfn.LET(_xlpm.a,MID(C3698,_xlfn.SEQUENCE(1,LEN(C3698)),1),IF(ISNUMBER(--_xlpm.a),"",_xlpm.a)))</f>
        <v>_AXIAL_X</v>
      </c>
      <c r="E3698" t="str">
        <f t="shared" si="629"/>
        <v>_AXIAL_X</v>
      </c>
      <c r="F3698" t="str">
        <f t="shared" si="631"/>
        <v>_AXIAL_X</v>
      </c>
      <c r="G3698" t="b">
        <f t="shared" si="630"/>
        <v>0</v>
      </c>
      <c r="H3698">
        <f t="shared" si="632"/>
        <v>0</v>
      </c>
      <c r="I3698">
        <f t="shared" si="633"/>
        <v>1</v>
      </c>
      <c r="J3698" t="str" cm="1">
        <f t="array" ref="J3698">IF(OR(ISNUMBER(SEARCH({"A";"B";"C";"D";"E";"F";"G";"H";"I";"J";"K";"L";"M";"N";"O";"P";"Q";"R";"S";"T";"U";"V";"W";"X";"Y";"Z"},F3698))), "TRUE", "FALSE")</f>
        <v>TRUE</v>
      </c>
      <c r="K3698">
        <f t="shared" si="634"/>
        <v>0</v>
      </c>
      <c r="L3698">
        <f t="shared" si="635"/>
        <v>0</v>
      </c>
      <c r="M3698">
        <f t="shared" si="636"/>
        <v>0</v>
      </c>
      <c r="N3698">
        <f t="shared" si="637"/>
        <v>0</v>
      </c>
      <c r="O3698">
        <f t="shared" si="639"/>
        <v>0</v>
      </c>
      <c r="P3698">
        <f t="shared" si="638"/>
        <v>0</v>
      </c>
    </row>
    <row r="3699" spans="1:16" x14ac:dyDescent="0.45">
      <c r="A3699" t="s">
        <v>3502</v>
      </c>
      <c r="B3699" t="s">
        <v>3503</v>
      </c>
      <c r="C3699" t="s">
        <v>3506</v>
      </c>
      <c r="D3699" s="4" t="str" cm="1">
        <f t="array" ref="D3699">_xlfn.TEXTJOIN("",,_xlfn.LET(_xlpm.a,MID(C3699,_xlfn.SEQUENCE(1,LEN(C3699)),1),IF(ISNUMBER(--_xlpm.a),"",_xlpm.a)))</f>
        <v>_SAGITTAL_PELVIS__iDose___</v>
      </c>
      <c r="E3699" t="str">
        <f t="shared" si="629"/>
        <v>_SAGITTAL_PELVIS_iDose_</v>
      </c>
      <c r="F3699" t="str">
        <f t="shared" si="631"/>
        <v>_SAGITTAL_PELVIS_IDOSE_</v>
      </c>
      <c r="G3699" t="b">
        <f t="shared" si="630"/>
        <v>1</v>
      </c>
      <c r="H3699">
        <f t="shared" si="632"/>
        <v>0</v>
      </c>
      <c r="I3699">
        <f t="shared" si="633"/>
        <v>0</v>
      </c>
      <c r="J3699" t="str" cm="1">
        <f t="array" ref="J3699">IF(OR(ISNUMBER(SEARCH({"A";"B";"C";"D";"E";"F";"G";"H";"I";"J";"K";"L";"M";"N";"O";"P";"Q";"R";"S";"T";"U";"V";"W";"X";"Y";"Z"},F3699))), "TRUE", "FALSE")</f>
        <v>TRUE</v>
      </c>
      <c r="K3699">
        <f t="shared" si="634"/>
        <v>0</v>
      </c>
      <c r="L3699">
        <f t="shared" si="635"/>
        <v>0</v>
      </c>
      <c r="M3699">
        <f t="shared" si="636"/>
        <v>0</v>
      </c>
      <c r="N3699">
        <f t="shared" si="637"/>
        <v>0</v>
      </c>
      <c r="O3699">
        <f t="shared" si="639"/>
        <v>0</v>
      </c>
      <c r="P3699">
        <f t="shared" si="638"/>
        <v>0</v>
      </c>
    </row>
    <row r="3700" spans="1:16" x14ac:dyDescent="0.45">
      <c r="A3700" t="s">
        <v>3507</v>
      </c>
      <c r="B3700" t="s">
        <v>3508</v>
      </c>
      <c r="C3700" t="s">
        <v>6</v>
      </c>
      <c r="D3700" s="4" t="str" cm="1">
        <f t="array" ref="D3700">_xlfn.TEXTJOIN("",,_xlfn.LET(_xlpm.a,MID(C3700,_xlfn.SEQUENCE(1,LEN(C3700)),1),IF(ISNUMBER(--_xlpm.a),"",_xlpm.a)))</f>
        <v>_ML_OMNI</v>
      </c>
      <c r="E3700" t="str">
        <f t="shared" si="629"/>
        <v>_ML_OMNI</v>
      </c>
      <c r="F3700" t="str">
        <f t="shared" si="631"/>
        <v>_ML_OMNI</v>
      </c>
      <c r="G3700" t="b">
        <f t="shared" si="630"/>
        <v>0</v>
      </c>
      <c r="H3700">
        <f t="shared" si="632"/>
        <v>0</v>
      </c>
      <c r="I3700">
        <f t="shared" si="633"/>
        <v>0</v>
      </c>
      <c r="J3700" t="str" cm="1">
        <f t="array" ref="J3700">IF(OR(ISNUMBER(SEARCH({"A";"B";"C";"D";"E";"F";"G";"H";"I";"J";"K";"L";"M";"N";"O";"P";"Q";"R";"S";"T";"U";"V";"W";"X";"Y";"Z"},F3700))), "TRUE", "FALSE")</f>
        <v>TRUE</v>
      </c>
      <c r="K3700">
        <f t="shared" si="634"/>
        <v>0</v>
      </c>
      <c r="L3700">
        <f t="shared" si="635"/>
        <v>0</v>
      </c>
      <c r="M3700">
        <f t="shared" si="636"/>
        <v>0</v>
      </c>
      <c r="N3700">
        <f t="shared" si="637"/>
        <v>0</v>
      </c>
      <c r="O3700">
        <f t="shared" si="639"/>
        <v>0</v>
      </c>
      <c r="P3700">
        <f t="shared" si="638"/>
        <v>0</v>
      </c>
    </row>
    <row r="3701" spans="1:16" x14ac:dyDescent="0.45">
      <c r="A3701" t="s">
        <v>3507</v>
      </c>
      <c r="B3701" t="s">
        <v>3508</v>
      </c>
      <c r="C3701" t="s">
        <v>7</v>
      </c>
      <c r="D3701" s="4" t="str" cm="1">
        <f t="array" ref="D3701">_xlfn.TEXTJOIN("",,_xlfn.LET(_xlpm.a,MID(C3701,_xlfn.SEQUENCE(1,LEN(C3701)),1),IF(ISNUMBER(--_xlpm.a),"",_xlpm.a)))</f>
        <v>_SAGITTAL_ABDOMEN_PELVIS</v>
      </c>
      <c r="E3701" t="str">
        <f t="shared" si="629"/>
        <v>_SAGITTAL_ABDOMEN_PELVIS</v>
      </c>
      <c r="F3701" t="str">
        <f t="shared" si="631"/>
        <v>_SAGITTAL_ABDOMEN_PELVIS</v>
      </c>
      <c r="G3701" t="b">
        <f t="shared" si="630"/>
        <v>1</v>
      </c>
      <c r="H3701">
        <f t="shared" si="632"/>
        <v>0</v>
      </c>
      <c r="I3701">
        <f t="shared" si="633"/>
        <v>0</v>
      </c>
      <c r="J3701" t="str" cm="1">
        <f t="array" ref="J3701">IF(OR(ISNUMBER(SEARCH({"A";"B";"C";"D";"E";"F";"G";"H";"I";"J";"K";"L";"M";"N";"O";"P";"Q";"R";"S";"T";"U";"V";"W";"X";"Y";"Z"},F3701))), "TRUE", "FALSE")</f>
        <v>TRUE</v>
      </c>
      <c r="K3701">
        <f t="shared" si="634"/>
        <v>0</v>
      </c>
      <c r="L3701">
        <f t="shared" si="635"/>
        <v>0</v>
      </c>
      <c r="M3701">
        <f t="shared" si="636"/>
        <v>0</v>
      </c>
      <c r="N3701">
        <f t="shared" si="637"/>
        <v>0</v>
      </c>
      <c r="O3701">
        <f t="shared" si="639"/>
        <v>0</v>
      </c>
      <c r="P3701">
        <f t="shared" si="638"/>
        <v>0</v>
      </c>
    </row>
    <row r="3702" spans="1:16" x14ac:dyDescent="0.45">
      <c r="A3702" t="s">
        <v>3507</v>
      </c>
      <c r="B3702" t="s">
        <v>3508</v>
      </c>
      <c r="C3702" t="s">
        <v>5</v>
      </c>
      <c r="D3702" s="4" t="str" cm="1">
        <f t="array" ref="D3702">_xlfn.TEXTJOIN("",,_xlfn.LET(_xlpm.a,MID(C3702,_xlfn.SEQUENCE(1,LEN(C3702)),1),IF(ISNUMBER(--_xlpm.a),"",_xlpm.a)))</f>
        <v>_CORONAL_ABDOMEN_PELVIS</v>
      </c>
      <c r="E3702" t="str">
        <f t="shared" si="629"/>
        <v>_CORONAL_ABDOMEN_PELVIS</v>
      </c>
      <c r="F3702" t="str">
        <f t="shared" si="631"/>
        <v>_CORONAL_ABDOMEN_PELVIS</v>
      </c>
      <c r="G3702" t="b">
        <f t="shared" si="630"/>
        <v>1</v>
      </c>
      <c r="H3702">
        <f t="shared" si="632"/>
        <v>0</v>
      </c>
      <c r="I3702">
        <f t="shared" si="633"/>
        <v>0</v>
      </c>
      <c r="J3702" t="str" cm="1">
        <f t="array" ref="J3702">IF(OR(ISNUMBER(SEARCH({"A";"B";"C";"D";"E";"F";"G";"H";"I";"J";"K";"L";"M";"N";"O";"P";"Q";"R";"S";"T";"U";"V";"W";"X";"Y";"Z"},F3702))), "TRUE", "FALSE")</f>
        <v>TRUE</v>
      </c>
      <c r="K3702">
        <f t="shared" si="634"/>
        <v>0</v>
      </c>
      <c r="L3702">
        <f t="shared" si="635"/>
        <v>0</v>
      </c>
      <c r="M3702">
        <f t="shared" si="636"/>
        <v>0</v>
      </c>
      <c r="N3702">
        <f t="shared" si="637"/>
        <v>0</v>
      </c>
      <c r="O3702">
        <f t="shared" si="639"/>
        <v>0</v>
      </c>
      <c r="P3702">
        <f t="shared" si="638"/>
        <v>0</v>
      </c>
    </row>
    <row r="3703" spans="1:16" x14ac:dyDescent="0.45">
      <c r="A3703" t="s">
        <v>3509</v>
      </c>
      <c r="B3703" t="s">
        <v>3510</v>
      </c>
      <c r="C3703" t="s">
        <v>3511</v>
      </c>
      <c r="D3703" s="4" t="str" cm="1">
        <f t="array" ref="D3703">_xlfn.TEXTJOIN("",,_xlfn.LET(_xlpm.a,MID(C3703,_xlfn.SEQUENCE(1,LEN(C3703)),1),IF(ISNUMBER(--_xlpm.a),"",_xlpm.a)))</f>
        <v>_ABDOMEN_PELVIS</v>
      </c>
      <c r="E3703" t="str">
        <f t="shared" si="629"/>
        <v>_ABDOMEN_PELVIS</v>
      </c>
      <c r="F3703" t="str">
        <f t="shared" si="631"/>
        <v>_ABDOMEN_PELVIS</v>
      </c>
      <c r="G3703" t="b">
        <f t="shared" si="630"/>
        <v>0</v>
      </c>
      <c r="H3703">
        <f t="shared" si="632"/>
        <v>1</v>
      </c>
      <c r="I3703">
        <f t="shared" si="633"/>
        <v>0</v>
      </c>
      <c r="J3703" t="str" cm="1">
        <f t="array" ref="J3703">IF(OR(ISNUMBER(SEARCH({"A";"B";"C";"D";"E";"F";"G";"H";"I";"J";"K";"L";"M";"N";"O";"P";"Q";"R";"S";"T";"U";"V";"W";"X";"Y";"Z"},F3703))), "TRUE", "FALSE")</f>
        <v>TRUE</v>
      </c>
      <c r="K3703">
        <f t="shared" si="634"/>
        <v>0</v>
      </c>
      <c r="L3703">
        <f t="shared" si="635"/>
        <v>0</v>
      </c>
      <c r="M3703">
        <f t="shared" si="636"/>
        <v>0</v>
      </c>
      <c r="N3703">
        <f t="shared" si="637"/>
        <v>0</v>
      </c>
      <c r="O3703">
        <f t="shared" si="639"/>
        <v>0</v>
      </c>
      <c r="P3703">
        <f t="shared" si="638"/>
        <v>0</v>
      </c>
    </row>
    <row r="3704" spans="1:16" x14ac:dyDescent="0.45">
      <c r="A3704" t="s">
        <v>3509</v>
      </c>
      <c r="B3704" t="s">
        <v>3510</v>
      </c>
      <c r="C3704" t="s">
        <v>278</v>
      </c>
      <c r="D3704" s="4" t="str" cm="1">
        <f t="array" ref="D3704">_xlfn.TEXTJOIN("",,_xlfn.LET(_xlpm.a,MID(C3704,_xlfn.SEQUENCE(1,LEN(C3704)),1),IF(ISNUMBER(--_xlpm.a),"",_xlpm.a)))</f>
        <v>_ABDOMEN_PELVIS</v>
      </c>
      <c r="E3704" t="str">
        <f t="shared" si="629"/>
        <v>_ABDOMEN_PELVIS</v>
      </c>
      <c r="F3704" t="str">
        <f t="shared" si="631"/>
        <v>_ABDOMEN_PELVIS</v>
      </c>
      <c r="G3704" t="b">
        <f t="shared" si="630"/>
        <v>0</v>
      </c>
      <c r="H3704">
        <f t="shared" si="632"/>
        <v>1</v>
      </c>
      <c r="I3704">
        <f t="shared" si="633"/>
        <v>0</v>
      </c>
      <c r="J3704" t="str" cm="1">
        <f t="array" ref="J3704">IF(OR(ISNUMBER(SEARCH({"A";"B";"C";"D";"E";"F";"G";"H";"I";"J";"K";"L";"M";"N";"O";"P";"Q";"R";"S";"T";"U";"V";"W";"X";"Y";"Z"},F3704))), "TRUE", "FALSE")</f>
        <v>TRUE</v>
      </c>
      <c r="K3704">
        <f t="shared" si="634"/>
        <v>0</v>
      </c>
      <c r="L3704">
        <f t="shared" si="635"/>
        <v>0</v>
      </c>
      <c r="M3704">
        <f t="shared" si="636"/>
        <v>0</v>
      </c>
      <c r="N3704">
        <f t="shared" si="637"/>
        <v>0</v>
      </c>
      <c r="O3704">
        <f t="shared" si="639"/>
        <v>0</v>
      </c>
      <c r="P3704">
        <f t="shared" si="638"/>
        <v>0</v>
      </c>
    </row>
    <row r="3705" spans="1:16" x14ac:dyDescent="0.45">
      <c r="A3705" t="s">
        <v>3512</v>
      </c>
      <c r="B3705" t="s">
        <v>3513</v>
      </c>
      <c r="C3705" t="s">
        <v>3514</v>
      </c>
      <c r="D3705" s="4" t="str" cm="1">
        <f t="array" ref="D3705">_xlfn.TEXTJOIN("",,_xlfn.LET(_xlpm.a,MID(C3705,_xlfn.SEQUENCE(1,LEN(C3705)),1),IF(ISNUMBER(--_xlpm.a),"",_xlpm.a)))</f>
        <v>_SAG</v>
      </c>
      <c r="E3705" t="str">
        <f t="shared" si="629"/>
        <v>_SAG</v>
      </c>
      <c r="F3705" t="str">
        <f t="shared" si="631"/>
        <v>_SAG</v>
      </c>
      <c r="G3705" t="b">
        <f t="shared" si="630"/>
        <v>1</v>
      </c>
      <c r="H3705">
        <f t="shared" si="632"/>
        <v>0</v>
      </c>
      <c r="I3705">
        <f t="shared" si="633"/>
        <v>0</v>
      </c>
      <c r="J3705" t="str" cm="1">
        <f t="array" ref="J3705">IF(OR(ISNUMBER(SEARCH({"A";"B";"C";"D";"E";"F";"G";"H";"I";"J";"K";"L";"M";"N";"O";"P";"Q";"R";"S";"T";"U";"V";"W";"X";"Y";"Z"},F3705))), "TRUE", "FALSE")</f>
        <v>TRUE</v>
      </c>
      <c r="K3705">
        <f t="shared" si="634"/>
        <v>0</v>
      </c>
      <c r="L3705">
        <f t="shared" si="635"/>
        <v>0</v>
      </c>
      <c r="M3705">
        <f t="shared" si="636"/>
        <v>0</v>
      </c>
      <c r="N3705">
        <f t="shared" si="637"/>
        <v>0</v>
      </c>
      <c r="O3705">
        <f t="shared" si="639"/>
        <v>0</v>
      </c>
      <c r="P3705">
        <f t="shared" si="638"/>
        <v>0</v>
      </c>
    </row>
    <row r="3706" spans="1:16" x14ac:dyDescent="0.45">
      <c r="A3706" t="s">
        <v>3512</v>
      </c>
      <c r="B3706" t="s">
        <v>3513</v>
      </c>
      <c r="C3706" t="s">
        <v>3515</v>
      </c>
      <c r="D3706" s="4" t="str" cm="1">
        <f t="array" ref="D3706">_xlfn.TEXTJOIN("",,_xlfn.LET(_xlpm.a,MID(C3706,_xlfn.SEQUENCE(1,LEN(C3706)),1),IF(ISNUMBER(--_xlpm.a),"",_xlpm.a)))</f>
        <v>_COR</v>
      </c>
      <c r="E3706" t="str">
        <f t="shared" si="629"/>
        <v>_COR</v>
      </c>
      <c r="F3706" t="str">
        <f t="shared" si="631"/>
        <v>_COR</v>
      </c>
      <c r="G3706" t="b">
        <f t="shared" si="630"/>
        <v>1</v>
      </c>
      <c r="H3706">
        <f t="shared" si="632"/>
        <v>0</v>
      </c>
      <c r="I3706">
        <f t="shared" si="633"/>
        <v>0</v>
      </c>
      <c r="J3706" t="str" cm="1">
        <f t="array" ref="J3706">IF(OR(ISNUMBER(SEARCH({"A";"B";"C";"D";"E";"F";"G";"H";"I";"J";"K";"L";"M";"N";"O";"P";"Q";"R";"S";"T";"U";"V";"W";"X";"Y";"Z"},F3706))), "TRUE", "FALSE")</f>
        <v>TRUE</v>
      </c>
      <c r="K3706">
        <f t="shared" si="634"/>
        <v>0</v>
      </c>
      <c r="L3706">
        <f t="shared" si="635"/>
        <v>0</v>
      </c>
      <c r="M3706">
        <f t="shared" si="636"/>
        <v>0</v>
      </c>
      <c r="N3706">
        <f t="shared" si="637"/>
        <v>0</v>
      </c>
      <c r="O3706">
        <f t="shared" si="639"/>
        <v>0</v>
      </c>
      <c r="P3706">
        <f t="shared" si="638"/>
        <v>0</v>
      </c>
    </row>
    <row r="3707" spans="1:16" x14ac:dyDescent="0.45">
      <c r="A3707" t="s">
        <v>3512</v>
      </c>
      <c r="B3707" t="s">
        <v>3513</v>
      </c>
      <c r="C3707" t="s">
        <v>3516</v>
      </c>
      <c r="D3707" s="4" t="str" cm="1">
        <f t="array" ref="D3707">_xlfn.TEXTJOIN("",,_xlfn.LET(_xlpm.a,MID(C3707,_xlfn.SEQUENCE(1,LEN(C3707)),1),IF(ISNUMBER(--_xlpm.a),"",_xlpm.a)))</f>
        <v>_THINS</v>
      </c>
      <c r="E3707" t="str">
        <f t="shared" si="629"/>
        <v>_THINS</v>
      </c>
      <c r="F3707" t="str">
        <f t="shared" si="631"/>
        <v>_THINS</v>
      </c>
      <c r="G3707" t="b">
        <f t="shared" si="630"/>
        <v>0</v>
      </c>
      <c r="H3707">
        <f t="shared" si="632"/>
        <v>0</v>
      </c>
      <c r="I3707">
        <f t="shared" si="633"/>
        <v>0</v>
      </c>
      <c r="J3707" t="str" cm="1">
        <f t="array" ref="J3707">IF(OR(ISNUMBER(SEARCH({"A";"B";"C";"D";"E";"F";"G";"H";"I";"J";"K";"L";"M";"N";"O";"P";"Q";"R";"S";"T";"U";"V";"W";"X";"Y";"Z"},F3707))), "TRUE", "FALSE")</f>
        <v>TRUE</v>
      </c>
      <c r="K3707">
        <f t="shared" si="634"/>
        <v>0</v>
      </c>
      <c r="L3707">
        <f t="shared" si="635"/>
        <v>0</v>
      </c>
      <c r="M3707">
        <f t="shared" si="636"/>
        <v>1</v>
      </c>
      <c r="N3707">
        <f t="shared" si="637"/>
        <v>0</v>
      </c>
      <c r="O3707">
        <f t="shared" si="639"/>
        <v>0</v>
      </c>
      <c r="P3707">
        <f t="shared" si="638"/>
        <v>0</v>
      </c>
    </row>
    <row r="3708" spans="1:16" x14ac:dyDescent="0.45">
      <c r="A3708" t="s">
        <v>3512</v>
      </c>
      <c r="B3708" t="s">
        <v>3513</v>
      </c>
      <c r="C3708" t="s">
        <v>184</v>
      </c>
      <c r="D3708" s="4" t="str" cm="1">
        <f t="array" ref="D3708">_xlfn.TEXTJOIN("",,_xlfn.LET(_xlpm.a,MID(C3708,_xlfn.SEQUENCE(1,LEN(C3708)),1),IF(ISNUMBER(--_xlpm.a),"",_xlpm.a)))</f>
        <v>_ABD_PELVIS_W_O</v>
      </c>
      <c r="E3708" t="str">
        <f t="shared" si="629"/>
        <v>_ABD_PELVIS_W_O</v>
      </c>
      <c r="F3708" t="str">
        <f t="shared" si="631"/>
        <v>_ABD_PELVIS_W_O</v>
      </c>
      <c r="G3708" t="b">
        <f t="shared" si="630"/>
        <v>0</v>
      </c>
      <c r="H3708">
        <f t="shared" si="632"/>
        <v>1</v>
      </c>
      <c r="I3708">
        <f t="shared" si="633"/>
        <v>0</v>
      </c>
      <c r="J3708" t="str" cm="1">
        <f t="array" ref="J3708">IF(OR(ISNUMBER(SEARCH({"A";"B";"C";"D";"E";"F";"G";"H";"I";"J";"K";"L";"M";"N";"O";"P";"Q";"R";"S";"T";"U";"V";"W";"X";"Y";"Z"},F3708))), "TRUE", "FALSE")</f>
        <v>TRUE</v>
      </c>
      <c r="K3708">
        <f t="shared" si="634"/>
        <v>0</v>
      </c>
      <c r="L3708">
        <f t="shared" si="635"/>
        <v>0</v>
      </c>
      <c r="M3708">
        <f t="shared" si="636"/>
        <v>0</v>
      </c>
      <c r="N3708">
        <f t="shared" si="637"/>
        <v>0</v>
      </c>
      <c r="O3708">
        <f t="shared" si="639"/>
        <v>0</v>
      </c>
      <c r="P3708">
        <f t="shared" si="638"/>
        <v>0</v>
      </c>
    </row>
    <row r="3709" spans="1:16" x14ac:dyDescent="0.45">
      <c r="A3709" t="s">
        <v>3517</v>
      </c>
      <c r="B3709" t="s">
        <v>3518</v>
      </c>
      <c r="C3709" t="s">
        <v>3519</v>
      </c>
      <c r="D3709" s="4" t="str" cm="1">
        <f t="array" ref="D3709">_xlfn.TEXTJOIN("",,_xlfn.LET(_xlpm.a,MID(C3709,_xlfn.SEQUENCE(1,LEN(C3709)),1),IF(ISNUMBER(--_xlpm.a),"",_xlpm.a)))</f>
        <v>_CT_ABD_PELV_WO_W</v>
      </c>
      <c r="E3709" t="str">
        <f t="shared" si="629"/>
        <v>_CT_ABD_PELV_WO_W</v>
      </c>
      <c r="F3709" t="str">
        <f t="shared" si="631"/>
        <v>_CT_ABD_PELV_WO_W</v>
      </c>
      <c r="G3709" t="b">
        <f t="shared" si="630"/>
        <v>0</v>
      </c>
      <c r="H3709">
        <f t="shared" si="632"/>
        <v>0</v>
      </c>
      <c r="I3709">
        <f t="shared" si="633"/>
        <v>0</v>
      </c>
      <c r="J3709" t="str" cm="1">
        <f t="array" ref="J3709">IF(OR(ISNUMBER(SEARCH({"A";"B";"C";"D";"E";"F";"G";"H";"I";"J";"K";"L";"M";"N";"O";"P";"Q";"R";"S";"T";"U";"V";"W";"X";"Y";"Z"},F3709))), "TRUE", "FALSE")</f>
        <v>TRUE</v>
      </c>
      <c r="K3709">
        <f t="shared" si="634"/>
        <v>0</v>
      </c>
      <c r="L3709">
        <f t="shared" si="635"/>
        <v>0</v>
      </c>
      <c r="M3709">
        <f t="shared" si="636"/>
        <v>0</v>
      </c>
      <c r="N3709">
        <f t="shared" si="637"/>
        <v>0</v>
      </c>
      <c r="O3709">
        <f t="shared" si="639"/>
        <v>0</v>
      </c>
      <c r="P3709">
        <f t="shared" si="638"/>
        <v>0</v>
      </c>
    </row>
    <row r="3710" spans="1:16" x14ac:dyDescent="0.45">
      <c r="A3710" t="s">
        <v>3520</v>
      </c>
      <c r="B3710" t="s">
        <v>3521</v>
      </c>
      <c r="C3710" t="s">
        <v>3294</v>
      </c>
      <c r="D3710" s="4" t="str" cm="1">
        <f t="array" ref="D3710">_xlfn.TEXTJOIN("",,_xlfn.LET(_xlpm.a,MID(C3710,_xlfn.SEQUENCE(1,LEN(C3710)),1),IF(ISNUMBER(--_xlpm.a),"",_xlpm.a)))</f>
        <v>_Abd_Pelvis_WO_____Bf</v>
      </c>
      <c r="E3710" t="str">
        <f t="shared" si="629"/>
        <v>_Abd_Pelvis_WO_Bf</v>
      </c>
      <c r="F3710" t="str">
        <f t="shared" si="631"/>
        <v>_ABD_PELVIS_WO_BF</v>
      </c>
      <c r="G3710" t="b">
        <f t="shared" si="630"/>
        <v>0</v>
      </c>
      <c r="H3710">
        <f t="shared" si="632"/>
        <v>1</v>
      </c>
      <c r="I3710">
        <f t="shared" si="633"/>
        <v>0</v>
      </c>
      <c r="J3710" t="str" cm="1">
        <f t="array" ref="J3710">IF(OR(ISNUMBER(SEARCH({"A";"B";"C";"D";"E";"F";"G";"H";"I";"J";"K";"L";"M";"N";"O";"P";"Q";"R";"S";"T";"U";"V";"W";"X";"Y";"Z"},F3710))), "TRUE", "FALSE")</f>
        <v>TRUE</v>
      </c>
      <c r="K3710">
        <f t="shared" si="634"/>
        <v>0</v>
      </c>
      <c r="L3710">
        <f t="shared" si="635"/>
        <v>0</v>
      </c>
      <c r="M3710">
        <f t="shared" si="636"/>
        <v>0</v>
      </c>
      <c r="N3710">
        <f t="shared" si="637"/>
        <v>0</v>
      </c>
      <c r="O3710">
        <f t="shared" si="639"/>
        <v>0</v>
      </c>
      <c r="P3710">
        <f t="shared" si="638"/>
        <v>0</v>
      </c>
    </row>
    <row r="3711" spans="1:16" x14ac:dyDescent="0.45">
      <c r="A3711" t="s">
        <v>3520</v>
      </c>
      <c r="B3711" t="s">
        <v>3521</v>
      </c>
      <c r="C3711" t="s">
        <v>422</v>
      </c>
      <c r="D3711" s="4" t="str" cm="1">
        <f t="array" ref="D3711">_xlfn.TEXTJOIN("",,_xlfn.LET(_xlpm.a,MID(C3711,_xlfn.SEQUENCE(1,LEN(C3711)),1),IF(ISNUMBER(--_xlpm.a),"",_xlpm.a)))</f>
        <v>_CORONAL</v>
      </c>
      <c r="E3711" t="str">
        <f t="shared" si="629"/>
        <v>_CORONAL</v>
      </c>
      <c r="F3711" t="str">
        <f t="shared" si="631"/>
        <v>_CORONAL</v>
      </c>
      <c r="G3711" t="b">
        <f t="shared" si="630"/>
        <v>1</v>
      </c>
      <c r="H3711">
        <f t="shared" si="632"/>
        <v>0</v>
      </c>
      <c r="I3711">
        <f t="shared" si="633"/>
        <v>0</v>
      </c>
      <c r="J3711" t="str" cm="1">
        <f t="array" ref="J3711">IF(OR(ISNUMBER(SEARCH({"A";"B";"C";"D";"E";"F";"G";"H";"I";"J";"K";"L";"M";"N";"O";"P";"Q";"R";"S";"T";"U";"V";"W";"X";"Y";"Z"},F3711))), "TRUE", "FALSE")</f>
        <v>TRUE</v>
      </c>
      <c r="K3711">
        <f t="shared" si="634"/>
        <v>0</v>
      </c>
      <c r="L3711">
        <f t="shared" si="635"/>
        <v>0</v>
      </c>
      <c r="M3711">
        <f t="shared" si="636"/>
        <v>0</v>
      </c>
      <c r="N3711">
        <f t="shared" si="637"/>
        <v>0</v>
      </c>
      <c r="O3711">
        <f t="shared" si="639"/>
        <v>0</v>
      </c>
      <c r="P3711">
        <f t="shared" si="638"/>
        <v>0</v>
      </c>
    </row>
    <row r="3712" spans="1:16" x14ac:dyDescent="0.45">
      <c r="A3712" t="s">
        <v>3522</v>
      </c>
      <c r="B3712" t="s">
        <v>3523</v>
      </c>
      <c r="C3712" t="s">
        <v>1794</v>
      </c>
      <c r="D3712" s="4" t="str" cm="1">
        <f t="array" ref="D3712">_xlfn.TEXTJOIN("",,_xlfn.LET(_xlpm.a,MID(C3712,_xlfn.SEQUENCE(1,LEN(C3712)),1),IF(ISNUMBER(--_xlpm.a),"",_xlpm.a)))</f>
        <v>_AXIAL_ABD_PEL_POST_CONTRAST</v>
      </c>
      <c r="E3712" t="str">
        <f t="shared" si="629"/>
        <v>_AXIAL_ABD_PEL_POST_CONTRAST</v>
      </c>
      <c r="F3712" t="str">
        <f t="shared" si="631"/>
        <v>_AXIAL_ABD_PEL_POST_CONTRAST</v>
      </c>
      <c r="G3712" t="b">
        <f t="shared" si="630"/>
        <v>0</v>
      </c>
      <c r="H3712">
        <f t="shared" si="632"/>
        <v>0</v>
      </c>
      <c r="I3712">
        <f t="shared" si="633"/>
        <v>1</v>
      </c>
      <c r="J3712" t="str" cm="1">
        <f t="array" ref="J3712">IF(OR(ISNUMBER(SEARCH({"A";"B";"C";"D";"E";"F";"G";"H";"I";"J";"K";"L";"M";"N";"O";"P";"Q";"R";"S";"T";"U";"V";"W";"X";"Y";"Z"},F3712))), "TRUE", "FALSE")</f>
        <v>TRUE</v>
      </c>
      <c r="K3712">
        <f t="shared" si="634"/>
        <v>0</v>
      </c>
      <c r="L3712">
        <f t="shared" si="635"/>
        <v>0</v>
      </c>
      <c r="M3712">
        <f t="shared" si="636"/>
        <v>0</v>
      </c>
      <c r="N3712">
        <f t="shared" si="637"/>
        <v>0</v>
      </c>
      <c r="O3712">
        <f t="shared" si="639"/>
        <v>0</v>
      </c>
      <c r="P3712">
        <f t="shared" si="638"/>
        <v>0</v>
      </c>
    </row>
    <row r="3713" spans="1:16" x14ac:dyDescent="0.45">
      <c r="A3713" t="s">
        <v>3522</v>
      </c>
      <c r="B3713" t="s">
        <v>3523</v>
      </c>
      <c r="C3713" t="s">
        <v>1793</v>
      </c>
      <c r="D3713" s="4" t="str" cm="1">
        <f t="array" ref="D3713">_xlfn.TEXTJOIN("",,_xlfn.LET(_xlpm.a,MID(C3713,_xlfn.SEQUENCE(1,LEN(C3713)),1),IF(ISNUMBER(--_xlpm.a),"",_xlpm.a)))</f>
        <v>_AXIAL_ABD_PEL_PRE_CONTRAST</v>
      </c>
      <c r="E3713" t="str">
        <f t="shared" si="629"/>
        <v>_AXIAL_ABD_PEL_PRE_CONTRAST</v>
      </c>
      <c r="F3713" t="str">
        <f t="shared" si="631"/>
        <v>_AXIAL_ABD_PEL_PRE_CONTRAST</v>
      </c>
      <c r="G3713" t="b">
        <f t="shared" si="630"/>
        <v>0</v>
      </c>
      <c r="H3713">
        <f t="shared" si="632"/>
        <v>0</v>
      </c>
      <c r="I3713">
        <f t="shared" si="633"/>
        <v>1</v>
      </c>
      <c r="J3713" t="str" cm="1">
        <f t="array" ref="J3713">IF(OR(ISNUMBER(SEARCH({"A";"B";"C";"D";"E";"F";"G";"H";"I";"J";"K";"L";"M";"N";"O";"P";"Q";"R";"S";"T";"U";"V";"W";"X";"Y";"Z"},F3713))), "TRUE", "FALSE")</f>
        <v>TRUE</v>
      </c>
      <c r="K3713">
        <f t="shared" si="634"/>
        <v>0</v>
      </c>
      <c r="L3713">
        <f t="shared" si="635"/>
        <v>0</v>
      </c>
      <c r="M3713">
        <f t="shared" si="636"/>
        <v>0</v>
      </c>
      <c r="N3713">
        <f t="shared" si="637"/>
        <v>0</v>
      </c>
      <c r="O3713">
        <f t="shared" si="639"/>
        <v>0</v>
      </c>
      <c r="P3713">
        <f t="shared" si="638"/>
        <v>0</v>
      </c>
    </row>
    <row r="3714" spans="1:16" x14ac:dyDescent="0.45">
      <c r="A3714" t="s">
        <v>3524</v>
      </c>
      <c r="B3714" t="s">
        <v>3525</v>
      </c>
      <c r="C3714" t="s">
        <v>183</v>
      </c>
      <c r="D3714" s="4" t="str" cm="1">
        <f t="array" ref="D3714">_xlfn.TEXTJOIN("",,_xlfn.LET(_xlpm.a,MID(C3714,_xlfn.SEQUENCE(1,LEN(C3714)),1),IF(ISNUMBER(--_xlpm.a),"",_xlpm.a)))</f>
        <v>_COR</v>
      </c>
      <c r="E3714" t="str">
        <f t="shared" ref="E3714:E3777" si="640">SUBSTITUTE(SUBSTITUTE(SUBSTITUTE(D3714,"___","_"),"__","_"),"__","_")</f>
        <v>_COR</v>
      </c>
      <c r="F3714" t="str">
        <f t="shared" si="631"/>
        <v>_COR</v>
      </c>
      <c r="G3714" t="b">
        <f t="shared" ref="G3714:G3777" si="641">OR(ISNUMBER(SEARCH("unknown",LOWER(C3714))),ISNUMBER(SEARCH("cor",LOWER(C3714))),ISNUMBER(SEARCH("sag",LOWER(C3714))),ISNUMBER(SEARCH("recon",LOWER(C3714))),ISNUMBER(SEARCH("reformat",LOWER(C3714))),ISNUMBER(SEARCH("dose",LOWER(C3714))),ISNUMBER(SEARCH("lao",LOWER(C3714))),ISNUMBER(SEARCH("rpo",LOWER(C3714))))</f>
        <v>1</v>
      </c>
      <c r="H3714">
        <f t="shared" si="632"/>
        <v>0</v>
      </c>
      <c r="I3714">
        <f t="shared" si="633"/>
        <v>0</v>
      </c>
      <c r="J3714" t="str" cm="1">
        <f t="array" ref="J3714">IF(OR(ISNUMBER(SEARCH({"A";"B";"C";"D";"E";"F";"G";"H";"I";"J";"K";"L";"M";"N";"O";"P";"Q";"R";"S";"T";"U";"V";"W";"X";"Y";"Z"},F3714))), "TRUE", "FALSE")</f>
        <v>TRUE</v>
      </c>
      <c r="K3714">
        <f t="shared" si="634"/>
        <v>0</v>
      </c>
      <c r="L3714">
        <f t="shared" si="635"/>
        <v>0</v>
      </c>
      <c r="M3714">
        <f t="shared" si="636"/>
        <v>0</v>
      </c>
      <c r="N3714">
        <f t="shared" si="637"/>
        <v>0</v>
      </c>
      <c r="O3714">
        <f t="shared" si="639"/>
        <v>0</v>
      </c>
      <c r="P3714">
        <f t="shared" si="638"/>
        <v>0</v>
      </c>
    </row>
    <row r="3715" spans="1:16" x14ac:dyDescent="0.45">
      <c r="A3715" t="s">
        <v>3524</v>
      </c>
      <c r="B3715" t="s">
        <v>3525</v>
      </c>
      <c r="C3715" t="s">
        <v>875</v>
      </c>
      <c r="D3715" s="4" t="str" cm="1">
        <f t="array" ref="D3715">_xlfn.TEXTJOIN("",,_xlfn.LET(_xlpm.a,MID(C3715,_xlfn.SEQUENCE(1,LEN(C3715)),1),IF(ISNUMBER(--_xlpm.a),"",_xlpm.a)))</f>
        <v>_ABD_PELVIS_W</v>
      </c>
      <c r="E3715" t="str">
        <f t="shared" si="640"/>
        <v>_ABD_PELVIS_W</v>
      </c>
      <c r="F3715" t="str">
        <f t="shared" ref="F3715:F3778" si="642">UPPER(E3715)</f>
        <v>_ABD_PELVIS_W</v>
      </c>
      <c r="G3715" t="b">
        <f t="shared" si="641"/>
        <v>0</v>
      </c>
      <c r="H3715">
        <f t="shared" ref="H3715:H3778" si="643">IF(AND(ISNUMBER(SEARCH("abd", LOWER(C3715))), ISNUMBER(SEARCH("pelvis", LOWER(C3715))), G3715=FALSE, J3715="TRUE"), 1, 0)</f>
        <v>1</v>
      </c>
      <c r="I3715">
        <f t="shared" ref="I3715:I3778" si="644">IF(AND(ISNUMBER(SEARCH("ax", LOWER(C3715))), G3715=FALSE, J3715="TRUE"), 1, 0)</f>
        <v>0</v>
      </c>
      <c r="J3715" t="str" cm="1">
        <f t="array" ref="J3715">IF(OR(ISNUMBER(SEARCH({"A";"B";"C";"D";"E";"F";"G";"H";"I";"J";"K";"L";"M";"N";"O";"P";"Q";"R";"S";"T";"U";"V";"W";"X";"Y";"Z"},F3715))), "TRUE", "FALSE")</f>
        <v>TRUE</v>
      </c>
      <c r="K3715">
        <f t="shared" ref="K3715:K3778" si="645">IF(AND(ISNUMBER(SEARCH("chest", LOWER(C3715))), G3715=FALSE, J3715="TRUE"), 1, 0)</f>
        <v>0</v>
      </c>
      <c r="L3715">
        <f t="shared" ref="L3715:L3778" si="646">IF(AND(ISNUMBER(SEARCH("lung", LOWER(C3715))), G3715=FALSE, J3715="TRUE"), 1, 0)</f>
        <v>0</v>
      </c>
      <c r="M3715">
        <f t="shared" ref="M3715:M3778" si="647">IF(AND(ISNUMBER(SEARCH("thin", LOWER(C3715))), G3715=FALSE, J3715="TRUE"), 1, 0)</f>
        <v>0</v>
      </c>
      <c r="N3715">
        <f t="shared" ref="N3715:N3778" si="648">IF(AND(ISNUMBER(SEARCH("bone", LOWER(C3715))), G3715=FALSE, J3715="TRUE"), 1, 0)</f>
        <v>0</v>
      </c>
      <c r="O3715">
        <f t="shared" si="639"/>
        <v>0</v>
      </c>
      <c r="P3715">
        <f t="shared" ref="P3715:P3778" si="649">IF(AND(ISNUMBER(SEARCH("body", LOWER(C3715))), G3715=FALSE, J3715="TRUE"), 1, 0)</f>
        <v>0</v>
      </c>
    </row>
    <row r="3716" spans="1:16" x14ac:dyDescent="0.45">
      <c r="A3716" t="s">
        <v>3524</v>
      </c>
      <c r="B3716" t="s">
        <v>3525</v>
      </c>
      <c r="C3716" t="s">
        <v>185</v>
      </c>
      <c r="D3716" s="4" t="str" cm="1">
        <f t="array" ref="D3716">_xlfn.TEXTJOIN("",,_xlfn.LET(_xlpm.a,MID(C3716,_xlfn.SEQUENCE(1,LEN(C3716)),1),IF(ISNUMBER(--_xlpm.a),"",_xlpm.a)))</f>
        <v>_SAG</v>
      </c>
      <c r="E3716" t="str">
        <f t="shared" si="640"/>
        <v>_SAG</v>
      </c>
      <c r="F3716" t="str">
        <f t="shared" si="642"/>
        <v>_SAG</v>
      </c>
      <c r="G3716" t="b">
        <f t="shared" si="641"/>
        <v>1</v>
      </c>
      <c r="H3716">
        <f t="shared" si="643"/>
        <v>0</v>
      </c>
      <c r="I3716">
        <f t="shared" si="644"/>
        <v>0</v>
      </c>
      <c r="J3716" t="str" cm="1">
        <f t="array" ref="J3716">IF(OR(ISNUMBER(SEARCH({"A";"B";"C";"D";"E";"F";"G";"H";"I";"J";"K";"L";"M";"N";"O";"P";"Q";"R";"S";"T";"U";"V";"W";"X";"Y";"Z"},F3716))), "TRUE", "FALSE")</f>
        <v>TRUE</v>
      </c>
      <c r="K3716">
        <f t="shared" si="645"/>
        <v>0</v>
      </c>
      <c r="L3716">
        <f t="shared" si="646"/>
        <v>0</v>
      </c>
      <c r="M3716">
        <f t="shared" si="647"/>
        <v>0</v>
      </c>
      <c r="N3716">
        <f t="shared" si="648"/>
        <v>0</v>
      </c>
      <c r="O3716">
        <f t="shared" si="639"/>
        <v>0</v>
      </c>
      <c r="P3716">
        <f t="shared" si="649"/>
        <v>0</v>
      </c>
    </row>
    <row r="3717" spans="1:16" x14ac:dyDescent="0.45">
      <c r="A3717" t="s">
        <v>3524</v>
      </c>
      <c r="B3717" t="s">
        <v>3525</v>
      </c>
      <c r="C3717" t="s">
        <v>573</v>
      </c>
      <c r="D3717" s="4" t="str" cm="1">
        <f t="array" ref="D3717">_xlfn.TEXTJOIN("",,_xlfn.LET(_xlpm.a,MID(C3717,_xlfn.SEQUENCE(1,LEN(C3717)),1),IF(ISNUMBER(--_xlpm.a),"",_xlpm.a)))</f>
        <v>_THINS</v>
      </c>
      <c r="E3717" t="str">
        <f t="shared" si="640"/>
        <v>_THINS</v>
      </c>
      <c r="F3717" t="str">
        <f t="shared" si="642"/>
        <v>_THINS</v>
      </c>
      <c r="G3717" t="b">
        <f t="shared" si="641"/>
        <v>0</v>
      </c>
      <c r="H3717">
        <f t="shared" si="643"/>
        <v>0</v>
      </c>
      <c r="I3717">
        <f t="shared" si="644"/>
        <v>0</v>
      </c>
      <c r="J3717" t="str" cm="1">
        <f t="array" ref="J3717">IF(OR(ISNUMBER(SEARCH({"A";"B";"C";"D";"E";"F";"G";"H";"I";"J";"K";"L";"M";"N";"O";"P";"Q";"R";"S";"T";"U";"V";"W";"X";"Y";"Z"},F3717))), "TRUE", "FALSE")</f>
        <v>TRUE</v>
      </c>
      <c r="K3717">
        <f t="shared" si="645"/>
        <v>0</v>
      </c>
      <c r="L3717">
        <f t="shared" si="646"/>
        <v>0</v>
      </c>
      <c r="M3717">
        <f t="shared" si="647"/>
        <v>1</v>
      </c>
      <c r="N3717">
        <f t="shared" si="648"/>
        <v>0</v>
      </c>
      <c r="O3717">
        <f t="shared" si="639"/>
        <v>0</v>
      </c>
      <c r="P3717">
        <f t="shared" si="649"/>
        <v>0</v>
      </c>
    </row>
    <row r="3718" spans="1:16" x14ac:dyDescent="0.45">
      <c r="A3718" t="s">
        <v>3524</v>
      </c>
      <c r="B3718" t="s">
        <v>3525</v>
      </c>
      <c r="C3718" t="s">
        <v>184</v>
      </c>
      <c r="D3718" s="4" t="str" cm="1">
        <f t="array" ref="D3718">_xlfn.TEXTJOIN("",,_xlfn.LET(_xlpm.a,MID(C3718,_xlfn.SEQUENCE(1,LEN(C3718)),1),IF(ISNUMBER(--_xlpm.a),"",_xlpm.a)))</f>
        <v>_ABD_PELVIS_W_O</v>
      </c>
      <c r="E3718" t="str">
        <f t="shared" si="640"/>
        <v>_ABD_PELVIS_W_O</v>
      </c>
      <c r="F3718" t="str">
        <f t="shared" si="642"/>
        <v>_ABD_PELVIS_W_O</v>
      </c>
      <c r="G3718" t="b">
        <f t="shared" si="641"/>
        <v>0</v>
      </c>
      <c r="H3718">
        <f t="shared" si="643"/>
        <v>1</v>
      </c>
      <c r="I3718">
        <f t="shared" si="644"/>
        <v>0</v>
      </c>
      <c r="J3718" t="str" cm="1">
        <f t="array" ref="J3718">IF(OR(ISNUMBER(SEARCH({"A";"B";"C";"D";"E";"F";"G";"H";"I";"J";"K";"L";"M";"N";"O";"P";"Q";"R";"S";"T";"U";"V";"W";"X";"Y";"Z"},F3718))), "TRUE", "FALSE")</f>
        <v>TRUE</v>
      </c>
      <c r="K3718">
        <f t="shared" si="645"/>
        <v>0</v>
      </c>
      <c r="L3718">
        <f t="shared" si="646"/>
        <v>0</v>
      </c>
      <c r="M3718">
        <f t="shared" si="647"/>
        <v>0</v>
      </c>
      <c r="N3718">
        <f t="shared" si="648"/>
        <v>0</v>
      </c>
      <c r="O3718">
        <f t="shared" si="639"/>
        <v>0</v>
      </c>
      <c r="P3718">
        <f t="shared" si="649"/>
        <v>0</v>
      </c>
    </row>
    <row r="3719" spans="1:16" x14ac:dyDescent="0.45">
      <c r="A3719" t="s">
        <v>3526</v>
      </c>
      <c r="B3719" t="s">
        <v>3527</v>
      </c>
      <c r="C3719" t="s">
        <v>3528</v>
      </c>
      <c r="D3719" s="4" t="str" cm="1">
        <f t="array" ref="D3719">_xlfn.TEXTJOIN("",,_xlfn.LET(_xlpm.a,MID(C3719,_xlfn.SEQUENCE(1,LEN(C3719)),1),IF(ISNUMBER(--_xlpm.a),"",_xlpm.a)))</f>
        <v>_ABD_PEL_____Bs</v>
      </c>
      <c r="E3719" t="str">
        <f t="shared" si="640"/>
        <v>_ABD_PEL_Bs</v>
      </c>
      <c r="F3719" t="str">
        <f t="shared" si="642"/>
        <v>_ABD_PEL_BS</v>
      </c>
      <c r="G3719" t="b">
        <f t="shared" si="641"/>
        <v>0</v>
      </c>
      <c r="H3719">
        <f t="shared" si="643"/>
        <v>0</v>
      </c>
      <c r="I3719">
        <f t="shared" si="644"/>
        <v>0</v>
      </c>
      <c r="J3719" t="str" cm="1">
        <f t="array" ref="J3719">IF(OR(ISNUMBER(SEARCH({"A";"B";"C";"D";"E";"F";"G";"H";"I";"J";"K";"L";"M";"N";"O";"P";"Q";"R";"S";"T";"U";"V";"W";"X";"Y";"Z"},F3719))), "TRUE", "FALSE")</f>
        <v>TRUE</v>
      </c>
      <c r="K3719">
        <f t="shared" si="645"/>
        <v>0</v>
      </c>
      <c r="L3719">
        <f t="shared" si="646"/>
        <v>0</v>
      </c>
      <c r="M3719">
        <f t="shared" si="647"/>
        <v>0</v>
      </c>
      <c r="N3719">
        <f t="shared" si="648"/>
        <v>0</v>
      </c>
      <c r="O3719">
        <f t="shared" si="639"/>
        <v>0</v>
      </c>
      <c r="P3719">
        <f t="shared" si="649"/>
        <v>0</v>
      </c>
    </row>
    <row r="3720" spans="1:16" x14ac:dyDescent="0.45">
      <c r="A3720" t="s">
        <v>3526</v>
      </c>
      <c r="B3720" t="s">
        <v>3527</v>
      </c>
      <c r="C3720" t="s">
        <v>3529</v>
      </c>
      <c r="D3720" s="4" t="str" cm="1">
        <f t="array" ref="D3720">_xlfn.TEXTJOIN("",,_xlfn.LET(_xlpm.a,MID(C3720,_xlfn.SEQUENCE(1,LEN(C3720)),1),IF(ISNUMBER(--_xlpm.a),"",_xlpm.a)))</f>
        <v>_COR_NONCON</v>
      </c>
      <c r="E3720" t="str">
        <f t="shared" si="640"/>
        <v>_COR_NONCON</v>
      </c>
      <c r="F3720" t="str">
        <f t="shared" si="642"/>
        <v>_COR_NONCON</v>
      </c>
      <c r="G3720" t="b">
        <f t="shared" si="641"/>
        <v>1</v>
      </c>
      <c r="H3720">
        <f t="shared" si="643"/>
        <v>0</v>
      </c>
      <c r="I3720">
        <f t="shared" si="644"/>
        <v>0</v>
      </c>
      <c r="J3720" t="str" cm="1">
        <f t="array" ref="J3720">IF(OR(ISNUMBER(SEARCH({"A";"B";"C";"D";"E";"F";"G";"H";"I";"J";"K";"L";"M";"N";"O";"P";"Q";"R";"S";"T";"U";"V";"W";"X";"Y";"Z"},F3720))), "TRUE", "FALSE")</f>
        <v>TRUE</v>
      </c>
      <c r="K3720">
        <f t="shared" si="645"/>
        <v>0</v>
      </c>
      <c r="L3720">
        <f t="shared" si="646"/>
        <v>0</v>
      </c>
      <c r="M3720">
        <f t="shared" si="647"/>
        <v>0</v>
      </c>
      <c r="N3720">
        <f t="shared" si="648"/>
        <v>0</v>
      </c>
      <c r="O3720">
        <f t="shared" si="639"/>
        <v>0</v>
      </c>
      <c r="P3720">
        <f t="shared" si="649"/>
        <v>0</v>
      </c>
    </row>
    <row r="3721" spans="1:16" x14ac:dyDescent="0.45">
      <c r="A3721" t="s">
        <v>3526</v>
      </c>
      <c r="B3721" t="s">
        <v>3530</v>
      </c>
      <c r="C3721" t="s">
        <v>3528</v>
      </c>
      <c r="D3721" s="4" t="str" cm="1">
        <f t="array" ref="D3721">_xlfn.TEXTJOIN("",,_xlfn.LET(_xlpm.a,MID(C3721,_xlfn.SEQUENCE(1,LEN(C3721)),1),IF(ISNUMBER(--_xlpm.a),"",_xlpm.a)))</f>
        <v>_ABD_PEL_____Bs</v>
      </c>
      <c r="E3721" t="str">
        <f t="shared" si="640"/>
        <v>_ABD_PEL_Bs</v>
      </c>
      <c r="F3721" t="str">
        <f t="shared" si="642"/>
        <v>_ABD_PEL_BS</v>
      </c>
      <c r="G3721" t="b">
        <f t="shared" si="641"/>
        <v>0</v>
      </c>
      <c r="H3721">
        <f t="shared" si="643"/>
        <v>0</v>
      </c>
      <c r="I3721">
        <f t="shared" si="644"/>
        <v>0</v>
      </c>
      <c r="J3721" t="str" cm="1">
        <f t="array" ref="J3721">IF(OR(ISNUMBER(SEARCH({"A";"B";"C";"D";"E";"F";"G";"H";"I";"J";"K";"L";"M";"N";"O";"P";"Q";"R";"S";"T";"U";"V";"W";"X";"Y";"Z"},F3721))), "TRUE", "FALSE")</f>
        <v>TRUE</v>
      </c>
      <c r="K3721">
        <f t="shared" si="645"/>
        <v>0</v>
      </c>
      <c r="L3721">
        <f t="shared" si="646"/>
        <v>0</v>
      </c>
      <c r="M3721">
        <f t="shared" si="647"/>
        <v>0</v>
      </c>
      <c r="N3721">
        <f t="shared" si="648"/>
        <v>0</v>
      </c>
      <c r="O3721">
        <f t="shared" si="639"/>
        <v>0</v>
      </c>
      <c r="P3721">
        <f t="shared" si="649"/>
        <v>0</v>
      </c>
    </row>
    <row r="3722" spans="1:16" x14ac:dyDescent="0.45">
      <c r="A3722" t="s">
        <v>3526</v>
      </c>
      <c r="B3722" t="s">
        <v>3530</v>
      </c>
      <c r="C3722" t="s">
        <v>3529</v>
      </c>
      <c r="D3722" s="4" t="str" cm="1">
        <f t="array" ref="D3722">_xlfn.TEXTJOIN("",,_xlfn.LET(_xlpm.a,MID(C3722,_xlfn.SEQUENCE(1,LEN(C3722)),1),IF(ISNUMBER(--_xlpm.a),"",_xlpm.a)))</f>
        <v>_COR_NONCON</v>
      </c>
      <c r="E3722" t="str">
        <f t="shared" si="640"/>
        <v>_COR_NONCON</v>
      </c>
      <c r="F3722" t="str">
        <f t="shared" si="642"/>
        <v>_COR_NONCON</v>
      </c>
      <c r="G3722" t="b">
        <f t="shared" si="641"/>
        <v>1</v>
      </c>
      <c r="H3722">
        <f t="shared" si="643"/>
        <v>0</v>
      </c>
      <c r="I3722">
        <f t="shared" si="644"/>
        <v>0</v>
      </c>
      <c r="J3722" t="str" cm="1">
        <f t="array" ref="J3722">IF(OR(ISNUMBER(SEARCH({"A";"B";"C";"D";"E";"F";"G";"H";"I";"J";"K";"L";"M";"N";"O";"P";"Q";"R";"S";"T";"U";"V";"W";"X";"Y";"Z"},F3722))), "TRUE", "FALSE")</f>
        <v>TRUE</v>
      </c>
      <c r="K3722">
        <f t="shared" si="645"/>
        <v>0</v>
      </c>
      <c r="L3722">
        <f t="shared" si="646"/>
        <v>0</v>
      </c>
      <c r="M3722">
        <f t="shared" si="647"/>
        <v>0</v>
      </c>
      <c r="N3722">
        <f t="shared" si="648"/>
        <v>0</v>
      </c>
      <c r="O3722">
        <f t="shared" si="639"/>
        <v>0</v>
      </c>
      <c r="P3722">
        <f t="shared" si="649"/>
        <v>0</v>
      </c>
    </row>
    <row r="3723" spans="1:16" x14ac:dyDescent="0.45">
      <c r="A3723" t="s">
        <v>3531</v>
      </c>
      <c r="B3723" t="s">
        <v>3532</v>
      </c>
      <c r="C3723" t="s">
        <v>3533</v>
      </c>
      <c r="D3723" s="4" t="str" cm="1">
        <f t="array" ref="D3723">_xlfn.TEXTJOIN("",,_xlfn.LET(_xlpm.a,MID(C3723,_xlfn.SEQUENCE(1,LEN(C3723)),1),IF(ISNUMBER(--_xlpm.a),"",_xlpm.a)))</f>
        <v>_AbdomenPelvis_____Bf</v>
      </c>
      <c r="E3723" t="str">
        <f t="shared" si="640"/>
        <v>_AbdomenPelvis_Bf</v>
      </c>
      <c r="F3723" t="str">
        <f t="shared" si="642"/>
        <v>_ABDOMENPELVIS_BF</v>
      </c>
      <c r="G3723" t="b">
        <f t="shared" si="641"/>
        <v>0</v>
      </c>
      <c r="H3723">
        <f t="shared" si="643"/>
        <v>1</v>
      </c>
      <c r="I3723">
        <f t="shared" si="644"/>
        <v>0</v>
      </c>
      <c r="J3723" t="str" cm="1">
        <f t="array" ref="J3723">IF(OR(ISNUMBER(SEARCH({"A";"B";"C";"D";"E";"F";"G";"H";"I";"J";"K";"L";"M";"N";"O";"P";"Q";"R";"S";"T";"U";"V";"W";"X";"Y";"Z"},F3723))), "TRUE", "FALSE")</f>
        <v>TRUE</v>
      </c>
      <c r="K3723">
        <f t="shared" si="645"/>
        <v>0</v>
      </c>
      <c r="L3723">
        <f t="shared" si="646"/>
        <v>0</v>
      </c>
      <c r="M3723">
        <f t="shared" si="647"/>
        <v>0</v>
      </c>
      <c r="N3723">
        <f t="shared" si="648"/>
        <v>0</v>
      </c>
      <c r="O3723">
        <f t="shared" si="639"/>
        <v>0</v>
      </c>
      <c r="P3723">
        <f t="shared" si="649"/>
        <v>0</v>
      </c>
    </row>
    <row r="3724" spans="1:16" x14ac:dyDescent="0.45">
      <c r="A3724" t="s">
        <v>3534</v>
      </c>
      <c r="B3724" t="s">
        <v>3535</v>
      </c>
      <c r="C3724" t="s">
        <v>1392</v>
      </c>
      <c r="D3724" s="4" t="str" cm="1">
        <f t="array" ref="D3724">_xlfn.TEXTJOIN("",,_xlfn.LET(_xlpm.a,MID(C3724,_xlfn.SEQUENCE(1,LEN(C3724)),1),IF(ISNUMBER(--_xlpm.a),"",_xlpm.a)))</f>
        <v>_Unknown</v>
      </c>
      <c r="E3724" t="str">
        <f t="shared" si="640"/>
        <v>_Unknown</v>
      </c>
      <c r="F3724" t="str">
        <f t="shared" si="642"/>
        <v>_UNKNOWN</v>
      </c>
      <c r="G3724" t="b">
        <f t="shared" si="641"/>
        <v>1</v>
      </c>
      <c r="H3724">
        <f t="shared" si="643"/>
        <v>0</v>
      </c>
      <c r="I3724">
        <f t="shared" si="644"/>
        <v>0</v>
      </c>
      <c r="J3724" t="str" cm="1">
        <f t="array" ref="J3724">IF(OR(ISNUMBER(SEARCH({"A";"B";"C";"D";"E";"F";"G";"H";"I";"J";"K";"L";"M";"N";"O";"P";"Q";"R";"S";"T";"U";"V";"W";"X";"Y";"Z"},F3724))), "TRUE", "FALSE")</f>
        <v>TRUE</v>
      </c>
      <c r="K3724">
        <f t="shared" si="645"/>
        <v>0</v>
      </c>
      <c r="L3724">
        <f t="shared" si="646"/>
        <v>0</v>
      </c>
      <c r="M3724">
        <f t="shared" si="647"/>
        <v>0</v>
      </c>
      <c r="N3724">
        <f t="shared" si="648"/>
        <v>0</v>
      </c>
      <c r="O3724">
        <f t="shared" si="639"/>
        <v>0</v>
      </c>
      <c r="P3724">
        <f t="shared" si="649"/>
        <v>0</v>
      </c>
    </row>
    <row r="3725" spans="1:16" x14ac:dyDescent="0.45">
      <c r="A3725" t="s">
        <v>3534</v>
      </c>
      <c r="B3725" t="s">
        <v>3535</v>
      </c>
      <c r="C3725" t="s">
        <v>1280</v>
      </c>
      <c r="D3725" s="4" t="str" cm="1">
        <f t="array" ref="D3725">_xlfn.TEXTJOIN("",,_xlfn.LET(_xlpm.a,MID(C3725,_xlfn.SEQUENCE(1,LEN(C3725)),1),IF(ISNUMBER(--_xlpm.a),"",_xlpm.a)))</f>
        <v>_Unknown</v>
      </c>
      <c r="E3725" t="str">
        <f t="shared" si="640"/>
        <v>_Unknown</v>
      </c>
      <c r="F3725" t="str">
        <f t="shared" si="642"/>
        <v>_UNKNOWN</v>
      </c>
      <c r="G3725" t="b">
        <f t="shared" si="641"/>
        <v>1</v>
      </c>
      <c r="H3725">
        <f t="shared" si="643"/>
        <v>0</v>
      </c>
      <c r="I3725">
        <f t="shared" si="644"/>
        <v>0</v>
      </c>
      <c r="J3725" t="str" cm="1">
        <f t="array" ref="J3725">IF(OR(ISNUMBER(SEARCH({"A";"B";"C";"D";"E";"F";"G";"H";"I";"J";"K";"L";"M";"N";"O";"P";"Q";"R";"S";"T";"U";"V";"W";"X";"Y";"Z"},F3725))), "TRUE", "FALSE")</f>
        <v>TRUE</v>
      </c>
      <c r="K3725">
        <f t="shared" si="645"/>
        <v>0</v>
      </c>
      <c r="L3725">
        <f t="shared" si="646"/>
        <v>0</v>
      </c>
      <c r="M3725">
        <f t="shared" si="647"/>
        <v>0</v>
      </c>
      <c r="N3725">
        <f t="shared" si="648"/>
        <v>0</v>
      </c>
      <c r="O3725">
        <f t="shared" si="639"/>
        <v>0</v>
      </c>
      <c r="P3725">
        <f t="shared" si="649"/>
        <v>0</v>
      </c>
    </row>
    <row r="3726" spans="1:16" x14ac:dyDescent="0.45">
      <c r="A3726" t="s">
        <v>3534</v>
      </c>
      <c r="B3726" t="s">
        <v>3535</v>
      </c>
      <c r="C3726" t="s">
        <v>1281</v>
      </c>
      <c r="D3726" s="4" t="str" cm="1">
        <f t="array" ref="D3726">_xlfn.TEXTJOIN("",,_xlfn.LET(_xlpm.a,MID(C3726,_xlfn.SEQUENCE(1,LEN(C3726)),1),IF(ISNUMBER(--_xlpm.a),"",_xlpm.a)))</f>
        <v>_Unknown</v>
      </c>
      <c r="E3726" t="str">
        <f t="shared" si="640"/>
        <v>_Unknown</v>
      </c>
      <c r="F3726" t="str">
        <f t="shared" si="642"/>
        <v>_UNKNOWN</v>
      </c>
      <c r="G3726" t="b">
        <f t="shared" si="641"/>
        <v>1</v>
      </c>
      <c r="H3726">
        <f t="shared" si="643"/>
        <v>0</v>
      </c>
      <c r="I3726">
        <f t="shared" si="644"/>
        <v>0</v>
      </c>
      <c r="J3726" t="str" cm="1">
        <f t="array" ref="J3726">IF(OR(ISNUMBER(SEARCH({"A";"B";"C";"D";"E";"F";"G";"H";"I";"J";"K";"L";"M";"N";"O";"P";"Q";"R";"S";"T";"U";"V";"W";"X";"Y";"Z"},F3726))), "TRUE", "FALSE")</f>
        <v>TRUE</v>
      </c>
      <c r="K3726">
        <f t="shared" si="645"/>
        <v>0</v>
      </c>
      <c r="L3726">
        <f t="shared" si="646"/>
        <v>0</v>
      </c>
      <c r="M3726">
        <f t="shared" si="647"/>
        <v>0</v>
      </c>
      <c r="N3726">
        <f t="shared" si="648"/>
        <v>0</v>
      </c>
      <c r="O3726">
        <f t="shared" si="639"/>
        <v>0</v>
      </c>
      <c r="P3726">
        <f t="shared" si="649"/>
        <v>0</v>
      </c>
    </row>
    <row r="3727" spans="1:16" x14ac:dyDescent="0.45">
      <c r="A3727" t="s">
        <v>3534</v>
      </c>
      <c r="B3727" t="s">
        <v>3535</v>
      </c>
      <c r="C3727" t="s">
        <v>1602</v>
      </c>
      <c r="D3727" s="4" t="str" cm="1">
        <f t="array" ref="D3727">_xlfn.TEXTJOIN("",,_xlfn.LET(_xlpm.a,MID(C3727,_xlfn.SEQUENCE(1,LEN(C3727)),1),IF(ISNUMBER(--_xlpm.a),"",_xlpm.a)))</f>
        <v>_Unknown</v>
      </c>
      <c r="E3727" t="str">
        <f t="shared" si="640"/>
        <v>_Unknown</v>
      </c>
      <c r="F3727" t="str">
        <f t="shared" si="642"/>
        <v>_UNKNOWN</v>
      </c>
      <c r="G3727" t="b">
        <f t="shared" si="641"/>
        <v>1</v>
      </c>
      <c r="H3727">
        <f t="shared" si="643"/>
        <v>0</v>
      </c>
      <c r="I3727">
        <f t="shared" si="644"/>
        <v>0</v>
      </c>
      <c r="J3727" t="str" cm="1">
        <f t="array" ref="J3727">IF(OR(ISNUMBER(SEARCH({"A";"B";"C";"D";"E";"F";"G";"H";"I";"J";"K";"L";"M";"N";"O";"P";"Q";"R";"S";"T";"U";"V";"W";"X";"Y";"Z"},F3727))), "TRUE", "FALSE")</f>
        <v>TRUE</v>
      </c>
      <c r="K3727">
        <f t="shared" si="645"/>
        <v>0</v>
      </c>
      <c r="L3727">
        <f t="shared" si="646"/>
        <v>0</v>
      </c>
      <c r="M3727">
        <f t="shared" si="647"/>
        <v>0</v>
      </c>
      <c r="N3727">
        <f t="shared" si="648"/>
        <v>0</v>
      </c>
      <c r="O3727">
        <f t="shared" si="639"/>
        <v>0</v>
      </c>
      <c r="P3727">
        <f t="shared" si="649"/>
        <v>0</v>
      </c>
    </row>
    <row r="3728" spans="1:16" x14ac:dyDescent="0.45">
      <c r="A3728" t="s">
        <v>3536</v>
      </c>
      <c r="B3728" t="s">
        <v>3537</v>
      </c>
      <c r="C3728" t="s">
        <v>639</v>
      </c>
      <c r="D3728" s="4" t="str" cm="1">
        <f t="array" ref="D3728">_xlfn.TEXTJOIN("",,_xlfn.LET(_xlpm.a,MID(C3728,_xlfn.SEQUENCE(1,LEN(C3728)),1),IF(ISNUMBER(--_xlpm.a),"",_xlpm.a)))</f>
        <v>_CHEST_ABDOMEN_PELVIS</v>
      </c>
      <c r="E3728" t="str">
        <f t="shared" si="640"/>
        <v>_CHEST_ABDOMEN_PELVIS</v>
      </c>
      <c r="F3728" t="str">
        <f t="shared" si="642"/>
        <v>_CHEST_ABDOMEN_PELVIS</v>
      </c>
      <c r="G3728" t="b">
        <f t="shared" si="641"/>
        <v>0</v>
      </c>
      <c r="H3728">
        <f t="shared" si="643"/>
        <v>1</v>
      </c>
      <c r="I3728">
        <f t="shared" si="644"/>
        <v>0</v>
      </c>
      <c r="J3728" t="str" cm="1">
        <f t="array" ref="J3728">IF(OR(ISNUMBER(SEARCH({"A";"B";"C";"D";"E";"F";"G";"H";"I";"J";"K";"L";"M";"N";"O";"P";"Q";"R";"S";"T";"U";"V";"W";"X";"Y";"Z"},F3728))), "TRUE", "FALSE")</f>
        <v>TRUE</v>
      </c>
      <c r="K3728">
        <f t="shared" si="645"/>
        <v>1</v>
      </c>
      <c r="L3728">
        <f t="shared" si="646"/>
        <v>0</v>
      </c>
      <c r="M3728">
        <f t="shared" si="647"/>
        <v>0</v>
      </c>
      <c r="N3728">
        <f t="shared" si="648"/>
        <v>0</v>
      </c>
      <c r="O3728">
        <f t="shared" si="639"/>
        <v>0</v>
      </c>
      <c r="P3728">
        <f t="shared" si="649"/>
        <v>0</v>
      </c>
    </row>
    <row r="3729" spans="1:16" x14ac:dyDescent="0.45">
      <c r="A3729" t="s">
        <v>3536</v>
      </c>
      <c r="B3729" t="s">
        <v>3537</v>
      </c>
      <c r="C3729" t="s">
        <v>3538</v>
      </c>
      <c r="D3729" s="4" t="str" cm="1">
        <f t="array" ref="D3729">_xlfn.TEXTJOIN("",,_xlfn.LET(_xlpm.a,MID(C3729,_xlfn.SEQUENCE(1,LEN(C3729)),1),IF(ISNUMBER(--_xlpm.a),"",_xlpm.a)))</f>
        <v>_ABD_DELAY_DELAY</v>
      </c>
      <c r="E3729" t="str">
        <f t="shared" si="640"/>
        <v>_ABD_DELAY_DELAY</v>
      </c>
      <c r="F3729" t="str">
        <f t="shared" si="642"/>
        <v>_ABD_DELAY_DELAY</v>
      </c>
      <c r="G3729" t="b">
        <f t="shared" si="641"/>
        <v>0</v>
      </c>
      <c r="H3729">
        <f t="shared" si="643"/>
        <v>0</v>
      </c>
      <c r="I3729">
        <f t="shared" si="644"/>
        <v>0</v>
      </c>
      <c r="J3729" t="str" cm="1">
        <f t="array" ref="J3729">IF(OR(ISNUMBER(SEARCH({"A";"B";"C";"D";"E";"F";"G";"H";"I";"J";"K";"L";"M";"N";"O";"P";"Q";"R";"S";"T";"U";"V";"W";"X";"Y";"Z"},F3729))), "TRUE", "FALSE")</f>
        <v>TRUE</v>
      </c>
      <c r="K3729">
        <f t="shared" si="645"/>
        <v>0</v>
      </c>
      <c r="L3729">
        <f t="shared" si="646"/>
        <v>0</v>
      </c>
      <c r="M3729">
        <f t="shared" si="647"/>
        <v>0</v>
      </c>
      <c r="N3729">
        <f t="shared" si="648"/>
        <v>0</v>
      </c>
      <c r="O3729">
        <f t="shared" ref="O3729:O3792" si="650">IF(AND(ISNUMBER(SEARCH("kidney", LOWER(C3729))), G3729=FALSE, J3729="TRUE"), 1, 0)</f>
        <v>0</v>
      </c>
      <c r="P3729">
        <f t="shared" si="649"/>
        <v>0</v>
      </c>
    </row>
    <row r="3730" spans="1:16" x14ac:dyDescent="0.45">
      <c r="A3730" t="s">
        <v>3536</v>
      </c>
      <c r="B3730" t="s">
        <v>3537</v>
      </c>
      <c r="C3730" t="s">
        <v>3539</v>
      </c>
      <c r="D3730" s="4" t="str" cm="1">
        <f t="array" ref="D3730">_xlfn.TEXTJOIN("",,_xlfn.LET(_xlpm.a,MID(C3730,_xlfn.SEQUENCE(1,LEN(C3730)),1),IF(ISNUMBER(--_xlpm.a),"",_xlpm.a)))</f>
        <v>_cor</v>
      </c>
      <c r="E3730" t="str">
        <f t="shared" si="640"/>
        <v>_cor</v>
      </c>
      <c r="F3730" t="str">
        <f t="shared" si="642"/>
        <v>_COR</v>
      </c>
      <c r="G3730" t="b">
        <f t="shared" si="641"/>
        <v>1</v>
      </c>
      <c r="H3730">
        <f t="shared" si="643"/>
        <v>0</v>
      </c>
      <c r="I3730">
        <f t="shared" si="644"/>
        <v>0</v>
      </c>
      <c r="J3730" t="str" cm="1">
        <f t="array" ref="J3730">IF(OR(ISNUMBER(SEARCH({"A";"B";"C";"D";"E";"F";"G";"H";"I";"J";"K";"L";"M";"N";"O";"P";"Q";"R";"S";"T";"U";"V";"W";"X";"Y";"Z"},F3730))), "TRUE", "FALSE")</f>
        <v>TRUE</v>
      </c>
      <c r="K3730">
        <f t="shared" si="645"/>
        <v>0</v>
      </c>
      <c r="L3730">
        <f t="shared" si="646"/>
        <v>0</v>
      </c>
      <c r="M3730">
        <f t="shared" si="647"/>
        <v>0</v>
      </c>
      <c r="N3730">
        <f t="shared" si="648"/>
        <v>0</v>
      </c>
      <c r="O3730">
        <f t="shared" si="650"/>
        <v>0</v>
      </c>
      <c r="P3730">
        <f t="shared" si="649"/>
        <v>0</v>
      </c>
    </row>
    <row r="3731" spans="1:16" x14ac:dyDescent="0.45">
      <c r="A3731" t="s">
        <v>3540</v>
      </c>
      <c r="B3731" t="s">
        <v>3541</v>
      </c>
      <c r="C3731" t="s">
        <v>179</v>
      </c>
      <c r="D3731" s="4" t="str" cm="1">
        <f t="array" ref="D3731">_xlfn.TEXTJOIN("",,_xlfn.LET(_xlpm.a,MID(C3731,_xlfn.SEQUENCE(1,LEN(C3731)),1),IF(ISNUMBER(--_xlpm.a),"",_xlpm.a)))</f>
        <v>_SAG_MM_MIP_AP</v>
      </c>
      <c r="E3731" t="str">
        <f t="shared" si="640"/>
        <v>_SAG_MM_MIP_AP</v>
      </c>
      <c r="F3731" t="str">
        <f t="shared" si="642"/>
        <v>_SAG_MM_MIP_AP</v>
      </c>
      <c r="G3731" t="b">
        <f t="shared" si="641"/>
        <v>1</v>
      </c>
      <c r="H3731">
        <f t="shared" si="643"/>
        <v>0</v>
      </c>
      <c r="I3731">
        <f t="shared" si="644"/>
        <v>0</v>
      </c>
      <c r="J3731" t="str" cm="1">
        <f t="array" ref="J3731">IF(OR(ISNUMBER(SEARCH({"A";"B";"C";"D";"E";"F";"G";"H";"I";"J";"K";"L";"M";"N";"O";"P";"Q";"R";"S";"T";"U";"V";"W";"X";"Y";"Z"},F3731))), "TRUE", "FALSE")</f>
        <v>TRUE</v>
      </c>
      <c r="K3731">
        <f t="shared" si="645"/>
        <v>0</v>
      </c>
      <c r="L3731">
        <f t="shared" si="646"/>
        <v>0</v>
      </c>
      <c r="M3731">
        <f t="shared" si="647"/>
        <v>0</v>
      </c>
      <c r="N3731">
        <f t="shared" si="648"/>
        <v>0</v>
      </c>
      <c r="O3731">
        <f t="shared" si="650"/>
        <v>0</v>
      </c>
      <c r="P3731">
        <f t="shared" si="649"/>
        <v>0</v>
      </c>
    </row>
    <row r="3732" spans="1:16" x14ac:dyDescent="0.45">
      <c r="A3732" t="s">
        <v>3540</v>
      </c>
      <c r="B3732" t="s">
        <v>3541</v>
      </c>
      <c r="C3732" t="s">
        <v>178</v>
      </c>
      <c r="D3732" s="4" t="str" cm="1">
        <f t="array" ref="D3732">_xlfn.TEXTJOIN("",,_xlfn.LET(_xlpm.a,MID(C3732,_xlfn.SEQUENCE(1,LEN(C3732)),1),IF(ISNUMBER(--_xlpm.a),"",_xlpm.a)))</f>
        <v>_AX__MM_CHEST</v>
      </c>
      <c r="E3732" t="str">
        <f t="shared" si="640"/>
        <v>_AX_MM_CHEST</v>
      </c>
      <c r="F3732" t="str">
        <f t="shared" si="642"/>
        <v>_AX_MM_CHEST</v>
      </c>
      <c r="G3732" t="b">
        <f t="shared" si="641"/>
        <v>0</v>
      </c>
      <c r="H3732">
        <f t="shared" si="643"/>
        <v>0</v>
      </c>
      <c r="I3732">
        <f t="shared" si="644"/>
        <v>1</v>
      </c>
      <c r="J3732" t="str" cm="1">
        <f t="array" ref="J3732">IF(OR(ISNUMBER(SEARCH({"A";"B";"C";"D";"E";"F";"G";"H";"I";"J";"K";"L";"M";"N";"O";"P";"Q";"R";"S";"T";"U";"V";"W";"X";"Y";"Z"},F3732))), "TRUE", "FALSE")</f>
        <v>TRUE</v>
      </c>
      <c r="K3732">
        <f t="shared" si="645"/>
        <v>1</v>
      </c>
      <c r="L3732">
        <f t="shared" si="646"/>
        <v>0</v>
      </c>
      <c r="M3732">
        <f t="shared" si="647"/>
        <v>0</v>
      </c>
      <c r="N3732">
        <f t="shared" si="648"/>
        <v>0</v>
      </c>
      <c r="O3732">
        <f t="shared" si="650"/>
        <v>0</v>
      </c>
      <c r="P3732">
        <f t="shared" si="649"/>
        <v>0</v>
      </c>
    </row>
    <row r="3733" spans="1:16" x14ac:dyDescent="0.45">
      <c r="A3733" t="s">
        <v>3540</v>
      </c>
      <c r="B3733" t="s">
        <v>3541</v>
      </c>
      <c r="C3733" t="s">
        <v>177</v>
      </c>
      <c r="D3733" s="4" t="str" cm="1">
        <f t="array" ref="D3733">_xlfn.TEXTJOIN("",,_xlfn.LET(_xlpm.a,MID(C3733,_xlfn.SEQUENCE(1,LEN(C3733)),1),IF(ISNUMBER(--_xlpm.a),"",_xlpm.a)))</f>
        <v>_COR_MM_MIP_AP</v>
      </c>
      <c r="E3733" t="str">
        <f t="shared" si="640"/>
        <v>_COR_MM_MIP_AP</v>
      </c>
      <c r="F3733" t="str">
        <f t="shared" si="642"/>
        <v>_COR_MM_MIP_AP</v>
      </c>
      <c r="G3733" t="b">
        <f t="shared" si="641"/>
        <v>1</v>
      </c>
      <c r="H3733">
        <f t="shared" si="643"/>
        <v>0</v>
      </c>
      <c r="I3733">
        <f t="shared" si="644"/>
        <v>0</v>
      </c>
      <c r="J3733" t="str" cm="1">
        <f t="array" ref="J3733">IF(OR(ISNUMBER(SEARCH({"A";"B";"C";"D";"E";"F";"G";"H";"I";"J";"K";"L";"M";"N";"O";"P";"Q";"R";"S";"T";"U";"V";"W";"X";"Y";"Z"},F3733))), "TRUE", "FALSE")</f>
        <v>TRUE</v>
      </c>
      <c r="K3733">
        <f t="shared" si="645"/>
        <v>0</v>
      </c>
      <c r="L3733">
        <f t="shared" si="646"/>
        <v>0</v>
      </c>
      <c r="M3733">
        <f t="shared" si="647"/>
        <v>0</v>
      </c>
      <c r="N3733">
        <f t="shared" si="648"/>
        <v>0</v>
      </c>
      <c r="O3733">
        <f t="shared" si="650"/>
        <v>0</v>
      </c>
      <c r="P3733">
        <f t="shared" si="649"/>
        <v>0</v>
      </c>
    </row>
    <row r="3734" spans="1:16" x14ac:dyDescent="0.45">
      <c r="A3734" t="s">
        <v>3540</v>
      </c>
      <c r="B3734" t="s">
        <v>3541</v>
      </c>
      <c r="C3734" t="s">
        <v>173</v>
      </c>
      <c r="D3734" s="4" t="str" cm="1">
        <f t="array" ref="D3734">_xlfn.TEXTJOIN("",,_xlfn.LET(_xlpm.a,MID(C3734,_xlfn.SEQUENCE(1,LEN(C3734)),1),IF(ISNUMBER(--_xlpm.a),"",_xlpm.a)))</f>
        <v>_AX_MM_CTA_Arterial_CAP</v>
      </c>
      <c r="E3734" t="str">
        <f t="shared" si="640"/>
        <v>_AX_MM_CTA_Arterial_CAP</v>
      </c>
      <c r="F3734" t="str">
        <f t="shared" si="642"/>
        <v>_AX_MM_CTA_ARTERIAL_CAP</v>
      </c>
      <c r="G3734" t="b">
        <f t="shared" si="641"/>
        <v>0</v>
      </c>
      <c r="H3734">
        <f t="shared" si="643"/>
        <v>0</v>
      </c>
      <c r="I3734">
        <f t="shared" si="644"/>
        <v>1</v>
      </c>
      <c r="J3734" t="str" cm="1">
        <f t="array" ref="J3734">IF(OR(ISNUMBER(SEARCH({"A";"B";"C";"D";"E";"F";"G";"H";"I";"J";"K";"L";"M";"N";"O";"P";"Q";"R";"S";"T";"U";"V";"W";"X";"Y";"Z"},F3734))), "TRUE", "FALSE")</f>
        <v>TRUE</v>
      </c>
      <c r="K3734">
        <f t="shared" si="645"/>
        <v>0</v>
      </c>
      <c r="L3734">
        <f t="shared" si="646"/>
        <v>0</v>
      </c>
      <c r="M3734">
        <f t="shared" si="647"/>
        <v>0</v>
      </c>
      <c r="N3734">
        <f t="shared" si="648"/>
        <v>0</v>
      </c>
      <c r="O3734">
        <f t="shared" si="650"/>
        <v>0</v>
      </c>
      <c r="P3734">
        <f t="shared" si="649"/>
        <v>0</v>
      </c>
    </row>
    <row r="3735" spans="1:16" x14ac:dyDescent="0.45">
      <c r="A3735" t="s">
        <v>3540</v>
      </c>
      <c r="B3735" t="s">
        <v>3541</v>
      </c>
      <c r="C3735" t="s">
        <v>1687</v>
      </c>
      <c r="D3735" s="4" t="str" cm="1">
        <f t="array" ref="D3735">_xlfn.TEXTJOIN("",,_xlfn.LET(_xlpm.a,MID(C3735,_xlfn.SEQUENCE(1,LEN(C3735)),1),IF(ISNUMBER(--_xlpm.a),"",_xlpm.a)))</f>
        <v>_LAO_MM_MIP_CHEST</v>
      </c>
      <c r="E3735" t="str">
        <f t="shared" si="640"/>
        <v>_LAO_MM_MIP_CHEST</v>
      </c>
      <c r="F3735" t="str">
        <f t="shared" si="642"/>
        <v>_LAO_MM_MIP_CHEST</v>
      </c>
      <c r="G3735" t="b">
        <f t="shared" si="641"/>
        <v>1</v>
      </c>
      <c r="H3735">
        <f t="shared" si="643"/>
        <v>0</v>
      </c>
      <c r="I3735">
        <f t="shared" si="644"/>
        <v>0</v>
      </c>
      <c r="J3735" t="str" cm="1">
        <f t="array" ref="J3735">IF(OR(ISNUMBER(SEARCH({"A";"B";"C";"D";"E";"F";"G";"H";"I";"J";"K";"L";"M";"N";"O";"P";"Q";"R";"S";"T";"U";"V";"W";"X";"Y";"Z"},F3735))), "TRUE", "FALSE")</f>
        <v>TRUE</v>
      </c>
      <c r="K3735">
        <f t="shared" si="645"/>
        <v>0</v>
      </c>
      <c r="L3735">
        <f t="shared" si="646"/>
        <v>0</v>
      </c>
      <c r="M3735">
        <f t="shared" si="647"/>
        <v>0</v>
      </c>
      <c r="N3735">
        <f t="shared" si="648"/>
        <v>0</v>
      </c>
      <c r="O3735">
        <f t="shared" si="650"/>
        <v>0</v>
      </c>
      <c r="P3735">
        <f t="shared" si="649"/>
        <v>0</v>
      </c>
    </row>
    <row r="3736" spans="1:16" x14ac:dyDescent="0.45">
      <c r="A3736" t="s">
        <v>3540</v>
      </c>
      <c r="B3736" t="s">
        <v>3541</v>
      </c>
      <c r="C3736" t="s">
        <v>2878</v>
      </c>
      <c r="D3736" s="4" t="str" cm="1">
        <f t="array" ref="D3736">_xlfn.TEXTJOIN("",,_xlfn.LET(_xlpm.a,MID(C3736,_xlfn.SEQUENCE(1,LEN(C3736)),1),IF(ISNUMBER(--_xlpm.a),"",_xlpm.a)))</f>
        <v>_AX__MM_ABDOMEN_PELVIS</v>
      </c>
      <c r="E3736" t="str">
        <f t="shared" si="640"/>
        <v>_AX_MM_ABDOMEN_PELVIS</v>
      </c>
      <c r="F3736" t="str">
        <f t="shared" si="642"/>
        <v>_AX_MM_ABDOMEN_PELVIS</v>
      </c>
      <c r="G3736" t="b">
        <f t="shared" si="641"/>
        <v>0</v>
      </c>
      <c r="H3736">
        <f t="shared" si="643"/>
        <v>1</v>
      </c>
      <c r="I3736">
        <f t="shared" si="644"/>
        <v>1</v>
      </c>
      <c r="J3736" t="str" cm="1">
        <f t="array" ref="J3736">IF(OR(ISNUMBER(SEARCH({"A";"B";"C";"D";"E";"F";"G";"H";"I";"J";"K";"L";"M";"N";"O";"P";"Q";"R";"S";"T";"U";"V";"W";"X";"Y";"Z"},F3736))), "TRUE", "FALSE")</f>
        <v>TRUE</v>
      </c>
      <c r="K3736">
        <f t="shared" si="645"/>
        <v>0</v>
      </c>
      <c r="L3736">
        <f t="shared" si="646"/>
        <v>0</v>
      </c>
      <c r="M3736">
        <f t="shared" si="647"/>
        <v>0</v>
      </c>
      <c r="N3736">
        <f t="shared" si="648"/>
        <v>0</v>
      </c>
      <c r="O3736">
        <f t="shared" si="650"/>
        <v>0</v>
      </c>
      <c r="P3736">
        <f t="shared" si="649"/>
        <v>0</v>
      </c>
    </row>
    <row r="3737" spans="1:16" x14ac:dyDescent="0.45">
      <c r="A3737" t="s">
        <v>3540</v>
      </c>
      <c r="B3737" t="s">
        <v>3541</v>
      </c>
      <c r="C3737" t="s">
        <v>1691</v>
      </c>
      <c r="D3737" s="4" t="str" cm="1">
        <f t="array" ref="D3737">_xlfn.TEXTJOIN("",,_xlfn.LET(_xlpm.a,MID(C3737,_xlfn.SEQUENCE(1,LEN(C3737)),1),IF(ISNUMBER(--_xlpm.a),"",_xlpm.a)))</f>
        <v>_SAG_MM_MIP_ARTERIAL_CHEST</v>
      </c>
      <c r="E3737" t="str">
        <f t="shared" si="640"/>
        <v>_SAG_MM_MIP_ARTERIAL_CHEST</v>
      </c>
      <c r="F3737" t="str">
        <f t="shared" si="642"/>
        <v>_SAG_MM_MIP_ARTERIAL_CHEST</v>
      </c>
      <c r="G3737" t="b">
        <f t="shared" si="641"/>
        <v>1</v>
      </c>
      <c r="H3737">
        <f t="shared" si="643"/>
        <v>0</v>
      </c>
      <c r="I3737">
        <f t="shared" si="644"/>
        <v>0</v>
      </c>
      <c r="J3737" t="str" cm="1">
        <f t="array" ref="J3737">IF(OR(ISNUMBER(SEARCH({"A";"B";"C";"D";"E";"F";"G";"H";"I";"J";"K";"L";"M";"N";"O";"P";"Q";"R";"S";"T";"U";"V";"W";"X";"Y";"Z"},F3737))), "TRUE", "FALSE")</f>
        <v>TRUE</v>
      </c>
      <c r="K3737">
        <f t="shared" si="645"/>
        <v>0</v>
      </c>
      <c r="L3737">
        <f t="shared" si="646"/>
        <v>0</v>
      </c>
      <c r="M3737">
        <f t="shared" si="647"/>
        <v>0</v>
      </c>
      <c r="N3737">
        <f t="shared" si="648"/>
        <v>0</v>
      </c>
      <c r="O3737">
        <f t="shared" si="650"/>
        <v>0</v>
      </c>
      <c r="P3737">
        <f t="shared" si="649"/>
        <v>0</v>
      </c>
    </row>
    <row r="3738" spans="1:16" x14ac:dyDescent="0.45">
      <c r="A3738" t="s">
        <v>3540</v>
      </c>
      <c r="B3738" t="s">
        <v>3541</v>
      </c>
      <c r="C3738" t="s">
        <v>1689</v>
      </c>
      <c r="D3738" s="4" t="str" cm="1">
        <f t="array" ref="D3738">_xlfn.TEXTJOIN("",,_xlfn.LET(_xlpm.a,MID(C3738,_xlfn.SEQUENCE(1,LEN(C3738)),1),IF(ISNUMBER(--_xlpm.a),"",_xlpm.a)))</f>
        <v>_COR_MM_MIP_ARTERIAL_CHEST</v>
      </c>
      <c r="E3738" t="str">
        <f t="shared" si="640"/>
        <v>_COR_MM_MIP_ARTERIAL_CHEST</v>
      </c>
      <c r="F3738" t="str">
        <f t="shared" si="642"/>
        <v>_COR_MM_MIP_ARTERIAL_CHEST</v>
      </c>
      <c r="G3738" t="b">
        <f t="shared" si="641"/>
        <v>1</v>
      </c>
      <c r="H3738">
        <f t="shared" si="643"/>
        <v>0</v>
      </c>
      <c r="I3738">
        <f t="shared" si="644"/>
        <v>0</v>
      </c>
      <c r="J3738" t="str" cm="1">
        <f t="array" ref="J3738">IF(OR(ISNUMBER(SEARCH({"A";"B";"C";"D";"E";"F";"G";"H";"I";"J";"K";"L";"M";"N";"O";"P";"Q";"R";"S";"T";"U";"V";"W";"X";"Y";"Z"},F3738))), "TRUE", "FALSE")</f>
        <v>TRUE</v>
      </c>
      <c r="K3738">
        <f t="shared" si="645"/>
        <v>0</v>
      </c>
      <c r="L3738">
        <f t="shared" si="646"/>
        <v>0</v>
      </c>
      <c r="M3738">
        <f t="shared" si="647"/>
        <v>0</v>
      </c>
      <c r="N3738">
        <f t="shared" si="648"/>
        <v>0</v>
      </c>
      <c r="O3738">
        <f t="shared" si="650"/>
        <v>0</v>
      </c>
      <c r="P3738">
        <f t="shared" si="649"/>
        <v>0</v>
      </c>
    </row>
    <row r="3739" spans="1:16" x14ac:dyDescent="0.45">
      <c r="A3739" t="s">
        <v>3542</v>
      </c>
      <c r="B3739" t="s">
        <v>3543</v>
      </c>
      <c r="C3739" t="s">
        <v>33</v>
      </c>
      <c r="D3739" s="4" t="str" cm="1">
        <f t="array" ref="D3739">_xlfn.TEXTJOIN("",,_xlfn.LET(_xlpm.a,MID(C3739,_xlfn.SEQUENCE(1,LEN(C3739)),1),IF(ISNUMBER(--_xlpm.a),"",_xlpm.a)))</f>
        <v>_SAGITTAL_ABDOMEN_PELVIS</v>
      </c>
      <c r="E3739" t="str">
        <f t="shared" si="640"/>
        <v>_SAGITTAL_ABDOMEN_PELVIS</v>
      </c>
      <c r="F3739" t="str">
        <f t="shared" si="642"/>
        <v>_SAGITTAL_ABDOMEN_PELVIS</v>
      </c>
      <c r="G3739" t="b">
        <f t="shared" si="641"/>
        <v>1</v>
      </c>
      <c r="H3739">
        <f t="shared" si="643"/>
        <v>0</v>
      </c>
      <c r="I3739">
        <f t="shared" si="644"/>
        <v>0</v>
      </c>
      <c r="J3739" t="str" cm="1">
        <f t="array" ref="J3739">IF(OR(ISNUMBER(SEARCH({"A";"B";"C";"D";"E";"F";"G";"H";"I";"J";"K";"L";"M";"N";"O";"P";"Q";"R";"S";"T";"U";"V";"W";"X";"Y";"Z"},F3739))), "TRUE", "FALSE")</f>
        <v>TRUE</v>
      </c>
      <c r="K3739">
        <f t="shared" si="645"/>
        <v>0</v>
      </c>
      <c r="L3739">
        <f t="shared" si="646"/>
        <v>0</v>
      </c>
      <c r="M3739">
        <f t="shared" si="647"/>
        <v>0</v>
      </c>
      <c r="N3739">
        <f t="shared" si="648"/>
        <v>0</v>
      </c>
      <c r="O3739">
        <f t="shared" si="650"/>
        <v>0</v>
      </c>
      <c r="P3739">
        <f t="shared" si="649"/>
        <v>0</v>
      </c>
    </row>
    <row r="3740" spans="1:16" x14ac:dyDescent="0.45">
      <c r="A3740" t="s">
        <v>3542</v>
      </c>
      <c r="B3740" t="s">
        <v>3543</v>
      </c>
      <c r="C3740" t="s">
        <v>34</v>
      </c>
      <c r="D3740" s="4" t="str" cm="1">
        <f t="array" ref="D3740">_xlfn.TEXTJOIN("",,_xlfn.LET(_xlpm.a,MID(C3740,_xlfn.SEQUENCE(1,LEN(C3740)),1),IF(ISNUMBER(--_xlpm.a),"",_xlpm.a)))</f>
        <v>_CORONAL_ABDOMEN_PELVIS</v>
      </c>
      <c r="E3740" t="str">
        <f t="shared" si="640"/>
        <v>_CORONAL_ABDOMEN_PELVIS</v>
      </c>
      <c r="F3740" t="str">
        <f t="shared" si="642"/>
        <v>_CORONAL_ABDOMEN_PELVIS</v>
      </c>
      <c r="G3740" t="b">
        <f t="shared" si="641"/>
        <v>1</v>
      </c>
      <c r="H3740">
        <f t="shared" si="643"/>
        <v>0</v>
      </c>
      <c r="I3740">
        <f t="shared" si="644"/>
        <v>0</v>
      </c>
      <c r="J3740" t="str" cm="1">
        <f t="array" ref="J3740">IF(OR(ISNUMBER(SEARCH({"A";"B";"C";"D";"E";"F";"G";"H";"I";"J";"K";"L";"M";"N";"O";"P";"Q";"R";"S";"T";"U";"V";"W";"X";"Y";"Z"},F3740))), "TRUE", "FALSE")</f>
        <v>TRUE</v>
      </c>
      <c r="K3740">
        <f t="shared" si="645"/>
        <v>0</v>
      </c>
      <c r="L3740">
        <f t="shared" si="646"/>
        <v>0</v>
      </c>
      <c r="M3740">
        <f t="shared" si="647"/>
        <v>0</v>
      </c>
      <c r="N3740">
        <f t="shared" si="648"/>
        <v>0</v>
      </c>
      <c r="O3740">
        <f t="shared" si="650"/>
        <v>0</v>
      </c>
      <c r="P3740">
        <f t="shared" si="649"/>
        <v>0</v>
      </c>
    </row>
    <row r="3741" spans="1:16" x14ac:dyDescent="0.45">
      <c r="A3741" t="s">
        <v>3542</v>
      </c>
      <c r="B3741" t="s">
        <v>3543</v>
      </c>
      <c r="C3741" t="s">
        <v>3544</v>
      </c>
      <c r="D3741" s="4" t="str" cm="1">
        <f t="array" ref="D3741">_xlfn.TEXTJOIN("",,_xlfn.LET(_xlpm.a,MID(C3741,_xlfn.SEQUENCE(1,LEN(C3741)),1),IF(ISNUMBER(--_xlpm.a),"",_xlpm.a)))</f>
        <v>_MLOMNI</v>
      </c>
      <c r="E3741" t="str">
        <f t="shared" si="640"/>
        <v>_MLOMNI</v>
      </c>
      <c r="F3741" t="str">
        <f t="shared" si="642"/>
        <v>_MLOMNI</v>
      </c>
      <c r="G3741" t="b">
        <f t="shared" si="641"/>
        <v>0</v>
      </c>
      <c r="H3741">
        <f t="shared" si="643"/>
        <v>0</v>
      </c>
      <c r="I3741">
        <f t="shared" si="644"/>
        <v>0</v>
      </c>
      <c r="J3741" t="str" cm="1">
        <f t="array" ref="J3741">IF(OR(ISNUMBER(SEARCH({"A";"B";"C";"D";"E";"F";"G";"H";"I";"J";"K";"L";"M";"N";"O";"P";"Q";"R";"S";"T";"U";"V";"W";"X";"Y";"Z"},F3741))), "TRUE", "FALSE")</f>
        <v>TRUE</v>
      </c>
      <c r="K3741">
        <f t="shared" si="645"/>
        <v>0</v>
      </c>
      <c r="L3741">
        <f t="shared" si="646"/>
        <v>0</v>
      </c>
      <c r="M3741">
        <f t="shared" si="647"/>
        <v>0</v>
      </c>
      <c r="N3741">
        <f t="shared" si="648"/>
        <v>0</v>
      </c>
      <c r="O3741">
        <f t="shared" si="650"/>
        <v>0</v>
      </c>
      <c r="P3741">
        <f t="shared" si="649"/>
        <v>0</v>
      </c>
    </row>
    <row r="3742" spans="1:16" x14ac:dyDescent="0.45">
      <c r="A3742" t="s">
        <v>3545</v>
      </c>
      <c r="B3742" t="s">
        <v>3546</v>
      </c>
      <c r="C3742" t="s">
        <v>3547</v>
      </c>
      <c r="D3742" s="4" t="str" cm="1">
        <f t="array" ref="D3742">_xlfn.TEXTJOIN("",,_xlfn.LET(_xlpm.a,MID(C3742,_xlfn.SEQUENCE(1,LEN(C3742)),1),IF(ISNUMBER(--_xlpm.a),"",_xlpm.a)))</f>
        <v>_Coronal</v>
      </c>
      <c r="E3742" t="str">
        <f t="shared" si="640"/>
        <v>_Coronal</v>
      </c>
      <c r="F3742" t="str">
        <f t="shared" si="642"/>
        <v>_CORONAL</v>
      </c>
      <c r="G3742" t="b">
        <f t="shared" si="641"/>
        <v>1</v>
      </c>
      <c r="H3742">
        <f t="shared" si="643"/>
        <v>0</v>
      </c>
      <c r="I3742">
        <f t="shared" si="644"/>
        <v>0</v>
      </c>
      <c r="J3742" t="str" cm="1">
        <f t="array" ref="J3742">IF(OR(ISNUMBER(SEARCH({"A";"B";"C";"D";"E";"F";"G";"H";"I";"J";"K";"L";"M";"N";"O";"P";"Q";"R";"S";"T";"U";"V";"W";"X";"Y";"Z"},F3742))), "TRUE", "FALSE")</f>
        <v>TRUE</v>
      </c>
      <c r="K3742">
        <f t="shared" si="645"/>
        <v>0</v>
      </c>
      <c r="L3742">
        <f t="shared" si="646"/>
        <v>0</v>
      </c>
      <c r="M3742">
        <f t="shared" si="647"/>
        <v>0</v>
      </c>
      <c r="N3742">
        <f t="shared" si="648"/>
        <v>0</v>
      </c>
      <c r="O3742">
        <f t="shared" si="650"/>
        <v>0</v>
      </c>
      <c r="P3742">
        <f t="shared" si="649"/>
        <v>0</v>
      </c>
    </row>
    <row r="3743" spans="1:16" x14ac:dyDescent="0.45">
      <c r="A3743" t="s">
        <v>3545</v>
      </c>
      <c r="B3743" t="s">
        <v>3546</v>
      </c>
      <c r="C3743" t="s">
        <v>3548</v>
      </c>
      <c r="D3743" s="4" t="str" cm="1">
        <f t="array" ref="D3743">_xlfn.TEXTJOIN("",,_xlfn.LET(_xlpm.a,MID(C3743,_xlfn.SEQUENCE(1,LEN(C3743)),1),IF(ISNUMBER(--_xlpm.a),"",_xlpm.a)))</f>
        <v>_Abdomen__</v>
      </c>
      <c r="E3743" t="str">
        <f t="shared" si="640"/>
        <v>_Abdomen_</v>
      </c>
      <c r="F3743" t="str">
        <f t="shared" si="642"/>
        <v>_ABDOMEN_</v>
      </c>
      <c r="G3743" t="b">
        <f t="shared" si="641"/>
        <v>0</v>
      </c>
      <c r="H3743">
        <f t="shared" si="643"/>
        <v>0</v>
      </c>
      <c r="I3743">
        <f t="shared" si="644"/>
        <v>0</v>
      </c>
      <c r="J3743" t="str" cm="1">
        <f t="array" ref="J3743">IF(OR(ISNUMBER(SEARCH({"A";"B";"C";"D";"E";"F";"G";"H";"I";"J";"K";"L";"M";"N";"O";"P";"Q";"R";"S";"T";"U";"V";"W";"X";"Y";"Z"},F3743))), "TRUE", "FALSE")</f>
        <v>TRUE</v>
      </c>
      <c r="K3743">
        <f t="shared" si="645"/>
        <v>0</v>
      </c>
      <c r="L3743">
        <f t="shared" si="646"/>
        <v>0</v>
      </c>
      <c r="M3743">
        <f t="shared" si="647"/>
        <v>0</v>
      </c>
      <c r="N3743">
        <f t="shared" si="648"/>
        <v>0</v>
      </c>
      <c r="O3743">
        <f t="shared" si="650"/>
        <v>0</v>
      </c>
      <c r="P3743">
        <f t="shared" si="649"/>
        <v>0</v>
      </c>
    </row>
    <row r="3744" spans="1:16" x14ac:dyDescent="0.45">
      <c r="A3744" t="s">
        <v>3545</v>
      </c>
      <c r="B3744" t="s">
        <v>3546</v>
      </c>
      <c r="C3744" t="s">
        <v>3549</v>
      </c>
      <c r="D3744" s="4" t="str" cm="1">
        <f t="array" ref="D3744">_xlfn.TEXTJOIN("",,_xlfn.LET(_xlpm.a,MID(C3744,_xlfn.SEQUENCE(1,LEN(C3744)),1),IF(ISNUMBER(--_xlpm.a),"",_xlpm.a)))</f>
        <v>_Abdomen___Pelvis_w_o</v>
      </c>
      <c r="E3744" t="str">
        <f t="shared" si="640"/>
        <v>_Abdomen_Pelvis_w_o</v>
      </c>
      <c r="F3744" t="str">
        <f t="shared" si="642"/>
        <v>_ABDOMEN_PELVIS_W_O</v>
      </c>
      <c r="G3744" t="b">
        <f t="shared" si="641"/>
        <v>0</v>
      </c>
      <c r="H3744">
        <f t="shared" si="643"/>
        <v>1</v>
      </c>
      <c r="I3744">
        <f t="shared" si="644"/>
        <v>0</v>
      </c>
      <c r="J3744" t="str" cm="1">
        <f t="array" ref="J3744">IF(OR(ISNUMBER(SEARCH({"A";"B";"C";"D";"E";"F";"G";"H";"I";"J";"K";"L";"M";"N";"O";"P";"Q";"R";"S";"T";"U";"V";"W";"X";"Y";"Z"},F3744))), "TRUE", "FALSE")</f>
        <v>TRUE</v>
      </c>
      <c r="K3744">
        <f t="shared" si="645"/>
        <v>0</v>
      </c>
      <c r="L3744">
        <f t="shared" si="646"/>
        <v>0</v>
      </c>
      <c r="M3744">
        <f t="shared" si="647"/>
        <v>0</v>
      </c>
      <c r="N3744">
        <f t="shared" si="648"/>
        <v>0</v>
      </c>
      <c r="O3744">
        <f t="shared" si="650"/>
        <v>0</v>
      </c>
      <c r="P3744">
        <f t="shared" si="649"/>
        <v>0</v>
      </c>
    </row>
    <row r="3745" spans="1:16" x14ac:dyDescent="0.45">
      <c r="A3745" t="s">
        <v>3545</v>
      </c>
      <c r="B3745" t="s">
        <v>3546</v>
      </c>
      <c r="C3745" t="s">
        <v>3550</v>
      </c>
      <c r="D3745" s="4" t="str" cm="1">
        <f t="array" ref="D3745">_xlfn.TEXTJOIN("",,_xlfn.LET(_xlpm.a,MID(C3745,_xlfn.SEQUENCE(1,LEN(C3745)),1),IF(ISNUMBER(--_xlpm.a),"",_xlpm.a)))</f>
        <v>_SAG</v>
      </c>
      <c r="E3745" t="str">
        <f t="shared" si="640"/>
        <v>_SAG</v>
      </c>
      <c r="F3745" t="str">
        <f t="shared" si="642"/>
        <v>_SAG</v>
      </c>
      <c r="G3745" t="b">
        <f t="shared" si="641"/>
        <v>1</v>
      </c>
      <c r="H3745">
        <f t="shared" si="643"/>
        <v>0</v>
      </c>
      <c r="I3745">
        <f t="shared" si="644"/>
        <v>0</v>
      </c>
      <c r="J3745" t="str" cm="1">
        <f t="array" ref="J3745">IF(OR(ISNUMBER(SEARCH({"A";"B";"C";"D";"E";"F";"G";"H";"I";"J";"K";"L";"M";"N";"O";"P";"Q";"R";"S";"T";"U";"V";"W";"X";"Y";"Z"},F3745))), "TRUE", "FALSE")</f>
        <v>TRUE</v>
      </c>
      <c r="K3745">
        <f t="shared" si="645"/>
        <v>0</v>
      </c>
      <c r="L3745">
        <f t="shared" si="646"/>
        <v>0</v>
      </c>
      <c r="M3745">
        <f t="shared" si="647"/>
        <v>0</v>
      </c>
      <c r="N3745">
        <f t="shared" si="648"/>
        <v>0</v>
      </c>
      <c r="O3745">
        <f t="shared" si="650"/>
        <v>0</v>
      </c>
      <c r="P3745">
        <f t="shared" si="649"/>
        <v>0</v>
      </c>
    </row>
    <row r="3746" spans="1:16" x14ac:dyDescent="0.45">
      <c r="A3746" t="s">
        <v>3551</v>
      </c>
      <c r="B3746" t="s">
        <v>3552</v>
      </c>
      <c r="C3746" t="s">
        <v>3553</v>
      </c>
      <c r="D3746" s="4" t="str" cm="1">
        <f t="array" ref="D3746">_xlfn.TEXTJOIN("",,_xlfn.LET(_xlpm.a,MID(C3746,_xlfn.SEQUENCE(1,LEN(C3746)),1),IF(ISNUMBER(--_xlpm.a),"",_xlpm.a)))</f>
        <v>_COR</v>
      </c>
      <c r="E3746" t="str">
        <f t="shared" si="640"/>
        <v>_COR</v>
      </c>
      <c r="F3746" t="str">
        <f t="shared" si="642"/>
        <v>_COR</v>
      </c>
      <c r="G3746" t="b">
        <f t="shared" si="641"/>
        <v>1</v>
      </c>
      <c r="H3746">
        <f t="shared" si="643"/>
        <v>0</v>
      </c>
      <c r="I3746">
        <f t="shared" si="644"/>
        <v>0</v>
      </c>
      <c r="J3746" t="str" cm="1">
        <f t="array" ref="J3746">IF(OR(ISNUMBER(SEARCH({"A";"B";"C";"D";"E";"F";"G";"H";"I";"J";"K";"L";"M";"N";"O";"P";"Q";"R";"S";"T";"U";"V";"W";"X";"Y";"Z"},F3746))), "TRUE", "FALSE")</f>
        <v>TRUE</v>
      </c>
      <c r="K3746">
        <f t="shared" si="645"/>
        <v>0</v>
      </c>
      <c r="L3746">
        <f t="shared" si="646"/>
        <v>0</v>
      </c>
      <c r="M3746">
        <f t="shared" si="647"/>
        <v>0</v>
      </c>
      <c r="N3746">
        <f t="shared" si="648"/>
        <v>0</v>
      </c>
      <c r="O3746">
        <f t="shared" si="650"/>
        <v>0</v>
      </c>
      <c r="P3746">
        <f t="shared" si="649"/>
        <v>0</v>
      </c>
    </row>
    <row r="3747" spans="1:16" x14ac:dyDescent="0.45">
      <c r="A3747" t="s">
        <v>3551</v>
      </c>
      <c r="B3747" t="s">
        <v>3552</v>
      </c>
      <c r="C3747" t="s">
        <v>3554</v>
      </c>
      <c r="D3747" s="4" t="str" cm="1">
        <f t="array" ref="D3747">_xlfn.TEXTJOIN("",,_xlfn.LET(_xlpm.a,MID(C3747,_xlfn.SEQUENCE(1,LEN(C3747)),1),IF(ISNUMBER(--_xlpm.a),"",_xlpm.a)))</f>
        <v>_ABD_PELVIS_W</v>
      </c>
      <c r="E3747" t="str">
        <f t="shared" si="640"/>
        <v>_ABD_PELVIS_W</v>
      </c>
      <c r="F3747" t="str">
        <f t="shared" si="642"/>
        <v>_ABD_PELVIS_W</v>
      </c>
      <c r="G3747" t="b">
        <f t="shared" si="641"/>
        <v>0</v>
      </c>
      <c r="H3747">
        <f t="shared" si="643"/>
        <v>1</v>
      </c>
      <c r="I3747">
        <f t="shared" si="644"/>
        <v>0</v>
      </c>
      <c r="J3747" t="str" cm="1">
        <f t="array" ref="J3747">IF(OR(ISNUMBER(SEARCH({"A";"B";"C";"D";"E";"F";"G";"H";"I";"J";"K";"L";"M";"N";"O";"P";"Q";"R";"S";"T";"U";"V";"W";"X";"Y";"Z"},F3747))), "TRUE", "FALSE")</f>
        <v>TRUE</v>
      </c>
      <c r="K3747">
        <f t="shared" si="645"/>
        <v>0</v>
      </c>
      <c r="L3747">
        <f t="shared" si="646"/>
        <v>0</v>
      </c>
      <c r="M3747">
        <f t="shared" si="647"/>
        <v>0</v>
      </c>
      <c r="N3747">
        <f t="shared" si="648"/>
        <v>0</v>
      </c>
      <c r="O3747">
        <f t="shared" si="650"/>
        <v>0</v>
      </c>
      <c r="P3747">
        <f t="shared" si="649"/>
        <v>0</v>
      </c>
    </row>
    <row r="3748" spans="1:16" x14ac:dyDescent="0.45">
      <c r="A3748" t="s">
        <v>3551</v>
      </c>
      <c r="B3748" t="s">
        <v>3552</v>
      </c>
      <c r="C3748" t="s">
        <v>400</v>
      </c>
      <c r="D3748" s="4" t="str" cm="1">
        <f t="array" ref="D3748">_xlfn.TEXTJOIN("",,_xlfn.LET(_xlpm.a,MID(C3748,_xlfn.SEQUENCE(1,LEN(C3748)),1),IF(ISNUMBER(--_xlpm.a),"",_xlpm.a)))</f>
        <v>_THINS</v>
      </c>
      <c r="E3748" t="str">
        <f t="shared" si="640"/>
        <v>_THINS</v>
      </c>
      <c r="F3748" t="str">
        <f t="shared" si="642"/>
        <v>_THINS</v>
      </c>
      <c r="G3748" t="b">
        <f t="shared" si="641"/>
        <v>0</v>
      </c>
      <c r="H3748">
        <f t="shared" si="643"/>
        <v>0</v>
      </c>
      <c r="I3748">
        <f t="shared" si="644"/>
        <v>0</v>
      </c>
      <c r="J3748" t="str" cm="1">
        <f t="array" ref="J3748">IF(OR(ISNUMBER(SEARCH({"A";"B";"C";"D";"E";"F";"G";"H";"I";"J";"K";"L";"M";"N";"O";"P";"Q";"R";"S";"T";"U";"V";"W";"X";"Y";"Z"},F3748))), "TRUE", "FALSE")</f>
        <v>TRUE</v>
      </c>
      <c r="K3748">
        <f t="shared" si="645"/>
        <v>0</v>
      </c>
      <c r="L3748">
        <f t="shared" si="646"/>
        <v>0</v>
      </c>
      <c r="M3748">
        <f t="shared" si="647"/>
        <v>1</v>
      </c>
      <c r="N3748">
        <f t="shared" si="648"/>
        <v>0</v>
      </c>
      <c r="O3748">
        <f t="shared" si="650"/>
        <v>0</v>
      </c>
      <c r="P3748">
        <f t="shared" si="649"/>
        <v>0</v>
      </c>
    </row>
    <row r="3749" spans="1:16" x14ac:dyDescent="0.45">
      <c r="A3749" t="s">
        <v>3551</v>
      </c>
      <c r="B3749" t="s">
        <v>3552</v>
      </c>
      <c r="C3749" t="s">
        <v>3555</v>
      </c>
      <c r="D3749" s="4" t="str" cm="1">
        <f t="array" ref="D3749">_xlfn.TEXTJOIN("",,_xlfn.LET(_xlpm.a,MID(C3749,_xlfn.SEQUENCE(1,LEN(C3749)),1),IF(ISNUMBER(--_xlpm.a),"",_xlpm.a)))</f>
        <v>_ABD_PELVIS_W_O</v>
      </c>
      <c r="E3749" t="str">
        <f t="shared" si="640"/>
        <v>_ABD_PELVIS_W_O</v>
      </c>
      <c r="F3749" t="str">
        <f t="shared" si="642"/>
        <v>_ABD_PELVIS_W_O</v>
      </c>
      <c r="G3749" t="b">
        <f t="shared" si="641"/>
        <v>0</v>
      </c>
      <c r="H3749">
        <f t="shared" si="643"/>
        <v>1</v>
      </c>
      <c r="I3749">
        <f t="shared" si="644"/>
        <v>0</v>
      </c>
      <c r="J3749" t="str" cm="1">
        <f t="array" ref="J3749">IF(OR(ISNUMBER(SEARCH({"A";"B";"C";"D";"E";"F";"G";"H";"I";"J";"K";"L";"M";"N";"O";"P";"Q";"R";"S";"T";"U";"V";"W";"X";"Y";"Z"},F3749))), "TRUE", "FALSE")</f>
        <v>TRUE</v>
      </c>
      <c r="K3749">
        <f t="shared" si="645"/>
        <v>0</v>
      </c>
      <c r="L3749">
        <f t="shared" si="646"/>
        <v>0</v>
      </c>
      <c r="M3749">
        <f t="shared" si="647"/>
        <v>0</v>
      </c>
      <c r="N3749">
        <f t="shared" si="648"/>
        <v>0</v>
      </c>
      <c r="O3749">
        <f t="shared" si="650"/>
        <v>0</v>
      </c>
      <c r="P3749">
        <f t="shared" si="649"/>
        <v>0</v>
      </c>
    </row>
    <row r="3750" spans="1:16" x14ac:dyDescent="0.45">
      <c r="A3750" t="s">
        <v>3551</v>
      </c>
      <c r="B3750" t="s">
        <v>3552</v>
      </c>
      <c r="C3750" t="s">
        <v>3556</v>
      </c>
      <c r="D3750" s="4" t="str" cm="1">
        <f t="array" ref="D3750">_xlfn.TEXTJOIN("",,_xlfn.LET(_xlpm.a,MID(C3750,_xlfn.SEQUENCE(1,LEN(C3750)),1),IF(ISNUMBER(--_xlpm.a),"",_xlpm.a)))</f>
        <v>_SAG</v>
      </c>
      <c r="E3750" t="str">
        <f t="shared" si="640"/>
        <v>_SAG</v>
      </c>
      <c r="F3750" t="str">
        <f t="shared" si="642"/>
        <v>_SAG</v>
      </c>
      <c r="G3750" t="b">
        <f t="shared" si="641"/>
        <v>1</v>
      </c>
      <c r="H3750">
        <f t="shared" si="643"/>
        <v>0</v>
      </c>
      <c r="I3750">
        <f t="shared" si="644"/>
        <v>0</v>
      </c>
      <c r="J3750" t="str" cm="1">
        <f t="array" ref="J3750">IF(OR(ISNUMBER(SEARCH({"A";"B";"C";"D";"E";"F";"G";"H";"I";"J";"K";"L";"M";"N";"O";"P";"Q";"R";"S";"T";"U";"V";"W";"X";"Y";"Z"},F3750))), "TRUE", "FALSE")</f>
        <v>TRUE</v>
      </c>
      <c r="K3750">
        <f t="shared" si="645"/>
        <v>0</v>
      </c>
      <c r="L3750">
        <f t="shared" si="646"/>
        <v>0</v>
      </c>
      <c r="M3750">
        <f t="shared" si="647"/>
        <v>0</v>
      </c>
      <c r="N3750">
        <f t="shared" si="648"/>
        <v>0</v>
      </c>
      <c r="O3750">
        <f t="shared" si="650"/>
        <v>0</v>
      </c>
      <c r="P3750">
        <f t="shared" si="649"/>
        <v>0</v>
      </c>
    </row>
    <row r="3751" spans="1:16" x14ac:dyDescent="0.45">
      <c r="A3751" t="s">
        <v>3557</v>
      </c>
      <c r="B3751" t="s">
        <v>3558</v>
      </c>
      <c r="C3751" t="s">
        <v>56</v>
      </c>
      <c r="D3751" s="4" t="str" cm="1">
        <f t="array" ref="D3751">_xlfn.TEXTJOIN("",,_xlfn.LET(_xlpm.a,MID(C3751,_xlfn.SEQUENCE(1,LEN(C3751)),1),IF(ISNUMBER(--_xlpm.a),"",_xlpm.a)))</f>
        <v>_ABD_____Bf</v>
      </c>
      <c r="E3751" t="str">
        <f t="shared" si="640"/>
        <v>_ABD_Bf</v>
      </c>
      <c r="F3751" t="str">
        <f t="shared" si="642"/>
        <v>_ABD_BF</v>
      </c>
      <c r="G3751" t="b">
        <f t="shared" si="641"/>
        <v>0</v>
      </c>
      <c r="H3751">
        <f t="shared" si="643"/>
        <v>0</v>
      </c>
      <c r="I3751">
        <f t="shared" si="644"/>
        <v>0</v>
      </c>
      <c r="J3751" t="str" cm="1">
        <f t="array" ref="J3751">IF(OR(ISNUMBER(SEARCH({"A";"B";"C";"D";"E";"F";"G";"H";"I";"J";"K";"L";"M";"N";"O";"P";"Q";"R";"S";"T";"U";"V";"W";"X";"Y";"Z"},F3751))), "TRUE", "FALSE")</f>
        <v>TRUE</v>
      </c>
      <c r="K3751">
        <f t="shared" si="645"/>
        <v>0</v>
      </c>
      <c r="L3751">
        <f t="shared" si="646"/>
        <v>0</v>
      </c>
      <c r="M3751">
        <f t="shared" si="647"/>
        <v>0</v>
      </c>
      <c r="N3751">
        <f t="shared" si="648"/>
        <v>0</v>
      </c>
      <c r="O3751">
        <f t="shared" si="650"/>
        <v>0</v>
      </c>
      <c r="P3751">
        <f t="shared" si="649"/>
        <v>0</v>
      </c>
    </row>
    <row r="3752" spans="1:16" x14ac:dyDescent="0.45">
      <c r="A3752" t="s">
        <v>3557</v>
      </c>
      <c r="B3752" t="s">
        <v>3558</v>
      </c>
      <c r="C3752" t="s">
        <v>2627</v>
      </c>
      <c r="D3752" s="4" t="str" cm="1">
        <f t="array" ref="D3752">_xlfn.TEXTJOIN("",,_xlfn.LET(_xlpm.a,MID(C3752,_xlfn.SEQUENCE(1,LEN(C3752)),1),IF(ISNUMBER(--_xlpm.a),"",_xlpm.a)))</f>
        <v>_ABD_____Bf</v>
      </c>
      <c r="E3752" t="str">
        <f t="shared" si="640"/>
        <v>_ABD_Bf</v>
      </c>
      <c r="F3752" t="str">
        <f t="shared" si="642"/>
        <v>_ABD_BF</v>
      </c>
      <c r="G3752" t="b">
        <f t="shared" si="641"/>
        <v>0</v>
      </c>
      <c r="H3752">
        <f t="shared" si="643"/>
        <v>0</v>
      </c>
      <c r="I3752">
        <f t="shared" si="644"/>
        <v>0</v>
      </c>
      <c r="J3752" t="str" cm="1">
        <f t="array" ref="J3752">IF(OR(ISNUMBER(SEARCH({"A";"B";"C";"D";"E";"F";"G";"H";"I";"J";"K";"L";"M";"N";"O";"P";"Q";"R";"S";"T";"U";"V";"W";"X";"Y";"Z"},F3752))), "TRUE", "FALSE")</f>
        <v>TRUE</v>
      </c>
      <c r="K3752">
        <f t="shared" si="645"/>
        <v>0</v>
      </c>
      <c r="L3752">
        <f t="shared" si="646"/>
        <v>0</v>
      </c>
      <c r="M3752">
        <f t="shared" si="647"/>
        <v>0</v>
      </c>
      <c r="N3752">
        <f t="shared" si="648"/>
        <v>0</v>
      </c>
      <c r="O3752">
        <f t="shared" si="650"/>
        <v>0</v>
      </c>
      <c r="P3752">
        <f t="shared" si="649"/>
        <v>0</v>
      </c>
    </row>
    <row r="3753" spans="1:16" x14ac:dyDescent="0.45">
      <c r="A3753" t="s">
        <v>3557</v>
      </c>
      <c r="B3753" t="s">
        <v>3558</v>
      </c>
      <c r="C3753" t="s">
        <v>3559</v>
      </c>
      <c r="D3753" s="4" t="str" cm="1">
        <f t="array" ref="D3753">_xlfn.TEXTJOIN("",,_xlfn.LET(_xlpm.a,MID(C3753,_xlfn.SEQUENCE(1,LEN(C3753)),1),IF(ISNUMBER(--_xlpm.a),"",_xlpm.a)))</f>
        <v>__WITH_ORAL_____Bf</v>
      </c>
      <c r="E3753" t="str">
        <f t="shared" si="640"/>
        <v>_WITH_ORAL_Bf</v>
      </c>
      <c r="F3753" t="str">
        <f t="shared" si="642"/>
        <v>_WITH_ORAL_BF</v>
      </c>
      <c r="G3753" t="b">
        <f t="shared" si="641"/>
        <v>0</v>
      </c>
      <c r="H3753">
        <f t="shared" si="643"/>
        <v>0</v>
      </c>
      <c r="I3753">
        <f t="shared" si="644"/>
        <v>0</v>
      </c>
      <c r="J3753" t="str" cm="1">
        <f t="array" ref="J3753">IF(OR(ISNUMBER(SEARCH({"A";"B";"C";"D";"E";"F";"G";"H";"I";"J";"K";"L";"M";"N";"O";"P";"Q";"R";"S";"T";"U";"V";"W";"X";"Y";"Z"},F3753))), "TRUE", "FALSE")</f>
        <v>TRUE</v>
      </c>
      <c r="K3753">
        <f t="shared" si="645"/>
        <v>0</v>
      </c>
      <c r="L3753">
        <f t="shared" si="646"/>
        <v>0</v>
      </c>
      <c r="M3753">
        <f t="shared" si="647"/>
        <v>0</v>
      </c>
      <c r="N3753">
        <f t="shared" si="648"/>
        <v>0</v>
      </c>
      <c r="O3753">
        <f t="shared" si="650"/>
        <v>0</v>
      </c>
      <c r="P3753">
        <f t="shared" si="649"/>
        <v>0</v>
      </c>
    </row>
    <row r="3754" spans="1:16" x14ac:dyDescent="0.45">
      <c r="A3754" t="s">
        <v>3557</v>
      </c>
      <c r="B3754" t="s">
        <v>3558</v>
      </c>
      <c r="C3754" t="s">
        <v>2631</v>
      </c>
      <c r="D3754" s="4" t="str" cm="1">
        <f t="array" ref="D3754">_xlfn.TEXTJOIN("",,_xlfn.LET(_xlpm.a,MID(C3754,_xlfn.SEQUENCE(1,LEN(C3754)),1),IF(ISNUMBER(--_xlpm.a),"",_xlpm.a)))</f>
        <v>_Delays_____Bf</v>
      </c>
      <c r="E3754" t="str">
        <f t="shared" si="640"/>
        <v>_Delays_Bf</v>
      </c>
      <c r="F3754" t="str">
        <f t="shared" si="642"/>
        <v>_DELAYS_BF</v>
      </c>
      <c r="G3754" t="b">
        <f t="shared" si="641"/>
        <v>0</v>
      </c>
      <c r="H3754">
        <f t="shared" si="643"/>
        <v>0</v>
      </c>
      <c r="I3754">
        <f t="shared" si="644"/>
        <v>0</v>
      </c>
      <c r="J3754" t="str" cm="1">
        <f t="array" ref="J3754">IF(OR(ISNUMBER(SEARCH({"A";"B";"C";"D";"E";"F";"G";"H";"I";"J";"K";"L";"M";"N";"O";"P";"Q";"R";"S";"T";"U";"V";"W";"X";"Y";"Z"},F3754))), "TRUE", "FALSE")</f>
        <v>TRUE</v>
      </c>
      <c r="K3754">
        <f t="shared" si="645"/>
        <v>0</v>
      </c>
      <c r="L3754">
        <f t="shared" si="646"/>
        <v>0</v>
      </c>
      <c r="M3754">
        <f t="shared" si="647"/>
        <v>0</v>
      </c>
      <c r="N3754">
        <f t="shared" si="648"/>
        <v>0</v>
      </c>
      <c r="O3754">
        <f t="shared" si="650"/>
        <v>0</v>
      </c>
      <c r="P3754">
        <f t="shared" si="649"/>
        <v>0</v>
      </c>
    </row>
    <row r="3755" spans="1:16" x14ac:dyDescent="0.45">
      <c r="A3755" t="s">
        <v>3557</v>
      </c>
      <c r="B3755" t="s">
        <v>3558</v>
      </c>
      <c r="C3755" t="s">
        <v>2630</v>
      </c>
      <c r="D3755" s="4" t="str" cm="1">
        <f t="array" ref="D3755">_xlfn.TEXTJOIN("",,_xlfn.LET(_xlpm.a,MID(C3755,_xlfn.SEQUENCE(1,LEN(C3755)),1),IF(ISNUMBER(--_xlpm.a),"",_xlpm.a)))</f>
        <v>_PELVIS_____Bf</v>
      </c>
      <c r="E3755" t="str">
        <f t="shared" si="640"/>
        <v>_PELVIS_Bf</v>
      </c>
      <c r="F3755" t="str">
        <f t="shared" si="642"/>
        <v>_PELVIS_BF</v>
      </c>
      <c r="G3755" t="b">
        <f t="shared" si="641"/>
        <v>0</v>
      </c>
      <c r="H3755">
        <f t="shared" si="643"/>
        <v>0</v>
      </c>
      <c r="I3755">
        <f t="shared" si="644"/>
        <v>0</v>
      </c>
      <c r="J3755" t="str" cm="1">
        <f t="array" ref="J3755">IF(OR(ISNUMBER(SEARCH({"A";"B";"C";"D";"E";"F";"G";"H";"I";"J";"K";"L";"M";"N";"O";"P";"Q";"R";"S";"T";"U";"V";"W";"X";"Y";"Z"},F3755))), "TRUE", "FALSE")</f>
        <v>TRUE</v>
      </c>
      <c r="K3755">
        <f t="shared" si="645"/>
        <v>0</v>
      </c>
      <c r="L3755">
        <f t="shared" si="646"/>
        <v>0</v>
      </c>
      <c r="M3755">
        <f t="shared" si="647"/>
        <v>0</v>
      </c>
      <c r="N3755">
        <f t="shared" si="648"/>
        <v>0</v>
      </c>
      <c r="O3755">
        <f t="shared" si="650"/>
        <v>0</v>
      </c>
      <c r="P3755">
        <f t="shared" si="649"/>
        <v>0</v>
      </c>
    </row>
    <row r="3756" spans="1:16" x14ac:dyDescent="0.45">
      <c r="A3756" t="s">
        <v>3557</v>
      </c>
      <c r="B3756" t="s">
        <v>3558</v>
      </c>
      <c r="C3756" t="s">
        <v>1553</v>
      </c>
      <c r="D3756" s="4" t="str" cm="1">
        <f t="array" ref="D3756">_xlfn.TEXTJOIN("",,_xlfn.LET(_xlpm.a,MID(C3756,_xlfn.SEQUENCE(1,LEN(C3756)),1),IF(ISNUMBER(--_xlpm.a),"",_xlpm.a)))</f>
        <v>_ABD_____Bf</v>
      </c>
      <c r="E3756" t="str">
        <f t="shared" si="640"/>
        <v>_ABD_Bf</v>
      </c>
      <c r="F3756" t="str">
        <f t="shared" si="642"/>
        <v>_ABD_BF</v>
      </c>
      <c r="G3756" t="b">
        <f t="shared" si="641"/>
        <v>0</v>
      </c>
      <c r="H3756">
        <f t="shared" si="643"/>
        <v>0</v>
      </c>
      <c r="I3756">
        <f t="shared" si="644"/>
        <v>0</v>
      </c>
      <c r="J3756" t="str" cm="1">
        <f t="array" ref="J3756">IF(OR(ISNUMBER(SEARCH({"A";"B";"C";"D";"E";"F";"G";"H";"I";"J";"K";"L";"M";"N";"O";"P";"Q";"R";"S";"T";"U";"V";"W";"X";"Y";"Z"},F3756))), "TRUE", "FALSE")</f>
        <v>TRUE</v>
      </c>
      <c r="K3756">
        <f t="shared" si="645"/>
        <v>0</v>
      </c>
      <c r="L3756">
        <f t="shared" si="646"/>
        <v>0</v>
      </c>
      <c r="M3756">
        <f t="shared" si="647"/>
        <v>0</v>
      </c>
      <c r="N3756">
        <f t="shared" si="648"/>
        <v>0</v>
      </c>
      <c r="O3756">
        <f t="shared" si="650"/>
        <v>0</v>
      </c>
      <c r="P3756">
        <f t="shared" si="649"/>
        <v>0</v>
      </c>
    </row>
    <row r="3757" spans="1:16" x14ac:dyDescent="0.45">
      <c r="A3757" t="s">
        <v>3560</v>
      </c>
      <c r="B3757" t="s">
        <v>3561</v>
      </c>
      <c r="C3757" t="s">
        <v>15</v>
      </c>
      <c r="D3757" s="4" t="str" cm="1">
        <f t="array" ref="D3757">_xlfn.TEXTJOIN("",,_xlfn.LET(_xlpm.a,MID(C3757,_xlfn.SEQUENCE(1,LEN(C3757)),1),IF(ISNUMBER(--_xlpm.a),"",_xlpm.a)))</f>
        <v>Unknown</v>
      </c>
      <c r="E3757" t="str">
        <f t="shared" si="640"/>
        <v>Unknown</v>
      </c>
      <c r="F3757" t="str">
        <f t="shared" si="642"/>
        <v>UNKNOWN</v>
      </c>
      <c r="G3757" t="b">
        <f t="shared" si="641"/>
        <v>1</v>
      </c>
      <c r="H3757">
        <f t="shared" si="643"/>
        <v>0</v>
      </c>
      <c r="I3757">
        <f t="shared" si="644"/>
        <v>0</v>
      </c>
      <c r="J3757" t="str" cm="1">
        <f t="array" ref="J3757">IF(OR(ISNUMBER(SEARCH({"A";"B";"C";"D";"E";"F";"G";"H";"I";"J";"K";"L";"M";"N";"O";"P";"Q";"R";"S";"T";"U";"V";"W";"X";"Y";"Z"},F3757))), "TRUE", "FALSE")</f>
        <v>TRUE</v>
      </c>
      <c r="K3757">
        <f t="shared" si="645"/>
        <v>0</v>
      </c>
      <c r="L3757">
        <f t="shared" si="646"/>
        <v>0</v>
      </c>
      <c r="M3757">
        <f t="shared" si="647"/>
        <v>0</v>
      </c>
      <c r="N3757">
        <f t="shared" si="648"/>
        <v>0</v>
      </c>
      <c r="O3757">
        <f t="shared" si="650"/>
        <v>0</v>
      </c>
      <c r="P3757">
        <f t="shared" si="649"/>
        <v>0</v>
      </c>
    </row>
    <row r="3758" spans="1:16" x14ac:dyDescent="0.45">
      <c r="A3758" t="s">
        <v>3560</v>
      </c>
      <c r="B3758" t="s">
        <v>3561</v>
      </c>
      <c r="C3758" t="s">
        <v>540</v>
      </c>
      <c r="D3758" s="4" t="str" cm="1">
        <f t="array" ref="D3758">_xlfn.TEXTJOIN("",,_xlfn.LET(_xlpm.a,MID(C3758,_xlfn.SEQUENCE(1,LEN(C3758)),1),IF(ISNUMBER(--_xlpm.a),"",_xlpm.a)))</f>
        <v>_SAGITTAL_ABDOMEN_PELVIS</v>
      </c>
      <c r="E3758" t="str">
        <f t="shared" si="640"/>
        <v>_SAGITTAL_ABDOMEN_PELVIS</v>
      </c>
      <c r="F3758" t="str">
        <f t="shared" si="642"/>
        <v>_SAGITTAL_ABDOMEN_PELVIS</v>
      </c>
      <c r="G3758" t="b">
        <f t="shared" si="641"/>
        <v>1</v>
      </c>
      <c r="H3758">
        <f t="shared" si="643"/>
        <v>0</v>
      </c>
      <c r="I3758">
        <f t="shared" si="644"/>
        <v>0</v>
      </c>
      <c r="J3758" t="str" cm="1">
        <f t="array" ref="J3758">IF(OR(ISNUMBER(SEARCH({"A";"B";"C";"D";"E";"F";"G";"H";"I";"J";"K";"L";"M";"N";"O";"P";"Q";"R";"S";"T";"U";"V";"W";"X";"Y";"Z"},F3758))), "TRUE", "FALSE")</f>
        <v>TRUE</v>
      </c>
      <c r="K3758">
        <f t="shared" si="645"/>
        <v>0</v>
      </c>
      <c r="L3758">
        <f t="shared" si="646"/>
        <v>0</v>
      </c>
      <c r="M3758">
        <f t="shared" si="647"/>
        <v>0</v>
      </c>
      <c r="N3758">
        <f t="shared" si="648"/>
        <v>0</v>
      </c>
      <c r="O3758">
        <f t="shared" si="650"/>
        <v>0</v>
      </c>
      <c r="P3758">
        <f t="shared" si="649"/>
        <v>0</v>
      </c>
    </row>
    <row r="3759" spans="1:16" x14ac:dyDescent="0.45">
      <c r="A3759" t="s">
        <v>3560</v>
      </c>
      <c r="B3759" t="s">
        <v>3561</v>
      </c>
      <c r="C3759" t="s">
        <v>1594</v>
      </c>
      <c r="D3759" s="4" t="str" cm="1">
        <f t="array" ref="D3759">_xlfn.TEXTJOIN("",,_xlfn.LET(_xlpm.a,MID(C3759,_xlfn.SEQUENCE(1,LEN(C3759)),1),IF(ISNUMBER(--_xlpm.a),"",_xlpm.a)))</f>
        <v>_CORONAL_ABDOMEN_PELVIS</v>
      </c>
      <c r="E3759" t="str">
        <f t="shared" si="640"/>
        <v>_CORONAL_ABDOMEN_PELVIS</v>
      </c>
      <c r="F3759" t="str">
        <f t="shared" si="642"/>
        <v>_CORONAL_ABDOMEN_PELVIS</v>
      </c>
      <c r="G3759" t="b">
        <f t="shared" si="641"/>
        <v>1</v>
      </c>
      <c r="H3759">
        <f t="shared" si="643"/>
        <v>0</v>
      </c>
      <c r="I3759">
        <f t="shared" si="644"/>
        <v>0</v>
      </c>
      <c r="J3759" t="str" cm="1">
        <f t="array" ref="J3759">IF(OR(ISNUMBER(SEARCH({"A";"B";"C";"D";"E";"F";"G";"H";"I";"J";"K";"L";"M";"N";"O";"P";"Q";"R";"S";"T";"U";"V";"W";"X";"Y";"Z"},F3759))), "TRUE", "FALSE")</f>
        <v>TRUE</v>
      </c>
      <c r="K3759">
        <f t="shared" si="645"/>
        <v>0</v>
      </c>
      <c r="L3759">
        <f t="shared" si="646"/>
        <v>0</v>
      </c>
      <c r="M3759">
        <f t="shared" si="647"/>
        <v>0</v>
      </c>
      <c r="N3759">
        <f t="shared" si="648"/>
        <v>0</v>
      </c>
      <c r="O3759">
        <f t="shared" si="650"/>
        <v>0</v>
      </c>
      <c r="P3759">
        <f t="shared" si="649"/>
        <v>0</v>
      </c>
    </row>
    <row r="3760" spans="1:16" x14ac:dyDescent="0.45">
      <c r="A3760" t="s">
        <v>3560</v>
      </c>
      <c r="B3760" t="s">
        <v>3561</v>
      </c>
      <c r="C3760" t="s">
        <v>1183</v>
      </c>
      <c r="D3760" s="4" t="str" cm="1">
        <f t="array" ref="D3760">_xlfn.TEXTJOIN("",,_xlfn.LET(_xlpm.a,MID(C3760,_xlfn.SEQUENCE(1,LEN(C3760)),1),IF(ISNUMBER(--_xlpm.a),"",_xlpm.a)))</f>
        <v>_NON_CON</v>
      </c>
      <c r="E3760" t="str">
        <f t="shared" si="640"/>
        <v>_NON_CON</v>
      </c>
      <c r="F3760" t="str">
        <f t="shared" si="642"/>
        <v>_NON_CON</v>
      </c>
      <c r="G3760" t="b">
        <f t="shared" si="641"/>
        <v>0</v>
      </c>
      <c r="H3760">
        <f t="shared" si="643"/>
        <v>0</v>
      </c>
      <c r="I3760">
        <f t="shared" si="644"/>
        <v>0</v>
      </c>
      <c r="J3760" t="str" cm="1">
        <f t="array" ref="J3760">IF(OR(ISNUMBER(SEARCH({"A";"B";"C";"D";"E";"F";"G";"H";"I";"J";"K";"L";"M";"N";"O";"P";"Q";"R";"S";"T";"U";"V";"W";"X";"Y";"Z"},F3760))), "TRUE", "FALSE")</f>
        <v>TRUE</v>
      </c>
      <c r="K3760">
        <f t="shared" si="645"/>
        <v>0</v>
      </c>
      <c r="L3760">
        <f t="shared" si="646"/>
        <v>0</v>
      </c>
      <c r="M3760">
        <f t="shared" si="647"/>
        <v>0</v>
      </c>
      <c r="N3760">
        <f t="shared" si="648"/>
        <v>0</v>
      </c>
      <c r="O3760">
        <f t="shared" si="650"/>
        <v>0</v>
      </c>
      <c r="P3760">
        <f t="shared" si="649"/>
        <v>0</v>
      </c>
    </row>
    <row r="3761" spans="1:16" x14ac:dyDescent="0.45">
      <c r="A3761" t="s">
        <v>3562</v>
      </c>
      <c r="B3761" t="s">
        <v>3563</v>
      </c>
      <c r="C3761" t="s">
        <v>183</v>
      </c>
      <c r="D3761" s="4" t="str" cm="1">
        <f t="array" ref="D3761">_xlfn.TEXTJOIN("",,_xlfn.LET(_xlpm.a,MID(C3761,_xlfn.SEQUENCE(1,LEN(C3761)),1),IF(ISNUMBER(--_xlpm.a),"",_xlpm.a)))</f>
        <v>_COR</v>
      </c>
      <c r="E3761" t="str">
        <f t="shared" si="640"/>
        <v>_COR</v>
      </c>
      <c r="F3761" t="str">
        <f t="shared" si="642"/>
        <v>_COR</v>
      </c>
      <c r="G3761" t="b">
        <f t="shared" si="641"/>
        <v>1</v>
      </c>
      <c r="H3761">
        <f t="shared" si="643"/>
        <v>0</v>
      </c>
      <c r="I3761">
        <f t="shared" si="644"/>
        <v>0</v>
      </c>
      <c r="J3761" t="str" cm="1">
        <f t="array" ref="J3761">IF(OR(ISNUMBER(SEARCH({"A";"B";"C";"D";"E";"F";"G";"H";"I";"J";"K";"L";"M";"N";"O";"P";"Q";"R";"S";"T";"U";"V";"W";"X";"Y";"Z"},F3761))), "TRUE", "FALSE")</f>
        <v>TRUE</v>
      </c>
      <c r="K3761">
        <f t="shared" si="645"/>
        <v>0</v>
      </c>
      <c r="L3761">
        <f t="shared" si="646"/>
        <v>0</v>
      </c>
      <c r="M3761">
        <f t="shared" si="647"/>
        <v>0</v>
      </c>
      <c r="N3761">
        <f t="shared" si="648"/>
        <v>0</v>
      </c>
      <c r="O3761">
        <f t="shared" si="650"/>
        <v>0</v>
      </c>
      <c r="P3761">
        <f t="shared" si="649"/>
        <v>0</v>
      </c>
    </row>
    <row r="3762" spans="1:16" x14ac:dyDescent="0.45">
      <c r="A3762" t="s">
        <v>3562</v>
      </c>
      <c r="B3762" t="s">
        <v>3563</v>
      </c>
      <c r="C3762" t="s">
        <v>184</v>
      </c>
      <c r="D3762" s="4" t="str" cm="1">
        <f t="array" ref="D3762">_xlfn.TEXTJOIN("",,_xlfn.LET(_xlpm.a,MID(C3762,_xlfn.SEQUENCE(1,LEN(C3762)),1),IF(ISNUMBER(--_xlpm.a),"",_xlpm.a)))</f>
        <v>_ABD_PELVIS_W_O</v>
      </c>
      <c r="E3762" t="str">
        <f t="shared" si="640"/>
        <v>_ABD_PELVIS_W_O</v>
      </c>
      <c r="F3762" t="str">
        <f t="shared" si="642"/>
        <v>_ABD_PELVIS_W_O</v>
      </c>
      <c r="G3762" t="b">
        <f t="shared" si="641"/>
        <v>0</v>
      </c>
      <c r="H3762">
        <f t="shared" si="643"/>
        <v>1</v>
      </c>
      <c r="I3762">
        <f t="shared" si="644"/>
        <v>0</v>
      </c>
      <c r="J3762" t="str" cm="1">
        <f t="array" ref="J3762">IF(OR(ISNUMBER(SEARCH({"A";"B";"C";"D";"E";"F";"G";"H";"I";"J";"K";"L";"M";"N";"O";"P";"Q";"R";"S";"T";"U";"V";"W";"X";"Y";"Z"},F3762))), "TRUE", "FALSE")</f>
        <v>TRUE</v>
      </c>
      <c r="K3762">
        <f t="shared" si="645"/>
        <v>0</v>
      </c>
      <c r="L3762">
        <f t="shared" si="646"/>
        <v>0</v>
      </c>
      <c r="M3762">
        <f t="shared" si="647"/>
        <v>0</v>
      </c>
      <c r="N3762">
        <f t="shared" si="648"/>
        <v>0</v>
      </c>
      <c r="O3762">
        <f t="shared" si="650"/>
        <v>0</v>
      </c>
      <c r="P3762">
        <f t="shared" si="649"/>
        <v>0</v>
      </c>
    </row>
    <row r="3763" spans="1:16" x14ac:dyDescent="0.45">
      <c r="A3763" t="s">
        <v>3562</v>
      </c>
      <c r="B3763" t="s">
        <v>3563</v>
      </c>
      <c r="C3763" t="s">
        <v>182</v>
      </c>
      <c r="D3763" s="4" t="str" cm="1">
        <f t="array" ref="D3763">_xlfn.TEXTJOIN("",,_xlfn.LET(_xlpm.a,MID(C3763,_xlfn.SEQUENCE(1,LEN(C3763)),1),IF(ISNUMBER(--_xlpm.a),"",_xlpm.a)))</f>
        <v>_THINS</v>
      </c>
      <c r="E3763" t="str">
        <f t="shared" si="640"/>
        <v>_THINS</v>
      </c>
      <c r="F3763" t="str">
        <f t="shared" si="642"/>
        <v>_THINS</v>
      </c>
      <c r="G3763" t="b">
        <f t="shared" si="641"/>
        <v>0</v>
      </c>
      <c r="H3763">
        <f t="shared" si="643"/>
        <v>0</v>
      </c>
      <c r="I3763">
        <f t="shared" si="644"/>
        <v>0</v>
      </c>
      <c r="J3763" t="str" cm="1">
        <f t="array" ref="J3763">IF(OR(ISNUMBER(SEARCH({"A";"B";"C";"D";"E";"F";"G";"H";"I";"J";"K";"L";"M";"N";"O";"P";"Q";"R";"S";"T";"U";"V";"W";"X";"Y";"Z"},F3763))), "TRUE", "FALSE")</f>
        <v>TRUE</v>
      </c>
      <c r="K3763">
        <f t="shared" si="645"/>
        <v>0</v>
      </c>
      <c r="L3763">
        <f t="shared" si="646"/>
        <v>0</v>
      </c>
      <c r="M3763">
        <f t="shared" si="647"/>
        <v>1</v>
      </c>
      <c r="N3763">
        <f t="shared" si="648"/>
        <v>0</v>
      </c>
      <c r="O3763">
        <f t="shared" si="650"/>
        <v>0</v>
      </c>
      <c r="P3763">
        <f t="shared" si="649"/>
        <v>0</v>
      </c>
    </row>
    <row r="3764" spans="1:16" x14ac:dyDescent="0.45">
      <c r="A3764" t="s">
        <v>3562</v>
      </c>
      <c r="B3764" t="s">
        <v>3563</v>
      </c>
      <c r="C3764" t="s">
        <v>185</v>
      </c>
      <c r="D3764" s="4" t="str" cm="1">
        <f t="array" ref="D3764">_xlfn.TEXTJOIN("",,_xlfn.LET(_xlpm.a,MID(C3764,_xlfn.SEQUENCE(1,LEN(C3764)),1),IF(ISNUMBER(--_xlpm.a),"",_xlpm.a)))</f>
        <v>_SAG</v>
      </c>
      <c r="E3764" t="str">
        <f t="shared" si="640"/>
        <v>_SAG</v>
      </c>
      <c r="F3764" t="str">
        <f t="shared" si="642"/>
        <v>_SAG</v>
      </c>
      <c r="G3764" t="b">
        <f t="shared" si="641"/>
        <v>1</v>
      </c>
      <c r="H3764">
        <f t="shared" si="643"/>
        <v>0</v>
      </c>
      <c r="I3764">
        <f t="shared" si="644"/>
        <v>0</v>
      </c>
      <c r="J3764" t="str" cm="1">
        <f t="array" ref="J3764">IF(OR(ISNUMBER(SEARCH({"A";"B";"C";"D";"E";"F";"G";"H";"I";"J";"K";"L";"M";"N";"O";"P";"Q";"R";"S";"T";"U";"V";"W";"X";"Y";"Z"},F3764))), "TRUE", "FALSE")</f>
        <v>TRUE</v>
      </c>
      <c r="K3764">
        <f t="shared" si="645"/>
        <v>0</v>
      </c>
      <c r="L3764">
        <f t="shared" si="646"/>
        <v>0</v>
      </c>
      <c r="M3764">
        <f t="shared" si="647"/>
        <v>0</v>
      </c>
      <c r="N3764">
        <f t="shared" si="648"/>
        <v>0</v>
      </c>
      <c r="O3764">
        <f t="shared" si="650"/>
        <v>0</v>
      </c>
      <c r="P3764">
        <f t="shared" si="649"/>
        <v>0</v>
      </c>
    </row>
    <row r="3765" spans="1:16" x14ac:dyDescent="0.45">
      <c r="A3765" t="s">
        <v>3564</v>
      </c>
      <c r="B3765" t="s">
        <v>3565</v>
      </c>
      <c r="C3765" t="s">
        <v>1127</v>
      </c>
      <c r="D3765" s="4" t="str" cm="1">
        <f t="array" ref="D3765">_xlfn.TEXTJOIN("",,_xlfn.LET(_xlpm.a,MID(C3765,_xlfn.SEQUENCE(1,LEN(C3765)),1),IF(ISNUMBER(--_xlpm.a),"",_xlpm.a)))</f>
        <v>_ABDwo_____Bf</v>
      </c>
      <c r="E3765" t="str">
        <f t="shared" si="640"/>
        <v>_ABDwo_Bf</v>
      </c>
      <c r="F3765" t="str">
        <f t="shared" si="642"/>
        <v>_ABDWO_BF</v>
      </c>
      <c r="G3765" t="b">
        <f t="shared" si="641"/>
        <v>0</v>
      </c>
      <c r="H3765">
        <f t="shared" si="643"/>
        <v>0</v>
      </c>
      <c r="I3765">
        <f t="shared" si="644"/>
        <v>0</v>
      </c>
      <c r="J3765" t="str" cm="1">
        <f t="array" ref="J3765">IF(OR(ISNUMBER(SEARCH({"A";"B";"C";"D";"E";"F";"G";"H";"I";"J";"K";"L";"M";"N";"O";"P";"Q";"R";"S";"T";"U";"V";"W";"X";"Y";"Z"},F3765))), "TRUE", "FALSE")</f>
        <v>TRUE</v>
      </c>
      <c r="K3765">
        <f t="shared" si="645"/>
        <v>0</v>
      </c>
      <c r="L3765">
        <f t="shared" si="646"/>
        <v>0</v>
      </c>
      <c r="M3765">
        <f t="shared" si="647"/>
        <v>0</v>
      </c>
      <c r="N3765">
        <f t="shared" si="648"/>
        <v>0</v>
      </c>
      <c r="O3765">
        <f t="shared" si="650"/>
        <v>0</v>
      </c>
      <c r="P3765">
        <f t="shared" si="649"/>
        <v>0</v>
      </c>
    </row>
    <row r="3766" spans="1:16" x14ac:dyDescent="0.45">
      <c r="A3766" t="s">
        <v>3564</v>
      </c>
      <c r="B3766" t="s">
        <v>3565</v>
      </c>
      <c r="C3766" t="s">
        <v>1126</v>
      </c>
      <c r="D3766" s="4" t="str" cm="1">
        <f t="array" ref="D3766">_xlfn.TEXTJOIN("",,_xlfn.LET(_xlpm.a,MID(C3766,_xlfn.SEQUENCE(1,LEN(C3766)),1),IF(ISNUMBER(--_xlpm.a),"",_xlpm.a)))</f>
        <v>_AbdomenPelvis_____Bf</v>
      </c>
      <c r="E3766" t="str">
        <f t="shared" si="640"/>
        <v>_AbdomenPelvis_Bf</v>
      </c>
      <c r="F3766" t="str">
        <f t="shared" si="642"/>
        <v>_ABDOMENPELVIS_BF</v>
      </c>
      <c r="G3766" t="b">
        <f t="shared" si="641"/>
        <v>0</v>
      </c>
      <c r="H3766">
        <f t="shared" si="643"/>
        <v>1</v>
      </c>
      <c r="I3766">
        <f t="shared" si="644"/>
        <v>0</v>
      </c>
      <c r="J3766" t="str" cm="1">
        <f t="array" ref="J3766">IF(OR(ISNUMBER(SEARCH({"A";"B";"C";"D";"E";"F";"G";"H";"I";"J";"K";"L";"M";"N";"O";"P";"Q";"R";"S";"T";"U";"V";"W";"X";"Y";"Z"},F3766))), "TRUE", "FALSE")</f>
        <v>TRUE</v>
      </c>
      <c r="K3766">
        <f t="shared" si="645"/>
        <v>0</v>
      </c>
      <c r="L3766">
        <f t="shared" si="646"/>
        <v>0</v>
      </c>
      <c r="M3766">
        <f t="shared" si="647"/>
        <v>0</v>
      </c>
      <c r="N3766">
        <f t="shared" si="648"/>
        <v>0</v>
      </c>
      <c r="O3766">
        <f t="shared" si="650"/>
        <v>0</v>
      </c>
      <c r="P3766">
        <f t="shared" si="649"/>
        <v>0</v>
      </c>
    </row>
    <row r="3767" spans="1:16" x14ac:dyDescent="0.45">
      <c r="A3767" t="s">
        <v>3564</v>
      </c>
      <c r="B3767" t="s">
        <v>3565</v>
      </c>
      <c r="C3767" t="s">
        <v>1129</v>
      </c>
      <c r="D3767" s="4" t="str" cm="1">
        <f t="array" ref="D3767">_xlfn.TEXTJOIN("",,_xlfn.LET(_xlpm.a,MID(C3767,_xlfn.SEQUENCE(1,LEN(C3767)),1),IF(ISNUMBER(--_xlpm.a),"",_xlpm.a)))</f>
        <v>_LUNG_____Bf</v>
      </c>
      <c r="E3767" t="str">
        <f t="shared" si="640"/>
        <v>_LUNG_Bf</v>
      </c>
      <c r="F3767" t="str">
        <f t="shared" si="642"/>
        <v>_LUNG_BF</v>
      </c>
      <c r="G3767" t="b">
        <f t="shared" si="641"/>
        <v>0</v>
      </c>
      <c r="H3767">
        <f t="shared" si="643"/>
        <v>0</v>
      </c>
      <c r="I3767">
        <f t="shared" si="644"/>
        <v>0</v>
      </c>
      <c r="J3767" t="str" cm="1">
        <f t="array" ref="J3767">IF(OR(ISNUMBER(SEARCH({"A";"B";"C";"D";"E";"F";"G";"H";"I";"J";"K";"L";"M";"N";"O";"P";"Q";"R";"S";"T";"U";"V";"W";"X";"Y";"Z"},F3767))), "TRUE", "FALSE")</f>
        <v>TRUE</v>
      </c>
      <c r="K3767">
        <f t="shared" si="645"/>
        <v>0</v>
      </c>
      <c r="L3767">
        <f t="shared" si="646"/>
        <v>1</v>
      </c>
      <c r="M3767">
        <f t="shared" si="647"/>
        <v>0</v>
      </c>
      <c r="N3767">
        <f t="shared" si="648"/>
        <v>0</v>
      </c>
      <c r="O3767">
        <f t="shared" si="650"/>
        <v>0</v>
      </c>
      <c r="P3767">
        <f t="shared" si="649"/>
        <v>0</v>
      </c>
    </row>
    <row r="3768" spans="1:16" x14ac:dyDescent="0.45">
      <c r="A3768" t="s">
        <v>3564</v>
      </c>
      <c r="B3768" t="s">
        <v>3565</v>
      </c>
      <c r="C3768" t="s">
        <v>1128</v>
      </c>
      <c r="D3768" s="4" t="str" cm="1">
        <f t="array" ref="D3768">_xlfn.TEXTJOIN("",,_xlfn.LET(_xlpm.a,MID(C3768,_xlfn.SEQUENCE(1,LEN(C3768)),1),IF(ISNUMBER(--_xlpm.a),"",_xlpm.a)))</f>
        <v>_Delay_Renal_____Bf</v>
      </c>
      <c r="E3768" t="str">
        <f t="shared" si="640"/>
        <v>_Delay_Renal_Bf</v>
      </c>
      <c r="F3768" t="str">
        <f t="shared" si="642"/>
        <v>_DELAY_RENAL_BF</v>
      </c>
      <c r="G3768" t="b">
        <f t="shared" si="641"/>
        <v>0</v>
      </c>
      <c r="H3768">
        <f t="shared" si="643"/>
        <v>0</v>
      </c>
      <c r="I3768">
        <f t="shared" si="644"/>
        <v>0</v>
      </c>
      <c r="J3768" t="str" cm="1">
        <f t="array" ref="J3768">IF(OR(ISNUMBER(SEARCH({"A";"B";"C";"D";"E";"F";"G";"H";"I";"J";"K";"L";"M";"N";"O";"P";"Q";"R";"S";"T";"U";"V";"W";"X";"Y";"Z"},F3768))), "TRUE", "FALSE")</f>
        <v>TRUE</v>
      </c>
      <c r="K3768">
        <f t="shared" si="645"/>
        <v>0</v>
      </c>
      <c r="L3768">
        <f t="shared" si="646"/>
        <v>0</v>
      </c>
      <c r="M3768">
        <f t="shared" si="647"/>
        <v>0</v>
      </c>
      <c r="N3768">
        <f t="shared" si="648"/>
        <v>0</v>
      </c>
      <c r="O3768">
        <f t="shared" si="650"/>
        <v>0</v>
      </c>
      <c r="P3768">
        <f t="shared" si="649"/>
        <v>0</v>
      </c>
    </row>
    <row r="3769" spans="1:16" x14ac:dyDescent="0.45">
      <c r="A3769" t="s">
        <v>3564</v>
      </c>
      <c r="B3769" t="s">
        <v>3565</v>
      </c>
      <c r="C3769" t="s">
        <v>1125</v>
      </c>
      <c r="D3769" s="4" t="str" cm="1">
        <f t="array" ref="D3769">_xlfn.TEXTJOIN("",,_xlfn.LET(_xlpm.a,MID(C3769,_xlfn.SEQUENCE(1,LEN(C3769)),1),IF(ISNUMBER(--_xlpm.a),"",_xlpm.a)))</f>
        <v>_BONE____Bf</v>
      </c>
      <c r="E3769" t="str">
        <f t="shared" si="640"/>
        <v>_BONE_Bf</v>
      </c>
      <c r="F3769" t="str">
        <f t="shared" si="642"/>
        <v>_BONE_BF</v>
      </c>
      <c r="G3769" t="b">
        <f t="shared" si="641"/>
        <v>0</v>
      </c>
      <c r="H3769">
        <f t="shared" si="643"/>
        <v>0</v>
      </c>
      <c r="I3769">
        <f t="shared" si="644"/>
        <v>0</v>
      </c>
      <c r="J3769" t="str" cm="1">
        <f t="array" ref="J3769">IF(OR(ISNUMBER(SEARCH({"A";"B";"C";"D";"E";"F";"G";"H";"I";"J";"K";"L";"M";"N";"O";"P";"Q";"R";"S";"T";"U";"V";"W";"X";"Y";"Z"},F3769))), "TRUE", "FALSE")</f>
        <v>TRUE</v>
      </c>
      <c r="K3769">
        <f t="shared" si="645"/>
        <v>0</v>
      </c>
      <c r="L3769">
        <f t="shared" si="646"/>
        <v>0</v>
      </c>
      <c r="M3769">
        <f t="shared" si="647"/>
        <v>0</v>
      </c>
      <c r="N3769">
        <f t="shared" si="648"/>
        <v>1</v>
      </c>
      <c r="O3769">
        <f t="shared" si="650"/>
        <v>0</v>
      </c>
      <c r="P3769">
        <f t="shared" si="649"/>
        <v>0</v>
      </c>
    </row>
    <row r="3770" spans="1:16" x14ac:dyDescent="0.45">
      <c r="A3770" t="s">
        <v>3566</v>
      </c>
      <c r="B3770" t="s">
        <v>3567</v>
      </c>
      <c r="C3770" t="s">
        <v>3568</v>
      </c>
      <c r="D3770" s="4" t="str" cm="1">
        <f t="array" ref="D3770">_xlfn.TEXTJOIN("",,_xlfn.LET(_xlpm.a,MID(C3770,_xlfn.SEQUENCE(1,LEN(C3770)),1),IF(ISNUMBER(--_xlpm.a),"",_xlpm.a)))</f>
        <v>_Reformatted</v>
      </c>
      <c r="E3770" t="str">
        <f t="shared" si="640"/>
        <v>_Reformatted</v>
      </c>
      <c r="F3770" t="str">
        <f t="shared" si="642"/>
        <v>_REFORMATTED</v>
      </c>
      <c r="G3770" t="b">
        <f t="shared" si="641"/>
        <v>1</v>
      </c>
      <c r="H3770">
        <f t="shared" si="643"/>
        <v>0</v>
      </c>
      <c r="I3770">
        <f t="shared" si="644"/>
        <v>0</v>
      </c>
      <c r="J3770" t="str" cm="1">
        <f t="array" ref="J3770">IF(OR(ISNUMBER(SEARCH({"A";"B";"C";"D";"E";"F";"G";"H";"I";"J";"K";"L";"M";"N";"O";"P";"Q";"R";"S";"T";"U";"V";"W";"X";"Y";"Z"},F3770))), "TRUE", "FALSE")</f>
        <v>TRUE</v>
      </c>
      <c r="K3770">
        <f t="shared" si="645"/>
        <v>0</v>
      </c>
      <c r="L3770">
        <f t="shared" si="646"/>
        <v>0</v>
      </c>
      <c r="M3770">
        <f t="shared" si="647"/>
        <v>0</v>
      </c>
      <c r="N3770">
        <f t="shared" si="648"/>
        <v>0</v>
      </c>
      <c r="O3770">
        <f t="shared" si="650"/>
        <v>0</v>
      </c>
      <c r="P3770">
        <f t="shared" si="649"/>
        <v>0</v>
      </c>
    </row>
    <row r="3771" spans="1:16" x14ac:dyDescent="0.45">
      <c r="A3771" t="s">
        <v>3566</v>
      </c>
      <c r="B3771" t="s">
        <v>3567</v>
      </c>
      <c r="C3771" t="s">
        <v>75</v>
      </c>
      <c r="D3771" s="4" t="str" cm="1">
        <f t="array" ref="D3771">_xlfn.TEXTJOIN("",,_xlfn.LET(_xlpm.a,MID(C3771,_xlfn.SEQUENCE(1,LEN(C3771)),1),IF(ISNUMBER(--_xlpm.a),"",_xlpm.a)))</f>
        <v>_Trauma_Arch_Abdomen_Pelvis</v>
      </c>
      <c r="E3771" t="str">
        <f t="shared" si="640"/>
        <v>_Trauma_Arch_Abdomen_Pelvis</v>
      </c>
      <c r="F3771" t="str">
        <f t="shared" si="642"/>
        <v>_TRAUMA_ARCH_ABDOMEN_PELVIS</v>
      </c>
      <c r="G3771" t="b">
        <f t="shared" si="641"/>
        <v>0</v>
      </c>
      <c r="H3771">
        <f t="shared" si="643"/>
        <v>1</v>
      </c>
      <c r="I3771">
        <f t="shared" si="644"/>
        <v>0</v>
      </c>
      <c r="J3771" t="str" cm="1">
        <f t="array" ref="J3771">IF(OR(ISNUMBER(SEARCH({"A";"B";"C";"D";"E";"F";"G";"H";"I";"J";"K";"L";"M";"N";"O";"P";"Q";"R";"S";"T";"U";"V";"W";"X";"Y";"Z"},F3771))), "TRUE", "FALSE")</f>
        <v>TRUE</v>
      </c>
      <c r="K3771">
        <f t="shared" si="645"/>
        <v>0</v>
      </c>
      <c r="L3771">
        <f t="shared" si="646"/>
        <v>0</v>
      </c>
      <c r="M3771">
        <f t="shared" si="647"/>
        <v>0</v>
      </c>
      <c r="N3771">
        <f t="shared" si="648"/>
        <v>0</v>
      </c>
      <c r="O3771">
        <f t="shared" si="650"/>
        <v>0</v>
      </c>
      <c r="P3771">
        <f t="shared" si="649"/>
        <v>0</v>
      </c>
    </row>
    <row r="3772" spans="1:16" x14ac:dyDescent="0.45">
      <c r="A3772" t="s">
        <v>3566</v>
      </c>
      <c r="B3772" t="s">
        <v>3567</v>
      </c>
      <c r="C3772" t="s">
        <v>74</v>
      </c>
      <c r="D3772" s="4" t="str" cm="1">
        <f t="array" ref="D3772">_xlfn.TEXTJOIN("",,_xlfn.LET(_xlpm.a,MID(C3772,_xlfn.SEQUENCE(1,LEN(C3772)),1),IF(ISNUMBER(--_xlpm.a),"",_xlpm.a)))</f>
        <v>_Recon___Trauma_Arch_Abdomen_Pe</v>
      </c>
      <c r="E3772" t="str">
        <f t="shared" si="640"/>
        <v>_Recon_Trauma_Arch_Abdomen_Pe</v>
      </c>
      <c r="F3772" t="str">
        <f t="shared" si="642"/>
        <v>_RECON_TRAUMA_ARCH_ABDOMEN_PE</v>
      </c>
      <c r="G3772" t="b">
        <f t="shared" si="641"/>
        <v>1</v>
      </c>
      <c r="H3772">
        <f t="shared" si="643"/>
        <v>0</v>
      </c>
      <c r="I3772">
        <f t="shared" si="644"/>
        <v>0</v>
      </c>
      <c r="J3772" t="str" cm="1">
        <f t="array" ref="J3772">IF(OR(ISNUMBER(SEARCH({"A";"B";"C";"D";"E";"F";"G";"H";"I";"J";"K";"L";"M";"N";"O";"P";"Q";"R";"S";"T";"U";"V";"W";"X";"Y";"Z"},F3772))), "TRUE", "FALSE")</f>
        <v>TRUE</v>
      </c>
      <c r="K3772">
        <f t="shared" si="645"/>
        <v>0</v>
      </c>
      <c r="L3772">
        <f t="shared" si="646"/>
        <v>0</v>
      </c>
      <c r="M3772">
        <f t="shared" si="647"/>
        <v>0</v>
      </c>
      <c r="N3772">
        <f t="shared" si="648"/>
        <v>0</v>
      </c>
      <c r="O3772">
        <f t="shared" si="650"/>
        <v>0</v>
      </c>
      <c r="P3772">
        <f t="shared" si="649"/>
        <v>0</v>
      </c>
    </row>
    <row r="3773" spans="1:16" x14ac:dyDescent="0.45">
      <c r="A3773" t="s">
        <v>3569</v>
      </c>
      <c r="B3773" t="s">
        <v>3570</v>
      </c>
      <c r="C3773" t="s">
        <v>3571</v>
      </c>
      <c r="D3773" s="4" t="str" cm="1">
        <f t="array" ref="D3773">_xlfn.TEXTJOIN("",,_xlfn.LET(_xlpm.a,MID(C3773,_xlfn.SEQUENCE(1,LEN(C3773)),1),IF(ISNUMBER(--_xlpm.a),"",_xlpm.a)))</f>
        <v>_ML_OMNI_</v>
      </c>
      <c r="E3773" t="str">
        <f t="shared" si="640"/>
        <v>_ML_OMNI_</v>
      </c>
      <c r="F3773" t="str">
        <f t="shared" si="642"/>
        <v>_ML_OMNI_</v>
      </c>
      <c r="G3773" t="b">
        <f t="shared" si="641"/>
        <v>0</v>
      </c>
      <c r="H3773">
        <f t="shared" si="643"/>
        <v>0</v>
      </c>
      <c r="I3773">
        <f t="shared" si="644"/>
        <v>0</v>
      </c>
      <c r="J3773" t="str" cm="1">
        <f t="array" ref="J3773">IF(OR(ISNUMBER(SEARCH({"A";"B";"C";"D";"E";"F";"G";"H";"I";"J";"K";"L";"M";"N";"O";"P";"Q";"R";"S";"T";"U";"V";"W";"X";"Y";"Z"},F3773))), "TRUE", "FALSE")</f>
        <v>TRUE</v>
      </c>
      <c r="K3773">
        <f t="shared" si="645"/>
        <v>0</v>
      </c>
      <c r="L3773">
        <f t="shared" si="646"/>
        <v>0</v>
      </c>
      <c r="M3773">
        <f t="shared" si="647"/>
        <v>0</v>
      </c>
      <c r="N3773">
        <f t="shared" si="648"/>
        <v>0</v>
      </c>
      <c r="O3773">
        <f t="shared" si="650"/>
        <v>0</v>
      </c>
      <c r="P3773">
        <f t="shared" si="649"/>
        <v>0</v>
      </c>
    </row>
    <row r="3774" spans="1:16" x14ac:dyDescent="0.45">
      <c r="A3774" t="s">
        <v>3569</v>
      </c>
      <c r="B3774" t="s">
        <v>3570</v>
      </c>
      <c r="C3774" t="s">
        <v>3572</v>
      </c>
      <c r="D3774" s="4" t="str" cm="1">
        <f t="array" ref="D3774">_xlfn.TEXTJOIN("",,_xlfn.LET(_xlpm.a,MID(C3774,_xlfn.SEQUENCE(1,LEN(C3774)),1),IF(ISNUMBER(--_xlpm.a),"",_xlpm.a)))</f>
        <v>_COR_MIP__bpm_</v>
      </c>
      <c r="E3774" t="str">
        <f t="shared" si="640"/>
        <v>_COR_MIP_bpm_</v>
      </c>
      <c r="F3774" t="str">
        <f t="shared" si="642"/>
        <v>_COR_MIP_BPM_</v>
      </c>
      <c r="G3774" t="b">
        <f t="shared" si="641"/>
        <v>1</v>
      </c>
      <c r="H3774">
        <f t="shared" si="643"/>
        <v>0</v>
      </c>
      <c r="I3774">
        <f t="shared" si="644"/>
        <v>0</v>
      </c>
      <c r="J3774" t="str" cm="1">
        <f t="array" ref="J3774">IF(OR(ISNUMBER(SEARCH({"A";"B";"C";"D";"E";"F";"G";"H";"I";"J";"K";"L";"M";"N";"O";"P";"Q";"R";"S";"T";"U";"V";"W";"X";"Y";"Z"},F3774))), "TRUE", "FALSE")</f>
        <v>TRUE</v>
      </c>
      <c r="K3774">
        <f t="shared" si="645"/>
        <v>0</v>
      </c>
      <c r="L3774">
        <f t="shared" si="646"/>
        <v>0</v>
      </c>
      <c r="M3774">
        <f t="shared" si="647"/>
        <v>0</v>
      </c>
      <c r="N3774">
        <f t="shared" si="648"/>
        <v>0</v>
      </c>
      <c r="O3774">
        <f t="shared" si="650"/>
        <v>0</v>
      </c>
      <c r="P3774">
        <f t="shared" si="649"/>
        <v>0</v>
      </c>
    </row>
    <row r="3775" spans="1:16" x14ac:dyDescent="0.45">
      <c r="A3775" t="s">
        <v>3569</v>
      </c>
      <c r="B3775" t="s">
        <v>3570</v>
      </c>
      <c r="C3775" t="s">
        <v>3573</v>
      </c>
      <c r="D3775" s="4" t="str" cm="1">
        <f t="array" ref="D3775">_xlfn.TEXTJOIN("",,_xlfn.LET(_xlpm.a,MID(C3775,_xlfn.SEQUENCE(1,LEN(C3775)),1),IF(ISNUMBER(--_xlpm.a),"",_xlpm.a)))</f>
        <v>_COR_MIP_ABDPELVIS__bpm_</v>
      </c>
      <c r="E3775" t="str">
        <f t="shared" si="640"/>
        <v>_COR_MIP_ABDPELVIS_bpm_</v>
      </c>
      <c r="F3775" t="str">
        <f t="shared" si="642"/>
        <v>_COR_MIP_ABDPELVIS_BPM_</v>
      </c>
      <c r="G3775" t="b">
        <f t="shared" si="641"/>
        <v>1</v>
      </c>
      <c r="H3775">
        <f t="shared" si="643"/>
        <v>0</v>
      </c>
      <c r="I3775">
        <f t="shared" si="644"/>
        <v>0</v>
      </c>
      <c r="J3775" t="str" cm="1">
        <f t="array" ref="J3775">IF(OR(ISNUMBER(SEARCH({"A";"B";"C";"D";"E";"F";"G";"H";"I";"J";"K";"L";"M";"N";"O";"P";"Q";"R";"S";"T";"U";"V";"W";"X";"Y";"Z"},F3775))), "TRUE", "FALSE")</f>
        <v>TRUE</v>
      </c>
      <c r="K3775">
        <f t="shared" si="645"/>
        <v>0</v>
      </c>
      <c r="L3775">
        <f t="shared" si="646"/>
        <v>0</v>
      </c>
      <c r="M3775">
        <f t="shared" si="647"/>
        <v>0</v>
      </c>
      <c r="N3775">
        <f t="shared" si="648"/>
        <v>0</v>
      </c>
      <c r="O3775">
        <f t="shared" si="650"/>
        <v>0</v>
      </c>
      <c r="P3775">
        <f t="shared" si="649"/>
        <v>0</v>
      </c>
    </row>
    <row r="3776" spans="1:16" x14ac:dyDescent="0.45">
      <c r="A3776" t="s">
        <v>3569</v>
      </c>
      <c r="B3776" t="s">
        <v>3570</v>
      </c>
      <c r="C3776" t="s">
        <v>15</v>
      </c>
      <c r="D3776" s="4" t="str" cm="1">
        <f t="array" ref="D3776">_xlfn.TEXTJOIN("",,_xlfn.LET(_xlpm.a,MID(C3776,_xlfn.SEQUENCE(1,LEN(C3776)),1),IF(ISNUMBER(--_xlpm.a),"",_xlpm.a)))</f>
        <v>Unknown</v>
      </c>
      <c r="E3776" t="str">
        <f t="shared" si="640"/>
        <v>Unknown</v>
      </c>
      <c r="F3776" t="str">
        <f t="shared" si="642"/>
        <v>UNKNOWN</v>
      </c>
      <c r="G3776" t="b">
        <f t="shared" si="641"/>
        <v>1</v>
      </c>
      <c r="H3776">
        <f t="shared" si="643"/>
        <v>0</v>
      </c>
      <c r="I3776">
        <f t="shared" si="644"/>
        <v>0</v>
      </c>
      <c r="J3776" t="str" cm="1">
        <f t="array" ref="J3776">IF(OR(ISNUMBER(SEARCH({"A";"B";"C";"D";"E";"F";"G";"H";"I";"J";"K";"L";"M";"N";"O";"P";"Q";"R";"S";"T";"U";"V";"W";"X";"Y";"Z"},F3776))), "TRUE", "FALSE")</f>
        <v>TRUE</v>
      </c>
      <c r="K3776">
        <f t="shared" si="645"/>
        <v>0</v>
      </c>
      <c r="L3776">
        <f t="shared" si="646"/>
        <v>0</v>
      </c>
      <c r="M3776">
        <f t="shared" si="647"/>
        <v>0</v>
      </c>
      <c r="N3776">
        <f t="shared" si="648"/>
        <v>0</v>
      </c>
      <c r="O3776">
        <f t="shared" si="650"/>
        <v>0</v>
      </c>
      <c r="P3776">
        <f t="shared" si="649"/>
        <v>0</v>
      </c>
    </row>
    <row r="3777" spans="1:16" x14ac:dyDescent="0.45">
      <c r="A3777" t="s">
        <v>3569</v>
      </c>
      <c r="B3777" t="s">
        <v>3570</v>
      </c>
      <c r="C3777" t="s">
        <v>3574</v>
      </c>
      <c r="D3777" s="4" t="str" cm="1">
        <f t="array" ref="D3777">_xlfn.TEXTJOIN("",,_xlfn.LET(_xlpm.a,MID(C3777,_xlfn.SEQUENCE(1,LEN(C3777)),1),IF(ISNUMBER(--_xlpm.a),"",_xlpm.a)))</f>
        <v>_COR_MIP_ARTERIAL__bpm_</v>
      </c>
      <c r="E3777" t="str">
        <f t="shared" si="640"/>
        <v>_COR_MIP_ARTERIAL_bpm_</v>
      </c>
      <c r="F3777" t="str">
        <f t="shared" si="642"/>
        <v>_COR_MIP_ARTERIAL_BPM_</v>
      </c>
      <c r="G3777" t="b">
        <f t="shared" si="641"/>
        <v>1</v>
      </c>
      <c r="H3777">
        <f t="shared" si="643"/>
        <v>0</v>
      </c>
      <c r="I3777">
        <f t="shared" si="644"/>
        <v>0</v>
      </c>
      <c r="J3777" t="str" cm="1">
        <f t="array" ref="J3777">IF(OR(ISNUMBER(SEARCH({"A";"B";"C";"D";"E";"F";"G";"H";"I";"J";"K";"L";"M";"N";"O";"P";"Q";"R";"S";"T";"U";"V";"W";"X";"Y";"Z"},F3777))), "TRUE", "FALSE")</f>
        <v>TRUE</v>
      </c>
      <c r="K3777">
        <f t="shared" si="645"/>
        <v>0</v>
      </c>
      <c r="L3777">
        <f t="shared" si="646"/>
        <v>0</v>
      </c>
      <c r="M3777">
        <f t="shared" si="647"/>
        <v>0</v>
      </c>
      <c r="N3777">
        <f t="shared" si="648"/>
        <v>0</v>
      </c>
      <c r="O3777">
        <f t="shared" si="650"/>
        <v>0</v>
      </c>
      <c r="P3777">
        <f t="shared" si="649"/>
        <v>0</v>
      </c>
    </row>
    <row r="3778" spans="1:16" x14ac:dyDescent="0.45">
      <c r="A3778" t="s">
        <v>3569</v>
      </c>
      <c r="B3778" t="s">
        <v>3570</v>
      </c>
      <c r="C3778" t="s">
        <v>3575</v>
      </c>
      <c r="D3778" s="4" t="str" cm="1">
        <f t="array" ref="D3778">_xlfn.TEXTJOIN("",,_xlfn.LET(_xlpm.a,MID(C3778,_xlfn.SEQUENCE(1,LEN(C3778)),1),IF(ISNUMBER(--_xlpm.a),"",_xlpm.a)))</f>
        <v>____</v>
      </c>
      <c r="E3778" t="str">
        <f t="shared" ref="E3778:E3841" si="651">SUBSTITUTE(SUBSTITUTE(SUBSTITUTE(D3778,"___","_"),"__","_"),"__","_")</f>
        <v>_</v>
      </c>
      <c r="F3778" t="str">
        <f t="shared" si="642"/>
        <v>_</v>
      </c>
      <c r="G3778" t="b">
        <f t="shared" ref="G3778:G3841" si="652">OR(ISNUMBER(SEARCH("unknown",LOWER(C3778))),ISNUMBER(SEARCH("cor",LOWER(C3778))),ISNUMBER(SEARCH("sag",LOWER(C3778))),ISNUMBER(SEARCH("recon",LOWER(C3778))),ISNUMBER(SEARCH("reformat",LOWER(C3778))),ISNUMBER(SEARCH("dose",LOWER(C3778))),ISNUMBER(SEARCH("lao",LOWER(C3778))),ISNUMBER(SEARCH("rpo",LOWER(C3778))))</f>
        <v>0</v>
      </c>
      <c r="H3778">
        <f t="shared" si="643"/>
        <v>0</v>
      </c>
      <c r="I3778">
        <f t="shared" si="644"/>
        <v>0</v>
      </c>
      <c r="J3778" t="str" cm="1">
        <f t="array" ref="J3778">IF(OR(ISNUMBER(SEARCH({"A";"B";"C";"D";"E";"F";"G";"H";"I";"J";"K";"L";"M";"N";"O";"P";"Q";"R";"S";"T";"U";"V";"W";"X";"Y";"Z"},F3778))), "TRUE", "FALSE")</f>
        <v>FALSE</v>
      </c>
      <c r="K3778">
        <f t="shared" si="645"/>
        <v>0</v>
      </c>
      <c r="L3778">
        <f t="shared" si="646"/>
        <v>0</v>
      </c>
      <c r="M3778">
        <f t="shared" si="647"/>
        <v>0</v>
      </c>
      <c r="N3778">
        <f t="shared" si="648"/>
        <v>0</v>
      </c>
      <c r="O3778">
        <f t="shared" si="650"/>
        <v>0</v>
      </c>
      <c r="P3778">
        <f t="shared" si="649"/>
        <v>0</v>
      </c>
    </row>
    <row r="3779" spans="1:16" x14ac:dyDescent="0.45">
      <c r="A3779" t="s">
        <v>3576</v>
      </c>
      <c r="B3779" t="s">
        <v>3577</v>
      </c>
      <c r="C3779" t="s">
        <v>2154</v>
      </c>
      <c r="D3779" s="4" t="str" cm="1">
        <f t="array" ref="D3779">_xlfn.TEXTJOIN("",,_xlfn.LET(_xlpm.a,MID(C3779,_xlfn.SEQUENCE(1,LEN(C3779)),1),IF(ISNUMBER(--_xlpm.a),"",_xlpm.a)))</f>
        <v>_SAGITTAL_ABDOMEN_PELVIS</v>
      </c>
      <c r="E3779" t="str">
        <f t="shared" si="651"/>
        <v>_SAGITTAL_ABDOMEN_PELVIS</v>
      </c>
      <c r="F3779" t="str">
        <f t="shared" ref="F3779:F3842" si="653">UPPER(E3779)</f>
        <v>_SAGITTAL_ABDOMEN_PELVIS</v>
      </c>
      <c r="G3779" t="b">
        <f t="shared" si="652"/>
        <v>1</v>
      </c>
      <c r="H3779">
        <f t="shared" ref="H3779:H3842" si="654">IF(AND(ISNUMBER(SEARCH("abd", LOWER(C3779))), ISNUMBER(SEARCH("pelvis", LOWER(C3779))), G3779=FALSE, J3779="TRUE"), 1, 0)</f>
        <v>0</v>
      </c>
      <c r="I3779">
        <f t="shared" ref="I3779:I3842" si="655">IF(AND(ISNUMBER(SEARCH("ax", LOWER(C3779))), G3779=FALSE, J3779="TRUE"), 1, 0)</f>
        <v>0</v>
      </c>
      <c r="J3779" t="str" cm="1">
        <f t="array" ref="J3779">IF(OR(ISNUMBER(SEARCH({"A";"B";"C";"D";"E";"F";"G";"H";"I";"J";"K";"L";"M";"N";"O";"P";"Q";"R";"S";"T";"U";"V";"W";"X";"Y";"Z"},F3779))), "TRUE", "FALSE")</f>
        <v>TRUE</v>
      </c>
      <c r="K3779">
        <f t="shared" ref="K3779:K3842" si="656">IF(AND(ISNUMBER(SEARCH("chest", LOWER(C3779))), G3779=FALSE, J3779="TRUE"), 1, 0)</f>
        <v>0</v>
      </c>
      <c r="L3779">
        <f t="shared" ref="L3779:L3842" si="657">IF(AND(ISNUMBER(SEARCH("lung", LOWER(C3779))), G3779=FALSE, J3779="TRUE"), 1, 0)</f>
        <v>0</v>
      </c>
      <c r="M3779">
        <f t="shared" ref="M3779:M3842" si="658">IF(AND(ISNUMBER(SEARCH("thin", LOWER(C3779))), G3779=FALSE, J3779="TRUE"), 1, 0)</f>
        <v>0</v>
      </c>
      <c r="N3779">
        <f t="shared" ref="N3779:N3842" si="659">IF(AND(ISNUMBER(SEARCH("bone", LOWER(C3779))), G3779=FALSE, J3779="TRUE"), 1, 0)</f>
        <v>0</v>
      </c>
      <c r="O3779">
        <f t="shared" si="650"/>
        <v>0</v>
      </c>
      <c r="P3779">
        <f t="shared" ref="P3779:P3842" si="660">IF(AND(ISNUMBER(SEARCH("body", LOWER(C3779))), G3779=FALSE, J3779="TRUE"), 1, 0)</f>
        <v>0</v>
      </c>
    </row>
    <row r="3780" spans="1:16" x14ac:dyDescent="0.45">
      <c r="A3780" t="s">
        <v>3576</v>
      </c>
      <c r="B3780" t="s">
        <v>3578</v>
      </c>
      <c r="C3780" t="s">
        <v>3579</v>
      </c>
      <c r="D3780" s="4" t="str" cm="1">
        <f t="array" ref="D3780">_xlfn.TEXTJOIN("",,_xlfn.LET(_xlpm.a,MID(C3780,_xlfn.SEQUENCE(1,LEN(C3780)),1),IF(ISNUMBER(--_xlpm.a),"",_xlpm.a)))</f>
        <v>_ML_OMNI</v>
      </c>
      <c r="E3780" t="str">
        <f t="shared" si="651"/>
        <v>_ML_OMNI</v>
      </c>
      <c r="F3780" t="str">
        <f t="shared" si="653"/>
        <v>_ML_OMNI</v>
      </c>
      <c r="G3780" t="b">
        <f t="shared" si="652"/>
        <v>0</v>
      </c>
      <c r="H3780">
        <f t="shared" si="654"/>
        <v>0</v>
      </c>
      <c r="I3780">
        <f t="shared" si="655"/>
        <v>0</v>
      </c>
      <c r="J3780" t="str" cm="1">
        <f t="array" ref="J3780">IF(OR(ISNUMBER(SEARCH({"A";"B";"C";"D";"E";"F";"G";"H";"I";"J";"K";"L";"M";"N";"O";"P";"Q";"R";"S";"T";"U";"V";"W";"X";"Y";"Z"},F3780))), "TRUE", "FALSE")</f>
        <v>TRUE</v>
      </c>
      <c r="K3780">
        <f t="shared" si="656"/>
        <v>0</v>
      </c>
      <c r="L3780">
        <f t="shared" si="657"/>
        <v>0</v>
      </c>
      <c r="M3780">
        <f t="shared" si="658"/>
        <v>0</v>
      </c>
      <c r="N3780">
        <f t="shared" si="659"/>
        <v>0</v>
      </c>
      <c r="O3780">
        <f t="shared" si="650"/>
        <v>0</v>
      </c>
      <c r="P3780">
        <f t="shared" si="660"/>
        <v>0</v>
      </c>
    </row>
    <row r="3781" spans="1:16" x14ac:dyDescent="0.45">
      <c r="A3781" t="s">
        <v>3576</v>
      </c>
      <c r="B3781" t="s">
        <v>3578</v>
      </c>
      <c r="C3781" t="s">
        <v>3580</v>
      </c>
      <c r="D3781" s="4" t="str" cm="1">
        <f t="array" ref="D3781">_xlfn.TEXTJOIN("",,_xlfn.LET(_xlpm.a,MID(C3781,_xlfn.SEQUENCE(1,LEN(C3781)),1),IF(ISNUMBER(--_xlpm.a),"",_xlpm.a)))</f>
        <v>_SAGITTAL_ABDOMEN_PELVIS</v>
      </c>
      <c r="E3781" t="str">
        <f t="shared" si="651"/>
        <v>_SAGITTAL_ABDOMEN_PELVIS</v>
      </c>
      <c r="F3781" t="str">
        <f t="shared" si="653"/>
        <v>_SAGITTAL_ABDOMEN_PELVIS</v>
      </c>
      <c r="G3781" t="b">
        <f t="shared" si="652"/>
        <v>1</v>
      </c>
      <c r="H3781">
        <f t="shared" si="654"/>
        <v>0</v>
      </c>
      <c r="I3781">
        <f t="shared" si="655"/>
        <v>0</v>
      </c>
      <c r="J3781" t="str" cm="1">
        <f t="array" ref="J3781">IF(OR(ISNUMBER(SEARCH({"A";"B";"C";"D";"E";"F";"G";"H";"I";"J";"K";"L";"M";"N";"O";"P";"Q";"R";"S";"T";"U";"V";"W";"X";"Y";"Z"},F3781))), "TRUE", "FALSE")</f>
        <v>TRUE</v>
      </c>
      <c r="K3781">
        <f t="shared" si="656"/>
        <v>0</v>
      </c>
      <c r="L3781">
        <f t="shared" si="657"/>
        <v>0</v>
      </c>
      <c r="M3781">
        <f t="shared" si="658"/>
        <v>0</v>
      </c>
      <c r="N3781">
        <f t="shared" si="659"/>
        <v>0</v>
      </c>
      <c r="O3781">
        <f t="shared" si="650"/>
        <v>0</v>
      </c>
      <c r="P3781">
        <f t="shared" si="660"/>
        <v>0</v>
      </c>
    </row>
    <row r="3782" spans="1:16" x14ac:dyDescent="0.45">
      <c r="A3782" t="s">
        <v>3576</v>
      </c>
      <c r="B3782" t="s">
        <v>3578</v>
      </c>
      <c r="C3782" t="s">
        <v>3581</v>
      </c>
      <c r="D3782" s="4" t="str" cm="1">
        <f t="array" ref="D3782">_xlfn.TEXTJOIN("",,_xlfn.LET(_xlpm.a,MID(C3782,_xlfn.SEQUENCE(1,LEN(C3782)),1),IF(ISNUMBER(--_xlpm.a),"",_xlpm.a)))</f>
        <v>_CORONAL_ABDOMEN_PELVIS</v>
      </c>
      <c r="E3782" t="str">
        <f t="shared" si="651"/>
        <v>_CORONAL_ABDOMEN_PELVIS</v>
      </c>
      <c r="F3782" t="str">
        <f t="shared" si="653"/>
        <v>_CORONAL_ABDOMEN_PELVIS</v>
      </c>
      <c r="G3782" t="b">
        <f t="shared" si="652"/>
        <v>1</v>
      </c>
      <c r="H3782">
        <f t="shared" si="654"/>
        <v>0</v>
      </c>
      <c r="I3782">
        <f t="shared" si="655"/>
        <v>0</v>
      </c>
      <c r="J3782" t="str" cm="1">
        <f t="array" ref="J3782">IF(OR(ISNUMBER(SEARCH({"A";"B";"C";"D";"E";"F";"G";"H";"I";"J";"K";"L";"M";"N";"O";"P";"Q";"R";"S";"T";"U";"V";"W";"X";"Y";"Z"},F3782))), "TRUE", "FALSE")</f>
        <v>TRUE</v>
      </c>
      <c r="K3782">
        <f t="shared" si="656"/>
        <v>0</v>
      </c>
      <c r="L3782">
        <f t="shared" si="657"/>
        <v>0</v>
      </c>
      <c r="M3782">
        <f t="shared" si="658"/>
        <v>0</v>
      </c>
      <c r="N3782">
        <f t="shared" si="659"/>
        <v>0</v>
      </c>
      <c r="O3782">
        <f t="shared" si="650"/>
        <v>0</v>
      </c>
      <c r="P3782">
        <f t="shared" si="660"/>
        <v>0</v>
      </c>
    </row>
    <row r="3783" spans="1:16" x14ac:dyDescent="0.45">
      <c r="A3783" t="s">
        <v>3582</v>
      </c>
      <c r="B3783" t="s">
        <v>3583</v>
      </c>
      <c r="C3783" t="s">
        <v>2242</v>
      </c>
      <c r="D3783" s="4" t="str" cm="1">
        <f t="array" ref="D3783">_xlfn.TEXTJOIN("",,_xlfn.LET(_xlpm.a,MID(C3783,_xlfn.SEQUENCE(1,LEN(C3783)),1),IF(ISNUMBER(--_xlpm.a),"",_xlpm.a)))</f>
        <v>_PV_COR_MM</v>
      </c>
      <c r="E3783" t="str">
        <f t="shared" si="651"/>
        <v>_PV_COR_MM</v>
      </c>
      <c r="F3783" t="str">
        <f t="shared" si="653"/>
        <v>_PV_COR_MM</v>
      </c>
      <c r="G3783" t="b">
        <f t="shared" si="652"/>
        <v>1</v>
      </c>
      <c r="H3783">
        <f t="shared" si="654"/>
        <v>0</v>
      </c>
      <c r="I3783">
        <f t="shared" si="655"/>
        <v>0</v>
      </c>
      <c r="J3783" t="str" cm="1">
        <f t="array" ref="J3783">IF(OR(ISNUMBER(SEARCH({"A";"B";"C";"D";"E";"F";"G";"H";"I";"J";"K";"L";"M";"N";"O";"P";"Q";"R";"S";"T";"U";"V";"W";"X";"Y";"Z"},F3783))), "TRUE", "FALSE")</f>
        <v>TRUE</v>
      </c>
      <c r="K3783">
        <f t="shared" si="656"/>
        <v>0</v>
      </c>
      <c r="L3783">
        <f t="shared" si="657"/>
        <v>0</v>
      </c>
      <c r="M3783">
        <f t="shared" si="658"/>
        <v>0</v>
      </c>
      <c r="N3783">
        <f t="shared" si="659"/>
        <v>0</v>
      </c>
      <c r="O3783">
        <f t="shared" si="650"/>
        <v>0</v>
      </c>
      <c r="P3783">
        <f t="shared" si="660"/>
        <v>0</v>
      </c>
    </row>
    <row r="3784" spans="1:16" x14ac:dyDescent="0.45">
      <c r="A3784" t="s">
        <v>3582</v>
      </c>
      <c r="B3784" t="s">
        <v>3583</v>
      </c>
      <c r="C3784" t="s">
        <v>3584</v>
      </c>
      <c r="D3784" s="4" t="str" cm="1">
        <f t="array" ref="D3784">_xlfn.TEXTJOIN("",,_xlfn.LET(_xlpm.a,MID(C3784,_xlfn.SEQUENCE(1,LEN(C3784)),1),IF(ISNUMBER(--_xlpm.a),"",_xlpm.a)))</f>
        <v>_PV_AX_MM_IMAR_PELVIS_iMAR</v>
      </c>
      <c r="E3784" t="str">
        <f t="shared" si="651"/>
        <v>_PV_AX_MM_IMAR_PELVIS_iMAR</v>
      </c>
      <c r="F3784" t="str">
        <f t="shared" si="653"/>
        <v>_PV_AX_MM_IMAR_PELVIS_IMAR</v>
      </c>
      <c r="G3784" t="b">
        <f t="shared" si="652"/>
        <v>0</v>
      </c>
      <c r="H3784">
        <f t="shared" si="654"/>
        <v>0</v>
      </c>
      <c r="I3784">
        <f t="shared" si="655"/>
        <v>1</v>
      </c>
      <c r="J3784" t="str" cm="1">
        <f t="array" ref="J3784">IF(OR(ISNUMBER(SEARCH({"A";"B";"C";"D";"E";"F";"G";"H";"I";"J";"K";"L";"M";"N";"O";"P";"Q";"R";"S";"T";"U";"V";"W";"X";"Y";"Z"},F3784))), "TRUE", "FALSE")</f>
        <v>TRUE</v>
      </c>
      <c r="K3784">
        <f t="shared" si="656"/>
        <v>0</v>
      </c>
      <c r="L3784">
        <f t="shared" si="657"/>
        <v>0</v>
      </c>
      <c r="M3784">
        <f t="shared" si="658"/>
        <v>0</v>
      </c>
      <c r="N3784">
        <f t="shared" si="659"/>
        <v>0</v>
      </c>
      <c r="O3784">
        <f t="shared" si="650"/>
        <v>0</v>
      </c>
      <c r="P3784">
        <f t="shared" si="660"/>
        <v>0</v>
      </c>
    </row>
    <row r="3785" spans="1:16" x14ac:dyDescent="0.45">
      <c r="A3785" t="s">
        <v>3582</v>
      </c>
      <c r="B3785" t="s">
        <v>3583</v>
      </c>
      <c r="C3785" t="s">
        <v>2243</v>
      </c>
      <c r="D3785" s="4" t="str" cm="1">
        <f t="array" ref="D3785">_xlfn.TEXTJOIN("",,_xlfn.LET(_xlpm.a,MID(C3785,_xlfn.SEQUENCE(1,LEN(C3785)),1),IF(ISNUMBER(--_xlpm.a),"",_xlpm.a)))</f>
        <v>_PV_AX_MM</v>
      </c>
      <c r="E3785" t="str">
        <f t="shared" si="651"/>
        <v>_PV_AX_MM</v>
      </c>
      <c r="F3785" t="str">
        <f t="shared" si="653"/>
        <v>_PV_AX_MM</v>
      </c>
      <c r="G3785" t="b">
        <f t="shared" si="652"/>
        <v>0</v>
      </c>
      <c r="H3785">
        <f t="shared" si="654"/>
        <v>0</v>
      </c>
      <c r="I3785">
        <f t="shared" si="655"/>
        <v>1</v>
      </c>
      <c r="J3785" t="str" cm="1">
        <f t="array" ref="J3785">IF(OR(ISNUMBER(SEARCH({"A";"B";"C";"D";"E";"F";"G";"H";"I";"J";"K";"L";"M";"N";"O";"P";"Q";"R";"S";"T";"U";"V";"W";"X";"Y";"Z"},F3785))), "TRUE", "FALSE")</f>
        <v>TRUE</v>
      </c>
      <c r="K3785">
        <f t="shared" si="656"/>
        <v>0</v>
      </c>
      <c r="L3785">
        <f t="shared" si="657"/>
        <v>0</v>
      </c>
      <c r="M3785">
        <f t="shared" si="658"/>
        <v>0</v>
      </c>
      <c r="N3785">
        <f t="shared" si="659"/>
        <v>0</v>
      </c>
      <c r="O3785">
        <f t="shared" si="650"/>
        <v>0</v>
      </c>
      <c r="P3785">
        <f t="shared" si="660"/>
        <v>0</v>
      </c>
    </row>
    <row r="3786" spans="1:16" x14ac:dyDescent="0.45">
      <c r="A3786" t="s">
        <v>3582</v>
      </c>
      <c r="B3786" t="s">
        <v>3583</v>
      </c>
      <c r="C3786" t="s">
        <v>2239</v>
      </c>
      <c r="D3786" s="4" t="str" cm="1">
        <f t="array" ref="D3786">_xlfn.TEXTJOIN("",,_xlfn.LET(_xlpm.a,MID(C3786,_xlfn.SEQUENCE(1,LEN(C3786)),1),IF(ISNUMBER(--_xlpm.a),"",_xlpm.a)))</f>
        <v>_PV_SAG_MM</v>
      </c>
      <c r="E3786" t="str">
        <f t="shared" si="651"/>
        <v>_PV_SAG_MM</v>
      </c>
      <c r="F3786" t="str">
        <f t="shared" si="653"/>
        <v>_PV_SAG_MM</v>
      </c>
      <c r="G3786" t="b">
        <f t="shared" si="652"/>
        <v>1</v>
      </c>
      <c r="H3786">
        <f t="shared" si="654"/>
        <v>0</v>
      </c>
      <c r="I3786">
        <f t="shared" si="655"/>
        <v>0</v>
      </c>
      <c r="J3786" t="str" cm="1">
        <f t="array" ref="J3786">IF(OR(ISNUMBER(SEARCH({"A";"B";"C";"D";"E";"F";"G";"H";"I";"J";"K";"L";"M";"N";"O";"P";"Q";"R";"S";"T";"U";"V";"W";"X";"Y";"Z"},F3786))), "TRUE", "FALSE")</f>
        <v>TRUE</v>
      </c>
      <c r="K3786">
        <f t="shared" si="656"/>
        <v>0</v>
      </c>
      <c r="L3786">
        <f t="shared" si="657"/>
        <v>0</v>
      </c>
      <c r="M3786">
        <f t="shared" si="658"/>
        <v>0</v>
      </c>
      <c r="N3786">
        <f t="shared" si="659"/>
        <v>0</v>
      </c>
      <c r="O3786">
        <f t="shared" si="650"/>
        <v>0</v>
      </c>
      <c r="P3786">
        <f t="shared" si="660"/>
        <v>0</v>
      </c>
    </row>
    <row r="3787" spans="1:16" x14ac:dyDescent="0.45">
      <c r="A3787" t="s">
        <v>3582</v>
      </c>
      <c r="B3787" t="s">
        <v>3583</v>
      </c>
      <c r="C3787" t="s">
        <v>2241</v>
      </c>
      <c r="D3787" s="4" t="str" cm="1">
        <f t="array" ref="D3787">_xlfn.TEXTJOIN("",,_xlfn.LET(_xlpm.a,MID(C3787,_xlfn.SEQUENCE(1,LEN(C3787)),1),IF(ISNUMBER(--_xlpm.a),"",_xlpm.a)))</f>
        <v>_PV_AX_MM</v>
      </c>
      <c r="E3787" t="str">
        <f t="shared" si="651"/>
        <v>_PV_AX_MM</v>
      </c>
      <c r="F3787" t="str">
        <f t="shared" si="653"/>
        <v>_PV_AX_MM</v>
      </c>
      <c r="G3787" t="b">
        <f t="shared" si="652"/>
        <v>0</v>
      </c>
      <c r="H3787">
        <f t="shared" si="654"/>
        <v>0</v>
      </c>
      <c r="I3787">
        <f t="shared" si="655"/>
        <v>1</v>
      </c>
      <c r="J3787" t="str" cm="1">
        <f t="array" ref="J3787">IF(OR(ISNUMBER(SEARCH({"A";"B";"C";"D";"E";"F";"G";"H";"I";"J";"K";"L";"M";"N";"O";"P";"Q";"R";"S";"T";"U";"V";"W";"X";"Y";"Z"},F3787))), "TRUE", "FALSE")</f>
        <v>TRUE</v>
      </c>
      <c r="K3787">
        <f t="shared" si="656"/>
        <v>0</v>
      </c>
      <c r="L3787">
        <f t="shared" si="657"/>
        <v>0</v>
      </c>
      <c r="M3787">
        <f t="shared" si="658"/>
        <v>0</v>
      </c>
      <c r="N3787">
        <f t="shared" si="659"/>
        <v>0</v>
      </c>
      <c r="O3787">
        <f t="shared" si="650"/>
        <v>0</v>
      </c>
      <c r="P3787">
        <f t="shared" si="660"/>
        <v>0</v>
      </c>
    </row>
    <row r="3788" spans="1:16" x14ac:dyDescent="0.45">
      <c r="A3788" t="s">
        <v>3585</v>
      </c>
      <c r="B3788" t="s">
        <v>3586</v>
      </c>
      <c r="C3788" t="s">
        <v>3587</v>
      </c>
      <c r="D3788" s="4" t="str" cm="1">
        <f t="array" ref="D3788">_xlfn.TEXTJOIN("",,_xlfn.LET(_xlpm.a,MID(C3788,_xlfn.SEQUENCE(1,LEN(C3788)),1),IF(ISNUMBER(--_xlpm.a),"",_xlpm.a)))</f>
        <v>_PELVIS__iDose___</v>
      </c>
      <c r="E3788" t="str">
        <f t="shared" si="651"/>
        <v>_PELVIS_iDose_</v>
      </c>
      <c r="F3788" t="str">
        <f t="shared" si="653"/>
        <v>_PELVIS_IDOSE_</v>
      </c>
      <c r="G3788" t="b">
        <f t="shared" si="652"/>
        <v>1</v>
      </c>
      <c r="H3788">
        <f t="shared" si="654"/>
        <v>0</v>
      </c>
      <c r="I3788">
        <f t="shared" si="655"/>
        <v>0</v>
      </c>
      <c r="J3788" t="str" cm="1">
        <f t="array" ref="J3788">IF(OR(ISNUMBER(SEARCH({"A";"B";"C";"D";"E";"F";"G";"H";"I";"J";"K";"L";"M";"N";"O";"P";"Q";"R";"S";"T";"U";"V";"W";"X";"Y";"Z"},F3788))), "TRUE", "FALSE")</f>
        <v>TRUE</v>
      </c>
      <c r="K3788">
        <f t="shared" si="656"/>
        <v>0</v>
      </c>
      <c r="L3788">
        <f t="shared" si="657"/>
        <v>0</v>
      </c>
      <c r="M3788">
        <f t="shared" si="658"/>
        <v>0</v>
      </c>
      <c r="N3788">
        <f t="shared" si="659"/>
        <v>0</v>
      </c>
      <c r="O3788">
        <f t="shared" si="650"/>
        <v>0</v>
      </c>
      <c r="P3788">
        <f t="shared" si="660"/>
        <v>0</v>
      </c>
    </row>
    <row r="3789" spans="1:16" x14ac:dyDescent="0.45">
      <c r="A3789" t="s">
        <v>3585</v>
      </c>
      <c r="B3789" t="s">
        <v>3586</v>
      </c>
      <c r="C3789" t="s">
        <v>3588</v>
      </c>
      <c r="D3789" s="4" t="str" cm="1">
        <f t="array" ref="D3789">_xlfn.TEXTJOIN("",,_xlfn.LET(_xlpm.a,MID(C3789,_xlfn.SEQUENCE(1,LEN(C3789)),1),IF(ISNUMBER(--_xlpm.a),"",_xlpm.a)))</f>
        <v>_SAGITAL_ST__iDose___</v>
      </c>
      <c r="E3789" t="str">
        <f t="shared" si="651"/>
        <v>_SAGITAL_ST_iDose_</v>
      </c>
      <c r="F3789" t="str">
        <f t="shared" si="653"/>
        <v>_SAGITAL_ST_IDOSE_</v>
      </c>
      <c r="G3789" t="b">
        <f t="shared" si="652"/>
        <v>1</v>
      </c>
      <c r="H3789">
        <f t="shared" si="654"/>
        <v>0</v>
      </c>
      <c r="I3789">
        <f t="shared" si="655"/>
        <v>0</v>
      </c>
      <c r="J3789" t="str" cm="1">
        <f t="array" ref="J3789">IF(OR(ISNUMBER(SEARCH({"A";"B";"C";"D";"E";"F";"G";"H";"I";"J";"K";"L";"M";"N";"O";"P";"Q";"R";"S";"T";"U";"V";"W";"X";"Y";"Z"},F3789))), "TRUE", "FALSE")</f>
        <v>TRUE</v>
      </c>
      <c r="K3789">
        <f t="shared" si="656"/>
        <v>0</v>
      </c>
      <c r="L3789">
        <f t="shared" si="657"/>
        <v>0</v>
      </c>
      <c r="M3789">
        <f t="shared" si="658"/>
        <v>0</v>
      </c>
      <c r="N3789">
        <f t="shared" si="659"/>
        <v>0</v>
      </c>
      <c r="O3789">
        <f t="shared" si="650"/>
        <v>0</v>
      </c>
      <c r="P3789">
        <f t="shared" si="660"/>
        <v>0</v>
      </c>
    </row>
    <row r="3790" spans="1:16" x14ac:dyDescent="0.45">
      <c r="A3790" t="s">
        <v>3585</v>
      </c>
      <c r="B3790" t="s">
        <v>3586</v>
      </c>
      <c r="C3790" t="s">
        <v>89</v>
      </c>
      <c r="D3790" s="4" t="str" cm="1">
        <f t="array" ref="D3790">_xlfn.TEXTJOIN("",,_xlfn.LET(_xlpm.a,MID(C3790,_xlfn.SEQUENCE(1,LEN(C3790)),1),IF(ISNUMBER(--_xlpm.a),"",_xlpm.a)))</f>
        <v>_CORONAL__iDose___</v>
      </c>
      <c r="E3790" t="str">
        <f t="shared" si="651"/>
        <v>_CORONAL_iDose_</v>
      </c>
      <c r="F3790" t="str">
        <f t="shared" si="653"/>
        <v>_CORONAL_IDOSE_</v>
      </c>
      <c r="G3790" t="b">
        <f t="shared" si="652"/>
        <v>1</v>
      </c>
      <c r="H3790">
        <f t="shared" si="654"/>
        <v>0</v>
      </c>
      <c r="I3790">
        <f t="shared" si="655"/>
        <v>0</v>
      </c>
      <c r="J3790" t="str" cm="1">
        <f t="array" ref="J3790">IF(OR(ISNUMBER(SEARCH({"A";"B";"C";"D";"E";"F";"G";"H";"I";"J";"K";"L";"M";"N";"O";"P";"Q";"R";"S";"T";"U";"V";"W";"X";"Y";"Z"},F3790))), "TRUE", "FALSE")</f>
        <v>TRUE</v>
      </c>
      <c r="K3790">
        <f t="shared" si="656"/>
        <v>0</v>
      </c>
      <c r="L3790">
        <f t="shared" si="657"/>
        <v>0</v>
      </c>
      <c r="M3790">
        <f t="shared" si="658"/>
        <v>0</v>
      </c>
      <c r="N3790">
        <f t="shared" si="659"/>
        <v>0</v>
      </c>
      <c r="O3790">
        <f t="shared" si="650"/>
        <v>0</v>
      </c>
      <c r="P3790">
        <f t="shared" si="660"/>
        <v>0</v>
      </c>
    </row>
    <row r="3791" spans="1:16" x14ac:dyDescent="0.45">
      <c r="A3791" t="s">
        <v>3585</v>
      </c>
      <c r="B3791" t="s">
        <v>3586</v>
      </c>
      <c r="C3791" t="s">
        <v>3589</v>
      </c>
      <c r="D3791" s="4" t="str" cm="1">
        <f t="array" ref="D3791">_xlfn.TEXTJOIN("",,_xlfn.LET(_xlpm.a,MID(C3791,_xlfn.SEQUENCE(1,LEN(C3791)),1),IF(ISNUMBER(--_xlpm.a),"",_xlpm.a)))</f>
        <v>_PELVIS_BONE__iDose___</v>
      </c>
      <c r="E3791" t="str">
        <f t="shared" si="651"/>
        <v>_PELVIS_BONE_iDose_</v>
      </c>
      <c r="F3791" t="str">
        <f t="shared" si="653"/>
        <v>_PELVIS_BONE_IDOSE_</v>
      </c>
      <c r="G3791" t="b">
        <f t="shared" si="652"/>
        <v>1</v>
      </c>
      <c r="H3791">
        <f t="shared" si="654"/>
        <v>0</v>
      </c>
      <c r="I3791">
        <f t="shared" si="655"/>
        <v>0</v>
      </c>
      <c r="J3791" t="str" cm="1">
        <f t="array" ref="J3791">IF(OR(ISNUMBER(SEARCH({"A";"B";"C";"D";"E";"F";"G";"H";"I";"J";"K";"L";"M";"N";"O";"P";"Q";"R";"S";"T";"U";"V";"W";"X";"Y";"Z"},F3791))), "TRUE", "FALSE")</f>
        <v>TRUE</v>
      </c>
      <c r="K3791">
        <f t="shared" si="656"/>
        <v>0</v>
      </c>
      <c r="L3791">
        <f t="shared" si="657"/>
        <v>0</v>
      </c>
      <c r="M3791">
        <f t="shared" si="658"/>
        <v>0</v>
      </c>
      <c r="N3791">
        <f t="shared" si="659"/>
        <v>0</v>
      </c>
      <c r="O3791">
        <f t="shared" si="650"/>
        <v>0</v>
      </c>
      <c r="P3791">
        <f t="shared" si="660"/>
        <v>0</v>
      </c>
    </row>
    <row r="3792" spans="1:16" x14ac:dyDescent="0.45">
      <c r="A3792" t="s">
        <v>3590</v>
      </c>
      <c r="B3792" t="s">
        <v>3591</v>
      </c>
      <c r="C3792" t="s">
        <v>3592</v>
      </c>
      <c r="D3792" s="4" t="str" cm="1">
        <f t="array" ref="D3792">_xlfn.TEXTJOIN("",,_xlfn.LET(_xlpm.a,MID(C3792,_xlfn.SEQUENCE(1,LEN(C3792)),1),IF(ISNUMBER(--_xlpm.a),"",_xlpm.a)))</f>
        <v>_Reformatted</v>
      </c>
      <c r="E3792" t="str">
        <f t="shared" si="651"/>
        <v>_Reformatted</v>
      </c>
      <c r="F3792" t="str">
        <f t="shared" si="653"/>
        <v>_REFORMATTED</v>
      </c>
      <c r="G3792" t="b">
        <f t="shared" si="652"/>
        <v>1</v>
      </c>
      <c r="H3792">
        <f t="shared" si="654"/>
        <v>0</v>
      </c>
      <c r="I3792">
        <f t="shared" si="655"/>
        <v>0</v>
      </c>
      <c r="J3792" t="str" cm="1">
        <f t="array" ref="J3792">IF(OR(ISNUMBER(SEARCH({"A";"B";"C";"D";"E";"F";"G";"H";"I";"J";"K";"L";"M";"N";"O";"P";"Q";"R";"S";"T";"U";"V";"W";"X";"Y";"Z"},F3792))), "TRUE", "FALSE")</f>
        <v>TRUE</v>
      </c>
      <c r="K3792">
        <f t="shared" si="656"/>
        <v>0</v>
      </c>
      <c r="L3792">
        <f t="shared" si="657"/>
        <v>0</v>
      </c>
      <c r="M3792">
        <f t="shared" si="658"/>
        <v>0</v>
      </c>
      <c r="N3792">
        <f t="shared" si="659"/>
        <v>0</v>
      </c>
      <c r="O3792">
        <f t="shared" si="650"/>
        <v>0</v>
      </c>
      <c r="P3792">
        <f t="shared" si="660"/>
        <v>0</v>
      </c>
    </row>
    <row r="3793" spans="1:16" x14ac:dyDescent="0.45">
      <c r="A3793" t="s">
        <v>3590</v>
      </c>
      <c r="B3793" t="s">
        <v>3591</v>
      </c>
      <c r="C3793" t="s">
        <v>74</v>
      </c>
      <c r="D3793" s="4" t="str" cm="1">
        <f t="array" ref="D3793">_xlfn.TEXTJOIN("",,_xlfn.LET(_xlpm.a,MID(C3793,_xlfn.SEQUENCE(1,LEN(C3793)),1),IF(ISNUMBER(--_xlpm.a),"",_xlpm.a)))</f>
        <v>_Recon___Trauma_Arch_Abdomen_Pe</v>
      </c>
      <c r="E3793" t="str">
        <f t="shared" si="651"/>
        <v>_Recon_Trauma_Arch_Abdomen_Pe</v>
      </c>
      <c r="F3793" t="str">
        <f t="shared" si="653"/>
        <v>_RECON_TRAUMA_ARCH_ABDOMEN_PE</v>
      </c>
      <c r="G3793" t="b">
        <f t="shared" si="652"/>
        <v>1</v>
      </c>
      <c r="H3793">
        <f t="shared" si="654"/>
        <v>0</v>
      </c>
      <c r="I3793">
        <f t="shared" si="655"/>
        <v>0</v>
      </c>
      <c r="J3793" t="str" cm="1">
        <f t="array" ref="J3793">IF(OR(ISNUMBER(SEARCH({"A";"B";"C";"D";"E";"F";"G";"H";"I";"J";"K";"L";"M";"N";"O";"P";"Q";"R";"S";"T";"U";"V";"W";"X";"Y";"Z"},F3793))), "TRUE", "FALSE")</f>
        <v>TRUE</v>
      </c>
      <c r="K3793">
        <f t="shared" si="656"/>
        <v>0</v>
      </c>
      <c r="L3793">
        <f t="shared" si="657"/>
        <v>0</v>
      </c>
      <c r="M3793">
        <f t="shared" si="658"/>
        <v>0</v>
      </c>
      <c r="N3793">
        <f t="shared" si="659"/>
        <v>0</v>
      </c>
      <c r="O3793">
        <f t="shared" ref="O3793:O3856" si="661">IF(AND(ISNUMBER(SEARCH("kidney", LOWER(C3793))), G3793=FALSE, J3793="TRUE"), 1, 0)</f>
        <v>0</v>
      </c>
      <c r="P3793">
        <f t="shared" si="660"/>
        <v>0</v>
      </c>
    </row>
    <row r="3794" spans="1:16" x14ac:dyDescent="0.45">
      <c r="A3794" t="s">
        <v>3590</v>
      </c>
      <c r="B3794" t="s">
        <v>3591</v>
      </c>
      <c r="C3794" t="s">
        <v>3593</v>
      </c>
      <c r="D3794" s="4" t="str" cm="1">
        <f t="array" ref="D3794">_xlfn.TEXTJOIN("",,_xlfn.LET(_xlpm.a,MID(C3794,_xlfn.SEQUENCE(1,LEN(C3794)),1),IF(ISNUMBER(--_xlpm.a),"",_xlpm.a)))</f>
        <v>_Reformatted</v>
      </c>
      <c r="E3794" t="str">
        <f t="shared" si="651"/>
        <v>_Reformatted</v>
      </c>
      <c r="F3794" t="str">
        <f t="shared" si="653"/>
        <v>_REFORMATTED</v>
      </c>
      <c r="G3794" t="b">
        <f t="shared" si="652"/>
        <v>1</v>
      </c>
      <c r="H3794">
        <f t="shared" si="654"/>
        <v>0</v>
      </c>
      <c r="I3794">
        <f t="shared" si="655"/>
        <v>0</v>
      </c>
      <c r="J3794" t="str" cm="1">
        <f t="array" ref="J3794">IF(OR(ISNUMBER(SEARCH({"A";"B";"C";"D";"E";"F";"G";"H";"I";"J";"K";"L";"M";"N";"O";"P";"Q";"R";"S";"T";"U";"V";"W";"X";"Y";"Z"},F3794))), "TRUE", "FALSE")</f>
        <v>TRUE</v>
      </c>
      <c r="K3794">
        <f t="shared" si="656"/>
        <v>0</v>
      </c>
      <c r="L3794">
        <f t="shared" si="657"/>
        <v>0</v>
      </c>
      <c r="M3794">
        <f t="shared" si="658"/>
        <v>0</v>
      </c>
      <c r="N3794">
        <f t="shared" si="659"/>
        <v>0</v>
      </c>
      <c r="O3794">
        <f t="shared" si="661"/>
        <v>0</v>
      </c>
      <c r="P3794">
        <f t="shared" si="660"/>
        <v>0</v>
      </c>
    </row>
    <row r="3795" spans="1:16" x14ac:dyDescent="0.45">
      <c r="A3795" t="s">
        <v>3590</v>
      </c>
      <c r="B3795" t="s">
        <v>3591</v>
      </c>
      <c r="C3795" t="s">
        <v>75</v>
      </c>
      <c r="D3795" s="4" t="str" cm="1">
        <f t="array" ref="D3795">_xlfn.TEXTJOIN("",,_xlfn.LET(_xlpm.a,MID(C3795,_xlfn.SEQUENCE(1,LEN(C3795)),1),IF(ISNUMBER(--_xlpm.a),"",_xlpm.a)))</f>
        <v>_Trauma_Arch_Abdomen_Pelvis</v>
      </c>
      <c r="E3795" t="str">
        <f t="shared" si="651"/>
        <v>_Trauma_Arch_Abdomen_Pelvis</v>
      </c>
      <c r="F3795" t="str">
        <f t="shared" si="653"/>
        <v>_TRAUMA_ARCH_ABDOMEN_PELVIS</v>
      </c>
      <c r="G3795" t="b">
        <f t="shared" si="652"/>
        <v>0</v>
      </c>
      <c r="H3795">
        <f t="shared" si="654"/>
        <v>1</v>
      </c>
      <c r="I3795">
        <f t="shared" si="655"/>
        <v>0</v>
      </c>
      <c r="J3795" t="str" cm="1">
        <f t="array" ref="J3795">IF(OR(ISNUMBER(SEARCH({"A";"B";"C";"D";"E";"F";"G";"H";"I";"J";"K";"L";"M";"N";"O";"P";"Q";"R";"S";"T";"U";"V";"W";"X";"Y";"Z"},F3795))), "TRUE", "FALSE")</f>
        <v>TRUE</v>
      </c>
      <c r="K3795">
        <f t="shared" si="656"/>
        <v>0</v>
      </c>
      <c r="L3795">
        <f t="shared" si="657"/>
        <v>0</v>
      </c>
      <c r="M3795">
        <f t="shared" si="658"/>
        <v>0</v>
      </c>
      <c r="N3795">
        <f t="shared" si="659"/>
        <v>0</v>
      </c>
      <c r="O3795">
        <f t="shared" si="661"/>
        <v>0</v>
      </c>
      <c r="P3795">
        <f t="shared" si="660"/>
        <v>0</v>
      </c>
    </row>
    <row r="3796" spans="1:16" x14ac:dyDescent="0.45">
      <c r="A3796" t="s">
        <v>3594</v>
      </c>
      <c r="B3796" t="s">
        <v>3595</v>
      </c>
      <c r="C3796" t="s">
        <v>2384</v>
      </c>
      <c r="D3796" s="4" t="str" cm="1">
        <f t="array" ref="D3796">_xlfn.TEXTJOIN("",,_xlfn.LET(_xlpm.a,MID(C3796,_xlfn.SEQUENCE(1,LEN(C3796)),1),IF(ISNUMBER(--_xlpm.a),"",_xlpm.a)))</f>
        <v>_Ax_WO</v>
      </c>
      <c r="E3796" t="str">
        <f t="shared" si="651"/>
        <v>_Ax_WO</v>
      </c>
      <c r="F3796" t="str">
        <f t="shared" si="653"/>
        <v>_AX_WO</v>
      </c>
      <c r="G3796" t="b">
        <f t="shared" si="652"/>
        <v>0</v>
      </c>
      <c r="H3796">
        <f t="shared" si="654"/>
        <v>0</v>
      </c>
      <c r="I3796">
        <f t="shared" si="655"/>
        <v>1</v>
      </c>
      <c r="J3796" t="str" cm="1">
        <f t="array" ref="J3796">IF(OR(ISNUMBER(SEARCH({"A";"B";"C";"D";"E";"F";"G";"H";"I";"J";"K";"L";"M";"N";"O";"P";"Q";"R";"S";"T";"U";"V";"W";"X";"Y";"Z"},F3796))), "TRUE", "FALSE")</f>
        <v>TRUE</v>
      </c>
      <c r="K3796">
        <f t="shared" si="656"/>
        <v>0</v>
      </c>
      <c r="L3796">
        <f t="shared" si="657"/>
        <v>0</v>
      </c>
      <c r="M3796">
        <f t="shared" si="658"/>
        <v>0</v>
      </c>
      <c r="N3796">
        <f t="shared" si="659"/>
        <v>0</v>
      </c>
      <c r="O3796">
        <f t="shared" si="661"/>
        <v>0</v>
      </c>
      <c r="P3796">
        <f t="shared" si="660"/>
        <v>0</v>
      </c>
    </row>
    <row r="3797" spans="1:16" x14ac:dyDescent="0.45">
      <c r="A3797" t="s">
        <v>3594</v>
      </c>
      <c r="B3797" t="s">
        <v>3595</v>
      </c>
      <c r="C3797" t="s">
        <v>234</v>
      </c>
      <c r="D3797" s="4" t="str" cm="1">
        <f t="array" ref="D3797">_xlfn.TEXTJOIN("",,_xlfn.LET(_xlpm.a,MID(C3797,_xlfn.SEQUENCE(1,LEN(C3797)),1),IF(ISNUMBER(--_xlpm.a),"",_xlpm.a)))</f>
        <v>_Reformatted</v>
      </c>
      <c r="E3797" t="str">
        <f t="shared" si="651"/>
        <v>_Reformatted</v>
      </c>
      <c r="F3797" t="str">
        <f t="shared" si="653"/>
        <v>_REFORMATTED</v>
      </c>
      <c r="G3797" t="b">
        <f t="shared" si="652"/>
        <v>1</v>
      </c>
      <c r="H3797">
        <f t="shared" si="654"/>
        <v>0</v>
      </c>
      <c r="I3797">
        <f t="shared" si="655"/>
        <v>0</v>
      </c>
      <c r="J3797" t="str" cm="1">
        <f t="array" ref="J3797">IF(OR(ISNUMBER(SEARCH({"A";"B";"C";"D";"E";"F";"G";"H";"I";"J";"K";"L";"M";"N";"O";"P";"Q";"R";"S";"T";"U";"V";"W";"X";"Y";"Z"},F3797))), "TRUE", "FALSE")</f>
        <v>TRUE</v>
      </c>
      <c r="K3797">
        <f t="shared" si="656"/>
        <v>0</v>
      </c>
      <c r="L3797">
        <f t="shared" si="657"/>
        <v>0</v>
      </c>
      <c r="M3797">
        <f t="shared" si="658"/>
        <v>0</v>
      </c>
      <c r="N3797">
        <f t="shared" si="659"/>
        <v>0</v>
      </c>
      <c r="O3797">
        <f t="shared" si="661"/>
        <v>0</v>
      </c>
      <c r="P3797">
        <f t="shared" si="660"/>
        <v>0</v>
      </c>
    </row>
    <row r="3798" spans="1:16" x14ac:dyDescent="0.45">
      <c r="A3798" t="s">
        <v>3596</v>
      </c>
      <c r="B3798" t="s">
        <v>3597</v>
      </c>
      <c r="C3798" t="s">
        <v>3598</v>
      </c>
      <c r="D3798" s="4" t="str" cm="1">
        <f t="array" ref="D3798">_xlfn.TEXTJOIN("",,_xlfn.LET(_xlpm.a,MID(C3798,_xlfn.SEQUENCE(1,LEN(C3798)),1),IF(ISNUMBER(--_xlpm.a),"",_xlpm.a)))</f>
        <v>_SAGITTAL_CHEST_MIPS__X_</v>
      </c>
      <c r="E3798" t="str">
        <f t="shared" si="651"/>
        <v>_SAGITTAL_CHEST_MIPS_X_</v>
      </c>
      <c r="F3798" t="str">
        <f t="shared" si="653"/>
        <v>_SAGITTAL_CHEST_MIPS_X_</v>
      </c>
      <c r="G3798" t="b">
        <f t="shared" si="652"/>
        <v>1</v>
      </c>
      <c r="H3798">
        <f t="shared" si="654"/>
        <v>0</v>
      </c>
      <c r="I3798">
        <f t="shared" si="655"/>
        <v>0</v>
      </c>
      <c r="J3798" t="str" cm="1">
        <f t="array" ref="J3798">IF(OR(ISNUMBER(SEARCH({"A";"B";"C";"D";"E";"F";"G";"H";"I";"J";"K";"L";"M";"N";"O";"P";"Q";"R";"S";"T";"U";"V";"W";"X";"Y";"Z"},F3798))), "TRUE", "FALSE")</f>
        <v>TRUE</v>
      </c>
      <c r="K3798">
        <f t="shared" si="656"/>
        <v>0</v>
      </c>
      <c r="L3798">
        <f t="shared" si="657"/>
        <v>0</v>
      </c>
      <c r="M3798">
        <f t="shared" si="658"/>
        <v>0</v>
      </c>
      <c r="N3798">
        <f t="shared" si="659"/>
        <v>0</v>
      </c>
      <c r="O3798">
        <f t="shared" si="661"/>
        <v>0</v>
      </c>
      <c r="P3798">
        <f t="shared" si="660"/>
        <v>0</v>
      </c>
    </row>
    <row r="3799" spans="1:16" x14ac:dyDescent="0.45">
      <c r="A3799" t="s">
        <v>3596</v>
      </c>
      <c r="B3799" t="s">
        <v>3597</v>
      </c>
      <c r="C3799" t="s">
        <v>3599</v>
      </c>
      <c r="D3799" s="4" t="str" cm="1">
        <f t="array" ref="D3799">_xlfn.TEXTJOIN("",,_xlfn.LET(_xlpm.a,MID(C3799,_xlfn.SEQUENCE(1,LEN(C3799)),1),IF(ISNUMBER(--_xlpm.a),"",_xlpm.a)))</f>
        <v>_SAGITTAL_ABDOMEN_PELVIS</v>
      </c>
      <c r="E3799" t="str">
        <f t="shared" si="651"/>
        <v>_SAGITTAL_ABDOMEN_PELVIS</v>
      </c>
      <c r="F3799" t="str">
        <f t="shared" si="653"/>
        <v>_SAGITTAL_ABDOMEN_PELVIS</v>
      </c>
      <c r="G3799" t="b">
        <f t="shared" si="652"/>
        <v>1</v>
      </c>
      <c r="H3799">
        <f t="shared" si="654"/>
        <v>0</v>
      </c>
      <c r="I3799">
        <f t="shared" si="655"/>
        <v>0</v>
      </c>
      <c r="J3799" t="str" cm="1">
        <f t="array" ref="J3799">IF(OR(ISNUMBER(SEARCH({"A";"B";"C";"D";"E";"F";"G";"H";"I";"J";"K";"L";"M";"N";"O";"P";"Q";"R";"S";"T";"U";"V";"W";"X";"Y";"Z"},F3799))), "TRUE", "FALSE")</f>
        <v>TRUE</v>
      </c>
      <c r="K3799">
        <f t="shared" si="656"/>
        <v>0</v>
      </c>
      <c r="L3799">
        <f t="shared" si="657"/>
        <v>0</v>
      </c>
      <c r="M3799">
        <f t="shared" si="658"/>
        <v>0</v>
      </c>
      <c r="N3799">
        <f t="shared" si="659"/>
        <v>0</v>
      </c>
      <c r="O3799">
        <f t="shared" si="661"/>
        <v>0</v>
      </c>
      <c r="P3799">
        <f t="shared" si="660"/>
        <v>0</v>
      </c>
    </row>
    <row r="3800" spans="1:16" x14ac:dyDescent="0.45">
      <c r="A3800" t="s">
        <v>3596</v>
      </c>
      <c r="B3800" t="s">
        <v>3597</v>
      </c>
      <c r="C3800" t="s">
        <v>3600</v>
      </c>
      <c r="D3800" s="4" t="str" cm="1">
        <f t="array" ref="D3800">_xlfn.TEXTJOIN("",,_xlfn.LET(_xlpm.a,MID(C3800,_xlfn.SEQUENCE(1,LEN(C3800)),1),IF(ISNUMBER(--_xlpm.a),"",_xlpm.a)))</f>
        <v>_CORONAL_ABDOMEN_PELVIS</v>
      </c>
      <c r="E3800" t="str">
        <f t="shared" si="651"/>
        <v>_CORONAL_ABDOMEN_PELVIS</v>
      </c>
      <c r="F3800" t="str">
        <f t="shared" si="653"/>
        <v>_CORONAL_ABDOMEN_PELVIS</v>
      </c>
      <c r="G3800" t="b">
        <f t="shared" si="652"/>
        <v>1</v>
      </c>
      <c r="H3800">
        <f t="shared" si="654"/>
        <v>0</v>
      </c>
      <c r="I3800">
        <f t="shared" si="655"/>
        <v>0</v>
      </c>
      <c r="J3800" t="str" cm="1">
        <f t="array" ref="J3800">IF(OR(ISNUMBER(SEARCH({"A";"B";"C";"D";"E";"F";"G";"H";"I";"J";"K";"L";"M";"N";"O";"P";"Q";"R";"S";"T";"U";"V";"W";"X";"Y";"Z"},F3800))), "TRUE", "FALSE")</f>
        <v>TRUE</v>
      </c>
      <c r="K3800">
        <f t="shared" si="656"/>
        <v>0</v>
      </c>
      <c r="L3800">
        <f t="shared" si="657"/>
        <v>0</v>
      </c>
      <c r="M3800">
        <f t="shared" si="658"/>
        <v>0</v>
      </c>
      <c r="N3800">
        <f t="shared" si="659"/>
        <v>0</v>
      </c>
      <c r="O3800">
        <f t="shared" si="661"/>
        <v>0</v>
      </c>
      <c r="P3800">
        <f t="shared" si="660"/>
        <v>0</v>
      </c>
    </row>
    <row r="3801" spans="1:16" x14ac:dyDescent="0.45">
      <c r="A3801" t="s">
        <v>3596</v>
      </c>
      <c r="B3801" t="s">
        <v>3597</v>
      </c>
      <c r="C3801" t="s">
        <v>3601</v>
      </c>
      <c r="D3801" s="4" t="str" cm="1">
        <f t="array" ref="D3801">_xlfn.TEXTJOIN("",,_xlfn.LET(_xlpm.a,MID(C3801,_xlfn.SEQUENCE(1,LEN(C3801)),1),IF(ISNUMBER(--_xlpm.a),"",_xlpm.a)))</f>
        <v>_CORONAL_CHEST_MIPS__X_</v>
      </c>
      <c r="E3801" t="str">
        <f t="shared" si="651"/>
        <v>_CORONAL_CHEST_MIPS_X_</v>
      </c>
      <c r="F3801" t="str">
        <f t="shared" si="653"/>
        <v>_CORONAL_CHEST_MIPS_X_</v>
      </c>
      <c r="G3801" t="b">
        <f t="shared" si="652"/>
        <v>1</v>
      </c>
      <c r="H3801">
        <f t="shared" si="654"/>
        <v>0</v>
      </c>
      <c r="I3801">
        <f t="shared" si="655"/>
        <v>0</v>
      </c>
      <c r="J3801" t="str" cm="1">
        <f t="array" ref="J3801">IF(OR(ISNUMBER(SEARCH({"A";"B";"C";"D";"E";"F";"G";"H";"I";"J";"K";"L";"M";"N";"O";"P";"Q";"R";"S";"T";"U";"V";"W";"X";"Y";"Z"},F3801))), "TRUE", "FALSE")</f>
        <v>TRUE</v>
      </c>
      <c r="K3801">
        <f t="shared" si="656"/>
        <v>0</v>
      </c>
      <c r="L3801">
        <f t="shared" si="657"/>
        <v>0</v>
      </c>
      <c r="M3801">
        <f t="shared" si="658"/>
        <v>0</v>
      </c>
      <c r="N3801">
        <f t="shared" si="659"/>
        <v>0</v>
      </c>
      <c r="O3801">
        <f t="shared" si="661"/>
        <v>0</v>
      </c>
      <c r="P3801">
        <f t="shared" si="660"/>
        <v>0</v>
      </c>
    </row>
    <row r="3802" spans="1:16" x14ac:dyDescent="0.45">
      <c r="A3802" t="s">
        <v>3596</v>
      </c>
      <c r="B3802" t="s">
        <v>3597</v>
      </c>
      <c r="C3802" t="s">
        <v>3602</v>
      </c>
      <c r="D3802" s="4" t="str" cm="1">
        <f t="array" ref="D3802">_xlfn.TEXTJOIN("",,_xlfn.LET(_xlpm.a,MID(C3802,_xlfn.SEQUENCE(1,LEN(C3802)),1),IF(ISNUMBER(--_xlpm.a),"",_xlpm.a)))</f>
        <v>_OBLIQUE_CHEST_MIPS__X_</v>
      </c>
      <c r="E3802" t="str">
        <f t="shared" si="651"/>
        <v>_OBLIQUE_CHEST_MIPS_X_</v>
      </c>
      <c r="F3802" t="str">
        <f t="shared" si="653"/>
        <v>_OBLIQUE_CHEST_MIPS_X_</v>
      </c>
      <c r="G3802" t="b">
        <f t="shared" si="652"/>
        <v>0</v>
      </c>
      <c r="H3802">
        <f t="shared" si="654"/>
        <v>0</v>
      </c>
      <c r="I3802">
        <f t="shared" si="655"/>
        <v>0</v>
      </c>
      <c r="J3802" t="str" cm="1">
        <f t="array" ref="J3802">IF(OR(ISNUMBER(SEARCH({"A";"B";"C";"D";"E";"F";"G";"H";"I";"J";"K";"L";"M";"N";"O";"P";"Q";"R";"S";"T";"U";"V";"W";"X";"Y";"Z"},F3802))), "TRUE", "FALSE")</f>
        <v>TRUE</v>
      </c>
      <c r="K3802">
        <f t="shared" si="656"/>
        <v>1</v>
      </c>
      <c r="L3802">
        <f t="shared" si="657"/>
        <v>0</v>
      </c>
      <c r="M3802">
        <f t="shared" si="658"/>
        <v>0</v>
      </c>
      <c r="N3802">
        <f t="shared" si="659"/>
        <v>0</v>
      </c>
      <c r="O3802">
        <f t="shared" si="661"/>
        <v>0</v>
      </c>
      <c r="P3802">
        <f t="shared" si="660"/>
        <v>0</v>
      </c>
    </row>
    <row r="3803" spans="1:16" x14ac:dyDescent="0.45">
      <c r="A3803" t="s">
        <v>3596</v>
      </c>
      <c r="B3803" t="s">
        <v>3597</v>
      </c>
      <c r="C3803" t="s">
        <v>2083</v>
      </c>
      <c r="D3803" s="4" t="str" cm="1">
        <f t="array" ref="D3803">_xlfn.TEXTJOIN("",,_xlfn.LET(_xlpm.a,MID(C3803,_xlfn.SEQUENCE(1,LEN(C3803)),1),IF(ISNUMBER(--_xlpm.a),"",_xlpm.a)))</f>
        <v>_CHEST</v>
      </c>
      <c r="E3803" t="str">
        <f t="shared" si="651"/>
        <v>_CHEST</v>
      </c>
      <c r="F3803" t="str">
        <f t="shared" si="653"/>
        <v>_CHEST</v>
      </c>
      <c r="G3803" t="b">
        <f t="shared" si="652"/>
        <v>0</v>
      </c>
      <c r="H3803">
        <f t="shared" si="654"/>
        <v>0</v>
      </c>
      <c r="I3803">
        <f t="shared" si="655"/>
        <v>0</v>
      </c>
      <c r="J3803" t="str" cm="1">
        <f t="array" ref="J3803">IF(OR(ISNUMBER(SEARCH({"A";"B";"C";"D";"E";"F";"G";"H";"I";"J";"K";"L";"M";"N";"O";"P";"Q";"R";"S";"T";"U";"V";"W";"X";"Y";"Z"},F3803))), "TRUE", "FALSE")</f>
        <v>TRUE</v>
      </c>
      <c r="K3803">
        <f t="shared" si="656"/>
        <v>1</v>
      </c>
      <c r="L3803">
        <f t="shared" si="657"/>
        <v>0</v>
      </c>
      <c r="M3803">
        <f t="shared" si="658"/>
        <v>0</v>
      </c>
      <c r="N3803">
        <f t="shared" si="659"/>
        <v>0</v>
      </c>
      <c r="O3803">
        <f t="shared" si="661"/>
        <v>0</v>
      </c>
      <c r="P3803">
        <f t="shared" si="660"/>
        <v>0</v>
      </c>
    </row>
    <row r="3804" spans="1:16" x14ac:dyDescent="0.45">
      <c r="A3804" t="s">
        <v>3596</v>
      </c>
      <c r="B3804" t="s">
        <v>3597</v>
      </c>
      <c r="C3804" t="s">
        <v>2411</v>
      </c>
      <c r="D3804" s="4" t="str" cm="1">
        <f t="array" ref="D3804">_xlfn.TEXTJOIN("",,_xlfn.LET(_xlpm.a,MID(C3804,_xlfn.SEQUENCE(1,LEN(C3804)),1),IF(ISNUMBER(--_xlpm.a),"",_xlpm.a)))</f>
        <v>_ABDOMEN_PELVIS</v>
      </c>
      <c r="E3804" t="str">
        <f t="shared" si="651"/>
        <v>_ABDOMEN_PELVIS</v>
      </c>
      <c r="F3804" t="str">
        <f t="shared" si="653"/>
        <v>_ABDOMEN_PELVIS</v>
      </c>
      <c r="G3804" t="b">
        <f t="shared" si="652"/>
        <v>0</v>
      </c>
      <c r="H3804">
        <f t="shared" si="654"/>
        <v>1</v>
      </c>
      <c r="I3804">
        <f t="shared" si="655"/>
        <v>0</v>
      </c>
      <c r="J3804" t="str" cm="1">
        <f t="array" ref="J3804">IF(OR(ISNUMBER(SEARCH({"A";"B";"C";"D";"E";"F";"G";"H";"I";"J";"K";"L";"M";"N";"O";"P";"Q";"R";"S";"T";"U";"V";"W";"X";"Y";"Z"},F3804))), "TRUE", "FALSE")</f>
        <v>TRUE</v>
      </c>
      <c r="K3804">
        <f t="shared" si="656"/>
        <v>0</v>
      </c>
      <c r="L3804">
        <f t="shared" si="657"/>
        <v>0</v>
      </c>
      <c r="M3804">
        <f t="shared" si="658"/>
        <v>0</v>
      </c>
      <c r="N3804">
        <f t="shared" si="659"/>
        <v>0</v>
      </c>
      <c r="O3804">
        <f t="shared" si="661"/>
        <v>0</v>
      </c>
      <c r="P3804">
        <f t="shared" si="660"/>
        <v>0</v>
      </c>
    </row>
    <row r="3805" spans="1:16" x14ac:dyDescent="0.45">
      <c r="A3805" t="s">
        <v>3596</v>
      </c>
      <c r="B3805" t="s">
        <v>3597</v>
      </c>
      <c r="C3805" t="s">
        <v>547</v>
      </c>
      <c r="D3805" s="4" t="str" cm="1">
        <f t="array" ref="D3805">_xlfn.TEXTJOIN("",,_xlfn.LET(_xlpm.a,MID(C3805,_xlfn.SEQUENCE(1,LEN(C3805)),1),IF(ISNUMBER(--_xlpm.a),"",_xlpm.a)))</f>
        <v>_ML_OMNI</v>
      </c>
      <c r="E3805" t="str">
        <f t="shared" si="651"/>
        <v>_ML_OMNI</v>
      </c>
      <c r="F3805" t="str">
        <f t="shared" si="653"/>
        <v>_ML_OMNI</v>
      </c>
      <c r="G3805" t="b">
        <f t="shared" si="652"/>
        <v>0</v>
      </c>
      <c r="H3805">
        <f t="shared" si="654"/>
        <v>0</v>
      </c>
      <c r="I3805">
        <f t="shared" si="655"/>
        <v>0</v>
      </c>
      <c r="J3805" t="str" cm="1">
        <f t="array" ref="J3805">IF(OR(ISNUMBER(SEARCH({"A";"B";"C";"D";"E";"F";"G";"H";"I";"J";"K";"L";"M";"N";"O";"P";"Q";"R";"S";"T";"U";"V";"W";"X";"Y";"Z"},F3805))), "TRUE", "FALSE")</f>
        <v>TRUE</v>
      </c>
      <c r="K3805">
        <f t="shared" si="656"/>
        <v>0</v>
      </c>
      <c r="L3805">
        <f t="shared" si="657"/>
        <v>0</v>
      </c>
      <c r="M3805">
        <f t="shared" si="658"/>
        <v>0</v>
      </c>
      <c r="N3805">
        <f t="shared" si="659"/>
        <v>0</v>
      </c>
      <c r="O3805">
        <f t="shared" si="661"/>
        <v>0</v>
      </c>
      <c r="P3805">
        <f t="shared" si="660"/>
        <v>0</v>
      </c>
    </row>
    <row r="3806" spans="1:16" x14ac:dyDescent="0.45">
      <c r="A3806" t="s">
        <v>3596</v>
      </c>
      <c r="B3806" t="s">
        <v>3597</v>
      </c>
      <c r="C3806" t="s">
        <v>3603</v>
      </c>
      <c r="D3806" s="4" t="str" cm="1">
        <f t="array" ref="D3806">_xlfn.TEXTJOIN("",,_xlfn.LET(_xlpm.a,MID(C3806,_xlfn.SEQUENCE(1,LEN(C3806)),1),IF(ISNUMBER(--_xlpm.a),"",_xlpm.a)))</f>
        <v>_PRE_CHEST</v>
      </c>
      <c r="E3806" t="str">
        <f t="shared" si="651"/>
        <v>_PRE_CHEST</v>
      </c>
      <c r="F3806" t="str">
        <f t="shared" si="653"/>
        <v>_PRE_CHEST</v>
      </c>
      <c r="G3806" t="b">
        <f t="shared" si="652"/>
        <v>0</v>
      </c>
      <c r="H3806">
        <f t="shared" si="654"/>
        <v>0</v>
      </c>
      <c r="I3806">
        <f t="shared" si="655"/>
        <v>0</v>
      </c>
      <c r="J3806" t="str" cm="1">
        <f t="array" ref="J3806">IF(OR(ISNUMBER(SEARCH({"A";"B";"C";"D";"E";"F";"G";"H";"I";"J";"K";"L";"M";"N";"O";"P";"Q";"R";"S";"T";"U";"V";"W";"X";"Y";"Z"},F3806))), "TRUE", "FALSE")</f>
        <v>TRUE</v>
      </c>
      <c r="K3806">
        <f t="shared" si="656"/>
        <v>1</v>
      </c>
      <c r="L3806">
        <f t="shared" si="657"/>
        <v>0</v>
      </c>
      <c r="M3806">
        <f t="shared" si="658"/>
        <v>0</v>
      </c>
      <c r="N3806">
        <f t="shared" si="659"/>
        <v>0</v>
      </c>
      <c r="O3806">
        <f t="shared" si="661"/>
        <v>0</v>
      </c>
      <c r="P3806">
        <f t="shared" si="660"/>
        <v>0</v>
      </c>
    </row>
    <row r="3807" spans="1:16" x14ac:dyDescent="0.45">
      <c r="A3807" t="s">
        <v>3604</v>
      </c>
      <c r="B3807" t="s">
        <v>3605</v>
      </c>
      <c r="C3807" t="s">
        <v>3606</v>
      </c>
      <c r="D3807" s="4" t="str" cm="1">
        <f t="array" ref="D3807">_xlfn.TEXTJOIN("",,_xlfn.LET(_xlpm.a,MID(C3807,_xlfn.SEQUENCE(1,LEN(C3807)),1),IF(ISNUMBER(--_xlpm.a),"",_xlpm.a)))</f>
        <v>_REPEATS</v>
      </c>
      <c r="E3807" t="str">
        <f t="shared" si="651"/>
        <v>_REPEATS</v>
      </c>
      <c r="F3807" t="str">
        <f t="shared" si="653"/>
        <v>_REPEATS</v>
      </c>
      <c r="G3807" t="b">
        <f t="shared" si="652"/>
        <v>0</v>
      </c>
      <c r="H3807">
        <f t="shared" si="654"/>
        <v>0</v>
      </c>
      <c r="I3807">
        <f t="shared" si="655"/>
        <v>0</v>
      </c>
      <c r="J3807" t="str" cm="1">
        <f t="array" ref="J3807">IF(OR(ISNUMBER(SEARCH({"A";"B";"C";"D";"E";"F";"G";"H";"I";"J";"K";"L";"M";"N";"O";"P";"Q";"R";"S";"T";"U";"V";"W";"X";"Y";"Z"},F3807))), "TRUE", "FALSE")</f>
        <v>TRUE</v>
      </c>
      <c r="K3807">
        <f t="shared" si="656"/>
        <v>0</v>
      </c>
      <c r="L3807">
        <f t="shared" si="657"/>
        <v>0</v>
      </c>
      <c r="M3807">
        <f t="shared" si="658"/>
        <v>0</v>
      </c>
      <c r="N3807">
        <f t="shared" si="659"/>
        <v>0</v>
      </c>
      <c r="O3807">
        <f t="shared" si="661"/>
        <v>0</v>
      </c>
      <c r="P3807">
        <f t="shared" si="660"/>
        <v>0</v>
      </c>
    </row>
    <row r="3808" spans="1:16" x14ac:dyDescent="0.45">
      <c r="A3808" t="s">
        <v>3604</v>
      </c>
      <c r="B3808" t="s">
        <v>3605</v>
      </c>
      <c r="C3808" t="s">
        <v>3607</v>
      </c>
      <c r="D3808" s="4" t="str" cm="1">
        <f t="array" ref="D3808">_xlfn.TEXTJOIN("",,_xlfn.LET(_xlpm.a,MID(C3808,_xlfn.SEQUENCE(1,LEN(C3808)),1),IF(ISNUMBER(--_xlpm.a),"",_xlpm.a)))</f>
        <v>_ABD_PELVIS_W_</v>
      </c>
      <c r="E3808" t="str">
        <f t="shared" si="651"/>
        <v>_ABD_PELVIS_W_</v>
      </c>
      <c r="F3808" t="str">
        <f t="shared" si="653"/>
        <v>_ABD_PELVIS_W_</v>
      </c>
      <c r="G3808" t="b">
        <f t="shared" si="652"/>
        <v>0</v>
      </c>
      <c r="H3808">
        <f t="shared" si="654"/>
        <v>1</v>
      </c>
      <c r="I3808">
        <f t="shared" si="655"/>
        <v>0</v>
      </c>
      <c r="J3808" t="str" cm="1">
        <f t="array" ref="J3808">IF(OR(ISNUMBER(SEARCH({"A";"B";"C";"D";"E";"F";"G";"H";"I";"J";"K";"L";"M";"N";"O";"P";"Q";"R";"S";"T";"U";"V";"W";"X";"Y";"Z"},F3808))), "TRUE", "FALSE")</f>
        <v>TRUE</v>
      </c>
      <c r="K3808">
        <f t="shared" si="656"/>
        <v>0</v>
      </c>
      <c r="L3808">
        <f t="shared" si="657"/>
        <v>0</v>
      </c>
      <c r="M3808">
        <f t="shared" si="658"/>
        <v>0</v>
      </c>
      <c r="N3808">
        <f t="shared" si="659"/>
        <v>0</v>
      </c>
      <c r="O3808">
        <f t="shared" si="661"/>
        <v>0</v>
      </c>
      <c r="P3808">
        <f t="shared" si="660"/>
        <v>0</v>
      </c>
    </row>
    <row r="3809" spans="1:16" x14ac:dyDescent="0.45">
      <c r="A3809" t="s">
        <v>3608</v>
      </c>
      <c r="B3809" t="s">
        <v>3609</v>
      </c>
      <c r="C3809" t="s">
        <v>355</v>
      </c>
      <c r="D3809" s="4" t="str" cm="1">
        <f t="array" ref="D3809">_xlfn.TEXTJOIN("",,_xlfn.LET(_xlpm.a,MID(C3809,_xlfn.SEQUENCE(1,LEN(C3809)),1),IF(ISNUMBER(--_xlpm.a),"",_xlpm.a)))</f>
        <v>_MPR_COR_PACS</v>
      </c>
      <c r="E3809" t="str">
        <f t="shared" si="651"/>
        <v>_MPR_COR_PACS</v>
      </c>
      <c r="F3809" t="str">
        <f t="shared" si="653"/>
        <v>_MPR_COR_PACS</v>
      </c>
      <c r="G3809" t="b">
        <f t="shared" si="652"/>
        <v>1</v>
      </c>
      <c r="H3809">
        <f t="shared" si="654"/>
        <v>0</v>
      </c>
      <c r="I3809">
        <f t="shared" si="655"/>
        <v>0</v>
      </c>
      <c r="J3809" t="str" cm="1">
        <f t="array" ref="J3809">IF(OR(ISNUMBER(SEARCH({"A";"B";"C";"D";"E";"F";"G";"H";"I";"J";"K";"L";"M";"N";"O";"P";"Q";"R";"S";"T";"U";"V";"W";"X";"Y";"Z"},F3809))), "TRUE", "FALSE")</f>
        <v>TRUE</v>
      </c>
      <c r="K3809">
        <f t="shared" si="656"/>
        <v>0</v>
      </c>
      <c r="L3809">
        <f t="shared" si="657"/>
        <v>0</v>
      </c>
      <c r="M3809">
        <f t="shared" si="658"/>
        <v>0</v>
      </c>
      <c r="N3809">
        <f t="shared" si="659"/>
        <v>0</v>
      </c>
      <c r="O3809">
        <f t="shared" si="661"/>
        <v>0</v>
      </c>
      <c r="P3809">
        <f t="shared" si="660"/>
        <v>0</v>
      </c>
    </row>
    <row r="3810" spans="1:16" x14ac:dyDescent="0.45">
      <c r="A3810" t="s">
        <v>3608</v>
      </c>
      <c r="B3810" t="s">
        <v>3609</v>
      </c>
      <c r="C3810" t="s">
        <v>1739</v>
      </c>
      <c r="D3810" s="4" t="str" cm="1">
        <f t="array" ref="D3810">_xlfn.TEXTJOIN("",,_xlfn.LET(_xlpm.a,MID(C3810,_xlfn.SEQUENCE(1,LEN(C3810)),1),IF(ISNUMBER(--_xlpm.a),"",_xlpm.a)))</f>
        <v>_MPR_COR_PACS</v>
      </c>
      <c r="E3810" t="str">
        <f t="shared" si="651"/>
        <v>_MPR_COR_PACS</v>
      </c>
      <c r="F3810" t="str">
        <f t="shared" si="653"/>
        <v>_MPR_COR_PACS</v>
      </c>
      <c r="G3810" t="b">
        <f t="shared" si="652"/>
        <v>1</v>
      </c>
      <c r="H3810">
        <f t="shared" si="654"/>
        <v>0</v>
      </c>
      <c r="I3810">
        <f t="shared" si="655"/>
        <v>0</v>
      </c>
      <c r="J3810" t="str" cm="1">
        <f t="array" ref="J3810">IF(OR(ISNUMBER(SEARCH({"A";"B";"C";"D";"E";"F";"G";"H";"I";"J";"K";"L";"M";"N";"O";"P";"Q";"R";"S";"T";"U";"V";"W";"X";"Y";"Z"},F3810))), "TRUE", "FALSE")</f>
        <v>TRUE</v>
      </c>
      <c r="K3810">
        <f t="shared" si="656"/>
        <v>0</v>
      </c>
      <c r="L3810">
        <f t="shared" si="657"/>
        <v>0</v>
      </c>
      <c r="M3810">
        <f t="shared" si="658"/>
        <v>0</v>
      </c>
      <c r="N3810">
        <f t="shared" si="659"/>
        <v>0</v>
      </c>
      <c r="O3810">
        <f t="shared" si="661"/>
        <v>0</v>
      </c>
      <c r="P3810">
        <f t="shared" si="660"/>
        <v>0</v>
      </c>
    </row>
    <row r="3811" spans="1:16" x14ac:dyDescent="0.45">
      <c r="A3811" t="s">
        <v>3608</v>
      </c>
      <c r="B3811" t="s">
        <v>3609</v>
      </c>
      <c r="C3811" t="s">
        <v>357</v>
      </c>
      <c r="D3811" s="4" t="str" cm="1">
        <f t="array" ref="D3811">_xlfn.TEXTJOIN("",,_xlfn.LET(_xlpm.a,MID(C3811,_xlfn.SEQUENCE(1,LEN(C3811)),1),IF(ISNUMBER(--_xlpm.a),"",_xlpm.a)))</f>
        <v>_Abd_Pelvis__</v>
      </c>
      <c r="E3811" t="str">
        <f t="shared" si="651"/>
        <v>_Abd_Pelvis_</v>
      </c>
      <c r="F3811" t="str">
        <f t="shared" si="653"/>
        <v>_ABD_PELVIS_</v>
      </c>
      <c r="G3811" t="b">
        <f t="shared" si="652"/>
        <v>0</v>
      </c>
      <c r="H3811">
        <f t="shared" si="654"/>
        <v>1</v>
      </c>
      <c r="I3811">
        <f t="shared" si="655"/>
        <v>0</v>
      </c>
      <c r="J3811" t="str" cm="1">
        <f t="array" ref="J3811">IF(OR(ISNUMBER(SEARCH({"A";"B";"C";"D";"E";"F";"G";"H";"I";"J";"K";"L";"M";"N";"O";"P";"Q";"R";"S";"T";"U";"V";"W";"X";"Y";"Z"},F3811))), "TRUE", "FALSE")</f>
        <v>TRUE</v>
      </c>
      <c r="K3811">
        <f t="shared" si="656"/>
        <v>0</v>
      </c>
      <c r="L3811">
        <f t="shared" si="657"/>
        <v>0</v>
      </c>
      <c r="M3811">
        <f t="shared" si="658"/>
        <v>0</v>
      </c>
      <c r="N3811">
        <f t="shared" si="659"/>
        <v>0</v>
      </c>
      <c r="O3811">
        <f t="shared" si="661"/>
        <v>0</v>
      </c>
      <c r="P3811">
        <f t="shared" si="660"/>
        <v>0</v>
      </c>
    </row>
    <row r="3812" spans="1:16" x14ac:dyDescent="0.45">
      <c r="A3812" t="s">
        <v>3608</v>
      </c>
      <c r="B3812" t="s">
        <v>3609</v>
      </c>
      <c r="C3812" t="s">
        <v>354</v>
      </c>
      <c r="D3812" s="4" t="str" cm="1">
        <f t="array" ref="D3812">_xlfn.TEXTJOIN("",,_xlfn.LET(_xlpm.a,MID(C3812,_xlfn.SEQUENCE(1,LEN(C3812)),1),IF(ISNUMBER(--_xlpm.a),"",_xlpm.a)))</f>
        <v>_Lungs__</v>
      </c>
      <c r="E3812" t="str">
        <f t="shared" si="651"/>
        <v>_Lungs_</v>
      </c>
      <c r="F3812" t="str">
        <f t="shared" si="653"/>
        <v>_LUNGS_</v>
      </c>
      <c r="G3812" t="b">
        <f t="shared" si="652"/>
        <v>0</v>
      </c>
      <c r="H3812">
        <f t="shared" si="654"/>
        <v>0</v>
      </c>
      <c r="I3812">
        <f t="shared" si="655"/>
        <v>0</v>
      </c>
      <c r="J3812" t="str" cm="1">
        <f t="array" ref="J3812">IF(OR(ISNUMBER(SEARCH({"A";"B";"C";"D";"E";"F";"G";"H";"I";"J";"K";"L";"M";"N";"O";"P";"Q";"R";"S";"T";"U";"V";"W";"X";"Y";"Z"},F3812))), "TRUE", "FALSE")</f>
        <v>TRUE</v>
      </c>
      <c r="K3812">
        <f t="shared" si="656"/>
        <v>0</v>
      </c>
      <c r="L3812">
        <f t="shared" si="657"/>
        <v>1</v>
      </c>
      <c r="M3812">
        <f t="shared" si="658"/>
        <v>0</v>
      </c>
      <c r="N3812">
        <f t="shared" si="659"/>
        <v>0</v>
      </c>
      <c r="O3812">
        <f t="shared" si="661"/>
        <v>0</v>
      </c>
      <c r="P3812">
        <f t="shared" si="660"/>
        <v>0</v>
      </c>
    </row>
    <row r="3813" spans="1:16" x14ac:dyDescent="0.45">
      <c r="A3813" t="s">
        <v>3610</v>
      </c>
      <c r="B3813" t="s">
        <v>3611</v>
      </c>
      <c r="C3813" t="s">
        <v>6</v>
      </c>
      <c r="D3813" s="4" t="str" cm="1">
        <f t="array" ref="D3813">_xlfn.TEXTJOIN("",,_xlfn.LET(_xlpm.a,MID(C3813,_xlfn.SEQUENCE(1,LEN(C3813)),1),IF(ISNUMBER(--_xlpm.a),"",_xlpm.a)))</f>
        <v>_ML_OMNI</v>
      </c>
      <c r="E3813" t="str">
        <f t="shared" si="651"/>
        <v>_ML_OMNI</v>
      </c>
      <c r="F3813" t="str">
        <f t="shared" si="653"/>
        <v>_ML_OMNI</v>
      </c>
      <c r="G3813" t="b">
        <f t="shared" si="652"/>
        <v>0</v>
      </c>
      <c r="H3813">
        <f t="shared" si="654"/>
        <v>0</v>
      </c>
      <c r="I3813">
        <f t="shared" si="655"/>
        <v>0</v>
      </c>
      <c r="J3813" t="str" cm="1">
        <f t="array" ref="J3813">IF(OR(ISNUMBER(SEARCH({"A";"B";"C";"D";"E";"F";"G";"H";"I";"J";"K";"L";"M";"N";"O";"P";"Q";"R";"S";"T";"U";"V";"W";"X";"Y";"Z"},F3813))), "TRUE", "FALSE")</f>
        <v>TRUE</v>
      </c>
      <c r="K3813">
        <f t="shared" si="656"/>
        <v>0</v>
      </c>
      <c r="L3813">
        <f t="shared" si="657"/>
        <v>0</v>
      </c>
      <c r="M3813">
        <f t="shared" si="658"/>
        <v>0</v>
      </c>
      <c r="N3813">
        <f t="shared" si="659"/>
        <v>0</v>
      </c>
      <c r="O3813">
        <f t="shared" si="661"/>
        <v>0</v>
      </c>
      <c r="P3813">
        <f t="shared" si="660"/>
        <v>0</v>
      </c>
    </row>
    <row r="3814" spans="1:16" x14ac:dyDescent="0.45">
      <c r="A3814" t="s">
        <v>3612</v>
      </c>
      <c r="B3814" t="s">
        <v>3613</v>
      </c>
      <c r="C3814" t="s">
        <v>3614</v>
      </c>
      <c r="D3814" s="4" t="str" cm="1">
        <f t="array" ref="D3814">_xlfn.TEXTJOIN("",,_xlfn.LET(_xlpm.a,MID(C3814,_xlfn.SEQUENCE(1,LEN(C3814)),1),IF(ISNUMBER(--_xlpm.a),"",_xlpm.a)))</f>
        <v>_ABDOMEN_PELVIS_W_CONTRAST</v>
      </c>
      <c r="E3814" t="str">
        <f t="shared" si="651"/>
        <v>_ABDOMEN_PELVIS_W_CONTRAST</v>
      </c>
      <c r="F3814" t="str">
        <f t="shared" si="653"/>
        <v>_ABDOMEN_PELVIS_W_CONTRAST</v>
      </c>
      <c r="G3814" t="b">
        <f t="shared" si="652"/>
        <v>0</v>
      </c>
      <c r="H3814">
        <f t="shared" si="654"/>
        <v>1</v>
      </c>
      <c r="I3814">
        <f t="shared" si="655"/>
        <v>0</v>
      </c>
      <c r="J3814" t="str" cm="1">
        <f t="array" ref="J3814">IF(OR(ISNUMBER(SEARCH({"A";"B";"C";"D";"E";"F";"G";"H";"I";"J";"K";"L";"M";"N";"O";"P";"Q";"R";"S";"T";"U";"V";"W";"X";"Y";"Z"},F3814))), "TRUE", "FALSE")</f>
        <v>TRUE</v>
      </c>
      <c r="K3814">
        <f t="shared" si="656"/>
        <v>0</v>
      </c>
      <c r="L3814">
        <f t="shared" si="657"/>
        <v>0</v>
      </c>
      <c r="M3814">
        <f t="shared" si="658"/>
        <v>0</v>
      </c>
      <c r="N3814">
        <f t="shared" si="659"/>
        <v>0</v>
      </c>
      <c r="O3814">
        <f t="shared" si="661"/>
        <v>0</v>
      </c>
      <c r="P3814">
        <f t="shared" si="660"/>
        <v>0</v>
      </c>
    </row>
    <row r="3815" spans="1:16" x14ac:dyDescent="0.45">
      <c r="A3815" t="s">
        <v>3612</v>
      </c>
      <c r="B3815" t="s">
        <v>3613</v>
      </c>
      <c r="C3815" t="s">
        <v>234</v>
      </c>
      <c r="D3815" s="4" t="str" cm="1">
        <f t="array" ref="D3815">_xlfn.TEXTJOIN("",,_xlfn.LET(_xlpm.a,MID(C3815,_xlfn.SEQUENCE(1,LEN(C3815)),1),IF(ISNUMBER(--_xlpm.a),"",_xlpm.a)))</f>
        <v>_Reformatted</v>
      </c>
      <c r="E3815" t="str">
        <f t="shared" si="651"/>
        <v>_Reformatted</v>
      </c>
      <c r="F3815" t="str">
        <f t="shared" si="653"/>
        <v>_REFORMATTED</v>
      </c>
      <c r="G3815" t="b">
        <f t="shared" si="652"/>
        <v>1</v>
      </c>
      <c r="H3815">
        <f t="shared" si="654"/>
        <v>0</v>
      </c>
      <c r="I3815">
        <f t="shared" si="655"/>
        <v>0</v>
      </c>
      <c r="J3815" t="str" cm="1">
        <f t="array" ref="J3815">IF(OR(ISNUMBER(SEARCH({"A";"B";"C";"D";"E";"F";"G";"H";"I";"J";"K";"L";"M";"N";"O";"P";"Q";"R";"S";"T";"U";"V";"W";"X";"Y";"Z"},F3815))), "TRUE", "FALSE")</f>
        <v>TRUE</v>
      </c>
      <c r="K3815">
        <f t="shared" si="656"/>
        <v>0</v>
      </c>
      <c r="L3815">
        <f t="shared" si="657"/>
        <v>0</v>
      </c>
      <c r="M3815">
        <f t="shared" si="658"/>
        <v>0</v>
      </c>
      <c r="N3815">
        <f t="shared" si="659"/>
        <v>0</v>
      </c>
      <c r="O3815">
        <f t="shared" si="661"/>
        <v>0</v>
      </c>
      <c r="P3815">
        <f t="shared" si="660"/>
        <v>0</v>
      </c>
    </row>
    <row r="3816" spans="1:16" x14ac:dyDescent="0.45">
      <c r="A3816" t="s">
        <v>3612</v>
      </c>
      <c r="B3816" t="s">
        <v>3613</v>
      </c>
      <c r="C3816" t="s">
        <v>232</v>
      </c>
      <c r="D3816" s="4" t="str" cm="1">
        <f t="array" ref="D3816">_xlfn.TEXTJOIN("",,_xlfn.LET(_xlpm.a,MID(C3816,_xlfn.SEQUENCE(1,LEN(C3816)),1),IF(ISNUMBER(--_xlpm.a),"",_xlpm.a)))</f>
        <v>_Reformatted</v>
      </c>
      <c r="E3816" t="str">
        <f t="shared" si="651"/>
        <v>_Reformatted</v>
      </c>
      <c r="F3816" t="str">
        <f t="shared" si="653"/>
        <v>_REFORMATTED</v>
      </c>
      <c r="G3816" t="b">
        <f t="shared" si="652"/>
        <v>1</v>
      </c>
      <c r="H3816">
        <f t="shared" si="654"/>
        <v>0</v>
      </c>
      <c r="I3816">
        <f t="shared" si="655"/>
        <v>0</v>
      </c>
      <c r="J3816" t="str" cm="1">
        <f t="array" ref="J3816">IF(OR(ISNUMBER(SEARCH({"A";"B";"C";"D";"E";"F";"G";"H";"I";"J";"K";"L";"M";"N";"O";"P";"Q";"R";"S";"T";"U";"V";"W";"X";"Y";"Z"},F3816))), "TRUE", "FALSE")</f>
        <v>TRUE</v>
      </c>
      <c r="K3816">
        <f t="shared" si="656"/>
        <v>0</v>
      </c>
      <c r="L3816">
        <f t="shared" si="657"/>
        <v>0</v>
      </c>
      <c r="M3816">
        <f t="shared" si="658"/>
        <v>0</v>
      </c>
      <c r="N3816">
        <f t="shared" si="659"/>
        <v>0</v>
      </c>
      <c r="O3816">
        <f t="shared" si="661"/>
        <v>0</v>
      </c>
      <c r="P3816">
        <f t="shared" si="660"/>
        <v>0</v>
      </c>
    </row>
    <row r="3817" spans="1:16" x14ac:dyDescent="0.45">
      <c r="A3817" t="s">
        <v>3612</v>
      </c>
      <c r="B3817" t="s">
        <v>3615</v>
      </c>
      <c r="C3817" t="s">
        <v>232</v>
      </c>
      <c r="D3817" s="4" t="str" cm="1">
        <f t="array" ref="D3817">_xlfn.TEXTJOIN("",,_xlfn.LET(_xlpm.a,MID(C3817,_xlfn.SEQUENCE(1,LEN(C3817)),1),IF(ISNUMBER(--_xlpm.a),"",_xlpm.a)))</f>
        <v>_Reformatted</v>
      </c>
      <c r="E3817" t="str">
        <f t="shared" si="651"/>
        <v>_Reformatted</v>
      </c>
      <c r="F3817" t="str">
        <f t="shared" si="653"/>
        <v>_REFORMATTED</v>
      </c>
      <c r="G3817" t="b">
        <f t="shared" si="652"/>
        <v>1</v>
      </c>
      <c r="H3817">
        <f t="shared" si="654"/>
        <v>0</v>
      </c>
      <c r="I3817">
        <f t="shared" si="655"/>
        <v>0</v>
      </c>
      <c r="J3817" t="str" cm="1">
        <f t="array" ref="J3817">IF(OR(ISNUMBER(SEARCH({"A";"B";"C";"D";"E";"F";"G";"H";"I";"J";"K";"L";"M";"N";"O";"P";"Q";"R";"S";"T";"U";"V";"W";"X";"Y";"Z"},F3817))), "TRUE", "FALSE")</f>
        <v>TRUE</v>
      </c>
      <c r="K3817">
        <f t="shared" si="656"/>
        <v>0</v>
      </c>
      <c r="L3817">
        <f t="shared" si="657"/>
        <v>0</v>
      </c>
      <c r="M3817">
        <f t="shared" si="658"/>
        <v>0</v>
      </c>
      <c r="N3817">
        <f t="shared" si="659"/>
        <v>0</v>
      </c>
      <c r="O3817">
        <f t="shared" si="661"/>
        <v>0</v>
      </c>
      <c r="P3817">
        <f t="shared" si="660"/>
        <v>0</v>
      </c>
    </row>
    <row r="3818" spans="1:16" x14ac:dyDescent="0.45">
      <c r="A3818" t="s">
        <v>3612</v>
      </c>
      <c r="B3818" t="s">
        <v>3615</v>
      </c>
      <c r="C3818" t="s">
        <v>3614</v>
      </c>
      <c r="D3818" s="4" t="str" cm="1">
        <f t="array" ref="D3818">_xlfn.TEXTJOIN("",,_xlfn.LET(_xlpm.a,MID(C3818,_xlfn.SEQUENCE(1,LEN(C3818)),1),IF(ISNUMBER(--_xlpm.a),"",_xlpm.a)))</f>
        <v>_ABDOMEN_PELVIS_W_CONTRAST</v>
      </c>
      <c r="E3818" t="str">
        <f t="shared" si="651"/>
        <v>_ABDOMEN_PELVIS_W_CONTRAST</v>
      </c>
      <c r="F3818" t="str">
        <f t="shared" si="653"/>
        <v>_ABDOMEN_PELVIS_W_CONTRAST</v>
      </c>
      <c r="G3818" t="b">
        <f t="shared" si="652"/>
        <v>0</v>
      </c>
      <c r="H3818">
        <f t="shared" si="654"/>
        <v>1</v>
      </c>
      <c r="I3818">
        <f t="shared" si="655"/>
        <v>0</v>
      </c>
      <c r="J3818" t="str" cm="1">
        <f t="array" ref="J3818">IF(OR(ISNUMBER(SEARCH({"A";"B";"C";"D";"E";"F";"G";"H";"I";"J";"K";"L";"M";"N";"O";"P";"Q";"R";"S";"T";"U";"V";"W";"X";"Y";"Z"},F3818))), "TRUE", "FALSE")</f>
        <v>TRUE</v>
      </c>
      <c r="K3818">
        <f t="shared" si="656"/>
        <v>0</v>
      </c>
      <c r="L3818">
        <f t="shared" si="657"/>
        <v>0</v>
      </c>
      <c r="M3818">
        <f t="shared" si="658"/>
        <v>0</v>
      </c>
      <c r="N3818">
        <f t="shared" si="659"/>
        <v>0</v>
      </c>
      <c r="O3818">
        <f t="shared" si="661"/>
        <v>0</v>
      </c>
      <c r="P3818">
        <f t="shared" si="660"/>
        <v>0</v>
      </c>
    </row>
    <row r="3819" spans="1:16" x14ac:dyDescent="0.45">
      <c r="A3819" t="s">
        <v>3612</v>
      </c>
      <c r="B3819" t="s">
        <v>3615</v>
      </c>
      <c r="C3819" t="s">
        <v>234</v>
      </c>
      <c r="D3819" s="4" t="str" cm="1">
        <f t="array" ref="D3819">_xlfn.TEXTJOIN("",,_xlfn.LET(_xlpm.a,MID(C3819,_xlfn.SEQUENCE(1,LEN(C3819)),1),IF(ISNUMBER(--_xlpm.a),"",_xlpm.a)))</f>
        <v>_Reformatted</v>
      </c>
      <c r="E3819" t="str">
        <f t="shared" si="651"/>
        <v>_Reformatted</v>
      </c>
      <c r="F3819" t="str">
        <f t="shared" si="653"/>
        <v>_REFORMATTED</v>
      </c>
      <c r="G3819" t="b">
        <f t="shared" si="652"/>
        <v>1</v>
      </c>
      <c r="H3819">
        <f t="shared" si="654"/>
        <v>0</v>
      </c>
      <c r="I3819">
        <f t="shared" si="655"/>
        <v>0</v>
      </c>
      <c r="J3819" t="str" cm="1">
        <f t="array" ref="J3819">IF(OR(ISNUMBER(SEARCH({"A";"B";"C";"D";"E";"F";"G";"H";"I";"J";"K";"L";"M";"N";"O";"P";"Q";"R";"S";"T";"U";"V";"W";"X";"Y";"Z"},F3819))), "TRUE", "FALSE")</f>
        <v>TRUE</v>
      </c>
      <c r="K3819">
        <f t="shared" si="656"/>
        <v>0</v>
      </c>
      <c r="L3819">
        <f t="shared" si="657"/>
        <v>0</v>
      </c>
      <c r="M3819">
        <f t="shared" si="658"/>
        <v>0</v>
      </c>
      <c r="N3819">
        <f t="shared" si="659"/>
        <v>0</v>
      </c>
      <c r="O3819">
        <f t="shared" si="661"/>
        <v>0</v>
      </c>
      <c r="P3819">
        <f t="shared" si="660"/>
        <v>0</v>
      </c>
    </row>
    <row r="3820" spans="1:16" x14ac:dyDescent="0.45">
      <c r="A3820" t="s">
        <v>3616</v>
      </c>
      <c r="B3820" t="s">
        <v>3617</v>
      </c>
      <c r="C3820" t="s">
        <v>88</v>
      </c>
      <c r="D3820" s="4" t="str" cm="1">
        <f t="array" ref="D3820">_xlfn.TEXTJOIN("",,_xlfn.LET(_xlpm.a,MID(C3820,_xlfn.SEQUENCE(1,LEN(C3820)),1),IF(ISNUMBER(--_xlpm.a),"",_xlpm.a)))</f>
        <v>_AXIAL_X__iDose___</v>
      </c>
      <c r="E3820" t="str">
        <f t="shared" si="651"/>
        <v>_AXIAL_X_iDose_</v>
      </c>
      <c r="F3820" t="str">
        <f t="shared" si="653"/>
        <v>_AXIAL_X_IDOSE_</v>
      </c>
      <c r="G3820" t="b">
        <f t="shared" si="652"/>
        <v>1</v>
      </c>
      <c r="H3820">
        <f t="shared" si="654"/>
        <v>0</v>
      </c>
      <c r="I3820">
        <f t="shared" si="655"/>
        <v>0</v>
      </c>
      <c r="J3820" t="str" cm="1">
        <f t="array" ref="J3820">IF(OR(ISNUMBER(SEARCH({"A";"B";"C";"D";"E";"F";"G";"H";"I";"J";"K";"L";"M";"N";"O";"P";"Q";"R";"S";"T";"U";"V";"W";"X";"Y";"Z"},F3820))), "TRUE", "FALSE")</f>
        <v>TRUE</v>
      </c>
      <c r="K3820">
        <f t="shared" si="656"/>
        <v>0</v>
      </c>
      <c r="L3820">
        <f t="shared" si="657"/>
        <v>0</v>
      </c>
      <c r="M3820">
        <f t="shared" si="658"/>
        <v>0</v>
      </c>
      <c r="N3820">
        <f t="shared" si="659"/>
        <v>0</v>
      </c>
      <c r="O3820">
        <f t="shared" si="661"/>
        <v>0</v>
      </c>
      <c r="P3820">
        <f t="shared" si="660"/>
        <v>0</v>
      </c>
    </row>
    <row r="3821" spans="1:16" x14ac:dyDescent="0.45">
      <c r="A3821" t="s">
        <v>3616</v>
      </c>
      <c r="B3821" t="s">
        <v>3617</v>
      </c>
      <c r="C3821" t="s">
        <v>89</v>
      </c>
      <c r="D3821" s="4" t="str" cm="1">
        <f t="array" ref="D3821">_xlfn.TEXTJOIN("",,_xlfn.LET(_xlpm.a,MID(C3821,_xlfn.SEQUENCE(1,LEN(C3821)),1),IF(ISNUMBER(--_xlpm.a),"",_xlpm.a)))</f>
        <v>_CORONAL__iDose___</v>
      </c>
      <c r="E3821" t="str">
        <f t="shared" si="651"/>
        <v>_CORONAL_iDose_</v>
      </c>
      <c r="F3821" t="str">
        <f t="shared" si="653"/>
        <v>_CORONAL_IDOSE_</v>
      </c>
      <c r="G3821" t="b">
        <f t="shared" si="652"/>
        <v>1</v>
      </c>
      <c r="H3821">
        <f t="shared" si="654"/>
        <v>0</v>
      </c>
      <c r="I3821">
        <f t="shared" si="655"/>
        <v>0</v>
      </c>
      <c r="J3821" t="str" cm="1">
        <f t="array" ref="J3821">IF(OR(ISNUMBER(SEARCH({"A";"B";"C";"D";"E";"F";"G";"H";"I";"J";"K";"L";"M";"N";"O";"P";"Q";"R";"S";"T";"U";"V";"W";"X";"Y";"Z"},F3821))), "TRUE", "FALSE")</f>
        <v>TRUE</v>
      </c>
      <c r="K3821">
        <f t="shared" si="656"/>
        <v>0</v>
      </c>
      <c r="L3821">
        <f t="shared" si="657"/>
        <v>0</v>
      </c>
      <c r="M3821">
        <f t="shared" si="658"/>
        <v>0</v>
      </c>
      <c r="N3821">
        <f t="shared" si="659"/>
        <v>0</v>
      </c>
      <c r="O3821">
        <f t="shared" si="661"/>
        <v>0</v>
      </c>
      <c r="P3821">
        <f t="shared" si="660"/>
        <v>0</v>
      </c>
    </row>
    <row r="3822" spans="1:16" x14ac:dyDescent="0.45">
      <c r="A3822" t="s">
        <v>3616</v>
      </c>
      <c r="B3822" t="s">
        <v>3617</v>
      </c>
      <c r="C3822" t="s">
        <v>86</v>
      </c>
      <c r="D3822" s="4" t="str" cm="1">
        <f t="array" ref="D3822">_xlfn.TEXTJOIN("",,_xlfn.LET(_xlpm.a,MID(C3822,_xlfn.SEQUENCE(1,LEN(C3822)),1),IF(ISNUMBER(--_xlpm.a),"",_xlpm.a)))</f>
        <v>_SAGITAL__iDose___</v>
      </c>
      <c r="E3822" t="str">
        <f t="shared" si="651"/>
        <v>_SAGITAL_iDose_</v>
      </c>
      <c r="F3822" t="str">
        <f t="shared" si="653"/>
        <v>_SAGITAL_IDOSE_</v>
      </c>
      <c r="G3822" t="b">
        <f t="shared" si="652"/>
        <v>1</v>
      </c>
      <c r="H3822">
        <f t="shared" si="654"/>
        <v>0</v>
      </c>
      <c r="I3822">
        <f t="shared" si="655"/>
        <v>0</v>
      </c>
      <c r="J3822" t="str" cm="1">
        <f t="array" ref="J3822">IF(OR(ISNUMBER(SEARCH({"A";"B";"C";"D";"E";"F";"G";"H";"I";"J";"K";"L";"M";"N";"O";"P";"Q";"R";"S";"T";"U";"V";"W";"X";"Y";"Z"},F3822))), "TRUE", "FALSE")</f>
        <v>TRUE</v>
      </c>
      <c r="K3822">
        <f t="shared" si="656"/>
        <v>0</v>
      </c>
      <c r="L3822">
        <f t="shared" si="657"/>
        <v>0</v>
      </c>
      <c r="M3822">
        <f t="shared" si="658"/>
        <v>0</v>
      </c>
      <c r="N3822">
        <f t="shared" si="659"/>
        <v>0</v>
      </c>
      <c r="O3822">
        <f t="shared" si="661"/>
        <v>0</v>
      </c>
      <c r="P3822">
        <f t="shared" si="660"/>
        <v>0</v>
      </c>
    </row>
    <row r="3823" spans="1:16" x14ac:dyDescent="0.45">
      <c r="A3823" t="s">
        <v>3616</v>
      </c>
      <c r="B3823" t="s">
        <v>3617</v>
      </c>
      <c r="C3823" t="s">
        <v>87</v>
      </c>
      <c r="D3823" s="4" t="str" cm="1">
        <f t="array" ref="D3823">_xlfn.TEXTJOIN("",,_xlfn.LET(_xlpm.a,MID(C3823,_xlfn.SEQUENCE(1,LEN(C3823)),1),IF(ISNUMBER(--_xlpm.a),"",_xlpm.a)))</f>
        <v>_LUNG__iDose___</v>
      </c>
      <c r="E3823" t="str">
        <f t="shared" si="651"/>
        <v>_LUNG_iDose_</v>
      </c>
      <c r="F3823" t="str">
        <f t="shared" si="653"/>
        <v>_LUNG_IDOSE_</v>
      </c>
      <c r="G3823" t="b">
        <f t="shared" si="652"/>
        <v>1</v>
      </c>
      <c r="H3823">
        <f t="shared" si="654"/>
        <v>0</v>
      </c>
      <c r="I3823">
        <f t="shared" si="655"/>
        <v>0</v>
      </c>
      <c r="J3823" t="str" cm="1">
        <f t="array" ref="J3823">IF(OR(ISNUMBER(SEARCH({"A";"B";"C";"D";"E";"F";"G";"H";"I";"J";"K";"L";"M";"N";"O";"P";"Q";"R";"S";"T";"U";"V";"W";"X";"Y";"Z"},F3823))), "TRUE", "FALSE")</f>
        <v>TRUE</v>
      </c>
      <c r="K3823">
        <f t="shared" si="656"/>
        <v>0</v>
      </c>
      <c r="L3823">
        <f t="shared" si="657"/>
        <v>0</v>
      </c>
      <c r="M3823">
        <f t="shared" si="658"/>
        <v>0</v>
      </c>
      <c r="N3823">
        <f t="shared" si="659"/>
        <v>0</v>
      </c>
      <c r="O3823">
        <f t="shared" si="661"/>
        <v>0</v>
      </c>
      <c r="P3823">
        <f t="shared" si="660"/>
        <v>0</v>
      </c>
    </row>
    <row r="3824" spans="1:16" x14ac:dyDescent="0.45">
      <c r="A3824" t="s">
        <v>3618</v>
      </c>
      <c r="B3824" t="s">
        <v>3619</v>
      </c>
      <c r="C3824" t="s">
        <v>718</v>
      </c>
      <c r="D3824" s="4" t="str" cm="1">
        <f t="array" ref="D3824">_xlfn.TEXTJOIN("",,_xlfn.LET(_xlpm.a,MID(C3824,_xlfn.SEQUENCE(1,LEN(C3824)),1),IF(ISNUMBER(--_xlpm.a),"",_xlpm.a)))</f>
        <v>_Coronal_MPRs</v>
      </c>
      <c r="E3824" t="str">
        <f t="shared" si="651"/>
        <v>_Coronal_MPRs</v>
      </c>
      <c r="F3824" t="str">
        <f t="shared" si="653"/>
        <v>_CORONAL_MPRS</v>
      </c>
      <c r="G3824" t="b">
        <f t="shared" si="652"/>
        <v>1</v>
      </c>
      <c r="H3824">
        <f t="shared" si="654"/>
        <v>0</v>
      </c>
      <c r="I3824">
        <f t="shared" si="655"/>
        <v>0</v>
      </c>
      <c r="J3824" t="str" cm="1">
        <f t="array" ref="J3824">IF(OR(ISNUMBER(SEARCH({"A";"B";"C";"D";"E";"F";"G";"H";"I";"J";"K";"L";"M";"N";"O";"P";"Q";"R";"S";"T";"U";"V";"W";"X";"Y";"Z"},F3824))), "TRUE", "FALSE")</f>
        <v>TRUE</v>
      </c>
      <c r="K3824">
        <f t="shared" si="656"/>
        <v>0</v>
      </c>
      <c r="L3824">
        <f t="shared" si="657"/>
        <v>0</v>
      </c>
      <c r="M3824">
        <f t="shared" si="658"/>
        <v>0</v>
      </c>
      <c r="N3824">
        <f t="shared" si="659"/>
        <v>0</v>
      </c>
      <c r="O3824">
        <f t="shared" si="661"/>
        <v>0</v>
      </c>
      <c r="P3824">
        <f t="shared" si="660"/>
        <v>0</v>
      </c>
    </row>
    <row r="3825" spans="1:16" x14ac:dyDescent="0.45">
      <c r="A3825" t="s">
        <v>3618</v>
      </c>
      <c r="B3825" t="s">
        <v>3619</v>
      </c>
      <c r="C3825" t="s">
        <v>716</v>
      </c>
      <c r="D3825" s="4" t="str" cm="1">
        <f t="array" ref="D3825">_xlfn.TEXTJOIN("",,_xlfn.LET(_xlpm.a,MID(C3825,_xlfn.SEQUENCE(1,LEN(C3825)),1),IF(ISNUMBER(--_xlpm.a),"",_xlpm.a)))</f>
        <v>_Abd_Pelvis</v>
      </c>
      <c r="E3825" t="str">
        <f t="shared" si="651"/>
        <v>_Abd_Pelvis</v>
      </c>
      <c r="F3825" t="str">
        <f t="shared" si="653"/>
        <v>_ABD_PELVIS</v>
      </c>
      <c r="G3825" t="b">
        <f t="shared" si="652"/>
        <v>0</v>
      </c>
      <c r="H3825">
        <f t="shared" si="654"/>
        <v>1</v>
      </c>
      <c r="I3825">
        <f t="shared" si="655"/>
        <v>0</v>
      </c>
      <c r="J3825" t="str" cm="1">
        <f t="array" ref="J3825">IF(OR(ISNUMBER(SEARCH({"A";"B";"C";"D";"E";"F";"G";"H";"I";"J";"K";"L";"M";"N";"O";"P";"Q";"R";"S";"T";"U";"V";"W";"X";"Y";"Z"},F3825))), "TRUE", "FALSE")</f>
        <v>TRUE</v>
      </c>
      <c r="K3825">
        <f t="shared" si="656"/>
        <v>0</v>
      </c>
      <c r="L3825">
        <f t="shared" si="657"/>
        <v>0</v>
      </c>
      <c r="M3825">
        <f t="shared" si="658"/>
        <v>0</v>
      </c>
      <c r="N3825">
        <f t="shared" si="659"/>
        <v>0</v>
      </c>
      <c r="O3825">
        <f t="shared" si="661"/>
        <v>0</v>
      </c>
      <c r="P3825">
        <f t="shared" si="660"/>
        <v>0</v>
      </c>
    </row>
    <row r="3826" spans="1:16" x14ac:dyDescent="0.45">
      <c r="A3826" t="s">
        <v>3618</v>
      </c>
      <c r="B3826" t="s">
        <v>3619</v>
      </c>
      <c r="C3826" t="s">
        <v>3620</v>
      </c>
      <c r="D3826" s="4" t="str" cm="1">
        <f t="array" ref="D3826">_xlfn.TEXTJOIN("",,_xlfn.LET(_xlpm.a,MID(C3826,_xlfn.SEQUENCE(1,LEN(C3826)),1),IF(ISNUMBER(--_xlpm.a),"",_xlpm.a)))</f>
        <v>_Delay</v>
      </c>
      <c r="E3826" t="str">
        <f t="shared" si="651"/>
        <v>_Delay</v>
      </c>
      <c r="F3826" t="str">
        <f t="shared" si="653"/>
        <v>_DELAY</v>
      </c>
      <c r="G3826" t="b">
        <f t="shared" si="652"/>
        <v>0</v>
      </c>
      <c r="H3826">
        <f t="shared" si="654"/>
        <v>0</v>
      </c>
      <c r="I3826">
        <f t="shared" si="655"/>
        <v>0</v>
      </c>
      <c r="J3826" t="str" cm="1">
        <f t="array" ref="J3826">IF(OR(ISNUMBER(SEARCH({"A";"B";"C";"D";"E";"F";"G";"H";"I";"J";"K";"L";"M";"N";"O";"P";"Q";"R";"S";"T";"U";"V";"W";"X";"Y";"Z"},F3826))), "TRUE", "FALSE")</f>
        <v>TRUE</v>
      </c>
      <c r="K3826">
        <f t="shared" si="656"/>
        <v>0</v>
      </c>
      <c r="L3826">
        <f t="shared" si="657"/>
        <v>0</v>
      </c>
      <c r="M3826">
        <f t="shared" si="658"/>
        <v>0</v>
      </c>
      <c r="N3826">
        <f t="shared" si="659"/>
        <v>0</v>
      </c>
      <c r="O3826">
        <f t="shared" si="661"/>
        <v>0</v>
      </c>
      <c r="P3826">
        <f t="shared" si="660"/>
        <v>0</v>
      </c>
    </row>
    <row r="3827" spans="1:16" x14ac:dyDescent="0.45">
      <c r="A3827" t="s">
        <v>3618</v>
      </c>
      <c r="B3827" t="s">
        <v>3619</v>
      </c>
      <c r="C3827" t="s">
        <v>3621</v>
      </c>
      <c r="D3827" s="4" t="str" cm="1">
        <f t="array" ref="D3827">_xlfn.TEXTJOIN("",,_xlfn.LET(_xlpm.a,MID(C3827,_xlfn.SEQUENCE(1,LEN(C3827)),1),IF(ISNUMBER(--_xlpm.a),"",_xlpm.a)))</f>
        <v>_sagittal</v>
      </c>
      <c r="E3827" t="str">
        <f t="shared" si="651"/>
        <v>_sagittal</v>
      </c>
      <c r="F3827" t="str">
        <f t="shared" si="653"/>
        <v>_SAGITTAL</v>
      </c>
      <c r="G3827" t="b">
        <f t="shared" si="652"/>
        <v>1</v>
      </c>
      <c r="H3827">
        <f t="shared" si="654"/>
        <v>0</v>
      </c>
      <c r="I3827">
        <f t="shared" si="655"/>
        <v>0</v>
      </c>
      <c r="J3827" t="str" cm="1">
        <f t="array" ref="J3827">IF(OR(ISNUMBER(SEARCH({"A";"B";"C";"D";"E";"F";"G";"H";"I";"J";"K";"L";"M";"N";"O";"P";"Q";"R";"S";"T";"U";"V";"W";"X";"Y";"Z"},F3827))), "TRUE", "FALSE")</f>
        <v>TRUE</v>
      </c>
      <c r="K3827">
        <f t="shared" si="656"/>
        <v>0</v>
      </c>
      <c r="L3827">
        <f t="shared" si="657"/>
        <v>0</v>
      </c>
      <c r="M3827">
        <f t="shared" si="658"/>
        <v>0</v>
      </c>
      <c r="N3827">
        <f t="shared" si="659"/>
        <v>0</v>
      </c>
      <c r="O3827">
        <f t="shared" si="661"/>
        <v>0</v>
      </c>
      <c r="P3827">
        <f t="shared" si="660"/>
        <v>0</v>
      </c>
    </row>
    <row r="3828" spans="1:16" x14ac:dyDescent="0.45">
      <c r="A3828" t="s">
        <v>3618</v>
      </c>
      <c r="B3828" t="s">
        <v>3619</v>
      </c>
      <c r="C3828" t="s">
        <v>717</v>
      </c>
      <c r="D3828" s="4" t="str" cm="1">
        <f t="array" ref="D3828">_xlfn.TEXTJOIN("",,_xlfn.LET(_xlpm.a,MID(C3828,_xlfn.SEQUENCE(1,LEN(C3828)),1),IF(ISNUMBER(--_xlpm.a),"",_xlpm.a)))</f>
        <v>_Lung_Recons</v>
      </c>
      <c r="E3828" t="str">
        <f t="shared" si="651"/>
        <v>_Lung_Recons</v>
      </c>
      <c r="F3828" t="str">
        <f t="shared" si="653"/>
        <v>_LUNG_RECONS</v>
      </c>
      <c r="G3828" t="b">
        <f t="shared" si="652"/>
        <v>1</v>
      </c>
      <c r="H3828">
        <f t="shared" si="654"/>
        <v>0</v>
      </c>
      <c r="I3828">
        <f t="shared" si="655"/>
        <v>0</v>
      </c>
      <c r="J3828" t="str" cm="1">
        <f t="array" ref="J3828">IF(OR(ISNUMBER(SEARCH({"A";"B";"C";"D";"E";"F";"G";"H";"I";"J";"K";"L";"M";"N";"O";"P";"Q";"R";"S";"T";"U";"V";"W";"X";"Y";"Z"},F3828))), "TRUE", "FALSE")</f>
        <v>TRUE</v>
      </c>
      <c r="K3828">
        <f t="shared" si="656"/>
        <v>0</v>
      </c>
      <c r="L3828">
        <f t="shared" si="657"/>
        <v>0</v>
      </c>
      <c r="M3828">
        <f t="shared" si="658"/>
        <v>0</v>
      </c>
      <c r="N3828">
        <f t="shared" si="659"/>
        <v>0</v>
      </c>
      <c r="O3828">
        <f t="shared" si="661"/>
        <v>0</v>
      </c>
      <c r="P3828">
        <f t="shared" si="660"/>
        <v>0</v>
      </c>
    </row>
    <row r="3829" spans="1:16" x14ac:dyDescent="0.45">
      <c r="A3829" t="s">
        <v>3622</v>
      </c>
      <c r="B3829" t="s">
        <v>3623</v>
      </c>
      <c r="C3829" t="s">
        <v>3624</v>
      </c>
      <c r="D3829" s="4" t="str" cm="1">
        <f t="array" ref="D3829">_xlfn.TEXTJOIN("",,_xlfn.LET(_xlpm.a,MID(C3829,_xlfn.SEQUENCE(1,LEN(C3829)),1),IF(ISNUMBER(--_xlpm.a),"",_xlpm.a)))</f>
        <v>_Thin_cuts_for_Tera_Recon_no_PACS</v>
      </c>
      <c r="E3829" t="str">
        <f t="shared" si="651"/>
        <v>_Thin_cuts_for_Tera_Recon_no_PACS</v>
      </c>
      <c r="F3829" t="str">
        <f t="shared" si="653"/>
        <v>_THIN_CUTS_FOR_TERA_RECON_NO_PACS</v>
      </c>
      <c r="G3829" t="b">
        <f t="shared" si="652"/>
        <v>1</v>
      </c>
      <c r="H3829">
        <f t="shared" si="654"/>
        <v>0</v>
      </c>
      <c r="I3829">
        <f t="shared" si="655"/>
        <v>0</v>
      </c>
      <c r="J3829" t="str" cm="1">
        <f t="array" ref="J3829">IF(OR(ISNUMBER(SEARCH({"A";"B";"C";"D";"E";"F";"G";"H";"I";"J";"K";"L";"M";"N";"O";"P";"Q";"R";"S";"T";"U";"V";"W";"X";"Y";"Z"},F3829))), "TRUE", "FALSE")</f>
        <v>TRUE</v>
      </c>
      <c r="K3829">
        <f t="shared" si="656"/>
        <v>0</v>
      </c>
      <c r="L3829">
        <f t="shared" si="657"/>
        <v>0</v>
      </c>
      <c r="M3829">
        <f t="shared" si="658"/>
        <v>0</v>
      </c>
      <c r="N3829">
        <f t="shared" si="659"/>
        <v>0</v>
      </c>
      <c r="O3829">
        <f t="shared" si="661"/>
        <v>0</v>
      </c>
      <c r="P3829">
        <f t="shared" si="660"/>
        <v>0</v>
      </c>
    </row>
    <row r="3830" spans="1:16" x14ac:dyDescent="0.45">
      <c r="A3830" t="s">
        <v>3622</v>
      </c>
      <c r="B3830" t="s">
        <v>3623</v>
      </c>
      <c r="C3830" t="s">
        <v>1194</v>
      </c>
      <c r="D3830" s="4" t="str" cm="1">
        <f t="array" ref="D3830">_xlfn.TEXTJOIN("",,_xlfn.LET(_xlpm.a,MID(C3830,_xlfn.SEQUENCE(1,LEN(C3830)),1),IF(ISNUMBER(--_xlpm.a),"",_xlpm.a)))</f>
        <v>_SAG_MPR</v>
      </c>
      <c r="E3830" t="str">
        <f t="shared" si="651"/>
        <v>_SAG_MPR</v>
      </c>
      <c r="F3830" t="str">
        <f t="shared" si="653"/>
        <v>_SAG_MPR</v>
      </c>
      <c r="G3830" t="b">
        <f t="shared" si="652"/>
        <v>1</v>
      </c>
      <c r="H3830">
        <f t="shared" si="654"/>
        <v>0</v>
      </c>
      <c r="I3830">
        <f t="shared" si="655"/>
        <v>0</v>
      </c>
      <c r="J3830" t="str" cm="1">
        <f t="array" ref="J3830">IF(OR(ISNUMBER(SEARCH({"A";"B";"C";"D";"E";"F";"G";"H";"I";"J";"K";"L";"M";"N";"O";"P";"Q";"R";"S";"T";"U";"V";"W";"X";"Y";"Z"},F3830))), "TRUE", "FALSE")</f>
        <v>TRUE</v>
      </c>
      <c r="K3830">
        <f t="shared" si="656"/>
        <v>0</v>
      </c>
      <c r="L3830">
        <f t="shared" si="657"/>
        <v>0</v>
      </c>
      <c r="M3830">
        <f t="shared" si="658"/>
        <v>0</v>
      </c>
      <c r="N3830">
        <f t="shared" si="659"/>
        <v>0</v>
      </c>
      <c r="O3830">
        <f t="shared" si="661"/>
        <v>0</v>
      </c>
      <c r="P3830">
        <f t="shared" si="660"/>
        <v>0</v>
      </c>
    </row>
    <row r="3831" spans="1:16" x14ac:dyDescent="0.45">
      <c r="A3831" t="s">
        <v>3622</v>
      </c>
      <c r="B3831" t="s">
        <v>3623</v>
      </c>
      <c r="C3831" t="s">
        <v>1195</v>
      </c>
      <c r="D3831" s="4" t="str" cm="1">
        <f t="array" ref="D3831">_xlfn.TEXTJOIN("",,_xlfn.LET(_xlpm.a,MID(C3831,_xlfn.SEQUENCE(1,LEN(C3831)),1),IF(ISNUMBER(--_xlpm.a),"",_xlpm.a)))</f>
        <v>_COR_MPR</v>
      </c>
      <c r="E3831" t="str">
        <f t="shared" si="651"/>
        <v>_COR_MPR</v>
      </c>
      <c r="F3831" t="str">
        <f t="shared" si="653"/>
        <v>_COR_MPR</v>
      </c>
      <c r="G3831" t="b">
        <f t="shared" si="652"/>
        <v>1</v>
      </c>
      <c r="H3831">
        <f t="shared" si="654"/>
        <v>0</v>
      </c>
      <c r="I3831">
        <f t="shared" si="655"/>
        <v>0</v>
      </c>
      <c r="J3831" t="str" cm="1">
        <f t="array" ref="J3831">IF(OR(ISNUMBER(SEARCH({"A";"B";"C";"D";"E";"F";"G";"H";"I";"J";"K";"L";"M";"N";"O";"P";"Q";"R";"S";"T";"U";"V";"W";"X";"Y";"Z"},F3831))), "TRUE", "FALSE")</f>
        <v>TRUE</v>
      </c>
      <c r="K3831">
        <f t="shared" si="656"/>
        <v>0</v>
      </c>
      <c r="L3831">
        <f t="shared" si="657"/>
        <v>0</v>
      </c>
      <c r="M3831">
        <f t="shared" si="658"/>
        <v>0</v>
      </c>
      <c r="N3831">
        <f t="shared" si="659"/>
        <v>0</v>
      </c>
      <c r="O3831">
        <f t="shared" si="661"/>
        <v>0</v>
      </c>
      <c r="P3831">
        <f t="shared" si="660"/>
        <v>0</v>
      </c>
    </row>
    <row r="3832" spans="1:16" x14ac:dyDescent="0.45">
      <c r="A3832" t="s">
        <v>3622</v>
      </c>
      <c r="B3832" t="s">
        <v>3623</v>
      </c>
      <c r="C3832" t="s">
        <v>1193</v>
      </c>
      <c r="D3832" s="4" t="str" cm="1">
        <f t="array" ref="D3832">_xlfn.TEXTJOIN("",,_xlfn.LET(_xlpm.a,MID(C3832,_xlfn.SEQUENCE(1,LEN(C3832)),1),IF(ISNUMBER(--_xlpm.a),"",_xlpm.a)))</f>
        <v>_AX_BONE</v>
      </c>
      <c r="E3832" t="str">
        <f t="shared" si="651"/>
        <v>_AX_BONE</v>
      </c>
      <c r="F3832" t="str">
        <f t="shared" si="653"/>
        <v>_AX_BONE</v>
      </c>
      <c r="G3832" t="b">
        <f t="shared" si="652"/>
        <v>0</v>
      </c>
      <c r="H3832">
        <f t="shared" si="654"/>
        <v>0</v>
      </c>
      <c r="I3832">
        <f t="shared" si="655"/>
        <v>1</v>
      </c>
      <c r="J3832" t="str" cm="1">
        <f t="array" ref="J3832">IF(OR(ISNUMBER(SEARCH({"A";"B";"C";"D";"E";"F";"G";"H";"I";"J";"K";"L";"M";"N";"O";"P";"Q";"R";"S";"T";"U";"V";"W";"X";"Y";"Z"},F3832))), "TRUE", "FALSE")</f>
        <v>TRUE</v>
      </c>
      <c r="K3832">
        <f t="shared" si="656"/>
        <v>0</v>
      </c>
      <c r="L3832">
        <f t="shared" si="657"/>
        <v>0</v>
      </c>
      <c r="M3832">
        <f t="shared" si="658"/>
        <v>0</v>
      </c>
      <c r="N3832">
        <f t="shared" si="659"/>
        <v>1</v>
      </c>
      <c r="O3832">
        <f t="shared" si="661"/>
        <v>0</v>
      </c>
      <c r="P3832">
        <f t="shared" si="660"/>
        <v>0</v>
      </c>
    </row>
    <row r="3833" spans="1:16" x14ac:dyDescent="0.45">
      <c r="A3833" t="s">
        <v>3625</v>
      </c>
      <c r="B3833" t="s">
        <v>3626</v>
      </c>
      <c r="C3833" t="s">
        <v>406</v>
      </c>
      <c r="D3833" s="4" t="str" cm="1">
        <f t="array" ref="D3833">_xlfn.TEXTJOIN("",,_xlfn.LET(_xlpm.a,MID(C3833,_xlfn.SEQUENCE(1,LEN(C3833)),1),IF(ISNUMBER(--_xlpm.a),"",_xlpm.a)))</f>
        <v>_ARTERIAL</v>
      </c>
      <c r="E3833" t="str">
        <f t="shared" si="651"/>
        <v>_ARTERIAL</v>
      </c>
      <c r="F3833" t="str">
        <f t="shared" si="653"/>
        <v>_ARTERIAL</v>
      </c>
      <c r="G3833" t="b">
        <f t="shared" si="652"/>
        <v>0</v>
      </c>
      <c r="H3833">
        <f t="shared" si="654"/>
        <v>0</v>
      </c>
      <c r="I3833">
        <f t="shared" si="655"/>
        <v>0</v>
      </c>
      <c r="J3833" t="str" cm="1">
        <f t="array" ref="J3833">IF(OR(ISNUMBER(SEARCH({"A";"B";"C";"D";"E";"F";"G";"H";"I";"J";"K";"L";"M";"N";"O";"P";"Q";"R";"S";"T";"U";"V";"W";"X";"Y";"Z"},F3833))), "TRUE", "FALSE")</f>
        <v>TRUE</v>
      </c>
      <c r="K3833">
        <f t="shared" si="656"/>
        <v>0</v>
      </c>
      <c r="L3833">
        <f t="shared" si="657"/>
        <v>0</v>
      </c>
      <c r="M3833">
        <f t="shared" si="658"/>
        <v>0</v>
      </c>
      <c r="N3833">
        <f t="shared" si="659"/>
        <v>0</v>
      </c>
      <c r="O3833">
        <f t="shared" si="661"/>
        <v>0</v>
      </c>
      <c r="P3833">
        <f t="shared" si="660"/>
        <v>0</v>
      </c>
    </row>
    <row r="3834" spans="1:16" x14ac:dyDescent="0.45">
      <c r="A3834" t="s">
        <v>3625</v>
      </c>
      <c r="B3834" t="s">
        <v>3626</v>
      </c>
      <c r="C3834" t="s">
        <v>183</v>
      </c>
      <c r="D3834" s="4" t="str" cm="1">
        <f t="array" ref="D3834">_xlfn.TEXTJOIN("",,_xlfn.LET(_xlpm.a,MID(C3834,_xlfn.SEQUENCE(1,LEN(C3834)),1),IF(ISNUMBER(--_xlpm.a),"",_xlpm.a)))</f>
        <v>_COR</v>
      </c>
      <c r="E3834" t="str">
        <f t="shared" si="651"/>
        <v>_COR</v>
      </c>
      <c r="F3834" t="str">
        <f t="shared" si="653"/>
        <v>_COR</v>
      </c>
      <c r="G3834" t="b">
        <f t="shared" si="652"/>
        <v>1</v>
      </c>
      <c r="H3834">
        <f t="shared" si="654"/>
        <v>0</v>
      </c>
      <c r="I3834">
        <f t="shared" si="655"/>
        <v>0</v>
      </c>
      <c r="J3834" t="str" cm="1">
        <f t="array" ref="J3834">IF(OR(ISNUMBER(SEARCH({"A";"B";"C";"D";"E";"F";"G";"H";"I";"J";"K";"L";"M";"N";"O";"P";"Q";"R";"S";"T";"U";"V";"W";"X";"Y";"Z"},F3834))), "TRUE", "FALSE")</f>
        <v>TRUE</v>
      </c>
      <c r="K3834">
        <f t="shared" si="656"/>
        <v>0</v>
      </c>
      <c r="L3834">
        <f t="shared" si="657"/>
        <v>0</v>
      </c>
      <c r="M3834">
        <f t="shared" si="658"/>
        <v>0</v>
      </c>
      <c r="N3834">
        <f t="shared" si="659"/>
        <v>0</v>
      </c>
      <c r="O3834">
        <f t="shared" si="661"/>
        <v>0</v>
      </c>
      <c r="P3834">
        <f t="shared" si="660"/>
        <v>0</v>
      </c>
    </row>
    <row r="3835" spans="1:16" x14ac:dyDescent="0.45">
      <c r="A3835" t="s">
        <v>3625</v>
      </c>
      <c r="B3835" t="s">
        <v>3626</v>
      </c>
      <c r="C3835" t="s">
        <v>249</v>
      </c>
      <c r="D3835" s="4" t="str" cm="1">
        <f t="array" ref="D3835">_xlfn.TEXTJOIN("",,_xlfn.LET(_xlpm.a,MID(C3835,_xlfn.SEQUENCE(1,LEN(C3835)),1),IF(ISNUMBER(--_xlpm.a),"",_xlpm.a)))</f>
        <v>_COR_MIP_X</v>
      </c>
      <c r="E3835" t="str">
        <f t="shared" si="651"/>
        <v>_COR_MIP_X</v>
      </c>
      <c r="F3835" t="str">
        <f t="shared" si="653"/>
        <v>_COR_MIP_X</v>
      </c>
      <c r="G3835" t="b">
        <f t="shared" si="652"/>
        <v>1</v>
      </c>
      <c r="H3835">
        <f t="shared" si="654"/>
        <v>0</v>
      </c>
      <c r="I3835">
        <f t="shared" si="655"/>
        <v>0</v>
      </c>
      <c r="J3835" t="str" cm="1">
        <f t="array" ref="J3835">IF(OR(ISNUMBER(SEARCH({"A";"B";"C";"D";"E";"F";"G";"H";"I";"J";"K";"L";"M";"N";"O";"P";"Q";"R";"S";"T";"U";"V";"W";"X";"Y";"Z"},F3835))), "TRUE", "FALSE")</f>
        <v>TRUE</v>
      </c>
      <c r="K3835">
        <f t="shared" si="656"/>
        <v>0</v>
      </c>
      <c r="L3835">
        <f t="shared" si="657"/>
        <v>0</v>
      </c>
      <c r="M3835">
        <f t="shared" si="658"/>
        <v>0</v>
      </c>
      <c r="N3835">
        <f t="shared" si="659"/>
        <v>0</v>
      </c>
      <c r="O3835">
        <f t="shared" si="661"/>
        <v>0</v>
      </c>
      <c r="P3835">
        <f t="shared" si="660"/>
        <v>0</v>
      </c>
    </row>
    <row r="3836" spans="1:16" x14ac:dyDescent="0.45">
      <c r="A3836" t="s">
        <v>3625</v>
      </c>
      <c r="B3836" t="s">
        <v>3626</v>
      </c>
      <c r="C3836" t="s">
        <v>182</v>
      </c>
      <c r="D3836" s="4" t="str" cm="1">
        <f t="array" ref="D3836">_xlfn.TEXTJOIN("",,_xlfn.LET(_xlpm.a,MID(C3836,_xlfn.SEQUENCE(1,LEN(C3836)),1),IF(ISNUMBER(--_xlpm.a),"",_xlpm.a)))</f>
        <v>_THINS</v>
      </c>
      <c r="E3836" t="str">
        <f t="shared" si="651"/>
        <v>_THINS</v>
      </c>
      <c r="F3836" t="str">
        <f t="shared" si="653"/>
        <v>_THINS</v>
      </c>
      <c r="G3836" t="b">
        <f t="shared" si="652"/>
        <v>0</v>
      </c>
      <c r="H3836">
        <f t="shared" si="654"/>
        <v>0</v>
      </c>
      <c r="I3836">
        <f t="shared" si="655"/>
        <v>0</v>
      </c>
      <c r="J3836" t="str" cm="1">
        <f t="array" ref="J3836">IF(OR(ISNUMBER(SEARCH({"A";"B";"C";"D";"E";"F";"G";"H";"I";"J";"K";"L";"M";"N";"O";"P";"Q";"R";"S";"T";"U";"V";"W";"X";"Y";"Z"},F3836))), "TRUE", "FALSE")</f>
        <v>TRUE</v>
      </c>
      <c r="K3836">
        <f t="shared" si="656"/>
        <v>0</v>
      </c>
      <c r="L3836">
        <f t="shared" si="657"/>
        <v>0</v>
      </c>
      <c r="M3836">
        <f t="shared" si="658"/>
        <v>1</v>
      </c>
      <c r="N3836">
        <f t="shared" si="659"/>
        <v>0</v>
      </c>
      <c r="O3836">
        <f t="shared" si="661"/>
        <v>0</v>
      </c>
      <c r="P3836">
        <f t="shared" si="660"/>
        <v>0</v>
      </c>
    </row>
    <row r="3837" spans="1:16" x14ac:dyDescent="0.45">
      <c r="A3837" t="s">
        <v>3625</v>
      </c>
      <c r="B3837" t="s">
        <v>3626</v>
      </c>
      <c r="C3837" t="s">
        <v>247</v>
      </c>
      <c r="D3837" s="4" t="str" cm="1">
        <f t="array" ref="D3837">_xlfn.TEXTJOIN("",,_xlfn.LET(_xlpm.a,MID(C3837,_xlfn.SEQUENCE(1,LEN(C3837)),1),IF(ISNUMBER(--_xlpm.a),"",_xlpm.a)))</f>
        <v>_SAG_MIP_X</v>
      </c>
      <c r="E3837" t="str">
        <f t="shared" si="651"/>
        <v>_SAG_MIP_X</v>
      </c>
      <c r="F3837" t="str">
        <f t="shared" si="653"/>
        <v>_SAG_MIP_X</v>
      </c>
      <c r="G3837" t="b">
        <f t="shared" si="652"/>
        <v>1</v>
      </c>
      <c r="H3837">
        <f t="shared" si="654"/>
        <v>0</v>
      </c>
      <c r="I3837">
        <f t="shared" si="655"/>
        <v>0</v>
      </c>
      <c r="J3837" t="str" cm="1">
        <f t="array" ref="J3837">IF(OR(ISNUMBER(SEARCH({"A";"B";"C";"D";"E";"F";"G";"H";"I";"J";"K";"L";"M";"N";"O";"P";"Q";"R";"S";"T";"U";"V";"W";"X";"Y";"Z"},F3837))), "TRUE", "FALSE")</f>
        <v>TRUE</v>
      </c>
      <c r="K3837">
        <f t="shared" si="656"/>
        <v>0</v>
      </c>
      <c r="L3837">
        <f t="shared" si="657"/>
        <v>0</v>
      </c>
      <c r="M3837">
        <f t="shared" si="658"/>
        <v>0</v>
      </c>
      <c r="N3837">
        <f t="shared" si="659"/>
        <v>0</v>
      </c>
      <c r="O3837">
        <f t="shared" si="661"/>
        <v>0</v>
      </c>
      <c r="P3837">
        <f t="shared" si="660"/>
        <v>0</v>
      </c>
    </row>
    <row r="3838" spans="1:16" x14ac:dyDescent="0.45">
      <c r="A3838" t="s">
        <v>3625</v>
      </c>
      <c r="B3838" t="s">
        <v>3626</v>
      </c>
      <c r="C3838" t="s">
        <v>1327</v>
      </c>
      <c r="D3838" s="4" t="str" cm="1">
        <f t="array" ref="D3838">_xlfn.TEXTJOIN("",,_xlfn.LET(_xlpm.a,MID(C3838,_xlfn.SEQUENCE(1,LEN(C3838)),1),IF(ISNUMBER(--_xlpm.a),"",_xlpm.a)))</f>
        <v>_SAG_MIP</v>
      </c>
      <c r="E3838" t="str">
        <f t="shared" si="651"/>
        <v>_SAG_MIP</v>
      </c>
      <c r="F3838" t="str">
        <f t="shared" si="653"/>
        <v>_SAG_MIP</v>
      </c>
      <c r="G3838" t="b">
        <f t="shared" si="652"/>
        <v>1</v>
      </c>
      <c r="H3838">
        <f t="shared" si="654"/>
        <v>0</v>
      </c>
      <c r="I3838">
        <f t="shared" si="655"/>
        <v>0</v>
      </c>
      <c r="J3838" t="str" cm="1">
        <f t="array" ref="J3838">IF(OR(ISNUMBER(SEARCH({"A";"B";"C";"D";"E";"F";"G";"H";"I";"J";"K";"L";"M";"N";"O";"P";"Q";"R";"S";"T";"U";"V";"W";"X";"Y";"Z"},F3838))), "TRUE", "FALSE")</f>
        <v>TRUE</v>
      </c>
      <c r="K3838">
        <f t="shared" si="656"/>
        <v>0</v>
      </c>
      <c r="L3838">
        <f t="shared" si="657"/>
        <v>0</v>
      </c>
      <c r="M3838">
        <f t="shared" si="658"/>
        <v>0</v>
      </c>
      <c r="N3838">
        <f t="shared" si="659"/>
        <v>0</v>
      </c>
      <c r="O3838">
        <f t="shared" si="661"/>
        <v>0</v>
      </c>
      <c r="P3838">
        <f t="shared" si="660"/>
        <v>0</v>
      </c>
    </row>
    <row r="3839" spans="1:16" x14ac:dyDescent="0.45">
      <c r="A3839" t="s">
        <v>3625</v>
      </c>
      <c r="B3839" t="s">
        <v>3626</v>
      </c>
      <c r="C3839" t="s">
        <v>400</v>
      </c>
      <c r="D3839" s="4" t="str" cm="1">
        <f t="array" ref="D3839">_xlfn.TEXTJOIN("",,_xlfn.LET(_xlpm.a,MID(C3839,_xlfn.SEQUENCE(1,LEN(C3839)),1),IF(ISNUMBER(--_xlpm.a),"",_xlpm.a)))</f>
        <v>_THINS</v>
      </c>
      <c r="E3839" t="str">
        <f t="shared" si="651"/>
        <v>_THINS</v>
      </c>
      <c r="F3839" t="str">
        <f t="shared" si="653"/>
        <v>_THINS</v>
      </c>
      <c r="G3839" t="b">
        <f t="shared" si="652"/>
        <v>0</v>
      </c>
      <c r="H3839">
        <f t="shared" si="654"/>
        <v>0</v>
      </c>
      <c r="I3839">
        <f t="shared" si="655"/>
        <v>0</v>
      </c>
      <c r="J3839" t="str" cm="1">
        <f t="array" ref="J3839">IF(OR(ISNUMBER(SEARCH({"A";"B";"C";"D";"E";"F";"G";"H";"I";"J";"K";"L";"M";"N";"O";"P";"Q";"R";"S";"T";"U";"V";"W";"X";"Y";"Z"},F3839))), "TRUE", "FALSE")</f>
        <v>TRUE</v>
      </c>
      <c r="K3839">
        <f t="shared" si="656"/>
        <v>0</v>
      </c>
      <c r="L3839">
        <f t="shared" si="657"/>
        <v>0</v>
      </c>
      <c r="M3839">
        <f t="shared" si="658"/>
        <v>1</v>
      </c>
      <c r="N3839">
        <f t="shared" si="659"/>
        <v>0</v>
      </c>
      <c r="O3839">
        <f t="shared" si="661"/>
        <v>0</v>
      </c>
      <c r="P3839">
        <f t="shared" si="660"/>
        <v>0</v>
      </c>
    </row>
    <row r="3840" spans="1:16" x14ac:dyDescent="0.45">
      <c r="A3840" t="s">
        <v>3625</v>
      </c>
      <c r="B3840" t="s">
        <v>3626</v>
      </c>
      <c r="C3840" t="s">
        <v>1328</v>
      </c>
      <c r="D3840" s="4" t="str" cm="1">
        <f t="array" ref="D3840">_xlfn.TEXTJOIN("",,_xlfn.LET(_xlpm.a,MID(C3840,_xlfn.SEQUENCE(1,LEN(C3840)),1),IF(ISNUMBER(--_xlpm.a),"",_xlpm.a)))</f>
        <v>_COR_MIP</v>
      </c>
      <c r="E3840" t="str">
        <f t="shared" si="651"/>
        <v>_COR_MIP</v>
      </c>
      <c r="F3840" t="str">
        <f t="shared" si="653"/>
        <v>_COR_MIP</v>
      </c>
      <c r="G3840" t="b">
        <f t="shared" si="652"/>
        <v>1</v>
      </c>
      <c r="H3840">
        <f t="shared" si="654"/>
        <v>0</v>
      </c>
      <c r="I3840">
        <f t="shared" si="655"/>
        <v>0</v>
      </c>
      <c r="J3840" t="str" cm="1">
        <f t="array" ref="J3840">IF(OR(ISNUMBER(SEARCH({"A";"B";"C";"D";"E";"F";"G";"H";"I";"J";"K";"L";"M";"N";"O";"P";"Q";"R";"S";"T";"U";"V";"W";"X";"Y";"Z"},F3840))), "TRUE", "FALSE")</f>
        <v>TRUE</v>
      </c>
      <c r="K3840">
        <f t="shared" si="656"/>
        <v>0</v>
      </c>
      <c r="L3840">
        <f t="shared" si="657"/>
        <v>0</v>
      </c>
      <c r="M3840">
        <f t="shared" si="658"/>
        <v>0</v>
      </c>
      <c r="N3840">
        <f t="shared" si="659"/>
        <v>0</v>
      </c>
      <c r="O3840">
        <f t="shared" si="661"/>
        <v>0</v>
      </c>
      <c r="P3840">
        <f t="shared" si="660"/>
        <v>0</v>
      </c>
    </row>
    <row r="3841" spans="1:16" x14ac:dyDescent="0.45">
      <c r="A3841" t="s">
        <v>3625</v>
      </c>
      <c r="B3841" t="s">
        <v>3626</v>
      </c>
      <c r="C3841" t="s">
        <v>184</v>
      </c>
      <c r="D3841" s="4" t="str" cm="1">
        <f t="array" ref="D3841">_xlfn.TEXTJOIN("",,_xlfn.LET(_xlpm.a,MID(C3841,_xlfn.SEQUENCE(1,LEN(C3841)),1),IF(ISNUMBER(--_xlpm.a),"",_xlpm.a)))</f>
        <v>_ABD_PELVIS_W_O</v>
      </c>
      <c r="E3841" t="str">
        <f t="shared" si="651"/>
        <v>_ABD_PELVIS_W_O</v>
      </c>
      <c r="F3841" t="str">
        <f t="shared" si="653"/>
        <v>_ABD_PELVIS_W_O</v>
      </c>
      <c r="G3841" t="b">
        <f t="shared" si="652"/>
        <v>0</v>
      </c>
      <c r="H3841">
        <f t="shared" si="654"/>
        <v>1</v>
      </c>
      <c r="I3841">
        <f t="shared" si="655"/>
        <v>0</v>
      </c>
      <c r="J3841" t="str" cm="1">
        <f t="array" ref="J3841">IF(OR(ISNUMBER(SEARCH({"A";"B";"C";"D";"E";"F";"G";"H";"I";"J";"K";"L";"M";"N";"O";"P";"Q";"R";"S";"T";"U";"V";"W";"X";"Y";"Z"},F3841))), "TRUE", "FALSE")</f>
        <v>TRUE</v>
      </c>
      <c r="K3841">
        <f t="shared" si="656"/>
        <v>0</v>
      </c>
      <c r="L3841">
        <f t="shared" si="657"/>
        <v>0</v>
      </c>
      <c r="M3841">
        <f t="shared" si="658"/>
        <v>0</v>
      </c>
      <c r="N3841">
        <f t="shared" si="659"/>
        <v>0</v>
      </c>
      <c r="O3841">
        <f t="shared" si="661"/>
        <v>0</v>
      </c>
      <c r="P3841">
        <f t="shared" si="660"/>
        <v>0</v>
      </c>
    </row>
    <row r="3842" spans="1:16" x14ac:dyDescent="0.45">
      <c r="A3842" t="s">
        <v>3625</v>
      </c>
      <c r="B3842" t="s">
        <v>3626</v>
      </c>
      <c r="C3842" t="s">
        <v>246</v>
      </c>
      <c r="D3842" s="4" t="str" cm="1">
        <f t="array" ref="D3842">_xlfn.TEXTJOIN("",,_xlfn.LET(_xlpm.a,MID(C3842,_xlfn.SEQUENCE(1,LEN(C3842)),1),IF(ISNUMBER(--_xlpm.a),"",_xlpm.a)))</f>
        <v>_VENOUS</v>
      </c>
      <c r="E3842" t="str">
        <f t="shared" ref="E3842:E3905" si="662">SUBSTITUTE(SUBSTITUTE(SUBSTITUTE(D3842,"___","_"),"__","_"),"__","_")</f>
        <v>_VENOUS</v>
      </c>
      <c r="F3842" t="str">
        <f t="shared" si="653"/>
        <v>_VENOUS</v>
      </c>
      <c r="G3842" t="b">
        <f t="shared" ref="G3842:G3905" si="663">OR(ISNUMBER(SEARCH("unknown",LOWER(C3842))),ISNUMBER(SEARCH("cor",LOWER(C3842))),ISNUMBER(SEARCH("sag",LOWER(C3842))),ISNUMBER(SEARCH("recon",LOWER(C3842))),ISNUMBER(SEARCH("reformat",LOWER(C3842))),ISNUMBER(SEARCH("dose",LOWER(C3842))),ISNUMBER(SEARCH("lao",LOWER(C3842))),ISNUMBER(SEARCH("rpo",LOWER(C3842))))</f>
        <v>0</v>
      </c>
      <c r="H3842">
        <f t="shared" si="654"/>
        <v>0</v>
      </c>
      <c r="I3842">
        <f t="shared" si="655"/>
        <v>0</v>
      </c>
      <c r="J3842" t="str" cm="1">
        <f t="array" ref="J3842">IF(OR(ISNUMBER(SEARCH({"A";"B";"C";"D";"E";"F";"G";"H";"I";"J";"K";"L";"M";"N";"O";"P";"Q";"R";"S";"T";"U";"V";"W";"X";"Y";"Z"},F3842))), "TRUE", "FALSE")</f>
        <v>TRUE</v>
      </c>
      <c r="K3842">
        <f t="shared" si="656"/>
        <v>0</v>
      </c>
      <c r="L3842">
        <f t="shared" si="657"/>
        <v>0</v>
      </c>
      <c r="M3842">
        <f t="shared" si="658"/>
        <v>0</v>
      </c>
      <c r="N3842">
        <f t="shared" si="659"/>
        <v>0</v>
      </c>
      <c r="O3842">
        <f t="shared" si="661"/>
        <v>0</v>
      </c>
      <c r="P3842">
        <f t="shared" si="660"/>
        <v>0</v>
      </c>
    </row>
    <row r="3843" spans="1:16" x14ac:dyDescent="0.45">
      <c r="A3843" t="s">
        <v>3625</v>
      </c>
      <c r="B3843" t="s">
        <v>3626</v>
      </c>
      <c r="C3843" t="s">
        <v>401</v>
      </c>
      <c r="D3843" s="4" t="str" cm="1">
        <f t="array" ref="D3843">_xlfn.TEXTJOIN("",,_xlfn.LET(_xlpm.a,MID(C3843,_xlfn.SEQUENCE(1,LEN(C3843)),1),IF(ISNUMBER(--_xlpm.a),"",_xlpm.a)))</f>
        <v>_THINS</v>
      </c>
      <c r="E3843" t="str">
        <f t="shared" si="662"/>
        <v>_THINS</v>
      </c>
      <c r="F3843" t="str">
        <f t="shared" ref="F3843:F3906" si="664">UPPER(E3843)</f>
        <v>_THINS</v>
      </c>
      <c r="G3843" t="b">
        <f t="shared" si="663"/>
        <v>0</v>
      </c>
      <c r="H3843">
        <f t="shared" ref="H3843:H3906" si="665">IF(AND(ISNUMBER(SEARCH("abd", LOWER(C3843))), ISNUMBER(SEARCH("pelvis", LOWER(C3843))), G3843=FALSE, J3843="TRUE"), 1, 0)</f>
        <v>0</v>
      </c>
      <c r="I3843">
        <f t="shared" ref="I3843:I3906" si="666">IF(AND(ISNUMBER(SEARCH("ax", LOWER(C3843))), G3843=FALSE, J3843="TRUE"), 1, 0)</f>
        <v>0</v>
      </c>
      <c r="J3843" t="str" cm="1">
        <f t="array" ref="J3843">IF(OR(ISNUMBER(SEARCH({"A";"B";"C";"D";"E";"F";"G";"H";"I";"J";"K";"L";"M";"N";"O";"P";"Q";"R";"S";"T";"U";"V";"W";"X";"Y";"Z"},F3843))), "TRUE", "FALSE")</f>
        <v>TRUE</v>
      </c>
      <c r="K3843">
        <f t="shared" ref="K3843:K3906" si="667">IF(AND(ISNUMBER(SEARCH("chest", LOWER(C3843))), G3843=FALSE, J3843="TRUE"), 1, 0)</f>
        <v>0</v>
      </c>
      <c r="L3843">
        <f t="shared" ref="L3843:L3906" si="668">IF(AND(ISNUMBER(SEARCH("lung", LOWER(C3843))), G3843=FALSE, J3843="TRUE"), 1, 0)</f>
        <v>0</v>
      </c>
      <c r="M3843">
        <f t="shared" ref="M3843:M3906" si="669">IF(AND(ISNUMBER(SEARCH("thin", LOWER(C3843))), G3843=FALSE, J3843="TRUE"), 1, 0)</f>
        <v>1</v>
      </c>
      <c r="N3843">
        <f t="shared" ref="N3843:N3906" si="670">IF(AND(ISNUMBER(SEARCH("bone", LOWER(C3843))), G3843=FALSE, J3843="TRUE"), 1, 0)</f>
        <v>0</v>
      </c>
      <c r="O3843">
        <f t="shared" si="661"/>
        <v>0</v>
      </c>
      <c r="P3843">
        <f t="shared" ref="P3843:P3906" si="671">IF(AND(ISNUMBER(SEARCH("body", LOWER(C3843))), G3843=FALSE, J3843="TRUE"), 1, 0)</f>
        <v>0</v>
      </c>
    </row>
    <row r="3844" spans="1:16" x14ac:dyDescent="0.45">
      <c r="A3844" t="s">
        <v>3625</v>
      </c>
      <c r="B3844" t="s">
        <v>3626</v>
      </c>
      <c r="C3844" t="s">
        <v>185</v>
      </c>
      <c r="D3844" s="4" t="str" cm="1">
        <f t="array" ref="D3844">_xlfn.TEXTJOIN("",,_xlfn.LET(_xlpm.a,MID(C3844,_xlfn.SEQUENCE(1,LEN(C3844)),1),IF(ISNUMBER(--_xlpm.a),"",_xlpm.a)))</f>
        <v>_SAG</v>
      </c>
      <c r="E3844" t="str">
        <f t="shared" si="662"/>
        <v>_SAG</v>
      </c>
      <c r="F3844" t="str">
        <f t="shared" si="664"/>
        <v>_SAG</v>
      </c>
      <c r="G3844" t="b">
        <f t="shared" si="663"/>
        <v>1</v>
      </c>
      <c r="H3844">
        <f t="shared" si="665"/>
        <v>0</v>
      </c>
      <c r="I3844">
        <f t="shared" si="666"/>
        <v>0</v>
      </c>
      <c r="J3844" t="str" cm="1">
        <f t="array" ref="J3844">IF(OR(ISNUMBER(SEARCH({"A";"B";"C";"D";"E";"F";"G";"H";"I";"J";"K";"L";"M";"N";"O";"P";"Q";"R";"S";"T";"U";"V";"W";"X";"Y";"Z"},F3844))), "TRUE", "FALSE")</f>
        <v>TRUE</v>
      </c>
      <c r="K3844">
        <f t="shared" si="667"/>
        <v>0</v>
      </c>
      <c r="L3844">
        <f t="shared" si="668"/>
        <v>0</v>
      </c>
      <c r="M3844">
        <f t="shared" si="669"/>
        <v>0</v>
      </c>
      <c r="N3844">
        <f t="shared" si="670"/>
        <v>0</v>
      </c>
      <c r="O3844">
        <f t="shared" si="661"/>
        <v>0</v>
      </c>
      <c r="P3844">
        <f t="shared" si="671"/>
        <v>0</v>
      </c>
    </row>
    <row r="3845" spans="1:16" x14ac:dyDescent="0.45">
      <c r="A3845" t="s">
        <v>3627</v>
      </c>
      <c r="B3845" t="s">
        <v>3628</v>
      </c>
      <c r="C3845" t="s">
        <v>172</v>
      </c>
      <c r="D3845" s="4" t="str" cm="1">
        <f t="array" ref="D3845">_xlfn.TEXTJOIN("",,_xlfn.LET(_xlpm.a,MID(C3845,_xlfn.SEQUENCE(1,LEN(C3845)),1),IF(ISNUMBER(--_xlpm.a),"",_xlpm.a)))</f>
        <v>_COR_MM_MIP_ARTERIAL_CHEST</v>
      </c>
      <c r="E3845" t="str">
        <f t="shared" si="662"/>
        <v>_COR_MM_MIP_ARTERIAL_CHEST</v>
      </c>
      <c r="F3845" t="str">
        <f t="shared" si="664"/>
        <v>_COR_MM_MIP_ARTERIAL_CHEST</v>
      </c>
      <c r="G3845" t="b">
        <f t="shared" si="663"/>
        <v>1</v>
      </c>
      <c r="H3845">
        <f t="shared" si="665"/>
        <v>0</v>
      </c>
      <c r="I3845">
        <f t="shared" si="666"/>
        <v>0</v>
      </c>
      <c r="J3845" t="str" cm="1">
        <f t="array" ref="J3845">IF(OR(ISNUMBER(SEARCH({"A";"B";"C";"D";"E";"F";"G";"H";"I";"J";"K";"L";"M";"N";"O";"P";"Q";"R";"S";"T";"U";"V";"W";"X";"Y";"Z"},F3845))), "TRUE", "FALSE")</f>
        <v>TRUE</v>
      </c>
      <c r="K3845">
        <f t="shared" si="667"/>
        <v>0</v>
      </c>
      <c r="L3845">
        <f t="shared" si="668"/>
        <v>0</v>
      </c>
      <c r="M3845">
        <f t="shared" si="669"/>
        <v>0</v>
      </c>
      <c r="N3845">
        <f t="shared" si="670"/>
        <v>0</v>
      </c>
      <c r="O3845">
        <f t="shared" si="661"/>
        <v>0</v>
      </c>
      <c r="P3845">
        <f t="shared" si="671"/>
        <v>0</v>
      </c>
    </row>
    <row r="3846" spans="1:16" x14ac:dyDescent="0.45">
      <c r="A3846" t="s">
        <v>3627</v>
      </c>
      <c r="B3846" t="s">
        <v>3628</v>
      </c>
      <c r="C3846" t="s">
        <v>173</v>
      </c>
      <c r="D3846" s="4" t="str" cm="1">
        <f t="array" ref="D3846">_xlfn.TEXTJOIN("",,_xlfn.LET(_xlpm.a,MID(C3846,_xlfn.SEQUENCE(1,LEN(C3846)),1),IF(ISNUMBER(--_xlpm.a),"",_xlpm.a)))</f>
        <v>_AX_MM_CTA_Arterial_CAP</v>
      </c>
      <c r="E3846" t="str">
        <f t="shared" si="662"/>
        <v>_AX_MM_CTA_Arterial_CAP</v>
      </c>
      <c r="F3846" t="str">
        <f t="shared" si="664"/>
        <v>_AX_MM_CTA_ARTERIAL_CAP</v>
      </c>
      <c r="G3846" t="b">
        <f t="shared" si="663"/>
        <v>0</v>
      </c>
      <c r="H3846">
        <f t="shared" si="665"/>
        <v>0</v>
      </c>
      <c r="I3846">
        <f t="shared" si="666"/>
        <v>1</v>
      </c>
      <c r="J3846" t="str" cm="1">
        <f t="array" ref="J3846">IF(OR(ISNUMBER(SEARCH({"A";"B";"C";"D";"E";"F";"G";"H";"I";"J";"K";"L";"M";"N";"O";"P";"Q";"R";"S";"T";"U";"V";"W";"X";"Y";"Z"},F3846))), "TRUE", "FALSE")</f>
        <v>TRUE</v>
      </c>
      <c r="K3846">
        <f t="shared" si="667"/>
        <v>0</v>
      </c>
      <c r="L3846">
        <f t="shared" si="668"/>
        <v>0</v>
      </c>
      <c r="M3846">
        <f t="shared" si="669"/>
        <v>0</v>
      </c>
      <c r="N3846">
        <f t="shared" si="670"/>
        <v>0</v>
      </c>
      <c r="O3846">
        <f t="shared" si="661"/>
        <v>0</v>
      </c>
      <c r="P3846">
        <f t="shared" si="671"/>
        <v>0</v>
      </c>
    </row>
    <row r="3847" spans="1:16" x14ac:dyDescent="0.45">
      <c r="A3847" t="s">
        <v>3627</v>
      </c>
      <c r="B3847" t="s">
        <v>3628</v>
      </c>
      <c r="C3847" t="s">
        <v>177</v>
      </c>
      <c r="D3847" s="4" t="str" cm="1">
        <f t="array" ref="D3847">_xlfn.TEXTJOIN("",,_xlfn.LET(_xlpm.a,MID(C3847,_xlfn.SEQUENCE(1,LEN(C3847)),1),IF(ISNUMBER(--_xlpm.a),"",_xlpm.a)))</f>
        <v>_COR_MM_MIP_AP</v>
      </c>
      <c r="E3847" t="str">
        <f t="shared" si="662"/>
        <v>_COR_MM_MIP_AP</v>
      </c>
      <c r="F3847" t="str">
        <f t="shared" si="664"/>
        <v>_COR_MM_MIP_AP</v>
      </c>
      <c r="G3847" t="b">
        <f t="shared" si="663"/>
        <v>1</v>
      </c>
      <c r="H3847">
        <f t="shared" si="665"/>
        <v>0</v>
      </c>
      <c r="I3847">
        <f t="shared" si="666"/>
        <v>0</v>
      </c>
      <c r="J3847" t="str" cm="1">
        <f t="array" ref="J3847">IF(OR(ISNUMBER(SEARCH({"A";"B";"C";"D";"E";"F";"G";"H";"I";"J";"K";"L";"M";"N";"O";"P";"Q";"R";"S";"T";"U";"V";"W";"X";"Y";"Z"},F3847))), "TRUE", "FALSE")</f>
        <v>TRUE</v>
      </c>
      <c r="K3847">
        <f t="shared" si="667"/>
        <v>0</v>
      </c>
      <c r="L3847">
        <f t="shared" si="668"/>
        <v>0</v>
      </c>
      <c r="M3847">
        <f t="shared" si="669"/>
        <v>0</v>
      </c>
      <c r="N3847">
        <f t="shared" si="670"/>
        <v>0</v>
      </c>
      <c r="O3847">
        <f t="shared" si="661"/>
        <v>0</v>
      </c>
      <c r="P3847">
        <f t="shared" si="671"/>
        <v>0</v>
      </c>
    </row>
    <row r="3848" spans="1:16" x14ac:dyDescent="0.45">
      <c r="A3848" t="s">
        <v>3627</v>
      </c>
      <c r="B3848" t="s">
        <v>3628</v>
      </c>
      <c r="C3848" t="s">
        <v>179</v>
      </c>
      <c r="D3848" s="4" t="str" cm="1">
        <f t="array" ref="D3848">_xlfn.TEXTJOIN("",,_xlfn.LET(_xlpm.a,MID(C3848,_xlfn.SEQUENCE(1,LEN(C3848)),1),IF(ISNUMBER(--_xlpm.a),"",_xlpm.a)))</f>
        <v>_SAG_MM_MIP_AP</v>
      </c>
      <c r="E3848" t="str">
        <f t="shared" si="662"/>
        <v>_SAG_MM_MIP_AP</v>
      </c>
      <c r="F3848" t="str">
        <f t="shared" si="664"/>
        <v>_SAG_MM_MIP_AP</v>
      </c>
      <c r="G3848" t="b">
        <f t="shared" si="663"/>
        <v>1</v>
      </c>
      <c r="H3848">
        <f t="shared" si="665"/>
        <v>0</v>
      </c>
      <c r="I3848">
        <f t="shared" si="666"/>
        <v>0</v>
      </c>
      <c r="J3848" t="str" cm="1">
        <f t="array" ref="J3848">IF(OR(ISNUMBER(SEARCH({"A";"B";"C";"D";"E";"F";"G";"H";"I";"J";"K";"L";"M";"N";"O";"P";"Q";"R";"S";"T";"U";"V";"W";"X";"Y";"Z"},F3848))), "TRUE", "FALSE")</f>
        <v>TRUE</v>
      </c>
      <c r="K3848">
        <f t="shared" si="667"/>
        <v>0</v>
      </c>
      <c r="L3848">
        <f t="shared" si="668"/>
        <v>0</v>
      </c>
      <c r="M3848">
        <f t="shared" si="669"/>
        <v>0</v>
      </c>
      <c r="N3848">
        <f t="shared" si="670"/>
        <v>0</v>
      </c>
      <c r="O3848">
        <f t="shared" si="661"/>
        <v>0</v>
      </c>
      <c r="P3848">
        <f t="shared" si="671"/>
        <v>0</v>
      </c>
    </row>
    <row r="3849" spans="1:16" x14ac:dyDescent="0.45">
      <c r="A3849" t="s">
        <v>3627</v>
      </c>
      <c r="B3849" t="s">
        <v>3628</v>
      </c>
      <c r="C3849" t="s">
        <v>175</v>
      </c>
      <c r="D3849" s="4" t="str" cm="1">
        <f t="array" ref="D3849">_xlfn.TEXTJOIN("",,_xlfn.LET(_xlpm.a,MID(C3849,_xlfn.SEQUENCE(1,LEN(C3849)),1),IF(ISNUMBER(--_xlpm.a),"",_xlpm.a)))</f>
        <v>_AX__MM_ABDOMEN_PELVIS</v>
      </c>
      <c r="E3849" t="str">
        <f t="shared" si="662"/>
        <v>_AX_MM_ABDOMEN_PELVIS</v>
      </c>
      <c r="F3849" t="str">
        <f t="shared" si="664"/>
        <v>_AX_MM_ABDOMEN_PELVIS</v>
      </c>
      <c r="G3849" t="b">
        <f t="shared" si="663"/>
        <v>0</v>
      </c>
      <c r="H3849">
        <f t="shared" si="665"/>
        <v>1</v>
      </c>
      <c r="I3849">
        <f t="shared" si="666"/>
        <v>1</v>
      </c>
      <c r="J3849" t="str" cm="1">
        <f t="array" ref="J3849">IF(OR(ISNUMBER(SEARCH({"A";"B";"C";"D";"E";"F";"G";"H";"I";"J";"K";"L";"M";"N";"O";"P";"Q";"R";"S";"T";"U";"V";"W";"X";"Y";"Z"},F3849))), "TRUE", "FALSE")</f>
        <v>TRUE</v>
      </c>
      <c r="K3849">
        <f t="shared" si="667"/>
        <v>0</v>
      </c>
      <c r="L3849">
        <f t="shared" si="668"/>
        <v>0</v>
      </c>
      <c r="M3849">
        <f t="shared" si="669"/>
        <v>0</v>
      </c>
      <c r="N3849">
        <f t="shared" si="670"/>
        <v>0</v>
      </c>
      <c r="O3849">
        <f t="shared" si="661"/>
        <v>0</v>
      </c>
      <c r="P3849">
        <f t="shared" si="671"/>
        <v>0</v>
      </c>
    </row>
    <row r="3850" spans="1:16" x14ac:dyDescent="0.45">
      <c r="A3850" t="s">
        <v>3627</v>
      </c>
      <c r="B3850" t="s">
        <v>3628</v>
      </c>
      <c r="C3850" t="s">
        <v>178</v>
      </c>
      <c r="D3850" s="4" t="str" cm="1">
        <f t="array" ref="D3850">_xlfn.TEXTJOIN("",,_xlfn.LET(_xlpm.a,MID(C3850,_xlfn.SEQUENCE(1,LEN(C3850)),1),IF(ISNUMBER(--_xlpm.a),"",_xlpm.a)))</f>
        <v>_AX__MM_CHEST</v>
      </c>
      <c r="E3850" t="str">
        <f t="shared" si="662"/>
        <v>_AX_MM_CHEST</v>
      </c>
      <c r="F3850" t="str">
        <f t="shared" si="664"/>
        <v>_AX_MM_CHEST</v>
      </c>
      <c r="G3850" t="b">
        <f t="shared" si="663"/>
        <v>0</v>
      </c>
      <c r="H3850">
        <f t="shared" si="665"/>
        <v>0</v>
      </c>
      <c r="I3850">
        <f t="shared" si="666"/>
        <v>1</v>
      </c>
      <c r="J3850" t="str" cm="1">
        <f t="array" ref="J3850">IF(OR(ISNUMBER(SEARCH({"A";"B";"C";"D";"E";"F";"G";"H";"I";"J";"K";"L";"M";"N";"O";"P";"Q";"R";"S";"T";"U";"V";"W";"X";"Y";"Z"},F3850))), "TRUE", "FALSE")</f>
        <v>TRUE</v>
      </c>
      <c r="K3850">
        <f t="shared" si="667"/>
        <v>1</v>
      </c>
      <c r="L3850">
        <f t="shared" si="668"/>
        <v>0</v>
      </c>
      <c r="M3850">
        <f t="shared" si="669"/>
        <v>0</v>
      </c>
      <c r="N3850">
        <f t="shared" si="670"/>
        <v>0</v>
      </c>
      <c r="O3850">
        <f t="shared" si="661"/>
        <v>0</v>
      </c>
      <c r="P3850">
        <f t="shared" si="671"/>
        <v>0</v>
      </c>
    </row>
    <row r="3851" spans="1:16" x14ac:dyDescent="0.45">
      <c r="A3851" t="s">
        <v>3627</v>
      </c>
      <c r="B3851" t="s">
        <v>3628</v>
      </c>
      <c r="C3851" t="s">
        <v>174</v>
      </c>
      <c r="D3851" s="4" t="str" cm="1">
        <f t="array" ref="D3851">_xlfn.TEXTJOIN("",,_xlfn.LET(_xlpm.a,MID(C3851,_xlfn.SEQUENCE(1,LEN(C3851)),1),IF(ISNUMBER(--_xlpm.a),"",_xlpm.a)))</f>
        <v>_LAO_MM_MIP_CHEST</v>
      </c>
      <c r="E3851" t="str">
        <f t="shared" si="662"/>
        <v>_LAO_MM_MIP_CHEST</v>
      </c>
      <c r="F3851" t="str">
        <f t="shared" si="664"/>
        <v>_LAO_MM_MIP_CHEST</v>
      </c>
      <c r="G3851" t="b">
        <f t="shared" si="663"/>
        <v>1</v>
      </c>
      <c r="H3851">
        <f t="shared" si="665"/>
        <v>0</v>
      </c>
      <c r="I3851">
        <f t="shared" si="666"/>
        <v>0</v>
      </c>
      <c r="J3851" t="str" cm="1">
        <f t="array" ref="J3851">IF(OR(ISNUMBER(SEARCH({"A";"B";"C";"D";"E";"F";"G";"H";"I";"J";"K";"L";"M";"N";"O";"P";"Q";"R";"S";"T";"U";"V";"W";"X";"Y";"Z"},F3851))), "TRUE", "FALSE")</f>
        <v>TRUE</v>
      </c>
      <c r="K3851">
        <f t="shared" si="667"/>
        <v>0</v>
      </c>
      <c r="L3851">
        <f t="shared" si="668"/>
        <v>0</v>
      </c>
      <c r="M3851">
        <f t="shared" si="669"/>
        <v>0</v>
      </c>
      <c r="N3851">
        <f t="shared" si="670"/>
        <v>0</v>
      </c>
      <c r="O3851">
        <f t="shared" si="661"/>
        <v>0</v>
      </c>
      <c r="P3851">
        <f t="shared" si="671"/>
        <v>0</v>
      </c>
    </row>
    <row r="3852" spans="1:16" x14ac:dyDescent="0.45">
      <c r="A3852" t="s">
        <v>3627</v>
      </c>
      <c r="B3852" t="s">
        <v>3628</v>
      </c>
      <c r="C3852" t="s">
        <v>176</v>
      </c>
      <c r="D3852" s="4" t="str" cm="1">
        <f t="array" ref="D3852">_xlfn.TEXTJOIN("",,_xlfn.LET(_xlpm.a,MID(C3852,_xlfn.SEQUENCE(1,LEN(C3852)),1),IF(ISNUMBER(--_xlpm.a),"",_xlpm.a)))</f>
        <v>_SAG_MM_MIP_ARTERIAL_CHEST</v>
      </c>
      <c r="E3852" t="str">
        <f t="shared" si="662"/>
        <v>_SAG_MM_MIP_ARTERIAL_CHEST</v>
      </c>
      <c r="F3852" t="str">
        <f t="shared" si="664"/>
        <v>_SAG_MM_MIP_ARTERIAL_CHEST</v>
      </c>
      <c r="G3852" t="b">
        <f t="shared" si="663"/>
        <v>1</v>
      </c>
      <c r="H3852">
        <f t="shared" si="665"/>
        <v>0</v>
      </c>
      <c r="I3852">
        <f t="shared" si="666"/>
        <v>0</v>
      </c>
      <c r="J3852" t="str" cm="1">
        <f t="array" ref="J3852">IF(OR(ISNUMBER(SEARCH({"A";"B";"C";"D";"E";"F";"G";"H";"I";"J";"K";"L";"M";"N";"O";"P";"Q";"R";"S";"T";"U";"V";"W";"X";"Y";"Z"},F3852))), "TRUE", "FALSE")</f>
        <v>TRUE</v>
      </c>
      <c r="K3852">
        <f t="shared" si="667"/>
        <v>0</v>
      </c>
      <c r="L3852">
        <f t="shared" si="668"/>
        <v>0</v>
      </c>
      <c r="M3852">
        <f t="shared" si="669"/>
        <v>0</v>
      </c>
      <c r="N3852">
        <f t="shared" si="670"/>
        <v>0</v>
      </c>
      <c r="O3852">
        <f t="shared" si="661"/>
        <v>0</v>
      </c>
      <c r="P3852">
        <f t="shared" si="671"/>
        <v>0</v>
      </c>
    </row>
    <row r="3853" spans="1:16" x14ac:dyDescent="0.45">
      <c r="A3853" t="s">
        <v>3629</v>
      </c>
      <c r="B3853" t="s">
        <v>3630</v>
      </c>
      <c r="C3853" t="s">
        <v>278</v>
      </c>
      <c r="D3853" s="4" t="str" cm="1">
        <f t="array" ref="D3853">_xlfn.TEXTJOIN("",,_xlfn.LET(_xlpm.a,MID(C3853,_xlfn.SEQUENCE(1,LEN(C3853)),1),IF(ISNUMBER(--_xlpm.a),"",_xlpm.a)))</f>
        <v>_ABDOMEN_PELVIS</v>
      </c>
      <c r="E3853" t="str">
        <f t="shared" si="662"/>
        <v>_ABDOMEN_PELVIS</v>
      </c>
      <c r="F3853" t="str">
        <f t="shared" si="664"/>
        <v>_ABDOMEN_PELVIS</v>
      </c>
      <c r="G3853" t="b">
        <f t="shared" si="663"/>
        <v>0</v>
      </c>
      <c r="H3853">
        <f t="shared" si="665"/>
        <v>1</v>
      </c>
      <c r="I3853">
        <f t="shared" si="666"/>
        <v>0</v>
      </c>
      <c r="J3853" t="str" cm="1">
        <f t="array" ref="J3853">IF(OR(ISNUMBER(SEARCH({"A";"B";"C";"D";"E";"F";"G";"H";"I";"J";"K";"L";"M";"N";"O";"P";"Q";"R";"S";"T";"U";"V";"W";"X";"Y";"Z"},F3853))), "TRUE", "FALSE")</f>
        <v>TRUE</v>
      </c>
      <c r="K3853">
        <f t="shared" si="667"/>
        <v>0</v>
      </c>
      <c r="L3853">
        <f t="shared" si="668"/>
        <v>0</v>
      </c>
      <c r="M3853">
        <f t="shared" si="669"/>
        <v>0</v>
      </c>
      <c r="N3853">
        <f t="shared" si="670"/>
        <v>0</v>
      </c>
      <c r="O3853">
        <f t="shared" si="661"/>
        <v>0</v>
      </c>
      <c r="P3853">
        <f t="shared" si="671"/>
        <v>0</v>
      </c>
    </row>
    <row r="3854" spans="1:16" x14ac:dyDescent="0.45">
      <c r="A3854" t="s">
        <v>3631</v>
      </c>
      <c r="B3854" t="s">
        <v>3632</v>
      </c>
      <c r="C3854" t="s">
        <v>264</v>
      </c>
      <c r="D3854" s="4" t="str" cm="1">
        <f t="array" ref="D3854">_xlfn.TEXTJOIN("",,_xlfn.LET(_xlpm.a,MID(C3854,_xlfn.SEQUENCE(1,LEN(C3854)),1),IF(ISNUMBER(--_xlpm.a),"",_xlpm.a)))</f>
        <v>_SAGITTAL_ABDOMEN_PELVIS</v>
      </c>
      <c r="E3854" t="str">
        <f t="shared" si="662"/>
        <v>_SAGITTAL_ABDOMEN_PELVIS</v>
      </c>
      <c r="F3854" t="str">
        <f t="shared" si="664"/>
        <v>_SAGITTAL_ABDOMEN_PELVIS</v>
      </c>
      <c r="G3854" t="b">
        <f t="shared" si="663"/>
        <v>1</v>
      </c>
      <c r="H3854">
        <f t="shared" si="665"/>
        <v>0</v>
      </c>
      <c r="I3854">
        <f t="shared" si="666"/>
        <v>0</v>
      </c>
      <c r="J3854" t="str" cm="1">
        <f t="array" ref="J3854">IF(OR(ISNUMBER(SEARCH({"A";"B";"C";"D";"E";"F";"G";"H";"I";"J";"K";"L";"M";"N";"O";"P";"Q";"R";"S";"T";"U";"V";"W";"X";"Y";"Z"},F3854))), "TRUE", "FALSE")</f>
        <v>TRUE</v>
      </c>
      <c r="K3854">
        <f t="shared" si="667"/>
        <v>0</v>
      </c>
      <c r="L3854">
        <f t="shared" si="668"/>
        <v>0</v>
      </c>
      <c r="M3854">
        <f t="shared" si="669"/>
        <v>0</v>
      </c>
      <c r="N3854">
        <f t="shared" si="670"/>
        <v>0</v>
      </c>
      <c r="O3854">
        <f t="shared" si="661"/>
        <v>0</v>
      </c>
      <c r="P3854">
        <f t="shared" si="671"/>
        <v>0</v>
      </c>
    </row>
    <row r="3855" spans="1:16" x14ac:dyDescent="0.45">
      <c r="A3855" t="s">
        <v>3631</v>
      </c>
      <c r="B3855" t="s">
        <v>3632</v>
      </c>
      <c r="C3855" t="s">
        <v>263</v>
      </c>
      <c r="D3855" s="4" t="str" cm="1">
        <f t="array" ref="D3855">_xlfn.TEXTJOIN("",,_xlfn.LET(_xlpm.a,MID(C3855,_xlfn.SEQUENCE(1,LEN(C3855)),1),IF(ISNUMBER(--_xlpm.a),"",_xlpm.a)))</f>
        <v>_CORONAL_ABDOMEN_PELVIS</v>
      </c>
      <c r="E3855" t="str">
        <f t="shared" si="662"/>
        <v>_CORONAL_ABDOMEN_PELVIS</v>
      </c>
      <c r="F3855" t="str">
        <f t="shared" si="664"/>
        <v>_CORONAL_ABDOMEN_PELVIS</v>
      </c>
      <c r="G3855" t="b">
        <f t="shared" si="663"/>
        <v>1</v>
      </c>
      <c r="H3855">
        <f t="shared" si="665"/>
        <v>0</v>
      </c>
      <c r="I3855">
        <f t="shared" si="666"/>
        <v>0</v>
      </c>
      <c r="J3855" t="str" cm="1">
        <f t="array" ref="J3855">IF(OR(ISNUMBER(SEARCH({"A";"B";"C";"D";"E";"F";"G";"H";"I";"J";"K";"L";"M";"N";"O";"P";"Q";"R";"S";"T";"U";"V";"W";"X";"Y";"Z"},F3855))), "TRUE", "FALSE")</f>
        <v>TRUE</v>
      </c>
      <c r="K3855">
        <f t="shared" si="667"/>
        <v>0</v>
      </c>
      <c r="L3855">
        <f t="shared" si="668"/>
        <v>0</v>
      </c>
      <c r="M3855">
        <f t="shared" si="669"/>
        <v>0</v>
      </c>
      <c r="N3855">
        <f t="shared" si="670"/>
        <v>0</v>
      </c>
      <c r="O3855">
        <f t="shared" si="661"/>
        <v>0</v>
      </c>
      <c r="P3855">
        <f t="shared" si="671"/>
        <v>0</v>
      </c>
    </row>
    <row r="3856" spans="1:16" x14ac:dyDescent="0.45">
      <c r="A3856" t="s">
        <v>3631</v>
      </c>
      <c r="B3856" t="s">
        <v>3632</v>
      </c>
      <c r="C3856" t="s">
        <v>438</v>
      </c>
      <c r="D3856" s="4" t="str" cm="1">
        <f t="array" ref="D3856">_xlfn.TEXTJOIN("",,_xlfn.LET(_xlpm.a,MID(C3856,_xlfn.SEQUENCE(1,LEN(C3856)),1),IF(ISNUMBER(--_xlpm.a),"",_xlpm.a)))</f>
        <v>_ML_OMNI</v>
      </c>
      <c r="E3856" t="str">
        <f t="shared" si="662"/>
        <v>_ML_OMNI</v>
      </c>
      <c r="F3856" t="str">
        <f t="shared" si="664"/>
        <v>_ML_OMNI</v>
      </c>
      <c r="G3856" t="b">
        <f t="shared" si="663"/>
        <v>0</v>
      </c>
      <c r="H3856">
        <f t="shared" si="665"/>
        <v>0</v>
      </c>
      <c r="I3856">
        <f t="shared" si="666"/>
        <v>0</v>
      </c>
      <c r="J3856" t="str" cm="1">
        <f t="array" ref="J3856">IF(OR(ISNUMBER(SEARCH({"A";"B";"C";"D";"E";"F";"G";"H";"I";"J";"K";"L";"M";"N";"O";"P";"Q";"R";"S";"T";"U";"V";"W";"X";"Y";"Z"},F3856))), "TRUE", "FALSE")</f>
        <v>TRUE</v>
      </c>
      <c r="K3856">
        <f t="shared" si="667"/>
        <v>0</v>
      </c>
      <c r="L3856">
        <f t="shared" si="668"/>
        <v>0</v>
      </c>
      <c r="M3856">
        <f t="shared" si="669"/>
        <v>0</v>
      </c>
      <c r="N3856">
        <f t="shared" si="670"/>
        <v>0</v>
      </c>
      <c r="O3856">
        <f t="shared" si="661"/>
        <v>0</v>
      </c>
      <c r="P3856">
        <f t="shared" si="671"/>
        <v>0</v>
      </c>
    </row>
    <row r="3857" spans="1:16" x14ac:dyDescent="0.45">
      <c r="A3857" t="s">
        <v>3633</v>
      </c>
      <c r="B3857" t="s">
        <v>3634</v>
      </c>
      <c r="C3857" t="s">
        <v>3635</v>
      </c>
      <c r="D3857" s="4" t="str" cm="1">
        <f t="array" ref="D3857">_xlfn.TEXTJOIN("",,_xlfn.LET(_xlpm.a,MID(C3857,_xlfn.SEQUENCE(1,LEN(C3857)),1),IF(ISNUMBER(--_xlpm.a),"",_xlpm.a)))</f>
        <v>_SAGITTAL_CHEST_ABDOMEN_PELVIS</v>
      </c>
      <c r="E3857" t="str">
        <f t="shared" si="662"/>
        <v>_SAGITTAL_CHEST_ABDOMEN_PELVIS</v>
      </c>
      <c r="F3857" t="str">
        <f t="shared" si="664"/>
        <v>_SAGITTAL_CHEST_ABDOMEN_PELVIS</v>
      </c>
      <c r="G3857" t="b">
        <f t="shared" si="663"/>
        <v>1</v>
      </c>
      <c r="H3857">
        <f t="shared" si="665"/>
        <v>0</v>
      </c>
      <c r="I3857">
        <f t="shared" si="666"/>
        <v>0</v>
      </c>
      <c r="J3857" t="str" cm="1">
        <f t="array" ref="J3857">IF(OR(ISNUMBER(SEARCH({"A";"B";"C";"D";"E";"F";"G";"H";"I";"J";"K";"L";"M";"N";"O";"P";"Q";"R";"S";"T";"U";"V";"W";"X";"Y";"Z"},F3857))), "TRUE", "FALSE")</f>
        <v>TRUE</v>
      </c>
      <c r="K3857">
        <f t="shared" si="667"/>
        <v>0</v>
      </c>
      <c r="L3857">
        <f t="shared" si="668"/>
        <v>0</v>
      </c>
      <c r="M3857">
        <f t="shared" si="669"/>
        <v>0</v>
      </c>
      <c r="N3857">
        <f t="shared" si="670"/>
        <v>0</v>
      </c>
      <c r="O3857">
        <f t="shared" ref="O3857:O3920" si="672">IF(AND(ISNUMBER(SEARCH("kidney", LOWER(C3857))), G3857=FALSE, J3857="TRUE"), 1, 0)</f>
        <v>0</v>
      </c>
      <c r="P3857">
        <f t="shared" si="671"/>
        <v>0</v>
      </c>
    </row>
    <row r="3858" spans="1:16" x14ac:dyDescent="0.45">
      <c r="A3858" t="s">
        <v>3633</v>
      </c>
      <c r="B3858" t="s">
        <v>3634</v>
      </c>
      <c r="C3858" t="s">
        <v>3636</v>
      </c>
      <c r="D3858" s="4" t="str" cm="1">
        <f t="array" ref="D3858">_xlfn.TEXTJOIN("",,_xlfn.LET(_xlpm.a,MID(C3858,_xlfn.SEQUENCE(1,LEN(C3858)),1),IF(ISNUMBER(--_xlpm.a),"",_xlpm.a)))</f>
        <v>_CORONAL_CHEST_ABDOMEN_PELVIS</v>
      </c>
      <c r="E3858" t="str">
        <f t="shared" si="662"/>
        <v>_CORONAL_CHEST_ABDOMEN_PELVIS</v>
      </c>
      <c r="F3858" t="str">
        <f t="shared" si="664"/>
        <v>_CORONAL_CHEST_ABDOMEN_PELVIS</v>
      </c>
      <c r="G3858" t="b">
        <f t="shared" si="663"/>
        <v>1</v>
      </c>
      <c r="H3858">
        <f t="shared" si="665"/>
        <v>0</v>
      </c>
      <c r="I3858">
        <f t="shared" si="666"/>
        <v>0</v>
      </c>
      <c r="J3858" t="str" cm="1">
        <f t="array" ref="J3858">IF(OR(ISNUMBER(SEARCH({"A";"B";"C";"D";"E";"F";"G";"H";"I";"J";"K";"L";"M";"N";"O";"P";"Q";"R";"S";"T";"U";"V";"W";"X";"Y";"Z"},F3858))), "TRUE", "FALSE")</f>
        <v>TRUE</v>
      </c>
      <c r="K3858">
        <f t="shared" si="667"/>
        <v>0</v>
      </c>
      <c r="L3858">
        <f t="shared" si="668"/>
        <v>0</v>
      </c>
      <c r="M3858">
        <f t="shared" si="669"/>
        <v>0</v>
      </c>
      <c r="N3858">
        <f t="shared" si="670"/>
        <v>0</v>
      </c>
      <c r="O3858">
        <f t="shared" si="672"/>
        <v>0</v>
      </c>
      <c r="P3858">
        <f t="shared" si="671"/>
        <v>0</v>
      </c>
    </row>
    <row r="3859" spans="1:16" x14ac:dyDescent="0.45">
      <c r="A3859" t="s">
        <v>3633</v>
      </c>
      <c r="B3859" t="s">
        <v>3634</v>
      </c>
      <c r="C3859" t="s">
        <v>3637</v>
      </c>
      <c r="D3859" s="4" t="str" cm="1">
        <f t="array" ref="D3859">_xlfn.TEXTJOIN("",,_xlfn.LET(_xlpm.a,MID(C3859,_xlfn.SEQUENCE(1,LEN(C3859)),1),IF(ISNUMBER(--_xlpm.a),"",_xlpm.a)))</f>
        <v>_ML_VISI</v>
      </c>
      <c r="E3859" t="str">
        <f t="shared" si="662"/>
        <v>_ML_VISI</v>
      </c>
      <c r="F3859" t="str">
        <f t="shared" si="664"/>
        <v>_ML_VISI</v>
      </c>
      <c r="G3859" t="b">
        <f t="shared" si="663"/>
        <v>0</v>
      </c>
      <c r="H3859">
        <f t="shared" si="665"/>
        <v>0</v>
      </c>
      <c r="I3859">
        <f t="shared" si="666"/>
        <v>0</v>
      </c>
      <c r="J3859" t="str" cm="1">
        <f t="array" ref="J3859">IF(OR(ISNUMBER(SEARCH({"A";"B";"C";"D";"E";"F";"G";"H";"I";"J";"K";"L";"M";"N";"O";"P";"Q";"R";"S";"T";"U";"V";"W";"X";"Y";"Z"},F3859))), "TRUE", "FALSE")</f>
        <v>TRUE</v>
      </c>
      <c r="K3859">
        <f t="shared" si="667"/>
        <v>0</v>
      </c>
      <c r="L3859">
        <f t="shared" si="668"/>
        <v>0</v>
      </c>
      <c r="M3859">
        <f t="shared" si="669"/>
        <v>0</v>
      </c>
      <c r="N3859">
        <f t="shared" si="670"/>
        <v>0</v>
      </c>
      <c r="O3859">
        <f t="shared" si="672"/>
        <v>0</v>
      </c>
      <c r="P3859">
        <f t="shared" si="671"/>
        <v>0</v>
      </c>
    </row>
    <row r="3860" spans="1:16" x14ac:dyDescent="0.45">
      <c r="A3860" t="s">
        <v>3633</v>
      </c>
      <c r="B3860" t="s">
        <v>3634</v>
      </c>
      <c r="C3860" t="s">
        <v>15</v>
      </c>
      <c r="D3860" s="4" t="str" cm="1">
        <f t="array" ref="D3860">_xlfn.TEXTJOIN("",,_xlfn.LET(_xlpm.a,MID(C3860,_xlfn.SEQUENCE(1,LEN(C3860)),1),IF(ISNUMBER(--_xlpm.a),"",_xlpm.a)))</f>
        <v>Unknown</v>
      </c>
      <c r="E3860" t="str">
        <f t="shared" si="662"/>
        <v>Unknown</v>
      </c>
      <c r="F3860" t="str">
        <f t="shared" si="664"/>
        <v>UNKNOWN</v>
      </c>
      <c r="G3860" t="b">
        <f t="shared" si="663"/>
        <v>1</v>
      </c>
      <c r="H3860">
        <f t="shared" si="665"/>
        <v>0</v>
      </c>
      <c r="I3860">
        <f t="shared" si="666"/>
        <v>0</v>
      </c>
      <c r="J3860" t="str" cm="1">
        <f t="array" ref="J3860">IF(OR(ISNUMBER(SEARCH({"A";"B";"C";"D";"E";"F";"G";"H";"I";"J";"K";"L";"M";"N";"O";"P";"Q";"R";"S";"T";"U";"V";"W";"X";"Y";"Z"},F3860))), "TRUE", "FALSE")</f>
        <v>TRUE</v>
      </c>
      <c r="K3860">
        <f t="shared" si="667"/>
        <v>0</v>
      </c>
      <c r="L3860">
        <f t="shared" si="668"/>
        <v>0</v>
      </c>
      <c r="M3860">
        <f t="shared" si="669"/>
        <v>0</v>
      </c>
      <c r="N3860">
        <f t="shared" si="670"/>
        <v>0</v>
      </c>
      <c r="O3860">
        <f t="shared" si="672"/>
        <v>0</v>
      </c>
      <c r="P3860">
        <f t="shared" si="671"/>
        <v>0</v>
      </c>
    </row>
    <row r="3861" spans="1:16" x14ac:dyDescent="0.45">
      <c r="A3861" t="s">
        <v>3638</v>
      </c>
      <c r="B3861" t="s">
        <v>3639</v>
      </c>
      <c r="C3861" t="s">
        <v>3640</v>
      </c>
      <c r="D3861" s="4" t="str" cm="1">
        <f t="array" ref="D3861">_xlfn.TEXTJOIN("",,_xlfn.LET(_xlpm.a,MID(C3861,_xlfn.SEQUENCE(1,LEN(C3861)),1),IF(ISNUMBER(--_xlpm.a),"",_xlpm.a)))</f>
        <v>_CT_chest_abd_pelvis_Coronal</v>
      </c>
      <c r="E3861" t="str">
        <f t="shared" si="662"/>
        <v>_CT_chest_abd_pelvis_Coronal</v>
      </c>
      <c r="F3861" t="str">
        <f t="shared" si="664"/>
        <v>_CT_CHEST_ABD_PELVIS_CORONAL</v>
      </c>
      <c r="G3861" t="b">
        <f t="shared" si="663"/>
        <v>1</v>
      </c>
      <c r="H3861">
        <f t="shared" si="665"/>
        <v>0</v>
      </c>
      <c r="I3861">
        <f t="shared" si="666"/>
        <v>0</v>
      </c>
      <c r="J3861" t="str" cm="1">
        <f t="array" ref="J3861">IF(OR(ISNUMBER(SEARCH({"A";"B";"C";"D";"E";"F";"G";"H";"I";"J";"K";"L";"M";"N";"O";"P";"Q";"R";"S";"T";"U";"V";"W";"X";"Y";"Z"},F3861))), "TRUE", "FALSE")</f>
        <v>TRUE</v>
      </c>
      <c r="K3861">
        <f t="shared" si="667"/>
        <v>0</v>
      </c>
      <c r="L3861">
        <f t="shared" si="668"/>
        <v>0</v>
      </c>
      <c r="M3861">
        <f t="shared" si="669"/>
        <v>0</v>
      </c>
      <c r="N3861">
        <f t="shared" si="670"/>
        <v>0</v>
      </c>
      <c r="O3861">
        <f t="shared" si="672"/>
        <v>0</v>
      </c>
      <c r="P3861">
        <f t="shared" si="671"/>
        <v>0</v>
      </c>
    </row>
    <row r="3862" spans="1:16" x14ac:dyDescent="0.45">
      <c r="A3862" t="s">
        <v>3638</v>
      </c>
      <c r="B3862" t="s">
        <v>3641</v>
      </c>
      <c r="C3862" t="s">
        <v>872</v>
      </c>
      <c r="D3862" s="4" t="str" cm="1">
        <f t="array" ref="D3862">_xlfn.TEXTJOIN("",,_xlfn.LET(_xlpm.a,MID(C3862,_xlfn.SEQUENCE(1,LEN(C3862)),1),IF(ISNUMBER(--_xlpm.a),"",_xlpm.a)))</f>
        <v>_Axial_chest_abd_pelvis</v>
      </c>
      <c r="E3862" t="str">
        <f t="shared" si="662"/>
        <v>_Axial_chest_abd_pelvis</v>
      </c>
      <c r="F3862" t="str">
        <f t="shared" si="664"/>
        <v>_AXIAL_CHEST_ABD_PELVIS</v>
      </c>
      <c r="G3862" t="b">
        <f t="shared" si="663"/>
        <v>0</v>
      </c>
      <c r="H3862">
        <f t="shared" si="665"/>
        <v>1</v>
      </c>
      <c r="I3862">
        <f t="shared" si="666"/>
        <v>1</v>
      </c>
      <c r="J3862" t="str" cm="1">
        <f t="array" ref="J3862">IF(OR(ISNUMBER(SEARCH({"A";"B";"C";"D";"E";"F";"G";"H";"I";"J";"K";"L";"M";"N";"O";"P";"Q";"R";"S";"T";"U";"V";"W";"X";"Y";"Z"},F3862))), "TRUE", "FALSE")</f>
        <v>TRUE</v>
      </c>
      <c r="K3862">
        <f t="shared" si="667"/>
        <v>1</v>
      </c>
      <c r="L3862">
        <f t="shared" si="668"/>
        <v>0</v>
      </c>
      <c r="M3862">
        <f t="shared" si="669"/>
        <v>0</v>
      </c>
      <c r="N3862">
        <f t="shared" si="670"/>
        <v>0</v>
      </c>
      <c r="O3862">
        <f t="shared" si="672"/>
        <v>0</v>
      </c>
      <c r="P3862">
        <f t="shared" si="671"/>
        <v>0</v>
      </c>
    </row>
    <row r="3863" spans="1:16" x14ac:dyDescent="0.45">
      <c r="A3863" t="s">
        <v>3638</v>
      </c>
      <c r="B3863" t="s">
        <v>3641</v>
      </c>
      <c r="C3863" t="s">
        <v>2921</v>
      </c>
      <c r="D3863" s="4" t="str" cm="1">
        <f t="array" ref="D3863">_xlfn.TEXTJOIN("",,_xlfn.LET(_xlpm.a,MID(C3863,_xlfn.SEQUENCE(1,LEN(C3863)),1),IF(ISNUMBER(--_xlpm.a),"",_xlpm.a)))</f>
        <v>_CORONAL_A_P</v>
      </c>
      <c r="E3863" t="str">
        <f t="shared" si="662"/>
        <v>_CORONAL_A_P</v>
      </c>
      <c r="F3863" t="str">
        <f t="shared" si="664"/>
        <v>_CORONAL_A_P</v>
      </c>
      <c r="G3863" t="b">
        <f t="shared" si="663"/>
        <v>1</v>
      </c>
      <c r="H3863">
        <f t="shared" si="665"/>
        <v>0</v>
      </c>
      <c r="I3863">
        <f t="shared" si="666"/>
        <v>0</v>
      </c>
      <c r="J3863" t="str" cm="1">
        <f t="array" ref="J3863">IF(OR(ISNUMBER(SEARCH({"A";"B";"C";"D";"E";"F";"G";"H";"I";"J";"K";"L";"M";"N";"O";"P";"Q";"R";"S";"T";"U";"V";"W";"X";"Y";"Z"},F3863))), "TRUE", "FALSE")</f>
        <v>TRUE</v>
      </c>
      <c r="K3863">
        <f t="shared" si="667"/>
        <v>0</v>
      </c>
      <c r="L3863">
        <f t="shared" si="668"/>
        <v>0</v>
      </c>
      <c r="M3863">
        <f t="shared" si="669"/>
        <v>0</v>
      </c>
      <c r="N3863">
        <f t="shared" si="670"/>
        <v>0</v>
      </c>
      <c r="O3863">
        <f t="shared" si="672"/>
        <v>0</v>
      </c>
      <c r="P3863">
        <f t="shared" si="671"/>
        <v>0</v>
      </c>
    </row>
    <row r="3864" spans="1:16" x14ac:dyDescent="0.45">
      <c r="A3864" t="s">
        <v>3642</v>
      </c>
      <c r="B3864" t="s">
        <v>3643</v>
      </c>
      <c r="C3864" t="s">
        <v>647</v>
      </c>
      <c r="D3864" s="4" t="str" cm="1">
        <f t="array" ref="D3864">_xlfn.TEXTJOIN("",,_xlfn.LET(_xlpm.a,MID(C3864,_xlfn.SEQUENCE(1,LEN(C3864)),1),IF(ISNUMBER(--_xlpm.a),"",_xlpm.a)))</f>
        <v>_SAG_MPR</v>
      </c>
      <c r="E3864" t="str">
        <f t="shared" si="662"/>
        <v>_SAG_MPR</v>
      </c>
      <c r="F3864" t="str">
        <f t="shared" si="664"/>
        <v>_SAG_MPR</v>
      </c>
      <c r="G3864" t="b">
        <f t="shared" si="663"/>
        <v>1</v>
      </c>
      <c r="H3864">
        <f t="shared" si="665"/>
        <v>0</v>
      </c>
      <c r="I3864">
        <f t="shared" si="666"/>
        <v>0</v>
      </c>
      <c r="J3864" t="str" cm="1">
        <f t="array" ref="J3864">IF(OR(ISNUMBER(SEARCH({"A";"B";"C";"D";"E";"F";"G";"H";"I";"J";"K";"L";"M";"N";"O";"P";"Q";"R";"S";"T";"U";"V";"W";"X";"Y";"Z"},F3864))), "TRUE", "FALSE")</f>
        <v>TRUE</v>
      </c>
      <c r="K3864">
        <f t="shared" si="667"/>
        <v>0</v>
      </c>
      <c r="L3864">
        <f t="shared" si="668"/>
        <v>0</v>
      </c>
      <c r="M3864">
        <f t="shared" si="669"/>
        <v>0</v>
      </c>
      <c r="N3864">
        <f t="shared" si="670"/>
        <v>0</v>
      </c>
      <c r="O3864">
        <f t="shared" si="672"/>
        <v>0</v>
      </c>
      <c r="P3864">
        <f t="shared" si="671"/>
        <v>0</v>
      </c>
    </row>
    <row r="3865" spans="1:16" x14ac:dyDescent="0.45">
      <c r="A3865" t="s">
        <v>3642</v>
      </c>
      <c r="B3865" t="s">
        <v>3643</v>
      </c>
      <c r="C3865" t="s">
        <v>645</v>
      </c>
      <c r="D3865" s="4" t="str" cm="1">
        <f t="array" ref="D3865">_xlfn.TEXTJOIN("",,_xlfn.LET(_xlpm.a,MID(C3865,_xlfn.SEQUENCE(1,LEN(C3865)),1),IF(ISNUMBER(--_xlpm.a),"",_xlpm.a)))</f>
        <v>_PELVIS_HIP__iDose___</v>
      </c>
      <c r="E3865" t="str">
        <f t="shared" si="662"/>
        <v>_PELVIS_HIP_iDose_</v>
      </c>
      <c r="F3865" t="str">
        <f t="shared" si="664"/>
        <v>_PELVIS_HIP_IDOSE_</v>
      </c>
      <c r="G3865" t="b">
        <f t="shared" si="663"/>
        <v>1</v>
      </c>
      <c r="H3865">
        <f t="shared" si="665"/>
        <v>0</v>
      </c>
      <c r="I3865">
        <f t="shared" si="666"/>
        <v>0</v>
      </c>
      <c r="J3865" t="str" cm="1">
        <f t="array" ref="J3865">IF(OR(ISNUMBER(SEARCH({"A";"B";"C";"D";"E";"F";"G";"H";"I";"J";"K";"L";"M";"N";"O";"P";"Q";"R";"S";"T";"U";"V";"W";"X";"Y";"Z"},F3865))), "TRUE", "FALSE")</f>
        <v>TRUE</v>
      </c>
      <c r="K3865">
        <f t="shared" si="667"/>
        <v>0</v>
      </c>
      <c r="L3865">
        <f t="shared" si="668"/>
        <v>0</v>
      </c>
      <c r="M3865">
        <f t="shared" si="669"/>
        <v>0</v>
      </c>
      <c r="N3865">
        <f t="shared" si="670"/>
        <v>0</v>
      </c>
      <c r="O3865">
        <f t="shared" si="672"/>
        <v>0</v>
      </c>
      <c r="P3865">
        <f t="shared" si="671"/>
        <v>0</v>
      </c>
    </row>
    <row r="3866" spans="1:16" x14ac:dyDescent="0.45">
      <c r="A3866" t="s">
        <v>3642</v>
      </c>
      <c r="B3866" t="s">
        <v>3643</v>
      </c>
      <c r="C3866" t="s">
        <v>644</v>
      </c>
      <c r="D3866" s="4" t="str" cm="1">
        <f t="array" ref="D3866">_xlfn.TEXTJOIN("",,_xlfn.LET(_xlpm.a,MID(C3866,_xlfn.SEQUENCE(1,LEN(C3866)),1),IF(ISNUMBER(--_xlpm.a),"",_xlpm.a)))</f>
        <v>_COR_MPR</v>
      </c>
      <c r="E3866" t="str">
        <f t="shared" si="662"/>
        <v>_COR_MPR</v>
      </c>
      <c r="F3866" t="str">
        <f t="shared" si="664"/>
        <v>_COR_MPR</v>
      </c>
      <c r="G3866" t="b">
        <f t="shared" si="663"/>
        <v>1</v>
      </c>
      <c r="H3866">
        <f t="shared" si="665"/>
        <v>0</v>
      </c>
      <c r="I3866">
        <f t="shared" si="666"/>
        <v>0</v>
      </c>
      <c r="J3866" t="str" cm="1">
        <f t="array" ref="J3866">IF(OR(ISNUMBER(SEARCH({"A";"B";"C";"D";"E";"F";"G";"H";"I";"J";"K";"L";"M";"N";"O";"P";"Q";"R";"S";"T";"U";"V";"W";"X";"Y";"Z"},F3866))), "TRUE", "FALSE")</f>
        <v>TRUE</v>
      </c>
      <c r="K3866">
        <f t="shared" si="667"/>
        <v>0</v>
      </c>
      <c r="L3866">
        <f t="shared" si="668"/>
        <v>0</v>
      </c>
      <c r="M3866">
        <f t="shared" si="669"/>
        <v>0</v>
      </c>
      <c r="N3866">
        <f t="shared" si="670"/>
        <v>0</v>
      </c>
      <c r="O3866">
        <f t="shared" si="672"/>
        <v>0</v>
      </c>
      <c r="P3866">
        <f t="shared" si="671"/>
        <v>0</v>
      </c>
    </row>
    <row r="3867" spans="1:16" x14ac:dyDescent="0.45">
      <c r="A3867" t="s">
        <v>3644</v>
      </c>
      <c r="B3867" t="s">
        <v>3645</v>
      </c>
      <c r="C3867" t="s">
        <v>1801</v>
      </c>
      <c r="D3867" s="4" t="str" cm="1">
        <f t="array" ref="D3867">_xlfn.TEXTJOIN("",,_xlfn.LET(_xlpm.a,MID(C3867,_xlfn.SEQUENCE(1,LEN(C3867)),1),IF(ISNUMBER(--_xlpm.a),"",_xlpm.a)))</f>
        <v>_ABD_WO</v>
      </c>
      <c r="E3867" t="str">
        <f t="shared" si="662"/>
        <v>_ABD_WO</v>
      </c>
      <c r="F3867" t="str">
        <f t="shared" si="664"/>
        <v>_ABD_WO</v>
      </c>
      <c r="G3867" t="b">
        <f t="shared" si="663"/>
        <v>0</v>
      </c>
      <c r="H3867">
        <f t="shared" si="665"/>
        <v>0</v>
      </c>
      <c r="I3867">
        <f t="shared" si="666"/>
        <v>0</v>
      </c>
      <c r="J3867" t="str" cm="1">
        <f t="array" ref="J3867">IF(OR(ISNUMBER(SEARCH({"A";"B";"C";"D";"E";"F";"G";"H";"I";"J";"K";"L";"M";"N";"O";"P";"Q";"R";"S";"T";"U";"V";"W";"X";"Y";"Z"},F3867))), "TRUE", "FALSE")</f>
        <v>TRUE</v>
      </c>
      <c r="K3867">
        <f t="shared" si="667"/>
        <v>0</v>
      </c>
      <c r="L3867">
        <f t="shared" si="668"/>
        <v>0</v>
      </c>
      <c r="M3867">
        <f t="shared" si="669"/>
        <v>0</v>
      </c>
      <c r="N3867">
        <f t="shared" si="670"/>
        <v>0</v>
      </c>
      <c r="O3867">
        <f t="shared" si="672"/>
        <v>0</v>
      </c>
      <c r="P3867">
        <f t="shared" si="671"/>
        <v>0</v>
      </c>
    </row>
    <row r="3868" spans="1:16" x14ac:dyDescent="0.45">
      <c r="A3868" t="s">
        <v>3644</v>
      </c>
      <c r="B3868" t="s">
        <v>3645</v>
      </c>
      <c r="C3868" t="s">
        <v>2161</v>
      </c>
      <c r="D3868" s="4" t="str" cm="1">
        <f t="array" ref="D3868">_xlfn.TEXTJOIN("",,_xlfn.LET(_xlpm.a,MID(C3868,_xlfn.SEQUENCE(1,LEN(C3868)),1),IF(ISNUMBER(--_xlpm.a),"",_xlpm.a)))</f>
        <v>_LUNG</v>
      </c>
      <c r="E3868" t="str">
        <f t="shared" si="662"/>
        <v>_LUNG</v>
      </c>
      <c r="F3868" t="str">
        <f t="shared" si="664"/>
        <v>_LUNG</v>
      </c>
      <c r="G3868" t="b">
        <f t="shared" si="663"/>
        <v>0</v>
      </c>
      <c r="H3868">
        <f t="shared" si="665"/>
        <v>0</v>
      </c>
      <c r="I3868">
        <f t="shared" si="666"/>
        <v>0</v>
      </c>
      <c r="J3868" t="str" cm="1">
        <f t="array" ref="J3868">IF(OR(ISNUMBER(SEARCH({"A";"B";"C";"D";"E";"F";"G";"H";"I";"J";"K";"L";"M";"N";"O";"P";"Q";"R";"S";"T";"U";"V";"W";"X";"Y";"Z"},F3868))), "TRUE", "FALSE")</f>
        <v>TRUE</v>
      </c>
      <c r="K3868">
        <f t="shared" si="667"/>
        <v>0</v>
      </c>
      <c r="L3868">
        <f t="shared" si="668"/>
        <v>1</v>
      </c>
      <c r="M3868">
        <f t="shared" si="669"/>
        <v>0</v>
      </c>
      <c r="N3868">
        <f t="shared" si="670"/>
        <v>0</v>
      </c>
      <c r="O3868">
        <f t="shared" si="672"/>
        <v>0</v>
      </c>
      <c r="P3868">
        <f t="shared" si="671"/>
        <v>0</v>
      </c>
    </row>
    <row r="3869" spans="1:16" x14ac:dyDescent="0.45">
      <c r="A3869" t="s">
        <v>3644</v>
      </c>
      <c r="B3869" t="s">
        <v>3645</v>
      </c>
      <c r="C3869" t="s">
        <v>2574</v>
      </c>
      <c r="D3869" s="4" t="str" cm="1">
        <f t="array" ref="D3869">_xlfn.TEXTJOIN("",,_xlfn.LET(_xlpm.a,MID(C3869,_xlfn.SEQUENCE(1,LEN(C3869)),1),IF(ISNUMBER(--_xlpm.a),"",_xlpm.a)))</f>
        <v>_ABD__PEL_W</v>
      </c>
      <c r="E3869" t="str">
        <f t="shared" si="662"/>
        <v>_ABD_PEL_W</v>
      </c>
      <c r="F3869" t="str">
        <f t="shared" si="664"/>
        <v>_ABD_PEL_W</v>
      </c>
      <c r="G3869" t="b">
        <f t="shared" si="663"/>
        <v>0</v>
      </c>
      <c r="H3869">
        <f t="shared" si="665"/>
        <v>0</v>
      </c>
      <c r="I3869">
        <f t="shared" si="666"/>
        <v>0</v>
      </c>
      <c r="J3869" t="str" cm="1">
        <f t="array" ref="J3869">IF(OR(ISNUMBER(SEARCH({"A";"B";"C";"D";"E";"F";"G";"H";"I";"J";"K";"L";"M";"N";"O";"P";"Q";"R";"S";"T";"U";"V";"W";"X";"Y";"Z"},F3869))), "TRUE", "FALSE")</f>
        <v>TRUE</v>
      </c>
      <c r="K3869">
        <f t="shared" si="667"/>
        <v>0</v>
      </c>
      <c r="L3869">
        <f t="shared" si="668"/>
        <v>0</v>
      </c>
      <c r="M3869">
        <f t="shared" si="669"/>
        <v>0</v>
      </c>
      <c r="N3869">
        <f t="shared" si="670"/>
        <v>0</v>
      </c>
      <c r="O3869">
        <f t="shared" si="672"/>
        <v>0</v>
      </c>
      <c r="P3869">
        <f t="shared" si="671"/>
        <v>0</v>
      </c>
    </row>
    <row r="3870" spans="1:16" x14ac:dyDescent="0.45">
      <c r="A3870" t="s">
        <v>3644</v>
      </c>
      <c r="B3870" t="s">
        <v>3646</v>
      </c>
      <c r="C3870" t="s">
        <v>149</v>
      </c>
      <c r="D3870" s="4" t="str" cm="1">
        <f t="array" ref="D3870">_xlfn.TEXTJOIN("",,_xlfn.LET(_xlpm.a,MID(C3870,_xlfn.SEQUENCE(1,LEN(C3870)),1),IF(ISNUMBER(--_xlpm.a),"",_xlpm.a)))</f>
        <v>_LUNG</v>
      </c>
      <c r="E3870" t="str">
        <f t="shared" si="662"/>
        <v>_LUNG</v>
      </c>
      <c r="F3870" t="str">
        <f t="shared" si="664"/>
        <v>_LUNG</v>
      </c>
      <c r="G3870" t="b">
        <f t="shared" si="663"/>
        <v>0</v>
      </c>
      <c r="H3870">
        <f t="shared" si="665"/>
        <v>0</v>
      </c>
      <c r="I3870">
        <f t="shared" si="666"/>
        <v>0</v>
      </c>
      <c r="J3870" t="str" cm="1">
        <f t="array" ref="J3870">IF(OR(ISNUMBER(SEARCH({"A";"B";"C";"D";"E";"F";"G";"H";"I";"J";"K";"L";"M";"N";"O";"P";"Q";"R";"S";"T";"U";"V";"W";"X";"Y";"Z"},F3870))), "TRUE", "FALSE")</f>
        <v>TRUE</v>
      </c>
      <c r="K3870">
        <f t="shared" si="667"/>
        <v>0</v>
      </c>
      <c r="L3870">
        <f t="shared" si="668"/>
        <v>1</v>
      </c>
      <c r="M3870">
        <f t="shared" si="669"/>
        <v>0</v>
      </c>
      <c r="N3870">
        <f t="shared" si="670"/>
        <v>0</v>
      </c>
      <c r="O3870">
        <f t="shared" si="672"/>
        <v>0</v>
      </c>
      <c r="P3870">
        <f t="shared" si="671"/>
        <v>0</v>
      </c>
    </row>
    <row r="3871" spans="1:16" x14ac:dyDescent="0.45">
      <c r="A3871" t="s">
        <v>3644</v>
      </c>
      <c r="B3871" t="s">
        <v>3646</v>
      </c>
      <c r="C3871" t="s">
        <v>148</v>
      </c>
      <c r="D3871" s="4" t="str" cm="1">
        <f t="array" ref="D3871">_xlfn.TEXTJOIN("",,_xlfn.LET(_xlpm.a,MID(C3871,_xlfn.SEQUENCE(1,LEN(C3871)),1),IF(ISNUMBER(--_xlpm.a),"",_xlpm.a)))</f>
        <v>_STONE_STUDY</v>
      </c>
      <c r="E3871" t="str">
        <f t="shared" si="662"/>
        <v>_STONE_STUDY</v>
      </c>
      <c r="F3871" t="str">
        <f t="shared" si="664"/>
        <v>_STONE_STUDY</v>
      </c>
      <c r="G3871" t="b">
        <f t="shared" si="663"/>
        <v>0</v>
      </c>
      <c r="H3871">
        <f t="shared" si="665"/>
        <v>0</v>
      </c>
      <c r="I3871">
        <f t="shared" si="666"/>
        <v>0</v>
      </c>
      <c r="J3871" t="str" cm="1">
        <f t="array" ref="J3871">IF(OR(ISNUMBER(SEARCH({"A";"B";"C";"D";"E";"F";"G";"H";"I";"J";"K";"L";"M";"N";"O";"P";"Q";"R";"S";"T";"U";"V";"W";"X";"Y";"Z"},F3871))), "TRUE", "FALSE")</f>
        <v>TRUE</v>
      </c>
      <c r="K3871">
        <f t="shared" si="667"/>
        <v>0</v>
      </c>
      <c r="L3871">
        <f t="shared" si="668"/>
        <v>0</v>
      </c>
      <c r="M3871">
        <f t="shared" si="669"/>
        <v>0</v>
      </c>
      <c r="N3871">
        <f t="shared" si="670"/>
        <v>0</v>
      </c>
      <c r="O3871">
        <f t="shared" si="672"/>
        <v>0</v>
      </c>
      <c r="P3871">
        <f t="shared" si="671"/>
        <v>0</v>
      </c>
    </row>
    <row r="3872" spans="1:16" x14ac:dyDescent="0.45">
      <c r="A3872" t="s">
        <v>3647</v>
      </c>
      <c r="B3872" t="s">
        <v>3648</v>
      </c>
      <c r="C3872" t="s">
        <v>3649</v>
      </c>
      <c r="D3872" s="4" t="str" cm="1">
        <f t="array" ref="D3872">_xlfn.TEXTJOIN("",,_xlfn.LET(_xlpm.a,MID(C3872,_xlfn.SEQUENCE(1,LEN(C3872)),1),IF(ISNUMBER(--_xlpm.a),"",_xlpm.a)))</f>
        <v>_head_bone</v>
      </c>
      <c r="E3872" t="str">
        <f t="shared" si="662"/>
        <v>_head_bone</v>
      </c>
      <c r="F3872" t="str">
        <f t="shared" si="664"/>
        <v>_HEAD_BONE</v>
      </c>
      <c r="G3872" t="b">
        <f t="shared" si="663"/>
        <v>0</v>
      </c>
      <c r="H3872">
        <f t="shared" si="665"/>
        <v>0</v>
      </c>
      <c r="I3872">
        <f t="shared" si="666"/>
        <v>0</v>
      </c>
      <c r="J3872" t="str" cm="1">
        <f t="array" ref="J3872">IF(OR(ISNUMBER(SEARCH({"A";"B";"C";"D";"E";"F";"G";"H";"I";"J";"K";"L";"M";"N";"O";"P";"Q";"R";"S";"T";"U";"V";"W";"X";"Y";"Z"},F3872))), "TRUE", "FALSE")</f>
        <v>TRUE</v>
      </c>
      <c r="K3872">
        <f t="shared" si="667"/>
        <v>0</v>
      </c>
      <c r="L3872">
        <f t="shared" si="668"/>
        <v>0</v>
      </c>
      <c r="M3872">
        <f t="shared" si="669"/>
        <v>0</v>
      </c>
      <c r="N3872">
        <f t="shared" si="670"/>
        <v>1</v>
      </c>
      <c r="O3872">
        <f t="shared" si="672"/>
        <v>0</v>
      </c>
      <c r="P3872">
        <f t="shared" si="671"/>
        <v>0</v>
      </c>
    </row>
    <row r="3873" spans="1:16" x14ac:dyDescent="0.45">
      <c r="A3873" t="s">
        <v>3647</v>
      </c>
      <c r="B3873" t="s">
        <v>3648</v>
      </c>
      <c r="C3873" t="s">
        <v>3650</v>
      </c>
      <c r="D3873" s="4" t="str" cm="1">
        <f t="array" ref="D3873">_xlfn.TEXTJOIN("",,_xlfn.LET(_xlpm.a,MID(C3873,_xlfn.SEQUENCE(1,LEN(C3873)),1),IF(ISNUMBER(--_xlpm.a),"",_xlpm.a)))</f>
        <v>_chest_abd_pelvis_ax</v>
      </c>
      <c r="E3873" t="str">
        <f t="shared" si="662"/>
        <v>_chest_abd_pelvis_ax</v>
      </c>
      <c r="F3873" t="str">
        <f t="shared" si="664"/>
        <v>_CHEST_ABD_PELVIS_AX</v>
      </c>
      <c r="G3873" t="b">
        <f t="shared" si="663"/>
        <v>0</v>
      </c>
      <c r="H3873">
        <f t="shared" si="665"/>
        <v>1</v>
      </c>
      <c r="I3873">
        <f t="shared" si="666"/>
        <v>1</v>
      </c>
      <c r="J3873" t="str" cm="1">
        <f t="array" ref="J3873">IF(OR(ISNUMBER(SEARCH({"A";"B";"C";"D";"E";"F";"G";"H";"I";"J";"K";"L";"M";"N";"O";"P";"Q";"R";"S";"T";"U";"V";"W";"X";"Y";"Z"},F3873))), "TRUE", "FALSE")</f>
        <v>TRUE</v>
      </c>
      <c r="K3873">
        <f t="shared" si="667"/>
        <v>1</v>
      </c>
      <c r="L3873">
        <f t="shared" si="668"/>
        <v>0</v>
      </c>
      <c r="M3873">
        <f t="shared" si="669"/>
        <v>0</v>
      </c>
      <c r="N3873">
        <f t="shared" si="670"/>
        <v>0</v>
      </c>
      <c r="O3873">
        <f t="shared" si="672"/>
        <v>0</v>
      </c>
      <c r="P3873">
        <f t="shared" si="671"/>
        <v>0</v>
      </c>
    </row>
    <row r="3874" spans="1:16" x14ac:dyDescent="0.45">
      <c r="A3874" t="s">
        <v>3647</v>
      </c>
      <c r="B3874" t="s">
        <v>3648</v>
      </c>
      <c r="C3874" t="s">
        <v>3651</v>
      </c>
      <c r="D3874" s="4" t="str" cm="1">
        <f t="array" ref="D3874">_xlfn.TEXTJOIN("",,_xlfn.LET(_xlpm.a,MID(C3874,_xlfn.SEQUENCE(1,LEN(C3874)),1),IF(ISNUMBER(--_xlpm.a),"",_xlpm.a)))</f>
        <v>_head_ax</v>
      </c>
      <c r="E3874" t="str">
        <f t="shared" si="662"/>
        <v>_head_ax</v>
      </c>
      <c r="F3874" t="str">
        <f t="shared" si="664"/>
        <v>_HEAD_AX</v>
      </c>
      <c r="G3874" t="b">
        <f t="shared" si="663"/>
        <v>0</v>
      </c>
      <c r="H3874">
        <f t="shared" si="665"/>
        <v>0</v>
      </c>
      <c r="I3874">
        <f t="shared" si="666"/>
        <v>1</v>
      </c>
      <c r="J3874" t="str" cm="1">
        <f t="array" ref="J3874">IF(OR(ISNUMBER(SEARCH({"A";"B";"C";"D";"E";"F";"G";"H";"I";"J";"K";"L";"M";"N";"O";"P";"Q";"R";"S";"T";"U";"V";"W";"X";"Y";"Z"},F3874))), "TRUE", "FALSE")</f>
        <v>TRUE</v>
      </c>
      <c r="K3874">
        <f t="shared" si="667"/>
        <v>0</v>
      </c>
      <c r="L3874">
        <f t="shared" si="668"/>
        <v>0</v>
      </c>
      <c r="M3874">
        <f t="shared" si="669"/>
        <v>0</v>
      </c>
      <c r="N3874">
        <f t="shared" si="670"/>
        <v>0</v>
      </c>
      <c r="O3874">
        <f t="shared" si="672"/>
        <v>0</v>
      </c>
      <c r="P3874">
        <f t="shared" si="671"/>
        <v>0</v>
      </c>
    </row>
    <row r="3875" spans="1:16" x14ac:dyDescent="0.45">
      <c r="A3875" t="s">
        <v>3652</v>
      </c>
      <c r="B3875" t="s">
        <v>3653</v>
      </c>
      <c r="C3875" t="s">
        <v>307</v>
      </c>
      <c r="D3875" s="4" t="str" cm="1">
        <f t="array" ref="D3875">_xlfn.TEXTJOIN("",,_xlfn.LET(_xlpm.a,MID(C3875,_xlfn.SEQUENCE(1,LEN(C3875)),1),IF(ISNUMBER(--_xlpm.a),"",_xlpm.a)))</f>
        <v>_DELAY</v>
      </c>
      <c r="E3875" t="str">
        <f t="shared" si="662"/>
        <v>_DELAY</v>
      </c>
      <c r="F3875" t="str">
        <f t="shared" si="664"/>
        <v>_DELAY</v>
      </c>
      <c r="G3875" t="b">
        <f t="shared" si="663"/>
        <v>0</v>
      </c>
      <c r="H3875">
        <f t="shared" si="665"/>
        <v>0</v>
      </c>
      <c r="I3875">
        <f t="shared" si="666"/>
        <v>0</v>
      </c>
      <c r="J3875" t="str" cm="1">
        <f t="array" ref="J3875">IF(OR(ISNUMBER(SEARCH({"A";"B";"C";"D";"E";"F";"G";"H";"I";"J";"K";"L";"M";"N";"O";"P";"Q";"R";"S";"T";"U";"V";"W";"X";"Y";"Z"},F3875))), "TRUE", "FALSE")</f>
        <v>TRUE</v>
      </c>
      <c r="K3875">
        <f t="shared" si="667"/>
        <v>0</v>
      </c>
      <c r="L3875">
        <f t="shared" si="668"/>
        <v>0</v>
      </c>
      <c r="M3875">
        <f t="shared" si="669"/>
        <v>0</v>
      </c>
      <c r="N3875">
        <f t="shared" si="670"/>
        <v>0</v>
      </c>
      <c r="O3875">
        <f t="shared" si="672"/>
        <v>0</v>
      </c>
      <c r="P3875">
        <f t="shared" si="671"/>
        <v>0</v>
      </c>
    </row>
    <row r="3876" spans="1:16" x14ac:dyDescent="0.45">
      <c r="A3876" t="s">
        <v>3652</v>
      </c>
      <c r="B3876" t="s">
        <v>3653</v>
      </c>
      <c r="C3876" t="s">
        <v>3654</v>
      </c>
      <c r="D3876" s="4" t="str" cm="1">
        <f t="array" ref="D3876">_xlfn.TEXTJOIN("",,_xlfn.LET(_xlpm.a,MID(C3876,_xlfn.SEQUENCE(1,LEN(C3876)),1),IF(ISNUMBER(--_xlpm.a),"",_xlpm.a)))</f>
        <v>_chest_abd_pelvis</v>
      </c>
      <c r="E3876" t="str">
        <f t="shared" si="662"/>
        <v>_chest_abd_pelvis</v>
      </c>
      <c r="F3876" t="str">
        <f t="shared" si="664"/>
        <v>_CHEST_ABD_PELVIS</v>
      </c>
      <c r="G3876" t="b">
        <f t="shared" si="663"/>
        <v>0</v>
      </c>
      <c r="H3876">
        <f t="shared" si="665"/>
        <v>1</v>
      </c>
      <c r="I3876">
        <f t="shared" si="666"/>
        <v>0</v>
      </c>
      <c r="J3876" t="str" cm="1">
        <f t="array" ref="J3876">IF(OR(ISNUMBER(SEARCH({"A";"B";"C";"D";"E";"F";"G";"H";"I";"J";"K";"L";"M";"N";"O";"P";"Q";"R";"S";"T";"U";"V";"W";"X";"Y";"Z"},F3876))), "TRUE", "FALSE")</f>
        <v>TRUE</v>
      </c>
      <c r="K3876">
        <f t="shared" si="667"/>
        <v>1</v>
      </c>
      <c r="L3876">
        <f t="shared" si="668"/>
        <v>0</v>
      </c>
      <c r="M3876">
        <f t="shared" si="669"/>
        <v>0</v>
      </c>
      <c r="N3876">
        <f t="shared" si="670"/>
        <v>0</v>
      </c>
      <c r="O3876">
        <f t="shared" si="672"/>
        <v>0</v>
      </c>
      <c r="P3876">
        <f t="shared" si="671"/>
        <v>0</v>
      </c>
    </row>
    <row r="3877" spans="1:16" x14ac:dyDescent="0.45">
      <c r="A3877" t="s">
        <v>3652</v>
      </c>
      <c r="B3877" t="s">
        <v>3653</v>
      </c>
      <c r="C3877" t="s">
        <v>3407</v>
      </c>
      <c r="D3877" s="4" t="str" cm="1">
        <f t="array" ref="D3877">_xlfn.TEXTJOIN("",,_xlfn.LET(_xlpm.a,MID(C3877,_xlfn.SEQUENCE(1,LEN(C3877)),1),IF(ISNUMBER(--_xlpm.a),"",_xlpm.a)))</f>
        <v>_lung</v>
      </c>
      <c r="E3877" t="str">
        <f t="shared" si="662"/>
        <v>_lung</v>
      </c>
      <c r="F3877" t="str">
        <f t="shared" si="664"/>
        <v>_LUNG</v>
      </c>
      <c r="G3877" t="b">
        <f t="shared" si="663"/>
        <v>0</v>
      </c>
      <c r="H3877">
        <f t="shared" si="665"/>
        <v>0</v>
      </c>
      <c r="I3877">
        <f t="shared" si="666"/>
        <v>0</v>
      </c>
      <c r="J3877" t="str" cm="1">
        <f t="array" ref="J3877">IF(OR(ISNUMBER(SEARCH({"A";"B";"C";"D";"E";"F";"G";"H";"I";"J";"K";"L";"M";"N";"O";"P";"Q";"R";"S";"T";"U";"V";"W";"X";"Y";"Z"},F3877))), "TRUE", "FALSE")</f>
        <v>TRUE</v>
      </c>
      <c r="K3877">
        <f t="shared" si="667"/>
        <v>0</v>
      </c>
      <c r="L3877">
        <f t="shared" si="668"/>
        <v>1</v>
      </c>
      <c r="M3877">
        <f t="shared" si="669"/>
        <v>0</v>
      </c>
      <c r="N3877">
        <f t="shared" si="670"/>
        <v>0</v>
      </c>
      <c r="O3877">
        <f t="shared" si="672"/>
        <v>0</v>
      </c>
      <c r="P3877">
        <f t="shared" si="671"/>
        <v>0</v>
      </c>
    </row>
    <row r="3878" spans="1:16" x14ac:dyDescent="0.45">
      <c r="A3878" t="s">
        <v>3655</v>
      </c>
      <c r="B3878" t="s">
        <v>3656</v>
      </c>
      <c r="C3878" t="s">
        <v>1463</v>
      </c>
      <c r="D3878" s="4" t="str" cm="1">
        <f t="array" ref="D3878">_xlfn.TEXTJOIN("",,_xlfn.LET(_xlpm.a,MID(C3878,_xlfn.SEQUENCE(1,LEN(C3878)),1),IF(ISNUMBER(--_xlpm.a),"",_xlpm.a)))</f>
        <v>_AX___DELAY_LOWER_LEG</v>
      </c>
      <c r="E3878" t="str">
        <f t="shared" si="662"/>
        <v>_AX_DELAY_LOWER_LEG</v>
      </c>
      <c r="F3878" t="str">
        <f t="shared" si="664"/>
        <v>_AX_DELAY_LOWER_LEG</v>
      </c>
      <c r="G3878" t="b">
        <f t="shared" si="663"/>
        <v>0</v>
      </c>
      <c r="H3878">
        <f t="shared" si="665"/>
        <v>0</v>
      </c>
      <c r="I3878">
        <f t="shared" si="666"/>
        <v>1</v>
      </c>
      <c r="J3878" t="str" cm="1">
        <f t="array" ref="J3878">IF(OR(ISNUMBER(SEARCH({"A";"B";"C";"D";"E";"F";"G";"H";"I";"J";"K";"L";"M";"N";"O";"P";"Q";"R";"S";"T";"U";"V";"W";"X";"Y";"Z"},F3878))), "TRUE", "FALSE")</f>
        <v>TRUE</v>
      </c>
      <c r="K3878">
        <f t="shared" si="667"/>
        <v>0</v>
      </c>
      <c r="L3878">
        <f t="shared" si="668"/>
        <v>0</v>
      </c>
      <c r="M3878">
        <f t="shared" si="669"/>
        <v>0</v>
      </c>
      <c r="N3878">
        <f t="shared" si="670"/>
        <v>0</v>
      </c>
      <c r="O3878">
        <f t="shared" si="672"/>
        <v>0</v>
      </c>
      <c r="P3878">
        <f t="shared" si="671"/>
        <v>0</v>
      </c>
    </row>
    <row r="3879" spans="1:16" x14ac:dyDescent="0.45">
      <c r="A3879" t="s">
        <v>3655</v>
      </c>
      <c r="B3879" t="s">
        <v>3656</v>
      </c>
      <c r="C3879" t="s">
        <v>1462</v>
      </c>
      <c r="D3879" s="4" t="str" cm="1">
        <f t="array" ref="D3879">_xlfn.TEXTJOIN("",,_xlfn.LET(_xlpm.a,MID(C3879,_xlfn.SEQUENCE(1,LEN(C3879)),1),IF(ISNUMBER(--_xlpm.a),"",_xlpm.a)))</f>
        <v>_COR_X_MIP</v>
      </c>
      <c r="E3879" t="str">
        <f t="shared" si="662"/>
        <v>_COR_X_MIP</v>
      </c>
      <c r="F3879" t="str">
        <f t="shared" si="664"/>
        <v>_COR_X_MIP</v>
      </c>
      <c r="G3879" t="b">
        <f t="shared" si="663"/>
        <v>1</v>
      </c>
      <c r="H3879">
        <f t="shared" si="665"/>
        <v>0</v>
      </c>
      <c r="I3879">
        <f t="shared" si="666"/>
        <v>0</v>
      </c>
      <c r="J3879" t="str" cm="1">
        <f t="array" ref="J3879">IF(OR(ISNUMBER(SEARCH({"A";"B";"C";"D";"E";"F";"G";"H";"I";"J";"K";"L";"M";"N";"O";"P";"Q";"R";"S";"T";"U";"V";"W";"X";"Y";"Z"},F3879))), "TRUE", "FALSE")</f>
        <v>TRUE</v>
      </c>
      <c r="K3879">
        <f t="shared" si="667"/>
        <v>0</v>
      </c>
      <c r="L3879">
        <f t="shared" si="668"/>
        <v>0</v>
      </c>
      <c r="M3879">
        <f t="shared" si="669"/>
        <v>0</v>
      </c>
      <c r="N3879">
        <f t="shared" si="670"/>
        <v>0</v>
      </c>
      <c r="O3879">
        <f t="shared" si="672"/>
        <v>0</v>
      </c>
      <c r="P3879">
        <f t="shared" si="671"/>
        <v>0</v>
      </c>
    </row>
    <row r="3880" spans="1:16" x14ac:dyDescent="0.45">
      <c r="A3880" t="s">
        <v>3655</v>
      </c>
      <c r="B3880" t="s">
        <v>3656</v>
      </c>
      <c r="C3880" t="s">
        <v>1455</v>
      </c>
      <c r="D3880" s="4" t="str" cm="1">
        <f t="array" ref="D3880">_xlfn.TEXTJOIN("",,_xlfn.LET(_xlpm.a,MID(C3880,_xlfn.SEQUENCE(1,LEN(C3880)),1),IF(ISNUMBER(--_xlpm.a),"",_xlpm.a)))</f>
        <v>_THIN_LOWER_LEG</v>
      </c>
      <c r="E3880" t="str">
        <f t="shared" si="662"/>
        <v>_THIN_LOWER_LEG</v>
      </c>
      <c r="F3880" t="str">
        <f t="shared" si="664"/>
        <v>_THIN_LOWER_LEG</v>
      </c>
      <c r="G3880" t="b">
        <f t="shared" si="663"/>
        <v>0</v>
      </c>
      <c r="H3880">
        <f t="shared" si="665"/>
        <v>0</v>
      </c>
      <c r="I3880">
        <f t="shared" si="666"/>
        <v>0</v>
      </c>
      <c r="J3880" t="str" cm="1">
        <f t="array" ref="J3880">IF(OR(ISNUMBER(SEARCH({"A";"B";"C";"D";"E";"F";"G";"H";"I";"J";"K";"L";"M";"N";"O";"P";"Q";"R";"S";"T";"U";"V";"W";"X";"Y";"Z"},F3880))), "TRUE", "FALSE")</f>
        <v>TRUE</v>
      </c>
      <c r="K3880">
        <f t="shared" si="667"/>
        <v>0</v>
      </c>
      <c r="L3880">
        <f t="shared" si="668"/>
        <v>0</v>
      </c>
      <c r="M3880">
        <f t="shared" si="669"/>
        <v>1</v>
      </c>
      <c r="N3880">
        <f t="shared" si="670"/>
        <v>0</v>
      </c>
      <c r="O3880">
        <f t="shared" si="672"/>
        <v>0</v>
      </c>
      <c r="P3880">
        <f t="shared" si="671"/>
        <v>0</v>
      </c>
    </row>
    <row r="3881" spans="1:16" x14ac:dyDescent="0.45">
      <c r="A3881" t="s">
        <v>3655</v>
      </c>
      <c r="B3881" t="s">
        <v>3656</v>
      </c>
      <c r="C3881" t="s">
        <v>1457</v>
      </c>
      <c r="D3881" s="4" t="str" cm="1">
        <f t="array" ref="D3881">_xlfn.TEXTJOIN("",,_xlfn.LET(_xlpm.a,MID(C3881,_xlfn.SEQUENCE(1,LEN(C3881)),1),IF(ISNUMBER(--_xlpm.a),"",_xlpm.a)))</f>
        <v>_COR_X_MIP</v>
      </c>
      <c r="E3881" t="str">
        <f t="shared" si="662"/>
        <v>_COR_X_MIP</v>
      </c>
      <c r="F3881" t="str">
        <f t="shared" si="664"/>
        <v>_COR_X_MIP</v>
      </c>
      <c r="G3881" t="b">
        <f t="shared" si="663"/>
        <v>1</v>
      </c>
      <c r="H3881">
        <f t="shared" si="665"/>
        <v>0</v>
      </c>
      <c r="I3881">
        <f t="shared" si="666"/>
        <v>0</v>
      </c>
      <c r="J3881" t="str" cm="1">
        <f t="array" ref="J3881">IF(OR(ISNUMBER(SEARCH({"A";"B";"C";"D";"E";"F";"G";"H";"I";"J";"K";"L";"M";"N";"O";"P";"Q";"R";"S";"T";"U";"V";"W";"X";"Y";"Z"},F3881))), "TRUE", "FALSE")</f>
        <v>TRUE</v>
      </c>
      <c r="K3881">
        <f t="shared" si="667"/>
        <v>0</v>
      </c>
      <c r="L3881">
        <f t="shared" si="668"/>
        <v>0</v>
      </c>
      <c r="M3881">
        <f t="shared" si="669"/>
        <v>0</v>
      </c>
      <c r="N3881">
        <f t="shared" si="670"/>
        <v>0</v>
      </c>
      <c r="O3881">
        <f t="shared" si="672"/>
        <v>0</v>
      </c>
      <c r="P3881">
        <f t="shared" si="671"/>
        <v>0</v>
      </c>
    </row>
    <row r="3882" spans="1:16" x14ac:dyDescent="0.45">
      <c r="A3882" t="s">
        <v>3655</v>
      </c>
      <c r="B3882" t="s">
        <v>3656</v>
      </c>
      <c r="C3882" t="s">
        <v>1456</v>
      </c>
      <c r="D3882" s="4" t="str" cm="1">
        <f t="array" ref="D3882">_xlfn.TEXTJOIN("",,_xlfn.LET(_xlpm.a,MID(C3882,_xlfn.SEQUENCE(1,LEN(C3882)),1),IF(ISNUMBER(--_xlpm.a),"",_xlpm.a)))</f>
        <v>_SAG_X_MIP</v>
      </c>
      <c r="E3882" t="str">
        <f t="shared" si="662"/>
        <v>_SAG_X_MIP</v>
      </c>
      <c r="F3882" t="str">
        <f t="shared" si="664"/>
        <v>_SAG_X_MIP</v>
      </c>
      <c r="G3882" t="b">
        <f t="shared" si="663"/>
        <v>1</v>
      </c>
      <c r="H3882">
        <f t="shared" si="665"/>
        <v>0</v>
      </c>
      <c r="I3882">
        <f t="shared" si="666"/>
        <v>0</v>
      </c>
      <c r="J3882" t="str" cm="1">
        <f t="array" ref="J3882">IF(OR(ISNUMBER(SEARCH({"A";"B";"C";"D";"E";"F";"G";"H";"I";"J";"K";"L";"M";"N";"O";"P";"Q";"R";"S";"T";"U";"V";"W";"X";"Y";"Z"},F3882))), "TRUE", "FALSE")</f>
        <v>TRUE</v>
      </c>
      <c r="K3882">
        <f t="shared" si="667"/>
        <v>0</v>
      </c>
      <c r="L3882">
        <f t="shared" si="668"/>
        <v>0</v>
      </c>
      <c r="M3882">
        <f t="shared" si="669"/>
        <v>0</v>
      </c>
      <c r="N3882">
        <f t="shared" si="670"/>
        <v>0</v>
      </c>
      <c r="O3882">
        <f t="shared" si="672"/>
        <v>0</v>
      </c>
      <c r="P3882">
        <f t="shared" si="671"/>
        <v>0</v>
      </c>
    </row>
    <row r="3883" spans="1:16" x14ac:dyDescent="0.45">
      <c r="A3883" t="s">
        <v>3655</v>
      </c>
      <c r="B3883" t="s">
        <v>3656</v>
      </c>
      <c r="C3883" t="s">
        <v>1461</v>
      </c>
      <c r="D3883" s="4" t="str" cm="1">
        <f t="array" ref="D3883">_xlfn.TEXTJOIN("",,_xlfn.LET(_xlpm.a,MID(C3883,_xlfn.SEQUENCE(1,LEN(C3883)),1),IF(ISNUMBER(--_xlpm.a),"",_xlpm.a)))</f>
        <v>_THIN_LOWER_LEG_DELAY</v>
      </c>
      <c r="E3883" t="str">
        <f t="shared" si="662"/>
        <v>_THIN_LOWER_LEG_DELAY</v>
      </c>
      <c r="F3883" t="str">
        <f t="shared" si="664"/>
        <v>_THIN_LOWER_LEG_DELAY</v>
      </c>
      <c r="G3883" t="b">
        <f t="shared" si="663"/>
        <v>0</v>
      </c>
      <c r="H3883">
        <f t="shared" si="665"/>
        <v>0</v>
      </c>
      <c r="I3883">
        <f t="shared" si="666"/>
        <v>0</v>
      </c>
      <c r="J3883" t="str" cm="1">
        <f t="array" ref="J3883">IF(OR(ISNUMBER(SEARCH({"A";"B";"C";"D";"E";"F";"G";"H";"I";"J";"K";"L";"M";"N";"O";"P";"Q";"R";"S";"T";"U";"V";"W";"X";"Y";"Z"},F3883))), "TRUE", "FALSE")</f>
        <v>TRUE</v>
      </c>
      <c r="K3883">
        <f t="shared" si="667"/>
        <v>0</v>
      </c>
      <c r="L3883">
        <f t="shared" si="668"/>
        <v>0</v>
      </c>
      <c r="M3883">
        <f t="shared" si="669"/>
        <v>1</v>
      </c>
      <c r="N3883">
        <f t="shared" si="670"/>
        <v>0</v>
      </c>
      <c r="O3883">
        <f t="shared" si="672"/>
        <v>0</v>
      </c>
      <c r="P3883">
        <f t="shared" si="671"/>
        <v>0</v>
      </c>
    </row>
    <row r="3884" spans="1:16" x14ac:dyDescent="0.45">
      <c r="A3884" t="s">
        <v>3655</v>
      </c>
      <c r="B3884" t="s">
        <v>3656</v>
      </c>
      <c r="C3884" t="s">
        <v>1458</v>
      </c>
      <c r="D3884" s="4" t="str" cm="1">
        <f t="array" ref="D3884">_xlfn.TEXTJOIN("",,_xlfn.LET(_xlpm.a,MID(C3884,_xlfn.SEQUENCE(1,LEN(C3884)),1),IF(ISNUMBER(--_xlpm.a),"",_xlpm.a)))</f>
        <v>_COR_X_MIP</v>
      </c>
      <c r="E3884" t="str">
        <f t="shared" si="662"/>
        <v>_COR_X_MIP</v>
      </c>
      <c r="F3884" t="str">
        <f t="shared" si="664"/>
        <v>_COR_X_MIP</v>
      </c>
      <c r="G3884" t="b">
        <f t="shared" si="663"/>
        <v>1</v>
      </c>
      <c r="H3884">
        <f t="shared" si="665"/>
        <v>0</v>
      </c>
      <c r="I3884">
        <f t="shared" si="666"/>
        <v>0</v>
      </c>
      <c r="J3884" t="str" cm="1">
        <f t="array" ref="J3884">IF(OR(ISNUMBER(SEARCH({"A";"B";"C";"D";"E";"F";"G";"H";"I";"J";"K";"L";"M";"N";"O";"P";"Q";"R";"S";"T";"U";"V";"W";"X";"Y";"Z"},F3884))), "TRUE", "FALSE")</f>
        <v>TRUE</v>
      </c>
      <c r="K3884">
        <f t="shared" si="667"/>
        <v>0</v>
      </c>
      <c r="L3884">
        <f t="shared" si="668"/>
        <v>0</v>
      </c>
      <c r="M3884">
        <f t="shared" si="669"/>
        <v>0</v>
      </c>
      <c r="N3884">
        <f t="shared" si="670"/>
        <v>0</v>
      </c>
      <c r="O3884">
        <f t="shared" si="672"/>
        <v>0</v>
      </c>
      <c r="P3884">
        <f t="shared" si="671"/>
        <v>0</v>
      </c>
    </row>
    <row r="3885" spans="1:16" x14ac:dyDescent="0.45">
      <c r="A3885" t="s">
        <v>3655</v>
      </c>
      <c r="B3885" t="s">
        <v>3656</v>
      </c>
      <c r="C3885" t="s">
        <v>1454</v>
      </c>
      <c r="D3885" s="4" t="str" cm="1">
        <f t="array" ref="D3885">_xlfn.TEXTJOIN("",,_xlfn.LET(_xlpm.a,MID(C3885,_xlfn.SEQUENCE(1,LEN(C3885)),1),IF(ISNUMBER(--_xlpm.a),"",_xlpm.a)))</f>
        <v>_COR_X_MIP</v>
      </c>
      <c r="E3885" t="str">
        <f t="shared" si="662"/>
        <v>_COR_X_MIP</v>
      </c>
      <c r="F3885" t="str">
        <f t="shared" si="664"/>
        <v>_COR_X_MIP</v>
      </c>
      <c r="G3885" t="b">
        <f t="shared" si="663"/>
        <v>1</v>
      </c>
      <c r="H3885">
        <f t="shared" si="665"/>
        <v>0</v>
      </c>
      <c r="I3885">
        <f t="shared" si="666"/>
        <v>0</v>
      </c>
      <c r="J3885" t="str" cm="1">
        <f t="array" ref="J3885">IF(OR(ISNUMBER(SEARCH({"A";"B";"C";"D";"E";"F";"G";"H";"I";"J";"K";"L";"M";"N";"O";"P";"Q";"R";"S";"T";"U";"V";"W";"X";"Y";"Z"},F3885))), "TRUE", "FALSE")</f>
        <v>TRUE</v>
      </c>
      <c r="K3885">
        <f t="shared" si="667"/>
        <v>0</v>
      </c>
      <c r="L3885">
        <f t="shared" si="668"/>
        <v>0</v>
      </c>
      <c r="M3885">
        <f t="shared" si="669"/>
        <v>0</v>
      </c>
      <c r="N3885">
        <f t="shared" si="670"/>
        <v>0</v>
      </c>
      <c r="O3885">
        <f t="shared" si="672"/>
        <v>0</v>
      </c>
      <c r="P3885">
        <f t="shared" si="671"/>
        <v>0</v>
      </c>
    </row>
    <row r="3886" spans="1:16" x14ac:dyDescent="0.45">
      <c r="A3886" t="s">
        <v>3655</v>
      </c>
      <c r="B3886" t="s">
        <v>3656</v>
      </c>
      <c r="C3886" t="s">
        <v>1811</v>
      </c>
      <c r="D3886" s="4" t="str" cm="1">
        <f t="array" ref="D3886">_xlfn.TEXTJOIN("",,_xlfn.LET(_xlpm.a,MID(C3886,_xlfn.SEQUENCE(1,LEN(C3886)),1),IF(ISNUMBER(--_xlpm.a),"",_xlpm.a)))</f>
        <v>_THIN_ABD__PEL</v>
      </c>
      <c r="E3886" t="str">
        <f t="shared" si="662"/>
        <v>_THIN_ABD_PEL</v>
      </c>
      <c r="F3886" t="str">
        <f t="shared" si="664"/>
        <v>_THIN_ABD_PEL</v>
      </c>
      <c r="G3886" t="b">
        <f t="shared" si="663"/>
        <v>0</v>
      </c>
      <c r="H3886">
        <f t="shared" si="665"/>
        <v>0</v>
      </c>
      <c r="I3886">
        <f t="shared" si="666"/>
        <v>0</v>
      </c>
      <c r="J3886" t="str" cm="1">
        <f t="array" ref="J3886">IF(OR(ISNUMBER(SEARCH({"A";"B";"C";"D";"E";"F";"G";"H";"I";"J";"K";"L";"M";"N";"O";"P";"Q";"R";"S";"T";"U";"V";"W";"X";"Y";"Z"},F3886))), "TRUE", "FALSE")</f>
        <v>TRUE</v>
      </c>
      <c r="K3886">
        <f t="shared" si="667"/>
        <v>0</v>
      </c>
      <c r="L3886">
        <f t="shared" si="668"/>
        <v>0</v>
      </c>
      <c r="M3886">
        <f t="shared" si="669"/>
        <v>1</v>
      </c>
      <c r="N3886">
        <f t="shared" si="670"/>
        <v>0</v>
      </c>
      <c r="O3886">
        <f t="shared" si="672"/>
        <v>0</v>
      </c>
      <c r="P3886">
        <f t="shared" si="671"/>
        <v>0</v>
      </c>
    </row>
    <row r="3887" spans="1:16" x14ac:dyDescent="0.45">
      <c r="A3887" t="s">
        <v>3655</v>
      </c>
      <c r="B3887" t="s">
        <v>3656</v>
      </c>
      <c r="C3887" t="s">
        <v>1459</v>
      </c>
      <c r="D3887" s="4" t="str" cm="1">
        <f t="array" ref="D3887">_xlfn.TEXTJOIN("",,_xlfn.LET(_xlpm.a,MID(C3887,_xlfn.SEQUENCE(1,LEN(C3887)),1),IF(ISNUMBER(--_xlpm.a),"",_xlpm.a)))</f>
        <v>_AX___AP_RUNOFF___SP___L_</v>
      </c>
      <c r="E3887" t="str">
        <f t="shared" si="662"/>
        <v>_AX_AP_RUNOFF_SP_L_</v>
      </c>
      <c r="F3887" t="str">
        <f t="shared" si="664"/>
        <v>_AX_AP_RUNOFF_SP_L_</v>
      </c>
      <c r="G3887" t="b">
        <f t="shared" si="663"/>
        <v>0</v>
      </c>
      <c r="H3887">
        <f t="shared" si="665"/>
        <v>0</v>
      </c>
      <c r="I3887">
        <f t="shared" si="666"/>
        <v>1</v>
      </c>
      <c r="J3887" t="str" cm="1">
        <f t="array" ref="J3887">IF(OR(ISNUMBER(SEARCH({"A";"B";"C";"D";"E";"F";"G";"H";"I";"J";"K";"L";"M";"N";"O";"P";"Q";"R";"S";"T";"U";"V";"W";"X";"Y";"Z"},F3887))), "TRUE", "FALSE")</f>
        <v>TRUE</v>
      </c>
      <c r="K3887">
        <f t="shared" si="667"/>
        <v>0</v>
      </c>
      <c r="L3887">
        <f t="shared" si="668"/>
        <v>0</v>
      </c>
      <c r="M3887">
        <f t="shared" si="669"/>
        <v>0</v>
      </c>
      <c r="N3887">
        <f t="shared" si="670"/>
        <v>0</v>
      </c>
      <c r="O3887">
        <f t="shared" si="672"/>
        <v>0</v>
      </c>
      <c r="P3887">
        <f t="shared" si="671"/>
        <v>0</v>
      </c>
    </row>
    <row r="3888" spans="1:16" x14ac:dyDescent="0.45">
      <c r="A3888" t="s">
        <v>3655</v>
      </c>
      <c r="B3888" t="s">
        <v>3656</v>
      </c>
      <c r="C3888" t="s">
        <v>1460</v>
      </c>
      <c r="D3888" s="4" t="str" cm="1">
        <f t="array" ref="D3888">_xlfn.TEXTJOIN("",,_xlfn.LET(_xlpm.a,MID(C3888,_xlfn.SEQUENCE(1,LEN(C3888)),1),IF(ISNUMBER(--_xlpm.a),"",_xlpm.a)))</f>
        <v>_THIN_THIGH</v>
      </c>
      <c r="E3888" t="str">
        <f t="shared" si="662"/>
        <v>_THIN_THIGH</v>
      </c>
      <c r="F3888" t="str">
        <f t="shared" si="664"/>
        <v>_THIN_THIGH</v>
      </c>
      <c r="G3888" t="b">
        <f t="shared" si="663"/>
        <v>0</v>
      </c>
      <c r="H3888">
        <f t="shared" si="665"/>
        <v>0</v>
      </c>
      <c r="I3888">
        <f t="shared" si="666"/>
        <v>0</v>
      </c>
      <c r="J3888" t="str" cm="1">
        <f t="array" ref="J3888">IF(OR(ISNUMBER(SEARCH({"A";"B";"C";"D";"E";"F";"G";"H";"I";"J";"K";"L";"M";"N";"O";"P";"Q";"R";"S";"T";"U";"V";"W";"X";"Y";"Z"},F3888))), "TRUE", "FALSE")</f>
        <v>TRUE</v>
      </c>
      <c r="K3888">
        <f t="shared" si="667"/>
        <v>0</v>
      </c>
      <c r="L3888">
        <f t="shared" si="668"/>
        <v>0</v>
      </c>
      <c r="M3888">
        <f t="shared" si="669"/>
        <v>1</v>
      </c>
      <c r="N3888">
        <f t="shared" si="670"/>
        <v>0</v>
      </c>
      <c r="O3888">
        <f t="shared" si="672"/>
        <v>0</v>
      </c>
      <c r="P3888">
        <f t="shared" si="671"/>
        <v>0</v>
      </c>
    </row>
    <row r="3889" spans="1:16" x14ac:dyDescent="0.45">
      <c r="A3889" t="s">
        <v>3657</v>
      </c>
      <c r="B3889" t="s">
        <v>3658</v>
      </c>
      <c r="C3889" t="s">
        <v>3659</v>
      </c>
      <c r="D3889" s="4" t="str" cm="1">
        <f t="array" ref="D3889">_xlfn.TEXTJOIN("",,_xlfn.LET(_xlpm.a,MID(C3889,_xlfn.SEQUENCE(1,LEN(C3889)),1),IF(ISNUMBER(--_xlpm.a),"",_xlpm.a)))</f>
        <v>_SAGITTAL_ABDOMEN_PELVIS</v>
      </c>
      <c r="E3889" t="str">
        <f t="shared" si="662"/>
        <v>_SAGITTAL_ABDOMEN_PELVIS</v>
      </c>
      <c r="F3889" t="str">
        <f t="shared" si="664"/>
        <v>_SAGITTAL_ABDOMEN_PELVIS</v>
      </c>
      <c r="G3889" t="b">
        <f t="shared" si="663"/>
        <v>1</v>
      </c>
      <c r="H3889">
        <f t="shared" si="665"/>
        <v>0</v>
      </c>
      <c r="I3889">
        <f t="shared" si="666"/>
        <v>0</v>
      </c>
      <c r="J3889" t="str" cm="1">
        <f t="array" ref="J3889">IF(OR(ISNUMBER(SEARCH({"A";"B";"C";"D";"E";"F";"G";"H";"I";"J";"K";"L";"M";"N";"O";"P";"Q";"R";"S";"T";"U";"V";"W";"X";"Y";"Z"},F3889))), "TRUE", "FALSE")</f>
        <v>TRUE</v>
      </c>
      <c r="K3889">
        <f t="shared" si="667"/>
        <v>0</v>
      </c>
      <c r="L3889">
        <f t="shared" si="668"/>
        <v>0</v>
      </c>
      <c r="M3889">
        <f t="shared" si="669"/>
        <v>0</v>
      </c>
      <c r="N3889">
        <f t="shared" si="670"/>
        <v>0</v>
      </c>
      <c r="O3889">
        <f t="shared" si="672"/>
        <v>0</v>
      </c>
      <c r="P3889">
        <f t="shared" si="671"/>
        <v>0</v>
      </c>
    </row>
    <row r="3890" spans="1:16" x14ac:dyDescent="0.45">
      <c r="A3890" t="s">
        <v>3657</v>
      </c>
      <c r="B3890" t="s">
        <v>3658</v>
      </c>
      <c r="C3890" t="s">
        <v>3660</v>
      </c>
      <c r="D3890" s="4" t="str" cm="1">
        <f t="array" ref="D3890">_xlfn.TEXTJOIN("",,_xlfn.LET(_xlpm.a,MID(C3890,_xlfn.SEQUENCE(1,LEN(C3890)),1),IF(ISNUMBER(--_xlpm.a),"",_xlpm.a)))</f>
        <v>_CORONAL_ABDOMEN_PELVIS</v>
      </c>
      <c r="E3890" t="str">
        <f t="shared" si="662"/>
        <v>_CORONAL_ABDOMEN_PELVIS</v>
      </c>
      <c r="F3890" t="str">
        <f t="shared" si="664"/>
        <v>_CORONAL_ABDOMEN_PELVIS</v>
      </c>
      <c r="G3890" t="b">
        <f t="shared" si="663"/>
        <v>1</v>
      </c>
      <c r="H3890">
        <f t="shared" si="665"/>
        <v>0</v>
      </c>
      <c r="I3890">
        <f t="shared" si="666"/>
        <v>0</v>
      </c>
      <c r="J3890" t="str" cm="1">
        <f t="array" ref="J3890">IF(OR(ISNUMBER(SEARCH({"A";"B";"C";"D";"E";"F";"G";"H";"I";"J";"K";"L";"M";"N";"O";"P";"Q";"R";"S";"T";"U";"V";"W";"X";"Y";"Z"},F3890))), "TRUE", "FALSE")</f>
        <v>TRUE</v>
      </c>
      <c r="K3890">
        <f t="shared" si="667"/>
        <v>0</v>
      </c>
      <c r="L3890">
        <f t="shared" si="668"/>
        <v>0</v>
      </c>
      <c r="M3890">
        <f t="shared" si="669"/>
        <v>0</v>
      </c>
      <c r="N3890">
        <f t="shared" si="670"/>
        <v>0</v>
      </c>
      <c r="O3890">
        <f t="shared" si="672"/>
        <v>0</v>
      </c>
      <c r="P3890">
        <f t="shared" si="671"/>
        <v>0</v>
      </c>
    </row>
    <row r="3891" spans="1:16" x14ac:dyDescent="0.45">
      <c r="A3891" t="s">
        <v>3657</v>
      </c>
      <c r="B3891" t="s">
        <v>3658</v>
      </c>
      <c r="C3891" t="s">
        <v>15</v>
      </c>
      <c r="D3891" s="4" t="str" cm="1">
        <f t="array" ref="D3891">_xlfn.TEXTJOIN("",,_xlfn.LET(_xlpm.a,MID(C3891,_xlfn.SEQUENCE(1,LEN(C3891)),1),IF(ISNUMBER(--_xlpm.a),"",_xlpm.a)))</f>
        <v>Unknown</v>
      </c>
      <c r="E3891" t="str">
        <f t="shared" si="662"/>
        <v>Unknown</v>
      </c>
      <c r="F3891" t="str">
        <f t="shared" si="664"/>
        <v>UNKNOWN</v>
      </c>
      <c r="G3891" t="b">
        <f t="shared" si="663"/>
        <v>1</v>
      </c>
      <c r="H3891">
        <f t="shared" si="665"/>
        <v>0</v>
      </c>
      <c r="I3891">
        <f t="shared" si="666"/>
        <v>0</v>
      </c>
      <c r="J3891" t="str" cm="1">
        <f t="array" ref="J3891">IF(OR(ISNUMBER(SEARCH({"A";"B";"C";"D";"E";"F";"G";"H";"I";"J";"K";"L";"M";"N";"O";"P";"Q";"R";"S";"T";"U";"V";"W";"X";"Y";"Z"},F3891))), "TRUE", "FALSE")</f>
        <v>TRUE</v>
      </c>
      <c r="K3891">
        <f t="shared" si="667"/>
        <v>0</v>
      </c>
      <c r="L3891">
        <f t="shared" si="668"/>
        <v>0</v>
      </c>
      <c r="M3891">
        <f t="shared" si="669"/>
        <v>0</v>
      </c>
      <c r="N3891">
        <f t="shared" si="670"/>
        <v>0</v>
      </c>
      <c r="O3891">
        <f t="shared" si="672"/>
        <v>0</v>
      </c>
      <c r="P3891">
        <f t="shared" si="671"/>
        <v>0</v>
      </c>
    </row>
    <row r="3892" spans="1:16" x14ac:dyDescent="0.45">
      <c r="A3892" t="s">
        <v>3661</v>
      </c>
      <c r="B3892" t="s">
        <v>3662</v>
      </c>
      <c r="C3892" t="s">
        <v>3663</v>
      </c>
      <c r="D3892" s="4" t="str" cm="1">
        <f t="array" ref="D3892">_xlfn.TEXTJOIN("",,_xlfn.LET(_xlpm.a,MID(C3892,_xlfn.SEQUENCE(1,LEN(C3892)),1),IF(ISNUMBER(--_xlpm.a),"",_xlpm.a)))</f>
        <v>_Abd_PELVIS______Bf__SOFT_Tissue</v>
      </c>
      <c r="E3892" t="str">
        <f t="shared" si="662"/>
        <v>_Abd_PELVIS_Bf_SOFT_Tissue</v>
      </c>
      <c r="F3892" t="str">
        <f t="shared" si="664"/>
        <v>_ABD_PELVIS_BF_SOFT_TISSUE</v>
      </c>
      <c r="G3892" t="b">
        <f t="shared" si="663"/>
        <v>0</v>
      </c>
      <c r="H3892">
        <f t="shared" si="665"/>
        <v>1</v>
      </c>
      <c r="I3892">
        <f t="shared" si="666"/>
        <v>0</v>
      </c>
      <c r="J3892" t="str" cm="1">
        <f t="array" ref="J3892">IF(OR(ISNUMBER(SEARCH({"A";"B";"C";"D";"E";"F";"G";"H";"I";"J";"K";"L";"M";"N";"O";"P";"Q";"R";"S";"T";"U";"V";"W";"X";"Y";"Z"},F3892))), "TRUE", "FALSE")</f>
        <v>TRUE</v>
      </c>
      <c r="K3892">
        <f t="shared" si="667"/>
        <v>0</v>
      </c>
      <c r="L3892">
        <f t="shared" si="668"/>
        <v>0</v>
      </c>
      <c r="M3892">
        <f t="shared" si="669"/>
        <v>0</v>
      </c>
      <c r="N3892">
        <f t="shared" si="670"/>
        <v>0</v>
      </c>
      <c r="O3892">
        <f t="shared" si="672"/>
        <v>0</v>
      </c>
      <c r="P3892">
        <f t="shared" si="671"/>
        <v>0</v>
      </c>
    </row>
    <row r="3893" spans="1:16" x14ac:dyDescent="0.45">
      <c r="A3893" t="s">
        <v>3664</v>
      </c>
      <c r="B3893" t="s">
        <v>3665</v>
      </c>
      <c r="C3893" t="s">
        <v>3666</v>
      </c>
      <c r="D3893" s="4" t="str" cm="1">
        <f t="array" ref="D3893">_xlfn.TEXTJOIN("",,_xlfn.LET(_xlpm.a,MID(C3893,_xlfn.SEQUENCE(1,LEN(C3893)),1),IF(ISNUMBER(--_xlpm.a),"",_xlpm.a)))</f>
        <v>_CORONAL_MPR__iDose___</v>
      </c>
      <c r="E3893" t="str">
        <f t="shared" si="662"/>
        <v>_CORONAL_MPR_iDose_</v>
      </c>
      <c r="F3893" t="str">
        <f t="shared" si="664"/>
        <v>_CORONAL_MPR_IDOSE_</v>
      </c>
      <c r="G3893" t="b">
        <f t="shared" si="663"/>
        <v>1</v>
      </c>
      <c r="H3893">
        <f t="shared" si="665"/>
        <v>0</v>
      </c>
      <c r="I3893">
        <f t="shared" si="666"/>
        <v>0</v>
      </c>
      <c r="J3893" t="str" cm="1">
        <f t="array" ref="J3893">IF(OR(ISNUMBER(SEARCH({"A";"B";"C";"D";"E";"F";"G";"H";"I";"J";"K";"L";"M";"N";"O";"P";"Q";"R";"S";"T";"U";"V";"W";"X";"Y";"Z"},F3893))), "TRUE", "FALSE")</f>
        <v>TRUE</v>
      </c>
      <c r="K3893">
        <f t="shared" si="667"/>
        <v>0</v>
      </c>
      <c r="L3893">
        <f t="shared" si="668"/>
        <v>0</v>
      </c>
      <c r="M3893">
        <f t="shared" si="669"/>
        <v>0</v>
      </c>
      <c r="N3893">
        <f t="shared" si="670"/>
        <v>0</v>
      </c>
      <c r="O3893">
        <f t="shared" si="672"/>
        <v>0</v>
      </c>
      <c r="P3893">
        <f t="shared" si="671"/>
        <v>0</v>
      </c>
    </row>
    <row r="3894" spans="1:16" x14ac:dyDescent="0.45">
      <c r="A3894" t="s">
        <v>3664</v>
      </c>
      <c r="B3894" t="s">
        <v>3665</v>
      </c>
      <c r="C3894" t="s">
        <v>3667</v>
      </c>
      <c r="D3894" s="4" t="str" cm="1">
        <f t="array" ref="D3894">_xlfn.TEXTJOIN("",,_xlfn.LET(_xlpm.a,MID(C3894,_xlfn.SEQUENCE(1,LEN(C3894)),1),IF(ISNUMBER(--_xlpm.a),"",_xlpm.a)))</f>
        <v>_CORONAL_MPR__iDose___</v>
      </c>
      <c r="E3894" t="str">
        <f t="shared" si="662"/>
        <v>_CORONAL_MPR_iDose_</v>
      </c>
      <c r="F3894" t="str">
        <f t="shared" si="664"/>
        <v>_CORONAL_MPR_IDOSE_</v>
      </c>
      <c r="G3894" t="b">
        <f t="shared" si="663"/>
        <v>1</v>
      </c>
      <c r="H3894">
        <f t="shared" si="665"/>
        <v>0</v>
      </c>
      <c r="I3894">
        <f t="shared" si="666"/>
        <v>0</v>
      </c>
      <c r="J3894" t="str" cm="1">
        <f t="array" ref="J3894">IF(OR(ISNUMBER(SEARCH({"A";"B";"C";"D";"E";"F";"G";"H";"I";"J";"K";"L";"M";"N";"O";"P";"Q";"R";"S";"T";"U";"V";"W";"X";"Y";"Z"},F3894))), "TRUE", "FALSE")</f>
        <v>TRUE</v>
      </c>
      <c r="K3894">
        <f t="shared" si="667"/>
        <v>0</v>
      </c>
      <c r="L3894">
        <f t="shared" si="668"/>
        <v>0</v>
      </c>
      <c r="M3894">
        <f t="shared" si="669"/>
        <v>0</v>
      </c>
      <c r="N3894">
        <f t="shared" si="670"/>
        <v>0</v>
      </c>
      <c r="O3894">
        <f t="shared" si="672"/>
        <v>0</v>
      </c>
      <c r="P3894">
        <f t="shared" si="671"/>
        <v>0</v>
      </c>
    </row>
    <row r="3895" spans="1:16" x14ac:dyDescent="0.45">
      <c r="A3895" t="s">
        <v>3664</v>
      </c>
      <c r="B3895" t="s">
        <v>3665</v>
      </c>
      <c r="C3895" t="s">
        <v>3668</v>
      </c>
      <c r="D3895" s="4" t="str" cm="1">
        <f t="array" ref="D3895">_xlfn.TEXTJOIN("",,_xlfn.LET(_xlpm.a,MID(C3895,_xlfn.SEQUENCE(1,LEN(C3895)),1),IF(ISNUMBER(--_xlpm.a),"",_xlpm.a)))</f>
        <v>_SAGITTAL_MPR__iDose___</v>
      </c>
      <c r="E3895" t="str">
        <f t="shared" si="662"/>
        <v>_SAGITTAL_MPR_iDose_</v>
      </c>
      <c r="F3895" t="str">
        <f t="shared" si="664"/>
        <v>_SAGITTAL_MPR_IDOSE_</v>
      </c>
      <c r="G3895" t="b">
        <f t="shared" si="663"/>
        <v>1</v>
      </c>
      <c r="H3895">
        <f t="shared" si="665"/>
        <v>0</v>
      </c>
      <c r="I3895">
        <f t="shared" si="666"/>
        <v>0</v>
      </c>
      <c r="J3895" t="str" cm="1">
        <f t="array" ref="J3895">IF(OR(ISNUMBER(SEARCH({"A";"B";"C";"D";"E";"F";"G";"H";"I";"J";"K";"L";"M";"N";"O";"P";"Q";"R";"S";"T";"U";"V";"W";"X";"Y";"Z"},F3895))), "TRUE", "FALSE")</f>
        <v>TRUE</v>
      </c>
      <c r="K3895">
        <f t="shared" si="667"/>
        <v>0</v>
      </c>
      <c r="L3895">
        <f t="shared" si="668"/>
        <v>0</v>
      </c>
      <c r="M3895">
        <f t="shared" si="669"/>
        <v>0</v>
      </c>
      <c r="N3895">
        <f t="shared" si="670"/>
        <v>0</v>
      </c>
      <c r="O3895">
        <f t="shared" si="672"/>
        <v>0</v>
      </c>
      <c r="P3895">
        <f t="shared" si="671"/>
        <v>0</v>
      </c>
    </row>
    <row r="3896" spans="1:16" x14ac:dyDescent="0.45">
      <c r="A3896" t="s">
        <v>3664</v>
      </c>
      <c r="B3896" t="s">
        <v>3665</v>
      </c>
      <c r="C3896" t="s">
        <v>3669</v>
      </c>
      <c r="D3896" s="4" t="str" cm="1">
        <f t="array" ref="D3896">_xlfn.TEXTJOIN("",,_xlfn.LET(_xlpm.a,MID(C3896,_xlfn.SEQUENCE(1,LEN(C3896)),1),IF(ISNUMBER(--_xlpm.a),"",_xlpm.a)))</f>
        <v>_SAGITTAL_MPR__iDose___</v>
      </c>
      <c r="E3896" t="str">
        <f t="shared" si="662"/>
        <v>_SAGITTAL_MPR_iDose_</v>
      </c>
      <c r="F3896" t="str">
        <f t="shared" si="664"/>
        <v>_SAGITTAL_MPR_IDOSE_</v>
      </c>
      <c r="G3896" t="b">
        <f t="shared" si="663"/>
        <v>1</v>
      </c>
      <c r="H3896">
        <f t="shared" si="665"/>
        <v>0</v>
      </c>
      <c r="I3896">
        <f t="shared" si="666"/>
        <v>0</v>
      </c>
      <c r="J3896" t="str" cm="1">
        <f t="array" ref="J3896">IF(OR(ISNUMBER(SEARCH({"A";"B";"C";"D";"E";"F";"G";"H";"I";"J";"K";"L";"M";"N";"O";"P";"Q";"R";"S";"T";"U";"V";"W";"X";"Y";"Z"},F3896))), "TRUE", "FALSE")</f>
        <v>TRUE</v>
      </c>
      <c r="K3896">
        <f t="shared" si="667"/>
        <v>0</v>
      </c>
      <c r="L3896">
        <f t="shared" si="668"/>
        <v>0</v>
      </c>
      <c r="M3896">
        <f t="shared" si="669"/>
        <v>0</v>
      </c>
      <c r="N3896">
        <f t="shared" si="670"/>
        <v>0</v>
      </c>
      <c r="O3896">
        <f t="shared" si="672"/>
        <v>0</v>
      </c>
      <c r="P3896">
        <f t="shared" si="671"/>
        <v>0</v>
      </c>
    </row>
    <row r="3897" spans="1:16" x14ac:dyDescent="0.45">
      <c r="A3897" t="s">
        <v>3664</v>
      </c>
      <c r="B3897" t="s">
        <v>3665</v>
      </c>
      <c r="C3897" t="s">
        <v>600</v>
      </c>
      <c r="D3897" s="4" t="str" cm="1">
        <f t="array" ref="D3897">_xlfn.TEXTJOIN("",,_xlfn.LET(_xlpm.a,MID(C3897,_xlfn.SEQUENCE(1,LEN(C3897)),1),IF(ISNUMBER(--_xlpm.a),"",_xlpm.a)))</f>
        <v>_CORONAL_MPR__iDose___</v>
      </c>
      <c r="E3897" t="str">
        <f t="shared" si="662"/>
        <v>_CORONAL_MPR_iDose_</v>
      </c>
      <c r="F3897" t="str">
        <f t="shared" si="664"/>
        <v>_CORONAL_MPR_IDOSE_</v>
      </c>
      <c r="G3897" t="b">
        <f t="shared" si="663"/>
        <v>1</v>
      </c>
      <c r="H3897">
        <f t="shared" si="665"/>
        <v>0</v>
      </c>
      <c r="I3897">
        <f t="shared" si="666"/>
        <v>0</v>
      </c>
      <c r="J3897" t="str" cm="1">
        <f t="array" ref="J3897">IF(OR(ISNUMBER(SEARCH({"A";"B";"C";"D";"E";"F";"G";"H";"I";"J";"K";"L";"M";"N";"O";"P";"Q";"R";"S";"T";"U";"V";"W";"X";"Y";"Z"},F3897))), "TRUE", "FALSE")</f>
        <v>TRUE</v>
      </c>
      <c r="K3897">
        <f t="shared" si="667"/>
        <v>0</v>
      </c>
      <c r="L3897">
        <f t="shared" si="668"/>
        <v>0</v>
      </c>
      <c r="M3897">
        <f t="shared" si="669"/>
        <v>0</v>
      </c>
      <c r="N3897">
        <f t="shared" si="670"/>
        <v>0</v>
      </c>
      <c r="O3897">
        <f t="shared" si="672"/>
        <v>0</v>
      </c>
      <c r="P3897">
        <f t="shared" si="671"/>
        <v>0</v>
      </c>
    </row>
    <row r="3898" spans="1:16" x14ac:dyDescent="0.45">
      <c r="A3898" t="s">
        <v>3664</v>
      </c>
      <c r="B3898" t="s">
        <v>3665</v>
      </c>
      <c r="C3898" t="s">
        <v>3670</v>
      </c>
      <c r="D3898" s="4" t="str" cm="1">
        <f t="array" ref="D3898">_xlfn.TEXTJOIN("",,_xlfn.LET(_xlpm.a,MID(C3898,_xlfn.SEQUENCE(1,LEN(C3898)),1),IF(ISNUMBER(--_xlpm.a),"",_xlpm.a)))</f>
        <v>_NON_CONTRAST__iDose___</v>
      </c>
      <c r="E3898" t="str">
        <f t="shared" si="662"/>
        <v>_NON_CONTRAST_iDose_</v>
      </c>
      <c r="F3898" t="str">
        <f t="shared" si="664"/>
        <v>_NON_CONTRAST_IDOSE_</v>
      </c>
      <c r="G3898" t="b">
        <f t="shared" si="663"/>
        <v>1</v>
      </c>
      <c r="H3898">
        <f t="shared" si="665"/>
        <v>0</v>
      </c>
      <c r="I3898">
        <f t="shared" si="666"/>
        <v>0</v>
      </c>
      <c r="J3898" t="str" cm="1">
        <f t="array" ref="J3898">IF(OR(ISNUMBER(SEARCH({"A";"B";"C";"D";"E";"F";"G";"H";"I";"J";"K";"L";"M";"N";"O";"P";"Q";"R";"S";"T";"U";"V";"W";"X";"Y";"Z"},F3898))), "TRUE", "FALSE")</f>
        <v>TRUE</v>
      </c>
      <c r="K3898">
        <f t="shared" si="667"/>
        <v>0</v>
      </c>
      <c r="L3898">
        <f t="shared" si="668"/>
        <v>0</v>
      </c>
      <c r="M3898">
        <f t="shared" si="669"/>
        <v>0</v>
      </c>
      <c r="N3898">
        <f t="shared" si="670"/>
        <v>0</v>
      </c>
      <c r="O3898">
        <f t="shared" si="672"/>
        <v>0</v>
      </c>
      <c r="P3898">
        <f t="shared" si="671"/>
        <v>0</v>
      </c>
    </row>
    <row r="3899" spans="1:16" x14ac:dyDescent="0.45">
      <c r="A3899" t="s">
        <v>3664</v>
      </c>
      <c r="B3899" t="s">
        <v>3665</v>
      </c>
      <c r="C3899" t="s">
        <v>3671</v>
      </c>
      <c r="D3899" s="4" t="str" cm="1">
        <f t="array" ref="D3899">_xlfn.TEXTJOIN("",,_xlfn.LET(_xlpm.a,MID(C3899,_xlfn.SEQUENCE(1,LEN(C3899)),1),IF(ISNUMBER(--_xlpm.a),"",_xlpm.a)))</f>
        <v>_AX_THIN__iDose___</v>
      </c>
      <c r="E3899" t="str">
        <f t="shared" si="662"/>
        <v>_AX_THIN_iDose_</v>
      </c>
      <c r="F3899" t="str">
        <f t="shared" si="664"/>
        <v>_AX_THIN_IDOSE_</v>
      </c>
      <c r="G3899" t="b">
        <f t="shared" si="663"/>
        <v>1</v>
      </c>
      <c r="H3899">
        <f t="shared" si="665"/>
        <v>0</v>
      </c>
      <c r="I3899">
        <f t="shared" si="666"/>
        <v>0</v>
      </c>
      <c r="J3899" t="str" cm="1">
        <f t="array" ref="J3899">IF(OR(ISNUMBER(SEARCH({"A";"B";"C";"D";"E";"F";"G";"H";"I";"J";"K";"L";"M";"N";"O";"P";"Q";"R";"S";"T";"U";"V";"W";"X";"Y";"Z"},F3899))), "TRUE", "FALSE")</f>
        <v>TRUE</v>
      </c>
      <c r="K3899">
        <f t="shared" si="667"/>
        <v>0</v>
      </c>
      <c r="L3899">
        <f t="shared" si="668"/>
        <v>0</v>
      </c>
      <c r="M3899">
        <f t="shared" si="669"/>
        <v>0</v>
      </c>
      <c r="N3899">
        <f t="shared" si="670"/>
        <v>0</v>
      </c>
      <c r="O3899">
        <f t="shared" si="672"/>
        <v>0</v>
      </c>
      <c r="P3899">
        <f t="shared" si="671"/>
        <v>0</v>
      </c>
    </row>
    <row r="3900" spans="1:16" x14ac:dyDescent="0.45">
      <c r="A3900" t="s">
        <v>3664</v>
      </c>
      <c r="B3900" t="s">
        <v>3665</v>
      </c>
      <c r="C3900" t="s">
        <v>2837</v>
      </c>
      <c r="D3900" s="4" t="str" cm="1">
        <f t="array" ref="D3900">_xlfn.TEXTJOIN("",,_xlfn.LET(_xlpm.a,MID(C3900,_xlfn.SEQUENCE(1,LEN(C3900)),1),IF(ISNUMBER(--_xlpm.a),"",_xlpm.a)))</f>
        <v>_PELVIS__iDose___</v>
      </c>
      <c r="E3900" t="str">
        <f t="shared" si="662"/>
        <v>_PELVIS_iDose_</v>
      </c>
      <c r="F3900" t="str">
        <f t="shared" si="664"/>
        <v>_PELVIS_IDOSE_</v>
      </c>
      <c r="G3900" t="b">
        <f t="shared" si="663"/>
        <v>1</v>
      </c>
      <c r="H3900">
        <f t="shared" si="665"/>
        <v>0</v>
      </c>
      <c r="I3900">
        <f t="shared" si="666"/>
        <v>0</v>
      </c>
      <c r="J3900" t="str" cm="1">
        <f t="array" ref="J3900">IF(OR(ISNUMBER(SEARCH({"A";"B";"C";"D";"E";"F";"G";"H";"I";"J";"K";"L";"M";"N";"O";"P";"Q";"R";"S";"T";"U";"V";"W";"X";"Y";"Z"},F3900))), "TRUE", "FALSE")</f>
        <v>TRUE</v>
      </c>
      <c r="K3900">
        <f t="shared" si="667"/>
        <v>0</v>
      </c>
      <c r="L3900">
        <f t="shared" si="668"/>
        <v>0</v>
      </c>
      <c r="M3900">
        <f t="shared" si="669"/>
        <v>0</v>
      </c>
      <c r="N3900">
        <f t="shared" si="670"/>
        <v>0</v>
      </c>
      <c r="O3900">
        <f t="shared" si="672"/>
        <v>0</v>
      </c>
      <c r="P3900">
        <f t="shared" si="671"/>
        <v>0</v>
      </c>
    </row>
    <row r="3901" spans="1:16" x14ac:dyDescent="0.45">
      <c r="A3901" t="s">
        <v>3664</v>
      </c>
      <c r="B3901" t="s">
        <v>3665</v>
      </c>
      <c r="C3901" t="s">
        <v>599</v>
      </c>
      <c r="D3901" s="4" t="str" cm="1">
        <f t="array" ref="D3901">_xlfn.TEXTJOIN("",,_xlfn.LET(_xlpm.a,MID(C3901,_xlfn.SEQUENCE(1,LEN(C3901)),1),IF(ISNUMBER(--_xlpm.a),"",_xlpm.a)))</f>
        <v>_SAGITTAL_MPR__iDose___</v>
      </c>
      <c r="E3901" t="str">
        <f t="shared" si="662"/>
        <v>_SAGITTAL_MPR_iDose_</v>
      </c>
      <c r="F3901" t="str">
        <f t="shared" si="664"/>
        <v>_SAGITTAL_MPR_IDOSE_</v>
      </c>
      <c r="G3901" t="b">
        <f t="shared" si="663"/>
        <v>1</v>
      </c>
      <c r="H3901">
        <f t="shared" si="665"/>
        <v>0</v>
      </c>
      <c r="I3901">
        <f t="shared" si="666"/>
        <v>0</v>
      </c>
      <c r="J3901" t="str" cm="1">
        <f t="array" ref="J3901">IF(OR(ISNUMBER(SEARCH({"A";"B";"C";"D";"E";"F";"G";"H";"I";"J";"K";"L";"M";"N";"O";"P";"Q";"R";"S";"T";"U";"V";"W";"X";"Y";"Z"},F3901))), "TRUE", "FALSE")</f>
        <v>TRUE</v>
      </c>
      <c r="K3901">
        <f t="shared" si="667"/>
        <v>0</v>
      </c>
      <c r="L3901">
        <f t="shared" si="668"/>
        <v>0</v>
      </c>
      <c r="M3901">
        <f t="shared" si="669"/>
        <v>0</v>
      </c>
      <c r="N3901">
        <f t="shared" si="670"/>
        <v>0</v>
      </c>
      <c r="O3901">
        <f t="shared" si="672"/>
        <v>0</v>
      </c>
      <c r="P3901">
        <f t="shared" si="671"/>
        <v>0</v>
      </c>
    </row>
    <row r="3902" spans="1:16" x14ac:dyDescent="0.45">
      <c r="A3902" t="s">
        <v>3672</v>
      </c>
      <c r="B3902" t="s">
        <v>3673</v>
      </c>
      <c r="C3902" t="s">
        <v>3674</v>
      </c>
      <c r="D3902" s="4" t="str" cm="1">
        <f t="array" ref="D3902">_xlfn.TEXTJOIN("",,_xlfn.LET(_xlpm.a,MID(C3902,_xlfn.SEQUENCE(1,LEN(C3902)),1),IF(ISNUMBER(--_xlpm.a),"",_xlpm.a)))</f>
        <v>_Delay</v>
      </c>
      <c r="E3902" t="str">
        <f t="shared" si="662"/>
        <v>_Delay</v>
      </c>
      <c r="F3902" t="str">
        <f t="shared" si="664"/>
        <v>_DELAY</v>
      </c>
      <c r="G3902" t="b">
        <f t="shared" si="663"/>
        <v>0</v>
      </c>
      <c r="H3902">
        <f t="shared" si="665"/>
        <v>0</v>
      </c>
      <c r="I3902">
        <f t="shared" si="666"/>
        <v>0</v>
      </c>
      <c r="J3902" t="str" cm="1">
        <f t="array" ref="J3902">IF(OR(ISNUMBER(SEARCH({"A";"B";"C";"D";"E";"F";"G";"H";"I";"J";"K";"L";"M";"N";"O";"P";"Q";"R";"S";"T";"U";"V";"W";"X";"Y";"Z"},F3902))), "TRUE", "FALSE")</f>
        <v>TRUE</v>
      </c>
      <c r="K3902">
        <f t="shared" si="667"/>
        <v>0</v>
      </c>
      <c r="L3902">
        <f t="shared" si="668"/>
        <v>0</v>
      </c>
      <c r="M3902">
        <f t="shared" si="669"/>
        <v>0</v>
      </c>
      <c r="N3902">
        <f t="shared" si="670"/>
        <v>0</v>
      </c>
      <c r="O3902">
        <f t="shared" si="672"/>
        <v>0</v>
      </c>
      <c r="P3902">
        <f t="shared" si="671"/>
        <v>0</v>
      </c>
    </row>
    <row r="3903" spans="1:16" x14ac:dyDescent="0.45">
      <c r="A3903" t="s">
        <v>3672</v>
      </c>
      <c r="B3903" t="s">
        <v>3673</v>
      </c>
      <c r="C3903" t="s">
        <v>718</v>
      </c>
      <c r="D3903" s="4" t="str" cm="1">
        <f t="array" ref="D3903">_xlfn.TEXTJOIN("",,_xlfn.LET(_xlpm.a,MID(C3903,_xlfn.SEQUENCE(1,LEN(C3903)),1),IF(ISNUMBER(--_xlpm.a),"",_xlpm.a)))</f>
        <v>_Coronal_MPRs</v>
      </c>
      <c r="E3903" t="str">
        <f t="shared" si="662"/>
        <v>_Coronal_MPRs</v>
      </c>
      <c r="F3903" t="str">
        <f t="shared" si="664"/>
        <v>_CORONAL_MPRS</v>
      </c>
      <c r="G3903" t="b">
        <f t="shared" si="663"/>
        <v>1</v>
      </c>
      <c r="H3903">
        <f t="shared" si="665"/>
        <v>0</v>
      </c>
      <c r="I3903">
        <f t="shared" si="666"/>
        <v>0</v>
      </c>
      <c r="J3903" t="str" cm="1">
        <f t="array" ref="J3903">IF(OR(ISNUMBER(SEARCH({"A";"B";"C";"D";"E";"F";"G";"H";"I";"J";"K";"L";"M";"N";"O";"P";"Q";"R";"S";"T";"U";"V";"W";"X";"Y";"Z"},F3903))), "TRUE", "FALSE")</f>
        <v>TRUE</v>
      </c>
      <c r="K3903">
        <f t="shared" si="667"/>
        <v>0</v>
      </c>
      <c r="L3903">
        <f t="shared" si="668"/>
        <v>0</v>
      </c>
      <c r="M3903">
        <f t="shared" si="669"/>
        <v>0</v>
      </c>
      <c r="N3903">
        <f t="shared" si="670"/>
        <v>0</v>
      </c>
      <c r="O3903">
        <f t="shared" si="672"/>
        <v>0</v>
      </c>
      <c r="P3903">
        <f t="shared" si="671"/>
        <v>0</v>
      </c>
    </row>
    <row r="3904" spans="1:16" x14ac:dyDescent="0.45">
      <c r="A3904" t="s">
        <v>3672</v>
      </c>
      <c r="B3904" t="s">
        <v>3673</v>
      </c>
      <c r="C3904" t="s">
        <v>716</v>
      </c>
      <c r="D3904" s="4" t="str" cm="1">
        <f t="array" ref="D3904">_xlfn.TEXTJOIN("",,_xlfn.LET(_xlpm.a,MID(C3904,_xlfn.SEQUENCE(1,LEN(C3904)),1),IF(ISNUMBER(--_xlpm.a),"",_xlpm.a)))</f>
        <v>_Abd_Pelvis</v>
      </c>
      <c r="E3904" t="str">
        <f t="shared" si="662"/>
        <v>_Abd_Pelvis</v>
      </c>
      <c r="F3904" t="str">
        <f t="shared" si="664"/>
        <v>_ABD_PELVIS</v>
      </c>
      <c r="G3904" t="b">
        <f t="shared" si="663"/>
        <v>0</v>
      </c>
      <c r="H3904">
        <f t="shared" si="665"/>
        <v>1</v>
      </c>
      <c r="I3904">
        <f t="shared" si="666"/>
        <v>0</v>
      </c>
      <c r="J3904" t="str" cm="1">
        <f t="array" ref="J3904">IF(OR(ISNUMBER(SEARCH({"A";"B";"C";"D";"E";"F";"G";"H";"I";"J";"K";"L";"M";"N";"O";"P";"Q";"R";"S";"T";"U";"V";"W";"X";"Y";"Z"},F3904))), "TRUE", "FALSE")</f>
        <v>TRUE</v>
      </c>
      <c r="K3904">
        <f t="shared" si="667"/>
        <v>0</v>
      </c>
      <c r="L3904">
        <f t="shared" si="668"/>
        <v>0</v>
      </c>
      <c r="M3904">
        <f t="shared" si="669"/>
        <v>0</v>
      </c>
      <c r="N3904">
        <f t="shared" si="670"/>
        <v>0</v>
      </c>
      <c r="O3904">
        <f t="shared" si="672"/>
        <v>0</v>
      </c>
      <c r="P3904">
        <f t="shared" si="671"/>
        <v>0</v>
      </c>
    </row>
    <row r="3905" spans="1:16" x14ac:dyDescent="0.45">
      <c r="A3905" t="s">
        <v>3672</v>
      </c>
      <c r="B3905" t="s">
        <v>3673</v>
      </c>
      <c r="C3905" t="s">
        <v>717</v>
      </c>
      <c r="D3905" s="4" t="str" cm="1">
        <f t="array" ref="D3905">_xlfn.TEXTJOIN("",,_xlfn.LET(_xlpm.a,MID(C3905,_xlfn.SEQUENCE(1,LEN(C3905)),1),IF(ISNUMBER(--_xlpm.a),"",_xlpm.a)))</f>
        <v>_Lung_Recons</v>
      </c>
      <c r="E3905" t="str">
        <f t="shared" si="662"/>
        <v>_Lung_Recons</v>
      </c>
      <c r="F3905" t="str">
        <f t="shared" si="664"/>
        <v>_LUNG_RECONS</v>
      </c>
      <c r="G3905" t="b">
        <f t="shared" si="663"/>
        <v>1</v>
      </c>
      <c r="H3905">
        <f t="shared" si="665"/>
        <v>0</v>
      </c>
      <c r="I3905">
        <f t="shared" si="666"/>
        <v>0</v>
      </c>
      <c r="J3905" t="str" cm="1">
        <f t="array" ref="J3905">IF(OR(ISNUMBER(SEARCH({"A";"B";"C";"D";"E";"F";"G";"H";"I";"J";"K";"L";"M";"N";"O";"P";"Q";"R";"S";"T";"U";"V";"W";"X";"Y";"Z"},F3905))), "TRUE", "FALSE")</f>
        <v>TRUE</v>
      </c>
      <c r="K3905">
        <f t="shared" si="667"/>
        <v>0</v>
      </c>
      <c r="L3905">
        <f t="shared" si="668"/>
        <v>0</v>
      </c>
      <c r="M3905">
        <f t="shared" si="669"/>
        <v>0</v>
      </c>
      <c r="N3905">
        <f t="shared" si="670"/>
        <v>0</v>
      </c>
      <c r="O3905">
        <f t="shared" si="672"/>
        <v>0</v>
      </c>
      <c r="P3905">
        <f t="shared" si="671"/>
        <v>0</v>
      </c>
    </row>
    <row r="3906" spans="1:16" x14ac:dyDescent="0.45">
      <c r="A3906" t="s">
        <v>3675</v>
      </c>
      <c r="B3906" t="s">
        <v>3676</v>
      </c>
      <c r="C3906" t="s">
        <v>3677</v>
      </c>
      <c r="D3906" s="4" t="str" cm="1">
        <f t="array" ref="D3906">_xlfn.TEXTJOIN("",,_xlfn.LET(_xlpm.a,MID(C3906,_xlfn.SEQUENCE(1,LEN(C3906)),1),IF(ISNUMBER(--_xlpm.a),"",_xlpm.a)))</f>
        <v>_ML_OMNI_</v>
      </c>
      <c r="E3906" t="str">
        <f t="shared" ref="E3906:E3969" si="673">SUBSTITUTE(SUBSTITUTE(SUBSTITUTE(D3906,"___","_"),"__","_"),"__","_")</f>
        <v>_ML_OMNI_</v>
      </c>
      <c r="F3906" t="str">
        <f t="shared" si="664"/>
        <v>_ML_OMNI_</v>
      </c>
      <c r="G3906" t="b">
        <f t="shared" ref="G3906:G3969" si="674">OR(ISNUMBER(SEARCH("unknown",LOWER(C3906))),ISNUMBER(SEARCH("cor",LOWER(C3906))),ISNUMBER(SEARCH("sag",LOWER(C3906))),ISNUMBER(SEARCH("recon",LOWER(C3906))),ISNUMBER(SEARCH("reformat",LOWER(C3906))),ISNUMBER(SEARCH("dose",LOWER(C3906))),ISNUMBER(SEARCH("lao",LOWER(C3906))),ISNUMBER(SEARCH("rpo",LOWER(C3906))))</f>
        <v>0</v>
      </c>
      <c r="H3906">
        <f t="shared" si="665"/>
        <v>0</v>
      </c>
      <c r="I3906">
        <f t="shared" si="666"/>
        <v>0</v>
      </c>
      <c r="J3906" t="str" cm="1">
        <f t="array" ref="J3906">IF(OR(ISNUMBER(SEARCH({"A";"B";"C";"D";"E";"F";"G";"H";"I";"J";"K";"L";"M";"N";"O";"P";"Q";"R";"S";"T";"U";"V";"W";"X";"Y";"Z"},F3906))), "TRUE", "FALSE")</f>
        <v>TRUE</v>
      </c>
      <c r="K3906">
        <f t="shared" si="667"/>
        <v>0</v>
      </c>
      <c r="L3906">
        <f t="shared" si="668"/>
        <v>0</v>
      </c>
      <c r="M3906">
        <f t="shared" si="669"/>
        <v>0</v>
      </c>
      <c r="N3906">
        <f t="shared" si="670"/>
        <v>0</v>
      </c>
      <c r="O3906">
        <f t="shared" si="672"/>
        <v>0</v>
      </c>
      <c r="P3906">
        <f t="shared" si="671"/>
        <v>0</v>
      </c>
    </row>
    <row r="3907" spans="1:16" x14ac:dyDescent="0.45">
      <c r="A3907" t="s">
        <v>3675</v>
      </c>
      <c r="B3907" t="s">
        <v>3676</v>
      </c>
      <c r="C3907" t="s">
        <v>3678</v>
      </c>
      <c r="D3907" s="4" t="str" cm="1">
        <f t="array" ref="D3907">_xlfn.TEXTJOIN("",,_xlfn.LET(_xlpm.a,MID(C3907,_xlfn.SEQUENCE(1,LEN(C3907)),1),IF(ISNUMBER(--_xlpm.a),"",_xlpm.a)))</f>
        <v>_cor_calves__di_</v>
      </c>
      <c r="E3907" t="str">
        <f t="shared" si="673"/>
        <v>_cor_calves_di_</v>
      </c>
      <c r="F3907" t="str">
        <f t="shared" ref="F3907:F3970" si="675">UPPER(E3907)</f>
        <v>_COR_CALVES_DI_</v>
      </c>
      <c r="G3907" t="b">
        <f t="shared" si="674"/>
        <v>1</v>
      </c>
      <c r="H3907">
        <f t="shared" ref="H3907:H3970" si="676">IF(AND(ISNUMBER(SEARCH("abd", LOWER(C3907))), ISNUMBER(SEARCH("pelvis", LOWER(C3907))), G3907=FALSE, J3907="TRUE"), 1, 0)</f>
        <v>0</v>
      </c>
      <c r="I3907">
        <f t="shared" ref="I3907:I3970" si="677">IF(AND(ISNUMBER(SEARCH("ax", LOWER(C3907))), G3907=FALSE, J3907="TRUE"), 1, 0)</f>
        <v>0</v>
      </c>
      <c r="J3907" t="str" cm="1">
        <f t="array" ref="J3907">IF(OR(ISNUMBER(SEARCH({"A";"B";"C";"D";"E";"F";"G";"H";"I";"J";"K";"L";"M";"N";"O";"P";"Q";"R";"S";"T";"U";"V";"W";"X";"Y";"Z"},F3907))), "TRUE", "FALSE")</f>
        <v>TRUE</v>
      </c>
      <c r="K3907">
        <f t="shared" ref="K3907:K3970" si="678">IF(AND(ISNUMBER(SEARCH("chest", LOWER(C3907))), G3907=FALSE, J3907="TRUE"), 1, 0)</f>
        <v>0</v>
      </c>
      <c r="L3907">
        <f t="shared" ref="L3907:L3970" si="679">IF(AND(ISNUMBER(SEARCH("lung", LOWER(C3907))), G3907=FALSE, J3907="TRUE"), 1, 0)</f>
        <v>0</v>
      </c>
      <c r="M3907">
        <f t="shared" ref="M3907:M3970" si="680">IF(AND(ISNUMBER(SEARCH("thin", LOWER(C3907))), G3907=FALSE, J3907="TRUE"), 1, 0)</f>
        <v>0</v>
      </c>
      <c r="N3907">
        <f t="shared" ref="N3907:N3970" si="681">IF(AND(ISNUMBER(SEARCH("bone", LOWER(C3907))), G3907=FALSE, J3907="TRUE"), 1, 0)</f>
        <v>0</v>
      </c>
      <c r="O3907">
        <f t="shared" si="672"/>
        <v>0</v>
      </c>
      <c r="P3907">
        <f t="shared" ref="P3907:P3970" si="682">IF(AND(ISNUMBER(SEARCH("body", LOWER(C3907))), G3907=FALSE, J3907="TRUE"), 1, 0)</f>
        <v>0</v>
      </c>
    </row>
    <row r="3908" spans="1:16" x14ac:dyDescent="0.45">
      <c r="A3908" t="s">
        <v>3675</v>
      </c>
      <c r="B3908" t="s">
        <v>3676</v>
      </c>
      <c r="C3908" t="s">
        <v>3679</v>
      </c>
      <c r="D3908" s="4" t="str" cm="1">
        <f t="array" ref="D3908">_xlfn.TEXTJOIN("",,_xlfn.LET(_xlpm.a,MID(C3908,_xlfn.SEQUENCE(1,LEN(C3908)),1),IF(ISNUMBER(--_xlpm.a),"",_xlpm.a)))</f>
        <v>_sag_abd_pelvis__di_</v>
      </c>
      <c r="E3908" t="str">
        <f t="shared" si="673"/>
        <v>_sag_abd_pelvis_di_</v>
      </c>
      <c r="F3908" t="str">
        <f t="shared" si="675"/>
        <v>_SAG_ABD_PELVIS_DI_</v>
      </c>
      <c r="G3908" t="b">
        <f t="shared" si="674"/>
        <v>1</v>
      </c>
      <c r="H3908">
        <f t="shared" si="676"/>
        <v>0</v>
      </c>
      <c r="I3908">
        <f t="shared" si="677"/>
        <v>0</v>
      </c>
      <c r="J3908" t="str" cm="1">
        <f t="array" ref="J3908">IF(OR(ISNUMBER(SEARCH({"A";"B";"C";"D";"E";"F";"G";"H";"I";"J";"K";"L";"M";"N";"O";"P";"Q";"R";"S";"T";"U";"V";"W";"X";"Y";"Z"},F3908))), "TRUE", "FALSE")</f>
        <v>TRUE</v>
      </c>
      <c r="K3908">
        <f t="shared" si="678"/>
        <v>0</v>
      </c>
      <c r="L3908">
        <f t="shared" si="679"/>
        <v>0</v>
      </c>
      <c r="M3908">
        <f t="shared" si="680"/>
        <v>0</v>
      </c>
      <c r="N3908">
        <f t="shared" si="681"/>
        <v>0</v>
      </c>
      <c r="O3908">
        <f t="shared" si="672"/>
        <v>0</v>
      </c>
      <c r="P3908">
        <f t="shared" si="682"/>
        <v>0</v>
      </c>
    </row>
    <row r="3909" spans="1:16" x14ac:dyDescent="0.45">
      <c r="A3909" t="s">
        <v>3675</v>
      </c>
      <c r="B3909" t="s">
        <v>3676</v>
      </c>
      <c r="C3909" t="s">
        <v>3680</v>
      </c>
      <c r="D3909" s="4" t="str" cm="1">
        <f t="array" ref="D3909">_xlfn.TEXTJOIN("",,_xlfn.LET(_xlpm.a,MID(C3909,_xlfn.SEQUENCE(1,LEN(C3909)),1),IF(ISNUMBER(--_xlpm.a),"",_xlpm.a)))</f>
        <v>_ML_OMNI_</v>
      </c>
      <c r="E3909" t="str">
        <f t="shared" si="673"/>
        <v>_ML_OMNI_</v>
      </c>
      <c r="F3909" t="str">
        <f t="shared" si="675"/>
        <v>_ML_OMNI_</v>
      </c>
      <c r="G3909" t="b">
        <f t="shared" si="674"/>
        <v>0</v>
      </c>
      <c r="H3909">
        <f t="shared" si="676"/>
        <v>0</v>
      </c>
      <c r="I3909">
        <f t="shared" si="677"/>
        <v>0</v>
      </c>
      <c r="J3909" t="str" cm="1">
        <f t="array" ref="J3909">IF(OR(ISNUMBER(SEARCH({"A";"B";"C";"D";"E";"F";"G";"H";"I";"J";"K";"L";"M";"N";"O";"P";"Q";"R";"S";"T";"U";"V";"W";"X";"Y";"Z"},F3909))), "TRUE", "FALSE")</f>
        <v>TRUE</v>
      </c>
      <c r="K3909">
        <f t="shared" si="678"/>
        <v>0</v>
      </c>
      <c r="L3909">
        <f t="shared" si="679"/>
        <v>0</v>
      </c>
      <c r="M3909">
        <f t="shared" si="680"/>
        <v>0</v>
      </c>
      <c r="N3909">
        <f t="shared" si="681"/>
        <v>0</v>
      </c>
      <c r="O3909">
        <f t="shared" si="672"/>
        <v>0</v>
      </c>
      <c r="P3909">
        <f t="shared" si="682"/>
        <v>0</v>
      </c>
    </row>
    <row r="3910" spans="1:16" x14ac:dyDescent="0.45">
      <c r="A3910" t="s">
        <v>3675</v>
      </c>
      <c r="B3910" t="s">
        <v>3676</v>
      </c>
      <c r="C3910" t="s">
        <v>3681</v>
      </c>
      <c r="D3910" s="4" t="str" cm="1">
        <f t="array" ref="D3910">_xlfn.TEXTJOIN("",,_xlfn.LET(_xlpm.a,MID(C3910,_xlfn.SEQUENCE(1,LEN(C3910)),1),IF(ISNUMBER(--_xlpm.a),"",_xlpm.a)))</f>
        <v>_cor_thighs__di_</v>
      </c>
      <c r="E3910" t="str">
        <f t="shared" si="673"/>
        <v>_cor_thighs_di_</v>
      </c>
      <c r="F3910" t="str">
        <f t="shared" si="675"/>
        <v>_COR_THIGHS_DI_</v>
      </c>
      <c r="G3910" t="b">
        <f t="shared" si="674"/>
        <v>1</v>
      </c>
      <c r="H3910">
        <f t="shared" si="676"/>
        <v>0</v>
      </c>
      <c r="I3910">
        <f t="shared" si="677"/>
        <v>0</v>
      </c>
      <c r="J3910" t="str" cm="1">
        <f t="array" ref="J3910">IF(OR(ISNUMBER(SEARCH({"A";"B";"C";"D";"E";"F";"G";"H";"I";"J";"K";"L";"M";"N";"O";"P";"Q";"R";"S";"T";"U";"V";"W";"X";"Y";"Z"},F3910))), "TRUE", "FALSE")</f>
        <v>TRUE</v>
      </c>
      <c r="K3910">
        <f t="shared" si="678"/>
        <v>0</v>
      </c>
      <c r="L3910">
        <f t="shared" si="679"/>
        <v>0</v>
      </c>
      <c r="M3910">
        <f t="shared" si="680"/>
        <v>0</v>
      </c>
      <c r="N3910">
        <f t="shared" si="681"/>
        <v>0</v>
      </c>
      <c r="O3910">
        <f t="shared" si="672"/>
        <v>0</v>
      </c>
      <c r="P3910">
        <f t="shared" si="682"/>
        <v>0</v>
      </c>
    </row>
    <row r="3911" spans="1:16" x14ac:dyDescent="0.45">
      <c r="A3911" t="s">
        <v>3675</v>
      </c>
      <c r="B3911" t="s">
        <v>3676</v>
      </c>
      <c r="C3911" t="s">
        <v>3682</v>
      </c>
      <c r="D3911" s="4" t="str" cm="1">
        <f t="array" ref="D3911">_xlfn.TEXTJOIN("",,_xlfn.LET(_xlpm.a,MID(C3911,_xlfn.SEQUENCE(1,LEN(C3911)),1),IF(ISNUMBER(--_xlpm.a),"",_xlpm.a)))</f>
        <v>_cor_abd_pelvis__di_</v>
      </c>
      <c r="E3911" t="str">
        <f t="shared" si="673"/>
        <v>_cor_abd_pelvis_di_</v>
      </c>
      <c r="F3911" t="str">
        <f t="shared" si="675"/>
        <v>_COR_ABD_PELVIS_DI_</v>
      </c>
      <c r="G3911" t="b">
        <f t="shared" si="674"/>
        <v>1</v>
      </c>
      <c r="H3911">
        <f t="shared" si="676"/>
        <v>0</v>
      </c>
      <c r="I3911">
        <f t="shared" si="677"/>
        <v>0</v>
      </c>
      <c r="J3911" t="str" cm="1">
        <f t="array" ref="J3911">IF(OR(ISNUMBER(SEARCH({"A";"B";"C";"D";"E";"F";"G";"H";"I";"J";"K";"L";"M";"N";"O";"P";"Q";"R";"S";"T";"U";"V";"W";"X";"Y";"Z"},F3911))), "TRUE", "FALSE")</f>
        <v>TRUE</v>
      </c>
      <c r="K3911">
        <f t="shared" si="678"/>
        <v>0</v>
      </c>
      <c r="L3911">
        <f t="shared" si="679"/>
        <v>0</v>
      </c>
      <c r="M3911">
        <f t="shared" si="680"/>
        <v>0</v>
      </c>
      <c r="N3911">
        <f t="shared" si="681"/>
        <v>0</v>
      </c>
      <c r="O3911">
        <f t="shared" si="672"/>
        <v>0</v>
      </c>
      <c r="P3911">
        <f t="shared" si="682"/>
        <v>0</v>
      </c>
    </row>
    <row r="3912" spans="1:16" x14ac:dyDescent="0.45">
      <c r="A3912" t="s">
        <v>3683</v>
      </c>
      <c r="B3912" t="s">
        <v>3684</v>
      </c>
      <c r="C3912" t="s">
        <v>1143</v>
      </c>
      <c r="D3912" s="4" t="str" cm="1">
        <f t="array" ref="D3912">_xlfn.TEXTJOIN("",,_xlfn.LET(_xlpm.a,MID(C3912,_xlfn.SEQUENCE(1,LEN(C3912)),1),IF(ISNUMBER(--_xlpm.a),"",_xlpm.a)))</f>
        <v>_CORONAL_ABDOMEN_PELVIS</v>
      </c>
      <c r="E3912" t="str">
        <f t="shared" si="673"/>
        <v>_CORONAL_ABDOMEN_PELVIS</v>
      </c>
      <c r="F3912" t="str">
        <f t="shared" si="675"/>
        <v>_CORONAL_ABDOMEN_PELVIS</v>
      </c>
      <c r="G3912" t="b">
        <f t="shared" si="674"/>
        <v>1</v>
      </c>
      <c r="H3912">
        <f t="shared" si="676"/>
        <v>0</v>
      </c>
      <c r="I3912">
        <f t="shared" si="677"/>
        <v>0</v>
      </c>
      <c r="J3912" t="str" cm="1">
        <f t="array" ref="J3912">IF(OR(ISNUMBER(SEARCH({"A";"B";"C";"D";"E";"F";"G";"H";"I";"J";"K";"L";"M";"N";"O";"P";"Q";"R";"S";"T";"U";"V";"W";"X";"Y";"Z"},F3912))), "TRUE", "FALSE")</f>
        <v>TRUE</v>
      </c>
      <c r="K3912">
        <f t="shared" si="678"/>
        <v>0</v>
      </c>
      <c r="L3912">
        <f t="shared" si="679"/>
        <v>0</v>
      </c>
      <c r="M3912">
        <f t="shared" si="680"/>
        <v>0</v>
      </c>
      <c r="N3912">
        <f t="shared" si="681"/>
        <v>0</v>
      </c>
      <c r="O3912">
        <f t="shared" si="672"/>
        <v>0</v>
      </c>
      <c r="P3912">
        <f t="shared" si="682"/>
        <v>0</v>
      </c>
    </row>
    <row r="3913" spans="1:16" x14ac:dyDescent="0.45">
      <c r="A3913" t="s">
        <v>3683</v>
      </c>
      <c r="B3913" t="s">
        <v>3684</v>
      </c>
      <c r="C3913" t="s">
        <v>1141</v>
      </c>
      <c r="D3913" s="4" t="str" cm="1">
        <f t="array" ref="D3913">_xlfn.TEXTJOIN("",,_xlfn.LET(_xlpm.a,MID(C3913,_xlfn.SEQUENCE(1,LEN(C3913)),1),IF(ISNUMBER(--_xlpm.a),"",_xlpm.a)))</f>
        <v>_SAGITTAL_ABDOMEN_PELVIS</v>
      </c>
      <c r="E3913" t="str">
        <f t="shared" si="673"/>
        <v>_SAGITTAL_ABDOMEN_PELVIS</v>
      </c>
      <c r="F3913" t="str">
        <f t="shared" si="675"/>
        <v>_SAGITTAL_ABDOMEN_PELVIS</v>
      </c>
      <c r="G3913" t="b">
        <f t="shared" si="674"/>
        <v>1</v>
      </c>
      <c r="H3913">
        <f t="shared" si="676"/>
        <v>0</v>
      </c>
      <c r="I3913">
        <f t="shared" si="677"/>
        <v>0</v>
      </c>
      <c r="J3913" t="str" cm="1">
        <f t="array" ref="J3913">IF(OR(ISNUMBER(SEARCH({"A";"B";"C";"D";"E";"F";"G";"H";"I";"J";"K";"L";"M";"N";"O";"P";"Q";"R";"S";"T";"U";"V";"W";"X";"Y";"Z"},F3913))), "TRUE", "FALSE")</f>
        <v>TRUE</v>
      </c>
      <c r="K3913">
        <f t="shared" si="678"/>
        <v>0</v>
      </c>
      <c r="L3913">
        <f t="shared" si="679"/>
        <v>0</v>
      </c>
      <c r="M3913">
        <f t="shared" si="680"/>
        <v>0</v>
      </c>
      <c r="N3913">
        <f t="shared" si="681"/>
        <v>0</v>
      </c>
      <c r="O3913">
        <f t="shared" si="672"/>
        <v>0</v>
      </c>
      <c r="P3913">
        <f t="shared" si="682"/>
        <v>0</v>
      </c>
    </row>
    <row r="3914" spans="1:16" x14ac:dyDescent="0.45">
      <c r="A3914" t="s">
        <v>3683</v>
      </c>
      <c r="B3914" t="s">
        <v>3684</v>
      </c>
      <c r="C3914" t="s">
        <v>1091</v>
      </c>
      <c r="D3914" s="4" t="str" cm="1">
        <f t="array" ref="D3914">_xlfn.TEXTJOIN("",,_xlfn.LET(_xlpm.a,MID(C3914,_xlfn.SEQUENCE(1,LEN(C3914)),1),IF(ISNUMBER(--_xlpm.a),"",_xlpm.a)))</f>
        <v>_ML_OMNI</v>
      </c>
      <c r="E3914" t="str">
        <f t="shared" si="673"/>
        <v>_ML_OMNI</v>
      </c>
      <c r="F3914" t="str">
        <f t="shared" si="675"/>
        <v>_ML_OMNI</v>
      </c>
      <c r="G3914" t="b">
        <f t="shared" si="674"/>
        <v>0</v>
      </c>
      <c r="H3914">
        <f t="shared" si="676"/>
        <v>0</v>
      </c>
      <c r="I3914">
        <f t="shared" si="677"/>
        <v>0</v>
      </c>
      <c r="J3914" t="str" cm="1">
        <f t="array" ref="J3914">IF(OR(ISNUMBER(SEARCH({"A";"B";"C";"D";"E";"F";"G";"H";"I";"J";"K";"L";"M";"N";"O";"P";"Q";"R";"S";"T";"U";"V";"W";"X";"Y";"Z"},F3914))), "TRUE", "FALSE")</f>
        <v>TRUE</v>
      </c>
      <c r="K3914">
        <f t="shared" si="678"/>
        <v>0</v>
      </c>
      <c r="L3914">
        <f t="shared" si="679"/>
        <v>0</v>
      </c>
      <c r="M3914">
        <f t="shared" si="680"/>
        <v>0</v>
      </c>
      <c r="N3914">
        <f t="shared" si="681"/>
        <v>0</v>
      </c>
      <c r="O3914">
        <f t="shared" si="672"/>
        <v>0</v>
      </c>
      <c r="P3914">
        <f t="shared" si="682"/>
        <v>0</v>
      </c>
    </row>
    <row r="3915" spans="1:16" x14ac:dyDescent="0.45">
      <c r="A3915" t="s">
        <v>3685</v>
      </c>
      <c r="B3915" t="s">
        <v>3686</v>
      </c>
      <c r="C3915" t="s">
        <v>1688</v>
      </c>
      <c r="D3915" s="4" t="str" cm="1">
        <f t="array" ref="D3915">_xlfn.TEXTJOIN("",,_xlfn.LET(_xlpm.a,MID(C3915,_xlfn.SEQUENCE(1,LEN(C3915)),1),IF(ISNUMBER(--_xlpm.a),"",_xlpm.a)))</f>
        <v>_SAG_MM_MIP_AP</v>
      </c>
      <c r="E3915" t="str">
        <f t="shared" si="673"/>
        <v>_SAG_MM_MIP_AP</v>
      </c>
      <c r="F3915" t="str">
        <f t="shared" si="675"/>
        <v>_SAG_MM_MIP_AP</v>
      </c>
      <c r="G3915" t="b">
        <f t="shared" si="674"/>
        <v>1</v>
      </c>
      <c r="H3915">
        <f t="shared" si="676"/>
        <v>0</v>
      </c>
      <c r="I3915">
        <f t="shared" si="677"/>
        <v>0</v>
      </c>
      <c r="J3915" t="str" cm="1">
        <f t="array" ref="J3915">IF(OR(ISNUMBER(SEARCH({"A";"B";"C";"D";"E";"F";"G";"H";"I";"J";"K";"L";"M";"N";"O";"P";"Q";"R";"S";"T";"U";"V";"W";"X";"Y";"Z"},F3915))), "TRUE", "FALSE")</f>
        <v>TRUE</v>
      </c>
      <c r="K3915">
        <f t="shared" si="678"/>
        <v>0</v>
      </c>
      <c r="L3915">
        <f t="shared" si="679"/>
        <v>0</v>
      </c>
      <c r="M3915">
        <f t="shared" si="680"/>
        <v>0</v>
      </c>
      <c r="N3915">
        <f t="shared" si="681"/>
        <v>0</v>
      </c>
      <c r="O3915">
        <f t="shared" si="672"/>
        <v>0</v>
      </c>
      <c r="P3915">
        <f t="shared" si="682"/>
        <v>0</v>
      </c>
    </row>
    <row r="3916" spans="1:16" x14ac:dyDescent="0.45">
      <c r="A3916" t="s">
        <v>3685</v>
      </c>
      <c r="B3916" t="s">
        <v>3686</v>
      </c>
      <c r="C3916" t="s">
        <v>1686</v>
      </c>
      <c r="D3916" s="4" t="str" cm="1">
        <f t="array" ref="D3916">_xlfn.TEXTJOIN("",,_xlfn.LET(_xlpm.a,MID(C3916,_xlfn.SEQUENCE(1,LEN(C3916)),1),IF(ISNUMBER(--_xlpm.a),"",_xlpm.a)))</f>
        <v>_AX__MM_ABDOMEN_PELVIS</v>
      </c>
      <c r="E3916" t="str">
        <f t="shared" si="673"/>
        <v>_AX_MM_ABDOMEN_PELVIS</v>
      </c>
      <c r="F3916" t="str">
        <f t="shared" si="675"/>
        <v>_AX_MM_ABDOMEN_PELVIS</v>
      </c>
      <c r="G3916" t="b">
        <f t="shared" si="674"/>
        <v>0</v>
      </c>
      <c r="H3916">
        <f t="shared" si="676"/>
        <v>1</v>
      </c>
      <c r="I3916">
        <f t="shared" si="677"/>
        <v>1</v>
      </c>
      <c r="J3916" t="str" cm="1">
        <f t="array" ref="J3916">IF(OR(ISNUMBER(SEARCH({"A";"B";"C";"D";"E";"F";"G";"H";"I";"J";"K";"L";"M";"N";"O";"P";"Q";"R";"S";"T";"U";"V";"W";"X";"Y";"Z"},F3916))), "TRUE", "FALSE")</f>
        <v>TRUE</v>
      </c>
      <c r="K3916">
        <f t="shared" si="678"/>
        <v>0</v>
      </c>
      <c r="L3916">
        <f t="shared" si="679"/>
        <v>0</v>
      </c>
      <c r="M3916">
        <f t="shared" si="680"/>
        <v>0</v>
      </c>
      <c r="N3916">
        <f t="shared" si="681"/>
        <v>0</v>
      </c>
      <c r="O3916">
        <f t="shared" si="672"/>
        <v>0</v>
      </c>
      <c r="P3916">
        <f t="shared" si="682"/>
        <v>0</v>
      </c>
    </row>
    <row r="3917" spans="1:16" x14ac:dyDescent="0.45">
      <c r="A3917" t="s">
        <v>3685</v>
      </c>
      <c r="B3917" t="s">
        <v>3686</v>
      </c>
      <c r="C3917" t="s">
        <v>1685</v>
      </c>
      <c r="D3917" s="4" t="str" cm="1">
        <f t="array" ref="D3917">_xlfn.TEXTJOIN("",,_xlfn.LET(_xlpm.a,MID(C3917,_xlfn.SEQUENCE(1,LEN(C3917)),1),IF(ISNUMBER(--_xlpm.a),"",_xlpm.a)))</f>
        <v>_COR_MM_MIP_AP</v>
      </c>
      <c r="E3917" t="str">
        <f t="shared" si="673"/>
        <v>_COR_MM_MIP_AP</v>
      </c>
      <c r="F3917" t="str">
        <f t="shared" si="675"/>
        <v>_COR_MM_MIP_AP</v>
      </c>
      <c r="G3917" t="b">
        <f t="shared" si="674"/>
        <v>1</v>
      </c>
      <c r="H3917">
        <f t="shared" si="676"/>
        <v>0</v>
      </c>
      <c r="I3917">
        <f t="shared" si="677"/>
        <v>0</v>
      </c>
      <c r="J3917" t="str" cm="1">
        <f t="array" ref="J3917">IF(OR(ISNUMBER(SEARCH({"A";"B";"C";"D";"E";"F";"G";"H";"I";"J";"K";"L";"M";"N";"O";"P";"Q";"R";"S";"T";"U";"V";"W";"X";"Y";"Z"},F3917))), "TRUE", "FALSE")</f>
        <v>TRUE</v>
      </c>
      <c r="K3917">
        <f t="shared" si="678"/>
        <v>0</v>
      </c>
      <c r="L3917">
        <f t="shared" si="679"/>
        <v>0</v>
      </c>
      <c r="M3917">
        <f t="shared" si="680"/>
        <v>0</v>
      </c>
      <c r="N3917">
        <f t="shared" si="681"/>
        <v>0</v>
      </c>
      <c r="O3917">
        <f t="shared" si="672"/>
        <v>0</v>
      </c>
      <c r="P3917">
        <f t="shared" si="682"/>
        <v>0</v>
      </c>
    </row>
    <row r="3918" spans="1:16" x14ac:dyDescent="0.45">
      <c r="A3918" t="s">
        <v>3685</v>
      </c>
      <c r="B3918" t="s">
        <v>3686</v>
      </c>
      <c r="C3918" t="s">
        <v>760</v>
      </c>
      <c r="D3918" s="4" t="str" cm="1">
        <f t="array" ref="D3918">_xlfn.TEXTJOIN("",,_xlfn.LET(_xlpm.a,MID(C3918,_xlfn.SEQUENCE(1,LEN(C3918)),1),IF(ISNUMBER(--_xlpm.a),"",_xlpm.a)))</f>
        <v>_AX_MM_CTA_Arterial_CAP</v>
      </c>
      <c r="E3918" t="str">
        <f t="shared" si="673"/>
        <v>_AX_MM_CTA_Arterial_CAP</v>
      </c>
      <c r="F3918" t="str">
        <f t="shared" si="675"/>
        <v>_AX_MM_CTA_ARTERIAL_CAP</v>
      </c>
      <c r="G3918" t="b">
        <f t="shared" si="674"/>
        <v>0</v>
      </c>
      <c r="H3918">
        <f t="shared" si="676"/>
        <v>0</v>
      </c>
      <c r="I3918">
        <f t="shared" si="677"/>
        <v>1</v>
      </c>
      <c r="J3918" t="str" cm="1">
        <f t="array" ref="J3918">IF(OR(ISNUMBER(SEARCH({"A";"B";"C";"D";"E";"F";"G";"H";"I";"J";"K";"L";"M";"N";"O";"P";"Q";"R";"S";"T";"U";"V";"W";"X";"Y";"Z"},F3918))), "TRUE", "FALSE")</f>
        <v>TRUE</v>
      </c>
      <c r="K3918">
        <f t="shared" si="678"/>
        <v>0</v>
      </c>
      <c r="L3918">
        <f t="shared" si="679"/>
        <v>0</v>
      </c>
      <c r="M3918">
        <f t="shared" si="680"/>
        <v>0</v>
      </c>
      <c r="N3918">
        <f t="shared" si="681"/>
        <v>0</v>
      </c>
      <c r="O3918">
        <f t="shared" si="672"/>
        <v>0</v>
      </c>
      <c r="P3918">
        <f t="shared" si="682"/>
        <v>0</v>
      </c>
    </row>
    <row r="3919" spans="1:16" x14ac:dyDescent="0.45">
      <c r="A3919" t="s">
        <v>3685</v>
      </c>
      <c r="B3919" t="s">
        <v>3686</v>
      </c>
      <c r="C3919" t="s">
        <v>1689</v>
      </c>
      <c r="D3919" s="4" t="str" cm="1">
        <f t="array" ref="D3919">_xlfn.TEXTJOIN("",,_xlfn.LET(_xlpm.a,MID(C3919,_xlfn.SEQUENCE(1,LEN(C3919)),1),IF(ISNUMBER(--_xlpm.a),"",_xlpm.a)))</f>
        <v>_COR_MM_MIP_ARTERIAL_CHEST</v>
      </c>
      <c r="E3919" t="str">
        <f t="shared" si="673"/>
        <v>_COR_MM_MIP_ARTERIAL_CHEST</v>
      </c>
      <c r="F3919" t="str">
        <f t="shared" si="675"/>
        <v>_COR_MM_MIP_ARTERIAL_CHEST</v>
      </c>
      <c r="G3919" t="b">
        <f t="shared" si="674"/>
        <v>1</v>
      </c>
      <c r="H3919">
        <f t="shared" si="676"/>
        <v>0</v>
      </c>
      <c r="I3919">
        <f t="shared" si="677"/>
        <v>0</v>
      </c>
      <c r="J3919" t="str" cm="1">
        <f t="array" ref="J3919">IF(OR(ISNUMBER(SEARCH({"A";"B";"C";"D";"E";"F";"G";"H";"I";"J";"K";"L";"M";"N";"O";"P";"Q";"R";"S";"T";"U";"V";"W";"X";"Y";"Z"},F3919))), "TRUE", "FALSE")</f>
        <v>TRUE</v>
      </c>
      <c r="K3919">
        <f t="shared" si="678"/>
        <v>0</v>
      </c>
      <c r="L3919">
        <f t="shared" si="679"/>
        <v>0</v>
      </c>
      <c r="M3919">
        <f t="shared" si="680"/>
        <v>0</v>
      </c>
      <c r="N3919">
        <f t="shared" si="681"/>
        <v>0</v>
      </c>
      <c r="O3919">
        <f t="shared" si="672"/>
        <v>0</v>
      </c>
      <c r="P3919">
        <f t="shared" si="682"/>
        <v>0</v>
      </c>
    </row>
    <row r="3920" spans="1:16" x14ac:dyDescent="0.45">
      <c r="A3920" t="s">
        <v>3685</v>
      </c>
      <c r="B3920" t="s">
        <v>3686</v>
      </c>
      <c r="C3920" t="s">
        <v>1691</v>
      </c>
      <c r="D3920" s="4" t="str" cm="1">
        <f t="array" ref="D3920">_xlfn.TEXTJOIN("",,_xlfn.LET(_xlpm.a,MID(C3920,_xlfn.SEQUENCE(1,LEN(C3920)),1),IF(ISNUMBER(--_xlpm.a),"",_xlpm.a)))</f>
        <v>_SAG_MM_MIP_ARTERIAL_CHEST</v>
      </c>
      <c r="E3920" t="str">
        <f t="shared" si="673"/>
        <v>_SAG_MM_MIP_ARTERIAL_CHEST</v>
      </c>
      <c r="F3920" t="str">
        <f t="shared" si="675"/>
        <v>_SAG_MM_MIP_ARTERIAL_CHEST</v>
      </c>
      <c r="G3920" t="b">
        <f t="shared" si="674"/>
        <v>1</v>
      </c>
      <c r="H3920">
        <f t="shared" si="676"/>
        <v>0</v>
      </c>
      <c r="I3920">
        <f t="shared" si="677"/>
        <v>0</v>
      </c>
      <c r="J3920" t="str" cm="1">
        <f t="array" ref="J3920">IF(OR(ISNUMBER(SEARCH({"A";"B";"C";"D";"E";"F";"G";"H";"I";"J";"K";"L";"M";"N";"O";"P";"Q";"R";"S";"T";"U";"V";"W";"X";"Y";"Z"},F3920))), "TRUE", "FALSE")</f>
        <v>TRUE</v>
      </c>
      <c r="K3920">
        <f t="shared" si="678"/>
        <v>0</v>
      </c>
      <c r="L3920">
        <f t="shared" si="679"/>
        <v>0</v>
      </c>
      <c r="M3920">
        <f t="shared" si="680"/>
        <v>0</v>
      </c>
      <c r="N3920">
        <f t="shared" si="681"/>
        <v>0</v>
      </c>
      <c r="O3920">
        <f t="shared" si="672"/>
        <v>0</v>
      </c>
      <c r="P3920">
        <f t="shared" si="682"/>
        <v>0</v>
      </c>
    </row>
    <row r="3921" spans="1:16" x14ac:dyDescent="0.45">
      <c r="A3921" t="s">
        <v>3685</v>
      </c>
      <c r="B3921" t="s">
        <v>3686</v>
      </c>
      <c r="C3921" t="s">
        <v>1687</v>
      </c>
      <c r="D3921" s="4" t="str" cm="1">
        <f t="array" ref="D3921">_xlfn.TEXTJOIN("",,_xlfn.LET(_xlpm.a,MID(C3921,_xlfn.SEQUENCE(1,LEN(C3921)),1),IF(ISNUMBER(--_xlpm.a),"",_xlpm.a)))</f>
        <v>_LAO_MM_MIP_CHEST</v>
      </c>
      <c r="E3921" t="str">
        <f t="shared" si="673"/>
        <v>_LAO_MM_MIP_CHEST</v>
      </c>
      <c r="F3921" t="str">
        <f t="shared" si="675"/>
        <v>_LAO_MM_MIP_CHEST</v>
      </c>
      <c r="G3921" t="b">
        <f t="shared" si="674"/>
        <v>1</v>
      </c>
      <c r="H3921">
        <f t="shared" si="676"/>
        <v>0</v>
      </c>
      <c r="I3921">
        <f t="shared" si="677"/>
        <v>0</v>
      </c>
      <c r="J3921" t="str" cm="1">
        <f t="array" ref="J3921">IF(OR(ISNUMBER(SEARCH({"A";"B";"C";"D";"E";"F";"G";"H";"I";"J";"K";"L";"M";"N";"O";"P";"Q";"R";"S";"T";"U";"V";"W";"X";"Y";"Z"},F3921))), "TRUE", "FALSE")</f>
        <v>TRUE</v>
      </c>
      <c r="K3921">
        <f t="shared" si="678"/>
        <v>0</v>
      </c>
      <c r="L3921">
        <f t="shared" si="679"/>
        <v>0</v>
      </c>
      <c r="M3921">
        <f t="shared" si="680"/>
        <v>0</v>
      </c>
      <c r="N3921">
        <f t="shared" si="681"/>
        <v>0</v>
      </c>
      <c r="O3921">
        <f t="shared" ref="O3921:O3984" si="683">IF(AND(ISNUMBER(SEARCH("kidney", LOWER(C3921))), G3921=FALSE, J3921="TRUE"), 1, 0)</f>
        <v>0</v>
      </c>
      <c r="P3921">
        <f t="shared" si="682"/>
        <v>0</v>
      </c>
    </row>
    <row r="3922" spans="1:16" x14ac:dyDescent="0.45">
      <c r="A3922" t="s">
        <v>3685</v>
      </c>
      <c r="B3922" t="s">
        <v>3686</v>
      </c>
      <c r="C3922" t="s">
        <v>1690</v>
      </c>
      <c r="D3922" s="4" t="str" cm="1">
        <f t="array" ref="D3922">_xlfn.TEXTJOIN("",,_xlfn.LET(_xlpm.a,MID(C3922,_xlfn.SEQUENCE(1,LEN(C3922)),1),IF(ISNUMBER(--_xlpm.a),"",_xlpm.a)))</f>
        <v>_AX__MM_CHEST</v>
      </c>
      <c r="E3922" t="str">
        <f t="shared" si="673"/>
        <v>_AX_MM_CHEST</v>
      </c>
      <c r="F3922" t="str">
        <f t="shared" si="675"/>
        <v>_AX_MM_CHEST</v>
      </c>
      <c r="G3922" t="b">
        <f t="shared" si="674"/>
        <v>0</v>
      </c>
      <c r="H3922">
        <f t="shared" si="676"/>
        <v>0</v>
      </c>
      <c r="I3922">
        <f t="shared" si="677"/>
        <v>1</v>
      </c>
      <c r="J3922" t="str" cm="1">
        <f t="array" ref="J3922">IF(OR(ISNUMBER(SEARCH({"A";"B";"C";"D";"E";"F";"G";"H";"I";"J";"K";"L";"M";"N";"O";"P";"Q";"R";"S";"T";"U";"V";"W";"X";"Y";"Z"},F3922))), "TRUE", "FALSE")</f>
        <v>TRUE</v>
      </c>
      <c r="K3922">
        <f t="shared" si="678"/>
        <v>1</v>
      </c>
      <c r="L3922">
        <f t="shared" si="679"/>
        <v>0</v>
      </c>
      <c r="M3922">
        <f t="shared" si="680"/>
        <v>0</v>
      </c>
      <c r="N3922">
        <f t="shared" si="681"/>
        <v>0</v>
      </c>
      <c r="O3922">
        <f t="shared" si="683"/>
        <v>0</v>
      </c>
      <c r="P3922">
        <f t="shared" si="682"/>
        <v>0</v>
      </c>
    </row>
    <row r="3923" spans="1:16" x14ac:dyDescent="0.45">
      <c r="A3923" t="s">
        <v>3687</v>
      </c>
      <c r="B3923" t="s">
        <v>3688</v>
      </c>
      <c r="C3923" t="s">
        <v>1597</v>
      </c>
      <c r="D3923" s="4" t="str" cm="1">
        <f t="array" ref="D3923">_xlfn.TEXTJOIN("",,_xlfn.LET(_xlpm.a,MID(C3923,_xlfn.SEQUENCE(1,LEN(C3923)),1),IF(ISNUMBER(--_xlpm.a),"",_xlpm.a)))</f>
        <v>_ABD_PELVIS</v>
      </c>
      <c r="E3923" t="str">
        <f t="shared" si="673"/>
        <v>_ABD_PELVIS</v>
      </c>
      <c r="F3923" t="str">
        <f t="shared" si="675"/>
        <v>_ABD_PELVIS</v>
      </c>
      <c r="G3923" t="b">
        <f t="shared" si="674"/>
        <v>0</v>
      </c>
      <c r="H3923">
        <f t="shared" si="676"/>
        <v>1</v>
      </c>
      <c r="I3923">
        <f t="shared" si="677"/>
        <v>0</v>
      </c>
      <c r="J3923" t="str" cm="1">
        <f t="array" ref="J3923">IF(OR(ISNUMBER(SEARCH({"A";"B";"C";"D";"E";"F";"G";"H";"I";"J";"K";"L";"M";"N";"O";"P";"Q";"R";"S";"T";"U";"V";"W";"X";"Y";"Z"},F3923))), "TRUE", "FALSE")</f>
        <v>TRUE</v>
      </c>
      <c r="K3923">
        <f t="shared" si="678"/>
        <v>0</v>
      </c>
      <c r="L3923">
        <f t="shared" si="679"/>
        <v>0</v>
      </c>
      <c r="M3923">
        <f t="shared" si="680"/>
        <v>0</v>
      </c>
      <c r="N3923">
        <f t="shared" si="681"/>
        <v>0</v>
      </c>
      <c r="O3923">
        <f t="shared" si="683"/>
        <v>0</v>
      </c>
      <c r="P3923">
        <f t="shared" si="682"/>
        <v>0</v>
      </c>
    </row>
    <row r="3924" spans="1:16" x14ac:dyDescent="0.45">
      <c r="A3924" t="s">
        <v>3687</v>
      </c>
      <c r="B3924" t="s">
        <v>3688</v>
      </c>
      <c r="C3924" t="s">
        <v>3689</v>
      </c>
      <c r="D3924" s="4" t="str" cm="1">
        <f t="array" ref="D3924">_xlfn.TEXTJOIN("",,_xlfn.LET(_xlpm.a,MID(C3924,_xlfn.SEQUENCE(1,LEN(C3924)),1),IF(ISNUMBER(--_xlpm.a),"",_xlpm.a)))</f>
        <v>_Reformatted</v>
      </c>
      <c r="E3924" t="str">
        <f t="shared" si="673"/>
        <v>_Reformatted</v>
      </c>
      <c r="F3924" t="str">
        <f t="shared" si="675"/>
        <v>_REFORMATTED</v>
      </c>
      <c r="G3924" t="b">
        <f t="shared" si="674"/>
        <v>1</v>
      </c>
      <c r="H3924">
        <f t="shared" si="676"/>
        <v>0</v>
      </c>
      <c r="I3924">
        <f t="shared" si="677"/>
        <v>0</v>
      </c>
      <c r="J3924" t="str" cm="1">
        <f t="array" ref="J3924">IF(OR(ISNUMBER(SEARCH({"A";"B";"C";"D";"E";"F";"G";"H";"I";"J";"K";"L";"M";"N";"O";"P";"Q";"R";"S";"T";"U";"V";"W";"X";"Y";"Z"},F3924))), "TRUE", "FALSE")</f>
        <v>TRUE</v>
      </c>
      <c r="K3924">
        <f t="shared" si="678"/>
        <v>0</v>
      </c>
      <c r="L3924">
        <f t="shared" si="679"/>
        <v>0</v>
      </c>
      <c r="M3924">
        <f t="shared" si="680"/>
        <v>0</v>
      </c>
      <c r="N3924">
        <f t="shared" si="681"/>
        <v>0</v>
      </c>
      <c r="O3924">
        <f t="shared" si="683"/>
        <v>0</v>
      </c>
      <c r="P3924">
        <f t="shared" si="682"/>
        <v>0</v>
      </c>
    </row>
    <row r="3925" spans="1:16" x14ac:dyDescent="0.45">
      <c r="A3925" t="s">
        <v>3687</v>
      </c>
      <c r="B3925" t="s">
        <v>3688</v>
      </c>
      <c r="C3925" t="s">
        <v>142</v>
      </c>
      <c r="D3925" s="4" t="str" cm="1">
        <f t="array" ref="D3925">_xlfn.TEXTJOIN("",,_xlfn.LET(_xlpm.a,MID(C3925,_xlfn.SEQUENCE(1,LEN(C3925)),1),IF(ISNUMBER(--_xlpm.a),"",_xlpm.a)))</f>
        <v>_Reformatted</v>
      </c>
      <c r="E3925" t="str">
        <f t="shared" si="673"/>
        <v>_Reformatted</v>
      </c>
      <c r="F3925" t="str">
        <f t="shared" si="675"/>
        <v>_REFORMATTED</v>
      </c>
      <c r="G3925" t="b">
        <f t="shared" si="674"/>
        <v>1</v>
      </c>
      <c r="H3925">
        <f t="shared" si="676"/>
        <v>0</v>
      </c>
      <c r="I3925">
        <f t="shared" si="677"/>
        <v>0</v>
      </c>
      <c r="J3925" t="str" cm="1">
        <f t="array" ref="J3925">IF(OR(ISNUMBER(SEARCH({"A";"B";"C";"D";"E";"F";"G";"H";"I";"J";"K";"L";"M";"N";"O";"P";"Q";"R";"S";"T";"U";"V";"W";"X";"Y";"Z"},F3925))), "TRUE", "FALSE")</f>
        <v>TRUE</v>
      </c>
      <c r="K3925">
        <f t="shared" si="678"/>
        <v>0</v>
      </c>
      <c r="L3925">
        <f t="shared" si="679"/>
        <v>0</v>
      </c>
      <c r="M3925">
        <f t="shared" si="680"/>
        <v>0</v>
      </c>
      <c r="N3925">
        <f t="shared" si="681"/>
        <v>0</v>
      </c>
      <c r="O3925">
        <f t="shared" si="683"/>
        <v>0</v>
      </c>
      <c r="P3925">
        <f t="shared" si="682"/>
        <v>0</v>
      </c>
    </row>
    <row r="3926" spans="1:16" x14ac:dyDescent="0.45">
      <c r="A3926" t="s">
        <v>3687</v>
      </c>
      <c r="B3926" t="s">
        <v>3688</v>
      </c>
      <c r="C3926" t="s">
        <v>141</v>
      </c>
      <c r="D3926" s="4" t="str" cm="1">
        <f t="array" ref="D3926">_xlfn.TEXTJOIN("",,_xlfn.LET(_xlpm.a,MID(C3926,_xlfn.SEQUENCE(1,LEN(C3926)),1),IF(ISNUMBER(--_xlpm.a),"",_xlpm.a)))</f>
        <v>_ABD_PELVIS</v>
      </c>
      <c r="E3926" t="str">
        <f t="shared" si="673"/>
        <v>_ABD_PELVIS</v>
      </c>
      <c r="F3926" t="str">
        <f t="shared" si="675"/>
        <v>_ABD_PELVIS</v>
      </c>
      <c r="G3926" t="b">
        <f t="shared" si="674"/>
        <v>0</v>
      </c>
      <c r="H3926">
        <f t="shared" si="676"/>
        <v>1</v>
      </c>
      <c r="I3926">
        <f t="shared" si="677"/>
        <v>0</v>
      </c>
      <c r="J3926" t="str" cm="1">
        <f t="array" ref="J3926">IF(OR(ISNUMBER(SEARCH({"A";"B";"C";"D";"E";"F";"G";"H";"I";"J";"K";"L";"M";"N";"O";"P";"Q";"R";"S";"T";"U";"V";"W";"X";"Y";"Z"},F3926))), "TRUE", "FALSE")</f>
        <v>TRUE</v>
      </c>
      <c r="K3926">
        <f t="shared" si="678"/>
        <v>0</v>
      </c>
      <c r="L3926">
        <f t="shared" si="679"/>
        <v>0</v>
      </c>
      <c r="M3926">
        <f t="shared" si="680"/>
        <v>0</v>
      </c>
      <c r="N3926">
        <f t="shared" si="681"/>
        <v>0</v>
      </c>
      <c r="O3926">
        <f t="shared" si="683"/>
        <v>0</v>
      </c>
      <c r="P3926">
        <f t="shared" si="682"/>
        <v>0</v>
      </c>
    </row>
    <row r="3927" spans="1:16" x14ac:dyDescent="0.45">
      <c r="A3927" t="s">
        <v>3690</v>
      </c>
      <c r="B3927" t="s">
        <v>3691</v>
      </c>
      <c r="C3927" t="s">
        <v>1277</v>
      </c>
      <c r="D3927" s="4" t="str" cm="1">
        <f t="array" ref="D3927">_xlfn.TEXTJOIN("",,_xlfn.LET(_xlpm.a,MID(C3927,_xlfn.SEQUENCE(1,LEN(C3927)),1),IF(ISNUMBER(--_xlpm.a),"",_xlpm.a)))</f>
        <v>_Trauma_Arch_Abdomen_Pelvis</v>
      </c>
      <c r="E3927" t="str">
        <f t="shared" si="673"/>
        <v>_Trauma_Arch_Abdomen_Pelvis</v>
      </c>
      <c r="F3927" t="str">
        <f t="shared" si="675"/>
        <v>_TRAUMA_ARCH_ABDOMEN_PELVIS</v>
      </c>
      <c r="G3927" t="b">
        <f t="shared" si="674"/>
        <v>0</v>
      </c>
      <c r="H3927">
        <f t="shared" si="676"/>
        <v>1</v>
      </c>
      <c r="I3927">
        <f t="shared" si="677"/>
        <v>0</v>
      </c>
      <c r="J3927" t="str" cm="1">
        <f t="array" ref="J3927">IF(OR(ISNUMBER(SEARCH({"A";"B";"C";"D";"E";"F";"G";"H";"I";"J";"K";"L";"M";"N";"O";"P";"Q";"R";"S";"T";"U";"V";"W";"X";"Y";"Z"},F3927))), "TRUE", "FALSE")</f>
        <v>TRUE</v>
      </c>
      <c r="K3927">
        <f t="shared" si="678"/>
        <v>0</v>
      </c>
      <c r="L3927">
        <f t="shared" si="679"/>
        <v>0</v>
      </c>
      <c r="M3927">
        <f t="shared" si="680"/>
        <v>0</v>
      </c>
      <c r="N3927">
        <f t="shared" si="681"/>
        <v>0</v>
      </c>
      <c r="O3927">
        <f t="shared" si="683"/>
        <v>0</v>
      </c>
      <c r="P3927">
        <f t="shared" si="682"/>
        <v>0</v>
      </c>
    </row>
    <row r="3928" spans="1:16" x14ac:dyDescent="0.45">
      <c r="A3928" t="s">
        <v>3692</v>
      </c>
      <c r="B3928" t="s">
        <v>3693</v>
      </c>
      <c r="C3928" t="s">
        <v>29</v>
      </c>
      <c r="D3928" s="4" t="str" cm="1">
        <f t="array" ref="D3928">_xlfn.TEXTJOIN("",,_xlfn.LET(_xlpm.a,MID(C3928,_xlfn.SEQUENCE(1,LEN(C3928)),1),IF(ISNUMBER(--_xlpm.a),"",_xlpm.a)))</f>
        <v>_SAGITTAL_ABDOMEN_PELVIS</v>
      </c>
      <c r="E3928" t="str">
        <f t="shared" si="673"/>
        <v>_SAGITTAL_ABDOMEN_PELVIS</v>
      </c>
      <c r="F3928" t="str">
        <f t="shared" si="675"/>
        <v>_SAGITTAL_ABDOMEN_PELVIS</v>
      </c>
      <c r="G3928" t="b">
        <f t="shared" si="674"/>
        <v>1</v>
      </c>
      <c r="H3928">
        <f t="shared" si="676"/>
        <v>0</v>
      </c>
      <c r="I3928">
        <f t="shared" si="677"/>
        <v>0</v>
      </c>
      <c r="J3928" t="str" cm="1">
        <f t="array" ref="J3928">IF(OR(ISNUMBER(SEARCH({"A";"B";"C";"D";"E";"F";"G";"H";"I";"J";"K";"L";"M";"N";"O";"P";"Q";"R";"S";"T";"U";"V";"W";"X";"Y";"Z"},F3928))), "TRUE", "FALSE")</f>
        <v>TRUE</v>
      </c>
      <c r="K3928">
        <f t="shared" si="678"/>
        <v>0</v>
      </c>
      <c r="L3928">
        <f t="shared" si="679"/>
        <v>0</v>
      </c>
      <c r="M3928">
        <f t="shared" si="680"/>
        <v>0</v>
      </c>
      <c r="N3928">
        <f t="shared" si="681"/>
        <v>0</v>
      </c>
      <c r="O3928">
        <f t="shared" si="683"/>
        <v>0</v>
      </c>
      <c r="P3928">
        <f t="shared" si="682"/>
        <v>0</v>
      </c>
    </row>
    <row r="3929" spans="1:16" x14ac:dyDescent="0.45">
      <c r="A3929" t="s">
        <v>3694</v>
      </c>
      <c r="B3929" t="s">
        <v>3695</v>
      </c>
      <c r="C3929" t="s">
        <v>3092</v>
      </c>
      <c r="D3929" s="4" t="str" cm="1">
        <f t="array" ref="D3929">_xlfn.TEXTJOIN("",,_xlfn.LET(_xlpm.a,MID(C3929,_xlfn.SEQUENCE(1,LEN(C3929)),1),IF(ISNUMBER(--_xlpm.a),"",_xlpm.a)))</f>
        <v>_Recon___Trauma_Arch_Abdomen_Pe</v>
      </c>
      <c r="E3929" t="str">
        <f t="shared" si="673"/>
        <v>_Recon_Trauma_Arch_Abdomen_Pe</v>
      </c>
      <c r="F3929" t="str">
        <f t="shared" si="675"/>
        <v>_RECON_TRAUMA_ARCH_ABDOMEN_PE</v>
      </c>
      <c r="G3929" t="b">
        <f t="shared" si="674"/>
        <v>1</v>
      </c>
      <c r="H3929">
        <f t="shared" si="676"/>
        <v>0</v>
      </c>
      <c r="I3929">
        <f t="shared" si="677"/>
        <v>0</v>
      </c>
      <c r="J3929" t="str" cm="1">
        <f t="array" ref="J3929">IF(OR(ISNUMBER(SEARCH({"A";"B";"C";"D";"E";"F";"G";"H";"I";"J";"K";"L";"M";"N";"O";"P";"Q";"R";"S";"T";"U";"V";"W";"X";"Y";"Z"},F3929))), "TRUE", "FALSE")</f>
        <v>TRUE</v>
      </c>
      <c r="K3929">
        <f t="shared" si="678"/>
        <v>0</v>
      </c>
      <c r="L3929">
        <f t="shared" si="679"/>
        <v>0</v>
      </c>
      <c r="M3929">
        <f t="shared" si="680"/>
        <v>0</v>
      </c>
      <c r="N3929">
        <f t="shared" si="681"/>
        <v>0</v>
      </c>
      <c r="O3929">
        <f t="shared" si="683"/>
        <v>0</v>
      </c>
      <c r="P3929">
        <f t="shared" si="682"/>
        <v>0</v>
      </c>
    </row>
    <row r="3930" spans="1:16" x14ac:dyDescent="0.45">
      <c r="A3930" t="s">
        <v>3696</v>
      </c>
      <c r="B3930" t="s">
        <v>3697</v>
      </c>
      <c r="C3930" t="s">
        <v>1664</v>
      </c>
      <c r="D3930" s="4" t="str" cm="1">
        <f t="array" ref="D3930">_xlfn.TEXTJOIN("",,_xlfn.LET(_xlpm.a,MID(C3930,_xlfn.SEQUENCE(1,LEN(C3930)),1),IF(ISNUMBER(--_xlpm.a),"",_xlpm.a)))</f>
        <v>_SAGITTAL_ABDOMEN_PELVIS</v>
      </c>
      <c r="E3930" t="str">
        <f t="shared" si="673"/>
        <v>_SAGITTAL_ABDOMEN_PELVIS</v>
      </c>
      <c r="F3930" t="str">
        <f t="shared" si="675"/>
        <v>_SAGITTAL_ABDOMEN_PELVIS</v>
      </c>
      <c r="G3930" t="b">
        <f t="shared" si="674"/>
        <v>1</v>
      </c>
      <c r="H3930">
        <f t="shared" si="676"/>
        <v>0</v>
      </c>
      <c r="I3930">
        <f t="shared" si="677"/>
        <v>0</v>
      </c>
      <c r="J3930" t="str" cm="1">
        <f t="array" ref="J3930">IF(OR(ISNUMBER(SEARCH({"A";"B";"C";"D";"E";"F";"G";"H";"I";"J";"K";"L";"M";"N";"O";"P";"Q";"R";"S";"T";"U";"V";"W";"X";"Y";"Z"},F3930))), "TRUE", "FALSE")</f>
        <v>TRUE</v>
      </c>
      <c r="K3930">
        <f t="shared" si="678"/>
        <v>0</v>
      </c>
      <c r="L3930">
        <f t="shared" si="679"/>
        <v>0</v>
      </c>
      <c r="M3930">
        <f t="shared" si="680"/>
        <v>0</v>
      </c>
      <c r="N3930">
        <f t="shared" si="681"/>
        <v>0</v>
      </c>
      <c r="O3930">
        <f t="shared" si="683"/>
        <v>0</v>
      </c>
      <c r="P3930">
        <f t="shared" si="682"/>
        <v>0</v>
      </c>
    </row>
    <row r="3931" spans="1:16" x14ac:dyDescent="0.45">
      <c r="A3931" t="s">
        <v>3696</v>
      </c>
      <c r="B3931" t="s">
        <v>3697</v>
      </c>
      <c r="C3931" t="s">
        <v>1663</v>
      </c>
      <c r="D3931" s="4" t="str" cm="1">
        <f t="array" ref="D3931">_xlfn.TEXTJOIN("",,_xlfn.LET(_xlpm.a,MID(C3931,_xlfn.SEQUENCE(1,LEN(C3931)),1),IF(ISNUMBER(--_xlpm.a),"",_xlpm.a)))</f>
        <v>_CORONAL_ABDOMEN_PELVIS</v>
      </c>
      <c r="E3931" t="str">
        <f t="shared" si="673"/>
        <v>_CORONAL_ABDOMEN_PELVIS</v>
      </c>
      <c r="F3931" t="str">
        <f t="shared" si="675"/>
        <v>_CORONAL_ABDOMEN_PELVIS</v>
      </c>
      <c r="G3931" t="b">
        <f t="shared" si="674"/>
        <v>1</v>
      </c>
      <c r="H3931">
        <f t="shared" si="676"/>
        <v>0</v>
      </c>
      <c r="I3931">
        <f t="shared" si="677"/>
        <v>0</v>
      </c>
      <c r="J3931" t="str" cm="1">
        <f t="array" ref="J3931">IF(OR(ISNUMBER(SEARCH({"A";"B";"C";"D";"E";"F";"G";"H";"I";"J";"K";"L";"M";"N";"O";"P";"Q";"R";"S";"T";"U";"V";"W";"X";"Y";"Z"},F3931))), "TRUE", "FALSE")</f>
        <v>TRUE</v>
      </c>
      <c r="K3931">
        <f t="shared" si="678"/>
        <v>0</v>
      </c>
      <c r="L3931">
        <f t="shared" si="679"/>
        <v>0</v>
      </c>
      <c r="M3931">
        <f t="shared" si="680"/>
        <v>0</v>
      </c>
      <c r="N3931">
        <f t="shared" si="681"/>
        <v>0</v>
      </c>
      <c r="O3931">
        <f t="shared" si="683"/>
        <v>0</v>
      </c>
      <c r="P3931">
        <f t="shared" si="682"/>
        <v>0</v>
      </c>
    </row>
    <row r="3932" spans="1:16" x14ac:dyDescent="0.45">
      <c r="A3932" t="s">
        <v>3698</v>
      </c>
      <c r="B3932" t="s">
        <v>3699</v>
      </c>
      <c r="C3932" t="s">
        <v>3700</v>
      </c>
      <c r="D3932" s="4" t="str" cm="1">
        <f t="array" ref="D3932">_xlfn.TEXTJOIN("",,_xlfn.LET(_xlpm.a,MID(C3932,_xlfn.SEQUENCE(1,LEN(C3932)),1),IF(ISNUMBER(--_xlpm.a),"",_xlpm.a)))</f>
        <v>_PRONE__MIN__iDose___</v>
      </c>
      <c r="E3932" t="str">
        <f t="shared" si="673"/>
        <v>_PRONE_MIN_iDose_</v>
      </c>
      <c r="F3932" t="str">
        <f t="shared" si="675"/>
        <v>_PRONE_MIN_IDOSE_</v>
      </c>
      <c r="G3932" t="b">
        <f t="shared" si="674"/>
        <v>1</v>
      </c>
      <c r="H3932">
        <f t="shared" si="676"/>
        <v>0</v>
      </c>
      <c r="I3932">
        <f t="shared" si="677"/>
        <v>0</v>
      </c>
      <c r="J3932" t="str" cm="1">
        <f t="array" ref="J3932">IF(OR(ISNUMBER(SEARCH({"A";"B";"C";"D";"E";"F";"G";"H";"I";"J";"K";"L";"M";"N";"O";"P";"Q";"R";"S";"T";"U";"V";"W";"X";"Y";"Z"},F3932))), "TRUE", "FALSE")</f>
        <v>TRUE</v>
      </c>
      <c r="K3932">
        <f t="shared" si="678"/>
        <v>0</v>
      </c>
      <c r="L3932">
        <f t="shared" si="679"/>
        <v>0</v>
      </c>
      <c r="M3932">
        <f t="shared" si="680"/>
        <v>0</v>
      </c>
      <c r="N3932">
        <f t="shared" si="681"/>
        <v>0</v>
      </c>
      <c r="O3932">
        <f t="shared" si="683"/>
        <v>0</v>
      </c>
      <c r="P3932">
        <f t="shared" si="682"/>
        <v>0</v>
      </c>
    </row>
    <row r="3933" spans="1:16" x14ac:dyDescent="0.45">
      <c r="A3933" t="s">
        <v>3698</v>
      </c>
      <c r="B3933" t="s">
        <v>3699</v>
      </c>
      <c r="C3933" t="s">
        <v>3701</v>
      </c>
      <c r="D3933" s="4" t="str" cm="1">
        <f t="array" ref="D3933">_xlfn.TEXTJOIN("",,_xlfn.LET(_xlpm.a,MID(C3933,_xlfn.SEQUENCE(1,LEN(C3933)),1),IF(ISNUMBER(--_xlpm.a),"",_xlpm.a)))</f>
        <v>_ABD_PEL_W_O__iDose___</v>
      </c>
      <c r="E3933" t="str">
        <f t="shared" si="673"/>
        <v>_ABD_PEL_W_O_iDose_</v>
      </c>
      <c r="F3933" t="str">
        <f t="shared" si="675"/>
        <v>_ABD_PEL_W_O_IDOSE_</v>
      </c>
      <c r="G3933" t="b">
        <f t="shared" si="674"/>
        <v>1</v>
      </c>
      <c r="H3933">
        <f t="shared" si="676"/>
        <v>0</v>
      </c>
      <c r="I3933">
        <f t="shared" si="677"/>
        <v>0</v>
      </c>
      <c r="J3933" t="str" cm="1">
        <f t="array" ref="J3933">IF(OR(ISNUMBER(SEARCH({"A";"B";"C";"D";"E";"F";"G";"H";"I";"J";"K";"L";"M";"N";"O";"P";"Q";"R";"S";"T";"U";"V";"W";"X";"Y";"Z"},F3933))), "TRUE", "FALSE")</f>
        <v>TRUE</v>
      </c>
      <c r="K3933">
        <f t="shared" si="678"/>
        <v>0</v>
      </c>
      <c r="L3933">
        <f t="shared" si="679"/>
        <v>0</v>
      </c>
      <c r="M3933">
        <f t="shared" si="680"/>
        <v>0</v>
      </c>
      <c r="N3933">
        <f t="shared" si="681"/>
        <v>0</v>
      </c>
      <c r="O3933">
        <f t="shared" si="683"/>
        <v>0</v>
      </c>
      <c r="P3933">
        <f t="shared" si="682"/>
        <v>0</v>
      </c>
    </row>
    <row r="3934" spans="1:16" x14ac:dyDescent="0.45">
      <c r="A3934" t="s">
        <v>3698</v>
      </c>
      <c r="B3934" t="s">
        <v>3699</v>
      </c>
      <c r="C3934" t="s">
        <v>3702</v>
      </c>
      <c r="D3934" s="4" t="str" cm="1">
        <f t="array" ref="D3934">_xlfn.TEXTJOIN("",,_xlfn.LET(_xlpm.a,MID(C3934,_xlfn.SEQUENCE(1,LEN(C3934)),1),IF(ISNUMBER(--_xlpm.a),"",_xlpm.a)))</f>
        <v>_PRONE_SAGITTAL__iDose___</v>
      </c>
      <c r="E3934" t="str">
        <f t="shared" si="673"/>
        <v>_PRONE_SAGITTAL_iDose_</v>
      </c>
      <c r="F3934" t="str">
        <f t="shared" si="675"/>
        <v>_PRONE_SAGITTAL_IDOSE_</v>
      </c>
      <c r="G3934" t="b">
        <f t="shared" si="674"/>
        <v>1</v>
      </c>
      <c r="H3934">
        <f t="shared" si="676"/>
        <v>0</v>
      </c>
      <c r="I3934">
        <f t="shared" si="677"/>
        <v>0</v>
      </c>
      <c r="J3934" t="str" cm="1">
        <f t="array" ref="J3934">IF(OR(ISNUMBER(SEARCH({"A";"B";"C";"D";"E";"F";"G";"H";"I";"J";"K";"L";"M";"N";"O";"P";"Q";"R";"S";"T";"U";"V";"W";"X";"Y";"Z"},F3934))), "TRUE", "FALSE")</f>
        <v>TRUE</v>
      </c>
      <c r="K3934">
        <f t="shared" si="678"/>
        <v>0</v>
      </c>
      <c r="L3934">
        <f t="shared" si="679"/>
        <v>0</v>
      </c>
      <c r="M3934">
        <f t="shared" si="680"/>
        <v>0</v>
      </c>
      <c r="N3934">
        <f t="shared" si="681"/>
        <v>0</v>
      </c>
      <c r="O3934">
        <f t="shared" si="683"/>
        <v>0</v>
      </c>
      <c r="P3934">
        <f t="shared" si="682"/>
        <v>0</v>
      </c>
    </row>
    <row r="3935" spans="1:16" x14ac:dyDescent="0.45">
      <c r="A3935" t="s">
        <v>3698</v>
      </c>
      <c r="B3935" t="s">
        <v>3699</v>
      </c>
      <c r="C3935" t="s">
        <v>3703</v>
      </c>
      <c r="D3935" s="4" t="str" cm="1">
        <f t="array" ref="D3935">_xlfn.TEXTJOIN("",,_xlfn.LET(_xlpm.a,MID(C3935,_xlfn.SEQUENCE(1,LEN(C3935)),1),IF(ISNUMBER(--_xlpm.a),"",_xlpm.a)))</f>
        <v>_BONE_THINS</v>
      </c>
      <c r="E3935" t="str">
        <f t="shared" si="673"/>
        <v>_BONE_THINS</v>
      </c>
      <c r="F3935" t="str">
        <f t="shared" si="675"/>
        <v>_BONE_THINS</v>
      </c>
      <c r="G3935" t="b">
        <f t="shared" si="674"/>
        <v>0</v>
      </c>
      <c r="H3935">
        <f t="shared" si="676"/>
        <v>0</v>
      </c>
      <c r="I3935">
        <f t="shared" si="677"/>
        <v>0</v>
      </c>
      <c r="J3935" t="str" cm="1">
        <f t="array" ref="J3935">IF(OR(ISNUMBER(SEARCH({"A";"B";"C";"D";"E";"F";"G";"H";"I";"J";"K";"L";"M";"N";"O";"P";"Q";"R";"S";"T";"U";"V";"W";"X";"Y";"Z"},F3935))), "TRUE", "FALSE")</f>
        <v>TRUE</v>
      </c>
      <c r="K3935">
        <f t="shared" si="678"/>
        <v>0</v>
      </c>
      <c r="L3935">
        <f t="shared" si="679"/>
        <v>0</v>
      </c>
      <c r="M3935">
        <f t="shared" si="680"/>
        <v>1</v>
      </c>
      <c r="N3935">
        <f t="shared" si="681"/>
        <v>1</v>
      </c>
      <c r="O3935">
        <f t="shared" si="683"/>
        <v>0</v>
      </c>
      <c r="P3935">
        <f t="shared" si="682"/>
        <v>0</v>
      </c>
    </row>
    <row r="3936" spans="1:16" x14ac:dyDescent="0.45">
      <c r="A3936" t="s">
        <v>3698</v>
      </c>
      <c r="B3936" t="s">
        <v>3699</v>
      </c>
      <c r="C3936" t="s">
        <v>3704</v>
      </c>
      <c r="D3936" s="4" t="str" cm="1">
        <f t="array" ref="D3936">_xlfn.TEXTJOIN("",,_xlfn.LET(_xlpm.a,MID(C3936,_xlfn.SEQUENCE(1,LEN(C3936)),1),IF(ISNUMBER(--_xlpm.a),"",_xlpm.a)))</f>
        <v>_CORONAL_VENOUS__iDose___</v>
      </c>
      <c r="E3936" t="str">
        <f t="shared" si="673"/>
        <v>_CORONAL_VENOUS_iDose_</v>
      </c>
      <c r="F3936" t="str">
        <f t="shared" si="675"/>
        <v>_CORONAL_VENOUS_IDOSE_</v>
      </c>
      <c r="G3936" t="b">
        <f t="shared" si="674"/>
        <v>1</v>
      </c>
      <c r="H3936">
        <f t="shared" si="676"/>
        <v>0</v>
      </c>
      <c r="I3936">
        <f t="shared" si="677"/>
        <v>0</v>
      </c>
      <c r="J3936" t="str" cm="1">
        <f t="array" ref="J3936">IF(OR(ISNUMBER(SEARCH({"A";"B";"C";"D";"E";"F";"G";"H";"I";"J";"K";"L";"M";"N";"O";"P";"Q";"R";"S";"T";"U";"V";"W";"X";"Y";"Z"},F3936))), "TRUE", "FALSE")</f>
        <v>TRUE</v>
      </c>
      <c r="K3936">
        <f t="shared" si="678"/>
        <v>0</v>
      </c>
      <c r="L3936">
        <f t="shared" si="679"/>
        <v>0</v>
      </c>
      <c r="M3936">
        <f t="shared" si="680"/>
        <v>0</v>
      </c>
      <c r="N3936">
        <f t="shared" si="681"/>
        <v>0</v>
      </c>
      <c r="O3936">
        <f t="shared" si="683"/>
        <v>0</v>
      </c>
      <c r="P3936">
        <f t="shared" si="682"/>
        <v>0</v>
      </c>
    </row>
    <row r="3937" spans="1:16" x14ac:dyDescent="0.45">
      <c r="A3937" t="s">
        <v>3698</v>
      </c>
      <c r="B3937" t="s">
        <v>3699</v>
      </c>
      <c r="C3937" t="s">
        <v>3705</v>
      </c>
      <c r="D3937" s="4" t="str" cm="1">
        <f t="array" ref="D3937">_xlfn.TEXTJOIN("",,_xlfn.LET(_xlpm.a,MID(C3937,_xlfn.SEQUENCE(1,LEN(C3937)),1),IF(ISNUMBER(--_xlpm.a),"",_xlpm.a)))</f>
        <v>_COR</v>
      </c>
      <c r="E3937" t="str">
        <f t="shared" si="673"/>
        <v>_COR</v>
      </c>
      <c r="F3937" t="str">
        <f t="shared" si="675"/>
        <v>_COR</v>
      </c>
      <c r="G3937" t="b">
        <f t="shared" si="674"/>
        <v>1</v>
      </c>
      <c r="H3937">
        <f t="shared" si="676"/>
        <v>0</v>
      </c>
      <c r="I3937">
        <f t="shared" si="677"/>
        <v>0</v>
      </c>
      <c r="J3937" t="str" cm="1">
        <f t="array" ref="J3937">IF(OR(ISNUMBER(SEARCH({"A";"B";"C";"D";"E";"F";"G";"H";"I";"J";"K";"L";"M";"N";"O";"P";"Q";"R";"S";"T";"U";"V";"W";"X";"Y";"Z"},F3937))), "TRUE", "FALSE")</f>
        <v>TRUE</v>
      </c>
      <c r="K3937">
        <f t="shared" si="678"/>
        <v>0</v>
      </c>
      <c r="L3937">
        <f t="shared" si="679"/>
        <v>0</v>
      </c>
      <c r="M3937">
        <f t="shared" si="680"/>
        <v>0</v>
      </c>
      <c r="N3937">
        <f t="shared" si="681"/>
        <v>0</v>
      </c>
      <c r="O3937">
        <f t="shared" si="683"/>
        <v>0</v>
      </c>
      <c r="P3937">
        <f t="shared" si="682"/>
        <v>0</v>
      </c>
    </row>
    <row r="3938" spans="1:16" x14ac:dyDescent="0.45">
      <c r="A3938" t="s">
        <v>3698</v>
      </c>
      <c r="B3938" t="s">
        <v>3699</v>
      </c>
      <c r="C3938" t="s">
        <v>3706</v>
      </c>
      <c r="D3938" s="4" t="str" cm="1">
        <f t="array" ref="D3938">_xlfn.TEXTJOIN("",,_xlfn.LET(_xlpm.a,MID(C3938,_xlfn.SEQUENCE(1,LEN(C3938)),1),IF(ISNUMBER(--_xlpm.a),"",_xlpm.a)))</f>
        <v>_ST_THINS</v>
      </c>
      <c r="E3938" t="str">
        <f t="shared" si="673"/>
        <v>_ST_THINS</v>
      </c>
      <c r="F3938" t="str">
        <f t="shared" si="675"/>
        <v>_ST_THINS</v>
      </c>
      <c r="G3938" t="b">
        <f t="shared" si="674"/>
        <v>0</v>
      </c>
      <c r="H3938">
        <f t="shared" si="676"/>
        <v>0</v>
      </c>
      <c r="I3938">
        <f t="shared" si="677"/>
        <v>0</v>
      </c>
      <c r="J3938" t="str" cm="1">
        <f t="array" ref="J3938">IF(OR(ISNUMBER(SEARCH({"A";"B";"C";"D";"E";"F";"G";"H";"I";"J";"K";"L";"M";"N";"O";"P";"Q";"R";"S";"T";"U";"V";"W";"X";"Y";"Z"},F3938))), "TRUE", "FALSE")</f>
        <v>TRUE</v>
      </c>
      <c r="K3938">
        <f t="shared" si="678"/>
        <v>0</v>
      </c>
      <c r="L3938">
        <f t="shared" si="679"/>
        <v>0</v>
      </c>
      <c r="M3938">
        <f t="shared" si="680"/>
        <v>1</v>
      </c>
      <c r="N3938">
        <f t="shared" si="681"/>
        <v>0</v>
      </c>
      <c r="O3938">
        <f t="shared" si="683"/>
        <v>0</v>
      </c>
      <c r="P3938">
        <f t="shared" si="682"/>
        <v>0</v>
      </c>
    </row>
    <row r="3939" spans="1:16" x14ac:dyDescent="0.45">
      <c r="A3939" t="s">
        <v>3698</v>
      </c>
      <c r="B3939" t="s">
        <v>3699</v>
      </c>
      <c r="C3939" t="s">
        <v>3707</v>
      </c>
      <c r="D3939" s="4" t="str" cm="1">
        <f t="array" ref="D3939">_xlfn.TEXTJOIN("",,_xlfn.LET(_xlpm.a,MID(C3939,_xlfn.SEQUENCE(1,LEN(C3939)),1),IF(ISNUMBER(--_xlpm.a),"",_xlpm.a)))</f>
        <v>_PRONE_DELAY_MIP__iDose___</v>
      </c>
      <c r="E3939" t="str">
        <f t="shared" si="673"/>
        <v>_PRONE_DELAY_MIP_iDose_</v>
      </c>
      <c r="F3939" t="str">
        <f t="shared" si="675"/>
        <v>_PRONE_DELAY_MIP_IDOSE_</v>
      </c>
      <c r="G3939" t="b">
        <f t="shared" si="674"/>
        <v>1</v>
      </c>
      <c r="H3939">
        <f t="shared" si="676"/>
        <v>0</v>
      </c>
      <c r="I3939">
        <f t="shared" si="677"/>
        <v>0</v>
      </c>
      <c r="J3939" t="str" cm="1">
        <f t="array" ref="J3939">IF(OR(ISNUMBER(SEARCH({"A";"B";"C";"D";"E";"F";"G";"H";"I";"J";"K";"L";"M";"N";"O";"P";"Q";"R";"S";"T";"U";"V";"W";"X";"Y";"Z"},F3939))), "TRUE", "FALSE")</f>
        <v>TRUE</v>
      </c>
      <c r="K3939">
        <f t="shared" si="678"/>
        <v>0</v>
      </c>
      <c r="L3939">
        <f t="shared" si="679"/>
        <v>0</v>
      </c>
      <c r="M3939">
        <f t="shared" si="680"/>
        <v>0</v>
      </c>
      <c r="N3939">
        <f t="shared" si="681"/>
        <v>0</v>
      </c>
      <c r="O3939">
        <f t="shared" si="683"/>
        <v>0</v>
      </c>
      <c r="P3939">
        <f t="shared" si="682"/>
        <v>0</v>
      </c>
    </row>
    <row r="3940" spans="1:16" x14ac:dyDescent="0.45">
      <c r="A3940" t="s">
        <v>3698</v>
      </c>
      <c r="B3940" t="s">
        <v>3699</v>
      </c>
      <c r="C3940" t="s">
        <v>3708</v>
      </c>
      <c r="D3940" s="4" t="str" cm="1">
        <f t="array" ref="D3940">_xlfn.TEXTJOIN("",,_xlfn.LET(_xlpm.a,MID(C3940,_xlfn.SEQUENCE(1,LEN(C3940)),1),IF(ISNUMBER(--_xlpm.a),"",_xlpm.a)))</f>
        <v>_PRONE_COR_MIP__iDose___</v>
      </c>
      <c r="E3940" t="str">
        <f t="shared" si="673"/>
        <v>_PRONE_COR_MIP_iDose_</v>
      </c>
      <c r="F3940" t="str">
        <f t="shared" si="675"/>
        <v>_PRONE_COR_MIP_IDOSE_</v>
      </c>
      <c r="G3940" t="b">
        <f t="shared" si="674"/>
        <v>1</v>
      </c>
      <c r="H3940">
        <f t="shared" si="676"/>
        <v>0</v>
      </c>
      <c r="I3940">
        <f t="shared" si="677"/>
        <v>0</v>
      </c>
      <c r="J3940" t="str" cm="1">
        <f t="array" ref="J3940">IF(OR(ISNUMBER(SEARCH({"A";"B";"C";"D";"E";"F";"G";"H";"I";"J";"K";"L";"M";"N";"O";"P";"Q";"R";"S";"T";"U";"V";"W";"X";"Y";"Z"},F3940))), "TRUE", "FALSE")</f>
        <v>TRUE</v>
      </c>
      <c r="K3940">
        <f t="shared" si="678"/>
        <v>0</v>
      </c>
      <c r="L3940">
        <f t="shared" si="679"/>
        <v>0</v>
      </c>
      <c r="M3940">
        <f t="shared" si="680"/>
        <v>0</v>
      </c>
      <c r="N3940">
        <f t="shared" si="681"/>
        <v>0</v>
      </c>
      <c r="O3940">
        <f t="shared" si="683"/>
        <v>0</v>
      </c>
      <c r="P3940">
        <f t="shared" si="682"/>
        <v>0</v>
      </c>
    </row>
    <row r="3941" spans="1:16" x14ac:dyDescent="0.45">
      <c r="A3941" t="s">
        <v>3698</v>
      </c>
      <c r="B3941" t="s">
        <v>3699</v>
      </c>
      <c r="C3941" t="s">
        <v>1233</v>
      </c>
      <c r="D3941" s="4" t="str" cm="1">
        <f t="array" ref="D3941">_xlfn.TEXTJOIN("",,_xlfn.LET(_xlpm.a,MID(C3941,_xlfn.SEQUENCE(1,LEN(C3941)),1),IF(ISNUMBER(--_xlpm.a),"",_xlpm.a)))</f>
        <v>_PELVIS</v>
      </c>
      <c r="E3941" t="str">
        <f t="shared" si="673"/>
        <v>_PELVIS</v>
      </c>
      <c r="F3941" t="str">
        <f t="shared" si="675"/>
        <v>_PELVIS</v>
      </c>
      <c r="G3941" t="b">
        <f t="shared" si="674"/>
        <v>0</v>
      </c>
      <c r="H3941">
        <f t="shared" si="676"/>
        <v>0</v>
      </c>
      <c r="I3941">
        <f t="shared" si="677"/>
        <v>0</v>
      </c>
      <c r="J3941" t="str" cm="1">
        <f t="array" ref="J3941">IF(OR(ISNUMBER(SEARCH({"A";"B";"C";"D";"E";"F";"G";"H";"I";"J";"K";"L";"M";"N";"O";"P";"Q";"R";"S";"T";"U";"V";"W";"X";"Y";"Z"},F3941))), "TRUE", "FALSE")</f>
        <v>TRUE</v>
      </c>
      <c r="K3941">
        <f t="shared" si="678"/>
        <v>0</v>
      </c>
      <c r="L3941">
        <f t="shared" si="679"/>
        <v>0</v>
      </c>
      <c r="M3941">
        <f t="shared" si="680"/>
        <v>0</v>
      </c>
      <c r="N3941">
        <f t="shared" si="681"/>
        <v>0</v>
      </c>
      <c r="O3941">
        <f t="shared" si="683"/>
        <v>0</v>
      </c>
      <c r="P3941">
        <f t="shared" si="682"/>
        <v>0</v>
      </c>
    </row>
    <row r="3942" spans="1:16" x14ac:dyDescent="0.45">
      <c r="A3942" t="s">
        <v>3698</v>
      </c>
      <c r="B3942" t="s">
        <v>3699</v>
      </c>
      <c r="C3942" t="s">
        <v>3709</v>
      </c>
      <c r="D3942" s="4" t="str" cm="1">
        <f t="array" ref="D3942">_xlfn.TEXTJOIN("",,_xlfn.LET(_xlpm.a,MID(C3942,_xlfn.SEQUENCE(1,LEN(C3942)),1),IF(ISNUMBER(--_xlpm.a),"",_xlpm.a)))</f>
        <v>_ABDOMNI__iDose___</v>
      </c>
      <c r="E3942" t="str">
        <f t="shared" si="673"/>
        <v>_ABDOMNI_iDose_</v>
      </c>
      <c r="F3942" t="str">
        <f t="shared" si="675"/>
        <v>_ABDOMNI_IDOSE_</v>
      </c>
      <c r="G3942" t="b">
        <f t="shared" si="674"/>
        <v>1</v>
      </c>
      <c r="H3942">
        <f t="shared" si="676"/>
        <v>0</v>
      </c>
      <c r="I3942">
        <f t="shared" si="677"/>
        <v>0</v>
      </c>
      <c r="J3942" t="str" cm="1">
        <f t="array" ref="J3942">IF(OR(ISNUMBER(SEARCH({"A";"B";"C";"D";"E";"F";"G";"H";"I";"J";"K";"L";"M";"N";"O";"P";"Q";"R";"S";"T";"U";"V";"W";"X";"Y";"Z"},F3942))), "TRUE", "FALSE")</f>
        <v>TRUE</v>
      </c>
      <c r="K3942">
        <f t="shared" si="678"/>
        <v>0</v>
      </c>
      <c r="L3942">
        <f t="shared" si="679"/>
        <v>0</v>
      </c>
      <c r="M3942">
        <f t="shared" si="680"/>
        <v>0</v>
      </c>
      <c r="N3942">
        <f t="shared" si="681"/>
        <v>0</v>
      </c>
      <c r="O3942">
        <f t="shared" si="683"/>
        <v>0</v>
      </c>
      <c r="P3942">
        <f t="shared" si="682"/>
        <v>0</v>
      </c>
    </row>
    <row r="3943" spans="1:16" x14ac:dyDescent="0.45">
      <c r="A3943" t="s">
        <v>3698</v>
      </c>
      <c r="B3943" t="s">
        <v>3699</v>
      </c>
      <c r="C3943" t="s">
        <v>3710</v>
      </c>
      <c r="D3943" s="4" t="str" cm="1">
        <f t="array" ref="D3943">_xlfn.TEXTJOIN("",,_xlfn.LET(_xlpm.a,MID(C3943,_xlfn.SEQUENCE(1,LEN(C3943)),1),IF(ISNUMBER(--_xlpm.a),"",_xlpm.a)))</f>
        <v>_SAGITTAL_VENOUS__iDose___</v>
      </c>
      <c r="E3943" t="str">
        <f t="shared" si="673"/>
        <v>_SAGITTAL_VENOUS_iDose_</v>
      </c>
      <c r="F3943" t="str">
        <f t="shared" si="675"/>
        <v>_SAGITTAL_VENOUS_IDOSE_</v>
      </c>
      <c r="G3943" t="b">
        <f t="shared" si="674"/>
        <v>1</v>
      </c>
      <c r="H3943">
        <f t="shared" si="676"/>
        <v>0</v>
      </c>
      <c r="I3943">
        <f t="shared" si="677"/>
        <v>0</v>
      </c>
      <c r="J3943" t="str" cm="1">
        <f t="array" ref="J3943">IF(OR(ISNUMBER(SEARCH({"A";"B";"C";"D";"E";"F";"G";"H";"I";"J";"K";"L";"M";"N";"O";"P";"Q";"R";"S";"T";"U";"V";"W";"X";"Y";"Z"},F3943))), "TRUE", "FALSE")</f>
        <v>TRUE</v>
      </c>
      <c r="K3943">
        <f t="shared" si="678"/>
        <v>0</v>
      </c>
      <c r="L3943">
        <f t="shared" si="679"/>
        <v>0</v>
      </c>
      <c r="M3943">
        <f t="shared" si="680"/>
        <v>0</v>
      </c>
      <c r="N3943">
        <f t="shared" si="681"/>
        <v>0</v>
      </c>
      <c r="O3943">
        <f t="shared" si="683"/>
        <v>0</v>
      </c>
      <c r="P3943">
        <f t="shared" si="682"/>
        <v>0</v>
      </c>
    </row>
    <row r="3944" spans="1:16" x14ac:dyDescent="0.45">
      <c r="A3944" t="s">
        <v>3698</v>
      </c>
      <c r="B3944" t="s">
        <v>3699</v>
      </c>
      <c r="C3944" t="s">
        <v>3711</v>
      </c>
      <c r="D3944" s="4" t="str" cm="1">
        <f t="array" ref="D3944">_xlfn.TEXTJOIN("",,_xlfn.LET(_xlpm.a,MID(C3944,_xlfn.SEQUENCE(1,LEN(C3944)),1),IF(ISNUMBER(--_xlpm.a),"",_xlpm.a)))</f>
        <v>_SAG</v>
      </c>
      <c r="E3944" t="str">
        <f t="shared" si="673"/>
        <v>_SAG</v>
      </c>
      <c r="F3944" t="str">
        <f t="shared" si="675"/>
        <v>_SAG</v>
      </c>
      <c r="G3944" t="b">
        <f t="shared" si="674"/>
        <v>1</v>
      </c>
      <c r="H3944">
        <f t="shared" si="676"/>
        <v>0</v>
      </c>
      <c r="I3944">
        <f t="shared" si="677"/>
        <v>0</v>
      </c>
      <c r="J3944" t="str" cm="1">
        <f t="array" ref="J3944">IF(OR(ISNUMBER(SEARCH({"A";"B";"C";"D";"E";"F";"G";"H";"I";"J";"K";"L";"M";"N";"O";"P";"Q";"R";"S";"T";"U";"V";"W";"X";"Y";"Z"},F3944))), "TRUE", "FALSE")</f>
        <v>TRUE</v>
      </c>
      <c r="K3944">
        <f t="shared" si="678"/>
        <v>0</v>
      </c>
      <c r="L3944">
        <f t="shared" si="679"/>
        <v>0</v>
      </c>
      <c r="M3944">
        <f t="shared" si="680"/>
        <v>0</v>
      </c>
      <c r="N3944">
        <f t="shared" si="681"/>
        <v>0</v>
      </c>
      <c r="O3944">
        <f t="shared" si="683"/>
        <v>0</v>
      </c>
      <c r="P3944">
        <f t="shared" si="682"/>
        <v>0</v>
      </c>
    </row>
    <row r="3945" spans="1:16" x14ac:dyDescent="0.45">
      <c r="A3945" t="s">
        <v>3698</v>
      </c>
      <c r="B3945" t="s">
        <v>3699</v>
      </c>
      <c r="C3945" t="s">
        <v>3712</v>
      </c>
      <c r="D3945" s="4" t="str" cm="1">
        <f t="array" ref="D3945">_xlfn.TEXTJOIN("",,_xlfn.LET(_xlpm.a,MID(C3945,_xlfn.SEQUENCE(1,LEN(C3945)),1),IF(ISNUMBER(--_xlpm.a),"",_xlpm.a)))</f>
        <v>_ST_PELVIS</v>
      </c>
      <c r="E3945" t="str">
        <f t="shared" si="673"/>
        <v>_ST_PELVIS</v>
      </c>
      <c r="F3945" t="str">
        <f t="shared" si="675"/>
        <v>_ST_PELVIS</v>
      </c>
      <c r="G3945" t="b">
        <f t="shared" si="674"/>
        <v>0</v>
      </c>
      <c r="H3945">
        <f t="shared" si="676"/>
        <v>0</v>
      </c>
      <c r="I3945">
        <f t="shared" si="677"/>
        <v>0</v>
      </c>
      <c r="J3945" t="str" cm="1">
        <f t="array" ref="J3945">IF(OR(ISNUMBER(SEARCH({"A";"B";"C";"D";"E";"F";"G";"H";"I";"J";"K";"L";"M";"N";"O";"P";"Q";"R";"S";"T";"U";"V";"W";"X";"Y";"Z"},F3945))), "TRUE", "FALSE")</f>
        <v>TRUE</v>
      </c>
      <c r="K3945">
        <f t="shared" si="678"/>
        <v>0</v>
      </c>
      <c r="L3945">
        <f t="shared" si="679"/>
        <v>0</v>
      </c>
      <c r="M3945">
        <f t="shared" si="680"/>
        <v>0</v>
      </c>
      <c r="N3945">
        <f t="shared" si="681"/>
        <v>0</v>
      </c>
      <c r="O3945">
        <f t="shared" si="683"/>
        <v>0</v>
      </c>
      <c r="P3945">
        <f t="shared" si="682"/>
        <v>0</v>
      </c>
    </row>
    <row r="3946" spans="1:16" x14ac:dyDescent="0.45">
      <c r="A3946" t="s">
        <v>3713</v>
      </c>
      <c r="B3946" t="s">
        <v>3714</v>
      </c>
      <c r="C3946" t="s">
        <v>682</v>
      </c>
      <c r="D3946" s="4" t="str" cm="1">
        <f t="array" ref="D3946">_xlfn.TEXTJOIN("",,_xlfn.LET(_xlpm.a,MID(C3946,_xlfn.SEQUENCE(1,LEN(C3946)),1),IF(ISNUMBER(--_xlpm.a),"",_xlpm.a)))</f>
        <v>_CORONAL_ABDOMEN_PELVIS</v>
      </c>
      <c r="E3946" t="str">
        <f t="shared" si="673"/>
        <v>_CORONAL_ABDOMEN_PELVIS</v>
      </c>
      <c r="F3946" t="str">
        <f t="shared" si="675"/>
        <v>_CORONAL_ABDOMEN_PELVIS</v>
      </c>
      <c r="G3946" t="b">
        <f t="shared" si="674"/>
        <v>1</v>
      </c>
      <c r="H3946">
        <f t="shared" si="676"/>
        <v>0</v>
      </c>
      <c r="I3946">
        <f t="shared" si="677"/>
        <v>0</v>
      </c>
      <c r="J3946" t="str" cm="1">
        <f t="array" ref="J3946">IF(OR(ISNUMBER(SEARCH({"A";"B";"C";"D";"E";"F";"G";"H";"I";"J";"K";"L";"M";"N";"O";"P";"Q";"R";"S";"T";"U";"V";"W";"X";"Y";"Z"},F3946))), "TRUE", "FALSE")</f>
        <v>TRUE</v>
      </c>
      <c r="K3946">
        <f t="shared" si="678"/>
        <v>0</v>
      </c>
      <c r="L3946">
        <f t="shared" si="679"/>
        <v>0</v>
      </c>
      <c r="M3946">
        <f t="shared" si="680"/>
        <v>0</v>
      </c>
      <c r="N3946">
        <f t="shared" si="681"/>
        <v>0</v>
      </c>
      <c r="O3946">
        <f t="shared" si="683"/>
        <v>0</v>
      </c>
      <c r="P3946">
        <f t="shared" si="682"/>
        <v>0</v>
      </c>
    </row>
    <row r="3947" spans="1:16" x14ac:dyDescent="0.45">
      <c r="A3947" t="s">
        <v>3713</v>
      </c>
      <c r="B3947" t="s">
        <v>3714</v>
      </c>
      <c r="C3947" t="s">
        <v>679</v>
      </c>
      <c r="D3947" s="4" t="str" cm="1">
        <f t="array" ref="D3947">_xlfn.TEXTJOIN("",,_xlfn.LET(_xlpm.a,MID(C3947,_xlfn.SEQUENCE(1,LEN(C3947)),1),IF(ISNUMBER(--_xlpm.a),"",_xlpm.a)))</f>
        <v>_ML_OMNI</v>
      </c>
      <c r="E3947" t="str">
        <f t="shared" si="673"/>
        <v>_ML_OMNI</v>
      </c>
      <c r="F3947" t="str">
        <f t="shared" si="675"/>
        <v>_ML_OMNI</v>
      </c>
      <c r="G3947" t="b">
        <f t="shared" si="674"/>
        <v>0</v>
      </c>
      <c r="H3947">
        <f t="shared" si="676"/>
        <v>0</v>
      </c>
      <c r="I3947">
        <f t="shared" si="677"/>
        <v>0</v>
      </c>
      <c r="J3947" t="str" cm="1">
        <f t="array" ref="J3947">IF(OR(ISNUMBER(SEARCH({"A";"B";"C";"D";"E";"F";"G";"H";"I";"J";"K";"L";"M";"N";"O";"P";"Q";"R";"S";"T";"U";"V";"W";"X";"Y";"Z"},F3947))), "TRUE", "FALSE")</f>
        <v>TRUE</v>
      </c>
      <c r="K3947">
        <f t="shared" si="678"/>
        <v>0</v>
      </c>
      <c r="L3947">
        <f t="shared" si="679"/>
        <v>0</v>
      </c>
      <c r="M3947">
        <f t="shared" si="680"/>
        <v>0</v>
      </c>
      <c r="N3947">
        <f t="shared" si="681"/>
        <v>0</v>
      </c>
      <c r="O3947">
        <f t="shared" si="683"/>
        <v>0</v>
      </c>
      <c r="P3947">
        <f t="shared" si="682"/>
        <v>0</v>
      </c>
    </row>
    <row r="3948" spans="1:16" x14ac:dyDescent="0.45">
      <c r="A3948" t="s">
        <v>3713</v>
      </c>
      <c r="B3948" t="s">
        <v>3714</v>
      </c>
      <c r="C3948" t="s">
        <v>450</v>
      </c>
      <c r="D3948" s="4" t="str" cm="1">
        <f t="array" ref="D3948">_xlfn.TEXTJOIN("",,_xlfn.LET(_xlpm.a,MID(C3948,_xlfn.SEQUENCE(1,LEN(C3948)),1),IF(ISNUMBER(--_xlpm.a),"",_xlpm.a)))</f>
        <v>_SAGITTAL_ABDOMEN_PELVIS</v>
      </c>
      <c r="E3948" t="str">
        <f t="shared" si="673"/>
        <v>_SAGITTAL_ABDOMEN_PELVIS</v>
      </c>
      <c r="F3948" t="str">
        <f t="shared" si="675"/>
        <v>_SAGITTAL_ABDOMEN_PELVIS</v>
      </c>
      <c r="G3948" t="b">
        <f t="shared" si="674"/>
        <v>1</v>
      </c>
      <c r="H3948">
        <f t="shared" si="676"/>
        <v>0</v>
      </c>
      <c r="I3948">
        <f t="shared" si="677"/>
        <v>0</v>
      </c>
      <c r="J3948" t="str" cm="1">
        <f t="array" ref="J3948">IF(OR(ISNUMBER(SEARCH({"A";"B";"C";"D";"E";"F";"G";"H";"I";"J";"K";"L";"M";"N";"O";"P";"Q";"R";"S";"T";"U";"V";"W";"X";"Y";"Z"},F3948))), "TRUE", "FALSE")</f>
        <v>TRUE</v>
      </c>
      <c r="K3948">
        <f t="shared" si="678"/>
        <v>0</v>
      </c>
      <c r="L3948">
        <f t="shared" si="679"/>
        <v>0</v>
      </c>
      <c r="M3948">
        <f t="shared" si="680"/>
        <v>0</v>
      </c>
      <c r="N3948">
        <f t="shared" si="681"/>
        <v>0</v>
      </c>
      <c r="O3948">
        <f t="shared" si="683"/>
        <v>0</v>
      </c>
      <c r="P3948">
        <f t="shared" si="682"/>
        <v>0</v>
      </c>
    </row>
    <row r="3949" spans="1:16" x14ac:dyDescent="0.45">
      <c r="A3949" t="s">
        <v>3715</v>
      </c>
      <c r="B3949" t="s">
        <v>3716</v>
      </c>
      <c r="C3949" t="s">
        <v>1099</v>
      </c>
      <c r="D3949" s="4" t="str" cm="1">
        <f t="array" ref="D3949">_xlfn.TEXTJOIN("",,_xlfn.LET(_xlpm.a,MID(C3949,_xlfn.SEQUENCE(1,LEN(C3949)),1),IF(ISNUMBER(--_xlpm.a),"",_xlpm.a)))</f>
        <v>_SAGITAL__iDose___</v>
      </c>
      <c r="E3949" t="str">
        <f t="shared" si="673"/>
        <v>_SAGITAL_iDose_</v>
      </c>
      <c r="F3949" t="str">
        <f t="shared" si="675"/>
        <v>_SAGITAL_IDOSE_</v>
      </c>
      <c r="G3949" t="b">
        <f t="shared" si="674"/>
        <v>1</v>
      </c>
      <c r="H3949">
        <f t="shared" si="676"/>
        <v>0</v>
      </c>
      <c r="I3949">
        <f t="shared" si="677"/>
        <v>0</v>
      </c>
      <c r="J3949" t="str" cm="1">
        <f t="array" ref="J3949">IF(OR(ISNUMBER(SEARCH({"A";"B";"C";"D";"E";"F";"G";"H";"I";"J";"K";"L";"M";"N";"O";"P";"Q";"R";"S";"T";"U";"V";"W";"X";"Y";"Z"},F3949))), "TRUE", "FALSE")</f>
        <v>TRUE</v>
      </c>
      <c r="K3949">
        <f t="shared" si="678"/>
        <v>0</v>
      </c>
      <c r="L3949">
        <f t="shared" si="679"/>
        <v>0</v>
      </c>
      <c r="M3949">
        <f t="shared" si="680"/>
        <v>0</v>
      </c>
      <c r="N3949">
        <f t="shared" si="681"/>
        <v>0</v>
      </c>
      <c r="O3949">
        <f t="shared" si="683"/>
        <v>0</v>
      </c>
      <c r="P3949">
        <f t="shared" si="682"/>
        <v>0</v>
      </c>
    </row>
    <row r="3950" spans="1:16" x14ac:dyDescent="0.45">
      <c r="A3950" t="s">
        <v>3715</v>
      </c>
      <c r="B3950" t="s">
        <v>3716</v>
      </c>
      <c r="C3950" t="s">
        <v>1097</v>
      </c>
      <c r="D3950" s="4" t="str" cm="1">
        <f t="array" ref="D3950">_xlfn.TEXTJOIN("",,_xlfn.LET(_xlpm.a,MID(C3950,_xlfn.SEQUENCE(1,LEN(C3950)),1),IF(ISNUMBER(--_xlpm.a),"",_xlpm.a)))</f>
        <v>_CORONAL__iDose___</v>
      </c>
      <c r="E3950" t="str">
        <f t="shared" si="673"/>
        <v>_CORONAL_iDose_</v>
      </c>
      <c r="F3950" t="str">
        <f t="shared" si="675"/>
        <v>_CORONAL_IDOSE_</v>
      </c>
      <c r="G3950" t="b">
        <f t="shared" si="674"/>
        <v>1</v>
      </c>
      <c r="H3950">
        <f t="shared" si="676"/>
        <v>0</v>
      </c>
      <c r="I3950">
        <f t="shared" si="677"/>
        <v>0</v>
      </c>
      <c r="J3950" t="str" cm="1">
        <f t="array" ref="J3950">IF(OR(ISNUMBER(SEARCH({"A";"B";"C";"D";"E";"F";"G";"H";"I";"J";"K";"L";"M";"N";"O";"P";"Q";"R";"S";"T";"U";"V";"W";"X";"Y";"Z"},F3950))), "TRUE", "FALSE")</f>
        <v>TRUE</v>
      </c>
      <c r="K3950">
        <f t="shared" si="678"/>
        <v>0</v>
      </c>
      <c r="L3950">
        <f t="shared" si="679"/>
        <v>0</v>
      </c>
      <c r="M3950">
        <f t="shared" si="680"/>
        <v>0</v>
      </c>
      <c r="N3950">
        <f t="shared" si="681"/>
        <v>0</v>
      </c>
      <c r="O3950">
        <f t="shared" si="683"/>
        <v>0</v>
      </c>
      <c r="P3950">
        <f t="shared" si="682"/>
        <v>0</v>
      </c>
    </row>
    <row r="3951" spans="1:16" x14ac:dyDescent="0.45">
      <c r="A3951" t="s">
        <v>3715</v>
      </c>
      <c r="B3951" t="s">
        <v>3716</v>
      </c>
      <c r="C3951" t="s">
        <v>1096</v>
      </c>
      <c r="D3951" s="4" t="str" cm="1">
        <f t="array" ref="D3951">_xlfn.TEXTJOIN("",,_xlfn.LET(_xlpm.a,MID(C3951,_xlfn.SEQUENCE(1,LEN(C3951)),1),IF(ISNUMBER(--_xlpm.a),"",_xlpm.a)))</f>
        <v>_PELVIS_BONE__iDose___</v>
      </c>
      <c r="E3951" t="str">
        <f t="shared" si="673"/>
        <v>_PELVIS_BONE_iDose_</v>
      </c>
      <c r="F3951" t="str">
        <f t="shared" si="675"/>
        <v>_PELVIS_BONE_IDOSE_</v>
      </c>
      <c r="G3951" t="b">
        <f t="shared" si="674"/>
        <v>1</v>
      </c>
      <c r="H3951">
        <f t="shared" si="676"/>
        <v>0</v>
      </c>
      <c r="I3951">
        <f t="shared" si="677"/>
        <v>0</v>
      </c>
      <c r="J3951" t="str" cm="1">
        <f t="array" ref="J3951">IF(OR(ISNUMBER(SEARCH({"A";"B";"C";"D";"E";"F";"G";"H";"I";"J";"K";"L";"M";"N";"O";"P";"Q";"R";"S";"T";"U";"V";"W";"X";"Y";"Z"},F3951))), "TRUE", "FALSE")</f>
        <v>TRUE</v>
      </c>
      <c r="K3951">
        <f t="shared" si="678"/>
        <v>0</v>
      </c>
      <c r="L3951">
        <f t="shared" si="679"/>
        <v>0</v>
      </c>
      <c r="M3951">
        <f t="shared" si="680"/>
        <v>0</v>
      </c>
      <c r="N3951">
        <f t="shared" si="681"/>
        <v>0</v>
      </c>
      <c r="O3951">
        <f t="shared" si="683"/>
        <v>0</v>
      </c>
      <c r="P3951">
        <f t="shared" si="682"/>
        <v>0</v>
      </c>
    </row>
    <row r="3952" spans="1:16" x14ac:dyDescent="0.45">
      <c r="A3952" t="s">
        <v>3715</v>
      </c>
      <c r="B3952" t="s">
        <v>3716</v>
      </c>
      <c r="C3952" t="s">
        <v>1094</v>
      </c>
      <c r="D3952" s="4" t="str" cm="1">
        <f t="array" ref="D3952">_xlfn.TEXTJOIN("",,_xlfn.LET(_xlpm.a,MID(C3952,_xlfn.SEQUENCE(1,LEN(C3952)),1),IF(ISNUMBER(--_xlpm.a),"",_xlpm.a)))</f>
        <v>_PELVIS_SOFT__iDose___</v>
      </c>
      <c r="E3952" t="str">
        <f t="shared" si="673"/>
        <v>_PELVIS_SOFT_iDose_</v>
      </c>
      <c r="F3952" t="str">
        <f t="shared" si="675"/>
        <v>_PELVIS_SOFT_IDOSE_</v>
      </c>
      <c r="G3952" t="b">
        <f t="shared" si="674"/>
        <v>1</v>
      </c>
      <c r="H3952">
        <f t="shared" si="676"/>
        <v>0</v>
      </c>
      <c r="I3952">
        <f t="shared" si="677"/>
        <v>0</v>
      </c>
      <c r="J3952" t="str" cm="1">
        <f t="array" ref="J3952">IF(OR(ISNUMBER(SEARCH({"A";"B";"C";"D";"E";"F";"G";"H";"I";"J";"K";"L";"M";"N";"O";"P";"Q";"R";"S";"T";"U";"V";"W";"X";"Y";"Z"},F3952))), "TRUE", "FALSE")</f>
        <v>TRUE</v>
      </c>
      <c r="K3952">
        <f t="shared" si="678"/>
        <v>0</v>
      </c>
      <c r="L3952">
        <f t="shared" si="679"/>
        <v>0</v>
      </c>
      <c r="M3952">
        <f t="shared" si="680"/>
        <v>0</v>
      </c>
      <c r="N3952">
        <f t="shared" si="681"/>
        <v>0</v>
      </c>
      <c r="O3952">
        <f t="shared" si="683"/>
        <v>0</v>
      </c>
      <c r="P3952">
        <f t="shared" si="682"/>
        <v>0</v>
      </c>
    </row>
    <row r="3953" spans="1:16" x14ac:dyDescent="0.45">
      <c r="A3953" t="s">
        <v>3715</v>
      </c>
      <c r="B3953" t="s">
        <v>3716</v>
      </c>
      <c r="C3953" t="s">
        <v>3717</v>
      </c>
      <c r="D3953" s="4" t="str" cm="1">
        <f t="array" ref="D3953">_xlfn.TEXTJOIN("",,_xlfn.LET(_xlpm.a,MID(C3953,_xlfn.SEQUENCE(1,LEN(C3953)),1),IF(ISNUMBER(--_xlpm.a),"",_xlpm.a)))</f>
        <v>_CORONAL__iDose___</v>
      </c>
      <c r="E3953" t="str">
        <f t="shared" si="673"/>
        <v>_CORONAL_iDose_</v>
      </c>
      <c r="F3953" t="str">
        <f t="shared" si="675"/>
        <v>_CORONAL_IDOSE_</v>
      </c>
      <c r="G3953" t="b">
        <f t="shared" si="674"/>
        <v>1</v>
      </c>
      <c r="H3953">
        <f t="shared" si="676"/>
        <v>0</v>
      </c>
      <c r="I3953">
        <f t="shared" si="677"/>
        <v>0</v>
      </c>
      <c r="J3953" t="str" cm="1">
        <f t="array" ref="J3953">IF(OR(ISNUMBER(SEARCH({"A";"B";"C";"D";"E";"F";"G";"H";"I";"J";"K";"L";"M";"N";"O";"P";"Q";"R";"S";"T";"U";"V";"W";"X";"Y";"Z"},F3953))), "TRUE", "FALSE")</f>
        <v>TRUE</v>
      </c>
      <c r="K3953">
        <f t="shared" si="678"/>
        <v>0</v>
      </c>
      <c r="L3953">
        <f t="shared" si="679"/>
        <v>0</v>
      </c>
      <c r="M3953">
        <f t="shared" si="680"/>
        <v>0</v>
      </c>
      <c r="N3953">
        <f t="shared" si="681"/>
        <v>0</v>
      </c>
      <c r="O3953">
        <f t="shared" si="683"/>
        <v>0</v>
      </c>
      <c r="P3953">
        <f t="shared" si="682"/>
        <v>0</v>
      </c>
    </row>
    <row r="3954" spans="1:16" x14ac:dyDescent="0.45">
      <c r="A3954" t="s">
        <v>3718</v>
      </c>
      <c r="B3954" t="s">
        <v>3719</v>
      </c>
      <c r="C3954" t="s">
        <v>175</v>
      </c>
      <c r="D3954" s="4" t="str" cm="1">
        <f t="array" ref="D3954">_xlfn.TEXTJOIN("",,_xlfn.LET(_xlpm.a,MID(C3954,_xlfn.SEQUENCE(1,LEN(C3954)),1),IF(ISNUMBER(--_xlpm.a),"",_xlpm.a)))</f>
        <v>_AX__MM_ABDOMEN_PELVIS</v>
      </c>
      <c r="E3954" t="str">
        <f t="shared" si="673"/>
        <v>_AX_MM_ABDOMEN_PELVIS</v>
      </c>
      <c r="F3954" t="str">
        <f t="shared" si="675"/>
        <v>_AX_MM_ABDOMEN_PELVIS</v>
      </c>
      <c r="G3954" t="b">
        <f t="shared" si="674"/>
        <v>0</v>
      </c>
      <c r="H3954">
        <f t="shared" si="676"/>
        <v>1</v>
      </c>
      <c r="I3954">
        <f t="shared" si="677"/>
        <v>1</v>
      </c>
      <c r="J3954" t="str" cm="1">
        <f t="array" ref="J3954">IF(OR(ISNUMBER(SEARCH({"A";"B";"C";"D";"E";"F";"G";"H";"I";"J";"K";"L";"M";"N";"O";"P";"Q";"R";"S";"T";"U";"V";"W";"X";"Y";"Z"},F3954))), "TRUE", "FALSE")</f>
        <v>TRUE</v>
      </c>
      <c r="K3954">
        <f t="shared" si="678"/>
        <v>0</v>
      </c>
      <c r="L3954">
        <f t="shared" si="679"/>
        <v>0</v>
      </c>
      <c r="M3954">
        <f t="shared" si="680"/>
        <v>0</v>
      </c>
      <c r="N3954">
        <f t="shared" si="681"/>
        <v>0</v>
      </c>
      <c r="O3954">
        <f t="shared" si="683"/>
        <v>0</v>
      </c>
      <c r="P3954">
        <f t="shared" si="682"/>
        <v>0</v>
      </c>
    </row>
    <row r="3955" spans="1:16" x14ac:dyDescent="0.45">
      <c r="A3955" t="s">
        <v>3718</v>
      </c>
      <c r="B3955" t="s">
        <v>3719</v>
      </c>
      <c r="C3955" t="s">
        <v>172</v>
      </c>
      <c r="D3955" s="4" t="str" cm="1">
        <f t="array" ref="D3955">_xlfn.TEXTJOIN("",,_xlfn.LET(_xlpm.a,MID(C3955,_xlfn.SEQUENCE(1,LEN(C3955)),1),IF(ISNUMBER(--_xlpm.a),"",_xlpm.a)))</f>
        <v>_COR_MM_MIP_ARTERIAL_CHEST</v>
      </c>
      <c r="E3955" t="str">
        <f t="shared" si="673"/>
        <v>_COR_MM_MIP_ARTERIAL_CHEST</v>
      </c>
      <c r="F3955" t="str">
        <f t="shared" si="675"/>
        <v>_COR_MM_MIP_ARTERIAL_CHEST</v>
      </c>
      <c r="G3955" t="b">
        <f t="shared" si="674"/>
        <v>1</v>
      </c>
      <c r="H3955">
        <f t="shared" si="676"/>
        <v>0</v>
      </c>
      <c r="I3955">
        <f t="shared" si="677"/>
        <v>0</v>
      </c>
      <c r="J3955" t="str" cm="1">
        <f t="array" ref="J3955">IF(OR(ISNUMBER(SEARCH({"A";"B";"C";"D";"E";"F";"G";"H";"I";"J";"K";"L";"M";"N";"O";"P";"Q";"R";"S";"T";"U";"V";"W";"X";"Y";"Z"},F3955))), "TRUE", "FALSE")</f>
        <v>TRUE</v>
      </c>
      <c r="K3955">
        <f t="shared" si="678"/>
        <v>0</v>
      </c>
      <c r="L3955">
        <f t="shared" si="679"/>
        <v>0</v>
      </c>
      <c r="M3955">
        <f t="shared" si="680"/>
        <v>0</v>
      </c>
      <c r="N3955">
        <f t="shared" si="681"/>
        <v>0</v>
      </c>
      <c r="O3955">
        <f t="shared" si="683"/>
        <v>0</v>
      </c>
      <c r="P3955">
        <f t="shared" si="682"/>
        <v>0</v>
      </c>
    </row>
    <row r="3956" spans="1:16" x14ac:dyDescent="0.45">
      <c r="A3956" t="s">
        <v>3718</v>
      </c>
      <c r="B3956" t="s">
        <v>3719</v>
      </c>
      <c r="C3956" t="s">
        <v>174</v>
      </c>
      <c r="D3956" s="4" t="str" cm="1">
        <f t="array" ref="D3956">_xlfn.TEXTJOIN("",,_xlfn.LET(_xlpm.a,MID(C3956,_xlfn.SEQUENCE(1,LEN(C3956)),1),IF(ISNUMBER(--_xlpm.a),"",_xlpm.a)))</f>
        <v>_LAO_MM_MIP_CHEST</v>
      </c>
      <c r="E3956" t="str">
        <f t="shared" si="673"/>
        <v>_LAO_MM_MIP_CHEST</v>
      </c>
      <c r="F3956" t="str">
        <f t="shared" si="675"/>
        <v>_LAO_MM_MIP_CHEST</v>
      </c>
      <c r="G3956" t="b">
        <f t="shared" si="674"/>
        <v>1</v>
      </c>
      <c r="H3956">
        <f t="shared" si="676"/>
        <v>0</v>
      </c>
      <c r="I3956">
        <f t="shared" si="677"/>
        <v>0</v>
      </c>
      <c r="J3956" t="str" cm="1">
        <f t="array" ref="J3956">IF(OR(ISNUMBER(SEARCH({"A";"B";"C";"D";"E";"F";"G";"H";"I";"J";"K";"L";"M";"N";"O";"P";"Q";"R";"S";"T";"U";"V";"W";"X";"Y";"Z"},F3956))), "TRUE", "FALSE")</f>
        <v>TRUE</v>
      </c>
      <c r="K3956">
        <f t="shared" si="678"/>
        <v>0</v>
      </c>
      <c r="L3956">
        <f t="shared" si="679"/>
        <v>0</v>
      </c>
      <c r="M3956">
        <f t="shared" si="680"/>
        <v>0</v>
      </c>
      <c r="N3956">
        <f t="shared" si="681"/>
        <v>0</v>
      </c>
      <c r="O3956">
        <f t="shared" si="683"/>
        <v>0</v>
      </c>
      <c r="P3956">
        <f t="shared" si="682"/>
        <v>0</v>
      </c>
    </row>
    <row r="3957" spans="1:16" x14ac:dyDescent="0.45">
      <c r="A3957" t="s">
        <v>3718</v>
      </c>
      <c r="B3957" t="s">
        <v>3719</v>
      </c>
      <c r="C3957" t="s">
        <v>173</v>
      </c>
      <c r="D3957" s="4" t="str" cm="1">
        <f t="array" ref="D3957">_xlfn.TEXTJOIN("",,_xlfn.LET(_xlpm.a,MID(C3957,_xlfn.SEQUENCE(1,LEN(C3957)),1),IF(ISNUMBER(--_xlpm.a),"",_xlpm.a)))</f>
        <v>_AX_MM_CTA_Arterial_CAP</v>
      </c>
      <c r="E3957" t="str">
        <f t="shared" si="673"/>
        <v>_AX_MM_CTA_Arterial_CAP</v>
      </c>
      <c r="F3957" t="str">
        <f t="shared" si="675"/>
        <v>_AX_MM_CTA_ARTERIAL_CAP</v>
      </c>
      <c r="G3957" t="b">
        <f t="shared" si="674"/>
        <v>0</v>
      </c>
      <c r="H3957">
        <f t="shared" si="676"/>
        <v>0</v>
      </c>
      <c r="I3957">
        <f t="shared" si="677"/>
        <v>1</v>
      </c>
      <c r="J3957" t="str" cm="1">
        <f t="array" ref="J3957">IF(OR(ISNUMBER(SEARCH({"A";"B";"C";"D";"E";"F";"G";"H";"I";"J";"K";"L";"M";"N";"O";"P";"Q";"R";"S";"T";"U";"V";"W";"X";"Y";"Z"},F3957))), "TRUE", "FALSE")</f>
        <v>TRUE</v>
      </c>
      <c r="K3957">
        <f t="shared" si="678"/>
        <v>0</v>
      </c>
      <c r="L3957">
        <f t="shared" si="679"/>
        <v>0</v>
      </c>
      <c r="M3957">
        <f t="shared" si="680"/>
        <v>0</v>
      </c>
      <c r="N3957">
        <f t="shared" si="681"/>
        <v>0</v>
      </c>
      <c r="O3957">
        <f t="shared" si="683"/>
        <v>0</v>
      </c>
      <c r="P3957">
        <f t="shared" si="682"/>
        <v>0</v>
      </c>
    </row>
    <row r="3958" spans="1:16" x14ac:dyDescent="0.45">
      <c r="A3958" t="s">
        <v>3718</v>
      </c>
      <c r="B3958" t="s">
        <v>3719</v>
      </c>
      <c r="C3958" t="s">
        <v>179</v>
      </c>
      <c r="D3958" s="4" t="str" cm="1">
        <f t="array" ref="D3958">_xlfn.TEXTJOIN("",,_xlfn.LET(_xlpm.a,MID(C3958,_xlfn.SEQUENCE(1,LEN(C3958)),1),IF(ISNUMBER(--_xlpm.a),"",_xlpm.a)))</f>
        <v>_SAG_MM_MIP_AP</v>
      </c>
      <c r="E3958" t="str">
        <f t="shared" si="673"/>
        <v>_SAG_MM_MIP_AP</v>
      </c>
      <c r="F3958" t="str">
        <f t="shared" si="675"/>
        <v>_SAG_MM_MIP_AP</v>
      </c>
      <c r="G3958" t="b">
        <f t="shared" si="674"/>
        <v>1</v>
      </c>
      <c r="H3958">
        <f t="shared" si="676"/>
        <v>0</v>
      </c>
      <c r="I3958">
        <f t="shared" si="677"/>
        <v>0</v>
      </c>
      <c r="J3958" t="str" cm="1">
        <f t="array" ref="J3958">IF(OR(ISNUMBER(SEARCH({"A";"B";"C";"D";"E";"F";"G";"H";"I";"J";"K";"L";"M";"N";"O";"P";"Q";"R";"S";"T";"U";"V";"W";"X";"Y";"Z"},F3958))), "TRUE", "FALSE")</f>
        <v>TRUE</v>
      </c>
      <c r="K3958">
        <f t="shared" si="678"/>
        <v>0</v>
      </c>
      <c r="L3958">
        <f t="shared" si="679"/>
        <v>0</v>
      </c>
      <c r="M3958">
        <f t="shared" si="680"/>
        <v>0</v>
      </c>
      <c r="N3958">
        <f t="shared" si="681"/>
        <v>0</v>
      </c>
      <c r="O3958">
        <f t="shared" si="683"/>
        <v>0</v>
      </c>
      <c r="P3958">
        <f t="shared" si="682"/>
        <v>0</v>
      </c>
    </row>
    <row r="3959" spans="1:16" x14ac:dyDescent="0.45">
      <c r="A3959" t="s">
        <v>3718</v>
      </c>
      <c r="B3959" t="s">
        <v>3719</v>
      </c>
      <c r="C3959" t="s">
        <v>176</v>
      </c>
      <c r="D3959" s="4" t="str" cm="1">
        <f t="array" ref="D3959">_xlfn.TEXTJOIN("",,_xlfn.LET(_xlpm.a,MID(C3959,_xlfn.SEQUENCE(1,LEN(C3959)),1),IF(ISNUMBER(--_xlpm.a),"",_xlpm.a)))</f>
        <v>_SAG_MM_MIP_ARTERIAL_CHEST</v>
      </c>
      <c r="E3959" t="str">
        <f t="shared" si="673"/>
        <v>_SAG_MM_MIP_ARTERIAL_CHEST</v>
      </c>
      <c r="F3959" t="str">
        <f t="shared" si="675"/>
        <v>_SAG_MM_MIP_ARTERIAL_CHEST</v>
      </c>
      <c r="G3959" t="b">
        <f t="shared" si="674"/>
        <v>1</v>
      </c>
      <c r="H3959">
        <f t="shared" si="676"/>
        <v>0</v>
      </c>
      <c r="I3959">
        <f t="shared" si="677"/>
        <v>0</v>
      </c>
      <c r="J3959" t="str" cm="1">
        <f t="array" ref="J3959">IF(OR(ISNUMBER(SEARCH({"A";"B";"C";"D";"E";"F";"G";"H";"I";"J";"K";"L";"M";"N";"O";"P";"Q";"R";"S";"T";"U";"V";"W";"X";"Y";"Z"},F3959))), "TRUE", "FALSE")</f>
        <v>TRUE</v>
      </c>
      <c r="K3959">
        <f t="shared" si="678"/>
        <v>0</v>
      </c>
      <c r="L3959">
        <f t="shared" si="679"/>
        <v>0</v>
      </c>
      <c r="M3959">
        <f t="shared" si="680"/>
        <v>0</v>
      </c>
      <c r="N3959">
        <f t="shared" si="681"/>
        <v>0</v>
      </c>
      <c r="O3959">
        <f t="shared" si="683"/>
        <v>0</v>
      </c>
      <c r="P3959">
        <f t="shared" si="682"/>
        <v>0</v>
      </c>
    </row>
    <row r="3960" spans="1:16" x14ac:dyDescent="0.45">
      <c r="A3960" t="s">
        <v>3718</v>
      </c>
      <c r="B3960" t="s">
        <v>3719</v>
      </c>
      <c r="C3960" t="s">
        <v>178</v>
      </c>
      <c r="D3960" s="4" t="str" cm="1">
        <f t="array" ref="D3960">_xlfn.TEXTJOIN("",,_xlfn.LET(_xlpm.a,MID(C3960,_xlfn.SEQUENCE(1,LEN(C3960)),1),IF(ISNUMBER(--_xlpm.a),"",_xlpm.a)))</f>
        <v>_AX__MM_CHEST</v>
      </c>
      <c r="E3960" t="str">
        <f t="shared" si="673"/>
        <v>_AX_MM_CHEST</v>
      </c>
      <c r="F3960" t="str">
        <f t="shared" si="675"/>
        <v>_AX_MM_CHEST</v>
      </c>
      <c r="G3960" t="b">
        <f t="shared" si="674"/>
        <v>0</v>
      </c>
      <c r="H3960">
        <f t="shared" si="676"/>
        <v>0</v>
      </c>
      <c r="I3960">
        <f t="shared" si="677"/>
        <v>1</v>
      </c>
      <c r="J3960" t="str" cm="1">
        <f t="array" ref="J3960">IF(OR(ISNUMBER(SEARCH({"A";"B";"C";"D";"E";"F";"G";"H";"I";"J";"K";"L";"M";"N";"O";"P";"Q";"R";"S";"T";"U";"V";"W";"X";"Y";"Z"},F3960))), "TRUE", "FALSE")</f>
        <v>TRUE</v>
      </c>
      <c r="K3960">
        <f t="shared" si="678"/>
        <v>1</v>
      </c>
      <c r="L3960">
        <f t="shared" si="679"/>
        <v>0</v>
      </c>
      <c r="M3960">
        <f t="shared" si="680"/>
        <v>0</v>
      </c>
      <c r="N3960">
        <f t="shared" si="681"/>
        <v>0</v>
      </c>
      <c r="O3960">
        <f t="shared" si="683"/>
        <v>0</v>
      </c>
      <c r="P3960">
        <f t="shared" si="682"/>
        <v>0</v>
      </c>
    </row>
    <row r="3961" spans="1:16" x14ac:dyDescent="0.45">
      <c r="A3961" t="s">
        <v>3718</v>
      </c>
      <c r="B3961" t="s">
        <v>3719</v>
      </c>
      <c r="C3961" t="s">
        <v>177</v>
      </c>
      <c r="D3961" s="4" t="str" cm="1">
        <f t="array" ref="D3961">_xlfn.TEXTJOIN("",,_xlfn.LET(_xlpm.a,MID(C3961,_xlfn.SEQUENCE(1,LEN(C3961)),1),IF(ISNUMBER(--_xlpm.a),"",_xlpm.a)))</f>
        <v>_COR_MM_MIP_AP</v>
      </c>
      <c r="E3961" t="str">
        <f t="shared" si="673"/>
        <v>_COR_MM_MIP_AP</v>
      </c>
      <c r="F3961" t="str">
        <f t="shared" si="675"/>
        <v>_COR_MM_MIP_AP</v>
      </c>
      <c r="G3961" t="b">
        <f t="shared" si="674"/>
        <v>1</v>
      </c>
      <c r="H3961">
        <f t="shared" si="676"/>
        <v>0</v>
      </c>
      <c r="I3961">
        <f t="shared" si="677"/>
        <v>0</v>
      </c>
      <c r="J3961" t="str" cm="1">
        <f t="array" ref="J3961">IF(OR(ISNUMBER(SEARCH({"A";"B";"C";"D";"E";"F";"G";"H";"I";"J";"K";"L";"M";"N";"O";"P";"Q";"R";"S";"T";"U";"V";"W";"X";"Y";"Z"},F3961))), "TRUE", "FALSE")</f>
        <v>TRUE</v>
      </c>
      <c r="K3961">
        <f t="shared" si="678"/>
        <v>0</v>
      </c>
      <c r="L3961">
        <f t="shared" si="679"/>
        <v>0</v>
      </c>
      <c r="M3961">
        <f t="shared" si="680"/>
        <v>0</v>
      </c>
      <c r="N3961">
        <f t="shared" si="681"/>
        <v>0</v>
      </c>
      <c r="O3961">
        <f t="shared" si="683"/>
        <v>0</v>
      </c>
      <c r="P3961">
        <f t="shared" si="682"/>
        <v>0</v>
      </c>
    </row>
    <row r="3962" spans="1:16" x14ac:dyDescent="0.45">
      <c r="A3962" t="s">
        <v>3720</v>
      </c>
      <c r="B3962" t="s">
        <v>3721</v>
      </c>
      <c r="C3962" t="s">
        <v>1636</v>
      </c>
      <c r="D3962" s="4" t="str" cm="1">
        <f t="array" ref="D3962">_xlfn.TEXTJOIN("",,_xlfn.LET(_xlpm.a,MID(C3962,_xlfn.SEQUENCE(1,LEN(C3962)),1),IF(ISNUMBER(--_xlpm.a),"",_xlpm.a)))</f>
        <v>_COR_MPR</v>
      </c>
      <c r="E3962" t="str">
        <f t="shared" si="673"/>
        <v>_COR_MPR</v>
      </c>
      <c r="F3962" t="str">
        <f t="shared" si="675"/>
        <v>_COR_MPR</v>
      </c>
      <c r="G3962" t="b">
        <f t="shared" si="674"/>
        <v>1</v>
      </c>
      <c r="H3962">
        <f t="shared" si="676"/>
        <v>0</v>
      </c>
      <c r="I3962">
        <f t="shared" si="677"/>
        <v>0</v>
      </c>
      <c r="J3962" t="str" cm="1">
        <f t="array" ref="J3962">IF(OR(ISNUMBER(SEARCH({"A";"B";"C";"D";"E";"F";"G";"H";"I";"J";"K";"L";"M";"N";"O";"P";"Q";"R";"S";"T";"U";"V";"W";"X";"Y";"Z"},F3962))), "TRUE", "FALSE")</f>
        <v>TRUE</v>
      </c>
      <c r="K3962">
        <f t="shared" si="678"/>
        <v>0</v>
      </c>
      <c r="L3962">
        <f t="shared" si="679"/>
        <v>0</v>
      </c>
      <c r="M3962">
        <f t="shared" si="680"/>
        <v>0</v>
      </c>
      <c r="N3962">
        <f t="shared" si="681"/>
        <v>0</v>
      </c>
      <c r="O3962">
        <f t="shared" si="683"/>
        <v>0</v>
      </c>
      <c r="P3962">
        <f t="shared" si="682"/>
        <v>0</v>
      </c>
    </row>
    <row r="3963" spans="1:16" x14ac:dyDescent="0.45">
      <c r="A3963" t="s">
        <v>3720</v>
      </c>
      <c r="B3963" t="s">
        <v>3721</v>
      </c>
      <c r="C3963" t="s">
        <v>258</v>
      </c>
      <c r="D3963" s="4" t="str" cm="1">
        <f t="array" ref="D3963">_xlfn.TEXTJOIN("",,_xlfn.LET(_xlpm.a,MID(C3963,_xlfn.SEQUENCE(1,LEN(C3963)),1),IF(ISNUMBER(--_xlpm.a),"",_xlpm.a)))</f>
        <v>_PELVIS_HIP__iDose___</v>
      </c>
      <c r="E3963" t="str">
        <f t="shared" si="673"/>
        <v>_PELVIS_HIP_iDose_</v>
      </c>
      <c r="F3963" t="str">
        <f t="shared" si="675"/>
        <v>_PELVIS_HIP_IDOSE_</v>
      </c>
      <c r="G3963" t="b">
        <f t="shared" si="674"/>
        <v>1</v>
      </c>
      <c r="H3963">
        <f t="shared" si="676"/>
        <v>0</v>
      </c>
      <c r="I3963">
        <f t="shared" si="677"/>
        <v>0</v>
      </c>
      <c r="J3963" t="str" cm="1">
        <f t="array" ref="J3963">IF(OR(ISNUMBER(SEARCH({"A";"B";"C";"D";"E";"F";"G";"H";"I";"J";"K";"L";"M";"N";"O";"P";"Q";"R";"S";"T";"U";"V";"W";"X";"Y";"Z"},F3963))), "TRUE", "FALSE")</f>
        <v>TRUE</v>
      </c>
      <c r="K3963">
        <f t="shared" si="678"/>
        <v>0</v>
      </c>
      <c r="L3963">
        <f t="shared" si="679"/>
        <v>0</v>
      </c>
      <c r="M3963">
        <f t="shared" si="680"/>
        <v>0</v>
      </c>
      <c r="N3963">
        <f t="shared" si="681"/>
        <v>0</v>
      </c>
      <c r="O3963">
        <f t="shared" si="683"/>
        <v>0</v>
      </c>
      <c r="P3963">
        <f t="shared" si="682"/>
        <v>0</v>
      </c>
    </row>
    <row r="3964" spans="1:16" x14ac:dyDescent="0.45">
      <c r="A3964" t="s">
        <v>3720</v>
      </c>
      <c r="B3964" t="s">
        <v>3721</v>
      </c>
      <c r="C3964" t="s">
        <v>3722</v>
      </c>
      <c r="D3964" s="4" t="str" cm="1">
        <f t="array" ref="D3964">_xlfn.TEXTJOIN("",,_xlfn.LET(_xlpm.a,MID(C3964,_xlfn.SEQUENCE(1,LEN(C3964)),1),IF(ISNUMBER(--_xlpm.a),"",_xlpm.a)))</f>
        <v>_RT_HIP_COR</v>
      </c>
      <c r="E3964" t="str">
        <f t="shared" si="673"/>
        <v>_RT_HIP_COR</v>
      </c>
      <c r="F3964" t="str">
        <f t="shared" si="675"/>
        <v>_RT_HIP_COR</v>
      </c>
      <c r="G3964" t="b">
        <f t="shared" si="674"/>
        <v>1</v>
      </c>
      <c r="H3964">
        <f t="shared" si="676"/>
        <v>0</v>
      </c>
      <c r="I3964">
        <f t="shared" si="677"/>
        <v>0</v>
      </c>
      <c r="J3964" t="str" cm="1">
        <f t="array" ref="J3964">IF(OR(ISNUMBER(SEARCH({"A";"B";"C";"D";"E";"F";"G";"H";"I";"J";"K";"L";"M";"N";"O";"P";"Q";"R";"S";"T";"U";"V";"W";"X";"Y";"Z"},F3964))), "TRUE", "FALSE")</f>
        <v>TRUE</v>
      </c>
      <c r="K3964">
        <f t="shared" si="678"/>
        <v>0</v>
      </c>
      <c r="L3964">
        <f t="shared" si="679"/>
        <v>0</v>
      </c>
      <c r="M3964">
        <f t="shared" si="680"/>
        <v>0</v>
      </c>
      <c r="N3964">
        <f t="shared" si="681"/>
        <v>0</v>
      </c>
      <c r="O3964">
        <f t="shared" si="683"/>
        <v>0</v>
      </c>
      <c r="P3964">
        <f t="shared" si="682"/>
        <v>0</v>
      </c>
    </row>
    <row r="3965" spans="1:16" x14ac:dyDescent="0.45">
      <c r="A3965" t="s">
        <v>3720</v>
      </c>
      <c r="B3965" t="s">
        <v>3721</v>
      </c>
      <c r="C3965" t="s">
        <v>896</v>
      </c>
      <c r="D3965" s="4" t="str" cm="1">
        <f t="array" ref="D3965">_xlfn.TEXTJOIN("",,_xlfn.LET(_xlpm.a,MID(C3965,_xlfn.SEQUENCE(1,LEN(C3965)),1),IF(ISNUMBER(--_xlpm.a),"",_xlpm.a)))</f>
        <v>_THINS__iDose___</v>
      </c>
      <c r="E3965" t="str">
        <f t="shared" si="673"/>
        <v>_THINS_iDose_</v>
      </c>
      <c r="F3965" t="str">
        <f t="shared" si="675"/>
        <v>_THINS_IDOSE_</v>
      </c>
      <c r="G3965" t="b">
        <f t="shared" si="674"/>
        <v>1</v>
      </c>
      <c r="H3965">
        <f t="shared" si="676"/>
        <v>0</v>
      </c>
      <c r="I3965">
        <f t="shared" si="677"/>
        <v>0</v>
      </c>
      <c r="J3965" t="str" cm="1">
        <f t="array" ref="J3965">IF(OR(ISNUMBER(SEARCH({"A";"B";"C";"D";"E";"F";"G";"H";"I";"J";"K";"L";"M";"N";"O";"P";"Q";"R";"S";"T";"U";"V";"W";"X";"Y";"Z"},F3965))), "TRUE", "FALSE")</f>
        <v>TRUE</v>
      </c>
      <c r="K3965">
        <f t="shared" si="678"/>
        <v>0</v>
      </c>
      <c r="L3965">
        <f t="shared" si="679"/>
        <v>0</v>
      </c>
      <c r="M3965">
        <f t="shared" si="680"/>
        <v>0</v>
      </c>
      <c r="N3965">
        <f t="shared" si="681"/>
        <v>0</v>
      </c>
      <c r="O3965">
        <f t="shared" si="683"/>
        <v>0</v>
      </c>
      <c r="P3965">
        <f t="shared" si="682"/>
        <v>0</v>
      </c>
    </row>
    <row r="3966" spans="1:16" x14ac:dyDescent="0.45">
      <c r="A3966" t="s">
        <v>3720</v>
      </c>
      <c r="B3966" t="s">
        <v>3721</v>
      </c>
      <c r="C3966" t="s">
        <v>1637</v>
      </c>
      <c r="D3966" s="4" t="str" cm="1">
        <f t="array" ref="D3966">_xlfn.TEXTJOIN("",,_xlfn.LET(_xlpm.a,MID(C3966,_xlfn.SEQUENCE(1,LEN(C3966)),1),IF(ISNUMBER(--_xlpm.a),"",_xlpm.a)))</f>
        <v>_SAG_MPR</v>
      </c>
      <c r="E3966" t="str">
        <f t="shared" si="673"/>
        <v>_SAG_MPR</v>
      </c>
      <c r="F3966" t="str">
        <f t="shared" si="675"/>
        <v>_SAG_MPR</v>
      </c>
      <c r="G3966" t="b">
        <f t="shared" si="674"/>
        <v>1</v>
      </c>
      <c r="H3966">
        <f t="shared" si="676"/>
        <v>0</v>
      </c>
      <c r="I3966">
        <f t="shared" si="677"/>
        <v>0</v>
      </c>
      <c r="J3966" t="str" cm="1">
        <f t="array" ref="J3966">IF(OR(ISNUMBER(SEARCH({"A";"B";"C";"D";"E";"F";"G";"H";"I";"J";"K";"L";"M";"N";"O";"P";"Q";"R";"S";"T";"U";"V";"W";"X";"Y";"Z"},F3966))), "TRUE", "FALSE")</f>
        <v>TRUE</v>
      </c>
      <c r="K3966">
        <f t="shared" si="678"/>
        <v>0</v>
      </c>
      <c r="L3966">
        <f t="shared" si="679"/>
        <v>0</v>
      </c>
      <c r="M3966">
        <f t="shared" si="680"/>
        <v>0</v>
      </c>
      <c r="N3966">
        <f t="shared" si="681"/>
        <v>0</v>
      </c>
      <c r="O3966">
        <f t="shared" si="683"/>
        <v>0</v>
      </c>
      <c r="P3966">
        <f t="shared" si="682"/>
        <v>0</v>
      </c>
    </row>
    <row r="3967" spans="1:16" x14ac:dyDescent="0.45">
      <c r="A3967" t="s">
        <v>3720</v>
      </c>
      <c r="B3967" t="s">
        <v>3721</v>
      </c>
      <c r="C3967" t="s">
        <v>3723</v>
      </c>
      <c r="D3967" s="4" t="str" cm="1">
        <f t="array" ref="D3967">_xlfn.TEXTJOIN("",,_xlfn.LET(_xlpm.a,MID(C3967,_xlfn.SEQUENCE(1,LEN(C3967)),1),IF(ISNUMBER(--_xlpm.a),"",_xlpm.a)))</f>
        <v>_RT_HIP_SAG</v>
      </c>
      <c r="E3967" t="str">
        <f t="shared" si="673"/>
        <v>_RT_HIP_SAG</v>
      </c>
      <c r="F3967" t="str">
        <f t="shared" si="675"/>
        <v>_RT_HIP_SAG</v>
      </c>
      <c r="G3967" t="b">
        <f t="shared" si="674"/>
        <v>1</v>
      </c>
      <c r="H3967">
        <f t="shared" si="676"/>
        <v>0</v>
      </c>
      <c r="I3967">
        <f t="shared" si="677"/>
        <v>0</v>
      </c>
      <c r="J3967" t="str" cm="1">
        <f t="array" ref="J3967">IF(OR(ISNUMBER(SEARCH({"A";"B";"C";"D";"E";"F";"G";"H";"I";"J";"K";"L";"M";"N";"O";"P";"Q";"R";"S";"T";"U";"V";"W";"X";"Y";"Z"},F3967))), "TRUE", "FALSE")</f>
        <v>TRUE</v>
      </c>
      <c r="K3967">
        <f t="shared" si="678"/>
        <v>0</v>
      </c>
      <c r="L3967">
        <f t="shared" si="679"/>
        <v>0</v>
      </c>
      <c r="M3967">
        <f t="shared" si="680"/>
        <v>0</v>
      </c>
      <c r="N3967">
        <f t="shared" si="681"/>
        <v>0</v>
      </c>
      <c r="O3967">
        <f t="shared" si="683"/>
        <v>0</v>
      </c>
      <c r="P3967">
        <f t="shared" si="682"/>
        <v>0</v>
      </c>
    </row>
    <row r="3968" spans="1:16" x14ac:dyDescent="0.45">
      <c r="A3968" t="s">
        <v>3724</v>
      </c>
      <c r="B3968" t="s">
        <v>3725</v>
      </c>
      <c r="C3968" t="s">
        <v>3726</v>
      </c>
      <c r="D3968" s="4" t="str" cm="1">
        <f t="array" ref="D3968">_xlfn.TEXTJOIN("",,_xlfn.LET(_xlpm.a,MID(C3968,_xlfn.SEQUENCE(1,LEN(C3968)),1),IF(ISNUMBER(--_xlpm.a),"",_xlpm.a)))</f>
        <v>_COR_PELVIS</v>
      </c>
      <c r="E3968" t="str">
        <f t="shared" si="673"/>
        <v>_COR_PELVIS</v>
      </c>
      <c r="F3968" t="str">
        <f t="shared" si="675"/>
        <v>_COR_PELVIS</v>
      </c>
      <c r="G3968" t="b">
        <f t="shared" si="674"/>
        <v>1</v>
      </c>
      <c r="H3968">
        <f t="shared" si="676"/>
        <v>0</v>
      </c>
      <c r="I3968">
        <f t="shared" si="677"/>
        <v>0</v>
      </c>
      <c r="J3968" t="str" cm="1">
        <f t="array" ref="J3968">IF(OR(ISNUMBER(SEARCH({"A";"B";"C";"D";"E";"F";"G";"H";"I";"J";"K";"L";"M";"N";"O";"P";"Q";"R";"S";"T";"U";"V";"W";"X";"Y";"Z"},F3968))), "TRUE", "FALSE")</f>
        <v>TRUE</v>
      </c>
      <c r="K3968">
        <f t="shared" si="678"/>
        <v>0</v>
      </c>
      <c r="L3968">
        <f t="shared" si="679"/>
        <v>0</v>
      </c>
      <c r="M3968">
        <f t="shared" si="680"/>
        <v>0</v>
      </c>
      <c r="N3968">
        <f t="shared" si="681"/>
        <v>0</v>
      </c>
      <c r="O3968">
        <f t="shared" si="683"/>
        <v>0</v>
      </c>
      <c r="P3968">
        <f t="shared" si="682"/>
        <v>0</v>
      </c>
    </row>
    <row r="3969" spans="1:16" x14ac:dyDescent="0.45">
      <c r="A3969" t="s">
        <v>3724</v>
      </c>
      <c r="B3969" t="s">
        <v>3725</v>
      </c>
      <c r="C3969" t="s">
        <v>3727</v>
      </c>
      <c r="D3969" s="4" t="str" cm="1">
        <f t="array" ref="D3969">_xlfn.TEXTJOIN("",,_xlfn.LET(_xlpm.a,MID(C3969,_xlfn.SEQUENCE(1,LEN(C3969)),1),IF(ISNUMBER(--_xlpm.a),"",_xlpm.a)))</f>
        <v>_SAG_PELVIS</v>
      </c>
      <c r="E3969" t="str">
        <f t="shared" si="673"/>
        <v>_SAG_PELVIS</v>
      </c>
      <c r="F3969" t="str">
        <f t="shared" si="675"/>
        <v>_SAG_PELVIS</v>
      </c>
      <c r="G3969" t="b">
        <f t="shared" si="674"/>
        <v>1</v>
      </c>
      <c r="H3969">
        <f t="shared" si="676"/>
        <v>0</v>
      </c>
      <c r="I3969">
        <f t="shared" si="677"/>
        <v>0</v>
      </c>
      <c r="J3969" t="str" cm="1">
        <f t="array" ref="J3969">IF(OR(ISNUMBER(SEARCH({"A";"B";"C";"D";"E";"F";"G";"H";"I";"J";"K";"L";"M";"N";"O";"P";"Q";"R";"S";"T";"U";"V";"W";"X";"Y";"Z"},F3969))), "TRUE", "FALSE")</f>
        <v>TRUE</v>
      </c>
      <c r="K3969">
        <f t="shared" si="678"/>
        <v>0</v>
      </c>
      <c r="L3969">
        <f t="shared" si="679"/>
        <v>0</v>
      </c>
      <c r="M3969">
        <f t="shared" si="680"/>
        <v>0</v>
      </c>
      <c r="N3969">
        <f t="shared" si="681"/>
        <v>0</v>
      </c>
      <c r="O3969">
        <f t="shared" si="683"/>
        <v>0</v>
      </c>
      <c r="P3969">
        <f t="shared" si="682"/>
        <v>0</v>
      </c>
    </row>
    <row r="3970" spans="1:16" x14ac:dyDescent="0.45">
      <c r="A3970" t="s">
        <v>3724</v>
      </c>
      <c r="B3970" t="s">
        <v>3725</v>
      </c>
      <c r="C3970" t="s">
        <v>3728</v>
      </c>
      <c r="D3970" s="4" t="str" cm="1">
        <f t="array" ref="D3970">_xlfn.TEXTJOIN("",,_xlfn.LET(_xlpm.a,MID(C3970,_xlfn.SEQUENCE(1,LEN(C3970)),1),IF(ISNUMBER(--_xlpm.a),"",_xlpm.a)))</f>
        <v>_AX_NEPHROGRAM</v>
      </c>
      <c r="E3970" t="str">
        <f t="shared" ref="E3970:E4033" si="684">SUBSTITUTE(SUBSTITUTE(SUBSTITUTE(D3970,"___","_"),"__","_"),"__","_")</f>
        <v>_AX_NEPHROGRAM</v>
      </c>
      <c r="F3970" t="str">
        <f t="shared" si="675"/>
        <v>_AX_NEPHROGRAM</v>
      </c>
      <c r="G3970" t="b">
        <f t="shared" ref="G3970:G4033" si="685">OR(ISNUMBER(SEARCH("unknown",LOWER(C3970))),ISNUMBER(SEARCH("cor",LOWER(C3970))),ISNUMBER(SEARCH("sag",LOWER(C3970))),ISNUMBER(SEARCH("recon",LOWER(C3970))),ISNUMBER(SEARCH("reformat",LOWER(C3970))),ISNUMBER(SEARCH("dose",LOWER(C3970))),ISNUMBER(SEARCH("lao",LOWER(C3970))),ISNUMBER(SEARCH("rpo",LOWER(C3970))))</f>
        <v>0</v>
      </c>
      <c r="H3970">
        <f t="shared" si="676"/>
        <v>0</v>
      </c>
      <c r="I3970">
        <f t="shared" si="677"/>
        <v>1</v>
      </c>
      <c r="J3970" t="str" cm="1">
        <f t="array" ref="J3970">IF(OR(ISNUMBER(SEARCH({"A";"B";"C";"D";"E";"F";"G";"H";"I";"J";"K";"L";"M";"N";"O";"P";"Q";"R";"S";"T";"U";"V";"W";"X";"Y";"Z"},F3970))), "TRUE", "FALSE")</f>
        <v>TRUE</v>
      </c>
      <c r="K3970">
        <f t="shared" si="678"/>
        <v>0</v>
      </c>
      <c r="L3970">
        <f t="shared" si="679"/>
        <v>0</v>
      </c>
      <c r="M3970">
        <f t="shared" si="680"/>
        <v>0</v>
      </c>
      <c r="N3970">
        <f t="shared" si="681"/>
        <v>0</v>
      </c>
      <c r="O3970">
        <f t="shared" si="683"/>
        <v>0</v>
      </c>
      <c r="P3970">
        <f t="shared" si="682"/>
        <v>0</v>
      </c>
    </row>
    <row r="3971" spans="1:16" x14ac:dyDescent="0.45">
      <c r="A3971" t="s">
        <v>3729</v>
      </c>
      <c r="B3971" t="s">
        <v>3730</v>
      </c>
      <c r="C3971" t="s">
        <v>3731</v>
      </c>
      <c r="D3971" s="4" t="str" cm="1">
        <f t="array" ref="D3971">_xlfn.TEXTJOIN("",,_xlfn.LET(_xlpm.a,MID(C3971,_xlfn.SEQUENCE(1,LEN(C3971)),1),IF(ISNUMBER(--_xlpm.a),"",_xlpm.a)))</f>
        <v>_cor_abd_pelvis</v>
      </c>
      <c r="E3971" t="str">
        <f t="shared" si="684"/>
        <v>_cor_abd_pelvis</v>
      </c>
      <c r="F3971" t="str">
        <f t="shared" ref="F3971:F4034" si="686">UPPER(E3971)</f>
        <v>_COR_ABD_PELVIS</v>
      </c>
      <c r="G3971" t="b">
        <f t="shared" si="685"/>
        <v>1</v>
      </c>
      <c r="H3971">
        <f t="shared" ref="H3971:H4034" si="687">IF(AND(ISNUMBER(SEARCH("abd", LOWER(C3971))), ISNUMBER(SEARCH("pelvis", LOWER(C3971))), G3971=FALSE, J3971="TRUE"), 1, 0)</f>
        <v>0</v>
      </c>
      <c r="I3971">
        <f t="shared" ref="I3971:I4034" si="688">IF(AND(ISNUMBER(SEARCH("ax", LOWER(C3971))), G3971=FALSE, J3971="TRUE"), 1, 0)</f>
        <v>0</v>
      </c>
      <c r="J3971" t="str" cm="1">
        <f t="array" ref="J3971">IF(OR(ISNUMBER(SEARCH({"A";"B";"C";"D";"E";"F";"G";"H";"I";"J";"K";"L";"M";"N";"O";"P";"Q";"R";"S";"T";"U";"V";"W";"X";"Y";"Z"},F3971))), "TRUE", "FALSE")</f>
        <v>TRUE</v>
      </c>
      <c r="K3971">
        <f t="shared" ref="K3971:K4034" si="689">IF(AND(ISNUMBER(SEARCH("chest", LOWER(C3971))), G3971=FALSE, J3971="TRUE"), 1, 0)</f>
        <v>0</v>
      </c>
      <c r="L3971">
        <f t="shared" ref="L3971:L4034" si="690">IF(AND(ISNUMBER(SEARCH("lung", LOWER(C3971))), G3971=FALSE, J3971="TRUE"), 1, 0)</f>
        <v>0</v>
      </c>
      <c r="M3971">
        <f t="shared" ref="M3971:M4034" si="691">IF(AND(ISNUMBER(SEARCH("thin", LOWER(C3971))), G3971=FALSE, J3971="TRUE"), 1, 0)</f>
        <v>0</v>
      </c>
      <c r="N3971">
        <f t="shared" ref="N3971:N4034" si="692">IF(AND(ISNUMBER(SEARCH("bone", LOWER(C3971))), G3971=FALSE, J3971="TRUE"), 1, 0)</f>
        <v>0</v>
      </c>
      <c r="O3971">
        <f t="shared" si="683"/>
        <v>0</v>
      </c>
      <c r="P3971">
        <f t="shared" ref="P3971:P4034" si="693">IF(AND(ISNUMBER(SEARCH("body", LOWER(C3971))), G3971=FALSE, J3971="TRUE"), 1, 0)</f>
        <v>0</v>
      </c>
    </row>
    <row r="3972" spans="1:16" x14ac:dyDescent="0.45">
      <c r="A3972" t="s">
        <v>3732</v>
      </c>
      <c r="B3972" t="s">
        <v>3733</v>
      </c>
      <c r="C3972" t="s">
        <v>184</v>
      </c>
      <c r="D3972" s="4" t="str" cm="1">
        <f t="array" ref="D3972">_xlfn.TEXTJOIN("",,_xlfn.LET(_xlpm.a,MID(C3972,_xlfn.SEQUENCE(1,LEN(C3972)),1),IF(ISNUMBER(--_xlpm.a),"",_xlpm.a)))</f>
        <v>_ABD_PELVIS_W_O</v>
      </c>
      <c r="E3972" t="str">
        <f t="shared" si="684"/>
        <v>_ABD_PELVIS_W_O</v>
      </c>
      <c r="F3972" t="str">
        <f t="shared" si="686"/>
        <v>_ABD_PELVIS_W_O</v>
      </c>
      <c r="G3972" t="b">
        <f t="shared" si="685"/>
        <v>0</v>
      </c>
      <c r="H3972">
        <f t="shared" si="687"/>
        <v>1</v>
      </c>
      <c r="I3972">
        <f t="shared" si="688"/>
        <v>0</v>
      </c>
      <c r="J3972" t="str" cm="1">
        <f t="array" ref="J3972">IF(OR(ISNUMBER(SEARCH({"A";"B";"C";"D";"E";"F";"G";"H";"I";"J";"K";"L";"M";"N";"O";"P";"Q";"R";"S";"T";"U";"V";"W";"X";"Y";"Z"},F3972))), "TRUE", "FALSE")</f>
        <v>TRUE</v>
      </c>
      <c r="K3972">
        <f t="shared" si="689"/>
        <v>0</v>
      </c>
      <c r="L3972">
        <f t="shared" si="690"/>
        <v>0</v>
      </c>
      <c r="M3972">
        <f t="shared" si="691"/>
        <v>0</v>
      </c>
      <c r="N3972">
        <f t="shared" si="692"/>
        <v>0</v>
      </c>
      <c r="O3972">
        <f t="shared" si="683"/>
        <v>0</v>
      </c>
      <c r="P3972">
        <f t="shared" si="693"/>
        <v>0</v>
      </c>
    </row>
    <row r="3973" spans="1:16" x14ac:dyDescent="0.45">
      <c r="A3973" t="s">
        <v>3732</v>
      </c>
      <c r="B3973" t="s">
        <v>3733</v>
      </c>
      <c r="C3973" t="s">
        <v>182</v>
      </c>
      <c r="D3973" s="4" t="str" cm="1">
        <f t="array" ref="D3973">_xlfn.TEXTJOIN("",,_xlfn.LET(_xlpm.a,MID(C3973,_xlfn.SEQUENCE(1,LEN(C3973)),1),IF(ISNUMBER(--_xlpm.a),"",_xlpm.a)))</f>
        <v>_THINS</v>
      </c>
      <c r="E3973" t="str">
        <f t="shared" si="684"/>
        <v>_THINS</v>
      </c>
      <c r="F3973" t="str">
        <f t="shared" si="686"/>
        <v>_THINS</v>
      </c>
      <c r="G3973" t="b">
        <f t="shared" si="685"/>
        <v>0</v>
      </c>
      <c r="H3973">
        <f t="shared" si="687"/>
        <v>0</v>
      </c>
      <c r="I3973">
        <f t="shared" si="688"/>
        <v>0</v>
      </c>
      <c r="J3973" t="str" cm="1">
        <f t="array" ref="J3973">IF(OR(ISNUMBER(SEARCH({"A";"B";"C";"D";"E";"F";"G";"H";"I";"J";"K";"L";"M";"N";"O";"P";"Q";"R";"S";"T";"U";"V";"W";"X";"Y";"Z"},F3973))), "TRUE", "FALSE")</f>
        <v>TRUE</v>
      </c>
      <c r="K3973">
        <f t="shared" si="689"/>
        <v>0</v>
      </c>
      <c r="L3973">
        <f t="shared" si="690"/>
        <v>0</v>
      </c>
      <c r="M3973">
        <f t="shared" si="691"/>
        <v>1</v>
      </c>
      <c r="N3973">
        <f t="shared" si="692"/>
        <v>0</v>
      </c>
      <c r="O3973">
        <f t="shared" si="683"/>
        <v>0</v>
      </c>
      <c r="P3973">
        <f t="shared" si="693"/>
        <v>0</v>
      </c>
    </row>
    <row r="3974" spans="1:16" x14ac:dyDescent="0.45">
      <c r="A3974" t="s">
        <v>3732</v>
      </c>
      <c r="B3974" t="s">
        <v>3733</v>
      </c>
      <c r="C3974" t="s">
        <v>183</v>
      </c>
      <c r="D3974" s="4" t="str" cm="1">
        <f t="array" ref="D3974">_xlfn.TEXTJOIN("",,_xlfn.LET(_xlpm.a,MID(C3974,_xlfn.SEQUENCE(1,LEN(C3974)),1),IF(ISNUMBER(--_xlpm.a),"",_xlpm.a)))</f>
        <v>_COR</v>
      </c>
      <c r="E3974" t="str">
        <f t="shared" si="684"/>
        <v>_COR</v>
      </c>
      <c r="F3974" t="str">
        <f t="shared" si="686"/>
        <v>_COR</v>
      </c>
      <c r="G3974" t="b">
        <f t="shared" si="685"/>
        <v>1</v>
      </c>
      <c r="H3974">
        <f t="shared" si="687"/>
        <v>0</v>
      </c>
      <c r="I3974">
        <f t="shared" si="688"/>
        <v>0</v>
      </c>
      <c r="J3974" t="str" cm="1">
        <f t="array" ref="J3974">IF(OR(ISNUMBER(SEARCH({"A";"B";"C";"D";"E";"F";"G";"H";"I";"J";"K";"L";"M";"N";"O";"P";"Q";"R";"S";"T";"U";"V";"W";"X";"Y";"Z"},F3974))), "TRUE", "FALSE")</f>
        <v>TRUE</v>
      </c>
      <c r="K3974">
        <f t="shared" si="689"/>
        <v>0</v>
      </c>
      <c r="L3974">
        <f t="shared" si="690"/>
        <v>0</v>
      </c>
      <c r="M3974">
        <f t="shared" si="691"/>
        <v>0</v>
      </c>
      <c r="N3974">
        <f t="shared" si="692"/>
        <v>0</v>
      </c>
      <c r="O3974">
        <f t="shared" si="683"/>
        <v>0</v>
      </c>
      <c r="P3974">
        <f t="shared" si="693"/>
        <v>0</v>
      </c>
    </row>
    <row r="3975" spans="1:16" x14ac:dyDescent="0.45">
      <c r="A3975" t="s">
        <v>3732</v>
      </c>
      <c r="B3975" t="s">
        <v>3733</v>
      </c>
      <c r="C3975" t="s">
        <v>185</v>
      </c>
      <c r="D3975" s="4" t="str" cm="1">
        <f t="array" ref="D3975">_xlfn.TEXTJOIN("",,_xlfn.LET(_xlpm.a,MID(C3975,_xlfn.SEQUENCE(1,LEN(C3975)),1),IF(ISNUMBER(--_xlpm.a),"",_xlpm.a)))</f>
        <v>_SAG</v>
      </c>
      <c r="E3975" t="str">
        <f t="shared" si="684"/>
        <v>_SAG</v>
      </c>
      <c r="F3975" t="str">
        <f t="shared" si="686"/>
        <v>_SAG</v>
      </c>
      <c r="G3975" t="b">
        <f t="shared" si="685"/>
        <v>1</v>
      </c>
      <c r="H3975">
        <f t="shared" si="687"/>
        <v>0</v>
      </c>
      <c r="I3975">
        <f t="shared" si="688"/>
        <v>0</v>
      </c>
      <c r="J3975" t="str" cm="1">
        <f t="array" ref="J3975">IF(OR(ISNUMBER(SEARCH({"A";"B";"C";"D";"E";"F";"G";"H";"I";"J";"K";"L";"M";"N";"O";"P";"Q";"R";"S";"T";"U";"V";"W";"X";"Y";"Z"},F3975))), "TRUE", "FALSE")</f>
        <v>TRUE</v>
      </c>
      <c r="K3975">
        <f t="shared" si="689"/>
        <v>0</v>
      </c>
      <c r="L3975">
        <f t="shared" si="690"/>
        <v>0</v>
      </c>
      <c r="M3975">
        <f t="shared" si="691"/>
        <v>0</v>
      </c>
      <c r="N3975">
        <f t="shared" si="692"/>
        <v>0</v>
      </c>
      <c r="O3975">
        <f t="shared" si="683"/>
        <v>0</v>
      </c>
      <c r="P3975">
        <f t="shared" si="693"/>
        <v>0</v>
      </c>
    </row>
    <row r="3976" spans="1:16" x14ac:dyDescent="0.45">
      <c r="A3976" t="s">
        <v>3734</v>
      </c>
      <c r="B3976" t="s">
        <v>3735</v>
      </c>
      <c r="C3976" t="s">
        <v>3736</v>
      </c>
      <c r="D3976" s="4" t="str" cm="1">
        <f t="array" ref="D3976">_xlfn.TEXTJOIN("",,_xlfn.LET(_xlpm.a,MID(C3976,_xlfn.SEQUENCE(1,LEN(C3976)),1),IF(ISNUMBER(--_xlpm.a),"",_xlpm.a)))</f>
        <v>_AbdPelvis_____SPO__sag</v>
      </c>
      <c r="E3976" t="str">
        <f t="shared" si="684"/>
        <v>_AbdPelvis_SPO_sag</v>
      </c>
      <c r="F3976" t="str">
        <f t="shared" si="686"/>
        <v>_ABDPELVIS_SPO_SAG</v>
      </c>
      <c r="G3976" t="b">
        <f t="shared" si="685"/>
        <v>1</v>
      </c>
      <c r="H3976">
        <f t="shared" si="687"/>
        <v>0</v>
      </c>
      <c r="I3976">
        <f t="shared" si="688"/>
        <v>0</v>
      </c>
      <c r="J3976" t="str" cm="1">
        <f t="array" ref="J3976">IF(OR(ISNUMBER(SEARCH({"A";"B";"C";"D";"E";"F";"G";"H";"I";"J";"K";"L";"M";"N";"O";"P";"Q";"R";"S";"T";"U";"V";"W";"X";"Y";"Z"},F3976))), "TRUE", "FALSE")</f>
        <v>TRUE</v>
      </c>
      <c r="K3976">
        <f t="shared" si="689"/>
        <v>0</v>
      </c>
      <c r="L3976">
        <f t="shared" si="690"/>
        <v>0</v>
      </c>
      <c r="M3976">
        <f t="shared" si="691"/>
        <v>0</v>
      </c>
      <c r="N3976">
        <f t="shared" si="692"/>
        <v>0</v>
      </c>
      <c r="O3976">
        <f t="shared" si="683"/>
        <v>0</v>
      </c>
      <c r="P3976">
        <f t="shared" si="693"/>
        <v>0</v>
      </c>
    </row>
    <row r="3977" spans="1:16" x14ac:dyDescent="0.45">
      <c r="A3977" t="s">
        <v>3734</v>
      </c>
      <c r="B3977" t="s">
        <v>3735</v>
      </c>
      <c r="C3977" t="s">
        <v>3737</v>
      </c>
      <c r="D3977" s="4" t="str" cm="1">
        <f t="array" ref="D3977">_xlfn.TEXTJOIN("",,_xlfn.LET(_xlpm.a,MID(C3977,_xlfn.SEQUENCE(1,LEN(C3977)),1),IF(ISNUMBER(--_xlpm.a),"",_xlpm.a)))</f>
        <v>_AbdPelvis_____SPO__cor</v>
      </c>
      <c r="E3977" t="str">
        <f t="shared" si="684"/>
        <v>_AbdPelvis_SPO_cor</v>
      </c>
      <c r="F3977" t="str">
        <f t="shared" si="686"/>
        <v>_ABDPELVIS_SPO_COR</v>
      </c>
      <c r="G3977" t="b">
        <f t="shared" si="685"/>
        <v>1</v>
      </c>
      <c r="H3977">
        <f t="shared" si="687"/>
        <v>0</v>
      </c>
      <c r="I3977">
        <f t="shared" si="688"/>
        <v>0</v>
      </c>
      <c r="J3977" t="str" cm="1">
        <f t="array" ref="J3977">IF(OR(ISNUMBER(SEARCH({"A";"B";"C";"D";"E";"F";"G";"H";"I";"J";"K";"L";"M";"N";"O";"P";"Q";"R";"S";"T";"U";"V";"W";"X";"Y";"Z"},F3977))), "TRUE", "FALSE")</f>
        <v>TRUE</v>
      </c>
      <c r="K3977">
        <f t="shared" si="689"/>
        <v>0</v>
      </c>
      <c r="L3977">
        <f t="shared" si="690"/>
        <v>0</v>
      </c>
      <c r="M3977">
        <f t="shared" si="691"/>
        <v>0</v>
      </c>
      <c r="N3977">
        <f t="shared" si="692"/>
        <v>0</v>
      </c>
      <c r="O3977">
        <f t="shared" si="683"/>
        <v>0</v>
      </c>
      <c r="P3977">
        <f t="shared" si="693"/>
        <v>0</v>
      </c>
    </row>
    <row r="3978" spans="1:16" x14ac:dyDescent="0.45">
      <c r="A3978" t="s">
        <v>3734</v>
      </c>
      <c r="B3978" t="s">
        <v>3735</v>
      </c>
      <c r="C3978" t="s">
        <v>3738</v>
      </c>
      <c r="D3978" s="4" t="str" cm="1">
        <f t="array" ref="D3978">_xlfn.TEXTJOIN("",,_xlfn.LET(_xlpm.a,MID(C3978,_xlfn.SEQUENCE(1,LEN(C3978)),1),IF(ISNUMBER(--_xlpm.a),"",_xlpm.a)))</f>
        <v>_AbdPelvis_____Bf</v>
      </c>
      <c r="E3978" t="str">
        <f t="shared" si="684"/>
        <v>_AbdPelvis_Bf</v>
      </c>
      <c r="F3978" t="str">
        <f t="shared" si="686"/>
        <v>_ABDPELVIS_BF</v>
      </c>
      <c r="G3978" t="b">
        <f t="shared" si="685"/>
        <v>0</v>
      </c>
      <c r="H3978">
        <f t="shared" si="687"/>
        <v>1</v>
      </c>
      <c r="I3978">
        <f t="shared" si="688"/>
        <v>0</v>
      </c>
      <c r="J3978" t="str" cm="1">
        <f t="array" ref="J3978">IF(OR(ISNUMBER(SEARCH({"A";"B";"C";"D";"E";"F";"G";"H";"I";"J";"K";"L";"M";"N";"O";"P";"Q";"R";"S";"T";"U";"V";"W";"X";"Y";"Z"},F3978))), "TRUE", "FALSE")</f>
        <v>TRUE</v>
      </c>
      <c r="K3978">
        <f t="shared" si="689"/>
        <v>0</v>
      </c>
      <c r="L3978">
        <f t="shared" si="690"/>
        <v>0</v>
      </c>
      <c r="M3978">
        <f t="shared" si="691"/>
        <v>0</v>
      </c>
      <c r="N3978">
        <f t="shared" si="692"/>
        <v>0</v>
      </c>
      <c r="O3978">
        <f t="shared" si="683"/>
        <v>0</v>
      </c>
      <c r="P3978">
        <f t="shared" si="693"/>
        <v>0</v>
      </c>
    </row>
    <row r="3979" spans="1:16" x14ac:dyDescent="0.45">
      <c r="A3979" t="s">
        <v>3734</v>
      </c>
      <c r="B3979" t="s">
        <v>3735</v>
      </c>
      <c r="C3979" t="s">
        <v>3739</v>
      </c>
      <c r="D3979" s="4" t="str" cm="1">
        <f t="array" ref="D3979">_xlfn.TEXTJOIN("",,_xlfn.LET(_xlpm.a,MID(C3979,_xlfn.SEQUENCE(1,LEN(C3979)),1),IF(ISNUMBER(--_xlpm.a),"",_xlpm.a)))</f>
        <v>_AbdPelvis_____Bf</v>
      </c>
      <c r="E3979" t="str">
        <f t="shared" si="684"/>
        <v>_AbdPelvis_Bf</v>
      </c>
      <c r="F3979" t="str">
        <f t="shared" si="686"/>
        <v>_ABDPELVIS_BF</v>
      </c>
      <c r="G3979" t="b">
        <f t="shared" si="685"/>
        <v>0</v>
      </c>
      <c r="H3979">
        <f t="shared" si="687"/>
        <v>1</v>
      </c>
      <c r="I3979">
        <f t="shared" si="688"/>
        <v>0</v>
      </c>
      <c r="J3979" t="str" cm="1">
        <f t="array" ref="J3979">IF(OR(ISNUMBER(SEARCH({"A";"B";"C";"D";"E";"F";"G";"H";"I";"J";"K";"L";"M";"N";"O";"P";"Q";"R";"S";"T";"U";"V";"W";"X";"Y";"Z"},F3979))), "TRUE", "FALSE")</f>
        <v>TRUE</v>
      </c>
      <c r="K3979">
        <f t="shared" si="689"/>
        <v>0</v>
      </c>
      <c r="L3979">
        <f t="shared" si="690"/>
        <v>0</v>
      </c>
      <c r="M3979">
        <f t="shared" si="691"/>
        <v>0</v>
      </c>
      <c r="N3979">
        <f t="shared" si="692"/>
        <v>0</v>
      </c>
      <c r="O3979">
        <f t="shared" si="683"/>
        <v>0</v>
      </c>
      <c r="P3979">
        <f t="shared" si="693"/>
        <v>0</v>
      </c>
    </row>
    <row r="3980" spans="1:16" x14ac:dyDescent="0.45">
      <c r="A3980" t="s">
        <v>3740</v>
      </c>
      <c r="B3980" t="s">
        <v>3741</v>
      </c>
      <c r="C3980" t="s">
        <v>3742</v>
      </c>
      <c r="D3980" s="4" t="str" cm="1">
        <f t="array" ref="D3980">_xlfn.TEXTJOIN("",,_xlfn.LET(_xlpm.a,MID(C3980,_xlfn.SEQUENCE(1,LEN(C3980)),1),IF(ISNUMBER(--_xlpm.a),"",_xlpm.a)))</f>
        <v>_COR_MPR_X</v>
      </c>
      <c r="E3980" t="str">
        <f t="shared" si="684"/>
        <v>_COR_MPR_X</v>
      </c>
      <c r="F3980" t="str">
        <f t="shared" si="686"/>
        <v>_COR_MPR_X</v>
      </c>
      <c r="G3980" t="b">
        <f t="shared" si="685"/>
        <v>1</v>
      </c>
      <c r="H3980">
        <f t="shared" si="687"/>
        <v>0</v>
      </c>
      <c r="I3980">
        <f t="shared" si="688"/>
        <v>0</v>
      </c>
      <c r="J3980" t="str" cm="1">
        <f t="array" ref="J3980">IF(OR(ISNUMBER(SEARCH({"A";"B";"C";"D";"E";"F";"G";"H";"I";"J";"K";"L";"M";"N";"O";"P";"Q";"R";"S";"T";"U";"V";"W";"X";"Y";"Z"},F3980))), "TRUE", "FALSE")</f>
        <v>TRUE</v>
      </c>
      <c r="K3980">
        <f t="shared" si="689"/>
        <v>0</v>
      </c>
      <c r="L3980">
        <f t="shared" si="690"/>
        <v>0</v>
      </c>
      <c r="M3980">
        <f t="shared" si="691"/>
        <v>0</v>
      </c>
      <c r="N3980">
        <f t="shared" si="692"/>
        <v>0</v>
      </c>
      <c r="O3980">
        <f t="shared" si="683"/>
        <v>0</v>
      </c>
      <c r="P3980">
        <f t="shared" si="693"/>
        <v>0</v>
      </c>
    </row>
    <row r="3981" spans="1:16" x14ac:dyDescent="0.45">
      <c r="A3981" t="s">
        <v>3740</v>
      </c>
      <c r="B3981" t="s">
        <v>3741</v>
      </c>
      <c r="C3981" t="s">
        <v>3743</v>
      </c>
      <c r="D3981" s="4" t="str" cm="1">
        <f t="array" ref="D3981">_xlfn.TEXTJOIN("",,_xlfn.LET(_xlpm.a,MID(C3981,_xlfn.SEQUENCE(1,LEN(C3981)),1),IF(ISNUMBER(--_xlpm.a),"",_xlpm.a)))</f>
        <v>_AX_W_LUNG</v>
      </c>
      <c r="E3981" t="str">
        <f t="shared" si="684"/>
        <v>_AX_W_LUNG</v>
      </c>
      <c r="F3981" t="str">
        <f t="shared" si="686"/>
        <v>_AX_W_LUNG</v>
      </c>
      <c r="G3981" t="b">
        <f t="shared" si="685"/>
        <v>0</v>
      </c>
      <c r="H3981">
        <f t="shared" si="687"/>
        <v>0</v>
      </c>
      <c r="I3981">
        <f t="shared" si="688"/>
        <v>1</v>
      </c>
      <c r="J3981" t="str" cm="1">
        <f t="array" ref="J3981">IF(OR(ISNUMBER(SEARCH({"A";"B";"C";"D";"E";"F";"G";"H";"I";"J";"K";"L";"M";"N";"O";"P";"Q";"R";"S";"T";"U";"V";"W";"X";"Y";"Z"},F3981))), "TRUE", "FALSE")</f>
        <v>TRUE</v>
      </c>
      <c r="K3981">
        <f t="shared" si="689"/>
        <v>0</v>
      </c>
      <c r="L3981">
        <f t="shared" si="690"/>
        <v>1</v>
      </c>
      <c r="M3981">
        <f t="shared" si="691"/>
        <v>0</v>
      </c>
      <c r="N3981">
        <f t="shared" si="692"/>
        <v>0</v>
      </c>
      <c r="O3981">
        <f t="shared" si="683"/>
        <v>0</v>
      </c>
      <c r="P3981">
        <f t="shared" si="693"/>
        <v>0</v>
      </c>
    </row>
    <row r="3982" spans="1:16" x14ac:dyDescent="0.45">
      <c r="A3982" t="s">
        <v>3740</v>
      </c>
      <c r="B3982" t="s">
        <v>3741</v>
      </c>
      <c r="C3982" t="s">
        <v>3744</v>
      </c>
      <c r="D3982" s="4" t="str" cm="1">
        <f t="array" ref="D3982">_xlfn.TEXTJOIN("",,_xlfn.LET(_xlpm.a,MID(C3982,_xlfn.SEQUENCE(1,LEN(C3982)),1),IF(ISNUMBER(--_xlpm.a),"",_xlpm.a)))</f>
        <v>_AX_W</v>
      </c>
      <c r="E3982" t="str">
        <f t="shared" si="684"/>
        <v>_AX_W</v>
      </c>
      <c r="F3982" t="str">
        <f t="shared" si="686"/>
        <v>_AX_W</v>
      </c>
      <c r="G3982" t="b">
        <f t="shared" si="685"/>
        <v>0</v>
      </c>
      <c r="H3982">
        <f t="shared" si="687"/>
        <v>0</v>
      </c>
      <c r="I3982">
        <f t="shared" si="688"/>
        <v>1</v>
      </c>
      <c r="J3982" t="str" cm="1">
        <f t="array" ref="J3982">IF(OR(ISNUMBER(SEARCH({"A";"B";"C";"D";"E";"F";"G";"H";"I";"J";"K";"L";"M";"N";"O";"P";"Q";"R";"S";"T";"U";"V";"W";"X";"Y";"Z"},F3982))), "TRUE", "FALSE")</f>
        <v>TRUE</v>
      </c>
      <c r="K3982">
        <f t="shared" si="689"/>
        <v>0</v>
      </c>
      <c r="L3982">
        <f t="shared" si="690"/>
        <v>0</v>
      </c>
      <c r="M3982">
        <f t="shared" si="691"/>
        <v>0</v>
      </c>
      <c r="N3982">
        <f t="shared" si="692"/>
        <v>0</v>
      </c>
      <c r="O3982">
        <f t="shared" si="683"/>
        <v>0</v>
      </c>
      <c r="P3982">
        <f t="shared" si="693"/>
        <v>0</v>
      </c>
    </row>
    <row r="3983" spans="1:16" x14ac:dyDescent="0.45">
      <c r="A3983" t="s">
        <v>3740</v>
      </c>
      <c r="B3983" t="s">
        <v>3741</v>
      </c>
      <c r="C3983" t="s">
        <v>3745</v>
      </c>
      <c r="D3983" s="4" t="str" cm="1">
        <f t="array" ref="D3983">_xlfn.TEXTJOIN("",,_xlfn.LET(_xlpm.a,MID(C3983,_xlfn.SEQUENCE(1,LEN(C3983)),1),IF(ISNUMBER(--_xlpm.a),"",_xlpm.a)))</f>
        <v>_sagittal__x</v>
      </c>
      <c r="E3983" t="str">
        <f t="shared" si="684"/>
        <v>_sagittal_x</v>
      </c>
      <c r="F3983" t="str">
        <f t="shared" si="686"/>
        <v>_SAGITTAL_X</v>
      </c>
      <c r="G3983" t="b">
        <f t="shared" si="685"/>
        <v>1</v>
      </c>
      <c r="H3983">
        <f t="shared" si="687"/>
        <v>0</v>
      </c>
      <c r="I3983">
        <f t="shared" si="688"/>
        <v>0</v>
      </c>
      <c r="J3983" t="str" cm="1">
        <f t="array" ref="J3983">IF(OR(ISNUMBER(SEARCH({"A";"B";"C";"D";"E";"F";"G";"H";"I";"J";"K";"L";"M";"N";"O";"P";"Q";"R";"S";"T";"U";"V";"W";"X";"Y";"Z"},F3983))), "TRUE", "FALSE")</f>
        <v>TRUE</v>
      </c>
      <c r="K3983">
        <f t="shared" si="689"/>
        <v>0</v>
      </c>
      <c r="L3983">
        <f t="shared" si="690"/>
        <v>0</v>
      </c>
      <c r="M3983">
        <f t="shared" si="691"/>
        <v>0</v>
      </c>
      <c r="N3983">
        <f t="shared" si="692"/>
        <v>0</v>
      </c>
      <c r="O3983">
        <f t="shared" si="683"/>
        <v>0</v>
      </c>
      <c r="P3983">
        <f t="shared" si="693"/>
        <v>0</v>
      </c>
    </row>
    <row r="3984" spans="1:16" x14ac:dyDescent="0.45">
      <c r="A3984" t="s">
        <v>3746</v>
      </c>
      <c r="B3984" t="s">
        <v>3747</v>
      </c>
      <c r="C3984" t="s">
        <v>3748</v>
      </c>
      <c r="D3984" s="4" t="str" cm="1">
        <f t="array" ref="D3984">_xlfn.TEXTJOIN("",,_xlfn.LET(_xlpm.a,MID(C3984,_xlfn.SEQUENCE(1,LEN(C3984)),1),IF(ISNUMBER(--_xlpm.a),"",_xlpm.a)))</f>
        <v>_CORONAL_W___iDose___</v>
      </c>
      <c r="E3984" t="str">
        <f t="shared" si="684"/>
        <v>_CORONAL_W_iDose_</v>
      </c>
      <c r="F3984" t="str">
        <f t="shared" si="686"/>
        <v>_CORONAL_W_IDOSE_</v>
      </c>
      <c r="G3984" t="b">
        <f t="shared" si="685"/>
        <v>1</v>
      </c>
      <c r="H3984">
        <f t="shared" si="687"/>
        <v>0</v>
      </c>
      <c r="I3984">
        <f t="shared" si="688"/>
        <v>0</v>
      </c>
      <c r="J3984" t="str" cm="1">
        <f t="array" ref="J3984">IF(OR(ISNUMBER(SEARCH({"A";"B";"C";"D";"E";"F";"G";"H";"I";"J";"K";"L";"M";"N";"O";"P";"Q";"R";"S";"T";"U";"V";"W";"X";"Y";"Z"},F3984))), "TRUE", "FALSE")</f>
        <v>TRUE</v>
      </c>
      <c r="K3984">
        <f t="shared" si="689"/>
        <v>0</v>
      </c>
      <c r="L3984">
        <f t="shared" si="690"/>
        <v>0</v>
      </c>
      <c r="M3984">
        <f t="shared" si="691"/>
        <v>0</v>
      </c>
      <c r="N3984">
        <f t="shared" si="692"/>
        <v>0</v>
      </c>
      <c r="O3984">
        <f t="shared" si="683"/>
        <v>0</v>
      </c>
      <c r="P3984">
        <f t="shared" si="693"/>
        <v>0</v>
      </c>
    </row>
    <row r="3985" spans="1:16" x14ac:dyDescent="0.45">
      <c r="A3985" t="s">
        <v>3746</v>
      </c>
      <c r="B3985" t="s">
        <v>3747</v>
      </c>
      <c r="C3985" t="s">
        <v>3749</v>
      </c>
      <c r="D3985" s="4" t="str" cm="1">
        <f t="array" ref="D3985">_xlfn.TEXTJOIN("",,_xlfn.LET(_xlpm.a,MID(C3985,_xlfn.SEQUENCE(1,LEN(C3985)),1),IF(ISNUMBER(--_xlpm.a),"",_xlpm.a)))</f>
        <v>_PELVIS_W__iDose___</v>
      </c>
      <c r="E3985" t="str">
        <f t="shared" si="684"/>
        <v>_PELVIS_W_iDose_</v>
      </c>
      <c r="F3985" t="str">
        <f t="shared" si="686"/>
        <v>_PELVIS_W_IDOSE_</v>
      </c>
      <c r="G3985" t="b">
        <f t="shared" si="685"/>
        <v>1</v>
      </c>
      <c r="H3985">
        <f t="shared" si="687"/>
        <v>0</v>
      </c>
      <c r="I3985">
        <f t="shared" si="688"/>
        <v>0</v>
      </c>
      <c r="J3985" t="str" cm="1">
        <f t="array" ref="J3985">IF(OR(ISNUMBER(SEARCH({"A";"B";"C";"D";"E";"F";"G";"H";"I";"J";"K";"L";"M";"N";"O";"P";"Q";"R";"S";"T";"U";"V";"W";"X";"Y";"Z"},F3985))), "TRUE", "FALSE")</f>
        <v>TRUE</v>
      </c>
      <c r="K3985">
        <f t="shared" si="689"/>
        <v>0</v>
      </c>
      <c r="L3985">
        <f t="shared" si="690"/>
        <v>0</v>
      </c>
      <c r="M3985">
        <f t="shared" si="691"/>
        <v>0</v>
      </c>
      <c r="N3985">
        <f t="shared" si="692"/>
        <v>0</v>
      </c>
      <c r="O3985">
        <f t="shared" ref="O3985:O4048" si="694">IF(AND(ISNUMBER(SEARCH("kidney", LOWER(C3985))), G3985=FALSE, J3985="TRUE"), 1, 0)</f>
        <v>0</v>
      </c>
      <c r="P3985">
        <f t="shared" si="693"/>
        <v>0</v>
      </c>
    </row>
    <row r="3986" spans="1:16" x14ac:dyDescent="0.45">
      <c r="A3986" t="s">
        <v>3746</v>
      </c>
      <c r="B3986" t="s">
        <v>3747</v>
      </c>
      <c r="C3986" t="s">
        <v>3750</v>
      </c>
      <c r="D3986" s="4" t="str" cm="1">
        <f t="array" ref="D3986">_xlfn.TEXTJOIN("",,_xlfn.LET(_xlpm.a,MID(C3986,_xlfn.SEQUENCE(1,LEN(C3986)),1),IF(ISNUMBER(--_xlpm.a),"",_xlpm.a)))</f>
        <v>_PELVIS_W___iDose___</v>
      </c>
      <c r="E3986" t="str">
        <f t="shared" si="684"/>
        <v>_PELVIS_W_iDose_</v>
      </c>
      <c r="F3986" t="str">
        <f t="shared" si="686"/>
        <v>_PELVIS_W_IDOSE_</v>
      </c>
      <c r="G3986" t="b">
        <f t="shared" si="685"/>
        <v>1</v>
      </c>
      <c r="H3986">
        <f t="shared" si="687"/>
        <v>0</v>
      </c>
      <c r="I3986">
        <f t="shared" si="688"/>
        <v>0</v>
      </c>
      <c r="J3986" t="str" cm="1">
        <f t="array" ref="J3986">IF(OR(ISNUMBER(SEARCH({"A";"B";"C";"D";"E";"F";"G";"H";"I";"J";"K";"L";"M";"N";"O";"P";"Q";"R";"S";"T";"U";"V";"W";"X";"Y";"Z"},F3986))), "TRUE", "FALSE")</f>
        <v>TRUE</v>
      </c>
      <c r="K3986">
        <f t="shared" si="689"/>
        <v>0</v>
      </c>
      <c r="L3986">
        <f t="shared" si="690"/>
        <v>0</v>
      </c>
      <c r="M3986">
        <f t="shared" si="691"/>
        <v>0</v>
      </c>
      <c r="N3986">
        <f t="shared" si="692"/>
        <v>0</v>
      </c>
      <c r="O3986">
        <f t="shared" si="694"/>
        <v>0</v>
      </c>
      <c r="P3986">
        <f t="shared" si="693"/>
        <v>0</v>
      </c>
    </row>
    <row r="3987" spans="1:16" x14ac:dyDescent="0.45">
      <c r="A3987" t="s">
        <v>3746</v>
      </c>
      <c r="B3987" t="s">
        <v>3747</v>
      </c>
      <c r="C3987" t="s">
        <v>3751</v>
      </c>
      <c r="D3987" s="4" t="str" cm="1">
        <f t="array" ref="D3987">_xlfn.TEXTJOIN("",,_xlfn.LET(_xlpm.a,MID(C3987,_xlfn.SEQUENCE(1,LEN(C3987)),1),IF(ISNUMBER(--_xlpm.a),"",_xlpm.a)))</f>
        <v>_SAGITAL_ST_W___iDose___</v>
      </c>
      <c r="E3987" t="str">
        <f t="shared" si="684"/>
        <v>_SAGITAL_ST_W_iDose_</v>
      </c>
      <c r="F3987" t="str">
        <f t="shared" si="686"/>
        <v>_SAGITAL_ST_W_IDOSE_</v>
      </c>
      <c r="G3987" t="b">
        <f t="shared" si="685"/>
        <v>1</v>
      </c>
      <c r="H3987">
        <f t="shared" si="687"/>
        <v>0</v>
      </c>
      <c r="I3987">
        <f t="shared" si="688"/>
        <v>0</v>
      </c>
      <c r="J3987" t="str" cm="1">
        <f t="array" ref="J3987">IF(OR(ISNUMBER(SEARCH({"A";"B";"C";"D";"E";"F";"G";"H";"I";"J";"K";"L";"M";"N";"O";"P";"Q";"R";"S";"T";"U";"V";"W";"X";"Y";"Z"},F3987))), "TRUE", "FALSE")</f>
        <v>TRUE</v>
      </c>
      <c r="K3987">
        <f t="shared" si="689"/>
        <v>0</v>
      </c>
      <c r="L3987">
        <f t="shared" si="690"/>
        <v>0</v>
      </c>
      <c r="M3987">
        <f t="shared" si="691"/>
        <v>0</v>
      </c>
      <c r="N3987">
        <f t="shared" si="692"/>
        <v>0</v>
      </c>
      <c r="O3987">
        <f t="shared" si="694"/>
        <v>0</v>
      </c>
      <c r="P3987">
        <f t="shared" si="693"/>
        <v>0</v>
      </c>
    </row>
    <row r="3988" spans="1:16" x14ac:dyDescent="0.45">
      <c r="A3988" t="s">
        <v>3746</v>
      </c>
      <c r="B3988" t="s">
        <v>3747</v>
      </c>
      <c r="C3988" t="s">
        <v>3752</v>
      </c>
      <c r="D3988" s="4" t="str" cm="1">
        <f t="array" ref="D3988">_xlfn.TEXTJOIN("",,_xlfn.LET(_xlpm.a,MID(C3988,_xlfn.SEQUENCE(1,LEN(C3988)),1),IF(ISNUMBER(--_xlpm.a),"",_xlpm.a)))</f>
        <v>_PELVIS_BONE___iDose___</v>
      </c>
      <c r="E3988" t="str">
        <f t="shared" si="684"/>
        <v>_PELVIS_BONE_iDose_</v>
      </c>
      <c r="F3988" t="str">
        <f t="shared" si="686"/>
        <v>_PELVIS_BONE_IDOSE_</v>
      </c>
      <c r="G3988" t="b">
        <f t="shared" si="685"/>
        <v>1</v>
      </c>
      <c r="H3988">
        <f t="shared" si="687"/>
        <v>0</v>
      </c>
      <c r="I3988">
        <f t="shared" si="688"/>
        <v>0</v>
      </c>
      <c r="J3988" t="str" cm="1">
        <f t="array" ref="J3988">IF(OR(ISNUMBER(SEARCH({"A";"B";"C";"D";"E";"F";"G";"H";"I";"J";"K";"L";"M";"N";"O";"P";"Q";"R";"S";"T";"U";"V";"W";"X";"Y";"Z"},F3988))), "TRUE", "FALSE")</f>
        <v>TRUE</v>
      </c>
      <c r="K3988">
        <f t="shared" si="689"/>
        <v>0</v>
      </c>
      <c r="L3988">
        <f t="shared" si="690"/>
        <v>0</v>
      </c>
      <c r="M3988">
        <f t="shared" si="691"/>
        <v>0</v>
      </c>
      <c r="N3988">
        <f t="shared" si="692"/>
        <v>0</v>
      </c>
      <c r="O3988">
        <f t="shared" si="694"/>
        <v>0</v>
      </c>
      <c r="P3988">
        <f t="shared" si="693"/>
        <v>0</v>
      </c>
    </row>
    <row r="3989" spans="1:16" x14ac:dyDescent="0.45">
      <c r="A3989" t="s">
        <v>3753</v>
      </c>
      <c r="B3989" t="s">
        <v>3754</v>
      </c>
      <c r="C3989" t="s">
        <v>183</v>
      </c>
      <c r="D3989" s="4" t="str" cm="1">
        <f t="array" ref="D3989">_xlfn.TEXTJOIN("",,_xlfn.LET(_xlpm.a,MID(C3989,_xlfn.SEQUENCE(1,LEN(C3989)),1),IF(ISNUMBER(--_xlpm.a),"",_xlpm.a)))</f>
        <v>_COR</v>
      </c>
      <c r="E3989" t="str">
        <f t="shared" si="684"/>
        <v>_COR</v>
      </c>
      <c r="F3989" t="str">
        <f t="shared" si="686"/>
        <v>_COR</v>
      </c>
      <c r="G3989" t="b">
        <f t="shared" si="685"/>
        <v>1</v>
      </c>
      <c r="H3989">
        <f t="shared" si="687"/>
        <v>0</v>
      </c>
      <c r="I3989">
        <f t="shared" si="688"/>
        <v>0</v>
      </c>
      <c r="J3989" t="str" cm="1">
        <f t="array" ref="J3989">IF(OR(ISNUMBER(SEARCH({"A";"B";"C";"D";"E";"F";"G";"H";"I";"J";"K";"L";"M";"N";"O";"P";"Q";"R";"S";"T";"U";"V";"W";"X";"Y";"Z"},F3989))), "TRUE", "FALSE")</f>
        <v>TRUE</v>
      </c>
      <c r="K3989">
        <f t="shared" si="689"/>
        <v>0</v>
      </c>
      <c r="L3989">
        <f t="shared" si="690"/>
        <v>0</v>
      </c>
      <c r="M3989">
        <f t="shared" si="691"/>
        <v>0</v>
      </c>
      <c r="N3989">
        <f t="shared" si="692"/>
        <v>0</v>
      </c>
      <c r="O3989">
        <f t="shared" si="694"/>
        <v>0</v>
      </c>
      <c r="P3989">
        <f t="shared" si="693"/>
        <v>0</v>
      </c>
    </row>
    <row r="3990" spans="1:16" x14ac:dyDescent="0.45">
      <c r="A3990" t="s">
        <v>3753</v>
      </c>
      <c r="B3990" t="s">
        <v>3754</v>
      </c>
      <c r="C3990" t="s">
        <v>182</v>
      </c>
      <c r="D3990" s="4" t="str" cm="1">
        <f t="array" ref="D3990">_xlfn.TEXTJOIN("",,_xlfn.LET(_xlpm.a,MID(C3990,_xlfn.SEQUENCE(1,LEN(C3990)),1),IF(ISNUMBER(--_xlpm.a),"",_xlpm.a)))</f>
        <v>_THINS</v>
      </c>
      <c r="E3990" t="str">
        <f t="shared" si="684"/>
        <v>_THINS</v>
      </c>
      <c r="F3990" t="str">
        <f t="shared" si="686"/>
        <v>_THINS</v>
      </c>
      <c r="G3990" t="b">
        <f t="shared" si="685"/>
        <v>0</v>
      </c>
      <c r="H3990">
        <f t="shared" si="687"/>
        <v>0</v>
      </c>
      <c r="I3990">
        <f t="shared" si="688"/>
        <v>0</v>
      </c>
      <c r="J3990" t="str" cm="1">
        <f t="array" ref="J3990">IF(OR(ISNUMBER(SEARCH({"A";"B";"C";"D";"E";"F";"G";"H";"I";"J";"K";"L";"M";"N";"O";"P";"Q";"R";"S";"T";"U";"V";"W";"X";"Y";"Z"},F3990))), "TRUE", "FALSE")</f>
        <v>TRUE</v>
      </c>
      <c r="K3990">
        <f t="shared" si="689"/>
        <v>0</v>
      </c>
      <c r="L3990">
        <f t="shared" si="690"/>
        <v>0</v>
      </c>
      <c r="M3990">
        <f t="shared" si="691"/>
        <v>1</v>
      </c>
      <c r="N3990">
        <f t="shared" si="692"/>
        <v>0</v>
      </c>
      <c r="O3990">
        <f t="shared" si="694"/>
        <v>0</v>
      </c>
      <c r="P3990">
        <f t="shared" si="693"/>
        <v>0</v>
      </c>
    </row>
    <row r="3991" spans="1:16" x14ac:dyDescent="0.45">
      <c r="A3991" t="s">
        <v>3753</v>
      </c>
      <c r="B3991" t="s">
        <v>3754</v>
      </c>
      <c r="C3991" t="s">
        <v>185</v>
      </c>
      <c r="D3991" s="4" t="str" cm="1">
        <f t="array" ref="D3991">_xlfn.TEXTJOIN("",,_xlfn.LET(_xlpm.a,MID(C3991,_xlfn.SEQUENCE(1,LEN(C3991)),1),IF(ISNUMBER(--_xlpm.a),"",_xlpm.a)))</f>
        <v>_SAG</v>
      </c>
      <c r="E3991" t="str">
        <f t="shared" si="684"/>
        <v>_SAG</v>
      </c>
      <c r="F3991" t="str">
        <f t="shared" si="686"/>
        <v>_SAG</v>
      </c>
      <c r="G3991" t="b">
        <f t="shared" si="685"/>
        <v>1</v>
      </c>
      <c r="H3991">
        <f t="shared" si="687"/>
        <v>0</v>
      </c>
      <c r="I3991">
        <f t="shared" si="688"/>
        <v>0</v>
      </c>
      <c r="J3991" t="str" cm="1">
        <f t="array" ref="J3991">IF(OR(ISNUMBER(SEARCH({"A";"B";"C";"D";"E";"F";"G";"H";"I";"J";"K";"L";"M";"N";"O";"P";"Q";"R";"S";"T";"U";"V";"W";"X";"Y";"Z"},F3991))), "TRUE", "FALSE")</f>
        <v>TRUE</v>
      </c>
      <c r="K3991">
        <f t="shared" si="689"/>
        <v>0</v>
      </c>
      <c r="L3991">
        <f t="shared" si="690"/>
        <v>0</v>
      </c>
      <c r="M3991">
        <f t="shared" si="691"/>
        <v>0</v>
      </c>
      <c r="N3991">
        <f t="shared" si="692"/>
        <v>0</v>
      </c>
      <c r="O3991">
        <f t="shared" si="694"/>
        <v>0</v>
      </c>
      <c r="P3991">
        <f t="shared" si="693"/>
        <v>0</v>
      </c>
    </row>
    <row r="3992" spans="1:16" x14ac:dyDescent="0.45">
      <c r="A3992" t="s">
        <v>3753</v>
      </c>
      <c r="B3992" t="s">
        <v>3754</v>
      </c>
      <c r="C3992" t="s">
        <v>184</v>
      </c>
      <c r="D3992" s="4" t="str" cm="1">
        <f t="array" ref="D3992">_xlfn.TEXTJOIN("",,_xlfn.LET(_xlpm.a,MID(C3992,_xlfn.SEQUENCE(1,LEN(C3992)),1),IF(ISNUMBER(--_xlpm.a),"",_xlpm.a)))</f>
        <v>_ABD_PELVIS_W_O</v>
      </c>
      <c r="E3992" t="str">
        <f t="shared" si="684"/>
        <v>_ABD_PELVIS_W_O</v>
      </c>
      <c r="F3992" t="str">
        <f t="shared" si="686"/>
        <v>_ABD_PELVIS_W_O</v>
      </c>
      <c r="G3992" t="b">
        <f t="shared" si="685"/>
        <v>0</v>
      </c>
      <c r="H3992">
        <f t="shared" si="687"/>
        <v>1</v>
      </c>
      <c r="I3992">
        <f t="shared" si="688"/>
        <v>0</v>
      </c>
      <c r="J3992" t="str" cm="1">
        <f t="array" ref="J3992">IF(OR(ISNUMBER(SEARCH({"A";"B";"C";"D";"E";"F";"G";"H";"I";"J";"K";"L";"M";"N";"O";"P";"Q";"R";"S";"T";"U";"V";"W";"X";"Y";"Z"},F3992))), "TRUE", "FALSE")</f>
        <v>TRUE</v>
      </c>
      <c r="K3992">
        <f t="shared" si="689"/>
        <v>0</v>
      </c>
      <c r="L3992">
        <f t="shared" si="690"/>
        <v>0</v>
      </c>
      <c r="M3992">
        <f t="shared" si="691"/>
        <v>0</v>
      </c>
      <c r="N3992">
        <f t="shared" si="692"/>
        <v>0</v>
      </c>
      <c r="O3992">
        <f t="shared" si="694"/>
        <v>0</v>
      </c>
      <c r="P3992">
        <f t="shared" si="693"/>
        <v>0</v>
      </c>
    </row>
    <row r="3993" spans="1:16" x14ac:dyDescent="0.45">
      <c r="A3993" t="s">
        <v>3755</v>
      </c>
      <c r="B3993" t="s">
        <v>3756</v>
      </c>
      <c r="C3993" t="s">
        <v>3757</v>
      </c>
      <c r="D3993" s="4" t="str" cm="1">
        <f t="array" ref="D3993">_xlfn.TEXTJOIN("",,_xlfn.LET(_xlpm.a,MID(C3993,_xlfn.SEQUENCE(1,LEN(C3993)),1),IF(ISNUMBER(--_xlpm.a),"",_xlpm.a)))</f>
        <v>_CORONAL_ABDOMEN_PELVIS</v>
      </c>
      <c r="E3993" t="str">
        <f t="shared" si="684"/>
        <v>_CORONAL_ABDOMEN_PELVIS</v>
      </c>
      <c r="F3993" t="str">
        <f t="shared" si="686"/>
        <v>_CORONAL_ABDOMEN_PELVIS</v>
      </c>
      <c r="G3993" t="b">
        <f t="shared" si="685"/>
        <v>1</v>
      </c>
      <c r="H3993">
        <f t="shared" si="687"/>
        <v>0</v>
      </c>
      <c r="I3993">
        <f t="shared" si="688"/>
        <v>0</v>
      </c>
      <c r="J3993" t="str" cm="1">
        <f t="array" ref="J3993">IF(OR(ISNUMBER(SEARCH({"A";"B";"C";"D";"E";"F";"G";"H";"I";"J";"K";"L";"M";"N";"O";"P";"Q";"R";"S";"T";"U";"V";"W";"X";"Y";"Z"},F3993))), "TRUE", "FALSE")</f>
        <v>TRUE</v>
      </c>
      <c r="K3993">
        <f t="shared" si="689"/>
        <v>0</v>
      </c>
      <c r="L3993">
        <f t="shared" si="690"/>
        <v>0</v>
      </c>
      <c r="M3993">
        <f t="shared" si="691"/>
        <v>0</v>
      </c>
      <c r="N3993">
        <f t="shared" si="692"/>
        <v>0</v>
      </c>
      <c r="O3993">
        <f t="shared" si="694"/>
        <v>0</v>
      </c>
      <c r="P3993">
        <f t="shared" si="693"/>
        <v>0</v>
      </c>
    </row>
    <row r="3994" spans="1:16" x14ac:dyDescent="0.45">
      <c r="A3994" t="s">
        <v>3755</v>
      </c>
      <c r="B3994" t="s">
        <v>3756</v>
      </c>
      <c r="C3994" t="s">
        <v>3758</v>
      </c>
      <c r="D3994" s="4" t="str" cm="1">
        <f t="array" ref="D3994">_xlfn.TEXTJOIN("",,_xlfn.LET(_xlpm.a,MID(C3994,_xlfn.SEQUENCE(1,LEN(C3994)),1),IF(ISNUMBER(--_xlpm.a),"",_xlpm.a)))</f>
        <v>_SAGITTAL_ABDOMEN_PELVIS</v>
      </c>
      <c r="E3994" t="str">
        <f t="shared" si="684"/>
        <v>_SAGITTAL_ABDOMEN_PELVIS</v>
      </c>
      <c r="F3994" t="str">
        <f t="shared" si="686"/>
        <v>_SAGITTAL_ABDOMEN_PELVIS</v>
      </c>
      <c r="G3994" t="b">
        <f t="shared" si="685"/>
        <v>1</v>
      </c>
      <c r="H3994">
        <f t="shared" si="687"/>
        <v>0</v>
      </c>
      <c r="I3994">
        <f t="shared" si="688"/>
        <v>0</v>
      </c>
      <c r="J3994" t="str" cm="1">
        <f t="array" ref="J3994">IF(OR(ISNUMBER(SEARCH({"A";"B";"C";"D";"E";"F";"G";"H";"I";"J";"K";"L";"M";"N";"O";"P";"Q";"R";"S";"T";"U";"V";"W";"X";"Y";"Z"},F3994))), "TRUE", "FALSE")</f>
        <v>TRUE</v>
      </c>
      <c r="K3994">
        <f t="shared" si="689"/>
        <v>0</v>
      </c>
      <c r="L3994">
        <f t="shared" si="690"/>
        <v>0</v>
      </c>
      <c r="M3994">
        <f t="shared" si="691"/>
        <v>0</v>
      </c>
      <c r="N3994">
        <f t="shared" si="692"/>
        <v>0</v>
      </c>
      <c r="O3994">
        <f t="shared" si="694"/>
        <v>0</v>
      </c>
      <c r="P3994">
        <f t="shared" si="693"/>
        <v>0</v>
      </c>
    </row>
    <row r="3995" spans="1:16" x14ac:dyDescent="0.45">
      <c r="A3995" t="s">
        <v>3759</v>
      </c>
      <c r="B3995" t="s">
        <v>3760</v>
      </c>
      <c r="C3995" t="s">
        <v>264</v>
      </c>
      <c r="D3995" s="4" t="str" cm="1">
        <f t="array" ref="D3995">_xlfn.TEXTJOIN("",,_xlfn.LET(_xlpm.a,MID(C3995,_xlfn.SEQUENCE(1,LEN(C3995)),1),IF(ISNUMBER(--_xlpm.a),"",_xlpm.a)))</f>
        <v>_SAGITTAL_ABDOMEN_PELVIS</v>
      </c>
      <c r="E3995" t="str">
        <f t="shared" si="684"/>
        <v>_SAGITTAL_ABDOMEN_PELVIS</v>
      </c>
      <c r="F3995" t="str">
        <f t="shared" si="686"/>
        <v>_SAGITTAL_ABDOMEN_PELVIS</v>
      </c>
      <c r="G3995" t="b">
        <f t="shared" si="685"/>
        <v>1</v>
      </c>
      <c r="H3995">
        <f t="shared" si="687"/>
        <v>0</v>
      </c>
      <c r="I3995">
        <f t="shared" si="688"/>
        <v>0</v>
      </c>
      <c r="J3995" t="str" cm="1">
        <f t="array" ref="J3995">IF(OR(ISNUMBER(SEARCH({"A";"B";"C";"D";"E";"F";"G";"H";"I";"J";"K";"L";"M";"N";"O";"P";"Q";"R";"S";"T";"U";"V";"W";"X";"Y";"Z"},F3995))), "TRUE", "FALSE")</f>
        <v>TRUE</v>
      </c>
      <c r="K3995">
        <f t="shared" si="689"/>
        <v>0</v>
      </c>
      <c r="L3995">
        <f t="shared" si="690"/>
        <v>0</v>
      </c>
      <c r="M3995">
        <f t="shared" si="691"/>
        <v>0</v>
      </c>
      <c r="N3995">
        <f t="shared" si="692"/>
        <v>0</v>
      </c>
      <c r="O3995">
        <f t="shared" si="694"/>
        <v>0</v>
      </c>
      <c r="P3995">
        <f t="shared" si="693"/>
        <v>0</v>
      </c>
    </row>
    <row r="3996" spans="1:16" x14ac:dyDescent="0.45">
      <c r="A3996" t="s">
        <v>3759</v>
      </c>
      <c r="B3996" t="s">
        <v>3760</v>
      </c>
      <c r="C3996" t="s">
        <v>263</v>
      </c>
      <c r="D3996" s="4" t="str" cm="1">
        <f t="array" ref="D3996">_xlfn.TEXTJOIN("",,_xlfn.LET(_xlpm.a,MID(C3996,_xlfn.SEQUENCE(1,LEN(C3996)),1),IF(ISNUMBER(--_xlpm.a),"",_xlpm.a)))</f>
        <v>_CORONAL_ABDOMEN_PELVIS</v>
      </c>
      <c r="E3996" t="str">
        <f t="shared" si="684"/>
        <v>_CORONAL_ABDOMEN_PELVIS</v>
      </c>
      <c r="F3996" t="str">
        <f t="shared" si="686"/>
        <v>_CORONAL_ABDOMEN_PELVIS</v>
      </c>
      <c r="G3996" t="b">
        <f t="shared" si="685"/>
        <v>1</v>
      </c>
      <c r="H3996">
        <f t="shared" si="687"/>
        <v>0</v>
      </c>
      <c r="I3996">
        <f t="shared" si="688"/>
        <v>0</v>
      </c>
      <c r="J3996" t="str" cm="1">
        <f t="array" ref="J3996">IF(OR(ISNUMBER(SEARCH({"A";"B";"C";"D";"E";"F";"G";"H";"I";"J";"K";"L";"M";"N";"O";"P";"Q";"R";"S";"T";"U";"V";"W";"X";"Y";"Z"},F3996))), "TRUE", "FALSE")</f>
        <v>TRUE</v>
      </c>
      <c r="K3996">
        <f t="shared" si="689"/>
        <v>0</v>
      </c>
      <c r="L3996">
        <f t="shared" si="690"/>
        <v>0</v>
      </c>
      <c r="M3996">
        <f t="shared" si="691"/>
        <v>0</v>
      </c>
      <c r="N3996">
        <f t="shared" si="692"/>
        <v>0</v>
      </c>
      <c r="O3996">
        <f t="shared" si="694"/>
        <v>0</v>
      </c>
      <c r="P3996">
        <f t="shared" si="693"/>
        <v>0</v>
      </c>
    </row>
    <row r="3997" spans="1:16" x14ac:dyDescent="0.45">
      <c r="A3997" t="s">
        <v>3759</v>
      </c>
      <c r="B3997" t="s">
        <v>3760</v>
      </c>
      <c r="C3997" t="s">
        <v>3761</v>
      </c>
      <c r="D3997" s="4" t="str" cm="1">
        <f t="array" ref="D3997">_xlfn.TEXTJOIN("",,_xlfn.LET(_xlpm.a,MID(C3997,_xlfn.SEQUENCE(1,LEN(C3997)),1),IF(ISNUMBER(--_xlpm.a),"",_xlpm.a)))</f>
        <v>_ML_OMNI_</v>
      </c>
      <c r="E3997" t="str">
        <f t="shared" si="684"/>
        <v>_ML_OMNI_</v>
      </c>
      <c r="F3997" t="str">
        <f t="shared" si="686"/>
        <v>_ML_OMNI_</v>
      </c>
      <c r="G3997" t="b">
        <f t="shared" si="685"/>
        <v>0</v>
      </c>
      <c r="H3997">
        <f t="shared" si="687"/>
        <v>0</v>
      </c>
      <c r="I3997">
        <f t="shared" si="688"/>
        <v>0</v>
      </c>
      <c r="J3997" t="str" cm="1">
        <f t="array" ref="J3997">IF(OR(ISNUMBER(SEARCH({"A";"B";"C";"D";"E";"F";"G";"H";"I";"J";"K";"L";"M";"N";"O";"P";"Q";"R";"S";"T";"U";"V";"W";"X";"Y";"Z"},F3997))), "TRUE", "FALSE")</f>
        <v>TRUE</v>
      </c>
      <c r="K3997">
        <f t="shared" si="689"/>
        <v>0</v>
      </c>
      <c r="L3997">
        <f t="shared" si="690"/>
        <v>0</v>
      </c>
      <c r="M3997">
        <f t="shared" si="691"/>
        <v>0</v>
      </c>
      <c r="N3997">
        <f t="shared" si="692"/>
        <v>0</v>
      </c>
      <c r="O3997">
        <f t="shared" si="694"/>
        <v>0</v>
      </c>
      <c r="P3997">
        <f t="shared" si="693"/>
        <v>0</v>
      </c>
    </row>
    <row r="3998" spans="1:16" x14ac:dyDescent="0.45">
      <c r="A3998" t="s">
        <v>3762</v>
      </c>
      <c r="B3998" t="s">
        <v>3763</v>
      </c>
      <c r="C3998" t="s">
        <v>30</v>
      </c>
      <c r="D3998" s="4" t="str" cm="1">
        <f t="array" ref="D3998">_xlfn.TEXTJOIN("",,_xlfn.LET(_xlpm.a,MID(C3998,_xlfn.SEQUENCE(1,LEN(C3998)),1),IF(ISNUMBER(--_xlpm.a),"",_xlpm.a)))</f>
        <v>_NON_CONTRAST</v>
      </c>
      <c r="E3998" t="str">
        <f t="shared" si="684"/>
        <v>_NON_CONTRAST</v>
      </c>
      <c r="F3998" t="str">
        <f t="shared" si="686"/>
        <v>_NON_CONTRAST</v>
      </c>
      <c r="G3998" t="b">
        <f t="shared" si="685"/>
        <v>0</v>
      </c>
      <c r="H3998">
        <f t="shared" si="687"/>
        <v>0</v>
      </c>
      <c r="I3998">
        <f t="shared" si="688"/>
        <v>0</v>
      </c>
      <c r="J3998" t="str" cm="1">
        <f t="array" ref="J3998">IF(OR(ISNUMBER(SEARCH({"A";"B";"C";"D";"E";"F";"G";"H";"I";"J";"K";"L";"M";"N";"O";"P";"Q";"R";"S";"T";"U";"V";"W";"X";"Y";"Z"},F3998))), "TRUE", "FALSE")</f>
        <v>TRUE</v>
      </c>
      <c r="K3998">
        <f t="shared" si="689"/>
        <v>0</v>
      </c>
      <c r="L3998">
        <f t="shared" si="690"/>
        <v>0</v>
      </c>
      <c r="M3998">
        <f t="shared" si="691"/>
        <v>0</v>
      </c>
      <c r="N3998">
        <f t="shared" si="692"/>
        <v>0</v>
      </c>
      <c r="O3998">
        <f t="shared" si="694"/>
        <v>0</v>
      </c>
      <c r="P3998">
        <f t="shared" si="693"/>
        <v>0</v>
      </c>
    </row>
    <row r="3999" spans="1:16" x14ac:dyDescent="0.45">
      <c r="A3999" t="s">
        <v>3762</v>
      </c>
      <c r="B3999" t="s">
        <v>3763</v>
      </c>
      <c r="C3999" t="s">
        <v>2933</v>
      </c>
      <c r="D3999" s="4" t="str" cm="1">
        <f t="array" ref="D3999">_xlfn.TEXTJOIN("",,_xlfn.LET(_xlpm.a,MID(C3999,_xlfn.SEQUENCE(1,LEN(C3999)),1),IF(ISNUMBER(--_xlpm.a),"",_xlpm.a)))</f>
        <v>_CORONAL_ABDOMEN_PELVIS</v>
      </c>
      <c r="E3999" t="str">
        <f t="shared" si="684"/>
        <v>_CORONAL_ABDOMEN_PELVIS</v>
      </c>
      <c r="F3999" t="str">
        <f t="shared" si="686"/>
        <v>_CORONAL_ABDOMEN_PELVIS</v>
      </c>
      <c r="G3999" t="b">
        <f t="shared" si="685"/>
        <v>1</v>
      </c>
      <c r="H3999">
        <f t="shared" si="687"/>
        <v>0</v>
      </c>
      <c r="I3999">
        <f t="shared" si="688"/>
        <v>0</v>
      </c>
      <c r="J3999" t="str" cm="1">
        <f t="array" ref="J3999">IF(OR(ISNUMBER(SEARCH({"A";"B";"C";"D";"E";"F";"G";"H";"I";"J";"K";"L";"M";"N";"O";"P";"Q";"R";"S";"T";"U";"V";"W";"X";"Y";"Z"},F3999))), "TRUE", "FALSE")</f>
        <v>TRUE</v>
      </c>
      <c r="K3999">
        <f t="shared" si="689"/>
        <v>0</v>
      </c>
      <c r="L3999">
        <f t="shared" si="690"/>
        <v>0</v>
      </c>
      <c r="M3999">
        <f t="shared" si="691"/>
        <v>0</v>
      </c>
      <c r="N3999">
        <f t="shared" si="692"/>
        <v>0</v>
      </c>
      <c r="O3999">
        <f t="shared" si="694"/>
        <v>0</v>
      </c>
      <c r="P3999">
        <f t="shared" si="693"/>
        <v>0</v>
      </c>
    </row>
    <row r="4000" spans="1:16" x14ac:dyDescent="0.45">
      <c r="A4000" t="s">
        <v>3762</v>
      </c>
      <c r="B4000" t="s">
        <v>3763</v>
      </c>
      <c r="C4000" t="s">
        <v>2932</v>
      </c>
      <c r="D4000" s="4" t="str" cm="1">
        <f t="array" ref="D4000">_xlfn.TEXTJOIN("",,_xlfn.LET(_xlpm.a,MID(C4000,_xlfn.SEQUENCE(1,LEN(C4000)),1),IF(ISNUMBER(--_xlpm.a),"",_xlpm.a)))</f>
        <v>_SAGITTAL_ABDOMEN_PELVIS</v>
      </c>
      <c r="E4000" t="str">
        <f t="shared" si="684"/>
        <v>_SAGITTAL_ABDOMEN_PELVIS</v>
      </c>
      <c r="F4000" t="str">
        <f t="shared" si="686"/>
        <v>_SAGITTAL_ABDOMEN_PELVIS</v>
      </c>
      <c r="G4000" t="b">
        <f t="shared" si="685"/>
        <v>1</v>
      </c>
      <c r="H4000">
        <f t="shared" si="687"/>
        <v>0</v>
      </c>
      <c r="I4000">
        <f t="shared" si="688"/>
        <v>0</v>
      </c>
      <c r="J4000" t="str" cm="1">
        <f t="array" ref="J4000">IF(OR(ISNUMBER(SEARCH({"A";"B";"C";"D";"E";"F";"G";"H";"I";"J";"K";"L";"M";"N";"O";"P";"Q";"R";"S";"T";"U";"V";"W";"X";"Y";"Z"},F4000))), "TRUE", "FALSE")</f>
        <v>TRUE</v>
      </c>
      <c r="K4000">
        <f t="shared" si="689"/>
        <v>0</v>
      </c>
      <c r="L4000">
        <f t="shared" si="690"/>
        <v>0</v>
      </c>
      <c r="M4000">
        <f t="shared" si="691"/>
        <v>0</v>
      </c>
      <c r="N4000">
        <f t="shared" si="692"/>
        <v>0</v>
      </c>
      <c r="O4000">
        <f t="shared" si="694"/>
        <v>0</v>
      </c>
      <c r="P4000">
        <f t="shared" si="693"/>
        <v>0</v>
      </c>
    </row>
    <row r="4001" spans="1:16" x14ac:dyDescent="0.45">
      <c r="A4001" t="s">
        <v>3764</v>
      </c>
      <c r="B4001" t="s">
        <v>3765</v>
      </c>
      <c r="C4001" t="s">
        <v>3766</v>
      </c>
      <c r="D4001" s="4" t="str" cm="1">
        <f t="array" ref="D4001">_xlfn.TEXTJOIN("",,_xlfn.LET(_xlpm.a,MID(C4001,_xlfn.SEQUENCE(1,LEN(C4001)),1),IF(ISNUMBER(--_xlpm.a),"",_xlpm.a)))</f>
        <v>_Reformatted</v>
      </c>
      <c r="E4001" t="str">
        <f t="shared" si="684"/>
        <v>_Reformatted</v>
      </c>
      <c r="F4001" t="str">
        <f t="shared" si="686"/>
        <v>_REFORMATTED</v>
      </c>
      <c r="G4001" t="b">
        <f t="shared" si="685"/>
        <v>1</v>
      </c>
      <c r="H4001">
        <f t="shared" si="687"/>
        <v>0</v>
      </c>
      <c r="I4001">
        <f t="shared" si="688"/>
        <v>0</v>
      </c>
      <c r="J4001" t="str" cm="1">
        <f t="array" ref="J4001">IF(OR(ISNUMBER(SEARCH({"A";"B";"C";"D";"E";"F";"G";"H";"I";"J";"K";"L";"M";"N";"O";"P";"Q";"R";"S";"T";"U";"V";"W";"X";"Y";"Z"},F4001))), "TRUE", "FALSE")</f>
        <v>TRUE</v>
      </c>
      <c r="K4001">
        <f t="shared" si="689"/>
        <v>0</v>
      </c>
      <c r="L4001">
        <f t="shared" si="690"/>
        <v>0</v>
      </c>
      <c r="M4001">
        <f t="shared" si="691"/>
        <v>0</v>
      </c>
      <c r="N4001">
        <f t="shared" si="692"/>
        <v>0</v>
      </c>
      <c r="O4001">
        <f t="shared" si="694"/>
        <v>0</v>
      </c>
      <c r="P4001">
        <f t="shared" si="693"/>
        <v>0</v>
      </c>
    </row>
    <row r="4002" spans="1:16" x14ac:dyDescent="0.45">
      <c r="A4002" t="s">
        <v>3764</v>
      </c>
      <c r="B4002" t="s">
        <v>3765</v>
      </c>
      <c r="C4002" t="s">
        <v>911</v>
      </c>
      <c r="D4002" s="4" t="str" cm="1">
        <f t="array" ref="D4002">_xlfn.TEXTJOIN("",,_xlfn.LET(_xlpm.a,MID(C4002,_xlfn.SEQUENCE(1,LEN(C4002)),1),IF(ISNUMBER(--_xlpm.a),"",_xlpm.a)))</f>
        <v>_Trauma_Cervical_Spine</v>
      </c>
      <c r="E4002" t="str">
        <f t="shared" si="684"/>
        <v>_Trauma_Cervical_Spine</v>
      </c>
      <c r="F4002" t="str">
        <f t="shared" si="686"/>
        <v>_TRAUMA_CERVICAL_SPINE</v>
      </c>
      <c r="G4002" t="b">
        <f t="shared" si="685"/>
        <v>0</v>
      </c>
      <c r="H4002">
        <f t="shared" si="687"/>
        <v>0</v>
      </c>
      <c r="I4002">
        <f t="shared" si="688"/>
        <v>0</v>
      </c>
      <c r="J4002" t="str" cm="1">
        <f t="array" ref="J4002">IF(OR(ISNUMBER(SEARCH({"A";"B";"C";"D";"E";"F";"G";"H";"I";"J";"K";"L";"M";"N";"O";"P";"Q";"R";"S";"T";"U";"V";"W";"X";"Y";"Z"},F4002))), "TRUE", "FALSE")</f>
        <v>TRUE</v>
      </c>
      <c r="K4002">
        <f t="shared" si="689"/>
        <v>0</v>
      </c>
      <c r="L4002">
        <f t="shared" si="690"/>
        <v>0</v>
      </c>
      <c r="M4002">
        <f t="shared" si="691"/>
        <v>0</v>
      </c>
      <c r="N4002">
        <f t="shared" si="692"/>
        <v>0</v>
      </c>
      <c r="O4002">
        <f t="shared" si="694"/>
        <v>0</v>
      </c>
      <c r="P4002">
        <f t="shared" si="693"/>
        <v>0</v>
      </c>
    </row>
    <row r="4003" spans="1:16" x14ac:dyDescent="0.45">
      <c r="A4003" t="s">
        <v>3764</v>
      </c>
      <c r="B4003" t="s">
        <v>3765</v>
      </c>
      <c r="C4003" t="s">
        <v>3767</v>
      </c>
      <c r="D4003" s="4" t="str" cm="1">
        <f t="array" ref="D4003">_xlfn.TEXTJOIN("",,_xlfn.LET(_xlpm.a,MID(C4003,_xlfn.SEQUENCE(1,LEN(C4003)),1),IF(ISNUMBER(--_xlpm.a),"",_xlpm.a)))</f>
        <v>_Reformatted</v>
      </c>
      <c r="E4003" t="str">
        <f t="shared" si="684"/>
        <v>_Reformatted</v>
      </c>
      <c r="F4003" t="str">
        <f t="shared" si="686"/>
        <v>_REFORMATTED</v>
      </c>
      <c r="G4003" t="b">
        <f t="shared" si="685"/>
        <v>1</v>
      </c>
      <c r="H4003">
        <f t="shared" si="687"/>
        <v>0</v>
      </c>
      <c r="I4003">
        <f t="shared" si="688"/>
        <v>0</v>
      </c>
      <c r="J4003" t="str" cm="1">
        <f t="array" ref="J4003">IF(OR(ISNUMBER(SEARCH({"A";"B";"C";"D";"E";"F";"G";"H";"I";"J";"K";"L";"M";"N";"O";"P";"Q";"R";"S";"T";"U";"V";"W";"X";"Y";"Z"},F4003))), "TRUE", "FALSE")</f>
        <v>TRUE</v>
      </c>
      <c r="K4003">
        <f t="shared" si="689"/>
        <v>0</v>
      </c>
      <c r="L4003">
        <f t="shared" si="690"/>
        <v>0</v>
      </c>
      <c r="M4003">
        <f t="shared" si="691"/>
        <v>0</v>
      </c>
      <c r="N4003">
        <f t="shared" si="692"/>
        <v>0</v>
      </c>
      <c r="O4003">
        <f t="shared" si="694"/>
        <v>0</v>
      </c>
      <c r="P4003">
        <f t="shared" si="693"/>
        <v>0</v>
      </c>
    </row>
    <row r="4004" spans="1:16" x14ac:dyDescent="0.45">
      <c r="A4004" t="s">
        <v>3764</v>
      </c>
      <c r="B4004" t="s">
        <v>3765</v>
      </c>
      <c r="C4004" t="s">
        <v>3093</v>
      </c>
      <c r="D4004" s="4" t="str" cm="1">
        <f t="array" ref="D4004">_xlfn.TEXTJOIN("",,_xlfn.LET(_xlpm.a,MID(C4004,_xlfn.SEQUENCE(1,LEN(C4004)),1),IF(ISNUMBER(--_xlpm.a),"",_xlpm.a)))</f>
        <v>_Trauma_Arch_Abdomen_Pelvis</v>
      </c>
      <c r="E4004" t="str">
        <f t="shared" si="684"/>
        <v>_Trauma_Arch_Abdomen_Pelvis</v>
      </c>
      <c r="F4004" t="str">
        <f t="shared" si="686"/>
        <v>_TRAUMA_ARCH_ABDOMEN_PELVIS</v>
      </c>
      <c r="G4004" t="b">
        <f t="shared" si="685"/>
        <v>0</v>
      </c>
      <c r="H4004">
        <f t="shared" si="687"/>
        <v>1</v>
      </c>
      <c r="I4004">
        <f t="shared" si="688"/>
        <v>0</v>
      </c>
      <c r="J4004" t="str" cm="1">
        <f t="array" ref="J4004">IF(OR(ISNUMBER(SEARCH({"A";"B";"C";"D";"E";"F";"G";"H";"I";"J";"K";"L";"M";"N";"O";"P";"Q";"R";"S";"T";"U";"V";"W";"X";"Y";"Z"},F4004))), "TRUE", "FALSE")</f>
        <v>TRUE</v>
      </c>
      <c r="K4004">
        <f t="shared" si="689"/>
        <v>0</v>
      </c>
      <c r="L4004">
        <f t="shared" si="690"/>
        <v>0</v>
      </c>
      <c r="M4004">
        <f t="shared" si="691"/>
        <v>0</v>
      </c>
      <c r="N4004">
        <f t="shared" si="692"/>
        <v>0</v>
      </c>
      <c r="O4004">
        <f t="shared" si="694"/>
        <v>0</v>
      </c>
      <c r="P4004">
        <f t="shared" si="693"/>
        <v>0</v>
      </c>
    </row>
    <row r="4005" spans="1:16" x14ac:dyDescent="0.45">
      <c r="A4005" t="s">
        <v>3764</v>
      </c>
      <c r="B4005" t="s">
        <v>3765</v>
      </c>
      <c r="C4005" t="s">
        <v>1274</v>
      </c>
      <c r="D4005" s="4" t="str" cm="1">
        <f t="array" ref="D4005">_xlfn.TEXTJOIN("",,_xlfn.LET(_xlpm.a,MID(C4005,_xlfn.SEQUENCE(1,LEN(C4005)),1),IF(ISNUMBER(--_xlpm.a),"",_xlpm.a)))</f>
        <v>_Trauma_Cervical_Spine</v>
      </c>
      <c r="E4005" t="str">
        <f t="shared" si="684"/>
        <v>_Trauma_Cervical_Spine</v>
      </c>
      <c r="F4005" t="str">
        <f t="shared" si="686"/>
        <v>_TRAUMA_CERVICAL_SPINE</v>
      </c>
      <c r="G4005" t="b">
        <f t="shared" si="685"/>
        <v>0</v>
      </c>
      <c r="H4005">
        <f t="shared" si="687"/>
        <v>0</v>
      </c>
      <c r="I4005">
        <f t="shared" si="688"/>
        <v>0</v>
      </c>
      <c r="J4005" t="str" cm="1">
        <f t="array" ref="J4005">IF(OR(ISNUMBER(SEARCH({"A";"B";"C";"D";"E";"F";"G";"H";"I";"J";"K";"L";"M";"N";"O";"P";"Q";"R";"S";"T";"U";"V";"W";"X";"Y";"Z"},F4005))), "TRUE", "FALSE")</f>
        <v>TRUE</v>
      </c>
      <c r="K4005">
        <f t="shared" si="689"/>
        <v>0</v>
      </c>
      <c r="L4005">
        <f t="shared" si="690"/>
        <v>0</v>
      </c>
      <c r="M4005">
        <f t="shared" si="691"/>
        <v>0</v>
      </c>
      <c r="N4005">
        <f t="shared" si="692"/>
        <v>0</v>
      </c>
      <c r="O4005">
        <f t="shared" si="694"/>
        <v>0</v>
      </c>
      <c r="P4005">
        <f t="shared" si="693"/>
        <v>0</v>
      </c>
    </row>
    <row r="4006" spans="1:16" x14ac:dyDescent="0.45">
      <c r="A4006" t="s">
        <v>3764</v>
      </c>
      <c r="B4006" t="s">
        <v>3765</v>
      </c>
      <c r="C4006" t="s">
        <v>909</v>
      </c>
      <c r="D4006" s="4" t="str" cm="1">
        <f t="array" ref="D4006">_xlfn.TEXTJOIN("",,_xlfn.LET(_xlpm.a,MID(C4006,_xlfn.SEQUENCE(1,LEN(C4006)),1),IF(ISNUMBER(--_xlpm.a),"",_xlpm.a)))</f>
        <v>_Trauma_Head</v>
      </c>
      <c r="E4006" t="str">
        <f t="shared" si="684"/>
        <v>_Trauma_Head</v>
      </c>
      <c r="F4006" t="str">
        <f t="shared" si="686"/>
        <v>_TRAUMA_HEAD</v>
      </c>
      <c r="G4006" t="b">
        <f t="shared" si="685"/>
        <v>0</v>
      </c>
      <c r="H4006">
        <f t="shared" si="687"/>
        <v>0</v>
      </c>
      <c r="I4006">
        <f t="shared" si="688"/>
        <v>0</v>
      </c>
      <c r="J4006" t="str" cm="1">
        <f t="array" ref="J4006">IF(OR(ISNUMBER(SEARCH({"A";"B";"C";"D";"E";"F";"G";"H";"I";"J";"K";"L";"M";"N";"O";"P";"Q";"R";"S";"T";"U";"V";"W";"X";"Y";"Z"},F4006))), "TRUE", "FALSE")</f>
        <v>TRUE</v>
      </c>
      <c r="K4006">
        <f t="shared" si="689"/>
        <v>0</v>
      </c>
      <c r="L4006">
        <f t="shared" si="690"/>
        <v>0</v>
      </c>
      <c r="M4006">
        <f t="shared" si="691"/>
        <v>0</v>
      </c>
      <c r="N4006">
        <f t="shared" si="692"/>
        <v>0</v>
      </c>
      <c r="O4006">
        <f t="shared" si="694"/>
        <v>0</v>
      </c>
      <c r="P4006">
        <f t="shared" si="693"/>
        <v>0</v>
      </c>
    </row>
    <row r="4007" spans="1:16" x14ac:dyDescent="0.45">
      <c r="A4007" t="s">
        <v>3768</v>
      </c>
      <c r="B4007" t="s">
        <v>3769</v>
      </c>
      <c r="C4007" t="s">
        <v>163</v>
      </c>
      <c r="D4007" s="4" t="str" cm="1">
        <f t="array" ref="D4007">_xlfn.TEXTJOIN("",,_xlfn.LET(_xlpm.a,MID(C4007,_xlfn.SEQUENCE(1,LEN(C4007)),1),IF(ISNUMBER(--_xlpm.a),"",_xlpm.a)))</f>
        <v>_PELVIS_____Bf</v>
      </c>
      <c r="E4007" t="str">
        <f t="shared" si="684"/>
        <v>_PELVIS_Bf</v>
      </c>
      <c r="F4007" t="str">
        <f t="shared" si="686"/>
        <v>_PELVIS_BF</v>
      </c>
      <c r="G4007" t="b">
        <f t="shared" si="685"/>
        <v>0</v>
      </c>
      <c r="H4007">
        <f t="shared" si="687"/>
        <v>0</v>
      </c>
      <c r="I4007">
        <f t="shared" si="688"/>
        <v>0</v>
      </c>
      <c r="J4007" t="str" cm="1">
        <f t="array" ref="J4007">IF(OR(ISNUMBER(SEARCH({"A";"B";"C";"D";"E";"F";"G";"H";"I";"J";"K";"L";"M";"N";"O";"P";"Q";"R";"S";"T";"U";"V";"W";"X";"Y";"Z"},F4007))), "TRUE", "FALSE")</f>
        <v>TRUE</v>
      </c>
      <c r="K4007">
        <f t="shared" si="689"/>
        <v>0</v>
      </c>
      <c r="L4007">
        <f t="shared" si="690"/>
        <v>0</v>
      </c>
      <c r="M4007">
        <f t="shared" si="691"/>
        <v>0</v>
      </c>
      <c r="N4007">
        <f t="shared" si="692"/>
        <v>0</v>
      </c>
      <c r="O4007">
        <f t="shared" si="694"/>
        <v>0</v>
      </c>
      <c r="P4007">
        <f t="shared" si="693"/>
        <v>0</v>
      </c>
    </row>
    <row r="4008" spans="1:16" x14ac:dyDescent="0.45">
      <c r="A4008" t="s">
        <v>3768</v>
      </c>
      <c r="B4008" t="s">
        <v>3769</v>
      </c>
      <c r="C4008" t="s">
        <v>2178</v>
      </c>
      <c r="D4008" s="4" t="str" cm="1">
        <f t="array" ref="D4008">_xlfn.TEXTJOIN("",,_xlfn.LET(_xlpm.a,MID(C4008,_xlfn.SEQUENCE(1,LEN(C4008)),1),IF(ISNUMBER(--_xlpm.a),"",_xlpm.a)))</f>
        <v>_ABD_____Bf</v>
      </c>
      <c r="E4008" t="str">
        <f t="shared" si="684"/>
        <v>_ABD_Bf</v>
      </c>
      <c r="F4008" t="str">
        <f t="shared" si="686"/>
        <v>_ABD_BF</v>
      </c>
      <c r="G4008" t="b">
        <f t="shared" si="685"/>
        <v>0</v>
      </c>
      <c r="H4008">
        <f t="shared" si="687"/>
        <v>0</v>
      </c>
      <c r="I4008">
        <f t="shared" si="688"/>
        <v>0</v>
      </c>
      <c r="J4008" t="str" cm="1">
        <f t="array" ref="J4008">IF(OR(ISNUMBER(SEARCH({"A";"B";"C";"D";"E";"F";"G";"H";"I";"J";"K";"L";"M";"N";"O";"P";"Q";"R";"S";"T";"U";"V";"W";"X";"Y";"Z"},F4008))), "TRUE", "FALSE")</f>
        <v>TRUE</v>
      </c>
      <c r="K4008">
        <f t="shared" si="689"/>
        <v>0</v>
      </c>
      <c r="L4008">
        <f t="shared" si="690"/>
        <v>0</v>
      </c>
      <c r="M4008">
        <f t="shared" si="691"/>
        <v>0</v>
      </c>
      <c r="N4008">
        <f t="shared" si="692"/>
        <v>0</v>
      </c>
      <c r="O4008">
        <f t="shared" si="694"/>
        <v>0</v>
      </c>
      <c r="P4008">
        <f t="shared" si="693"/>
        <v>0</v>
      </c>
    </row>
    <row r="4009" spans="1:16" x14ac:dyDescent="0.45">
      <c r="A4009" t="s">
        <v>3768</v>
      </c>
      <c r="B4009" t="s">
        <v>3769</v>
      </c>
      <c r="C4009" t="s">
        <v>56</v>
      </c>
      <c r="D4009" s="4" t="str" cm="1">
        <f t="array" ref="D4009">_xlfn.TEXTJOIN("",,_xlfn.LET(_xlpm.a,MID(C4009,_xlfn.SEQUENCE(1,LEN(C4009)),1),IF(ISNUMBER(--_xlpm.a),"",_xlpm.a)))</f>
        <v>_ABD_____Bf</v>
      </c>
      <c r="E4009" t="str">
        <f t="shared" si="684"/>
        <v>_ABD_Bf</v>
      </c>
      <c r="F4009" t="str">
        <f t="shared" si="686"/>
        <v>_ABD_BF</v>
      </c>
      <c r="G4009" t="b">
        <f t="shared" si="685"/>
        <v>0</v>
      </c>
      <c r="H4009">
        <f t="shared" si="687"/>
        <v>0</v>
      </c>
      <c r="I4009">
        <f t="shared" si="688"/>
        <v>0</v>
      </c>
      <c r="J4009" t="str" cm="1">
        <f t="array" ref="J4009">IF(OR(ISNUMBER(SEARCH({"A";"B";"C";"D";"E";"F";"G";"H";"I";"J";"K";"L";"M";"N";"O";"P";"Q";"R";"S";"T";"U";"V";"W";"X";"Y";"Z"},F4009))), "TRUE", "FALSE")</f>
        <v>TRUE</v>
      </c>
      <c r="K4009">
        <f t="shared" si="689"/>
        <v>0</v>
      </c>
      <c r="L4009">
        <f t="shared" si="690"/>
        <v>0</v>
      </c>
      <c r="M4009">
        <f t="shared" si="691"/>
        <v>0</v>
      </c>
      <c r="N4009">
        <f t="shared" si="692"/>
        <v>0</v>
      </c>
      <c r="O4009">
        <f t="shared" si="694"/>
        <v>0</v>
      </c>
      <c r="P4009">
        <f t="shared" si="693"/>
        <v>0</v>
      </c>
    </row>
    <row r="4010" spans="1:16" x14ac:dyDescent="0.45">
      <c r="A4010" t="s">
        <v>3770</v>
      </c>
      <c r="B4010" t="s">
        <v>3771</v>
      </c>
      <c r="C4010" t="s">
        <v>700</v>
      </c>
      <c r="D4010" s="4" t="str" cm="1">
        <f t="array" ref="D4010">_xlfn.TEXTJOIN("",,_xlfn.LET(_xlpm.a,MID(C4010,_xlfn.SEQUENCE(1,LEN(C4010)),1),IF(ISNUMBER(--_xlpm.a),"",_xlpm.a)))</f>
        <v>_NONCONTRAST_ABD_PELV</v>
      </c>
      <c r="E4010" t="str">
        <f t="shared" si="684"/>
        <v>_NONCONTRAST_ABD_PELV</v>
      </c>
      <c r="F4010" t="str">
        <f t="shared" si="686"/>
        <v>_NONCONTRAST_ABD_PELV</v>
      </c>
      <c r="G4010" t="b">
        <f t="shared" si="685"/>
        <v>0</v>
      </c>
      <c r="H4010">
        <f t="shared" si="687"/>
        <v>0</v>
      </c>
      <c r="I4010">
        <f t="shared" si="688"/>
        <v>0</v>
      </c>
      <c r="J4010" t="str" cm="1">
        <f t="array" ref="J4010">IF(OR(ISNUMBER(SEARCH({"A";"B";"C";"D";"E";"F";"G";"H";"I";"J";"K";"L";"M";"N";"O";"P";"Q";"R";"S";"T";"U";"V";"W";"X";"Y";"Z"},F4010))), "TRUE", "FALSE")</f>
        <v>TRUE</v>
      </c>
      <c r="K4010">
        <f t="shared" si="689"/>
        <v>0</v>
      </c>
      <c r="L4010">
        <f t="shared" si="690"/>
        <v>0</v>
      </c>
      <c r="M4010">
        <f t="shared" si="691"/>
        <v>0</v>
      </c>
      <c r="N4010">
        <f t="shared" si="692"/>
        <v>0</v>
      </c>
      <c r="O4010">
        <f t="shared" si="694"/>
        <v>0</v>
      </c>
      <c r="P4010">
        <f t="shared" si="693"/>
        <v>0</v>
      </c>
    </row>
    <row r="4011" spans="1:16" x14ac:dyDescent="0.45">
      <c r="A4011" t="s">
        <v>3772</v>
      </c>
      <c r="B4011" t="s">
        <v>3773</v>
      </c>
      <c r="C4011" t="s">
        <v>3774</v>
      </c>
      <c r="D4011" s="4" t="str" cm="1">
        <f t="array" ref="D4011">_xlfn.TEXTJOIN("",,_xlfn.LET(_xlpm.a,MID(C4011,_xlfn.SEQUENCE(1,LEN(C4011)),1),IF(ISNUMBER(--_xlpm.a),"",_xlpm.a)))</f>
        <v>_AX__MM_CHEST</v>
      </c>
      <c r="E4011" t="str">
        <f t="shared" si="684"/>
        <v>_AX_MM_CHEST</v>
      </c>
      <c r="F4011" t="str">
        <f t="shared" si="686"/>
        <v>_AX_MM_CHEST</v>
      </c>
      <c r="G4011" t="b">
        <f t="shared" si="685"/>
        <v>0</v>
      </c>
      <c r="H4011">
        <f t="shared" si="687"/>
        <v>0</v>
      </c>
      <c r="I4011">
        <f t="shared" si="688"/>
        <v>1</v>
      </c>
      <c r="J4011" t="str" cm="1">
        <f t="array" ref="J4011">IF(OR(ISNUMBER(SEARCH({"A";"B";"C";"D";"E";"F";"G";"H";"I";"J";"K";"L";"M";"N";"O";"P";"Q";"R";"S";"T";"U";"V";"W";"X";"Y";"Z"},F4011))), "TRUE", "FALSE")</f>
        <v>TRUE</v>
      </c>
      <c r="K4011">
        <f t="shared" si="689"/>
        <v>1</v>
      </c>
      <c r="L4011">
        <f t="shared" si="690"/>
        <v>0</v>
      </c>
      <c r="M4011">
        <f t="shared" si="691"/>
        <v>0</v>
      </c>
      <c r="N4011">
        <f t="shared" si="692"/>
        <v>0</v>
      </c>
      <c r="O4011">
        <f t="shared" si="694"/>
        <v>0</v>
      </c>
      <c r="P4011">
        <f t="shared" si="693"/>
        <v>0</v>
      </c>
    </row>
    <row r="4012" spans="1:16" x14ac:dyDescent="0.45">
      <c r="A4012" t="s">
        <v>3772</v>
      </c>
      <c r="B4012" t="s">
        <v>3773</v>
      </c>
      <c r="C4012" t="s">
        <v>820</v>
      </c>
      <c r="D4012" s="4" t="str" cm="1">
        <f t="array" ref="D4012">_xlfn.TEXTJOIN("",,_xlfn.LET(_xlpm.a,MID(C4012,_xlfn.SEQUENCE(1,LEN(C4012)),1),IF(ISNUMBER(--_xlpm.a),"",_xlpm.a)))</f>
        <v>_COR_MM_MIP_ARTERIAL_CHEST</v>
      </c>
      <c r="E4012" t="str">
        <f t="shared" si="684"/>
        <v>_COR_MM_MIP_ARTERIAL_CHEST</v>
      </c>
      <c r="F4012" t="str">
        <f t="shared" si="686"/>
        <v>_COR_MM_MIP_ARTERIAL_CHEST</v>
      </c>
      <c r="G4012" t="b">
        <f t="shared" si="685"/>
        <v>1</v>
      </c>
      <c r="H4012">
        <f t="shared" si="687"/>
        <v>0</v>
      </c>
      <c r="I4012">
        <f t="shared" si="688"/>
        <v>0</v>
      </c>
      <c r="J4012" t="str" cm="1">
        <f t="array" ref="J4012">IF(OR(ISNUMBER(SEARCH({"A";"B";"C";"D";"E";"F";"G";"H";"I";"J";"K";"L";"M";"N";"O";"P";"Q";"R";"S";"T";"U";"V";"W";"X";"Y";"Z"},F4012))), "TRUE", "FALSE")</f>
        <v>TRUE</v>
      </c>
      <c r="K4012">
        <f t="shared" si="689"/>
        <v>0</v>
      </c>
      <c r="L4012">
        <f t="shared" si="690"/>
        <v>0</v>
      </c>
      <c r="M4012">
        <f t="shared" si="691"/>
        <v>0</v>
      </c>
      <c r="N4012">
        <f t="shared" si="692"/>
        <v>0</v>
      </c>
      <c r="O4012">
        <f t="shared" si="694"/>
        <v>0</v>
      </c>
      <c r="P4012">
        <f t="shared" si="693"/>
        <v>0</v>
      </c>
    </row>
    <row r="4013" spans="1:16" x14ac:dyDescent="0.45">
      <c r="A4013" t="s">
        <v>3772</v>
      </c>
      <c r="B4013" t="s">
        <v>3773</v>
      </c>
      <c r="C4013" t="s">
        <v>821</v>
      </c>
      <c r="D4013" s="4" t="str" cm="1">
        <f t="array" ref="D4013">_xlfn.TEXTJOIN("",,_xlfn.LET(_xlpm.a,MID(C4013,_xlfn.SEQUENCE(1,LEN(C4013)),1),IF(ISNUMBER(--_xlpm.a),"",_xlpm.a)))</f>
        <v>_AX__MM_CHEST</v>
      </c>
      <c r="E4013" t="str">
        <f t="shared" si="684"/>
        <v>_AX_MM_CHEST</v>
      </c>
      <c r="F4013" t="str">
        <f t="shared" si="686"/>
        <v>_AX_MM_CHEST</v>
      </c>
      <c r="G4013" t="b">
        <f t="shared" si="685"/>
        <v>0</v>
      </c>
      <c r="H4013">
        <f t="shared" si="687"/>
        <v>0</v>
      </c>
      <c r="I4013">
        <f t="shared" si="688"/>
        <v>1</v>
      </c>
      <c r="J4013" t="str" cm="1">
        <f t="array" ref="J4013">IF(OR(ISNUMBER(SEARCH({"A";"B";"C";"D";"E";"F";"G";"H";"I";"J";"K";"L";"M";"N";"O";"P";"Q";"R";"S";"T";"U";"V";"W";"X";"Y";"Z"},F4013))), "TRUE", "FALSE")</f>
        <v>TRUE</v>
      </c>
      <c r="K4013">
        <f t="shared" si="689"/>
        <v>1</v>
      </c>
      <c r="L4013">
        <f t="shared" si="690"/>
        <v>0</v>
      </c>
      <c r="M4013">
        <f t="shared" si="691"/>
        <v>0</v>
      </c>
      <c r="N4013">
        <f t="shared" si="692"/>
        <v>0</v>
      </c>
      <c r="O4013">
        <f t="shared" si="694"/>
        <v>0</v>
      </c>
      <c r="P4013">
        <f t="shared" si="693"/>
        <v>0</v>
      </c>
    </row>
    <row r="4014" spans="1:16" x14ac:dyDescent="0.45">
      <c r="A4014" t="s">
        <v>3772</v>
      </c>
      <c r="B4014" t="s">
        <v>3773</v>
      </c>
      <c r="C4014" t="s">
        <v>734</v>
      </c>
      <c r="D4014" s="4" t="str" cm="1">
        <f t="array" ref="D4014">_xlfn.TEXTJOIN("",,_xlfn.LET(_xlpm.a,MID(C4014,_xlfn.SEQUENCE(1,LEN(C4014)),1),IF(ISNUMBER(--_xlpm.a),"",_xlpm.a)))</f>
        <v>_AX_MM_CTA_Arterial_CAP</v>
      </c>
      <c r="E4014" t="str">
        <f t="shared" si="684"/>
        <v>_AX_MM_CTA_Arterial_CAP</v>
      </c>
      <c r="F4014" t="str">
        <f t="shared" si="686"/>
        <v>_AX_MM_CTA_ARTERIAL_CAP</v>
      </c>
      <c r="G4014" t="b">
        <f t="shared" si="685"/>
        <v>0</v>
      </c>
      <c r="H4014">
        <f t="shared" si="687"/>
        <v>0</v>
      </c>
      <c r="I4014">
        <f t="shared" si="688"/>
        <v>1</v>
      </c>
      <c r="J4014" t="str" cm="1">
        <f t="array" ref="J4014">IF(OR(ISNUMBER(SEARCH({"A";"B";"C";"D";"E";"F";"G";"H";"I";"J";"K";"L";"M";"N";"O";"P";"Q";"R";"S";"T";"U";"V";"W";"X";"Y";"Z"},F4014))), "TRUE", "FALSE")</f>
        <v>TRUE</v>
      </c>
      <c r="K4014">
        <f t="shared" si="689"/>
        <v>0</v>
      </c>
      <c r="L4014">
        <f t="shared" si="690"/>
        <v>0</v>
      </c>
      <c r="M4014">
        <f t="shared" si="691"/>
        <v>0</v>
      </c>
      <c r="N4014">
        <f t="shared" si="692"/>
        <v>0</v>
      </c>
      <c r="O4014">
        <f t="shared" si="694"/>
        <v>0</v>
      </c>
      <c r="P4014">
        <f t="shared" si="693"/>
        <v>0</v>
      </c>
    </row>
    <row r="4015" spans="1:16" x14ac:dyDescent="0.45">
      <c r="A4015" t="s">
        <v>3772</v>
      </c>
      <c r="B4015" t="s">
        <v>3773</v>
      </c>
      <c r="C4015" t="s">
        <v>3775</v>
      </c>
      <c r="D4015" s="4" t="str" cm="1">
        <f t="array" ref="D4015">_xlfn.TEXTJOIN("",,_xlfn.LET(_xlpm.a,MID(C4015,_xlfn.SEQUENCE(1,LEN(C4015)),1),IF(ISNUMBER(--_xlpm.a),"",_xlpm.a)))</f>
        <v>_COR_MM_MIP_AP</v>
      </c>
      <c r="E4015" t="str">
        <f t="shared" si="684"/>
        <v>_COR_MM_MIP_AP</v>
      </c>
      <c r="F4015" t="str">
        <f t="shared" si="686"/>
        <v>_COR_MM_MIP_AP</v>
      </c>
      <c r="G4015" t="b">
        <f t="shared" si="685"/>
        <v>1</v>
      </c>
      <c r="H4015">
        <f t="shared" si="687"/>
        <v>0</v>
      </c>
      <c r="I4015">
        <f t="shared" si="688"/>
        <v>0</v>
      </c>
      <c r="J4015" t="str" cm="1">
        <f t="array" ref="J4015">IF(OR(ISNUMBER(SEARCH({"A";"B";"C";"D";"E";"F";"G";"H";"I";"J";"K";"L";"M";"N";"O";"P";"Q";"R";"S";"T";"U";"V";"W";"X";"Y";"Z"},F4015))), "TRUE", "FALSE")</f>
        <v>TRUE</v>
      </c>
      <c r="K4015">
        <f t="shared" si="689"/>
        <v>0</v>
      </c>
      <c r="L4015">
        <f t="shared" si="690"/>
        <v>0</v>
      </c>
      <c r="M4015">
        <f t="shared" si="691"/>
        <v>0</v>
      </c>
      <c r="N4015">
        <f t="shared" si="692"/>
        <v>0</v>
      </c>
      <c r="O4015">
        <f t="shared" si="694"/>
        <v>0</v>
      </c>
      <c r="P4015">
        <f t="shared" si="693"/>
        <v>0</v>
      </c>
    </row>
    <row r="4016" spans="1:16" x14ac:dyDescent="0.45">
      <c r="A4016" t="s">
        <v>3772</v>
      </c>
      <c r="B4016" t="s">
        <v>3773</v>
      </c>
      <c r="C4016" t="s">
        <v>824</v>
      </c>
      <c r="D4016" s="4" t="str" cm="1">
        <f t="array" ref="D4016">_xlfn.TEXTJOIN("",,_xlfn.LET(_xlpm.a,MID(C4016,_xlfn.SEQUENCE(1,LEN(C4016)),1),IF(ISNUMBER(--_xlpm.a),"",_xlpm.a)))</f>
        <v>_AX__MM_ABDOMEN_PELVIS</v>
      </c>
      <c r="E4016" t="str">
        <f t="shared" si="684"/>
        <v>_AX_MM_ABDOMEN_PELVIS</v>
      </c>
      <c r="F4016" t="str">
        <f t="shared" si="686"/>
        <v>_AX_MM_ABDOMEN_PELVIS</v>
      </c>
      <c r="G4016" t="b">
        <f t="shared" si="685"/>
        <v>0</v>
      </c>
      <c r="H4016">
        <f t="shared" si="687"/>
        <v>1</v>
      </c>
      <c r="I4016">
        <f t="shared" si="688"/>
        <v>1</v>
      </c>
      <c r="J4016" t="str" cm="1">
        <f t="array" ref="J4016">IF(OR(ISNUMBER(SEARCH({"A";"B";"C";"D";"E";"F";"G";"H";"I";"J";"K";"L";"M";"N";"O";"P";"Q";"R";"S";"T";"U";"V";"W";"X";"Y";"Z"},F4016))), "TRUE", "FALSE")</f>
        <v>TRUE</v>
      </c>
      <c r="K4016">
        <f t="shared" si="689"/>
        <v>0</v>
      </c>
      <c r="L4016">
        <f t="shared" si="690"/>
        <v>0</v>
      </c>
      <c r="M4016">
        <f t="shared" si="691"/>
        <v>0</v>
      </c>
      <c r="N4016">
        <f t="shared" si="692"/>
        <v>0</v>
      </c>
      <c r="O4016">
        <f t="shared" si="694"/>
        <v>0</v>
      </c>
      <c r="P4016">
        <f t="shared" si="693"/>
        <v>0</v>
      </c>
    </row>
    <row r="4017" spans="1:16" x14ac:dyDescent="0.45">
      <c r="A4017" t="s">
        <v>3772</v>
      </c>
      <c r="B4017" t="s">
        <v>3773</v>
      </c>
      <c r="C4017" t="s">
        <v>841</v>
      </c>
      <c r="D4017" s="4" t="str" cm="1">
        <f t="array" ref="D4017">_xlfn.TEXTJOIN("",,_xlfn.LET(_xlpm.a,MID(C4017,_xlfn.SEQUENCE(1,LEN(C4017)),1),IF(ISNUMBER(--_xlpm.a),"",_xlpm.a)))</f>
        <v>_Monitoring_____Br</v>
      </c>
      <c r="E4017" t="str">
        <f t="shared" si="684"/>
        <v>_Monitoring_Br</v>
      </c>
      <c r="F4017" t="str">
        <f t="shared" si="686"/>
        <v>_MONITORING_BR</v>
      </c>
      <c r="G4017" t="b">
        <f t="shared" si="685"/>
        <v>0</v>
      </c>
      <c r="H4017">
        <f t="shared" si="687"/>
        <v>0</v>
      </c>
      <c r="I4017">
        <f t="shared" si="688"/>
        <v>0</v>
      </c>
      <c r="J4017" t="str" cm="1">
        <f t="array" ref="J4017">IF(OR(ISNUMBER(SEARCH({"A";"B";"C";"D";"E";"F";"G";"H";"I";"J";"K";"L";"M";"N";"O";"P";"Q";"R";"S";"T";"U";"V";"W";"X";"Y";"Z"},F4017))), "TRUE", "FALSE")</f>
        <v>TRUE</v>
      </c>
      <c r="K4017">
        <f t="shared" si="689"/>
        <v>0</v>
      </c>
      <c r="L4017">
        <f t="shared" si="690"/>
        <v>0</v>
      </c>
      <c r="M4017">
        <f t="shared" si="691"/>
        <v>0</v>
      </c>
      <c r="N4017">
        <f t="shared" si="692"/>
        <v>0</v>
      </c>
      <c r="O4017">
        <f t="shared" si="694"/>
        <v>0</v>
      </c>
      <c r="P4017">
        <f t="shared" si="693"/>
        <v>0</v>
      </c>
    </row>
    <row r="4018" spans="1:16" x14ac:dyDescent="0.45">
      <c r="A4018" t="s">
        <v>3772</v>
      </c>
      <c r="B4018" t="s">
        <v>3773</v>
      </c>
      <c r="C4018" t="s">
        <v>825</v>
      </c>
      <c r="D4018" s="4" t="str" cm="1">
        <f t="array" ref="D4018">_xlfn.TEXTJOIN("",,_xlfn.LET(_xlpm.a,MID(C4018,_xlfn.SEQUENCE(1,LEN(C4018)),1),IF(ISNUMBER(--_xlpm.a),"",_xlpm.a)))</f>
        <v>_SAG_MM_MIP_ARTERIAL_CHEST</v>
      </c>
      <c r="E4018" t="str">
        <f t="shared" si="684"/>
        <v>_SAG_MM_MIP_ARTERIAL_CHEST</v>
      </c>
      <c r="F4018" t="str">
        <f t="shared" si="686"/>
        <v>_SAG_MM_MIP_ARTERIAL_CHEST</v>
      </c>
      <c r="G4018" t="b">
        <f t="shared" si="685"/>
        <v>1</v>
      </c>
      <c r="H4018">
        <f t="shared" si="687"/>
        <v>0</v>
      </c>
      <c r="I4018">
        <f t="shared" si="688"/>
        <v>0</v>
      </c>
      <c r="J4018" t="str" cm="1">
        <f t="array" ref="J4018">IF(OR(ISNUMBER(SEARCH({"A";"B";"C";"D";"E";"F";"G";"H";"I";"J";"K";"L";"M";"N";"O";"P";"Q";"R";"S";"T";"U";"V";"W";"X";"Y";"Z"},F4018))), "TRUE", "FALSE")</f>
        <v>TRUE</v>
      </c>
      <c r="K4018">
        <f t="shared" si="689"/>
        <v>0</v>
      </c>
      <c r="L4018">
        <f t="shared" si="690"/>
        <v>0</v>
      </c>
      <c r="M4018">
        <f t="shared" si="691"/>
        <v>0</v>
      </c>
      <c r="N4018">
        <f t="shared" si="692"/>
        <v>0</v>
      </c>
      <c r="O4018">
        <f t="shared" si="694"/>
        <v>0</v>
      </c>
      <c r="P4018">
        <f t="shared" si="693"/>
        <v>0</v>
      </c>
    </row>
    <row r="4019" spans="1:16" x14ac:dyDescent="0.45">
      <c r="A4019" t="s">
        <v>3772</v>
      </c>
      <c r="B4019" t="s">
        <v>3773</v>
      </c>
      <c r="C4019" t="s">
        <v>3192</v>
      </c>
      <c r="D4019" s="4" t="str" cm="1">
        <f t="array" ref="D4019">_xlfn.TEXTJOIN("",,_xlfn.LET(_xlpm.a,MID(C4019,_xlfn.SEQUENCE(1,LEN(C4019)),1),IF(ISNUMBER(--_xlpm.a),"",_xlpm.a)))</f>
        <v>_AX__MM_ABDOMEN_PELVIS</v>
      </c>
      <c r="E4019" t="str">
        <f t="shared" si="684"/>
        <v>_AX_MM_ABDOMEN_PELVIS</v>
      </c>
      <c r="F4019" t="str">
        <f t="shared" si="686"/>
        <v>_AX_MM_ABDOMEN_PELVIS</v>
      </c>
      <c r="G4019" t="b">
        <f t="shared" si="685"/>
        <v>0</v>
      </c>
      <c r="H4019">
        <f t="shared" si="687"/>
        <v>1</v>
      </c>
      <c r="I4019">
        <f t="shared" si="688"/>
        <v>1</v>
      </c>
      <c r="J4019" t="str" cm="1">
        <f t="array" ref="J4019">IF(OR(ISNUMBER(SEARCH({"A";"B";"C";"D";"E";"F";"G";"H";"I";"J";"K";"L";"M";"N";"O";"P";"Q";"R";"S";"T";"U";"V";"W";"X";"Y";"Z"},F4019))), "TRUE", "FALSE")</f>
        <v>TRUE</v>
      </c>
      <c r="K4019">
        <f t="shared" si="689"/>
        <v>0</v>
      </c>
      <c r="L4019">
        <f t="shared" si="690"/>
        <v>0</v>
      </c>
      <c r="M4019">
        <f t="shared" si="691"/>
        <v>0</v>
      </c>
      <c r="N4019">
        <f t="shared" si="692"/>
        <v>0</v>
      </c>
      <c r="O4019">
        <f t="shared" si="694"/>
        <v>0</v>
      </c>
      <c r="P4019">
        <f t="shared" si="693"/>
        <v>0</v>
      </c>
    </row>
    <row r="4020" spans="1:16" x14ac:dyDescent="0.45">
      <c r="A4020" t="s">
        <v>3772</v>
      </c>
      <c r="B4020" t="s">
        <v>3773</v>
      </c>
      <c r="C4020" t="s">
        <v>136</v>
      </c>
      <c r="D4020" s="4" t="str" cm="1">
        <f t="array" ref="D4020">_xlfn.TEXTJOIN("",,_xlfn.LET(_xlpm.a,MID(C4020,_xlfn.SEQUENCE(1,LEN(C4020)),1),IF(ISNUMBER(--_xlpm.a),"",_xlpm.a)))</f>
        <v>_AX_THIN</v>
      </c>
      <c r="E4020" t="str">
        <f t="shared" si="684"/>
        <v>_AX_THIN</v>
      </c>
      <c r="F4020" t="str">
        <f t="shared" si="686"/>
        <v>_AX_THIN</v>
      </c>
      <c r="G4020" t="b">
        <f t="shared" si="685"/>
        <v>0</v>
      </c>
      <c r="H4020">
        <f t="shared" si="687"/>
        <v>0</v>
      </c>
      <c r="I4020">
        <f t="shared" si="688"/>
        <v>1</v>
      </c>
      <c r="J4020" t="str" cm="1">
        <f t="array" ref="J4020">IF(OR(ISNUMBER(SEARCH({"A";"B";"C";"D";"E";"F";"G";"H";"I";"J";"K";"L";"M";"N";"O";"P";"Q";"R";"S";"T";"U";"V";"W";"X";"Y";"Z"},F4020))), "TRUE", "FALSE")</f>
        <v>TRUE</v>
      </c>
      <c r="K4020">
        <f t="shared" si="689"/>
        <v>0</v>
      </c>
      <c r="L4020">
        <f t="shared" si="690"/>
        <v>0</v>
      </c>
      <c r="M4020">
        <f t="shared" si="691"/>
        <v>1</v>
      </c>
      <c r="N4020">
        <f t="shared" si="692"/>
        <v>0</v>
      </c>
      <c r="O4020">
        <f t="shared" si="694"/>
        <v>0</v>
      </c>
      <c r="P4020">
        <f t="shared" si="693"/>
        <v>0</v>
      </c>
    </row>
    <row r="4021" spans="1:16" x14ac:dyDescent="0.45">
      <c r="A4021" t="s">
        <v>3772</v>
      </c>
      <c r="B4021" t="s">
        <v>3773</v>
      </c>
      <c r="C4021" t="s">
        <v>822</v>
      </c>
      <c r="D4021" s="4" t="str" cm="1">
        <f t="array" ref="D4021">_xlfn.TEXTJOIN("",,_xlfn.LET(_xlpm.a,MID(C4021,_xlfn.SEQUENCE(1,LEN(C4021)),1),IF(ISNUMBER(--_xlpm.a),"",_xlpm.a)))</f>
        <v>_LAO_MM_MIP_CHEST</v>
      </c>
      <c r="E4021" t="str">
        <f t="shared" si="684"/>
        <v>_LAO_MM_MIP_CHEST</v>
      </c>
      <c r="F4021" t="str">
        <f t="shared" si="686"/>
        <v>_LAO_MM_MIP_CHEST</v>
      </c>
      <c r="G4021" t="b">
        <f t="shared" si="685"/>
        <v>1</v>
      </c>
      <c r="H4021">
        <f t="shared" si="687"/>
        <v>0</v>
      </c>
      <c r="I4021">
        <f t="shared" si="688"/>
        <v>0</v>
      </c>
      <c r="J4021" t="str" cm="1">
        <f t="array" ref="J4021">IF(OR(ISNUMBER(SEARCH({"A";"B";"C";"D";"E";"F";"G";"H";"I";"J";"K";"L";"M";"N";"O";"P";"Q";"R";"S";"T";"U";"V";"W";"X";"Y";"Z"},F4021))), "TRUE", "FALSE")</f>
        <v>TRUE</v>
      </c>
      <c r="K4021">
        <f t="shared" si="689"/>
        <v>0</v>
      </c>
      <c r="L4021">
        <f t="shared" si="690"/>
        <v>0</v>
      </c>
      <c r="M4021">
        <f t="shared" si="691"/>
        <v>0</v>
      </c>
      <c r="N4021">
        <f t="shared" si="692"/>
        <v>0</v>
      </c>
      <c r="O4021">
        <f t="shared" si="694"/>
        <v>0</v>
      </c>
      <c r="P4021">
        <f t="shared" si="693"/>
        <v>0</v>
      </c>
    </row>
    <row r="4022" spans="1:16" x14ac:dyDescent="0.45">
      <c r="A4022" t="s">
        <v>3772</v>
      </c>
      <c r="B4022" t="s">
        <v>3773</v>
      </c>
      <c r="C4022" t="s">
        <v>739</v>
      </c>
      <c r="D4022" s="4" t="str" cm="1">
        <f t="array" ref="D4022">_xlfn.TEXTJOIN("",,_xlfn.LET(_xlpm.a,MID(C4022,_xlfn.SEQUENCE(1,LEN(C4022)),1),IF(ISNUMBER(--_xlpm.a),"",_xlpm.a)))</f>
        <v>_SAG_MM_MIP_AP</v>
      </c>
      <c r="E4022" t="str">
        <f t="shared" si="684"/>
        <v>_SAG_MM_MIP_AP</v>
      </c>
      <c r="F4022" t="str">
        <f t="shared" si="686"/>
        <v>_SAG_MM_MIP_AP</v>
      </c>
      <c r="G4022" t="b">
        <f t="shared" si="685"/>
        <v>1</v>
      </c>
      <c r="H4022">
        <f t="shared" si="687"/>
        <v>0</v>
      </c>
      <c r="I4022">
        <f t="shared" si="688"/>
        <v>0</v>
      </c>
      <c r="J4022" t="str" cm="1">
        <f t="array" ref="J4022">IF(OR(ISNUMBER(SEARCH({"A";"B";"C";"D";"E";"F";"G";"H";"I";"J";"K";"L";"M";"N";"O";"P";"Q";"R";"S";"T";"U";"V";"W";"X";"Y";"Z"},F4022))), "TRUE", "FALSE")</f>
        <v>TRUE</v>
      </c>
      <c r="K4022">
        <f t="shared" si="689"/>
        <v>0</v>
      </c>
      <c r="L4022">
        <f t="shared" si="690"/>
        <v>0</v>
      </c>
      <c r="M4022">
        <f t="shared" si="691"/>
        <v>0</v>
      </c>
      <c r="N4022">
        <f t="shared" si="692"/>
        <v>0</v>
      </c>
      <c r="O4022">
        <f t="shared" si="694"/>
        <v>0</v>
      </c>
      <c r="P4022">
        <f t="shared" si="693"/>
        <v>0</v>
      </c>
    </row>
    <row r="4023" spans="1:16" x14ac:dyDescent="0.45">
      <c r="A4023" t="s">
        <v>3772</v>
      </c>
      <c r="B4023" t="s">
        <v>3773</v>
      </c>
      <c r="C4023" t="s">
        <v>135</v>
      </c>
      <c r="D4023" s="4" t="str" cm="1">
        <f t="array" ref="D4023">_xlfn.TEXTJOIN("",,_xlfn.LET(_xlpm.a,MID(C4023,_xlfn.SEQUENCE(1,LEN(C4023)),1),IF(ISNUMBER(--_xlpm.a),"",_xlpm.a)))</f>
        <v>_AX_THICK</v>
      </c>
      <c r="E4023" t="str">
        <f t="shared" si="684"/>
        <v>_AX_THICK</v>
      </c>
      <c r="F4023" t="str">
        <f t="shared" si="686"/>
        <v>_AX_THICK</v>
      </c>
      <c r="G4023" t="b">
        <f t="shared" si="685"/>
        <v>0</v>
      </c>
      <c r="H4023">
        <f t="shared" si="687"/>
        <v>0</v>
      </c>
      <c r="I4023">
        <f t="shared" si="688"/>
        <v>1</v>
      </c>
      <c r="J4023" t="str" cm="1">
        <f t="array" ref="J4023">IF(OR(ISNUMBER(SEARCH({"A";"B";"C";"D";"E";"F";"G";"H";"I";"J";"K";"L";"M";"N";"O";"P";"Q";"R";"S";"T";"U";"V";"W";"X";"Y";"Z"},F4023))), "TRUE", "FALSE")</f>
        <v>TRUE</v>
      </c>
      <c r="K4023">
        <f t="shared" si="689"/>
        <v>0</v>
      </c>
      <c r="L4023">
        <f t="shared" si="690"/>
        <v>0</v>
      </c>
      <c r="M4023">
        <f t="shared" si="691"/>
        <v>0</v>
      </c>
      <c r="N4023">
        <f t="shared" si="692"/>
        <v>0</v>
      </c>
      <c r="O4023">
        <f t="shared" si="694"/>
        <v>0</v>
      </c>
      <c r="P4023">
        <f t="shared" si="693"/>
        <v>0</v>
      </c>
    </row>
    <row r="4024" spans="1:16" x14ac:dyDescent="0.45">
      <c r="A4024" t="s">
        <v>3772</v>
      </c>
      <c r="B4024" t="s">
        <v>3773</v>
      </c>
      <c r="C4024" t="s">
        <v>3776</v>
      </c>
      <c r="D4024" s="4" t="str" cm="1">
        <f t="array" ref="D4024">_xlfn.TEXTJOIN("",,_xlfn.LET(_xlpm.a,MID(C4024,_xlfn.SEQUENCE(1,LEN(C4024)),1),IF(ISNUMBER(--_xlpm.a),"",_xlpm.a)))</f>
        <v>_AX_MM_CTA_Ven_CAP</v>
      </c>
      <c r="E4024" t="str">
        <f t="shared" si="684"/>
        <v>_AX_MM_CTA_Ven_CAP</v>
      </c>
      <c r="F4024" t="str">
        <f t="shared" si="686"/>
        <v>_AX_MM_CTA_VEN_CAP</v>
      </c>
      <c r="G4024" t="b">
        <f t="shared" si="685"/>
        <v>0</v>
      </c>
      <c r="H4024">
        <f t="shared" si="687"/>
        <v>0</v>
      </c>
      <c r="I4024">
        <f t="shared" si="688"/>
        <v>1</v>
      </c>
      <c r="J4024" t="str" cm="1">
        <f t="array" ref="J4024">IF(OR(ISNUMBER(SEARCH({"A";"B";"C";"D";"E";"F";"G";"H";"I";"J";"K";"L";"M";"N";"O";"P";"Q";"R";"S";"T";"U";"V";"W";"X";"Y";"Z"},F4024))), "TRUE", "FALSE")</f>
        <v>TRUE</v>
      </c>
      <c r="K4024">
        <f t="shared" si="689"/>
        <v>0</v>
      </c>
      <c r="L4024">
        <f t="shared" si="690"/>
        <v>0</v>
      </c>
      <c r="M4024">
        <f t="shared" si="691"/>
        <v>0</v>
      </c>
      <c r="N4024">
        <f t="shared" si="692"/>
        <v>0</v>
      </c>
      <c r="O4024">
        <f t="shared" si="694"/>
        <v>0</v>
      </c>
      <c r="P4024">
        <f t="shared" si="693"/>
        <v>0</v>
      </c>
    </row>
    <row r="4025" spans="1:16" x14ac:dyDescent="0.45">
      <c r="A4025" t="s">
        <v>3777</v>
      </c>
      <c r="B4025" t="s">
        <v>3778</v>
      </c>
      <c r="C4025" t="s">
        <v>1233</v>
      </c>
      <c r="D4025" s="4" t="str" cm="1">
        <f t="array" ref="D4025">_xlfn.TEXTJOIN("",,_xlfn.LET(_xlpm.a,MID(C4025,_xlfn.SEQUENCE(1,LEN(C4025)),1),IF(ISNUMBER(--_xlpm.a),"",_xlpm.a)))</f>
        <v>_PELVIS</v>
      </c>
      <c r="E4025" t="str">
        <f t="shared" si="684"/>
        <v>_PELVIS</v>
      </c>
      <c r="F4025" t="str">
        <f t="shared" si="686"/>
        <v>_PELVIS</v>
      </c>
      <c r="G4025" t="b">
        <f t="shared" si="685"/>
        <v>0</v>
      </c>
      <c r="H4025">
        <f t="shared" si="687"/>
        <v>0</v>
      </c>
      <c r="I4025">
        <f t="shared" si="688"/>
        <v>0</v>
      </c>
      <c r="J4025" t="str" cm="1">
        <f t="array" ref="J4025">IF(OR(ISNUMBER(SEARCH({"A";"B";"C";"D";"E";"F";"G";"H";"I";"J";"K";"L";"M";"N";"O";"P";"Q";"R";"S";"T";"U";"V";"W";"X";"Y";"Z"},F4025))), "TRUE", "FALSE")</f>
        <v>TRUE</v>
      </c>
      <c r="K4025">
        <f t="shared" si="689"/>
        <v>0</v>
      </c>
      <c r="L4025">
        <f t="shared" si="690"/>
        <v>0</v>
      </c>
      <c r="M4025">
        <f t="shared" si="691"/>
        <v>0</v>
      </c>
      <c r="N4025">
        <f t="shared" si="692"/>
        <v>0</v>
      </c>
      <c r="O4025">
        <f t="shared" si="694"/>
        <v>0</v>
      </c>
      <c r="P4025">
        <f t="shared" si="693"/>
        <v>0</v>
      </c>
    </row>
    <row r="4026" spans="1:16" x14ac:dyDescent="0.45">
      <c r="A4026" t="s">
        <v>3777</v>
      </c>
      <c r="B4026" t="s">
        <v>3778</v>
      </c>
      <c r="C4026" t="s">
        <v>3779</v>
      </c>
      <c r="D4026" s="4" t="str" cm="1">
        <f t="array" ref="D4026">_xlfn.TEXTJOIN("",,_xlfn.LET(_xlpm.a,MID(C4026,_xlfn.SEQUENCE(1,LEN(C4026)),1),IF(ISNUMBER(--_xlpm.a),"",_xlpm.a)))</f>
        <v>_BODY_MM</v>
      </c>
      <c r="E4026" t="str">
        <f t="shared" si="684"/>
        <v>_BODY_MM</v>
      </c>
      <c r="F4026" t="str">
        <f t="shared" si="686"/>
        <v>_BODY_MM</v>
      </c>
      <c r="G4026" t="b">
        <f t="shared" si="685"/>
        <v>0</v>
      </c>
      <c r="H4026">
        <f t="shared" si="687"/>
        <v>0</v>
      </c>
      <c r="I4026">
        <f t="shared" si="688"/>
        <v>0</v>
      </c>
      <c r="J4026" t="str" cm="1">
        <f t="array" ref="J4026">IF(OR(ISNUMBER(SEARCH({"A";"B";"C";"D";"E";"F";"G";"H";"I";"J";"K";"L";"M";"N";"O";"P";"Q";"R";"S";"T";"U";"V";"W";"X";"Y";"Z"},F4026))), "TRUE", "FALSE")</f>
        <v>TRUE</v>
      </c>
      <c r="K4026">
        <f t="shared" si="689"/>
        <v>0</v>
      </c>
      <c r="L4026">
        <f t="shared" si="690"/>
        <v>0</v>
      </c>
      <c r="M4026">
        <f t="shared" si="691"/>
        <v>0</v>
      </c>
      <c r="N4026">
        <f t="shared" si="692"/>
        <v>0</v>
      </c>
      <c r="O4026">
        <f t="shared" si="694"/>
        <v>0</v>
      </c>
      <c r="P4026">
        <f t="shared" si="693"/>
        <v>1</v>
      </c>
    </row>
    <row r="4027" spans="1:16" x14ac:dyDescent="0.45">
      <c r="A4027" t="s">
        <v>3777</v>
      </c>
      <c r="B4027" t="s">
        <v>3778</v>
      </c>
      <c r="C4027" t="s">
        <v>3780</v>
      </c>
      <c r="D4027" s="4" t="str" cm="1">
        <f t="array" ref="D4027">_xlfn.TEXTJOIN("",,_xlfn.LET(_xlpm.a,MID(C4027,_xlfn.SEQUENCE(1,LEN(C4027)),1),IF(ISNUMBER(--_xlpm.a),"",_xlpm.a)))</f>
        <v>_SAGITTAL_MPR</v>
      </c>
      <c r="E4027" t="str">
        <f t="shared" si="684"/>
        <v>_SAGITTAL_MPR</v>
      </c>
      <c r="F4027" t="str">
        <f t="shared" si="686"/>
        <v>_SAGITTAL_MPR</v>
      </c>
      <c r="G4027" t="b">
        <f t="shared" si="685"/>
        <v>1</v>
      </c>
      <c r="H4027">
        <f t="shared" si="687"/>
        <v>0</v>
      </c>
      <c r="I4027">
        <f t="shared" si="688"/>
        <v>0</v>
      </c>
      <c r="J4027" t="str" cm="1">
        <f t="array" ref="J4027">IF(OR(ISNUMBER(SEARCH({"A";"B";"C";"D";"E";"F";"G";"H";"I";"J";"K";"L";"M";"N";"O";"P";"Q";"R";"S";"T";"U";"V";"W";"X";"Y";"Z"},F4027))), "TRUE", "FALSE")</f>
        <v>TRUE</v>
      </c>
      <c r="K4027">
        <f t="shared" si="689"/>
        <v>0</v>
      </c>
      <c r="L4027">
        <f t="shared" si="690"/>
        <v>0</v>
      </c>
      <c r="M4027">
        <f t="shared" si="691"/>
        <v>0</v>
      </c>
      <c r="N4027">
        <f t="shared" si="692"/>
        <v>0</v>
      </c>
      <c r="O4027">
        <f t="shared" si="694"/>
        <v>0</v>
      </c>
      <c r="P4027">
        <f t="shared" si="693"/>
        <v>0</v>
      </c>
    </row>
    <row r="4028" spans="1:16" x14ac:dyDescent="0.45">
      <c r="A4028" t="s">
        <v>3777</v>
      </c>
      <c r="B4028" t="s">
        <v>3778</v>
      </c>
      <c r="C4028" t="s">
        <v>3387</v>
      </c>
      <c r="D4028" s="4" t="str" cm="1">
        <f t="array" ref="D4028">_xlfn.TEXTJOIN("",,_xlfn.LET(_xlpm.a,MID(C4028,_xlfn.SEQUENCE(1,LEN(C4028)),1),IF(ISNUMBER(--_xlpm.a),"",_xlpm.a)))</f>
        <v>_PELVIS</v>
      </c>
      <c r="E4028" t="str">
        <f t="shared" si="684"/>
        <v>_PELVIS</v>
      </c>
      <c r="F4028" t="str">
        <f t="shared" si="686"/>
        <v>_PELVIS</v>
      </c>
      <c r="G4028" t="b">
        <f t="shared" si="685"/>
        <v>0</v>
      </c>
      <c r="H4028">
        <f t="shared" si="687"/>
        <v>0</v>
      </c>
      <c r="I4028">
        <f t="shared" si="688"/>
        <v>0</v>
      </c>
      <c r="J4028" t="str" cm="1">
        <f t="array" ref="J4028">IF(OR(ISNUMBER(SEARCH({"A";"B";"C";"D";"E";"F";"G";"H";"I";"J";"K";"L";"M";"N";"O";"P";"Q";"R";"S";"T";"U";"V";"W";"X";"Y";"Z"},F4028))), "TRUE", "FALSE")</f>
        <v>TRUE</v>
      </c>
      <c r="K4028">
        <f t="shared" si="689"/>
        <v>0</v>
      </c>
      <c r="L4028">
        <f t="shared" si="690"/>
        <v>0</v>
      </c>
      <c r="M4028">
        <f t="shared" si="691"/>
        <v>0</v>
      </c>
      <c r="N4028">
        <f t="shared" si="692"/>
        <v>0</v>
      </c>
      <c r="O4028">
        <f t="shared" si="694"/>
        <v>0</v>
      </c>
      <c r="P4028">
        <f t="shared" si="693"/>
        <v>0</v>
      </c>
    </row>
    <row r="4029" spans="1:16" x14ac:dyDescent="0.45">
      <c r="A4029" t="s">
        <v>3777</v>
      </c>
      <c r="B4029" t="s">
        <v>3778</v>
      </c>
      <c r="C4029" t="s">
        <v>3781</v>
      </c>
      <c r="D4029" s="4" t="str" cm="1">
        <f t="array" ref="D4029">_xlfn.TEXTJOIN("",,_xlfn.LET(_xlpm.a,MID(C4029,_xlfn.SEQUENCE(1,LEN(C4029)),1),IF(ISNUMBER(--_xlpm.a),"",_xlpm.a)))</f>
        <v>_CORONAL_MPR</v>
      </c>
      <c r="E4029" t="str">
        <f t="shared" si="684"/>
        <v>_CORONAL_MPR</v>
      </c>
      <c r="F4029" t="str">
        <f t="shared" si="686"/>
        <v>_CORONAL_MPR</v>
      </c>
      <c r="G4029" t="b">
        <f t="shared" si="685"/>
        <v>1</v>
      </c>
      <c r="H4029">
        <f t="shared" si="687"/>
        <v>0</v>
      </c>
      <c r="I4029">
        <f t="shared" si="688"/>
        <v>0</v>
      </c>
      <c r="J4029" t="str" cm="1">
        <f t="array" ref="J4029">IF(OR(ISNUMBER(SEARCH({"A";"B";"C";"D";"E";"F";"G";"H";"I";"J";"K";"L";"M";"N";"O";"P";"Q";"R";"S";"T";"U";"V";"W";"X";"Y";"Z"},F4029))), "TRUE", "FALSE")</f>
        <v>TRUE</v>
      </c>
      <c r="K4029">
        <f t="shared" si="689"/>
        <v>0</v>
      </c>
      <c r="L4029">
        <f t="shared" si="690"/>
        <v>0</v>
      </c>
      <c r="M4029">
        <f t="shared" si="691"/>
        <v>0</v>
      </c>
      <c r="N4029">
        <f t="shared" si="692"/>
        <v>0</v>
      </c>
      <c r="O4029">
        <f t="shared" si="694"/>
        <v>0</v>
      </c>
      <c r="P4029">
        <f t="shared" si="693"/>
        <v>0</v>
      </c>
    </row>
    <row r="4030" spans="1:16" x14ac:dyDescent="0.45">
      <c r="A4030" t="s">
        <v>3782</v>
      </c>
      <c r="B4030" t="s">
        <v>3783</v>
      </c>
      <c r="C4030" t="s">
        <v>3784</v>
      </c>
      <c r="D4030" s="4" t="str" cm="1">
        <f t="array" ref="D4030">_xlfn.TEXTJOIN("",,_xlfn.LET(_xlpm.a,MID(C4030,_xlfn.SEQUENCE(1,LEN(C4030)),1),IF(ISNUMBER(--_xlpm.a),"",_xlpm.a)))</f>
        <v>_Average</v>
      </c>
      <c r="E4030" t="str">
        <f t="shared" si="684"/>
        <v>_Average</v>
      </c>
      <c r="F4030" t="str">
        <f t="shared" si="686"/>
        <v>_AVERAGE</v>
      </c>
      <c r="G4030" t="b">
        <f t="shared" si="685"/>
        <v>0</v>
      </c>
      <c r="H4030">
        <f t="shared" si="687"/>
        <v>0</v>
      </c>
      <c r="I4030">
        <f t="shared" si="688"/>
        <v>0</v>
      </c>
      <c r="J4030" t="str" cm="1">
        <f t="array" ref="J4030">IF(OR(ISNUMBER(SEARCH({"A";"B";"C";"D";"E";"F";"G";"H";"I";"J";"K";"L";"M";"N";"O";"P";"Q";"R";"S";"T";"U";"V";"W";"X";"Y";"Z"},F4030))), "TRUE", "FALSE")</f>
        <v>TRUE</v>
      </c>
      <c r="K4030">
        <f t="shared" si="689"/>
        <v>0</v>
      </c>
      <c r="L4030">
        <f t="shared" si="690"/>
        <v>0</v>
      </c>
      <c r="M4030">
        <f t="shared" si="691"/>
        <v>0</v>
      </c>
      <c r="N4030">
        <f t="shared" si="692"/>
        <v>0</v>
      </c>
      <c r="O4030">
        <f t="shared" si="694"/>
        <v>0</v>
      </c>
      <c r="P4030">
        <f t="shared" si="693"/>
        <v>0</v>
      </c>
    </row>
    <row r="4031" spans="1:16" x14ac:dyDescent="0.45">
      <c r="A4031" t="s">
        <v>3782</v>
      </c>
      <c r="B4031" t="s">
        <v>3783</v>
      </c>
      <c r="C4031" t="s">
        <v>805</v>
      </c>
      <c r="D4031" s="4" t="str" cm="1">
        <f t="array" ref="D4031">_xlfn.TEXTJOIN("",,_xlfn.LET(_xlpm.a,MID(C4031,_xlfn.SEQUENCE(1,LEN(C4031)),1),IF(ISNUMBER(--_xlpm.a),"",_xlpm.a)))</f>
        <v>_AXIAL_ABD_PEL_POST_CONTRAST</v>
      </c>
      <c r="E4031" t="str">
        <f t="shared" si="684"/>
        <v>_AXIAL_ABD_PEL_POST_CONTRAST</v>
      </c>
      <c r="F4031" t="str">
        <f t="shared" si="686"/>
        <v>_AXIAL_ABD_PEL_POST_CONTRAST</v>
      </c>
      <c r="G4031" t="b">
        <f t="shared" si="685"/>
        <v>0</v>
      </c>
      <c r="H4031">
        <f t="shared" si="687"/>
        <v>0</v>
      </c>
      <c r="I4031">
        <f t="shared" si="688"/>
        <v>1</v>
      </c>
      <c r="J4031" t="str" cm="1">
        <f t="array" ref="J4031">IF(OR(ISNUMBER(SEARCH({"A";"B";"C";"D";"E";"F";"G";"H";"I";"J";"K";"L";"M";"N";"O";"P";"Q";"R";"S";"T";"U";"V";"W";"X";"Y";"Z"},F4031))), "TRUE", "FALSE")</f>
        <v>TRUE</v>
      </c>
      <c r="K4031">
        <f t="shared" si="689"/>
        <v>0</v>
      </c>
      <c r="L4031">
        <f t="shared" si="690"/>
        <v>0</v>
      </c>
      <c r="M4031">
        <f t="shared" si="691"/>
        <v>0</v>
      </c>
      <c r="N4031">
        <f t="shared" si="692"/>
        <v>0</v>
      </c>
      <c r="O4031">
        <f t="shared" si="694"/>
        <v>0</v>
      </c>
      <c r="P4031">
        <f t="shared" si="693"/>
        <v>0</v>
      </c>
    </row>
    <row r="4032" spans="1:16" x14ac:dyDescent="0.45">
      <c r="A4032" t="s">
        <v>3785</v>
      </c>
      <c r="B4032" t="s">
        <v>3786</v>
      </c>
      <c r="C4032" t="s">
        <v>1112</v>
      </c>
      <c r="D4032" s="4" t="str" cm="1">
        <f t="array" ref="D4032">_xlfn.TEXTJOIN("",,_xlfn.LET(_xlpm.a,MID(C4032,_xlfn.SEQUENCE(1,LEN(C4032)),1),IF(ISNUMBER(--_xlpm.a),"",_xlpm.a)))</f>
        <v>_SAGITTAL_ABDOMEN_PELVIS</v>
      </c>
      <c r="E4032" t="str">
        <f t="shared" si="684"/>
        <v>_SAGITTAL_ABDOMEN_PELVIS</v>
      </c>
      <c r="F4032" t="str">
        <f t="shared" si="686"/>
        <v>_SAGITTAL_ABDOMEN_PELVIS</v>
      </c>
      <c r="G4032" t="b">
        <f t="shared" si="685"/>
        <v>1</v>
      </c>
      <c r="H4032">
        <f t="shared" si="687"/>
        <v>0</v>
      </c>
      <c r="I4032">
        <f t="shared" si="688"/>
        <v>0</v>
      </c>
      <c r="J4032" t="str" cm="1">
        <f t="array" ref="J4032">IF(OR(ISNUMBER(SEARCH({"A";"B";"C";"D";"E";"F";"G";"H";"I";"J";"K";"L";"M";"N";"O";"P";"Q";"R";"S";"T";"U";"V";"W";"X";"Y";"Z"},F4032))), "TRUE", "FALSE")</f>
        <v>TRUE</v>
      </c>
      <c r="K4032">
        <f t="shared" si="689"/>
        <v>0</v>
      </c>
      <c r="L4032">
        <f t="shared" si="690"/>
        <v>0</v>
      </c>
      <c r="M4032">
        <f t="shared" si="691"/>
        <v>0</v>
      </c>
      <c r="N4032">
        <f t="shared" si="692"/>
        <v>0</v>
      </c>
      <c r="O4032">
        <f t="shared" si="694"/>
        <v>0</v>
      </c>
      <c r="P4032">
        <f t="shared" si="693"/>
        <v>0</v>
      </c>
    </row>
    <row r="4033" spans="1:16" x14ac:dyDescent="0.45">
      <c r="A4033" t="s">
        <v>3785</v>
      </c>
      <c r="B4033" t="s">
        <v>3786</v>
      </c>
      <c r="C4033" t="s">
        <v>1110</v>
      </c>
      <c r="D4033" s="4" t="str" cm="1">
        <f t="array" ref="D4033">_xlfn.TEXTJOIN("",,_xlfn.LET(_xlpm.a,MID(C4033,_xlfn.SEQUENCE(1,LEN(C4033)),1),IF(ISNUMBER(--_xlpm.a),"",_xlpm.a)))</f>
        <v>_CORONAL_ABDOMEN_PELVIS</v>
      </c>
      <c r="E4033" t="str">
        <f t="shared" si="684"/>
        <v>_CORONAL_ABDOMEN_PELVIS</v>
      </c>
      <c r="F4033" t="str">
        <f t="shared" si="686"/>
        <v>_CORONAL_ABDOMEN_PELVIS</v>
      </c>
      <c r="G4033" t="b">
        <f t="shared" si="685"/>
        <v>1</v>
      </c>
      <c r="H4033">
        <f t="shared" si="687"/>
        <v>0</v>
      </c>
      <c r="I4033">
        <f t="shared" si="688"/>
        <v>0</v>
      </c>
      <c r="J4033" t="str" cm="1">
        <f t="array" ref="J4033">IF(OR(ISNUMBER(SEARCH({"A";"B";"C";"D";"E";"F";"G";"H";"I";"J";"K";"L";"M";"N";"O";"P";"Q";"R";"S";"T";"U";"V";"W";"X";"Y";"Z"},F4033))), "TRUE", "FALSE")</f>
        <v>TRUE</v>
      </c>
      <c r="K4033">
        <f t="shared" si="689"/>
        <v>0</v>
      </c>
      <c r="L4033">
        <f t="shared" si="690"/>
        <v>0</v>
      </c>
      <c r="M4033">
        <f t="shared" si="691"/>
        <v>0</v>
      </c>
      <c r="N4033">
        <f t="shared" si="692"/>
        <v>0</v>
      </c>
      <c r="O4033">
        <f t="shared" si="694"/>
        <v>0</v>
      </c>
      <c r="P4033">
        <f t="shared" si="693"/>
        <v>0</v>
      </c>
    </row>
    <row r="4034" spans="1:16" x14ac:dyDescent="0.45">
      <c r="A4034" t="s">
        <v>3785</v>
      </c>
      <c r="B4034" t="s">
        <v>3786</v>
      </c>
      <c r="C4034" t="s">
        <v>1183</v>
      </c>
      <c r="D4034" s="4" t="str" cm="1">
        <f t="array" ref="D4034">_xlfn.TEXTJOIN("",,_xlfn.LET(_xlpm.a,MID(C4034,_xlfn.SEQUENCE(1,LEN(C4034)),1),IF(ISNUMBER(--_xlpm.a),"",_xlpm.a)))</f>
        <v>_NON_CON</v>
      </c>
      <c r="E4034" t="str">
        <f t="shared" ref="E4034:E4097" si="695">SUBSTITUTE(SUBSTITUTE(SUBSTITUTE(D4034,"___","_"),"__","_"),"__","_")</f>
        <v>_NON_CON</v>
      </c>
      <c r="F4034" t="str">
        <f t="shared" si="686"/>
        <v>_NON_CON</v>
      </c>
      <c r="G4034" t="b">
        <f t="shared" ref="G4034:G4097" si="696">OR(ISNUMBER(SEARCH("unknown",LOWER(C4034))),ISNUMBER(SEARCH("cor",LOWER(C4034))),ISNUMBER(SEARCH("sag",LOWER(C4034))),ISNUMBER(SEARCH("recon",LOWER(C4034))),ISNUMBER(SEARCH("reformat",LOWER(C4034))),ISNUMBER(SEARCH("dose",LOWER(C4034))),ISNUMBER(SEARCH("lao",LOWER(C4034))),ISNUMBER(SEARCH("rpo",LOWER(C4034))))</f>
        <v>0</v>
      </c>
      <c r="H4034">
        <f t="shared" si="687"/>
        <v>0</v>
      </c>
      <c r="I4034">
        <f t="shared" si="688"/>
        <v>0</v>
      </c>
      <c r="J4034" t="str" cm="1">
        <f t="array" ref="J4034">IF(OR(ISNUMBER(SEARCH({"A";"B";"C";"D";"E";"F";"G";"H";"I";"J";"K";"L";"M";"N";"O";"P";"Q";"R";"S";"T";"U";"V";"W";"X";"Y";"Z"},F4034))), "TRUE", "FALSE")</f>
        <v>TRUE</v>
      </c>
      <c r="K4034">
        <f t="shared" si="689"/>
        <v>0</v>
      </c>
      <c r="L4034">
        <f t="shared" si="690"/>
        <v>0</v>
      </c>
      <c r="M4034">
        <f t="shared" si="691"/>
        <v>0</v>
      </c>
      <c r="N4034">
        <f t="shared" si="692"/>
        <v>0</v>
      </c>
      <c r="O4034">
        <f t="shared" si="694"/>
        <v>0</v>
      </c>
      <c r="P4034">
        <f t="shared" si="693"/>
        <v>0</v>
      </c>
    </row>
    <row r="4035" spans="1:16" x14ac:dyDescent="0.45">
      <c r="A4035" t="s">
        <v>3787</v>
      </c>
      <c r="B4035" t="s">
        <v>3788</v>
      </c>
      <c r="C4035" t="s">
        <v>1352</v>
      </c>
      <c r="D4035" s="4" t="str" cm="1">
        <f t="array" ref="D4035">_xlfn.TEXTJOIN("",,_xlfn.LET(_xlpm.a,MID(C4035,_xlfn.SEQUENCE(1,LEN(C4035)),1),IF(ISNUMBER(--_xlpm.a),"",_xlpm.a)))</f>
        <v>_SAG_MM_MPR</v>
      </c>
      <c r="E4035" t="str">
        <f t="shared" si="695"/>
        <v>_SAG_MM_MPR</v>
      </c>
      <c r="F4035" t="str">
        <f t="shared" ref="F4035:F4098" si="697">UPPER(E4035)</f>
        <v>_SAG_MM_MPR</v>
      </c>
      <c r="G4035" t="b">
        <f t="shared" si="696"/>
        <v>1</v>
      </c>
      <c r="H4035">
        <f t="shared" ref="H4035:H4098" si="698">IF(AND(ISNUMBER(SEARCH("abd", LOWER(C4035))), ISNUMBER(SEARCH("pelvis", LOWER(C4035))), G4035=FALSE, J4035="TRUE"), 1, 0)</f>
        <v>0</v>
      </c>
      <c r="I4035">
        <f t="shared" ref="I4035:I4098" si="699">IF(AND(ISNUMBER(SEARCH("ax", LOWER(C4035))), G4035=FALSE, J4035="TRUE"), 1, 0)</f>
        <v>0</v>
      </c>
      <c r="J4035" t="str" cm="1">
        <f t="array" ref="J4035">IF(OR(ISNUMBER(SEARCH({"A";"B";"C";"D";"E";"F";"G";"H";"I";"J";"K";"L";"M";"N";"O";"P";"Q";"R";"S";"T";"U";"V";"W";"X";"Y";"Z"},F4035))), "TRUE", "FALSE")</f>
        <v>TRUE</v>
      </c>
      <c r="K4035">
        <f t="shared" ref="K4035:K4098" si="700">IF(AND(ISNUMBER(SEARCH("chest", LOWER(C4035))), G4035=FALSE, J4035="TRUE"), 1, 0)</f>
        <v>0</v>
      </c>
      <c r="L4035">
        <f t="shared" ref="L4035:L4098" si="701">IF(AND(ISNUMBER(SEARCH("lung", LOWER(C4035))), G4035=FALSE, J4035="TRUE"), 1, 0)</f>
        <v>0</v>
      </c>
      <c r="M4035">
        <f t="shared" ref="M4035:M4098" si="702">IF(AND(ISNUMBER(SEARCH("thin", LOWER(C4035))), G4035=FALSE, J4035="TRUE"), 1, 0)</f>
        <v>0</v>
      </c>
      <c r="N4035">
        <f t="shared" ref="N4035:N4098" si="703">IF(AND(ISNUMBER(SEARCH("bone", LOWER(C4035))), G4035=FALSE, J4035="TRUE"), 1, 0)</f>
        <v>0</v>
      </c>
      <c r="O4035">
        <f t="shared" si="694"/>
        <v>0</v>
      </c>
      <c r="P4035">
        <f t="shared" ref="P4035:P4098" si="704">IF(AND(ISNUMBER(SEARCH("body", LOWER(C4035))), G4035=FALSE, J4035="TRUE"), 1, 0)</f>
        <v>0</v>
      </c>
    </row>
    <row r="4036" spans="1:16" x14ac:dyDescent="0.45">
      <c r="A4036" t="s">
        <v>3787</v>
      </c>
      <c r="B4036" t="s">
        <v>3788</v>
      </c>
      <c r="C4036" t="s">
        <v>132</v>
      </c>
      <c r="D4036" s="4" t="str" cm="1">
        <f t="array" ref="D4036">_xlfn.TEXTJOIN("",,_xlfn.LET(_xlpm.a,MID(C4036,_xlfn.SEQUENCE(1,LEN(C4036)),1),IF(ISNUMBER(--_xlpm.a),"",_xlpm.a)))</f>
        <v>_AX__MM_ABDOMEN_PELVIS</v>
      </c>
      <c r="E4036" t="str">
        <f t="shared" si="695"/>
        <v>_AX_MM_ABDOMEN_PELVIS</v>
      </c>
      <c r="F4036" t="str">
        <f t="shared" si="697"/>
        <v>_AX_MM_ABDOMEN_PELVIS</v>
      </c>
      <c r="G4036" t="b">
        <f t="shared" si="696"/>
        <v>0</v>
      </c>
      <c r="H4036">
        <f t="shared" si="698"/>
        <v>1</v>
      </c>
      <c r="I4036">
        <f t="shared" si="699"/>
        <v>1</v>
      </c>
      <c r="J4036" t="str" cm="1">
        <f t="array" ref="J4036">IF(OR(ISNUMBER(SEARCH({"A";"B";"C";"D";"E";"F";"G";"H";"I";"J";"K";"L";"M";"N";"O";"P";"Q";"R";"S";"T";"U";"V";"W";"X";"Y";"Z"},F4036))), "TRUE", "FALSE")</f>
        <v>TRUE</v>
      </c>
      <c r="K4036">
        <f t="shared" si="700"/>
        <v>0</v>
      </c>
      <c r="L4036">
        <f t="shared" si="701"/>
        <v>0</v>
      </c>
      <c r="M4036">
        <f t="shared" si="702"/>
        <v>0</v>
      </c>
      <c r="N4036">
        <f t="shared" si="703"/>
        <v>0</v>
      </c>
      <c r="O4036">
        <f t="shared" si="694"/>
        <v>0</v>
      </c>
      <c r="P4036">
        <f t="shared" si="704"/>
        <v>0</v>
      </c>
    </row>
    <row r="4037" spans="1:16" x14ac:dyDescent="0.45">
      <c r="A4037" t="s">
        <v>3787</v>
      </c>
      <c r="B4037" t="s">
        <v>3788</v>
      </c>
      <c r="C4037" t="s">
        <v>3789</v>
      </c>
      <c r="D4037" s="4" t="str" cm="1">
        <f t="array" ref="D4037">_xlfn.TEXTJOIN("",,_xlfn.LET(_xlpm.a,MID(C4037,_xlfn.SEQUENCE(1,LEN(C4037)),1),IF(ISNUMBER(--_xlpm.a),"",_xlpm.a)))</f>
        <v>_AXIAL_MIP</v>
      </c>
      <c r="E4037" t="str">
        <f t="shared" si="695"/>
        <v>_AXIAL_MIP</v>
      </c>
      <c r="F4037" t="str">
        <f t="shared" si="697"/>
        <v>_AXIAL_MIP</v>
      </c>
      <c r="G4037" t="b">
        <f t="shared" si="696"/>
        <v>0</v>
      </c>
      <c r="H4037">
        <f t="shared" si="698"/>
        <v>0</v>
      </c>
      <c r="I4037">
        <f t="shared" si="699"/>
        <v>1</v>
      </c>
      <c r="J4037" t="str" cm="1">
        <f t="array" ref="J4037">IF(OR(ISNUMBER(SEARCH({"A";"B";"C";"D";"E";"F";"G";"H";"I";"J";"K";"L";"M";"N";"O";"P";"Q";"R";"S";"T";"U";"V";"W";"X";"Y";"Z"},F4037))), "TRUE", "FALSE")</f>
        <v>TRUE</v>
      </c>
      <c r="K4037">
        <f t="shared" si="700"/>
        <v>0</v>
      </c>
      <c r="L4037">
        <f t="shared" si="701"/>
        <v>0</v>
      </c>
      <c r="M4037">
        <f t="shared" si="702"/>
        <v>0</v>
      </c>
      <c r="N4037">
        <f t="shared" si="703"/>
        <v>0</v>
      </c>
      <c r="O4037">
        <f t="shared" si="694"/>
        <v>0</v>
      </c>
      <c r="P4037">
        <f t="shared" si="704"/>
        <v>0</v>
      </c>
    </row>
    <row r="4038" spans="1:16" x14ac:dyDescent="0.45">
      <c r="A4038" t="s">
        <v>3787</v>
      </c>
      <c r="B4038" t="s">
        <v>3788</v>
      </c>
      <c r="C4038" t="s">
        <v>1354</v>
      </c>
      <c r="D4038" s="4" t="str" cm="1">
        <f t="array" ref="D4038">_xlfn.TEXTJOIN("",,_xlfn.LET(_xlpm.a,MID(C4038,_xlfn.SEQUENCE(1,LEN(C4038)),1),IF(ISNUMBER(--_xlpm.a),"",_xlpm.a)))</f>
        <v>_COR_MM_MPR</v>
      </c>
      <c r="E4038" t="str">
        <f t="shared" si="695"/>
        <v>_COR_MM_MPR</v>
      </c>
      <c r="F4038" t="str">
        <f t="shared" si="697"/>
        <v>_COR_MM_MPR</v>
      </c>
      <c r="G4038" t="b">
        <f t="shared" si="696"/>
        <v>1</v>
      </c>
      <c r="H4038">
        <f t="shared" si="698"/>
        <v>0</v>
      </c>
      <c r="I4038">
        <f t="shared" si="699"/>
        <v>0</v>
      </c>
      <c r="J4038" t="str" cm="1">
        <f t="array" ref="J4038">IF(OR(ISNUMBER(SEARCH({"A";"B";"C";"D";"E";"F";"G";"H";"I";"J";"K";"L";"M";"N";"O";"P";"Q";"R";"S";"T";"U";"V";"W";"X";"Y";"Z"},F4038))), "TRUE", "FALSE")</f>
        <v>TRUE</v>
      </c>
      <c r="K4038">
        <f t="shared" si="700"/>
        <v>0</v>
      </c>
      <c r="L4038">
        <f t="shared" si="701"/>
        <v>0</v>
      </c>
      <c r="M4038">
        <f t="shared" si="702"/>
        <v>0</v>
      </c>
      <c r="N4038">
        <f t="shared" si="703"/>
        <v>0</v>
      </c>
      <c r="O4038">
        <f t="shared" si="694"/>
        <v>0</v>
      </c>
      <c r="P4038">
        <f t="shared" si="704"/>
        <v>0</v>
      </c>
    </row>
    <row r="4039" spans="1:16" x14ac:dyDescent="0.45">
      <c r="A4039" t="s">
        <v>3787</v>
      </c>
      <c r="B4039" t="s">
        <v>3788</v>
      </c>
      <c r="C4039" t="s">
        <v>128</v>
      </c>
      <c r="D4039" s="4" t="str" cm="1">
        <f t="array" ref="D4039">_xlfn.TEXTJOIN("",,_xlfn.LET(_xlpm.a,MID(C4039,_xlfn.SEQUENCE(1,LEN(C4039)),1),IF(ISNUMBER(--_xlpm.a),"",_xlpm.a)))</f>
        <v>_LAO_MM_MIP_CHEST</v>
      </c>
      <c r="E4039" t="str">
        <f t="shared" si="695"/>
        <v>_LAO_MM_MIP_CHEST</v>
      </c>
      <c r="F4039" t="str">
        <f t="shared" si="697"/>
        <v>_LAO_MM_MIP_CHEST</v>
      </c>
      <c r="G4039" t="b">
        <f t="shared" si="696"/>
        <v>1</v>
      </c>
      <c r="H4039">
        <f t="shared" si="698"/>
        <v>0</v>
      </c>
      <c r="I4039">
        <f t="shared" si="699"/>
        <v>0</v>
      </c>
      <c r="J4039" t="str" cm="1">
        <f t="array" ref="J4039">IF(OR(ISNUMBER(SEARCH({"A";"B";"C";"D";"E";"F";"G";"H";"I";"J";"K";"L";"M";"N";"O";"P";"Q";"R";"S";"T";"U";"V";"W";"X";"Y";"Z"},F4039))), "TRUE", "FALSE")</f>
        <v>TRUE</v>
      </c>
      <c r="K4039">
        <f t="shared" si="700"/>
        <v>0</v>
      </c>
      <c r="L4039">
        <f t="shared" si="701"/>
        <v>0</v>
      </c>
      <c r="M4039">
        <f t="shared" si="702"/>
        <v>0</v>
      </c>
      <c r="N4039">
        <f t="shared" si="703"/>
        <v>0</v>
      </c>
      <c r="O4039">
        <f t="shared" si="694"/>
        <v>0</v>
      </c>
      <c r="P4039">
        <f t="shared" si="704"/>
        <v>0</v>
      </c>
    </row>
    <row r="4040" spans="1:16" x14ac:dyDescent="0.45">
      <c r="A4040" t="s">
        <v>3787</v>
      </c>
      <c r="B4040" t="s">
        <v>3788</v>
      </c>
      <c r="C4040" t="s">
        <v>129</v>
      </c>
      <c r="D4040" s="4" t="str" cm="1">
        <f t="array" ref="D4040">_xlfn.TEXTJOIN("",,_xlfn.LET(_xlpm.a,MID(C4040,_xlfn.SEQUENCE(1,LEN(C4040)),1),IF(ISNUMBER(--_xlpm.a),"",_xlpm.a)))</f>
        <v>_COR_MM_MIP_AP</v>
      </c>
      <c r="E4040" t="str">
        <f t="shared" si="695"/>
        <v>_COR_MM_MIP_AP</v>
      </c>
      <c r="F4040" t="str">
        <f t="shared" si="697"/>
        <v>_COR_MM_MIP_AP</v>
      </c>
      <c r="G4040" t="b">
        <f t="shared" si="696"/>
        <v>1</v>
      </c>
      <c r="H4040">
        <f t="shared" si="698"/>
        <v>0</v>
      </c>
      <c r="I4040">
        <f t="shared" si="699"/>
        <v>0</v>
      </c>
      <c r="J4040" t="str" cm="1">
        <f t="array" ref="J4040">IF(OR(ISNUMBER(SEARCH({"A";"B";"C";"D";"E";"F";"G";"H";"I";"J";"K";"L";"M";"N";"O";"P";"Q";"R";"S";"T";"U";"V";"W";"X";"Y";"Z"},F4040))), "TRUE", "FALSE")</f>
        <v>TRUE</v>
      </c>
      <c r="K4040">
        <f t="shared" si="700"/>
        <v>0</v>
      </c>
      <c r="L4040">
        <f t="shared" si="701"/>
        <v>0</v>
      </c>
      <c r="M4040">
        <f t="shared" si="702"/>
        <v>0</v>
      </c>
      <c r="N4040">
        <f t="shared" si="703"/>
        <v>0</v>
      </c>
      <c r="O4040">
        <f t="shared" si="694"/>
        <v>0</v>
      </c>
      <c r="P4040">
        <f t="shared" si="704"/>
        <v>0</v>
      </c>
    </row>
    <row r="4041" spans="1:16" x14ac:dyDescent="0.45">
      <c r="A4041" t="s">
        <v>3787</v>
      </c>
      <c r="B4041" t="s">
        <v>3788</v>
      </c>
      <c r="C4041" t="s">
        <v>126</v>
      </c>
      <c r="D4041" s="4" t="str" cm="1">
        <f t="array" ref="D4041">_xlfn.TEXTJOIN("",,_xlfn.LET(_xlpm.a,MID(C4041,_xlfn.SEQUENCE(1,LEN(C4041)),1),IF(ISNUMBER(--_xlpm.a),"",_xlpm.a)))</f>
        <v>_SAG_MM_MIP_AP</v>
      </c>
      <c r="E4041" t="str">
        <f t="shared" si="695"/>
        <v>_SAG_MM_MIP_AP</v>
      </c>
      <c r="F4041" t="str">
        <f t="shared" si="697"/>
        <v>_SAG_MM_MIP_AP</v>
      </c>
      <c r="G4041" t="b">
        <f t="shared" si="696"/>
        <v>1</v>
      </c>
      <c r="H4041">
        <f t="shared" si="698"/>
        <v>0</v>
      </c>
      <c r="I4041">
        <f t="shared" si="699"/>
        <v>0</v>
      </c>
      <c r="J4041" t="str" cm="1">
        <f t="array" ref="J4041">IF(OR(ISNUMBER(SEARCH({"A";"B";"C";"D";"E";"F";"G";"H";"I";"J";"K";"L";"M";"N";"O";"P";"Q";"R";"S";"T";"U";"V";"W";"X";"Y";"Z"},F4041))), "TRUE", "FALSE")</f>
        <v>TRUE</v>
      </c>
      <c r="K4041">
        <f t="shared" si="700"/>
        <v>0</v>
      </c>
      <c r="L4041">
        <f t="shared" si="701"/>
        <v>0</v>
      </c>
      <c r="M4041">
        <f t="shared" si="702"/>
        <v>0</v>
      </c>
      <c r="N4041">
        <f t="shared" si="703"/>
        <v>0</v>
      </c>
      <c r="O4041">
        <f t="shared" si="694"/>
        <v>0</v>
      </c>
      <c r="P4041">
        <f t="shared" si="704"/>
        <v>0</v>
      </c>
    </row>
    <row r="4042" spans="1:16" x14ac:dyDescent="0.45">
      <c r="A4042" t="s">
        <v>3787</v>
      </c>
      <c r="B4042" t="s">
        <v>3788</v>
      </c>
      <c r="C4042" t="s">
        <v>1353</v>
      </c>
      <c r="D4042" s="4" t="str" cm="1">
        <f t="array" ref="D4042">_xlfn.TEXTJOIN("",,_xlfn.LET(_xlpm.a,MID(C4042,_xlfn.SEQUENCE(1,LEN(C4042)),1),IF(ISNUMBER(--_xlpm.a),"",_xlpm.a)))</f>
        <v>_AX_MM_W</v>
      </c>
      <c r="E4042" t="str">
        <f t="shared" si="695"/>
        <v>_AX_MM_W</v>
      </c>
      <c r="F4042" t="str">
        <f t="shared" si="697"/>
        <v>_AX_MM_W</v>
      </c>
      <c r="G4042" t="b">
        <f t="shared" si="696"/>
        <v>0</v>
      </c>
      <c r="H4042">
        <f t="shared" si="698"/>
        <v>0</v>
      </c>
      <c r="I4042">
        <f t="shared" si="699"/>
        <v>1</v>
      </c>
      <c r="J4042" t="str" cm="1">
        <f t="array" ref="J4042">IF(OR(ISNUMBER(SEARCH({"A";"B";"C";"D";"E";"F";"G";"H";"I";"J";"K";"L";"M";"N";"O";"P";"Q";"R";"S";"T";"U";"V";"W";"X";"Y";"Z"},F4042))), "TRUE", "FALSE")</f>
        <v>TRUE</v>
      </c>
      <c r="K4042">
        <f t="shared" si="700"/>
        <v>0</v>
      </c>
      <c r="L4042">
        <f t="shared" si="701"/>
        <v>0</v>
      </c>
      <c r="M4042">
        <f t="shared" si="702"/>
        <v>0</v>
      </c>
      <c r="N4042">
        <f t="shared" si="703"/>
        <v>0</v>
      </c>
      <c r="O4042">
        <f t="shared" si="694"/>
        <v>0</v>
      </c>
      <c r="P4042">
        <f t="shared" si="704"/>
        <v>0</v>
      </c>
    </row>
    <row r="4043" spans="1:16" x14ac:dyDescent="0.45">
      <c r="A4043" t="s">
        <v>3787</v>
      </c>
      <c r="B4043" t="s">
        <v>3788</v>
      </c>
      <c r="C4043" t="s">
        <v>3790</v>
      </c>
      <c r="D4043" s="4" t="str" cm="1">
        <f t="array" ref="D4043">_xlfn.TEXTJOIN("",,_xlfn.LET(_xlpm.a,MID(C4043,_xlfn.SEQUENCE(1,LEN(C4043)),1),IF(ISNUMBER(--_xlpm.a),"",_xlpm.a)))</f>
        <v>_AX_MM_CHEST</v>
      </c>
      <c r="E4043" t="str">
        <f t="shared" si="695"/>
        <v>_AX_MM_CHEST</v>
      </c>
      <c r="F4043" t="str">
        <f t="shared" si="697"/>
        <v>_AX_MM_CHEST</v>
      </c>
      <c r="G4043" t="b">
        <f t="shared" si="696"/>
        <v>0</v>
      </c>
      <c r="H4043">
        <f t="shared" si="698"/>
        <v>0</v>
      </c>
      <c r="I4043">
        <f t="shared" si="699"/>
        <v>1</v>
      </c>
      <c r="J4043" t="str" cm="1">
        <f t="array" ref="J4043">IF(OR(ISNUMBER(SEARCH({"A";"B";"C";"D";"E";"F";"G";"H";"I";"J";"K";"L";"M";"N";"O";"P";"Q";"R";"S";"T";"U";"V";"W";"X";"Y";"Z"},F4043))), "TRUE", "FALSE")</f>
        <v>TRUE</v>
      </c>
      <c r="K4043">
        <f t="shared" si="700"/>
        <v>1</v>
      </c>
      <c r="L4043">
        <f t="shared" si="701"/>
        <v>0</v>
      </c>
      <c r="M4043">
        <f t="shared" si="702"/>
        <v>0</v>
      </c>
      <c r="N4043">
        <f t="shared" si="703"/>
        <v>0</v>
      </c>
      <c r="O4043">
        <f t="shared" si="694"/>
        <v>0</v>
      </c>
      <c r="P4043">
        <f t="shared" si="704"/>
        <v>0</v>
      </c>
    </row>
    <row r="4044" spans="1:16" x14ac:dyDescent="0.45">
      <c r="A4044" t="s">
        <v>3791</v>
      </c>
      <c r="B4044" t="s">
        <v>3792</v>
      </c>
      <c r="C4044" t="s">
        <v>74</v>
      </c>
      <c r="D4044" s="4" t="str" cm="1">
        <f t="array" ref="D4044">_xlfn.TEXTJOIN("",,_xlfn.LET(_xlpm.a,MID(C4044,_xlfn.SEQUENCE(1,LEN(C4044)),1),IF(ISNUMBER(--_xlpm.a),"",_xlpm.a)))</f>
        <v>_Recon___Trauma_Arch_Abdomen_Pe</v>
      </c>
      <c r="E4044" t="str">
        <f t="shared" si="695"/>
        <v>_Recon_Trauma_Arch_Abdomen_Pe</v>
      </c>
      <c r="F4044" t="str">
        <f t="shared" si="697"/>
        <v>_RECON_TRAUMA_ARCH_ABDOMEN_PE</v>
      </c>
      <c r="G4044" t="b">
        <f t="shared" si="696"/>
        <v>1</v>
      </c>
      <c r="H4044">
        <f t="shared" si="698"/>
        <v>0</v>
      </c>
      <c r="I4044">
        <f t="shared" si="699"/>
        <v>0</v>
      </c>
      <c r="J4044" t="str" cm="1">
        <f t="array" ref="J4044">IF(OR(ISNUMBER(SEARCH({"A";"B";"C";"D";"E";"F";"G";"H";"I";"J";"K";"L";"M";"N";"O";"P";"Q";"R";"S";"T";"U";"V";"W";"X";"Y";"Z"},F4044))), "TRUE", "FALSE")</f>
        <v>TRUE</v>
      </c>
      <c r="K4044">
        <f t="shared" si="700"/>
        <v>0</v>
      </c>
      <c r="L4044">
        <f t="shared" si="701"/>
        <v>0</v>
      </c>
      <c r="M4044">
        <f t="shared" si="702"/>
        <v>0</v>
      </c>
      <c r="N4044">
        <f t="shared" si="703"/>
        <v>0</v>
      </c>
      <c r="O4044">
        <f t="shared" si="694"/>
        <v>0</v>
      </c>
      <c r="P4044">
        <f t="shared" si="704"/>
        <v>0</v>
      </c>
    </row>
    <row r="4045" spans="1:16" x14ac:dyDescent="0.45">
      <c r="A4045" t="s">
        <v>3791</v>
      </c>
      <c r="B4045" t="s">
        <v>3792</v>
      </c>
      <c r="C4045" t="s">
        <v>75</v>
      </c>
      <c r="D4045" s="4" t="str" cm="1">
        <f t="array" ref="D4045">_xlfn.TEXTJOIN("",,_xlfn.LET(_xlpm.a,MID(C4045,_xlfn.SEQUENCE(1,LEN(C4045)),1),IF(ISNUMBER(--_xlpm.a),"",_xlpm.a)))</f>
        <v>_Trauma_Arch_Abdomen_Pelvis</v>
      </c>
      <c r="E4045" t="str">
        <f t="shared" si="695"/>
        <v>_Trauma_Arch_Abdomen_Pelvis</v>
      </c>
      <c r="F4045" t="str">
        <f t="shared" si="697"/>
        <v>_TRAUMA_ARCH_ABDOMEN_PELVIS</v>
      </c>
      <c r="G4045" t="b">
        <f t="shared" si="696"/>
        <v>0</v>
      </c>
      <c r="H4045">
        <f t="shared" si="698"/>
        <v>1</v>
      </c>
      <c r="I4045">
        <f t="shared" si="699"/>
        <v>0</v>
      </c>
      <c r="J4045" t="str" cm="1">
        <f t="array" ref="J4045">IF(OR(ISNUMBER(SEARCH({"A";"B";"C";"D";"E";"F";"G";"H";"I";"J";"K";"L";"M";"N";"O";"P";"Q";"R";"S";"T";"U";"V";"W";"X";"Y";"Z"},F4045))), "TRUE", "FALSE")</f>
        <v>TRUE</v>
      </c>
      <c r="K4045">
        <f t="shared" si="700"/>
        <v>0</v>
      </c>
      <c r="L4045">
        <f t="shared" si="701"/>
        <v>0</v>
      </c>
      <c r="M4045">
        <f t="shared" si="702"/>
        <v>0</v>
      </c>
      <c r="N4045">
        <f t="shared" si="703"/>
        <v>0</v>
      </c>
      <c r="O4045">
        <f t="shared" si="694"/>
        <v>0</v>
      </c>
      <c r="P4045">
        <f t="shared" si="704"/>
        <v>0</v>
      </c>
    </row>
    <row r="4046" spans="1:16" x14ac:dyDescent="0.45">
      <c r="A4046" t="s">
        <v>3791</v>
      </c>
      <c r="B4046" t="s">
        <v>3792</v>
      </c>
      <c r="C4046" t="s">
        <v>1475</v>
      </c>
      <c r="D4046" s="4" t="str" cm="1">
        <f t="array" ref="D4046">_xlfn.TEXTJOIN("",,_xlfn.LET(_xlpm.a,MID(C4046,_xlfn.SEQUENCE(1,LEN(C4046)),1),IF(ISNUMBER(--_xlpm.a),"",_xlpm.a)))</f>
        <v>_Reformatted</v>
      </c>
      <c r="E4046" t="str">
        <f t="shared" si="695"/>
        <v>_Reformatted</v>
      </c>
      <c r="F4046" t="str">
        <f t="shared" si="697"/>
        <v>_REFORMATTED</v>
      </c>
      <c r="G4046" t="b">
        <f t="shared" si="696"/>
        <v>1</v>
      </c>
      <c r="H4046">
        <f t="shared" si="698"/>
        <v>0</v>
      </c>
      <c r="I4046">
        <f t="shared" si="699"/>
        <v>0</v>
      </c>
      <c r="J4046" t="str" cm="1">
        <f t="array" ref="J4046">IF(OR(ISNUMBER(SEARCH({"A";"B";"C";"D";"E";"F";"G";"H";"I";"J";"K";"L";"M";"N";"O";"P";"Q";"R";"S";"T";"U";"V";"W";"X";"Y";"Z"},F4046))), "TRUE", "FALSE")</f>
        <v>TRUE</v>
      </c>
      <c r="K4046">
        <f t="shared" si="700"/>
        <v>0</v>
      </c>
      <c r="L4046">
        <f t="shared" si="701"/>
        <v>0</v>
      </c>
      <c r="M4046">
        <f t="shared" si="702"/>
        <v>0</v>
      </c>
      <c r="N4046">
        <f t="shared" si="703"/>
        <v>0</v>
      </c>
      <c r="O4046">
        <f t="shared" si="694"/>
        <v>0</v>
      </c>
      <c r="P4046">
        <f t="shared" si="704"/>
        <v>0</v>
      </c>
    </row>
    <row r="4047" spans="1:16" x14ac:dyDescent="0.45">
      <c r="A4047" t="s">
        <v>3793</v>
      </c>
      <c r="B4047" t="s">
        <v>3794</v>
      </c>
      <c r="C4047" t="s">
        <v>1276</v>
      </c>
      <c r="D4047" s="4" t="str" cm="1">
        <f t="array" ref="D4047">_xlfn.TEXTJOIN("",,_xlfn.LET(_xlpm.a,MID(C4047,_xlfn.SEQUENCE(1,LEN(C4047)),1),IF(ISNUMBER(--_xlpm.a),"",_xlpm.a)))</f>
        <v>_Reformatted</v>
      </c>
      <c r="E4047" t="str">
        <f t="shared" si="695"/>
        <v>_Reformatted</v>
      </c>
      <c r="F4047" t="str">
        <f t="shared" si="697"/>
        <v>_REFORMATTED</v>
      </c>
      <c r="G4047" t="b">
        <f t="shared" si="696"/>
        <v>1</v>
      </c>
      <c r="H4047">
        <f t="shared" si="698"/>
        <v>0</v>
      </c>
      <c r="I4047">
        <f t="shared" si="699"/>
        <v>0</v>
      </c>
      <c r="J4047" t="str" cm="1">
        <f t="array" ref="J4047">IF(OR(ISNUMBER(SEARCH({"A";"B";"C";"D";"E";"F";"G";"H";"I";"J";"K";"L";"M";"N";"O";"P";"Q";"R";"S";"T";"U";"V";"W";"X";"Y";"Z"},F4047))), "TRUE", "FALSE")</f>
        <v>TRUE</v>
      </c>
      <c r="K4047">
        <f t="shared" si="700"/>
        <v>0</v>
      </c>
      <c r="L4047">
        <f t="shared" si="701"/>
        <v>0</v>
      </c>
      <c r="M4047">
        <f t="shared" si="702"/>
        <v>0</v>
      </c>
      <c r="N4047">
        <f t="shared" si="703"/>
        <v>0</v>
      </c>
      <c r="O4047">
        <f t="shared" si="694"/>
        <v>0</v>
      </c>
      <c r="P4047">
        <f t="shared" si="704"/>
        <v>0</v>
      </c>
    </row>
    <row r="4048" spans="1:16" x14ac:dyDescent="0.45">
      <c r="A4048" t="s">
        <v>3793</v>
      </c>
      <c r="B4048" t="s">
        <v>3794</v>
      </c>
      <c r="C4048" t="s">
        <v>2112</v>
      </c>
      <c r="D4048" s="4" t="str" cm="1">
        <f t="array" ref="D4048">_xlfn.TEXTJOIN("",,_xlfn.LET(_xlpm.a,MID(C4048,_xlfn.SEQUENCE(1,LEN(C4048)),1),IF(ISNUMBER(--_xlpm.a),"",_xlpm.a)))</f>
        <v>_Recon___Trauma_Arch_Abdomen_Pe</v>
      </c>
      <c r="E4048" t="str">
        <f t="shared" si="695"/>
        <v>_Recon_Trauma_Arch_Abdomen_Pe</v>
      </c>
      <c r="F4048" t="str">
        <f t="shared" si="697"/>
        <v>_RECON_TRAUMA_ARCH_ABDOMEN_PE</v>
      </c>
      <c r="G4048" t="b">
        <f t="shared" si="696"/>
        <v>1</v>
      </c>
      <c r="H4048">
        <f t="shared" si="698"/>
        <v>0</v>
      </c>
      <c r="I4048">
        <f t="shared" si="699"/>
        <v>0</v>
      </c>
      <c r="J4048" t="str" cm="1">
        <f t="array" ref="J4048">IF(OR(ISNUMBER(SEARCH({"A";"B";"C";"D";"E";"F";"G";"H";"I";"J";"K";"L";"M";"N";"O";"P";"Q";"R";"S";"T";"U";"V";"W";"X";"Y";"Z"},F4048))), "TRUE", "FALSE")</f>
        <v>TRUE</v>
      </c>
      <c r="K4048">
        <f t="shared" si="700"/>
        <v>0</v>
      </c>
      <c r="L4048">
        <f t="shared" si="701"/>
        <v>0</v>
      </c>
      <c r="M4048">
        <f t="shared" si="702"/>
        <v>0</v>
      </c>
      <c r="N4048">
        <f t="shared" si="703"/>
        <v>0</v>
      </c>
      <c r="O4048">
        <f t="shared" si="694"/>
        <v>0</v>
      </c>
      <c r="P4048">
        <f t="shared" si="704"/>
        <v>0</v>
      </c>
    </row>
    <row r="4049" spans="1:16" x14ac:dyDescent="0.45">
      <c r="A4049" t="s">
        <v>3793</v>
      </c>
      <c r="B4049" t="s">
        <v>3794</v>
      </c>
      <c r="C4049" t="s">
        <v>2501</v>
      </c>
      <c r="D4049" s="4" t="str" cm="1">
        <f t="array" ref="D4049">_xlfn.TEXTJOIN("",,_xlfn.LET(_xlpm.a,MID(C4049,_xlfn.SEQUENCE(1,LEN(C4049)),1),IF(ISNUMBER(--_xlpm.a),"",_xlpm.a)))</f>
        <v>_Trauma_Arch_Abdomen_Pelvis</v>
      </c>
      <c r="E4049" t="str">
        <f t="shared" si="695"/>
        <v>_Trauma_Arch_Abdomen_Pelvis</v>
      </c>
      <c r="F4049" t="str">
        <f t="shared" si="697"/>
        <v>_TRAUMA_ARCH_ABDOMEN_PELVIS</v>
      </c>
      <c r="G4049" t="b">
        <f t="shared" si="696"/>
        <v>0</v>
      </c>
      <c r="H4049">
        <f t="shared" si="698"/>
        <v>1</v>
      </c>
      <c r="I4049">
        <f t="shared" si="699"/>
        <v>0</v>
      </c>
      <c r="J4049" t="str" cm="1">
        <f t="array" ref="J4049">IF(OR(ISNUMBER(SEARCH({"A";"B";"C";"D";"E";"F";"G";"H";"I";"J";"K";"L";"M";"N";"O";"P";"Q";"R";"S";"T";"U";"V";"W";"X";"Y";"Z"},F4049))), "TRUE", "FALSE")</f>
        <v>TRUE</v>
      </c>
      <c r="K4049">
        <f t="shared" si="700"/>
        <v>0</v>
      </c>
      <c r="L4049">
        <f t="shared" si="701"/>
        <v>0</v>
      </c>
      <c r="M4049">
        <f t="shared" si="702"/>
        <v>0</v>
      </c>
      <c r="N4049">
        <f t="shared" si="703"/>
        <v>0</v>
      </c>
      <c r="O4049">
        <f t="shared" ref="O4049:O4112" si="705">IF(AND(ISNUMBER(SEARCH("kidney", LOWER(C4049))), G4049=FALSE, J4049="TRUE"), 1, 0)</f>
        <v>0</v>
      </c>
      <c r="P4049">
        <f t="shared" si="704"/>
        <v>0</v>
      </c>
    </row>
    <row r="4050" spans="1:16" x14ac:dyDescent="0.45">
      <c r="A4050" t="s">
        <v>3795</v>
      </c>
      <c r="B4050" t="s">
        <v>3796</v>
      </c>
      <c r="C4050" t="s">
        <v>956</v>
      </c>
      <c r="D4050" s="4" t="str" cm="1">
        <f t="array" ref="D4050">_xlfn.TEXTJOIN("",,_xlfn.LET(_xlpm.a,MID(C4050,_xlfn.SEQUENCE(1,LEN(C4050)),1),IF(ISNUMBER(--_xlpm.a),"",_xlpm.a)))</f>
        <v>_PELVIS_SOFT__iDose___</v>
      </c>
      <c r="E4050" t="str">
        <f t="shared" si="695"/>
        <v>_PELVIS_SOFT_iDose_</v>
      </c>
      <c r="F4050" t="str">
        <f t="shared" si="697"/>
        <v>_PELVIS_SOFT_IDOSE_</v>
      </c>
      <c r="G4050" t="b">
        <f t="shared" si="696"/>
        <v>1</v>
      </c>
      <c r="H4050">
        <f t="shared" si="698"/>
        <v>0</v>
      </c>
      <c r="I4050">
        <f t="shared" si="699"/>
        <v>0</v>
      </c>
      <c r="J4050" t="str" cm="1">
        <f t="array" ref="J4050">IF(OR(ISNUMBER(SEARCH({"A";"B";"C";"D";"E";"F";"G";"H";"I";"J";"K";"L";"M";"N";"O";"P";"Q";"R";"S";"T";"U";"V";"W";"X";"Y";"Z"},F4050))), "TRUE", "FALSE")</f>
        <v>TRUE</v>
      </c>
      <c r="K4050">
        <f t="shared" si="700"/>
        <v>0</v>
      </c>
      <c r="L4050">
        <f t="shared" si="701"/>
        <v>0</v>
      </c>
      <c r="M4050">
        <f t="shared" si="702"/>
        <v>0</v>
      </c>
      <c r="N4050">
        <f t="shared" si="703"/>
        <v>0</v>
      </c>
      <c r="O4050">
        <f t="shared" si="705"/>
        <v>0</v>
      </c>
      <c r="P4050">
        <f t="shared" si="704"/>
        <v>0</v>
      </c>
    </row>
    <row r="4051" spans="1:16" x14ac:dyDescent="0.45">
      <c r="A4051" t="s">
        <v>3795</v>
      </c>
      <c r="B4051" t="s">
        <v>3796</v>
      </c>
      <c r="C4051" t="s">
        <v>3797</v>
      </c>
      <c r="D4051" s="4" t="str" cm="1">
        <f t="array" ref="D4051">_xlfn.TEXTJOIN("",,_xlfn.LET(_xlpm.a,MID(C4051,_xlfn.SEQUENCE(1,LEN(C4051)),1),IF(ISNUMBER(--_xlpm.a),"",_xlpm.a)))</f>
        <v>_PELVIS_BONE</v>
      </c>
      <c r="E4051" t="str">
        <f t="shared" si="695"/>
        <v>_PELVIS_BONE</v>
      </c>
      <c r="F4051" t="str">
        <f t="shared" si="697"/>
        <v>_PELVIS_BONE</v>
      </c>
      <c r="G4051" t="b">
        <f t="shared" si="696"/>
        <v>0</v>
      </c>
      <c r="H4051">
        <f t="shared" si="698"/>
        <v>0</v>
      </c>
      <c r="I4051">
        <f t="shared" si="699"/>
        <v>0</v>
      </c>
      <c r="J4051" t="str" cm="1">
        <f t="array" ref="J4051">IF(OR(ISNUMBER(SEARCH({"A";"B";"C";"D";"E";"F";"G";"H";"I";"J";"K";"L";"M";"N";"O";"P";"Q";"R";"S";"T";"U";"V";"W";"X";"Y";"Z"},F4051))), "TRUE", "FALSE")</f>
        <v>TRUE</v>
      </c>
      <c r="K4051">
        <f t="shared" si="700"/>
        <v>0</v>
      </c>
      <c r="L4051">
        <f t="shared" si="701"/>
        <v>0</v>
      </c>
      <c r="M4051">
        <f t="shared" si="702"/>
        <v>0</v>
      </c>
      <c r="N4051">
        <f t="shared" si="703"/>
        <v>1</v>
      </c>
      <c r="O4051">
        <f t="shared" si="705"/>
        <v>0</v>
      </c>
      <c r="P4051">
        <f t="shared" si="704"/>
        <v>0</v>
      </c>
    </row>
    <row r="4052" spans="1:16" x14ac:dyDescent="0.45">
      <c r="A4052" t="s">
        <v>3795</v>
      </c>
      <c r="B4052" t="s">
        <v>3796</v>
      </c>
      <c r="C4052" t="s">
        <v>953</v>
      </c>
      <c r="D4052" s="4" t="str" cm="1">
        <f t="array" ref="D4052">_xlfn.TEXTJOIN("",,_xlfn.LET(_xlpm.a,MID(C4052,_xlfn.SEQUENCE(1,LEN(C4052)),1),IF(ISNUMBER(--_xlpm.a),"",_xlpm.a)))</f>
        <v>_PELVIS_BONE__iDose___</v>
      </c>
      <c r="E4052" t="str">
        <f t="shared" si="695"/>
        <v>_PELVIS_BONE_iDose_</v>
      </c>
      <c r="F4052" t="str">
        <f t="shared" si="697"/>
        <v>_PELVIS_BONE_IDOSE_</v>
      </c>
      <c r="G4052" t="b">
        <f t="shared" si="696"/>
        <v>1</v>
      </c>
      <c r="H4052">
        <f t="shared" si="698"/>
        <v>0</v>
      </c>
      <c r="I4052">
        <f t="shared" si="699"/>
        <v>0</v>
      </c>
      <c r="J4052" t="str" cm="1">
        <f t="array" ref="J4052">IF(OR(ISNUMBER(SEARCH({"A";"B";"C";"D";"E";"F";"G";"H";"I";"J";"K";"L";"M";"N";"O";"P";"Q";"R";"S";"T";"U";"V";"W";"X";"Y";"Z"},F4052))), "TRUE", "FALSE")</f>
        <v>TRUE</v>
      </c>
      <c r="K4052">
        <f t="shared" si="700"/>
        <v>0</v>
      </c>
      <c r="L4052">
        <f t="shared" si="701"/>
        <v>0</v>
      </c>
      <c r="M4052">
        <f t="shared" si="702"/>
        <v>0</v>
      </c>
      <c r="N4052">
        <f t="shared" si="703"/>
        <v>0</v>
      </c>
      <c r="O4052">
        <f t="shared" si="705"/>
        <v>0</v>
      </c>
      <c r="P4052">
        <f t="shared" si="704"/>
        <v>0</v>
      </c>
    </row>
    <row r="4053" spans="1:16" x14ac:dyDescent="0.45">
      <c r="A4053" t="s">
        <v>3795</v>
      </c>
      <c r="B4053" t="s">
        <v>3796</v>
      </c>
      <c r="C4053" t="s">
        <v>959</v>
      </c>
      <c r="D4053" s="4" t="str" cm="1">
        <f t="array" ref="D4053">_xlfn.TEXTJOIN("",,_xlfn.LET(_xlpm.a,MID(C4053,_xlfn.SEQUENCE(1,LEN(C4053)),1),IF(ISNUMBER(--_xlpm.a),"",_xlpm.a)))</f>
        <v>_SAGITAL__iDose___</v>
      </c>
      <c r="E4053" t="str">
        <f t="shared" si="695"/>
        <v>_SAGITAL_iDose_</v>
      </c>
      <c r="F4053" t="str">
        <f t="shared" si="697"/>
        <v>_SAGITAL_IDOSE_</v>
      </c>
      <c r="G4053" t="b">
        <f t="shared" si="696"/>
        <v>1</v>
      </c>
      <c r="H4053">
        <f t="shared" si="698"/>
        <v>0</v>
      </c>
      <c r="I4053">
        <f t="shared" si="699"/>
        <v>0</v>
      </c>
      <c r="J4053" t="str" cm="1">
        <f t="array" ref="J4053">IF(OR(ISNUMBER(SEARCH({"A";"B";"C";"D";"E";"F";"G";"H";"I";"J";"K";"L";"M";"N";"O";"P";"Q";"R";"S";"T";"U";"V";"W";"X";"Y";"Z"},F4053))), "TRUE", "FALSE")</f>
        <v>TRUE</v>
      </c>
      <c r="K4053">
        <f t="shared" si="700"/>
        <v>0</v>
      </c>
      <c r="L4053">
        <f t="shared" si="701"/>
        <v>0</v>
      </c>
      <c r="M4053">
        <f t="shared" si="702"/>
        <v>0</v>
      </c>
      <c r="N4053">
        <f t="shared" si="703"/>
        <v>0</v>
      </c>
      <c r="O4053">
        <f t="shared" si="705"/>
        <v>0</v>
      </c>
      <c r="P4053">
        <f t="shared" si="704"/>
        <v>0</v>
      </c>
    </row>
    <row r="4054" spans="1:16" x14ac:dyDescent="0.45">
      <c r="A4054" t="s">
        <v>3795</v>
      </c>
      <c r="B4054" t="s">
        <v>3796</v>
      </c>
      <c r="C4054" t="s">
        <v>957</v>
      </c>
      <c r="D4054" s="4" t="str" cm="1">
        <f t="array" ref="D4054">_xlfn.TEXTJOIN("",,_xlfn.LET(_xlpm.a,MID(C4054,_xlfn.SEQUENCE(1,LEN(C4054)),1),IF(ISNUMBER(--_xlpm.a),"",_xlpm.a)))</f>
        <v>_CORONAL__iDose___</v>
      </c>
      <c r="E4054" t="str">
        <f t="shared" si="695"/>
        <v>_CORONAL_iDose_</v>
      </c>
      <c r="F4054" t="str">
        <f t="shared" si="697"/>
        <v>_CORONAL_IDOSE_</v>
      </c>
      <c r="G4054" t="b">
        <f t="shared" si="696"/>
        <v>1</v>
      </c>
      <c r="H4054">
        <f t="shared" si="698"/>
        <v>0</v>
      </c>
      <c r="I4054">
        <f t="shared" si="699"/>
        <v>0</v>
      </c>
      <c r="J4054" t="str" cm="1">
        <f t="array" ref="J4054">IF(OR(ISNUMBER(SEARCH({"A";"B";"C";"D";"E";"F";"G";"H";"I";"J";"K";"L";"M";"N";"O";"P";"Q";"R";"S";"T";"U";"V";"W";"X";"Y";"Z"},F4054))), "TRUE", "FALSE")</f>
        <v>TRUE</v>
      </c>
      <c r="K4054">
        <f t="shared" si="700"/>
        <v>0</v>
      </c>
      <c r="L4054">
        <f t="shared" si="701"/>
        <v>0</v>
      </c>
      <c r="M4054">
        <f t="shared" si="702"/>
        <v>0</v>
      </c>
      <c r="N4054">
        <f t="shared" si="703"/>
        <v>0</v>
      </c>
      <c r="O4054">
        <f t="shared" si="705"/>
        <v>0</v>
      </c>
      <c r="P4054">
        <f t="shared" si="704"/>
        <v>0</v>
      </c>
    </row>
    <row r="4055" spans="1:16" x14ac:dyDescent="0.45">
      <c r="A4055" t="s">
        <v>3798</v>
      </c>
      <c r="B4055" t="s">
        <v>3799</v>
      </c>
      <c r="C4055" t="s">
        <v>805</v>
      </c>
      <c r="D4055" s="4" t="str" cm="1">
        <f t="array" ref="D4055">_xlfn.TEXTJOIN("",,_xlfn.LET(_xlpm.a,MID(C4055,_xlfn.SEQUENCE(1,LEN(C4055)),1),IF(ISNUMBER(--_xlpm.a),"",_xlpm.a)))</f>
        <v>_AXIAL_ABD_PEL_POST_CONTRAST</v>
      </c>
      <c r="E4055" t="str">
        <f t="shared" si="695"/>
        <v>_AXIAL_ABD_PEL_POST_CONTRAST</v>
      </c>
      <c r="F4055" t="str">
        <f t="shared" si="697"/>
        <v>_AXIAL_ABD_PEL_POST_CONTRAST</v>
      </c>
      <c r="G4055" t="b">
        <f t="shared" si="696"/>
        <v>0</v>
      </c>
      <c r="H4055">
        <f t="shared" si="698"/>
        <v>0</v>
      </c>
      <c r="I4055">
        <f t="shared" si="699"/>
        <v>1</v>
      </c>
      <c r="J4055" t="str" cm="1">
        <f t="array" ref="J4055">IF(OR(ISNUMBER(SEARCH({"A";"B";"C";"D";"E";"F";"G";"H";"I";"J";"K";"L";"M";"N";"O";"P";"Q";"R";"S";"T";"U";"V";"W";"X";"Y";"Z"},F4055))), "TRUE", "FALSE")</f>
        <v>TRUE</v>
      </c>
      <c r="K4055">
        <f t="shared" si="700"/>
        <v>0</v>
      </c>
      <c r="L4055">
        <f t="shared" si="701"/>
        <v>0</v>
      </c>
      <c r="M4055">
        <f t="shared" si="702"/>
        <v>0</v>
      </c>
      <c r="N4055">
        <f t="shared" si="703"/>
        <v>0</v>
      </c>
      <c r="O4055">
        <f t="shared" si="705"/>
        <v>0</v>
      </c>
      <c r="P4055">
        <f t="shared" si="704"/>
        <v>0</v>
      </c>
    </row>
    <row r="4056" spans="1:16" x14ac:dyDescent="0.45">
      <c r="A4056" t="s">
        <v>3798</v>
      </c>
      <c r="B4056" t="s">
        <v>3799</v>
      </c>
      <c r="C4056" t="s">
        <v>234</v>
      </c>
      <c r="D4056" s="4" t="str" cm="1">
        <f t="array" ref="D4056">_xlfn.TEXTJOIN("",,_xlfn.LET(_xlpm.a,MID(C4056,_xlfn.SEQUENCE(1,LEN(C4056)),1),IF(ISNUMBER(--_xlpm.a),"",_xlpm.a)))</f>
        <v>_Reformatted</v>
      </c>
      <c r="E4056" t="str">
        <f t="shared" si="695"/>
        <v>_Reformatted</v>
      </c>
      <c r="F4056" t="str">
        <f t="shared" si="697"/>
        <v>_REFORMATTED</v>
      </c>
      <c r="G4056" t="b">
        <f t="shared" si="696"/>
        <v>1</v>
      </c>
      <c r="H4056">
        <f t="shared" si="698"/>
        <v>0</v>
      </c>
      <c r="I4056">
        <f t="shared" si="699"/>
        <v>0</v>
      </c>
      <c r="J4056" t="str" cm="1">
        <f t="array" ref="J4056">IF(OR(ISNUMBER(SEARCH({"A";"B";"C";"D";"E";"F";"G";"H";"I";"J";"K";"L";"M";"N";"O";"P";"Q";"R";"S";"T";"U";"V";"W";"X";"Y";"Z"},F4056))), "TRUE", "FALSE")</f>
        <v>TRUE</v>
      </c>
      <c r="K4056">
        <f t="shared" si="700"/>
        <v>0</v>
      </c>
      <c r="L4056">
        <f t="shared" si="701"/>
        <v>0</v>
      </c>
      <c r="M4056">
        <f t="shared" si="702"/>
        <v>0</v>
      </c>
      <c r="N4056">
        <f t="shared" si="703"/>
        <v>0</v>
      </c>
      <c r="O4056">
        <f t="shared" si="705"/>
        <v>0</v>
      </c>
      <c r="P4056">
        <f t="shared" si="704"/>
        <v>0</v>
      </c>
    </row>
    <row r="4057" spans="1:16" x14ac:dyDescent="0.45">
      <c r="A4057" t="s">
        <v>3800</v>
      </c>
      <c r="B4057" t="s">
        <v>3801</v>
      </c>
      <c r="C4057" t="s">
        <v>295</v>
      </c>
      <c r="D4057" s="4" t="str" cm="1">
        <f t="array" ref="D4057">_xlfn.TEXTJOIN("",,_xlfn.LET(_xlpm.a,MID(C4057,_xlfn.SEQUENCE(1,LEN(C4057)),1),IF(ISNUMBER(--_xlpm.a),"",_xlpm.a)))</f>
        <v>_ROUTINE_ABDOMEN_PELVIS</v>
      </c>
      <c r="E4057" t="str">
        <f t="shared" si="695"/>
        <v>_ROUTINE_ABDOMEN_PELVIS</v>
      </c>
      <c r="F4057" t="str">
        <f t="shared" si="697"/>
        <v>_ROUTINE_ABDOMEN_PELVIS</v>
      </c>
      <c r="G4057" t="b">
        <f t="shared" si="696"/>
        <v>0</v>
      </c>
      <c r="H4057">
        <f t="shared" si="698"/>
        <v>1</v>
      </c>
      <c r="I4057">
        <f t="shared" si="699"/>
        <v>0</v>
      </c>
      <c r="J4057" t="str" cm="1">
        <f t="array" ref="J4057">IF(OR(ISNUMBER(SEARCH({"A";"B";"C";"D";"E";"F";"G";"H";"I";"J";"K";"L";"M";"N";"O";"P";"Q";"R";"S";"T";"U";"V";"W";"X";"Y";"Z"},F4057))), "TRUE", "FALSE")</f>
        <v>TRUE</v>
      </c>
      <c r="K4057">
        <f t="shared" si="700"/>
        <v>0</v>
      </c>
      <c r="L4057">
        <f t="shared" si="701"/>
        <v>0</v>
      </c>
      <c r="M4057">
        <f t="shared" si="702"/>
        <v>0</v>
      </c>
      <c r="N4057">
        <f t="shared" si="703"/>
        <v>0</v>
      </c>
      <c r="O4057">
        <f t="shared" si="705"/>
        <v>0</v>
      </c>
      <c r="P4057">
        <f t="shared" si="704"/>
        <v>0</v>
      </c>
    </row>
    <row r="4058" spans="1:16" x14ac:dyDescent="0.45">
      <c r="A4058" t="s">
        <v>3802</v>
      </c>
      <c r="B4058" t="s">
        <v>3803</v>
      </c>
      <c r="C4058" t="s">
        <v>805</v>
      </c>
      <c r="D4058" s="4" t="str" cm="1">
        <f t="array" ref="D4058">_xlfn.TEXTJOIN("",,_xlfn.LET(_xlpm.a,MID(C4058,_xlfn.SEQUENCE(1,LEN(C4058)),1),IF(ISNUMBER(--_xlpm.a),"",_xlpm.a)))</f>
        <v>_AXIAL_ABD_PEL_POST_CONTRAST</v>
      </c>
      <c r="E4058" t="str">
        <f t="shared" si="695"/>
        <v>_AXIAL_ABD_PEL_POST_CONTRAST</v>
      </c>
      <c r="F4058" t="str">
        <f t="shared" si="697"/>
        <v>_AXIAL_ABD_PEL_POST_CONTRAST</v>
      </c>
      <c r="G4058" t="b">
        <f t="shared" si="696"/>
        <v>0</v>
      </c>
      <c r="H4058">
        <f t="shared" si="698"/>
        <v>0</v>
      </c>
      <c r="I4058">
        <f t="shared" si="699"/>
        <v>1</v>
      </c>
      <c r="J4058" t="str" cm="1">
        <f t="array" ref="J4058">IF(OR(ISNUMBER(SEARCH({"A";"B";"C";"D";"E";"F";"G";"H";"I";"J";"K";"L";"M";"N";"O";"P";"Q";"R";"S";"T";"U";"V";"W";"X";"Y";"Z"},F4058))), "TRUE", "FALSE")</f>
        <v>TRUE</v>
      </c>
      <c r="K4058">
        <f t="shared" si="700"/>
        <v>0</v>
      </c>
      <c r="L4058">
        <f t="shared" si="701"/>
        <v>0</v>
      </c>
      <c r="M4058">
        <f t="shared" si="702"/>
        <v>0</v>
      </c>
      <c r="N4058">
        <f t="shared" si="703"/>
        <v>0</v>
      </c>
      <c r="O4058">
        <f t="shared" si="705"/>
        <v>0</v>
      </c>
      <c r="P4058">
        <f t="shared" si="704"/>
        <v>0</v>
      </c>
    </row>
    <row r="4059" spans="1:16" x14ac:dyDescent="0.45">
      <c r="A4059" t="s">
        <v>3804</v>
      </c>
      <c r="B4059" t="s">
        <v>3805</v>
      </c>
      <c r="C4059" t="s">
        <v>134</v>
      </c>
      <c r="D4059" s="4" t="str" cm="1">
        <f t="array" ref="D4059">_xlfn.TEXTJOIN("",,_xlfn.LET(_xlpm.a,MID(C4059,_xlfn.SEQUENCE(1,LEN(C4059)),1),IF(ISNUMBER(--_xlpm.a),"",_xlpm.a)))</f>
        <v>_COR</v>
      </c>
      <c r="E4059" t="str">
        <f t="shared" si="695"/>
        <v>_COR</v>
      </c>
      <c r="F4059" t="str">
        <f t="shared" si="697"/>
        <v>_COR</v>
      </c>
      <c r="G4059" t="b">
        <f t="shared" si="696"/>
        <v>1</v>
      </c>
      <c r="H4059">
        <f t="shared" si="698"/>
        <v>0</v>
      </c>
      <c r="I4059">
        <f t="shared" si="699"/>
        <v>0</v>
      </c>
      <c r="J4059" t="str" cm="1">
        <f t="array" ref="J4059">IF(OR(ISNUMBER(SEARCH({"A";"B";"C";"D";"E";"F";"G";"H";"I";"J";"K";"L";"M";"N";"O";"P";"Q";"R";"S";"T";"U";"V";"W";"X";"Y";"Z"},F4059))), "TRUE", "FALSE")</f>
        <v>TRUE</v>
      </c>
      <c r="K4059">
        <f t="shared" si="700"/>
        <v>0</v>
      </c>
      <c r="L4059">
        <f t="shared" si="701"/>
        <v>0</v>
      </c>
      <c r="M4059">
        <f t="shared" si="702"/>
        <v>0</v>
      </c>
      <c r="N4059">
        <f t="shared" si="703"/>
        <v>0</v>
      </c>
      <c r="O4059">
        <f t="shared" si="705"/>
        <v>0</v>
      </c>
      <c r="P4059">
        <f t="shared" si="704"/>
        <v>0</v>
      </c>
    </row>
    <row r="4060" spans="1:16" x14ac:dyDescent="0.45">
      <c r="A4060" t="s">
        <v>3804</v>
      </c>
      <c r="B4060" t="s">
        <v>3805</v>
      </c>
      <c r="C4060" t="s">
        <v>745</v>
      </c>
      <c r="D4060" s="4" t="str" cm="1">
        <f t="array" ref="D4060">_xlfn.TEXTJOIN("",,_xlfn.LET(_xlpm.a,MID(C4060,_xlfn.SEQUENCE(1,LEN(C4060)),1),IF(ISNUMBER(--_xlpm.a),"",_xlpm.a)))</f>
        <v>_AX_THICK</v>
      </c>
      <c r="E4060" t="str">
        <f t="shared" si="695"/>
        <v>_AX_THICK</v>
      </c>
      <c r="F4060" t="str">
        <f t="shared" si="697"/>
        <v>_AX_THICK</v>
      </c>
      <c r="G4060" t="b">
        <f t="shared" si="696"/>
        <v>0</v>
      </c>
      <c r="H4060">
        <f t="shared" si="698"/>
        <v>0</v>
      </c>
      <c r="I4060">
        <f t="shared" si="699"/>
        <v>1</v>
      </c>
      <c r="J4060" t="str" cm="1">
        <f t="array" ref="J4060">IF(OR(ISNUMBER(SEARCH({"A";"B";"C";"D";"E";"F";"G";"H";"I";"J";"K";"L";"M";"N";"O";"P";"Q";"R";"S";"T";"U";"V";"W";"X";"Y";"Z"},F4060))), "TRUE", "FALSE")</f>
        <v>TRUE</v>
      </c>
      <c r="K4060">
        <f t="shared" si="700"/>
        <v>0</v>
      </c>
      <c r="L4060">
        <f t="shared" si="701"/>
        <v>0</v>
      </c>
      <c r="M4060">
        <f t="shared" si="702"/>
        <v>0</v>
      </c>
      <c r="N4060">
        <f t="shared" si="703"/>
        <v>0</v>
      </c>
      <c r="O4060">
        <f t="shared" si="705"/>
        <v>0</v>
      </c>
      <c r="P4060">
        <f t="shared" si="704"/>
        <v>0</v>
      </c>
    </row>
    <row r="4061" spans="1:16" x14ac:dyDescent="0.45">
      <c r="A4061" t="s">
        <v>3804</v>
      </c>
      <c r="B4061" t="s">
        <v>3805</v>
      </c>
      <c r="C4061" t="s">
        <v>137</v>
      </c>
      <c r="D4061" s="4" t="str" cm="1">
        <f t="array" ref="D4061">_xlfn.TEXTJOIN("",,_xlfn.LET(_xlpm.a,MID(C4061,_xlfn.SEQUENCE(1,LEN(C4061)),1),IF(ISNUMBER(--_xlpm.a),"",_xlpm.a)))</f>
        <v>_SAG</v>
      </c>
      <c r="E4061" t="str">
        <f t="shared" si="695"/>
        <v>_SAG</v>
      </c>
      <c r="F4061" t="str">
        <f t="shared" si="697"/>
        <v>_SAG</v>
      </c>
      <c r="G4061" t="b">
        <f t="shared" si="696"/>
        <v>1</v>
      </c>
      <c r="H4061">
        <f t="shared" si="698"/>
        <v>0</v>
      </c>
      <c r="I4061">
        <f t="shared" si="699"/>
        <v>0</v>
      </c>
      <c r="J4061" t="str" cm="1">
        <f t="array" ref="J4061">IF(OR(ISNUMBER(SEARCH({"A";"B";"C";"D";"E";"F";"G";"H";"I";"J";"K";"L";"M";"N";"O";"P";"Q";"R";"S";"T";"U";"V";"W";"X";"Y";"Z"},F4061))), "TRUE", "FALSE")</f>
        <v>TRUE</v>
      </c>
      <c r="K4061">
        <f t="shared" si="700"/>
        <v>0</v>
      </c>
      <c r="L4061">
        <f t="shared" si="701"/>
        <v>0</v>
      </c>
      <c r="M4061">
        <f t="shared" si="702"/>
        <v>0</v>
      </c>
      <c r="N4061">
        <f t="shared" si="703"/>
        <v>0</v>
      </c>
      <c r="O4061">
        <f t="shared" si="705"/>
        <v>0</v>
      </c>
      <c r="P4061">
        <f t="shared" si="704"/>
        <v>0</v>
      </c>
    </row>
    <row r="4062" spans="1:16" x14ac:dyDescent="0.45">
      <c r="A4062" t="s">
        <v>3804</v>
      </c>
      <c r="B4062" t="s">
        <v>3805</v>
      </c>
      <c r="C4062" t="s">
        <v>126</v>
      </c>
      <c r="D4062" s="4" t="str" cm="1">
        <f t="array" ref="D4062">_xlfn.TEXTJOIN("",,_xlfn.LET(_xlpm.a,MID(C4062,_xlfn.SEQUENCE(1,LEN(C4062)),1),IF(ISNUMBER(--_xlpm.a),"",_xlpm.a)))</f>
        <v>_SAG_MM_MIP_AP</v>
      </c>
      <c r="E4062" t="str">
        <f t="shared" si="695"/>
        <v>_SAG_MM_MIP_AP</v>
      </c>
      <c r="F4062" t="str">
        <f t="shared" si="697"/>
        <v>_SAG_MM_MIP_AP</v>
      </c>
      <c r="G4062" t="b">
        <f t="shared" si="696"/>
        <v>1</v>
      </c>
      <c r="H4062">
        <f t="shared" si="698"/>
        <v>0</v>
      </c>
      <c r="I4062">
        <f t="shared" si="699"/>
        <v>0</v>
      </c>
      <c r="J4062" t="str" cm="1">
        <f t="array" ref="J4062">IF(OR(ISNUMBER(SEARCH({"A";"B";"C";"D";"E";"F";"G";"H";"I";"J";"K";"L";"M";"N";"O";"P";"Q";"R";"S";"T";"U";"V";"W";"X";"Y";"Z"},F4062))), "TRUE", "FALSE")</f>
        <v>TRUE</v>
      </c>
      <c r="K4062">
        <f t="shared" si="700"/>
        <v>0</v>
      </c>
      <c r="L4062">
        <f t="shared" si="701"/>
        <v>0</v>
      </c>
      <c r="M4062">
        <f t="shared" si="702"/>
        <v>0</v>
      </c>
      <c r="N4062">
        <f t="shared" si="703"/>
        <v>0</v>
      </c>
      <c r="O4062">
        <f t="shared" si="705"/>
        <v>0</v>
      </c>
      <c r="P4062">
        <f t="shared" si="704"/>
        <v>0</v>
      </c>
    </row>
    <row r="4063" spans="1:16" x14ac:dyDescent="0.45">
      <c r="A4063" t="s">
        <v>3804</v>
      </c>
      <c r="B4063" t="s">
        <v>3805</v>
      </c>
      <c r="C4063" t="s">
        <v>840</v>
      </c>
      <c r="D4063" s="4" t="str" cm="1">
        <f t="array" ref="D4063">_xlfn.TEXTJOIN("",,_xlfn.LET(_xlpm.a,MID(C4063,_xlfn.SEQUENCE(1,LEN(C4063)),1),IF(ISNUMBER(--_xlpm.a),"",_xlpm.a)))</f>
        <v>_AX_MM_CTA_Arterial_CAP</v>
      </c>
      <c r="E4063" t="str">
        <f t="shared" si="695"/>
        <v>_AX_MM_CTA_Arterial_CAP</v>
      </c>
      <c r="F4063" t="str">
        <f t="shared" si="697"/>
        <v>_AX_MM_CTA_ARTERIAL_CAP</v>
      </c>
      <c r="G4063" t="b">
        <f t="shared" si="696"/>
        <v>0</v>
      </c>
      <c r="H4063">
        <f t="shared" si="698"/>
        <v>0</v>
      </c>
      <c r="I4063">
        <f t="shared" si="699"/>
        <v>1</v>
      </c>
      <c r="J4063" t="str" cm="1">
        <f t="array" ref="J4063">IF(OR(ISNUMBER(SEARCH({"A";"B";"C";"D";"E";"F";"G";"H";"I";"J";"K";"L";"M";"N";"O";"P";"Q";"R";"S";"T";"U";"V";"W";"X";"Y";"Z"},F4063))), "TRUE", "FALSE")</f>
        <v>TRUE</v>
      </c>
      <c r="K4063">
        <f t="shared" si="700"/>
        <v>0</v>
      </c>
      <c r="L4063">
        <f t="shared" si="701"/>
        <v>0</v>
      </c>
      <c r="M4063">
        <f t="shared" si="702"/>
        <v>0</v>
      </c>
      <c r="N4063">
        <f t="shared" si="703"/>
        <v>0</v>
      </c>
      <c r="O4063">
        <f t="shared" si="705"/>
        <v>0</v>
      </c>
      <c r="P4063">
        <f t="shared" si="704"/>
        <v>0</v>
      </c>
    </row>
    <row r="4064" spans="1:16" x14ac:dyDescent="0.45">
      <c r="A4064" t="s">
        <v>3804</v>
      </c>
      <c r="B4064" t="s">
        <v>3805</v>
      </c>
      <c r="C4064" t="s">
        <v>128</v>
      </c>
      <c r="D4064" s="4" t="str" cm="1">
        <f t="array" ref="D4064">_xlfn.TEXTJOIN("",,_xlfn.LET(_xlpm.a,MID(C4064,_xlfn.SEQUENCE(1,LEN(C4064)),1),IF(ISNUMBER(--_xlpm.a),"",_xlpm.a)))</f>
        <v>_LAO_MM_MIP_CHEST</v>
      </c>
      <c r="E4064" t="str">
        <f t="shared" si="695"/>
        <v>_LAO_MM_MIP_CHEST</v>
      </c>
      <c r="F4064" t="str">
        <f t="shared" si="697"/>
        <v>_LAO_MM_MIP_CHEST</v>
      </c>
      <c r="G4064" t="b">
        <f t="shared" si="696"/>
        <v>1</v>
      </c>
      <c r="H4064">
        <f t="shared" si="698"/>
        <v>0</v>
      </c>
      <c r="I4064">
        <f t="shared" si="699"/>
        <v>0</v>
      </c>
      <c r="J4064" t="str" cm="1">
        <f t="array" ref="J4064">IF(OR(ISNUMBER(SEARCH({"A";"B";"C";"D";"E";"F";"G";"H";"I";"J";"K";"L";"M";"N";"O";"P";"Q";"R";"S";"T";"U";"V";"W";"X";"Y";"Z"},F4064))), "TRUE", "FALSE")</f>
        <v>TRUE</v>
      </c>
      <c r="K4064">
        <f t="shared" si="700"/>
        <v>0</v>
      </c>
      <c r="L4064">
        <f t="shared" si="701"/>
        <v>0</v>
      </c>
      <c r="M4064">
        <f t="shared" si="702"/>
        <v>0</v>
      </c>
      <c r="N4064">
        <f t="shared" si="703"/>
        <v>0</v>
      </c>
      <c r="O4064">
        <f t="shared" si="705"/>
        <v>0</v>
      </c>
      <c r="P4064">
        <f t="shared" si="704"/>
        <v>0</v>
      </c>
    </row>
    <row r="4065" spans="1:16" x14ac:dyDescent="0.45">
      <c r="A4065" t="s">
        <v>3804</v>
      </c>
      <c r="B4065" t="s">
        <v>3805</v>
      </c>
      <c r="C4065" t="s">
        <v>132</v>
      </c>
      <c r="D4065" s="4" t="str" cm="1">
        <f t="array" ref="D4065">_xlfn.TEXTJOIN("",,_xlfn.LET(_xlpm.a,MID(C4065,_xlfn.SEQUENCE(1,LEN(C4065)),1),IF(ISNUMBER(--_xlpm.a),"",_xlpm.a)))</f>
        <v>_AX__MM_ABDOMEN_PELVIS</v>
      </c>
      <c r="E4065" t="str">
        <f t="shared" si="695"/>
        <v>_AX_MM_ABDOMEN_PELVIS</v>
      </c>
      <c r="F4065" t="str">
        <f t="shared" si="697"/>
        <v>_AX_MM_ABDOMEN_PELVIS</v>
      </c>
      <c r="G4065" t="b">
        <f t="shared" si="696"/>
        <v>0</v>
      </c>
      <c r="H4065">
        <f t="shared" si="698"/>
        <v>1</v>
      </c>
      <c r="I4065">
        <f t="shared" si="699"/>
        <v>1</v>
      </c>
      <c r="J4065" t="str" cm="1">
        <f t="array" ref="J4065">IF(OR(ISNUMBER(SEARCH({"A";"B";"C";"D";"E";"F";"G";"H";"I";"J";"K";"L";"M";"N";"O";"P";"Q";"R";"S";"T";"U";"V";"W";"X";"Y";"Z"},F4065))), "TRUE", "FALSE")</f>
        <v>TRUE</v>
      </c>
      <c r="K4065">
        <f t="shared" si="700"/>
        <v>0</v>
      </c>
      <c r="L4065">
        <f t="shared" si="701"/>
        <v>0</v>
      </c>
      <c r="M4065">
        <f t="shared" si="702"/>
        <v>0</v>
      </c>
      <c r="N4065">
        <f t="shared" si="703"/>
        <v>0</v>
      </c>
      <c r="O4065">
        <f t="shared" si="705"/>
        <v>0</v>
      </c>
      <c r="P4065">
        <f t="shared" si="704"/>
        <v>0</v>
      </c>
    </row>
    <row r="4066" spans="1:16" x14ac:dyDescent="0.45">
      <c r="A4066" t="s">
        <v>3804</v>
      </c>
      <c r="B4066" t="s">
        <v>3805</v>
      </c>
      <c r="C4066" t="s">
        <v>136</v>
      </c>
      <c r="D4066" s="4" t="str" cm="1">
        <f t="array" ref="D4066">_xlfn.TEXTJOIN("",,_xlfn.LET(_xlpm.a,MID(C4066,_xlfn.SEQUENCE(1,LEN(C4066)),1),IF(ISNUMBER(--_xlpm.a),"",_xlpm.a)))</f>
        <v>_AX_THIN</v>
      </c>
      <c r="E4066" t="str">
        <f t="shared" si="695"/>
        <v>_AX_THIN</v>
      </c>
      <c r="F4066" t="str">
        <f t="shared" si="697"/>
        <v>_AX_THIN</v>
      </c>
      <c r="G4066" t="b">
        <f t="shared" si="696"/>
        <v>0</v>
      </c>
      <c r="H4066">
        <f t="shared" si="698"/>
        <v>0</v>
      </c>
      <c r="I4066">
        <f t="shared" si="699"/>
        <v>1</v>
      </c>
      <c r="J4066" t="str" cm="1">
        <f t="array" ref="J4066">IF(OR(ISNUMBER(SEARCH({"A";"B";"C";"D";"E";"F";"G";"H";"I";"J";"K";"L";"M";"N";"O";"P";"Q";"R";"S";"T";"U";"V";"W";"X";"Y";"Z"},F4066))), "TRUE", "FALSE")</f>
        <v>TRUE</v>
      </c>
      <c r="K4066">
        <f t="shared" si="700"/>
        <v>0</v>
      </c>
      <c r="L4066">
        <f t="shared" si="701"/>
        <v>0</v>
      </c>
      <c r="M4066">
        <f t="shared" si="702"/>
        <v>1</v>
      </c>
      <c r="N4066">
        <f t="shared" si="703"/>
        <v>0</v>
      </c>
      <c r="O4066">
        <f t="shared" si="705"/>
        <v>0</v>
      </c>
      <c r="P4066">
        <f t="shared" si="704"/>
        <v>0</v>
      </c>
    </row>
    <row r="4067" spans="1:16" x14ac:dyDescent="0.45">
      <c r="A4067" t="s">
        <v>3804</v>
      </c>
      <c r="B4067" t="s">
        <v>3805</v>
      </c>
      <c r="C4067" t="s">
        <v>130</v>
      </c>
      <c r="D4067" s="4" t="str" cm="1">
        <f t="array" ref="D4067">_xlfn.TEXTJOIN("",,_xlfn.LET(_xlpm.a,MID(C4067,_xlfn.SEQUENCE(1,LEN(C4067)),1),IF(ISNUMBER(--_xlpm.a),"",_xlpm.a)))</f>
        <v>_AX_MIP</v>
      </c>
      <c r="E4067" t="str">
        <f t="shared" si="695"/>
        <v>_AX_MIP</v>
      </c>
      <c r="F4067" t="str">
        <f t="shared" si="697"/>
        <v>_AX_MIP</v>
      </c>
      <c r="G4067" t="b">
        <f t="shared" si="696"/>
        <v>0</v>
      </c>
      <c r="H4067">
        <f t="shared" si="698"/>
        <v>0</v>
      </c>
      <c r="I4067">
        <f t="shared" si="699"/>
        <v>1</v>
      </c>
      <c r="J4067" t="str" cm="1">
        <f t="array" ref="J4067">IF(OR(ISNUMBER(SEARCH({"A";"B";"C";"D";"E";"F";"G";"H";"I";"J";"K";"L";"M";"N";"O";"P";"Q";"R";"S";"T";"U";"V";"W";"X";"Y";"Z"},F4067))), "TRUE", "FALSE")</f>
        <v>TRUE</v>
      </c>
      <c r="K4067">
        <f t="shared" si="700"/>
        <v>0</v>
      </c>
      <c r="L4067">
        <f t="shared" si="701"/>
        <v>0</v>
      </c>
      <c r="M4067">
        <f t="shared" si="702"/>
        <v>0</v>
      </c>
      <c r="N4067">
        <f t="shared" si="703"/>
        <v>0</v>
      </c>
      <c r="O4067">
        <f t="shared" si="705"/>
        <v>0</v>
      </c>
      <c r="P4067">
        <f t="shared" si="704"/>
        <v>0</v>
      </c>
    </row>
    <row r="4068" spans="1:16" x14ac:dyDescent="0.45">
      <c r="A4068" t="s">
        <v>3804</v>
      </c>
      <c r="B4068" t="s">
        <v>3805</v>
      </c>
      <c r="C4068" t="s">
        <v>127</v>
      </c>
      <c r="D4068" s="4" t="str" cm="1">
        <f t="array" ref="D4068">_xlfn.TEXTJOIN("",,_xlfn.LET(_xlpm.a,MID(C4068,_xlfn.SEQUENCE(1,LEN(C4068)),1),IF(ISNUMBER(--_xlpm.a),"",_xlpm.a)))</f>
        <v>_SAG_MM_MIP_ARTERIAL_CHEST</v>
      </c>
      <c r="E4068" t="str">
        <f t="shared" si="695"/>
        <v>_SAG_MM_MIP_ARTERIAL_CHEST</v>
      </c>
      <c r="F4068" t="str">
        <f t="shared" si="697"/>
        <v>_SAG_MM_MIP_ARTERIAL_CHEST</v>
      </c>
      <c r="G4068" t="b">
        <f t="shared" si="696"/>
        <v>1</v>
      </c>
      <c r="H4068">
        <f t="shared" si="698"/>
        <v>0</v>
      </c>
      <c r="I4068">
        <f t="shared" si="699"/>
        <v>0</v>
      </c>
      <c r="J4068" t="str" cm="1">
        <f t="array" ref="J4068">IF(OR(ISNUMBER(SEARCH({"A";"B";"C";"D";"E";"F";"G";"H";"I";"J";"K";"L";"M";"N";"O";"P";"Q";"R";"S";"T";"U";"V";"W";"X";"Y";"Z"},F4068))), "TRUE", "FALSE")</f>
        <v>TRUE</v>
      </c>
      <c r="K4068">
        <f t="shared" si="700"/>
        <v>0</v>
      </c>
      <c r="L4068">
        <f t="shared" si="701"/>
        <v>0</v>
      </c>
      <c r="M4068">
        <f t="shared" si="702"/>
        <v>0</v>
      </c>
      <c r="N4068">
        <f t="shared" si="703"/>
        <v>0</v>
      </c>
      <c r="O4068">
        <f t="shared" si="705"/>
        <v>0</v>
      </c>
      <c r="P4068">
        <f t="shared" si="704"/>
        <v>0</v>
      </c>
    </row>
    <row r="4069" spans="1:16" x14ac:dyDescent="0.45">
      <c r="A4069" t="s">
        <v>3804</v>
      </c>
      <c r="B4069" t="s">
        <v>3805</v>
      </c>
      <c r="C4069" t="s">
        <v>138</v>
      </c>
      <c r="D4069" s="4" t="str" cm="1">
        <f t="array" ref="D4069">_xlfn.TEXTJOIN("",,_xlfn.LET(_xlpm.a,MID(C4069,_xlfn.SEQUENCE(1,LEN(C4069)),1),IF(ISNUMBER(--_xlpm.a),"",_xlpm.a)))</f>
        <v>_AX__MM_CHEST</v>
      </c>
      <c r="E4069" t="str">
        <f t="shared" si="695"/>
        <v>_AX_MM_CHEST</v>
      </c>
      <c r="F4069" t="str">
        <f t="shared" si="697"/>
        <v>_AX_MM_CHEST</v>
      </c>
      <c r="G4069" t="b">
        <f t="shared" si="696"/>
        <v>0</v>
      </c>
      <c r="H4069">
        <f t="shared" si="698"/>
        <v>0</v>
      </c>
      <c r="I4069">
        <f t="shared" si="699"/>
        <v>1</v>
      </c>
      <c r="J4069" t="str" cm="1">
        <f t="array" ref="J4069">IF(OR(ISNUMBER(SEARCH({"A";"B";"C";"D";"E";"F";"G";"H";"I";"J";"K";"L";"M";"N";"O";"P";"Q";"R";"S";"T";"U";"V";"W";"X";"Y";"Z"},F4069))), "TRUE", "FALSE")</f>
        <v>TRUE</v>
      </c>
      <c r="K4069">
        <f t="shared" si="700"/>
        <v>1</v>
      </c>
      <c r="L4069">
        <f t="shared" si="701"/>
        <v>0</v>
      </c>
      <c r="M4069">
        <f t="shared" si="702"/>
        <v>0</v>
      </c>
      <c r="N4069">
        <f t="shared" si="703"/>
        <v>0</v>
      </c>
      <c r="O4069">
        <f t="shared" si="705"/>
        <v>0</v>
      </c>
      <c r="P4069">
        <f t="shared" si="704"/>
        <v>0</v>
      </c>
    </row>
    <row r="4070" spans="1:16" x14ac:dyDescent="0.45">
      <c r="A4070" t="s">
        <v>3804</v>
      </c>
      <c r="B4070" t="s">
        <v>3805</v>
      </c>
      <c r="C4070" t="s">
        <v>129</v>
      </c>
      <c r="D4070" s="4" t="str" cm="1">
        <f t="array" ref="D4070">_xlfn.TEXTJOIN("",,_xlfn.LET(_xlpm.a,MID(C4070,_xlfn.SEQUENCE(1,LEN(C4070)),1),IF(ISNUMBER(--_xlpm.a),"",_xlpm.a)))</f>
        <v>_COR_MM_MIP_AP</v>
      </c>
      <c r="E4070" t="str">
        <f t="shared" si="695"/>
        <v>_COR_MM_MIP_AP</v>
      </c>
      <c r="F4070" t="str">
        <f t="shared" si="697"/>
        <v>_COR_MM_MIP_AP</v>
      </c>
      <c r="G4070" t="b">
        <f t="shared" si="696"/>
        <v>1</v>
      </c>
      <c r="H4070">
        <f t="shared" si="698"/>
        <v>0</v>
      </c>
      <c r="I4070">
        <f t="shared" si="699"/>
        <v>0</v>
      </c>
      <c r="J4070" t="str" cm="1">
        <f t="array" ref="J4070">IF(OR(ISNUMBER(SEARCH({"A";"B";"C";"D";"E";"F";"G";"H";"I";"J";"K";"L";"M";"N";"O";"P";"Q";"R";"S";"T";"U";"V";"W";"X";"Y";"Z"},F4070))), "TRUE", "FALSE")</f>
        <v>TRUE</v>
      </c>
      <c r="K4070">
        <f t="shared" si="700"/>
        <v>0</v>
      </c>
      <c r="L4070">
        <f t="shared" si="701"/>
        <v>0</v>
      </c>
      <c r="M4070">
        <f t="shared" si="702"/>
        <v>0</v>
      </c>
      <c r="N4070">
        <f t="shared" si="703"/>
        <v>0</v>
      </c>
      <c r="O4070">
        <f t="shared" si="705"/>
        <v>0</v>
      </c>
      <c r="P4070">
        <f t="shared" si="704"/>
        <v>0</v>
      </c>
    </row>
    <row r="4071" spans="1:16" x14ac:dyDescent="0.45">
      <c r="A4071" t="s">
        <v>3804</v>
      </c>
      <c r="B4071" t="s">
        <v>3805</v>
      </c>
      <c r="C4071" t="s">
        <v>131</v>
      </c>
      <c r="D4071" s="4" t="str" cm="1">
        <f t="array" ref="D4071">_xlfn.TEXTJOIN("",,_xlfn.LET(_xlpm.a,MID(C4071,_xlfn.SEQUENCE(1,LEN(C4071)),1),IF(ISNUMBER(--_xlpm.a),"",_xlpm.a)))</f>
        <v>_COR_MM_MIP_ARTERIAL_CHEST</v>
      </c>
      <c r="E4071" t="str">
        <f t="shared" si="695"/>
        <v>_COR_MM_MIP_ARTERIAL_CHEST</v>
      </c>
      <c r="F4071" t="str">
        <f t="shared" si="697"/>
        <v>_COR_MM_MIP_ARTERIAL_CHEST</v>
      </c>
      <c r="G4071" t="b">
        <f t="shared" si="696"/>
        <v>1</v>
      </c>
      <c r="H4071">
        <f t="shared" si="698"/>
        <v>0</v>
      </c>
      <c r="I4071">
        <f t="shared" si="699"/>
        <v>0</v>
      </c>
      <c r="J4071" t="str" cm="1">
        <f t="array" ref="J4071">IF(OR(ISNUMBER(SEARCH({"A";"B";"C";"D";"E";"F";"G";"H";"I";"J";"K";"L";"M";"N";"O";"P";"Q";"R";"S";"T";"U";"V";"W";"X";"Y";"Z"},F4071))), "TRUE", "FALSE")</f>
        <v>TRUE</v>
      </c>
      <c r="K4071">
        <f t="shared" si="700"/>
        <v>0</v>
      </c>
      <c r="L4071">
        <f t="shared" si="701"/>
        <v>0</v>
      </c>
      <c r="M4071">
        <f t="shared" si="702"/>
        <v>0</v>
      </c>
      <c r="N4071">
        <f t="shared" si="703"/>
        <v>0</v>
      </c>
      <c r="O4071">
        <f t="shared" si="705"/>
        <v>0</v>
      </c>
      <c r="P4071">
        <f t="shared" si="704"/>
        <v>0</v>
      </c>
    </row>
    <row r="4072" spans="1:16" x14ac:dyDescent="0.45">
      <c r="A4072" t="s">
        <v>3806</v>
      </c>
      <c r="B4072" t="s">
        <v>3807</v>
      </c>
      <c r="C4072" t="s">
        <v>3808</v>
      </c>
      <c r="D4072" s="4" t="str" cm="1">
        <f t="array" ref="D4072">_xlfn.TEXTJOIN("",,_xlfn.LET(_xlpm.a,MID(C4072,_xlfn.SEQUENCE(1,LEN(C4072)),1),IF(ISNUMBER(--_xlpm.a),"",_xlpm.a)))</f>
        <v>_Reformatted</v>
      </c>
      <c r="E4072" t="str">
        <f t="shared" si="695"/>
        <v>_Reformatted</v>
      </c>
      <c r="F4072" t="str">
        <f t="shared" si="697"/>
        <v>_REFORMATTED</v>
      </c>
      <c r="G4072" t="b">
        <f t="shared" si="696"/>
        <v>1</v>
      </c>
      <c r="H4072">
        <f t="shared" si="698"/>
        <v>0</v>
      </c>
      <c r="I4072">
        <f t="shared" si="699"/>
        <v>0</v>
      </c>
      <c r="J4072" t="str" cm="1">
        <f t="array" ref="J4072">IF(OR(ISNUMBER(SEARCH({"A";"B";"C";"D";"E";"F";"G";"H";"I";"J";"K";"L";"M";"N";"O";"P";"Q";"R";"S";"T";"U";"V";"W";"X";"Y";"Z"},F4072))), "TRUE", "FALSE")</f>
        <v>TRUE</v>
      </c>
      <c r="K4072">
        <f t="shared" si="700"/>
        <v>0</v>
      </c>
      <c r="L4072">
        <f t="shared" si="701"/>
        <v>0</v>
      </c>
      <c r="M4072">
        <f t="shared" si="702"/>
        <v>0</v>
      </c>
      <c r="N4072">
        <f t="shared" si="703"/>
        <v>0</v>
      </c>
      <c r="O4072">
        <f t="shared" si="705"/>
        <v>0</v>
      </c>
      <c r="P4072">
        <f t="shared" si="704"/>
        <v>0</v>
      </c>
    </row>
    <row r="4073" spans="1:16" x14ac:dyDescent="0.45">
      <c r="A4073" t="s">
        <v>3806</v>
      </c>
      <c r="B4073" t="s">
        <v>3807</v>
      </c>
      <c r="C4073" t="s">
        <v>74</v>
      </c>
      <c r="D4073" s="4" t="str" cm="1">
        <f t="array" ref="D4073">_xlfn.TEXTJOIN("",,_xlfn.LET(_xlpm.a,MID(C4073,_xlfn.SEQUENCE(1,LEN(C4073)),1),IF(ISNUMBER(--_xlpm.a),"",_xlpm.a)))</f>
        <v>_Recon___Trauma_Arch_Abdomen_Pe</v>
      </c>
      <c r="E4073" t="str">
        <f t="shared" si="695"/>
        <v>_Recon_Trauma_Arch_Abdomen_Pe</v>
      </c>
      <c r="F4073" t="str">
        <f t="shared" si="697"/>
        <v>_RECON_TRAUMA_ARCH_ABDOMEN_PE</v>
      </c>
      <c r="G4073" t="b">
        <f t="shared" si="696"/>
        <v>1</v>
      </c>
      <c r="H4073">
        <f t="shared" si="698"/>
        <v>0</v>
      </c>
      <c r="I4073">
        <f t="shared" si="699"/>
        <v>0</v>
      </c>
      <c r="J4073" t="str" cm="1">
        <f t="array" ref="J4073">IF(OR(ISNUMBER(SEARCH({"A";"B";"C";"D";"E";"F";"G";"H";"I";"J";"K";"L";"M";"N";"O";"P";"Q";"R";"S";"T";"U";"V";"W";"X";"Y";"Z"},F4073))), "TRUE", "FALSE")</f>
        <v>TRUE</v>
      </c>
      <c r="K4073">
        <f t="shared" si="700"/>
        <v>0</v>
      </c>
      <c r="L4073">
        <f t="shared" si="701"/>
        <v>0</v>
      </c>
      <c r="M4073">
        <f t="shared" si="702"/>
        <v>0</v>
      </c>
      <c r="N4073">
        <f t="shared" si="703"/>
        <v>0</v>
      </c>
      <c r="O4073">
        <f t="shared" si="705"/>
        <v>0</v>
      </c>
      <c r="P4073">
        <f t="shared" si="704"/>
        <v>0</v>
      </c>
    </row>
    <row r="4074" spans="1:16" x14ac:dyDescent="0.45">
      <c r="A4074" t="s">
        <v>3809</v>
      </c>
      <c r="B4074" t="s">
        <v>3810</v>
      </c>
      <c r="C4074" t="s">
        <v>131</v>
      </c>
      <c r="D4074" s="4" t="str" cm="1">
        <f t="array" ref="D4074">_xlfn.TEXTJOIN("",,_xlfn.LET(_xlpm.a,MID(C4074,_xlfn.SEQUENCE(1,LEN(C4074)),1),IF(ISNUMBER(--_xlpm.a),"",_xlpm.a)))</f>
        <v>_COR_MM_MIP_ARTERIAL_CHEST</v>
      </c>
      <c r="E4074" t="str">
        <f t="shared" si="695"/>
        <v>_COR_MM_MIP_ARTERIAL_CHEST</v>
      </c>
      <c r="F4074" t="str">
        <f t="shared" si="697"/>
        <v>_COR_MM_MIP_ARTERIAL_CHEST</v>
      </c>
      <c r="G4074" t="b">
        <f t="shared" si="696"/>
        <v>1</v>
      </c>
      <c r="H4074">
        <f t="shared" si="698"/>
        <v>0</v>
      </c>
      <c r="I4074">
        <f t="shared" si="699"/>
        <v>0</v>
      </c>
      <c r="J4074" t="str" cm="1">
        <f t="array" ref="J4074">IF(OR(ISNUMBER(SEARCH({"A";"B";"C";"D";"E";"F";"G";"H";"I";"J";"K";"L";"M";"N";"O";"P";"Q";"R";"S";"T";"U";"V";"W";"X";"Y";"Z"},F4074))), "TRUE", "FALSE")</f>
        <v>TRUE</v>
      </c>
      <c r="K4074">
        <f t="shared" si="700"/>
        <v>0</v>
      </c>
      <c r="L4074">
        <f t="shared" si="701"/>
        <v>0</v>
      </c>
      <c r="M4074">
        <f t="shared" si="702"/>
        <v>0</v>
      </c>
      <c r="N4074">
        <f t="shared" si="703"/>
        <v>0</v>
      </c>
      <c r="O4074">
        <f t="shared" si="705"/>
        <v>0</v>
      </c>
      <c r="P4074">
        <f t="shared" si="704"/>
        <v>0</v>
      </c>
    </row>
    <row r="4075" spans="1:16" x14ac:dyDescent="0.45">
      <c r="A4075" t="s">
        <v>3809</v>
      </c>
      <c r="B4075" t="s">
        <v>3810</v>
      </c>
      <c r="C4075" t="s">
        <v>126</v>
      </c>
      <c r="D4075" s="4" t="str" cm="1">
        <f t="array" ref="D4075">_xlfn.TEXTJOIN("",,_xlfn.LET(_xlpm.a,MID(C4075,_xlfn.SEQUENCE(1,LEN(C4075)),1),IF(ISNUMBER(--_xlpm.a),"",_xlpm.a)))</f>
        <v>_SAG_MM_MIP_AP</v>
      </c>
      <c r="E4075" t="str">
        <f t="shared" si="695"/>
        <v>_SAG_MM_MIP_AP</v>
      </c>
      <c r="F4075" t="str">
        <f t="shared" si="697"/>
        <v>_SAG_MM_MIP_AP</v>
      </c>
      <c r="G4075" t="b">
        <f t="shared" si="696"/>
        <v>1</v>
      </c>
      <c r="H4075">
        <f t="shared" si="698"/>
        <v>0</v>
      </c>
      <c r="I4075">
        <f t="shared" si="699"/>
        <v>0</v>
      </c>
      <c r="J4075" t="str" cm="1">
        <f t="array" ref="J4075">IF(OR(ISNUMBER(SEARCH({"A";"B";"C";"D";"E";"F";"G";"H";"I";"J";"K";"L";"M";"N";"O";"P";"Q";"R";"S";"T";"U";"V";"W";"X";"Y";"Z"},F4075))), "TRUE", "FALSE")</f>
        <v>TRUE</v>
      </c>
      <c r="K4075">
        <f t="shared" si="700"/>
        <v>0</v>
      </c>
      <c r="L4075">
        <f t="shared" si="701"/>
        <v>0</v>
      </c>
      <c r="M4075">
        <f t="shared" si="702"/>
        <v>0</v>
      </c>
      <c r="N4075">
        <f t="shared" si="703"/>
        <v>0</v>
      </c>
      <c r="O4075">
        <f t="shared" si="705"/>
        <v>0</v>
      </c>
      <c r="P4075">
        <f t="shared" si="704"/>
        <v>0</v>
      </c>
    </row>
    <row r="4076" spans="1:16" x14ac:dyDescent="0.45">
      <c r="A4076" t="s">
        <v>3809</v>
      </c>
      <c r="B4076" t="s">
        <v>3810</v>
      </c>
      <c r="C4076" t="s">
        <v>134</v>
      </c>
      <c r="D4076" s="4" t="str" cm="1">
        <f t="array" ref="D4076">_xlfn.TEXTJOIN("",,_xlfn.LET(_xlpm.a,MID(C4076,_xlfn.SEQUENCE(1,LEN(C4076)),1),IF(ISNUMBER(--_xlpm.a),"",_xlpm.a)))</f>
        <v>_COR</v>
      </c>
      <c r="E4076" t="str">
        <f t="shared" si="695"/>
        <v>_COR</v>
      </c>
      <c r="F4076" t="str">
        <f t="shared" si="697"/>
        <v>_COR</v>
      </c>
      <c r="G4076" t="b">
        <f t="shared" si="696"/>
        <v>1</v>
      </c>
      <c r="H4076">
        <f t="shared" si="698"/>
        <v>0</v>
      </c>
      <c r="I4076">
        <f t="shared" si="699"/>
        <v>0</v>
      </c>
      <c r="J4076" t="str" cm="1">
        <f t="array" ref="J4076">IF(OR(ISNUMBER(SEARCH({"A";"B";"C";"D";"E";"F";"G";"H";"I";"J";"K";"L";"M";"N";"O";"P";"Q";"R";"S";"T";"U";"V";"W";"X";"Y";"Z"},F4076))), "TRUE", "FALSE")</f>
        <v>TRUE</v>
      </c>
      <c r="K4076">
        <f t="shared" si="700"/>
        <v>0</v>
      </c>
      <c r="L4076">
        <f t="shared" si="701"/>
        <v>0</v>
      </c>
      <c r="M4076">
        <f t="shared" si="702"/>
        <v>0</v>
      </c>
      <c r="N4076">
        <f t="shared" si="703"/>
        <v>0</v>
      </c>
      <c r="O4076">
        <f t="shared" si="705"/>
        <v>0</v>
      </c>
      <c r="P4076">
        <f t="shared" si="704"/>
        <v>0</v>
      </c>
    </row>
    <row r="4077" spans="1:16" x14ac:dyDescent="0.45">
      <c r="A4077" t="s">
        <v>3809</v>
      </c>
      <c r="B4077" t="s">
        <v>3810</v>
      </c>
      <c r="C4077" t="s">
        <v>132</v>
      </c>
      <c r="D4077" s="4" t="str" cm="1">
        <f t="array" ref="D4077">_xlfn.TEXTJOIN("",,_xlfn.LET(_xlpm.a,MID(C4077,_xlfn.SEQUENCE(1,LEN(C4077)),1),IF(ISNUMBER(--_xlpm.a),"",_xlpm.a)))</f>
        <v>_AX__MM_ABDOMEN_PELVIS</v>
      </c>
      <c r="E4077" t="str">
        <f t="shared" si="695"/>
        <v>_AX_MM_ABDOMEN_PELVIS</v>
      </c>
      <c r="F4077" t="str">
        <f t="shared" si="697"/>
        <v>_AX_MM_ABDOMEN_PELVIS</v>
      </c>
      <c r="G4077" t="b">
        <f t="shared" si="696"/>
        <v>0</v>
      </c>
      <c r="H4077">
        <f t="shared" si="698"/>
        <v>1</v>
      </c>
      <c r="I4077">
        <f t="shared" si="699"/>
        <v>1</v>
      </c>
      <c r="J4077" t="str" cm="1">
        <f t="array" ref="J4077">IF(OR(ISNUMBER(SEARCH({"A";"B";"C";"D";"E";"F";"G";"H";"I";"J";"K";"L";"M";"N";"O";"P";"Q";"R";"S";"T";"U";"V";"W";"X";"Y";"Z"},F4077))), "TRUE", "FALSE")</f>
        <v>TRUE</v>
      </c>
      <c r="K4077">
        <f t="shared" si="700"/>
        <v>0</v>
      </c>
      <c r="L4077">
        <f t="shared" si="701"/>
        <v>0</v>
      </c>
      <c r="M4077">
        <f t="shared" si="702"/>
        <v>0</v>
      </c>
      <c r="N4077">
        <f t="shared" si="703"/>
        <v>0</v>
      </c>
      <c r="O4077">
        <f t="shared" si="705"/>
        <v>0</v>
      </c>
      <c r="P4077">
        <f t="shared" si="704"/>
        <v>0</v>
      </c>
    </row>
    <row r="4078" spans="1:16" x14ac:dyDescent="0.45">
      <c r="A4078" t="s">
        <v>3809</v>
      </c>
      <c r="B4078" t="s">
        <v>3810</v>
      </c>
      <c r="C4078" t="s">
        <v>127</v>
      </c>
      <c r="D4078" s="4" t="str" cm="1">
        <f t="array" ref="D4078">_xlfn.TEXTJOIN("",,_xlfn.LET(_xlpm.a,MID(C4078,_xlfn.SEQUENCE(1,LEN(C4078)),1),IF(ISNUMBER(--_xlpm.a),"",_xlpm.a)))</f>
        <v>_SAG_MM_MIP_ARTERIAL_CHEST</v>
      </c>
      <c r="E4078" t="str">
        <f t="shared" si="695"/>
        <v>_SAG_MM_MIP_ARTERIAL_CHEST</v>
      </c>
      <c r="F4078" t="str">
        <f t="shared" si="697"/>
        <v>_SAG_MM_MIP_ARTERIAL_CHEST</v>
      </c>
      <c r="G4078" t="b">
        <f t="shared" si="696"/>
        <v>1</v>
      </c>
      <c r="H4078">
        <f t="shared" si="698"/>
        <v>0</v>
      </c>
      <c r="I4078">
        <f t="shared" si="699"/>
        <v>0</v>
      </c>
      <c r="J4078" t="str" cm="1">
        <f t="array" ref="J4078">IF(OR(ISNUMBER(SEARCH({"A";"B";"C";"D";"E";"F";"G";"H";"I";"J";"K";"L";"M";"N";"O";"P";"Q";"R";"S";"T";"U";"V";"W";"X";"Y";"Z"},F4078))), "TRUE", "FALSE")</f>
        <v>TRUE</v>
      </c>
      <c r="K4078">
        <f t="shared" si="700"/>
        <v>0</v>
      </c>
      <c r="L4078">
        <f t="shared" si="701"/>
        <v>0</v>
      </c>
      <c r="M4078">
        <f t="shared" si="702"/>
        <v>0</v>
      </c>
      <c r="N4078">
        <f t="shared" si="703"/>
        <v>0</v>
      </c>
      <c r="O4078">
        <f t="shared" si="705"/>
        <v>0</v>
      </c>
      <c r="P4078">
        <f t="shared" si="704"/>
        <v>0</v>
      </c>
    </row>
    <row r="4079" spans="1:16" x14ac:dyDescent="0.45">
      <c r="A4079" t="s">
        <v>3809</v>
      </c>
      <c r="B4079" t="s">
        <v>3810</v>
      </c>
      <c r="C4079" t="s">
        <v>137</v>
      </c>
      <c r="D4079" s="4" t="str" cm="1">
        <f t="array" ref="D4079">_xlfn.TEXTJOIN("",,_xlfn.LET(_xlpm.a,MID(C4079,_xlfn.SEQUENCE(1,LEN(C4079)),1),IF(ISNUMBER(--_xlpm.a),"",_xlpm.a)))</f>
        <v>_SAG</v>
      </c>
      <c r="E4079" t="str">
        <f t="shared" si="695"/>
        <v>_SAG</v>
      </c>
      <c r="F4079" t="str">
        <f t="shared" si="697"/>
        <v>_SAG</v>
      </c>
      <c r="G4079" t="b">
        <f t="shared" si="696"/>
        <v>1</v>
      </c>
      <c r="H4079">
        <f t="shared" si="698"/>
        <v>0</v>
      </c>
      <c r="I4079">
        <f t="shared" si="699"/>
        <v>0</v>
      </c>
      <c r="J4079" t="str" cm="1">
        <f t="array" ref="J4079">IF(OR(ISNUMBER(SEARCH({"A";"B";"C";"D";"E";"F";"G";"H";"I";"J";"K";"L";"M";"N";"O";"P";"Q";"R";"S";"T";"U";"V";"W";"X";"Y";"Z"},F4079))), "TRUE", "FALSE")</f>
        <v>TRUE</v>
      </c>
      <c r="K4079">
        <f t="shared" si="700"/>
        <v>0</v>
      </c>
      <c r="L4079">
        <f t="shared" si="701"/>
        <v>0</v>
      </c>
      <c r="M4079">
        <f t="shared" si="702"/>
        <v>0</v>
      </c>
      <c r="N4079">
        <f t="shared" si="703"/>
        <v>0</v>
      </c>
      <c r="O4079">
        <f t="shared" si="705"/>
        <v>0</v>
      </c>
      <c r="P4079">
        <f t="shared" si="704"/>
        <v>0</v>
      </c>
    </row>
    <row r="4080" spans="1:16" x14ac:dyDescent="0.45">
      <c r="A4080" t="s">
        <v>3809</v>
      </c>
      <c r="B4080" t="s">
        <v>3810</v>
      </c>
      <c r="C4080" t="s">
        <v>840</v>
      </c>
      <c r="D4080" s="4" t="str" cm="1">
        <f t="array" ref="D4080">_xlfn.TEXTJOIN("",,_xlfn.LET(_xlpm.a,MID(C4080,_xlfn.SEQUENCE(1,LEN(C4080)),1),IF(ISNUMBER(--_xlpm.a),"",_xlpm.a)))</f>
        <v>_AX_MM_CTA_Arterial_CAP</v>
      </c>
      <c r="E4080" t="str">
        <f t="shared" si="695"/>
        <v>_AX_MM_CTA_Arterial_CAP</v>
      </c>
      <c r="F4080" t="str">
        <f t="shared" si="697"/>
        <v>_AX_MM_CTA_ARTERIAL_CAP</v>
      </c>
      <c r="G4080" t="b">
        <f t="shared" si="696"/>
        <v>0</v>
      </c>
      <c r="H4080">
        <f t="shared" si="698"/>
        <v>0</v>
      </c>
      <c r="I4080">
        <f t="shared" si="699"/>
        <v>1</v>
      </c>
      <c r="J4080" t="str" cm="1">
        <f t="array" ref="J4080">IF(OR(ISNUMBER(SEARCH({"A";"B";"C";"D";"E";"F";"G";"H";"I";"J";"K";"L";"M";"N";"O";"P";"Q";"R";"S";"T";"U";"V";"W";"X";"Y";"Z"},F4080))), "TRUE", "FALSE")</f>
        <v>TRUE</v>
      </c>
      <c r="K4080">
        <f t="shared" si="700"/>
        <v>0</v>
      </c>
      <c r="L4080">
        <f t="shared" si="701"/>
        <v>0</v>
      </c>
      <c r="M4080">
        <f t="shared" si="702"/>
        <v>0</v>
      </c>
      <c r="N4080">
        <f t="shared" si="703"/>
        <v>0</v>
      </c>
      <c r="O4080">
        <f t="shared" si="705"/>
        <v>0</v>
      </c>
      <c r="P4080">
        <f t="shared" si="704"/>
        <v>0</v>
      </c>
    </row>
    <row r="4081" spans="1:16" x14ac:dyDescent="0.45">
      <c r="A4081" t="s">
        <v>3809</v>
      </c>
      <c r="B4081" t="s">
        <v>3810</v>
      </c>
      <c r="C4081" t="s">
        <v>129</v>
      </c>
      <c r="D4081" s="4" t="str" cm="1">
        <f t="array" ref="D4081">_xlfn.TEXTJOIN("",,_xlfn.LET(_xlpm.a,MID(C4081,_xlfn.SEQUENCE(1,LEN(C4081)),1),IF(ISNUMBER(--_xlpm.a),"",_xlpm.a)))</f>
        <v>_COR_MM_MIP_AP</v>
      </c>
      <c r="E4081" t="str">
        <f t="shared" si="695"/>
        <v>_COR_MM_MIP_AP</v>
      </c>
      <c r="F4081" t="str">
        <f t="shared" si="697"/>
        <v>_COR_MM_MIP_AP</v>
      </c>
      <c r="G4081" t="b">
        <f t="shared" si="696"/>
        <v>1</v>
      </c>
      <c r="H4081">
        <f t="shared" si="698"/>
        <v>0</v>
      </c>
      <c r="I4081">
        <f t="shared" si="699"/>
        <v>0</v>
      </c>
      <c r="J4081" t="str" cm="1">
        <f t="array" ref="J4081">IF(OR(ISNUMBER(SEARCH({"A";"B";"C";"D";"E";"F";"G";"H";"I";"J";"K";"L";"M";"N";"O";"P";"Q";"R";"S";"T";"U";"V";"W";"X";"Y";"Z"},F4081))), "TRUE", "FALSE")</f>
        <v>TRUE</v>
      </c>
      <c r="K4081">
        <f t="shared" si="700"/>
        <v>0</v>
      </c>
      <c r="L4081">
        <f t="shared" si="701"/>
        <v>0</v>
      </c>
      <c r="M4081">
        <f t="shared" si="702"/>
        <v>0</v>
      </c>
      <c r="N4081">
        <f t="shared" si="703"/>
        <v>0</v>
      </c>
      <c r="O4081">
        <f t="shared" si="705"/>
        <v>0</v>
      </c>
      <c r="P4081">
        <f t="shared" si="704"/>
        <v>0</v>
      </c>
    </row>
    <row r="4082" spans="1:16" x14ac:dyDescent="0.45">
      <c r="A4082" t="s">
        <v>3809</v>
      </c>
      <c r="B4082" t="s">
        <v>3810</v>
      </c>
      <c r="C4082" t="s">
        <v>138</v>
      </c>
      <c r="D4082" s="4" t="str" cm="1">
        <f t="array" ref="D4082">_xlfn.TEXTJOIN("",,_xlfn.LET(_xlpm.a,MID(C4082,_xlfn.SEQUENCE(1,LEN(C4082)),1),IF(ISNUMBER(--_xlpm.a),"",_xlpm.a)))</f>
        <v>_AX__MM_CHEST</v>
      </c>
      <c r="E4082" t="str">
        <f t="shared" si="695"/>
        <v>_AX_MM_CHEST</v>
      </c>
      <c r="F4082" t="str">
        <f t="shared" si="697"/>
        <v>_AX_MM_CHEST</v>
      </c>
      <c r="G4082" t="b">
        <f t="shared" si="696"/>
        <v>0</v>
      </c>
      <c r="H4082">
        <f t="shared" si="698"/>
        <v>0</v>
      </c>
      <c r="I4082">
        <f t="shared" si="699"/>
        <v>1</v>
      </c>
      <c r="J4082" t="str" cm="1">
        <f t="array" ref="J4082">IF(OR(ISNUMBER(SEARCH({"A";"B";"C";"D";"E";"F";"G";"H";"I";"J";"K";"L";"M";"N";"O";"P";"Q";"R";"S";"T";"U";"V";"W";"X";"Y";"Z"},F4082))), "TRUE", "FALSE")</f>
        <v>TRUE</v>
      </c>
      <c r="K4082">
        <f t="shared" si="700"/>
        <v>1</v>
      </c>
      <c r="L4082">
        <f t="shared" si="701"/>
        <v>0</v>
      </c>
      <c r="M4082">
        <f t="shared" si="702"/>
        <v>0</v>
      </c>
      <c r="N4082">
        <f t="shared" si="703"/>
        <v>0</v>
      </c>
      <c r="O4082">
        <f t="shared" si="705"/>
        <v>0</v>
      </c>
      <c r="P4082">
        <f t="shared" si="704"/>
        <v>0</v>
      </c>
    </row>
    <row r="4083" spans="1:16" x14ac:dyDescent="0.45">
      <c r="A4083" t="s">
        <v>3809</v>
      </c>
      <c r="B4083" t="s">
        <v>3810</v>
      </c>
      <c r="C4083" t="s">
        <v>128</v>
      </c>
      <c r="D4083" s="4" t="str" cm="1">
        <f t="array" ref="D4083">_xlfn.TEXTJOIN("",,_xlfn.LET(_xlpm.a,MID(C4083,_xlfn.SEQUENCE(1,LEN(C4083)),1),IF(ISNUMBER(--_xlpm.a),"",_xlpm.a)))</f>
        <v>_LAO_MM_MIP_CHEST</v>
      </c>
      <c r="E4083" t="str">
        <f t="shared" si="695"/>
        <v>_LAO_MM_MIP_CHEST</v>
      </c>
      <c r="F4083" t="str">
        <f t="shared" si="697"/>
        <v>_LAO_MM_MIP_CHEST</v>
      </c>
      <c r="G4083" t="b">
        <f t="shared" si="696"/>
        <v>1</v>
      </c>
      <c r="H4083">
        <f t="shared" si="698"/>
        <v>0</v>
      </c>
      <c r="I4083">
        <f t="shared" si="699"/>
        <v>0</v>
      </c>
      <c r="J4083" t="str" cm="1">
        <f t="array" ref="J4083">IF(OR(ISNUMBER(SEARCH({"A";"B";"C";"D";"E";"F";"G";"H";"I";"J";"K";"L";"M";"N";"O";"P";"Q";"R";"S";"T";"U";"V";"W";"X";"Y";"Z"},F4083))), "TRUE", "FALSE")</f>
        <v>TRUE</v>
      </c>
      <c r="K4083">
        <f t="shared" si="700"/>
        <v>0</v>
      </c>
      <c r="L4083">
        <f t="shared" si="701"/>
        <v>0</v>
      </c>
      <c r="M4083">
        <f t="shared" si="702"/>
        <v>0</v>
      </c>
      <c r="N4083">
        <f t="shared" si="703"/>
        <v>0</v>
      </c>
      <c r="O4083">
        <f t="shared" si="705"/>
        <v>0</v>
      </c>
      <c r="P4083">
        <f t="shared" si="704"/>
        <v>0</v>
      </c>
    </row>
    <row r="4084" spans="1:16" x14ac:dyDescent="0.45">
      <c r="A4084" t="s">
        <v>3809</v>
      </c>
      <c r="B4084" t="s">
        <v>3810</v>
      </c>
      <c r="C4084" t="s">
        <v>136</v>
      </c>
      <c r="D4084" s="4" t="str" cm="1">
        <f t="array" ref="D4084">_xlfn.TEXTJOIN("",,_xlfn.LET(_xlpm.a,MID(C4084,_xlfn.SEQUENCE(1,LEN(C4084)),1),IF(ISNUMBER(--_xlpm.a),"",_xlpm.a)))</f>
        <v>_AX_THIN</v>
      </c>
      <c r="E4084" t="str">
        <f t="shared" si="695"/>
        <v>_AX_THIN</v>
      </c>
      <c r="F4084" t="str">
        <f t="shared" si="697"/>
        <v>_AX_THIN</v>
      </c>
      <c r="G4084" t="b">
        <f t="shared" si="696"/>
        <v>0</v>
      </c>
      <c r="H4084">
        <f t="shared" si="698"/>
        <v>0</v>
      </c>
      <c r="I4084">
        <f t="shared" si="699"/>
        <v>1</v>
      </c>
      <c r="J4084" t="str" cm="1">
        <f t="array" ref="J4084">IF(OR(ISNUMBER(SEARCH({"A";"B";"C";"D";"E";"F";"G";"H";"I";"J";"K";"L";"M";"N";"O";"P";"Q";"R";"S";"T";"U";"V";"W";"X";"Y";"Z"},F4084))), "TRUE", "FALSE")</f>
        <v>TRUE</v>
      </c>
      <c r="K4084">
        <f t="shared" si="700"/>
        <v>0</v>
      </c>
      <c r="L4084">
        <f t="shared" si="701"/>
        <v>0</v>
      </c>
      <c r="M4084">
        <f t="shared" si="702"/>
        <v>1</v>
      </c>
      <c r="N4084">
        <f t="shared" si="703"/>
        <v>0</v>
      </c>
      <c r="O4084">
        <f t="shared" si="705"/>
        <v>0</v>
      </c>
      <c r="P4084">
        <f t="shared" si="704"/>
        <v>0</v>
      </c>
    </row>
    <row r="4085" spans="1:16" x14ac:dyDescent="0.45">
      <c r="A4085" t="s">
        <v>3809</v>
      </c>
      <c r="B4085" t="s">
        <v>3810</v>
      </c>
      <c r="C4085" t="s">
        <v>135</v>
      </c>
      <c r="D4085" s="4" t="str" cm="1">
        <f t="array" ref="D4085">_xlfn.TEXTJOIN("",,_xlfn.LET(_xlpm.a,MID(C4085,_xlfn.SEQUENCE(1,LEN(C4085)),1),IF(ISNUMBER(--_xlpm.a),"",_xlpm.a)))</f>
        <v>_AX_THICK</v>
      </c>
      <c r="E4085" t="str">
        <f t="shared" si="695"/>
        <v>_AX_THICK</v>
      </c>
      <c r="F4085" t="str">
        <f t="shared" si="697"/>
        <v>_AX_THICK</v>
      </c>
      <c r="G4085" t="b">
        <f t="shared" si="696"/>
        <v>0</v>
      </c>
      <c r="H4085">
        <f t="shared" si="698"/>
        <v>0</v>
      </c>
      <c r="I4085">
        <f t="shared" si="699"/>
        <v>1</v>
      </c>
      <c r="J4085" t="str" cm="1">
        <f t="array" ref="J4085">IF(OR(ISNUMBER(SEARCH({"A";"B";"C";"D";"E";"F";"G";"H";"I";"J";"K";"L";"M";"N";"O";"P";"Q";"R";"S";"T";"U";"V";"W";"X";"Y";"Z"},F4085))), "TRUE", "FALSE")</f>
        <v>TRUE</v>
      </c>
      <c r="K4085">
        <f t="shared" si="700"/>
        <v>0</v>
      </c>
      <c r="L4085">
        <f t="shared" si="701"/>
        <v>0</v>
      </c>
      <c r="M4085">
        <f t="shared" si="702"/>
        <v>0</v>
      </c>
      <c r="N4085">
        <f t="shared" si="703"/>
        <v>0</v>
      </c>
      <c r="O4085">
        <f t="shared" si="705"/>
        <v>0</v>
      </c>
      <c r="P4085">
        <f t="shared" si="704"/>
        <v>0</v>
      </c>
    </row>
    <row r="4086" spans="1:16" x14ac:dyDescent="0.45">
      <c r="A4086" t="s">
        <v>3809</v>
      </c>
      <c r="B4086" t="s">
        <v>3810</v>
      </c>
      <c r="C4086" t="s">
        <v>130</v>
      </c>
      <c r="D4086" s="4" t="str" cm="1">
        <f t="array" ref="D4086">_xlfn.TEXTJOIN("",,_xlfn.LET(_xlpm.a,MID(C4086,_xlfn.SEQUENCE(1,LEN(C4086)),1),IF(ISNUMBER(--_xlpm.a),"",_xlpm.a)))</f>
        <v>_AX_MIP</v>
      </c>
      <c r="E4086" t="str">
        <f t="shared" si="695"/>
        <v>_AX_MIP</v>
      </c>
      <c r="F4086" t="str">
        <f t="shared" si="697"/>
        <v>_AX_MIP</v>
      </c>
      <c r="G4086" t="b">
        <f t="shared" si="696"/>
        <v>0</v>
      </c>
      <c r="H4086">
        <f t="shared" si="698"/>
        <v>0</v>
      </c>
      <c r="I4086">
        <f t="shared" si="699"/>
        <v>1</v>
      </c>
      <c r="J4086" t="str" cm="1">
        <f t="array" ref="J4086">IF(OR(ISNUMBER(SEARCH({"A";"B";"C";"D";"E";"F";"G";"H";"I";"J";"K";"L";"M";"N";"O";"P";"Q";"R";"S";"T";"U";"V";"W";"X";"Y";"Z"},F4086))), "TRUE", "FALSE")</f>
        <v>TRUE</v>
      </c>
      <c r="K4086">
        <f t="shared" si="700"/>
        <v>0</v>
      </c>
      <c r="L4086">
        <f t="shared" si="701"/>
        <v>0</v>
      </c>
      <c r="M4086">
        <f t="shared" si="702"/>
        <v>0</v>
      </c>
      <c r="N4086">
        <f t="shared" si="703"/>
        <v>0</v>
      </c>
      <c r="O4086">
        <f t="shared" si="705"/>
        <v>0</v>
      </c>
      <c r="P4086">
        <f t="shared" si="704"/>
        <v>0</v>
      </c>
    </row>
    <row r="4087" spans="1:16" x14ac:dyDescent="0.45">
      <c r="A4087" t="s">
        <v>3811</v>
      </c>
      <c r="B4087" t="s">
        <v>3812</v>
      </c>
      <c r="C4087" t="s">
        <v>74</v>
      </c>
      <c r="D4087" s="4" t="str" cm="1">
        <f t="array" ref="D4087">_xlfn.TEXTJOIN("",,_xlfn.LET(_xlpm.a,MID(C4087,_xlfn.SEQUENCE(1,LEN(C4087)),1),IF(ISNUMBER(--_xlpm.a),"",_xlpm.a)))</f>
        <v>_Recon___Trauma_Arch_Abdomen_Pe</v>
      </c>
      <c r="E4087" t="str">
        <f t="shared" si="695"/>
        <v>_Recon_Trauma_Arch_Abdomen_Pe</v>
      </c>
      <c r="F4087" t="str">
        <f t="shared" si="697"/>
        <v>_RECON_TRAUMA_ARCH_ABDOMEN_PE</v>
      </c>
      <c r="G4087" t="b">
        <f t="shared" si="696"/>
        <v>1</v>
      </c>
      <c r="H4087">
        <f t="shared" si="698"/>
        <v>0</v>
      </c>
      <c r="I4087">
        <f t="shared" si="699"/>
        <v>0</v>
      </c>
      <c r="J4087" t="str" cm="1">
        <f t="array" ref="J4087">IF(OR(ISNUMBER(SEARCH({"A";"B";"C";"D";"E";"F";"G";"H";"I";"J";"K";"L";"M";"N";"O";"P";"Q";"R";"S";"T";"U";"V";"W";"X";"Y";"Z"},F4087))), "TRUE", "FALSE")</f>
        <v>TRUE</v>
      </c>
      <c r="K4087">
        <f t="shared" si="700"/>
        <v>0</v>
      </c>
      <c r="L4087">
        <f t="shared" si="701"/>
        <v>0</v>
      </c>
      <c r="M4087">
        <f t="shared" si="702"/>
        <v>0</v>
      </c>
      <c r="N4087">
        <f t="shared" si="703"/>
        <v>0</v>
      </c>
      <c r="O4087">
        <f t="shared" si="705"/>
        <v>0</v>
      </c>
      <c r="P4087">
        <f t="shared" si="704"/>
        <v>0</v>
      </c>
    </row>
    <row r="4088" spans="1:16" x14ac:dyDescent="0.45">
      <c r="A4088" t="s">
        <v>3811</v>
      </c>
      <c r="B4088" t="s">
        <v>3812</v>
      </c>
      <c r="C4088" t="s">
        <v>2282</v>
      </c>
      <c r="D4088" s="4" t="str" cm="1">
        <f t="array" ref="D4088">_xlfn.TEXTJOIN("",,_xlfn.LET(_xlpm.a,MID(C4088,_xlfn.SEQUENCE(1,LEN(C4088)),1),IF(ISNUMBER(--_xlpm.a),"",_xlpm.a)))</f>
        <v>_Reformatted</v>
      </c>
      <c r="E4088" t="str">
        <f t="shared" si="695"/>
        <v>_Reformatted</v>
      </c>
      <c r="F4088" t="str">
        <f t="shared" si="697"/>
        <v>_REFORMATTED</v>
      </c>
      <c r="G4088" t="b">
        <f t="shared" si="696"/>
        <v>1</v>
      </c>
      <c r="H4088">
        <f t="shared" si="698"/>
        <v>0</v>
      </c>
      <c r="I4088">
        <f t="shared" si="699"/>
        <v>0</v>
      </c>
      <c r="J4088" t="str" cm="1">
        <f t="array" ref="J4088">IF(OR(ISNUMBER(SEARCH({"A";"B";"C";"D";"E";"F";"G";"H";"I";"J";"K";"L";"M";"N";"O";"P";"Q";"R";"S";"T";"U";"V";"W";"X";"Y";"Z"},F4088))), "TRUE", "FALSE")</f>
        <v>TRUE</v>
      </c>
      <c r="K4088">
        <f t="shared" si="700"/>
        <v>0</v>
      </c>
      <c r="L4088">
        <f t="shared" si="701"/>
        <v>0</v>
      </c>
      <c r="M4088">
        <f t="shared" si="702"/>
        <v>0</v>
      </c>
      <c r="N4088">
        <f t="shared" si="703"/>
        <v>0</v>
      </c>
      <c r="O4088">
        <f t="shared" si="705"/>
        <v>0</v>
      </c>
      <c r="P4088">
        <f t="shared" si="704"/>
        <v>0</v>
      </c>
    </row>
    <row r="4089" spans="1:16" x14ac:dyDescent="0.45">
      <c r="A4089" t="s">
        <v>3813</v>
      </c>
      <c r="B4089" t="s">
        <v>3814</v>
      </c>
      <c r="C4089" t="s">
        <v>168</v>
      </c>
      <c r="D4089" s="4" t="str" cm="1">
        <f t="array" ref="D4089">_xlfn.TEXTJOIN("",,_xlfn.LET(_xlpm.a,MID(C4089,_xlfn.SEQUENCE(1,LEN(C4089)),1),IF(ISNUMBER(--_xlpm.a),"",_xlpm.a)))</f>
        <v>_CHEST_ABDOMEN_PELVIS</v>
      </c>
      <c r="E4089" t="str">
        <f t="shared" si="695"/>
        <v>_CHEST_ABDOMEN_PELVIS</v>
      </c>
      <c r="F4089" t="str">
        <f t="shared" si="697"/>
        <v>_CHEST_ABDOMEN_PELVIS</v>
      </c>
      <c r="G4089" t="b">
        <f t="shared" si="696"/>
        <v>0</v>
      </c>
      <c r="H4089">
        <f t="shared" si="698"/>
        <v>1</v>
      </c>
      <c r="I4089">
        <f t="shared" si="699"/>
        <v>0</v>
      </c>
      <c r="J4089" t="str" cm="1">
        <f t="array" ref="J4089">IF(OR(ISNUMBER(SEARCH({"A";"B";"C";"D";"E";"F";"G";"H";"I";"J";"K";"L";"M";"N";"O";"P";"Q";"R";"S";"T";"U";"V";"W";"X";"Y";"Z"},F4089))), "TRUE", "FALSE")</f>
        <v>TRUE</v>
      </c>
      <c r="K4089">
        <f t="shared" si="700"/>
        <v>1</v>
      </c>
      <c r="L4089">
        <f t="shared" si="701"/>
        <v>0</v>
      </c>
      <c r="M4089">
        <f t="shared" si="702"/>
        <v>0</v>
      </c>
      <c r="N4089">
        <f t="shared" si="703"/>
        <v>0</v>
      </c>
      <c r="O4089">
        <f t="shared" si="705"/>
        <v>0</v>
      </c>
      <c r="P4089">
        <f t="shared" si="704"/>
        <v>0</v>
      </c>
    </row>
    <row r="4090" spans="1:16" x14ac:dyDescent="0.45">
      <c r="A4090" t="s">
        <v>3813</v>
      </c>
      <c r="B4090" t="s">
        <v>3814</v>
      </c>
      <c r="C4090" t="s">
        <v>3815</v>
      </c>
      <c r="D4090" s="4" t="str" cm="1">
        <f t="array" ref="D4090">_xlfn.TEXTJOIN("",,_xlfn.LET(_xlpm.a,MID(C4090,_xlfn.SEQUENCE(1,LEN(C4090)),1),IF(ISNUMBER(--_xlpm.a),"",_xlpm.a)))</f>
        <v>_DELAYED_IMAGES</v>
      </c>
      <c r="E4090" t="str">
        <f t="shared" si="695"/>
        <v>_DELAYED_IMAGES</v>
      </c>
      <c r="F4090" t="str">
        <f t="shared" si="697"/>
        <v>_DELAYED_IMAGES</v>
      </c>
      <c r="G4090" t="b">
        <f t="shared" si="696"/>
        <v>0</v>
      </c>
      <c r="H4090">
        <f t="shared" si="698"/>
        <v>0</v>
      </c>
      <c r="I4090">
        <f t="shared" si="699"/>
        <v>0</v>
      </c>
      <c r="J4090" t="str" cm="1">
        <f t="array" ref="J4090">IF(OR(ISNUMBER(SEARCH({"A";"B";"C";"D";"E";"F";"G";"H";"I";"J";"K";"L";"M";"N";"O";"P";"Q";"R";"S";"T";"U";"V";"W";"X";"Y";"Z"},F4090))), "TRUE", "FALSE")</f>
        <v>TRUE</v>
      </c>
      <c r="K4090">
        <f t="shared" si="700"/>
        <v>0</v>
      </c>
      <c r="L4090">
        <f t="shared" si="701"/>
        <v>0</v>
      </c>
      <c r="M4090">
        <f t="shared" si="702"/>
        <v>0</v>
      </c>
      <c r="N4090">
        <f t="shared" si="703"/>
        <v>0</v>
      </c>
      <c r="O4090">
        <f t="shared" si="705"/>
        <v>0</v>
      </c>
      <c r="P4090">
        <f t="shared" si="704"/>
        <v>0</v>
      </c>
    </row>
    <row r="4091" spans="1:16" x14ac:dyDescent="0.45">
      <c r="A4091" t="s">
        <v>3813</v>
      </c>
      <c r="B4091" t="s">
        <v>3816</v>
      </c>
      <c r="C4091" t="s">
        <v>168</v>
      </c>
      <c r="D4091" s="4" t="str" cm="1">
        <f t="array" ref="D4091">_xlfn.TEXTJOIN("",,_xlfn.LET(_xlpm.a,MID(C4091,_xlfn.SEQUENCE(1,LEN(C4091)),1),IF(ISNUMBER(--_xlpm.a),"",_xlpm.a)))</f>
        <v>_CHEST_ABDOMEN_PELVIS</v>
      </c>
      <c r="E4091" t="str">
        <f t="shared" si="695"/>
        <v>_CHEST_ABDOMEN_PELVIS</v>
      </c>
      <c r="F4091" t="str">
        <f t="shared" si="697"/>
        <v>_CHEST_ABDOMEN_PELVIS</v>
      </c>
      <c r="G4091" t="b">
        <f t="shared" si="696"/>
        <v>0</v>
      </c>
      <c r="H4091">
        <f t="shared" si="698"/>
        <v>1</v>
      </c>
      <c r="I4091">
        <f t="shared" si="699"/>
        <v>0</v>
      </c>
      <c r="J4091" t="str" cm="1">
        <f t="array" ref="J4091">IF(OR(ISNUMBER(SEARCH({"A";"B";"C";"D";"E";"F";"G";"H";"I";"J";"K";"L";"M";"N";"O";"P";"Q";"R";"S";"T";"U";"V";"W";"X";"Y";"Z"},F4091))), "TRUE", "FALSE")</f>
        <v>TRUE</v>
      </c>
      <c r="K4091">
        <f t="shared" si="700"/>
        <v>1</v>
      </c>
      <c r="L4091">
        <f t="shared" si="701"/>
        <v>0</v>
      </c>
      <c r="M4091">
        <f t="shared" si="702"/>
        <v>0</v>
      </c>
      <c r="N4091">
        <f t="shared" si="703"/>
        <v>0</v>
      </c>
      <c r="O4091">
        <f t="shared" si="705"/>
        <v>0</v>
      </c>
      <c r="P4091">
        <f t="shared" si="704"/>
        <v>0</v>
      </c>
    </row>
    <row r="4092" spans="1:16" x14ac:dyDescent="0.45">
      <c r="A4092" t="s">
        <v>3817</v>
      </c>
      <c r="B4092" t="s">
        <v>3818</v>
      </c>
      <c r="C4092" t="s">
        <v>3819</v>
      </c>
      <c r="D4092" s="4" t="str" cm="1">
        <f t="array" ref="D4092">_xlfn.TEXTJOIN("",,_xlfn.LET(_xlpm.a,MID(C4092,_xlfn.SEQUENCE(1,LEN(C4092)),1),IF(ISNUMBER(--_xlpm.a),"",_xlpm.a)))</f>
        <v>_Abdomen_and_Pelvis</v>
      </c>
      <c r="E4092" t="str">
        <f t="shared" si="695"/>
        <v>_Abdomen_and_Pelvis</v>
      </c>
      <c r="F4092" t="str">
        <f t="shared" si="697"/>
        <v>_ABDOMEN_AND_PELVIS</v>
      </c>
      <c r="G4092" t="b">
        <f t="shared" si="696"/>
        <v>0</v>
      </c>
      <c r="H4092">
        <f t="shared" si="698"/>
        <v>1</v>
      </c>
      <c r="I4092">
        <f t="shared" si="699"/>
        <v>0</v>
      </c>
      <c r="J4092" t="str" cm="1">
        <f t="array" ref="J4092">IF(OR(ISNUMBER(SEARCH({"A";"B";"C";"D";"E";"F";"G";"H";"I";"J";"K";"L";"M";"N";"O";"P";"Q";"R";"S";"T";"U";"V";"W";"X";"Y";"Z"},F4092))), "TRUE", "FALSE")</f>
        <v>TRUE</v>
      </c>
      <c r="K4092">
        <f t="shared" si="700"/>
        <v>0</v>
      </c>
      <c r="L4092">
        <f t="shared" si="701"/>
        <v>0</v>
      </c>
      <c r="M4092">
        <f t="shared" si="702"/>
        <v>0</v>
      </c>
      <c r="N4092">
        <f t="shared" si="703"/>
        <v>0</v>
      </c>
      <c r="O4092">
        <f t="shared" si="705"/>
        <v>0</v>
      </c>
      <c r="P4092">
        <f t="shared" si="704"/>
        <v>0</v>
      </c>
    </row>
    <row r="4093" spans="1:16" x14ac:dyDescent="0.45">
      <c r="A4093" t="s">
        <v>3820</v>
      </c>
      <c r="B4093" t="s">
        <v>3821</v>
      </c>
      <c r="C4093" t="s">
        <v>540</v>
      </c>
      <c r="D4093" s="4" t="str" cm="1">
        <f t="array" ref="D4093">_xlfn.TEXTJOIN("",,_xlfn.LET(_xlpm.a,MID(C4093,_xlfn.SEQUENCE(1,LEN(C4093)),1),IF(ISNUMBER(--_xlpm.a),"",_xlpm.a)))</f>
        <v>_SAGITTAL_ABDOMEN_PELVIS</v>
      </c>
      <c r="E4093" t="str">
        <f t="shared" si="695"/>
        <v>_SAGITTAL_ABDOMEN_PELVIS</v>
      </c>
      <c r="F4093" t="str">
        <f t="shared" si="697"/>
        <v>_SAGITTAL_ABDOMEN_PELVIS</v>
      </c>
      <c r="G4093" t="b">
        <f t="shared" si="696"/>
        <v>1</v>
      </c>
      <c r="H4093">
        <f t="shared" si="698"/>
        <v>0</v>
      </c>
      <c r="I4093">
        <f t="shared" si="699"/>
        <v>0</v>
      </c>
      <c r="J4093" t="str" cm="1">
        <f t="array" ref="J4093">IF(OR(ISNUMBER(SEARCH({"A";"B";"C";"D";"E";"F";"G";"H";"I";"J";"K";"L";"M";"N";"O";"P";"Q";"R";"S";"T";"U";"V";"W";"X";"Y";"Z"},F4093))), "TRUE", "FALSE")</f>
        <v>TRUE</v>
      </c>
      <c r="K4093">
        <f t="shared" si="700"/>
        <v>0</v>
      </c>
      <c r="L4093">
        <f t="shared" si="701"/>
        <v>0</v>
      </c>
      <c r="M4093">
        <f t="shared" si="702"/>
        <v>0</v>
      </c>
      <c r="N4093">
        <f t="shared" si="703"/>
        <v>0</v>
      </c>
      <c r="O4093">
        <f t="shared" si="705"/>
        <v>0</v>
      </c>
      <c r="P4093">
        <f t="shared" si="704"/>
        <v>0</v>
      </c>
    </row>
    <row r="4094" spans="1:16" x14ac:dyDescent="0.45">
      <c r="A4094" t="s">
        <v>3820</v>
      </c>
      <c r="B4094" t="s">
        <v>3821</v>
      </c>
      <c r="C4094" t="s">
        <v>962</v>
      </c>
      <c r="D4094" s="4" t="str" cm="1">
        <f t="array" ref="D4094">_xlfn.TEXTJOIN("",,_xlfn.LET(_xlpm.a,MID(C4094,_xlfn.SEQUENCE(1,LEN(C4094)),1),IF(ISNUMBER(--_xlpm.a),"",_xlpm.a)))</f>
        <v>_ML_OMNI</v>
      </c>
      <c r="E4094" t="str">
        <f t="shared" si="695"/>
        <v>_ML_OMNI</v>
      </c>
      <c r="F4094" t="str">
        <f t="shared" si="697"/>
        <v>_ML_OMNI</v>
      </c>
      <c r="G4094" t="b">
        <f t="shared" si="696"/>
        <v>0</v>
      </c>
      <c r="H4094">
        <f t="shared" si="698"/>
        <v>0</v>
      </c>
      <c r="I4094">
        <f t="shared" si="699"/>
        <v>0</v>
      </c>
      <c r="J4094" t="str" cm="1">
        <f t="array" ref="J4094">IF(OR(ISNUMBER(SEARCH({"A";"B";"C";"D";"E";"F";"G";"H";"I";"J";"K";"L";"M";"N";"O";"P";"Q";"R";"S";"T";"U";"V";"W";"X";"Y";"Z"},F4094))), "TRUE", "FALSE")</f>
        <v>TRUE</v>
      </c>
      <c r="K4094">
        <f t="shared" si="700"/>
        <v>0</v>
      </c>
      <c r="L4094">
        <f t="shared" si="701"/>
        <v>0</v>
      </c>
      <c r="M4094">
        <f t="shared" si="702"/>
        <v>0</v>
      </c>
      <c r="N4094">
        <f t="shared" si="703"/>
        <v>0</v>
      </c>
      <c r="O4094">
        <f t="shared" si="705"/>
        <v>0</v>
      </c>
      <c r="P4094">
        <f t="shared" si="704"/>
        <v>0</v>
      </c>
    </row>
    <row r="4095" spans="1:16" x14ac:dyDescent="0.45">
      <c r="A4095" t="s">
        <v>3820</v>
      </c>
      <c r="B4095" t="s">
        <v>3821</v>
      </c>
      <c r="C4095" t="s">
        <v>1594</v>
      </c>
      <c r="D4095" s="4" t="str" cm="1">
        <f t="array" ref="D4095">_xlfn.TEXTJOIN("",,_xlfn.LET(_xlpm.a,MID(C4095,_xlfn.SEQUENCE(1,LEN(C4095)),1),IF(ISNUMBER(--_xlpm.a),"",_xlpm.a)))</f>
        <v>_CORONAL_ABDOMEN_PELVIS</v>
      </c>
      <c r="E4095" t="str">
        <f t="shared" si="695"/>
        <v>_CORONAL_ABDOMEN_PELVIS</v>
      </c>
      <c r="F4095" t="str">
        <f t="shared" si="697"/>
        <v>_CORONAL_ABDOMEN_PELVIS</v>
      </c>
      <c r="G4095" t="b">
        <f t="shared" si="696"/>
        <v>1</v>
      </c>
      <c r="H4095">
        <f t="shared" si="698"/>
        <v>0</v>
      </c>
      <c r="I4095">
        <f t="shared" si="699"/>
        <v>0</v>
      </c>
      <c r="J4095" t="str" cm="1">
        <f t="array" ref="J4095">IF(OR(ISNUMBER(SEARCH({"A";"B";"C";"D";"E";"F";"G";"H";"I";"J";"K";"L";"M";"N";"O";"P";"Q";"R";"S";"T";"U";"V";"W";"X";"Y";"Z"},F4095))), "TRUE", "FALSE")</f>
        <v>TRUE</v>
      </c>
      <c r="K4095">
        <f t="shared" si="700"/>
        <v>0</v>
      </c>
      <c r="L4095">
        <f t="shared" si="701"/>
        <v>0</v>
      </c>
      <c r="M4095">
        <f t="shared" si="702"/>
        <v>0</v>
      </c>
      <c r="N4095">
        <f t="shared" si="703"/>
        <v>0</v>
      </c>
      <c r="O4095">
        <f t="shared" si="705"/>
        <v>0</v>
      </c>
      <c r="P4095">
        <f t="shared" si="704"/>
        <v>0</v>
      </c>
    </row>
    <row r="4096" spans="1:16" x14ac:dyDescent="0.45">
      <c r="A4096" t="s">
        <v>3822</v>
      </c>
      <c r="B4096" t="s">
        <v>3823</v>
      </c>
      <c r="C4096" t="s">
        <v>3824</v>
      </c>
      <c r="D4096" s="4" t="str" cm="1">
        <f t="array" ref="D4096">_xlfn.TEXTJOIN("",,_xlfn.LET(_xlpm.a,MID(C4096,_xlfn.SEQUENCE(1,LEN(C4096)),1),IF(ISNUMBER(--_xlpm.a),"",_xlpm.a)))</f>
        <v>_Abd_Pelvis_W_____Bs</v>
      </c>
      <c r="E4096" t="str">
        <f t="shared" si="695"/>
        <v>_Abd_Pelvis_W_Bs</v>
      </c>
      <c r="F4096" t="str">
        <f t="shared" si="697"/>
        <v>_ABD_PELVIS_W_BS</v>
      </c>
      <c r="G4096" t="b">
        <f t="shared" si="696"/>
        <v>0</v>
      </c>
      <c r="H4096">
        <f t="shared" si="698"/>
        <v>1</v>
      </c>
      <c r="I4096">
        <f t="shared" si="699"/>
        <v>0</v>
      </c>
      <c r="J4096" t="str" cm="1">
        <f t="array" ref="J4096">IF(OR(ISNUMBER(SEARCH({"A";"B";"C";"D";"E";"F";"G";"H";"I";"J";"K";"L";"M";"N";"O";"P";"Q";"R";"S";"T";"U";"V";"W";"X";"Y";"Z"},F4096))), "TRUE", "FALSE")</f>
        <v>TRUE</v>
      </c>
      <c r="K4096">
        <f t="shared" si="700"/>
        <v>0</v>
      </c>
      <c r="L4096">
        <f t="shared" si="701"/>
        <v>0</v>
      </c>
      <c r="M4096">
        <f t="shared" si="702"/>
        <v>0</v>
      </c>
      <c r="N4096">
        <f t="shared" si="703"/>
        <v>0</v>
      </c>
      <c r="O4096">
        <f t="shared" si="705"/>
        <v>0</v>
      </c>
      <c r="P4096">
        <f t="shared" si="704"/>
        <v>0</v>
      </c>
    </row>
    <row r="4097" spans="1:16" x14ac:dyDescent="0.45">
      <c r="A4097" t="s">
        <v>3822</v>
      </c>
      <c r="B4097" t="s">
        <v>3823</v>
      </c>
      <c r="C4097" t="s">
        <v>3825</v>
      </c>
      <c r="D4097" s="4" t="str" cm="1">
        <f t="array" ref="D4097">_xlfn.TEXTJOIN("",,_xlfn.LET(_xlpm.a,MID(C4097,_xlfn.SEQUENCE(1,LEN(C4097)),1),IF(ISNUMBER(--_xlpm.a),"",_xlpm.a)))</f>
        <v>_Abd_Pelvis_W_____Bs</v>
      </c>
      <c r="E4097" t="str">
        <f t="shared" si="695"/>
        <v>_Abd_Pelvis_W_Bs</v>
      </c>
      <c r="F4097" t="str">
        <f t="shared" si="697"/>
        <v>_ABD_PELVIS_W_BS</v>
      </c>
      <c r="G4097" t="b">
        <f t="shared" si="696"/>
        <v>0</v>
      </c>
      <c r="H4097">
        <f t="shared" si="698"/>
        <v>1</v>
      </c>
      <c r="I4097">
        <f t="shared" si="699"/>
        <v>0</v>
      </c>
      <c r="J4097" t="str" cm="1">
        <f t="array" ref="J4097">IF(OR(ISNUMBER(SEARCH({"A";"B";"C";"D";"E";"F";"G";"H";"I";"J";"K";"L";"M";"N";"O";"P";"Q";"R";"S";"T";"U";"V";"W";"X";"Y";"Z"},F4097))), "TRUE", "FALSE")</f>
        <v>TRUE</v>
      </c>
      <c r="K4097">
        <f t="shared" si="700"/>
        <v>0</v>
      </c>
      <c r="L4097">
        <f t="shared" si="701"/>
        <v>0</v>
      </c>
      <c r="M4097">
        <f t="shared" si="702"/>
        <v>0</v>
      </c>
      <c r="N4097">
        <f t="shared" si="703"/>
        <v>0</v>
      </c>
      <c r="O4097">
        <f t="shared" si="705"/>
        <v>0</v>
      </c>
      <c r="P4097">
        <f t="shared" si="704"/>
        <v>0</v>
      </c>
    </row>
    <row r="4098" spans="1:16" x14ac:dyDescent="0.45">
      <c r="A4098" t="s">
        <v>3826</v>
      </c>
      <c r="B4098" t="s">
        <v>3827</v>
      </c>
      <c r="C4098" t="s">
        <v>815</v>
      </c>
      <c r="D4098" s="4" t="str" cm="1">
        <f t="array" ref="D4098">_xlfn.TEXTJOIN("",,_xlfn.LET(_xlpm.a,MID(C4098,_xlfn.SEQUENCE(1,LEN(C4098)),1),IF(ISNUMBER(--_xlpm.a),"",_xlpm.a)))</f>
        <v>_AXIAL_ABD_PEL_W_O_CONTRAST</v>
      </c>
      <c r="E4098" t="str">
        <f t="shared" ref="E4098:E4161" si="706">SUBSTITUTE(SUBSTITUTE(SUBSTITUTE(D4098,"___","_"),"__","_"),"__","_")</f>
        <v>_AXIAL_ABD_PEL_W_O_CONTRAST</v>
      </c>
      <c r="F4098" t="str">
        <f t="shared" si="697"/>
        <v>_AXIAL_ABD_PEL_W_O_CONTRAST</v>
      </c>
      <c r="G4098" t="b">
        <f t="shared" ref="G4098:G4161" si="707">OR(ISNUMBER(SEARCH("unknown",LOWER(C4098))),ISNUMBER(SEARCH("cor",LOWER(C4098))),ISNUMBER(SEARCH("sag",LOWER(C4098))),ISNUMBER(SEARCH("recon",LOWER(C4098))),ISNUMBER(SEARCH("reformat",LOWER(C4098))),ISNUMBER(SEARCH("dose",LOWER(C4098))),ISNUMBER(SEARCH("lao",LOWER(C4098))),ISNUMBER(SEARCH("rpo",LOWER(C4098))))</f>
        <v>0</v>
      </c>
      <c r="H4098">
        <f t="shared" si="698"/>
        <v>0</v>
      </c>
      <c r="I4098">
        <f t="shared" si="699"/>
        <v>1</v>
      </c>
      <c r="J4098" t="str" cm="1">
        <f t="array" ref="J4098">IF(OR(ISNUMBER(SEARCH({"A";"B";"C";"D";"E";"F";"G";"H";"I";"J";"K";"L";"M";"N";"O";"P";"Q";"R";"S";"T";"U";"V";"W";"X";"Y";"Z"},F4098))), "TRUE", "FALSE")</f>
        <v>TRUE</v>
      </c>
      <c r="K4098">
        <f t="shared" si="700"/>
        <v>0</v>
      </c>
      <c r="L4098">
        <f t="shared" si="701"/>
        <v>0</v>
      </c>
      <c r="M4098">
        <f t="shared" si="702"/>
        <v>0</v>
      </c>
      <c r="N4098">
        <f t="shared" si="703"/>
        <v>0</v>
      </c>
      <c r="O4098">
        <f t="shared" si="705"/>
        <v>0</v>
      </c>
      <c r="P4098">
        <f t="shared" si="704"/>
        <v>0</v>
      </c>
    </row>
    <row r="4099" spans="1:16" x14ac:dyDescent="0.45">
      <c r="A4099" t="s">
        <v>3826</v>
      </c>
      <c r="B4099" t="s">
        <v>3827</v>
      </c>
      <c r="C4099" t="s">
        <v>3828</v>
      </c>
      <c r="D4099" s="4" t="str" cm="1">
        <f t="array" ref="D4099">_xlfn.TEXTJOIN("",,_xlfn.LET(_xlpm.a,MID(C4099,_xlfn.SEQUENCE(1,LEN(C4099)),1),IF(ISNUMBER(--_xlpm.a),"",_xlpm.a)))</f>
        <v>_Recon___AXIAL_ABD_PEL_W_O_CONT</v>
      </c>
      <c r="E4099" t="str">
        <f t="shared" si="706"/>
        <v>_Recon_AXIAL_ABD_PEL_W_O_CONT</v>
      </c>
      <c r="F4099" t="str">
        <f t="shared" ref="F4099:F4162" si="708">UPPER(E4099)</f>
        <v>_RECON_AXIAL_ABD_PEL_W_O_CONT</v>
      </c>
      <c r="G4099" t="b">
        <f t="shared" si="707"/>
        <v>1</v>
      </c>
      <c r="H4099">
        <f t="shared" ref="H4099:H4162" si="709">IF(AND(ISNUMBER(SEARCH("abd", LOWER(C4099))), ISNUMBER(SEARCH("pelvis", LOWER(C4099))), G4099=FALSE, J4099="TRUE"), 1, 0)</f>
        <v>0</v>
      </c>
      <c r="I4099">
        <f t="shared" ref="I4099:I4162" si="710">IF(AND(ISNUMBER(SEARCH("ax", LOWER(C4099))), G4099=FALSE, J4099="TRUE"), 1, 0)</f>
        <v>0</v>
      </c>
      <c r="J4099" t="str" cm="1">
        <f t="array" ref="J4099">IF(OR(ISNUMBER(SEARCH({"A";"B";"C";"D";"E";"F";"G";"H";"I";"J";"K";"L";"M";"N";"O";"P";"Q";"R";"S";"T";"U";"V";"W";"X";"Y";"Z"},F4099))), "TRUE", "FALSE")</f>
        <v>TRUE</v>
      </c>
      <c r="K4099">
        <f t="shared" ref="K4099:K4162" si="711">IF(AND(ISNUMBER(SEARCH("chest", LOWER(C4099))), G4099=FALSE, J4099="TRUE"), 1, 0)</f>
        <v>0</v>
      </c>
      <c r="L4099">
        <f t="shared" ref="L4099:L4162" si="712">IF(AND(ISNUMBER(SEARCH("lung", LOWER(C4099))), G4099=FALSE, J4099="TRUE"), 1, 0)</f>
        <v>0</v>
      </c>
      <c r="M4099">
        <f t="shared" ref="M4099:M4162" si="713">IF(AND(ISNUMBER(SEARCH("thin", LOWER(C4099))), G4099=FALSE, J4099="TRUE"), 1, 0)</f>
        <v>0</v>
      </c>
      <c r="N4099">
        <f t="shared" ref="N4099:N4162" si="714">IF(AND(ISNUMBER(SEARCH("bone", LOWER(C4099))), G4099=FALSE, J4099="TRUE"), 1, 0)</f>
        <v>0</v>
      </c>
      <c r="O4099">
        <f t="shared" si="705"/>
        <v>0</v>
      </c>
      <c r="P4099">
        <f t="shared" ref="P4099:P4162" si="715">IF(AND(ISNUMBER(SEARCH("body", LOWER(C4099))), G4099=FALSE, J4099="TRUE"), 1, 0)</f>
        <v>0</v>
      </c>
    </row>
    <row r="4100" spans="1:16" x14ac:dyDescent="0.45">
      <c r="A4100" t="s">
        <v>3829</v>
      </c>
      <c r="B4100" t="s">
        <v>3830</v>
      </c>
      <c r="C4100" t="s">
        <v>3831</v>
      </c>
      <c r="D4100" s="4" t="str" cm="1">
        <f t="array" ref="D4100">_xlfn.TEXTJOIN("",,_xlfn.LET(_xlpm.a,MID(C4100,_xlfn.SEQUENCE(1,LEN(C4100)),1),IF(ISNUMBER(--_xlpm.a),"",_xlpm.a)))</f>
        <v>__sec_scan_chest</v>
      </c>
      <c r="E4100" t="str">
        <f t="shared" si="706"/>
        <v>_sec_scan_chest</v>
      </c>
      <c r="F4100" t="str">
        <f t="shared" si="708"/>
        <v>_SEC_SCAN_CHEST</v>
      </c>
      <c r="G4100" t="b">
        <f t="shared" si="707"/>
        <v>0</v>
      </c>
      <c r="H4100">
        <f t="shared" si="709"/>
        <v>0</v>
      </c>
      <c r="I4100">
        <f t="shared" si="710"/>
        <v>0</v>
      </c>
      <c r="J4100" t="str" cm="1">
        <f t="array" ref="J4100">IF(OR(ISNUMBER(SEARCH({"A";"B";"C";"D";"E";"F";"G";"H";"I";"J";"K";"L";"M";"N";"O";"P";"Q";"R";"S";"T";"U";"V";"W";"X";"Y";"Z"},F4100))), "TRUE", "FALSE")</f>
        <v>TRUE</v>
      </c>
      <c r="K4100">
        <f t="shared" si="711"/>
        <v>1</v>
      </c>
      <c r="L4100">
        <f t="shared" si="712"/>
        <v>0</v>
      </c>
      <c r="M4100">
        <f t="shared" si="713"/>
        <v>0</v>
      </c>
      <c r="N4100">
        <f t="shared" si="714"/>
        <v>0</v>
      </c>
      <c r="O4100">
        <f t="shared" si="705"/>
        <v>0</v>
      </c>
      <c r="P4100">
        <f t="shared" si="715"/>
        <v>0</v>
      </c>
    </row>
    <row r="4101" spans="1:16" x14ac:dyDescent="0.45">
      <c r="A4101" t="s">
        <v>3829</v>
      </c>
      <c r="B4101" t="s">
        <v>3830</v>
      </c>
      <c r="C4101" t="s">
        <v>3832</v>
      </c>
      <c r="D4101" s="4" t="str" cm="1">
        <f t="array" ref="D4101">_xlfn.TEXTJOIN("",,_xlfn.LET(_xlpm.a,MID(C4101,_xlfn.SEQUENCE(1,LEN(C4101)),1),IF(ISNUMBER(--_xlpm.a),"",_xlpm.a)))</f>
        <v>__sec_scan_abd_pelvis</v>
      </c>
      <c r="E4101" t="str">
        <f t="shared" si="706"/>
        <v>_sec_scan_abd_pelvis</v>
      </c>
      <c r="F4101" t="str">
        <f t="shared" si="708"/>
        <v>_SEC_SCAN_ABD_PELVIS</v>
      </c>
      <c r="G4101" t="b">
        <f t="shared" si="707"/>
        <v>0</v>
      </c>
      <c r="H4101">
        <f t="shared" si="709"/>
        <v>1</v>
      </c>
      <c r="I4101">
        <f t="shared" si="710"/>
        <v>0</v>
      </c>
      <c r="J4101" t="str" cm="1">
        <f t="array" ref="J4101">IF(OR(ISNUMBER(SEARCH({"A";"B";"C";"D";"E";"F";"G";"H";"I";"J";"K";"L";"M";"N";"O";"P";"Q";"R";"S";"T";"U";"V";"W";"X";"Y";"Z"},F4101))), "TRUE", "FALSE")</f>
        <v>TRUE</v>
      </c>
      <c r="K4101">
        <f t="shared" si="711"/>
        <v>0</v>
      </c>
      <c r="L4101">
        <f t="shared" si="712"/>
        <v>0</v>
      </c>
      <c r="M4101">
        <f t="shared" si="713"/>
        <v>0</v>
      </c>
      <c r="N4101">
        <f t="shared" si="714"/>
        <v>0</v>
      </c>
      <c r="O4101">
        <f t="shared" si="705"/>
        <v>0</v>
      </c>
      <c r="P4101">
        <f t="shared" si="715"/>
        <v>0</v>
      </c>
    </row>
    <row r="4102" spans="1:16" x14ac:dyDescent="0.45">
      <c r="A4102" t="s">
        <v>3829</v>
      </c>
      <c r="B4102" t="s">
        <v>3830</v>
      </c>
      <c r="C4102" t="s">
        <v>3833</v>
      </c>
      <c r="D4102" s="4" t="str" cm="1">
        <f t="array" ref="D4102">_xlfn.TEXTJOIN("",,_xlfn.LET(_xlpm.a,MID(C4102,_xlfn.SEQUENCE(1,LEN(C4102)),1),IF(ISNUMBER(--_xlpm.a),"",_xlpm.a)))</f>
        <v>__sec_scan_chest</v>
      </c>
      <c r="E4102" t="str">
        <f t="shared" si="706"/>
        <v>_sec_scan_chest</v>
      </c>
      <c r="F4102" t="str">
        <f t="shared" si="708"/>
        <v>_SEC_SCAN_CHEST</v>
      </c>
      <c r="G4102" t="b">
        <f t="shared" si="707"/>
        <v>0</v>
      </c>
      <c r="H4102">
        <f t="shared" si="709"/>
        <v>0</v>
      </c>
      <c r="I4102">
        <f t="shared" si="710"/>
        <v>0</v>
      </c>
      <c r="J4102" t="str" cm="1">
        <f t="array" ref="J4102">IF(OR(ISNUMBER(SEARCH({"A";"B";"C";"D";"E";"F";"G";"H";"I";"J";"K";"L";"M";"N";"O";"P";"Q";"R";"S";"T";"U";"V";"W";"X";"Y";"Z"},F4102))), "TRUE", "FALSE")</f>
        <v>TRUE</v>
      </c>
      <c r="K4102">
        <f t="shared" si="711"/>
        <v>1</v>
      </c>
      <c r="L4102">
        <f t="shared" si="712"/>
        <v>0</v>
      </c>
      <c r="M4102">
        <f t="shared" si="713"/>
        <v>0</v>
      </c>
      <c r="N4102">
        <f t="shared" si="714"/>
        <v>0</v>
      </c>
      <c r="O4102">
        <f t="shared" si="705"/>
        <v>0</v>
      </c>
      <c r="P4102">
        <f t="shared" si="715"/>
        <v>0</v>
      </c>
    </row>
    <row r="4103" spans="1:16" x14ac:dyDescent="0.45">
      <c r="A4103" t="s">
        <v>3829</v>
      </c>
      <c r="B4103" t="s">
        <v>3830</v>
      </c>
      <c r="C4103" t="s">
        <v>3834</v>
      </c>
      <c r="D4103" s="4" t="str" cm="1">
        <f t="array" ref="D4103">_xlfn.TEXTJOIN("",,_xlfn.LET(_xlpm.a,MID(C4103,_xlfn.SEQUENCE(1,LEN(C4103)),1),IF(ISNUMBER(--_xlpm.a),"",_xlpm.a)))</f>
        <v>__sec_scan_abd_pelvis</v>
      </c>
      <c r="E4103" t="str">
        <f t="shared" si="706"/>
        <v>_sec_scan_abd_pelvis</v>
      </c>
      <c r="F4103" t="str">
        <f t="shared" si="708"/>
        <v>_SEC_SCAN_ABD_PELVIS</v>
      </c>
      <c r="G4103" t="b">
        <f t="shared" si="707"/>
        <v>0</v>
      </c>
      <c r="H4103">
        <f t="shared" si="709"/>
        <v>1</v>
      </c>
      <c r="I4103">
        <f t="shared" si="710"/>
        <v>0</v>
      </c>
      <c r="J4103" t="str" cm="1">
        <f t="array" ref="J4103">IF(OR(ISNUMBER(SEARCH({"A";"B";"C";"D";"E";"F";"G";"H";"I";"J";"K";"L";"M";"N";"O";"P";"Q";"R";"S";"T";"U";"V";"W";"X";"Y";"Z"},F4103))), "TRUE", "FALSE")</f>
        <v>TRUE</v>
      </c>
      <c r="K4103">
        <f t="shared" si="711"/>
        <v>0</v>
      </c>
      <c r="L4103">
        <f t="shared" si="712"/>
        <v>0</v>
      </c>
      <c r="M4103">
        <f t="shared" si="713"/>
        <v>0</v>
      </c>
      <c r="N4103">
        <f t="shared" si="714"/>
        <v>0</v>
      </c>
      <c r="O4103">
        <f t="shared" si="705"/>
        <v>0</v>
      </c>
      <c r="P4103">
        <f t="shared" si="715"/>
        <v>0</v>
      </c>
    </row>
    <row r="4104" spans="1:16" x14ac:dyDescent="0.45">
      <c r="A4104" t="s">
        <v>3835</v>
      </c>
      <c r="B4104" t="s">
        <v>3836</v>
      </c>
      <c r="C4104" t="s">
        <v>3837</v>
      </c>
      <c r="D4104" s="4" t="str" cm="1">
        <f t="array" ref="D4104">_xlfn.TEXTJOIN("",,_xlfn.LET(_xlpm.a,MID(C4104,_xlfn.SEQUENCE(1,LEN(C4104)),1),IF(ISNUMBER(--_xlpm.a),"",_xlpm.a)))</f>
        <v>_CAP_____Bf_CHEST</v>
      </c>
      <c r="E4104" t="str">
        <f t="shared" si="706"/>
        <v>_CAP_Bf_CHEST</v>
      </c>
      <c r="F4104" t="str">
        <f t="shared" si="708"/>
        <v>_CAP_BF_CHEST</v>
      </c>
      <c r="G4104" t="b">
        <f t="shared" si="707"/>
        <v>0</v>
      </c>
      <c r="H4104">
        <f t="shared" si="709"/>
        <v>0</v>
      </c>
      <c r="I4104">
        <f t="shared" si="710"/>
        <v>0</v>
      </c>
      <c r="J4104" t="str" cm="1">
        <f t="array" ref="J4104">IF(OR(ISNUMBER(SEARCH({"A";"B";"C";"D";"E";"F";"G";"H";"I";"J";"K";"L";"M";"N";"O";"P";"Q";"R";"S";"T";"U";"V";"W";"X";"Y";"Z"},F4104))), "TRUE", "FALSE")</f>
        <v>TRUE</v>
      </c>
      <c r="K4104">
        <f t="shared" si="711"/>
        <v>1</v>
      </c>
      <c r="L4104">
        <f t="shared" si="712"/>
        <v>0</v>
      </c>
      <c r="M4104">
        <f t="shared" si="713"/>
        <v>0</v>
      </c>
      <c r="N4104">
        <f t="shared" si="714"/>
        <v>0</v>
      </c>
      <c r="O4104">
        <f t="shared" si="705"/>
        <v>0</v>
      </c>
      <c r="P4104">
        <f t="shared" si="715"/>
        <v>0</v>
      </c>
    </row>
    <row r="4105" spans="1:16" x14ac:dyDescent="0.45">
      <c r="A4105" t="s">
        <v>3835</v>
      </c>
      <c r="B4105" t="s">
        <v>3836</v>
      </c>
      <c r="C4105" t="s">
        <v>3838</v>
      </c>
      <c r="D4105" s="4" t="str" cm="1">
        <f t="array" ref="D4105">_xlfn.TEXTJOIN("",,_xlfn.LET(_xlpm.a,MID(C4105,_xlfn.SEQUENCE(1,LEN(C4105)),1),IF(ISNUMBER(--_xlpm.a),"",_xlpm.a)))</f>
        <v>_CAP_____MPR_CHEST</v>
      </c>
      <c r="E4105" t="str">
        <f t="shared" si="706"/>
        <v>_CAP_MPR_CHEST</v>
      </c>
      <c r="F4105" t="str">
        <f t="shared" si="708"/>
        <v>_CAP_MPR_CHEST</v>
      </c>
      <c r="G4105" t="b">
        <f t="shared" si="707"/>
        <v>0</v>
      </c>
      <c r="H4105">
        <f t="shared" si="709"/>
        <v>0</v>
      </c>
      <c r="I4105">
        <f t="shared" si="710"/>
        <v>0</v>
      </c>
      <c r="J4105" t="str" cm="1">
        <f t="array" ref="J4105">IF(OR(ISNUMBER(SEARCH({"A";"B";"C";"D";"E";"F";"G";"H";"I";"J";"K";"L";"M";"N";"O";"P";"Q";"R";"S";"T";"U";"V";"W";"X";"Y";"Z"},F4105))), "TRUE", "FALSE")</f>
        <v>TRUE</v>
      </c>
      <c r="K4105">
        <f t="shared" si="711"/>
        <v>1</v>
      </c>
      <c r="L4105">
        <f t="shared" si="712"/>
        <v>0</v>
      </c>
      <c r="M4105">
        <f t="shared" si="713"/>
        <v>0</v>
      </c>
      <c r="N4105">
        <f t="shared" si="714"/>
        <v>0</v>
      </c>
      <c r="O4105">
        <f t="shared" si="705"/>
        <v>0</v>
      </c>
      <c r="P4105">
        <f t="shared" si="715"/>
        <v>0</v>
      </c>
    </row>
    <row r="4106" spans="1:16" x14ac:dyDescent="0.45">
      <c r="A4106" t="s">
        <v>3835</v>
      </c>
      <c r="B4106" t="s">
        <v>3836</v>
      </c>
      <c r="C4106" t="s">
        <v>3839</v>
      </c>
      <c r="D4106" s="4" t="str" cm="1">
        <f t="array" ref="D4106">_xlfn.TEXTJOIN("",,_xlfn.LET(_xlpm.a,MID(C4106,_xlfn.SEQUENCE(1,LEN(C4106)),1),IF(ISNUMBER(--_xlpm.a),"",_xlpm.a)))</f>
        <v>_CAP_____Bf_ABD_PELVIS</v>
      </c>
      <c r="E4106" t="str">
        <f t="shared" si="706"/>
        <v>_CAP_Bf_ABD_PELVIS</v>
      </c>
      <c r="F4106" t="str">
        <f t="shared" si="708"/>
        <v>_CAP_BF_ABD_PELVIS</v>
      </c>
      <c r="G4106" t="b">
        <f t="shared" si="707"/>
        <v>0</v>
      </c>
      <c r="H4106">
        <f t="shared" si="709"/>
        <v>1</v>
      </c>
      <c r="I4106">
        <f t="shared" si="710"/>
        <v>0</v>
      </c>
      <c r="J4106" t="str" cm="1">
        <f t="array" ref="J4106">IF(OR(ISNUMBER(SEARCH({"A";"B";"C";"D";"E";"F";"G";"H";"I";"J";"K";"L";"M";"N";"O";"P";"Q";"R";"S";"T";"U";"V";"W";"X";"Y";"Z"},F4106))), "TRUE", "FALSE")</f>
        <v>TRUE</v>
      </c>
      <c r="K4106">
        <f t="shared" si="711"/>
        <v>0</v>
      </c>
      <c r="L4106">
        <f t="shared" si="712"/>
        <v>0</v>
      </c>
      <c r="M4106">
        <f t="shared" si="713"/>
        <v>0</v>
      </c>
      <c r="N4106">
        <f t="shared" si="714"/>
        <v>0</v>
      </c>
      <c r="O4106">
        <f t="shared" si="705"/>
        <v>0</v>
      </c>
      <c r="P4106">
        <f t="shared" si="715"/>
        <v>0</v>
      </c>
    </row>
    <row r="4107" spans="1:16" x14ac:dyDescent="0.45">
      <c r="A4107" t="s">
        <v>3835</v>
      </c>
      <c r="B4107" t="s">
        <v>3836</v>
      </c>
      <c r="C4107" t="s">
        <v>3840</v>
      </c>
      <c r="D4107" s="4" t="str" cm="1">
        <f t="array" ref="D4107">_xlfn.TEXTJOIN("",,_xlfn.LET(_xlpm.a,MID(C4107,_xlfn.SEQUENCE(1,LEN(C4107)),1),IF(ISNUMBER(--_xlpm.a),"",_xlpm.a)))</f>
        <v>_CAP_____Bf_CHEST</v>
      </c>
      <c r="E4107" t="str">
        <f t="shared" si="706"/>
        <v>_CAP_Bf_CHEST</v>
      </c>
      <c r="F4107" t="str">
        <f t="shared" si="708"/>
        <v>_CAP_BF_CHEST</v>
      </c>
      <c r="G4107" t="b">
        <f t="shared" si="707"/>
        <v>0</v>
      </c>
      <c r="H4107">
        <f t="shared" si="709"/>
        <v>0</v>
      </c>
      <c r="I4107">
        <f t="shared" si="710"/>
        <v>0</v>
      </c>
      <c r="J4107" t="str" cm="1">
        <f t="array" ref="J4107">IF(OR(ISNUMBER(SEARCH({"A";"B";"C";"D";"E";"F";"G";"H";"I";"J";"K";"L";"M";"N";"O";"P";"Q";"R";"S";"T";"U";"V";"W";"X";"Y";"Z"},F4107))), "TRUE", "FALSE")</f>
        <v>TRUE</v>
      </c>
      <c r="K4107">
        <f t="shared" si="711"/>
        <v>1</v>
      </c>
      <c r="L4107">
        <f t="shared" si="712"/>
        <v>0</v>
      </c>
      <c r="M4107">
        <f t="shared" si="713"/>
        <v>0</v>
      </c>
      <c r="N4107">
        <f t="shared" si="714"/>
        <v>0</v>
      </c>
      <c r="O4107">
        <f t="shared" si="705"/>
        <v>0</v>
      </c>
      <c r="P4107">
        <f t="shared" si="715"/>
        <v>0</v>
      </c>
    </row>
    <row r="4108" spans="1:16" x14ac:dyDescent="0.45">
      <c r="A4108" t="s">
        <v>3835</v>
      </c>
      <c r="B4108" t="s">
        <v>3836</v>
      </c>
      <c r="C4108" t="s">
        <v>3841</v>
      </c>
      <c r="D4108" s="4" t="str" cm="1">
        <f t="array" ref="D4108">_xlfn.TEXTJOIN("",,_xlfn.LET(_xlpm.a,MID(C4108,_xlfn.SEQUENCE(1,LEN(C4108)),1),IF(ISNUMBER(--_xlpm.a),"",_xlpm.a)))</f>
        <v>_CAP_____MPR_ABD_PELVIS</v>
      </c>
      <c r="E4108" t="str">
        <f t="shared" si="706"/>
        <v>_CAP_MPR_ABD_PELVIS</v>
      </c>
      <c r="F4108" t="str">
        <f t="shared" si="708"/>
        <v>_CAP_MPR_ABD_PELVIS</v>
      </c>
      <c r="G4108" t="b">
        <f t="shared" si="707"/>
        <v>0</v>
      </c>
      <c r="H4108">
        <f t="shared" si="709"/>
        <v>1</v>
      </c>
      <c r="I4108">
        <f t="shared" si="710"/>
        <v>0</v>
      </c>
      <c r="J4108" t="str" cm="1">
        <f t="array" ref="J4108">IF(OR(ISNUMBER(SEARCH({"A";"B";"C";"D";"E";"F";"G";"H";"I";"J";"K";"L";"M";"N";"O";"P";"Q";"R";"S";"T";"U";"V";"W";"X";"Y";"Z"},F4108))), "TRUE", "FALSE")</f>
        <v>TRUE</v>
      </c>
      <c r="K4108">
        <f t="shared" si="711"/>
        <v>0</v>
      </c>
      <c r="L4108">
        <f t="shared" si="712"/>
        <v>0</v>
      </c>
      <c r="M4108">
        <f t="shared" si="713"/>
        <v>0</v>
      </c>
      <c r="N4108">
        <f t="shared" si="714"/>
        <v>0</v>
      </c>
      <c r="O4108">
        <f t="shared" si="705"/>
        <v>0</v>
      </c>
      <c r="P4108">
        <f t="shared" si="715"/>
        <v>0</v>
      </c>
    </row>
    <row r="4109" spans="1:16" x14ac:dyDescent="0.45">
      <c r="A4109" t="s">
        <v>3842</v>
      </c>
      <c r="B4109" t="s">
        <v>3843</v>
      </c>
      <c r="C4109" t="s">
        <v>15</v>
      </c>
      <c r="D4109" s="4" t="str" cm="1">
        <f t="array" ref="D4109">_xlfn.TEXTJOIN("",,_xlfn.LET(_xlpm.a,MID(C4109,_xlfn.SEQUENCE(1,LEN(C4109)),1),IF(ISNUMBER(--_xlpm.a),"",_xlpm.a)))</f>
        <v>Unknown</v>
      </c>
      <c r="E4109" t="str">
        <f t="shared" si="706"/>
        <v>Unknown</v>
      </c>
      <c r="F4109" t="str">
        <f t="shared" si="708"/>
        <v>UNKNOWN</v>
      </c>
      <c r="G4109" t="b">
        <f t="shared" si="707"/>
        <v>1</v>
      </c>
      <c r="H4109">
        <f t="shared" si="709"/>
        <v>0</v>
      </c>
      <c r="I4109">
        <f t="shared" si="710"/>
        <v>0</v>
      </c>
      <c r="J4109" t="str" cm="1">
        <f t="array" ref="J4109">IF(OR(ISNUMBER(SEARCH({"A";"B";"C";"D";"E";"F";"G";"H";"I";"J";"K";"L";"M";"N";"O";"P";"Q";"R";"S";"T";"U";"V";"W";"X";"Y";"Z"},F4109))), "TRUE", "FALSE")</f>
        <v>TRUE</v>
      </c>
      <c r="K4109">
        <f t="shared" si="711"/>
        <v>0</v>
      </c>
      <c r="L4109">
        <f t="shared" si="712"/>
        <v>0</v>
      </c>
      <c r="M4109">
        <f t="shared" si="713"/>
        <v>0</v>
      </c>
      <c r="N4109">
        <f t="shared" si="714"/>
        <v>0</v>
      </c>
      <c r="O4109">
        <f t="shared" si="705"/>
        <v>0</v>
      </c>
      <c r="P4109">
        <f t="shared" si="715"/>
        <v>0</v>
      </c>
    </row>
    <row r="4110" spans="1:16" x14ac:dyDescent="0.45">
      <c r="A4110" t="s">
        <v>3842</v>
      </c>
      <c r="B4110" t="s">
        <v>3843</v>
      </c>
      <c r="C4110" t="s">
        <v>835</v>
      </c>
      <c r="D4110" s="4" t="str" cm="1">
        <f t="array" ref="D4110">_xlfn.TEXTJOIN("",,_xlfn.LET(_xlpm.a,MID(C4110,_xlfn.SEQUENCE(1,LEN(C4110)),1),IF(ISNUMBER(--_xlpm.a),"",_xlpm.a)))</f>
        <v>_SAGITTAL_ABDOMEN_PELVIS</v>
      </c>
      <c r="E4110" t="str">
        <f t="shared" si="706"/>
        <v>_SAGITTAL_ABDOMEN_PELVIS</v>
      </c>
      <c r="F4110" t="str">
        <f t="shared" si="708"/>
        <v>_SAGITTAL_ABDOMEN_PELVIS</v>
      </c>
      <c r="G4110" t="b">
        <f t="shared" si="707"/>
        <v>1</v>
      </c>
      <c r="H4110">
        <f t="shared" si="709"/>
        <v>0</v>
      </c>
      <c r="I4110">
        <f t="shared" si="710"/>
        <v>0</v>
      </c>
      <c r="J4110" t="str" cm="1">
        <f t="array" ref="J4110">IF(OR(ISNUMBER(SEARCH({"A";"B";"C";"D";"E";"F";"G";"H";"I";"J";"K";"L";"M";"N";"O";"P";"Q";"R";"S";"T";"U";"V";"W";"X";"Y";"Z"},F4110))), "TRUE", "FALSE")</f>
        <v>TRUE</v>
      </c>
      <c r="K4110">
        <f t="shared" si="711"/>
        <v>0</v>
      </c>
      <c r="L4110">
        <f t="shared" si="712"/>
        <v>0</v>
      </c>
      <c r="M4110">
        <f t="shared" si="713"/>
        <v>0</v>
      </c>
      <c r="N4110">
        <f t="shared" si="714"/>
        <v>0</v>
      </c>
      <c r="O4110">
        <f t="shared" si="705"/>
        <v>0</v>
      </c>
      <c r="P4110">
        <f t="shared" si="715"/>
        <v>0</v>
      </c>
    </row>
    <row r="4111" spans="1:16" x14ac:dyDescent="0.45">
      <c r="A4111" t="s">
        <v>3842</v>
      </c>
      <c r="B4111" t="s">
        <v>3843</v>
      </c>
      <c r="C4111" t="s">
        <v>834</v>
      </c>
      <c r="D4111" s="4" t="str" cm="1">
        <f t="array" ref="D4111">_xlfn.TEXTJOIN("",,_xlfn.LET(_xlpm.a,MID(C4111,_xlfn.SEQUENCE(1,LEN(C4111)),1),IF(ISNUMBER(--_xlpm.a),"",_xlpm.a)))</f>
        <v>_CORONAL_ABDOMEN_PELVIS</v>
      </c>
      <c r="E4111" t="str">
        <f t="shared" si="706"/>
        <v>_CORONAL_ABDOMEN_PELVIS</v>
      </c>
      <c r="F4111" t="str">
        <f t="shared" si="708"/>
        <v>_CORONAL_ABDOMEN_PELVIS</v>
      </c>
      <c r="G4111" t="b">
        <f t="shared" si="707"/>
        <v>1</v>
      </c>
      <c r="H4111">
        <f t="shared" si="709"/>
        <v>0</v>
      </c>
      <c r="I4111">
        <f t="shared" si="710"/>
        <v>0</v>
      </c>
      <c r="J4111" t="str" cm="1">
        <f t="array" ref="J4111">IF(OR(ISNUMBER(SEARCH({"A";"B";"C";"D";"E";"F";"G";"H";"I";"J";"K";"L";"M";"N";"O";"P";"Q";"R";"S";"T";"U";"V";"W";"X";"Y";"Z"},F4111))), "TRUE", "FALSE")</f>
        <v>TRUE</v>
      </c>
      <c r="K4111">
        <f t="shared" si="711"/>
        <v>0</v>
      </c>
      <c r="L4111">
        <f t="shared" si="712"/>
        <v>0</v>
      </c>
      <c r="M4111">
        <f t="shared" si="713"/>
        <v>0</v>
      </c>
      <c r="N4111">
        <f t="shared" si="714"/>
        <v>0</v>
      </c>
      <c r="O4111">
        <f t="shared" si="705"/>
        <v>0</v>
      </c>
      <c r="P4111">
        <f t="shared" si="715"/>
        <v>0</v>
      </c>
    </row>
    <row r="4112" spans="1:16" x14ac:dyDescent="0.45">
      <c r="A4112" t="s">
        <v>3842</v>
      </c>
      <c r="B4112" t="s">
        <v>3843</v>
      </c>
      <c r="C4112" t="s">
        <v>962</v>
      </c>
      <c r="D4112" s="4" t="str" cm="1">
        <f t="array" ref="D4112">_xlfn.TEXTJOIN("",,_xlfn.LET(_xlpm.a,MID(C4112,_xlfn.SEQUENCE(1,LEN(C4112)),1),IF(ISNUMBER(--_xlpm.a),"",_xlpm.a)))</f>
        <v>_ML_OMNI</v>
      </c>
      <c r="E4112" t="str">
        <f t="shared" si="706"/>
        <v>_ML_OMNI</v>
      </c>
      <c r="F4112" t="str">
        <f t="shared" si="708"/>
        <v>_ML_OMNI</v>
      </c>
      <c r="G4112" t="b">
        <f t="shared" si="707"/>
        <v>0</v>
      </c>
      <c r="H4112">
        <f t="shared" si="709"/>
        <v>0</v>
      </c>
      <c r="I4112">
        <f t="shared" si="710"/>
        <v>0</v>
      </c>
      <c r="J4112" t="str" cm="1">
        <f t="array" ref="J4112">IF(OR(ISNUMBER(SEARCH({"A";"B";"C";"D";"E";"F";"G";"H";"I";"J";"K";"L";"M";"N";"O";"P";"Q";"R";"S";"T";"U";"V";"W";"X";"Y";"Z"},F4112))), "TRUE", "FALSE")</f>
        <v>TRUE</v>
      </c>
      <c r="K4112">
        <f t="shared" si="711"/>
        <v>0</v>
      </c>
      <c r="L4112">
        <f t="shared" si="712"/>
        <v>0</v>
      </c>
      <c r="M4112">
        <f t="shared" si="713"/>
        <v>0</v>
      </c>
      <c r="N4112">
        <f t="shared" si="714"/>
        <v>0</v>
      </c>
      <c r="O4112">
        <f t="shared" si="705"/>
        <v>0</v>
      </c>
      <c r="P4112">
        <f t="shared" si="715"/>
        <v>0</v>
      </c>
    </row>
    <row r="4113" spans="1:16" x14ac:dyDescent="0.45">
      <c r="A4113" t="s">
        <v>3844</v>
      </c>
      <c r="B4113" t="s">
        <v>3845</v>
      </c>
      <c r="C4113" t="s">
        <v>87</v>
      </c>
      <c r="D4113" s="4" t="str" cm="1">
        <f t="array" ref="D4113">_xlfn.TEXTJOIN("",,_xlfn.LET(_xlpm.a,MID(C4113,_xlfn.SEQUENCE(1,LEN(C4113)),1),IF(ISNUMBER(--_xlpm.a),"",_xlpm.a)))</f>
        <v>_LUNG__iDose___</v>
      </c>
      <c r="E4113" t="str">
        <f t="shared" si="706"/>
        <v>_LUNG_iDose_</v>
      </c>
      <c r="F4113" t="str">
        <f t="shared" si="708"/>
        <v>_LUNG_IDOSE_</v>
      </c>
      <c r="G4113" t="b">
        <f t="shared" si="707"/>
        <v>1</v>
      </c>
      <c r="H4113">
        <f t="shared" si="709"/>
        <v>0</v>
      </c>
      <c r="I4113">
        <f t="shared" si="710"/>
        <v>0</v>
      </c>
      <c r="J4113" t="str" cm="1">
        <f t="array" ref="J4113">IF(OR(ISNUMBER(SEARCH({"A";"B";"C";"D";"E";"F";"G";"H";"I";"J";"K";"L";"M";"N";"O";"P";"Q";"R";"S";"T";"U";"V";"W";"X";"Y";"Z"},F4113))), "TRUE", "FALSE")</f>
        <v>TRUE</v>
      </c>
      <c r="K4113">
        <f t="shared" si="711"/>
        <v>0</v>
      </c>
      <c r="L4113">
        <f t="shared" si="712"/>
        <v>0</v>
      </c>
      <c r="M4113">
        <f t="shared" si="713"/>
        <v>0</v>
      </c>
      <c r="N4113">
        <f t="shared" si="714"/>
        <v>0</v>
      </c>
      <c r="O4113">
        <f t="shared" ref="O4113:O4176" si="716">IF(AND(ISNUMBER(SEARCH("kidney", LOWER(C4113))), G4113=FALSE, J4113="TRUE"), 1, 0)</f>
        <v>0</v>
      </c>
      <c r="P4113">
        <f t="shared" si="715"/>
        <v>0</v>
      </c>
    </row>
    <row r="4114" spans="1:16" x14ac:dyDescent="0.45">
      <c r="A4114" t="s">
        <v>3844</v>
      </c>
      <c r="B4114" t="s">
        <v>3845</v>
      </c>
      <c r="C4114" t="s">
        <v>88</v>
      </c>
      <c r="D4114" s="4" t="str" cm="1">
        <f t="array" ref="D4114">_xlfn.TEXTJOIN("",,_xlfn.LET(_xlpm.a,MID(C4114,_xlfn.SEQUENCE(1,LEN(C4114)),1),IF(ISNUMBER(--_xlpm.a),"",_xlpm.a)))</f>
        <v>_AXIAL_X__iDose___</v>
      </c>
      <c r="E4114" t="str">
        <f t="shared" si="706"/>
        <v>_AXIAL_X_iDose_</v>
      </c>
      <c r="F4114" t="str">
        <f t="shared" si="708"/>
        <v>_AXIAL_X_IDOSE_</v>
      </c>
      <c r="G4114" t="b">
        <f t="shared" si="707"/>
        <v>1</v>
      </c>
      <c r="H4114">
        <f t="shared" si="709"/>
        <v>0</v>
      </c>
      <c r="I4114">
        <f t="shared" si="710"/>
        <v>0</v>
      </c>
      <c r="J4114" t="str" cm="1">
        <f t="array" ref="J4114">IF(OR(ISNUMBER(SEARCH({"A";"B";"C";"D";"E";"F";"G";"H";"I";"J";"K";"L";"M";"N";"O";"P";"Q";"R";"S";"T";"U";"V";"W";"X";"Y";"Z"},F4114))), "TRUE", "FALSE")</f>
        <v>TRUE</v>
      </c>
      <c r="K4114">
        <f t="shared" si="711"/>
        <v>0</v>
      </c>
      <c r="L4114">
        <f t="shared" si="712"/>
        <v>0</v>
      </c>
      <c r="M4114">
        <f t="shared" si="713"/>
        <v>0</v>
      </c>
      <c r="N4114">
        <f t="shared" si="714"/>
        <v>0</v>
      </c>
      <c r="O4114">
        <f t="shared" si="716"/>
        <v>0</v>
      </c>
      <c r="P4114">
        <f t="shared" si="715"/>
        <v>0</v>
      </c>
    </row>
    <row r="4115" spans="1:16" x14ac:dyDescent="0.45">
      <c r="A4115" t="s">
        <v>3844</v>
      </c>
      <c r="B4115" t="s">
        <v>3845</v>
      </c>
      <c r="C4115" t="s">
        <v>89</v>
      </c>
      <c r="D4115" s="4" t="str" cm="1">
        <f t="array" ref="D4115">_xlfn.TEXTJOIN("",,_xlfn.LET(_xlpm.a,MID(C4115,_xlfn.SEQUENCE(1,LEN(C4115)),1),IF(ISNUMBER(--_xlpm.a),"",_xlpm.a)))</f>
        <v>_CORONAL__iDose___</v>
      </c>
      <c r="E4115" t="str">
        <f t="shared" si="706"/>
        <v>_CORONAL_iDose_</v>
      </c>
      <c r="F4115" t="str">
        <f t="shared" si="708"/>
        <v>_CORONAL_IDOSE_</v>
      </c>
      <c r="G4115" t="b">
        <f t="shared" si="707"/>
        <v>1</v>
      </c>
      <c r="H4115">
        <f t="shared" si="709"/>
        <v>0</v>
      </c>
      <c r="I4115">
        <f t="shared" si="710"/>
        <v>0</v>
      </c>
      <c r="J4115" t="str" cm="1">
        <f t="array" ref="J4115">IF(OR(ISNUMBER(SEARCH({"A";"B";"C";"D";"E";"F";"G";"H";"I";"J";"K";"L";"M";"N";"O";"P";"Q";"R";"S";"T";"U";"V";"W";"X";"Y";"Z"},F4115))), "TRUE", "FALSE")</f>
        <v>TRUE</v>
      </c>
      <c r="K4115">
        <f t="shared" si="711"/>
        <v>0</v>
      </c>
      <c r="L4115">
        <f t="shared" si="712"/>
        <v>0</v>
      </c>
      <c r="M4115">
        <f t="shared" si="713"/>
        <v>0</v>
      </c>
      <c r="N4115">
        <f t="shared" si="714"/>
        <v>0</v>
      </c>
      <c r="O4115">
        <f t="shared" si="716"/>
        <v>0</v>
      </c>
      <c r="P4115">
        <f t="shared" si="715"/>
        <v>0</v>
      </c>
    </row>
    <row r="4116" spans="1:16" x14ac:dyDescent="0.45">
      <c r="A4116" t="s">
        <v>3844</v>
      </c>
      <c r="B4116" t="s">
        <v>3845</v>
      </c>
      <c r="C4116" t="s">
        <v>86</v>
      </c>
      <c r="D4116" s="4" t="str" cm="1">
        <f t="array" ref="D4116">_xlfn.TEXTJOIN("",,_xlfn.LET(_xlpm.a,MID(C4116,_xlfn.SEQUENCE(1,LEN(C4116)),1),IF(ISNUMBER(--_xlpm.a),"",_xlpm.a)))</f>
        <v>_SAGITAL__iDose___</v>
      </c>
      <c r="E4116" t="str">
        <f t="shared" si="706"/>
        <v>_SAGITAL_iDose_</v>
      </c>
      <c r="F4116" t="str">
        <f t="shared" si="708"/>
        <v>_SAGITAL_IDOSE_</v>
      </c>
      <c r="G4116" t="b">
        <f t="shared" si="707"/>
        <v>1</v>
      </c>
      <c r="H4116">
        <f t="shared" si="709"/>
        <v>0</v>
      </c>
      <c r="I4116">
        <f t="shared" si="710"/>
        <v>0</v>
      </c>
      <c r="J4116" t="str" cm="1">
        <f t="array" ref="J4116">IF(OR(ISNUMBER(SEARCH({"A";"B";"C";"D";"E";"F";"G";"H";"I";"J";"K";"L";"M";"N";"O";"P";"Q";"R";"S";"T";"U";"V";"W";"X";"Y";"Z"},F4116))), "TRUE", "FALSE")</f>
        <v>TRUE</v>
      </c>
      <c r="K4116">
        <f t="shared" si="711"/>
        <v>0</v>
      </c>
      <c r="L4116">
        <f t="shared" si="712"/>
        <v>0</v>
      </c>
      <c r="M4116">
        <f t="shared" si="713"/>
        <v>0</v>
      </c>
      <c r="N4116">
        <f t="shared" si="714"/>
        <v>0</v>
      </c>
      <c r="O4116">
        <f t="shared" si="716"/>
        <v>0</v>
      </c>
      <c r="P4116">
        <f t="shared" si="715"/>
        <v>0</v>
      </c>
    </row>
    <row r="4117" spans="1:16" x14ac:dyDescent="0.45">
      <c r="A4117" t="s">
        <v>3846</v>
      </c>
      <c r="B4117" t="s">
        <v>3847</v>
      </c>
      <c r="C4117" t="s">
        <v>3848</v>
      </c>
      <c r="D4117" s="4" t="str" cm="1">
        <f t="array" ref="D4117">_xlfn.TEXTJOIN("",,_xlfn.LET(_xlpm.a,MID(C4117,_xlfn.SEQUENCE(1,LEN(C4117)),1),IF(ISNUMBER(--_xlpm.a),"",_xlpm.a)))</f>
        <v>_AX_WO</v>
      </c>
      <c r="E4117" t="str">
        <f t="shared" si="706"/>
        <v>_AX_WO</v>
      </c>
      <c r="F4117" t="str">
        <f t="shared" si="708"/>
        <v>_AX_WO</v>
      </c>
      <c r="G4117" t="b">
        <f t="shared" si="707"/>
        <v>0</v>
      </c>
      <c r="H4117">
        <f t="shared" si="709"/>
        <v>0</v>
      </c>
      <c r="I4117">
        <f t="shared" si="710"/>
        <v>1</v>
      </c>
      <c r="J4117" t="str" cm="1">
        <f t="array" ref="J4117">IF(OR(ISNUMBER(SEARCH({"A";"B";"C";"D";"E";"F";"G";"H";"I";"J";"K";"L";"M";"N";"O";"P";"Q";"R";"S";"T";"U";"V";"W";"X";"Y";"Z"},F4117))), "TRUE", "FALSE")</f>
        <v>TRUE</v>
      </c>
      <c r="K4117">
        <f t="shared" si="711"/>
        <v>0</v>
      </c>
      <c r="L4117">
        <f t="shared" si="712"/>
        <v>0</v>
      </c>
      <c r="M4117">
        <f t="shared" si="713"/>
        <v>0</v>
      </c>
      <c r="N4117">
        <f t="shared" si="714"/>
        <v>0</v>
      </c>
      <c r="O4117">
        <f t="shared" si="716"/>
        <v>0</v>
      </c>
      <c r="P4117">
        <f t="shared" si="715"/>
        <v>0</v>
      </c>
    </row>
    <row r="4118" spans="1:16" x14ac:dyDescent="0.45">
      <c r="A4118" t="s">
        <v>3846</v>
      </c>
      <c r="B4118" t="s">
        <v>3847</v>
      </c>
      <c r="C4118" t="s">
        <v>675</v>
      </c>
      <c r="D4118" s="4" t="str" cm="1">
        <f t="array" ref="D4118">_xlfn.TEXTJOIN("",,_xlfn.LET(_xlpm.a,MID(C4118,_xlfn.SEQUENCE(1,LEN(C4118)),1),IF(ISNUMBER(--_xlpm.a),"",_xlpm.a)))</f>
        <v>_CORONAL</v>
      </c>
      <c r="E4118" t="str">
        <f t="shared" si="706"/>
        <v>_CORONAL</v>
      </c>
      <c r="F4118" t="str">
        <f t="shared" si="708"/>
        <v>_CORONAL</v>
      </c>
      <c r="G4118" t="b">
        <f t="shared" si="707"/>
        <v>1</v>
      </c>
      <c r="H4118">
        <f t="shared" si="709"/>
        <v>0</v>
      </c>
      <c r="I4118">
        <f t="shared" si="710"/>
        <v>0</v>
      </c>
      <c r="J4118" t="str" cm="1">
        <f t="array" ref="J4118">IF(OR(ISNUMBER(SEARCH({"A";"B";"C";"D";"E";"F";"G";"H";"I";"J";"K";"L";"M";"N";"O";"P";"Q";"R";"S";"T";"U";"V";"W";"X";"Y";"Z"},F4118))), "TRUE", "FALSE")</f>
        <v>TRUE</v>
      </c>
      <c r="K4118">
        <f t="shared" si="711"/>
        <v>0</v>
      </c>
      <c r="L4118">
        <f t="shared" si="712"/>
        <v>0</v>
      </c>
      <c r="M4118">
        <f t="shared" si="713"/>
        <v>0</v>
      </c>
      <c r="N4118">
        <f t="shared" si="714"/>
        <v>0</v>
      </c>
      <c r="O4118">
        <f t="shared" si="716"/>
        <v>0</v>
      </c>
      <c r="P4118">
        <f t="shared" si="715"/>
        <v>0</v>
      </c>
    </row>
    <row r="4119" spans="1:16" x14ac:dyDescent="0.45">
      <c r="A4119" t="s">
        <v>3846</v>
      </c>
      <c r="B4119" t="s">
        <v>3847</v>
      </c>
      <c r="C4119" t="s">
        <v>3849</v>
      </c>
      <c r="D4119" s="4" t="str" cm="1">
        <f t="array" ref="D4119">_xlfn.TEXTJOIN("",,_xlfn.LET(_xlpm.a,MID(C4119,_xlfn.SEQUENCE(1,LEN(C4119)),1),IF(ISNUMBER(--_xlpm.a),"",_xlpm.a)))</f>
        <v>_AX_WO</v>
      </c>
      <c r="E4119" t="str">
        <f t="shared" si="706"/>
        <v>_AX_WO</v>
      </c>
      <c r="F4119" t="str">
        <f t="shared" si="708"/>
        <v>_AX_WO</v>
      </c>
      <c r="G4119" t="b">
        <f t="shared" si="707"/>
        <v>0</v>
      </c>
      <c r="H4119">
        <f t="shared" si="709"/>
        <v>0</v>
      </c>
      <c r="I4119">
        <f t="shared" si="710"/>
        <v>1</v>
      </c>
      <c r="J4119" t="str" cm="1">
        <f t="array" ref="J4119">IF(OR(ISNUMBER(SEARCH({"A";"B";"C";"D";"E";"F";"G";"H";"I";"J";"K";"L";"M";"N";"O";"P";"Q";"R";"S";"T";"U";"V";"W";"X";"Y";"Z"},F4119))), "TRUE", "FALSE")</f>
        <v>TRUE</v>
      </c>
      <c r="K4119">
        <f t="shared" si="711"/>
        <v>0</v>
      </c>
      <c r="L4119">
        <f t="shared" si="712"/>
        <v>0</v>
      </c>
      <c r="M4119">
        <f t="shared" si="713"/>
        <v>0</v>
      </c>
      <c r="N4119">
        <f t="shared" si="714"/>
        <v>0</v>
      </c>
      <c r="O4119">
        <f t="shared" si="716"/>
        <v>0</v>
      </c>
      <c r="P4119">
        <f t="shared" si="715"/>
        <v>0</v>
      </c>
    </row>
    <row r="4120" spans="1:16" x14ac:dyDescent="0.45">
      <c r="A4120" t="s">
        <v>3850</v>
      </c>
      <c r="B4120" t="s">
        <v>3851</v>
      </c>
      <c r="C4120" t="s">
        <v>2155</v>
      </c>
      <c r="D4120" s="4" t="str" cm="1">
        <f t="array" ref="D4120">_xlfn.TEXTJOIN("",,_xlfn.LET(_xlpm.a,MID(C4120,_xlfn.SEQUENCE(1,LEN(C4120)),1),IF(ISNUMBER(--_xlpm.a),"",_xlpm.a)))</f>
        <v>_CORONAL_ABDOMEN_PELVIS</v>
      </c>
      <c r="E4120" t="str">
        <f t="shared" si="706"/>
        <v>_CORONAL_ABDOMEN_PELVIS</v>
      </c>
      <c r="F4120" t="str">
        <f t="shared" si="708"/>
        <v>_CORONAL_ABDOMEN_PELVIS</v>
      </c>
      <c r="G4120" t="b">
        <f t="shared" si="707"/>
        <v>1</v>
      </c>
      <c r="H4120">
        <f t="shared" si="709"/>
        <v>0</v>
      </c>
      <c r="I4120">
        <f t="shared" si="710"/>
        <v>0</v>
      </c>
      <c r="J4120" t="str" cm="1">
        <f t="array" ref="J4120">IF(OR(ISNUMBER(SEARCH({"A";"B";"C";"D";"E";"F";"G";"H";"I";"J";"K";"L";"M";"N";"O";"P";"Q";"R";"S";"T";"U";"V";"W";"X";"Y";"Z"},F4120))), "TRUE", "FALSE")</f>
        <v>TRUE</v>
      </c>
      <c r="K4120">
        <f t="shared" si="711"/>
        <v>0</v>
      </c>
      <c r="L4120">
        <f t="shared" si="712"/>
        <v>0</v>
      </c>
      <c r="M4120">
        <f t="shared" si="713"/>
        <v>0</v>
      </c>
      <c r="N4120">
        <f t="shared" si="714"/>
        <v>0</v>
      </c>
      <c r="O4120">
        <f t="shared" si="716"/>
        <v>0</v>
      </c>
      <c r="P4120">
        <f t="shared" si="715"/>
        <v>0</v>
      </c>
    </row>
    <row r="4121" spans="1:16" x14ac:dyDescent="0.45">
      <c r="A4121" t="s">
        <v>3852</v>
      </c>
      <c r="B4121" t="s">
        <v>3853</v>
      </c>
      <c r="C4121" t="s">
        <v>74</v>
      </c>
      <c r="D4121" s="4" t="str" cm="1">
        <f t="array" ref="D4121">_xlfn.TEXTJOIN("",,_xlfn.LET(_xlpm.a,MID(C4121,_xlfn.SEQUENCE(1,LEN(C4121)),1),IF(ISNUMBER(--_xlpm.a),"",_xlpm.a)))</f>
        <v>_Recon___Trauma_Arch_Abdomen_Pe</v>
      </c>
      <c r="E4121" t="str">
        <f t="shared" si="706"/>
        <v>_Recon_Trauma_Arch_Abdomen_Pe</v>
      </c>
      <c r="F4121" t="str">
        <f t="shared" si="708"/>
        <v>_RECON_TRAUMA_ARCH_ABDOMEN_PE</v>
      </c>
      <c r="G4121" t="b">
        <f t="shared" si="707"/>
        <v>1</v>
      </c>
      <c r="H4121">
        <f t="shared" si="709"/>
        <v>0</v>
      </c>
      <c r="I4121">
        <f t="shared" si="710"/>
        <v>0</v>
      </c>
      <c r="J4121" t="str" cm="1">
        <f t="array" ref="J4121">IF(OR(ISNUMBER(SEARCH({"A";"B";"C";"D";"E";"F";"G";"H";"I";"J";"K";"L";"M";"N";"O";"P";"Q";"R";"S";"T";"U";"V";"W";"X";"Y";"Z"},F4121))), "TRUE", "FALSE")</f>
        <v>TRUE</v>
      </c>
      <c r="K4121">
        <f t="shared" si="711"/>
        <v>0</v>
      </c>
      <c r="L4121">
        <f t="shared" si="712"/>
        <v>0</v>
      </c>
      <c r="M4121">
        <f t="shared" si="713"/>
        <v>0</v>
      </c>
      <c r="N4121">
        <f t="shared" si="714"/>
        <v>0</v>
      </c>
      <c r="O4121">
        <f t="shared" si="716"/>
        <v>0</v>
      </c>
      <c r="P4121">
        <f t="shared" si="715"/>
        <v>0</v>
      </c>
    </row>
    <row r="4122" spans="1:16" x14ac:dyDescent="0.45">
      <c r="A4122" t="s">
        <v>3852</v>
      </c>
      <c r="B4122" t="s">
        <v>3853</v>
      </c>
      <c r="C4122" t="s">
        <v>3854</v>
      </c>
      <c r="D4122" s="4" t="str" cm="1">
        <f t="array" ref="D4122">_xlfn.TEXTJOIN("",,_xlfn.LET(_xlpm.a,MID(C4122,_xlfn.SEQUENCE(1,LEN(C4122)),1),IF(ISNUMBER(--_xlpm.a),"",_xlpm.a)))</f>
        <v>_Reformatted</v>
      </c>
      <c r="E4122" t="str">
        <f t="shared" si="706"/>
        <v>_Reformatted</v>
      </c>
      <c r="F4122" t="str">
        <f t="shared" si="708"/>
        <v>_REFORMATTED</v>
      </c>
      <c r="G4122" t="b">
        <f t="shared" si="707"/>
        <v>1</v>
      </c>
      <c r="H4122">
        <f t="shared" si="709"/>
        <v>0</v>
      </c>
      <c r="I4122">
        <f t="shared" si="710"/>
        <v>0</v>
      </c>
      <c r="J4122" t="str" cm="1">
        <f t="array" ref="J4122">IF(OR(ISNUMBER(SEARCH({"A";"B";"C";"D";"E";"F";"G";"H";"I";"J";"K";"L";"M";"N";"O";"P";"Q";"R";"S";"T";"U";"V";"W";"X";"Y";"Z"},F4122))), "TRUE", "FALSE")</f>
        <v>TRUE</v>
      </c>
      <c r="K4122">
        <f t="shared" si="711"/>
        <v>0</v>
      </c>
      <c r="L4122">
        <f t="shared" si="712"/>
        <v>0</v>
      </c>
      <c r="M4122">
        <f t="shared" si="713"/>
        <v>0</v>
      </c>
      <c r="N4122">
        <f t="shared" si="714"/>
        <v>0</v>
      </c>
      <c r="O4122">
        <f t="shared" si="716"/>
        <v>0</v>
      </c>
      <c r="P4122">
        <f t="shared" si="715"/>
        <v>0</v>
      </c>
    </row>
    <row r="4123" spans="1:16" x14ac:dyDescent="0.45">
      <c r="A4123" t="s">
        <v>3855</v>
      </c>
      <c r="B4123" t="s">
        <v>3856</v>
      </c>
      <c r="C4123" t="s">
        <v>1341</v>
      </c>
      <c r="D4123" s="4" t="str" cm="1">
        <f t="array" ref="D4123">_xlfn.TEXTJOIN("",,_xlfn.LET(_xlpm.a,MID(C4123,_xlfn.SEQUENCE(1,LEN(C4123)),1),IF(ISNUMBER(--_xlpm.a),"",_xlpm.a)))</f>
        <v>_Trauma_Arch_Abdomen_Pelvis</v>
      </c>
      <c r="E4123" t="str">
        <f t="shared" si="706"/>
        <v>_Trauma_Arch_Abdomen_Pelvis</v>
      </c>
      <c r="F4123" t="str">
        <f t="shared" si="708"/>
        <v>_TRAUMA_ARCH_ABDOMEN_PELVIS</v>
      </c>
      <c r="G4123" t="b">
        <f t="shared" si="707"/>
        <v>0</v>
      </c>
      <c r="H4123">
        <f t="shared" si="709"/>
        <v>1</v>
      </c>
      <c r="I4123">
        <f t="shared" si="710"/>
        <v>0</v>
      </c>
      <c r="J4123" t="str" cm="1">
        <f t="array" ref="J4123">IF(OR(ISNUMBER(SEARCH({"A";"B";"C";"D";"E";"F";"G";"H";"I";"J";"K";"L";"M";"N";"O";"P";"Q";"R";"S";"T";"U";"V";"W";"X";"Y";"Z"},F4123))), "TRUE", "FALSE")</f>
        <v>TRUE</v>
      </c>
      <c r="K4123">
        <f t="shared" si="711"/>
        <v>0</v>
      </c>
      <c r="L4123">
        <f t="shared" si="712"/>
        <v>0</v>
      </c>
      <c r="M4123">
        <f t="shared" si="713"/>
        <v>0</v>
      </c>
      <c r="N4123">
        <f t="shared" si="714"/>
        <v>0</v>
      </c>
      <c r="O4123">
        <f t="shared" si="716"/>
        <v>0</v>
      </c>
      <c r="P4123">
        <f t="shared" si="715"/>
        <v>0</v>
      </c>
    </row>
    <row r="4124" spans="1:16" x14ac:dyDescent="0.45">
      <c r="A4124" t="s">
        <v>3855</v>
      </c>
      <c r="B4124" t="s">
        <v>3856</v>
      </c>
      <c r="C4124" t="s">
        <v>3857</v>
      </c>
      <c r="D4124" s="4" t="str" cm="1">
        <f t="array" ref="D4124">_xlfn.TEXTJOIN("",,_xlfn.LET(_xlpm.a,MID(C4124,_xlfn.SEQUENCE(1,LEN(C4124)),1),IF(ISNUMBER(--_xlpm.a),"",_xlpm.a)))</f>
        <v>_Reformatted</v>
      </c>
      <c r="E4124" t="str">
        <f t="shared" si="706"/>
        <v>_Reformatted</v>
      </c>
      <c r="F4124" t="str">
        <f t="shared" si="708"/>
        <v>_REFORMATTED</v>
      </c>
      <c r="G4124" t="b">
        <f t="shared" si="707"/>
        <v>1</v>
      </c>
      <c r="H4124">
        <f t="shared" si="709"/>
        <v>0</v>
      </c>
      <c r="I4124">
        <f t="shared" si="710"/>
        <v>0</v>
      </c>
      <c r="J4124" t="str" cm="1">
        <f t="array" ref="J4124">IF(OR(ISNUMBER(SEARCH({"A";"B";"C";"D";"E";"F";"G";"H";"I";"J";"K";"L";"M";"N";"O";"P";"Q";"R";"S";"T";"U";"V";"W";"X";"Y";"Z"},F4124))), "TRUE", "FALSE")</f>
        <v>TRUE</v>
      </c>
      <c r="K4124">
        <f t="shared" si="711"/>
        <v>0</v>
      </c>
      <c r="L4124">
        <f t="shared" si="712"/>
        <v>0</v>
      </c>
      <c r="M4124">
        <f t="shared" si="713"/>
        <v>0</v>
      </c>
      <c r="N4124">
        <f t="shared" si="714"/>
        <v>0</v>
      </c>
      <c r="O4124">
        <f t="shared" si="716"/>
        <v>0</v>
      </c>
      <c r="P4124">
        <f t="shared" si="715"/>
        <v>0</v>
      </c>
    </row>
    <row r="4125" spans="1:16" x14ac:dyDescent="0.45">
      <c r="A4125" t="s">
        <v>3858</v>
      </c>
      <c r="B4125" t="s">
        <v>3859</v>
      </c>
      <c r="C4125" t="s">
        <v>1612</v>
      </c>
      <c r="D4125" s="4" t="str" cm="1">
        <f t="array" ref="D4125">_xlfn.TEXTJOIN("",,_xlfn.LET(_xlpm.a,MID(C4125,_xlfn.SEQUENCE(1,LEN(C4125)),1),IF(ISNUMBER(--_xlpm.a),"",_xlpm.a)))</f>
        <v>_Recon___CHEST_ABDOMEN_PELVIS</v>
      </c>
      <c r="E4125" t="str">
        <f t="shared" si="706"/>
        <v>_Recon_CHEST_ABDOMEN_PELVIS</v>
      </c>
      <c r="F4125" t="str">
        <f t="shared" si="708"/>
        <v>_RECON_CHEST_ABDOMEN_PELVIS</v>
      </c>
      <c r="G4125" t="b">
        <f t="shared" si="707"/>
        <v>1</v>
      </c>
      <c r="H4125">
        <f t="shared" si="709"/>
        <v>0</v>
      </c>
      <c r="I4125">
        <f t="shared" si="710"/>
        <v>0</v>
      </c>
      <c r="J4125" t="str" cm="1">
        <f t="array" ref="J4125">IF(OR(ISNUMBER(SEARCH({"A";"B";"C";"D";"E";"F";"G";"H";"I";"J";"K";"L";"M";"N";"O";"P";"Q";"R";"S";"T";"U";"V";"W";"X";"Y";"Z"},F4125))), "TRUE", "FALSE")</f>
        <v>TRUE</v>
      </c>
      <c r="K4125">
        <f t="shared" si="711"/>
        <v>0</v>
      </c>
      <c r="L4125">
        <f t="shared" si="712"/>
        <v>0</v>
      </c>
      <c r="M4125">
        <f t="shared" si="713"/>
        <v>0</v>
      </c>
      <c r="N4125">
        <f t="shared" si="714"/>
        <v>0</v>
      </c>
      <c r="O4125">
        <f t="shared" si="716"/>
        <v>0</v>
      </c>
      <c r="P4125">
        <f t="shared" si="715"/>
        <v>0</v>
      </c>
    </row>
    <row r="4126" spans="1:16" x14ac:dyDescent="0.45">
      <c r="A4126" t="s">
        <v>3858</v>
      </c>
      <c r="B4126" t="s">
        <v>3859</v>
      </c>
      <c r="C4126" t="s">
        <v>3860</v>
      </c>
      <c r="D4126" s="4" t="str" cm="1">
        <f t="array" ref="D4126">_xlfn.TEXTJOIN("",,_xlfn.LET(_xlpm.a,MID(C4126,_xlfn.SEQUENCE(1,LEN(C4126)),1),IF(ISNUMBER(--_xlpm.a),"",_xlpm.a)))</f>
        <v>_Reformatted</v>
      </c>
      <c r="E4126" t="str">
        <f t="shared" si="706"/>
        <v>_Reformatted</v>
      </c>
      <c r="F4126" t="str">
        <f t="shared" si="708"/>
        <v>_REFORMATTED</v>
      </c>
      <c r="G4126" t="b">
        <f t="shared" si="707"/>
        <v>1</v>
      </c>
      <c r="H4126">
        <f t="shared" si="709"/>
        <v>0</v>
      </c>
      <c r="I4126">
        <f t="shared" si="710"/>
        <v>0</v>
      </c>
      <c r="J4126" t="str" cm="1">
        <f t="array" ref="J4126">IF(OR(ISNUMBER(SEARCH({"A";"B";"C";"D";"E";"F";"G";"H";"I";"J";"K";"L";"M";"N";"O";"P";"Q";"R";"S";"T";"U";"V";"W";"X";"Y";"Z"},F4126))), "TRUE", "FALSE")</f>
        <v>TRUE</v>
      </c>
      <c r="K4126">
        <f t="shared" si="711"/>
        <v>0</v>
      </c>
      <c r="L4126">
        <f t="shared" si="712"/>
        <v>0</v>
      </c>
      <c r="M4126">
        <f t="shared" si="713"/>
        <v>0</v>
      </c>
      <c r="N4126">
        <f t="shared" si="714"/>
        <v>0</v>
      </c>
      <c r="O4126">
        <f t="shared" si="716"/>
        <v>0</v>
      </c>
      <c r="P4126">
        <f t="shared" si="715"/>
        <v>0</v>
      </c>
    </row>
    <row r="4127" spans="1:16" x14ac:dyDescent="0.45">
      <c r="A4127" t="s">
        <v>3858</v>
      </c>
      <c r="B4127" t="s">
        <v>3859</v>
      </c>
      <c r="C4127" t="s">
        <v>168</v>
      </c>
      <c r="D4127" s="4" t="str" cm="1">
        <f t="array" ref="D4127">_xlfn.TEXTJOIN("",,_xlfn.LET(_xlpm.a,MID(C4127,_xlfn.SEQUENCE(1,LEN(C4127)),1),IF(ISNUMBER(--_xlpm.a),"",_xlpm.a)))</f>
        <v>_CHEST_ABDOMEN_PELVIS</v>
      </c>
      <c r="E4127" t="str">
        <f t="shared" si="706"/>
        <v>_CHEST_ABDOMEN_PELVIS</v>
      </c>
      <c r="F4127" t="str">
        <f t="shared" si="708"/>
        <v>_CHEST_ABDOMEN_PELVIS</v>
      </c>
      <c r="G4127" t="b">
        <f t="shared" si="707"/>
        <v>0</v>
      </c>
      <c r="H4127">
        <f t="shared" si="709"/>
        <v>1</v>
      </c>
      <c r="I4127">
        <f t="shared" si="710"/>
        <v>0</v>
      </c>
      <c r="J4127" t="str" cm="1">
        <f t="array" ref="J4127">IF(OR(ISNUMBER(SEARCH({"A";"B";"C";"D";"E";"F";"G";"H";"I";"J";"K";"L";"M";"N";"O";"P";"Q";"R";"S";"T";"U";"V";"W";"X";"Y";"Z"},F4127))), "TRUE", "FALSE")</f>
        <v>TRUE</v>
      </c>
      <c r="K4127">
        <f t="shared" si="711"/>
        <v>1</v>
      </c>
      <c r="L4127">
        <f t="shared" si="712"/>
        <v>0</v>
      </c>
      <c r="M4127">
        <f t="shared" si="713"/>
        <v>0</v>
      </c>
      <c r="N4127">
        <f t="shared" si="714"/>
        <v>0</v>
      </c>
      <c r="O4127">
        <f t="shared" si="716"/>
        <v>0</v>
      </c>
      <c r="P4127">
        <f t="shared" si="715"/>
        <v>0</v>
      </c>
    </row>
    <row r="4128" spans="1:16" x14ac:dyDescent="0.45">
      <c r="A4128" t="s">
        <v>3861</v>
      </c>
      <c r="B4128" t="s">
        <v>3862</v>
      </c>
      <c r="C4128" t="s">
        <v>540</v>
      </c>
      <c r="D4128" s="4" t="str" cm="1">
        <f t="array" ref="D4128">_xlfn.TEXTJOIN("",,_xlfn.LET(_xlpm.a,MID(C4128,_xlfn.SEQUENCE(1,LEN(C4128)),1),IF(ISNUMBER(--_xlpm.a),"",_xlpm.a)))</f>
        <v>_SAGITTAL_ABDOMEN_PELVIS</v>
      </c>
      <c r="E4128" t="str">
        <f t="shared" si="706"/>
        <v>_SAGITTAL_ABDOMEN_PELVIS</v>
      </c>
      <c r="F4128" t="str">
        <f t="shared" si="708"/>
        <v>_SAGITTAL_ABDOMEN_PELVIS</v>
      </c>
      <c r="G4128" t="b">
        <f t="shared" si="707"/>
        <v>1</v>
      </c>
      <c r="H4128">
        <f t="shared" si="709"/>
        <v>0</v>
      </c>
      <c r="I4128">
        <f t="shared" si="710"/>
        <v>0</v>
      </c>
      <c r="J4128" t="str" cm="1">
        <f t="array" ref="J4128">IF(OR(ISNUMBER(SEARCH({"A";"B";"C";"D";"E";"F";"G";"H";"I";"J";"K";"L";"M";"N";"O";"P";"Q";"R";"S";"T";"U";"V";"W";"X";"Y";"Z"},F4128))), "TRUE", "FALSE")</f>
        <v>TRUE</v>
      </c>
      <c r="K4128">
        <f t="shared" si="711"/>
        <v>0</v>
      </c>
      <c r="L4128">
        <f t="shared" si="712"/>
        <v>0</v>
      </c>
      <c r="M4128">
        <f t="shared" si="713"/>
        <v>0</v>
      </c>
      <c r="N4128">
        <f t="shared" si="714"/>
        <v>0</v>
      </c>
      <c r="O4128">
        <f t="shared" si="716"/>
        <v>0</v>
      </c>
      <c r="P4128">
        <f t="shared" si="715"/>
        <v>0</v>
      </c>
    </row>
    <row r="4129" spans="1:16" x14ac:dyDescent="0.45">
      <c r="A4129" t="s">
        <v>3861</v>
      </c>
      <c r="B4129" t="s">
        <v>3862</v>
      </c>
      <c r="C4129" t="s">
        <v>30</v>
      </c>
      <c r="D4129" s="4" t="str" cm="1">
        <f t="array" ref="D4129">_xlfn.TEXTJOIN("",,_xlfn.LET(_xlpm.a,MID(C4129,_xlfn.SEQUENCE(1,LEN(C4129)),1),IF(ISNUMBER(--_xlpm.a),"",_xlpm.a)))</f>
        <v>_NON_CONTRAST</v>
      </c>
      <c r="E4129" t="str">
        <f t="shared" si="706"/>
        <v>_NON_CONTRAST</v>
      </c>
      <c r="F4129" t="str">
        <f t="shared" si="708"/>
        <v>_NON_CONTRAST</v>
      </c>
      <c r="G4129" t="b">
        <f t="shared" si="707"/>
        <v>0</v>
      </c>
      <c r="H4129">
        <f t="shared" si="709"/>
        <v>0</v>
      </c>
      <c r="I4129">
        <f t="shared" si="710"/>
        <v>0</v>
      </c>
      <c r="J4129" t="str" cm="1">
        <f t="array" ref="J4129">IF(OR(ISNUMBER(SEARCH({"A";"B";"C";"D";"E";"F";"G";"H";"I";"J";"K";"L";"M";"N";"O";"P";"Q";"R";"S";"T";"U";"V";"W";"X";"Y";"Z"},F4129))), "TRUE", "FALSE")</f>
        <v>TRUE</v>
      </c>
      <c r="K4129">
        <f t="shared" si="711"/>
        <v>0</v>
      </c>
      <c r="L4129">
        <f t="shared" si="712"/>
        <v>0</v>
      </c>
      <c r="M4129">
        <f t="shared" si="713"/>
        <v>0</v>
      </c>
      <c r="N4129">
        <f t="shared" si="714"/>
        <v>0</v>
      </c>
      <c r="O4129">
        <f t="shared" si="716"/>
        <v>0</v>
      </c>
      <c r="P4129">
        <f t="shared" si="715"/>
        <v>0</v>
      </c>
    </row>
    <row r="4130" spans="1:16" x14ac:dyDescent="0.45">
      <c r="A4130" t="s">
        <v>3861</v>
      </c>
      <c r="B4130" t="s">
        <v>3862</v>
      </c>
      <c r="C4130" t="s">
        <v>1594</v>
      </c>
      <c r="D4130" s="4" t="str" cm="1">
        <f t="array" ref="D4130">_xlfn.TEXTJOIN("",,_xlfn.LET(_xlpm.a,MID(C4130,_xlfn.SEQUENCE(1,LEN(C4130)),1),IF(ISNUMBER(--_xlpm.a),"",_xlpm.a)))</f>
        <v>_CORONAL_ABDOMEN_PELVIS</v>
      </c>
      <c r="E4130" t="str">
        <f t="shared" si="706"/>
        <v>_CORONAL_ABDOMEN_PELVIS</v>
      </c>
      <c r="F4130" t="str">
        <f t="shared" si="708"/>
        <v>_CORONAL_ABDOMEN_PELVIS</v>
      </c>
      <c r="G4130" t="b">
        <f t="shared" si="707"/>
        <v>1</v>
      </c>
      <c r="H4130">
        <f t="shared" si="709"/>
        <v>0</v>
      </c>
      <c r="I4130">
        <f t="shared" si="710"/>
        <v>0</v>
      </c>
      <c r="J4130" t="str" cm="1">
        <f t="array" ref="J4130">IF(OR(ISNUMBER(SEARCH({"A";"B";"C";"D";"E";"F";"G";"H";"I";"J";"K";"L";"M";"N";"O";"P";"Q";"R";"S";"T";"U";"V";"W";"X";"Y";"Z"},F4130))), "TRUE", "FALSE")</f>
        <v>TRUE</v>
      </c>
      <c r="K4130">
        <f t="shared" si="711"/>
        <v>0</v>
      </c>
      <c r="L4130">
        <f t="shared" si="712"/>
        <v>0</v>
      </c>
      <c r="M4130">
        <f t="shared" si="713"/>
        <v>0</v>
      </c>
      <c r="N4130">
        <f t="shared" si="714"/>
        <v>0</v>
      </c>
      <c r="O4130">
        <f t="shared" si="716"/>
        <v>0</v>
      </c>
      <c r="P4130">
        <f t="shared" si="715"/>
        <v>0</v>
      </c>
    </row>
    <row r="4131" spans="1:16" x14ac:dyDescent="0.45">
      <c r="A4131" t="s">
        <v>3861</v>
      </c>
      <c r="B4131" t="s">
        <v>3863</v>
      </c>
      <c r="C4131" t="s">
        <v>3864</v>
      </c>
      <c r="D4131" s="4" t="str" cm="1">
        <f t="array" ref="D4131">_xlfn.TEXTJOIN("",,_xlfn.LET(_xlpm.a,MID(C4131,_xlfn.SEQUENCE(1,LEN(C4131)),1),IF(ISNUMBER(--_xlpm.a),"",_xlpm.a)))</f>
        <v>_abd_pelvis_without</v>
      </c>
      <c r="E4131" t="str">
        <f t="shared" si="706"/>
        <v>_abd_pelvis_without</v>
      </c>
      <c r="F4131" t="str">
        <f t="shared" si="708"/>
        <v>_ABD_PELVIS_WITHOUT</v>
      </c>
      <c r="G4131" t="b">
        <f t="shared" si="707"/>
        <v>0</v>
      </c>
      <c r="H4131">
        <f t="shared" si="709"/>
        <v>1</v>
      </c>
      <c r="I4131">
        <f t="shared" si="710"/>
        <v>0</v>
      </c>
      <c r="J4131" t="str" cm="1">
        <f t="array" ref="J4131">IF(OR(ISNUMBER(SEARCH({"A";"B";"C";"D";"E";"F";"G";"H";"I";"J";"K";"L";"M";"N";"O";"P";"Q";"R";"S";"T";"U";"V";"W";"X";"Y";"Z"},F4131))), "TRUE", "FALSE")</f>
        <v>TRUE</v>
      </c>
      <c r="K4131">
        <f t="shared" si="711"/>
        <v>0</v>
      </c>
      <c r="L4131">
        <f t="shared" si="712"/>
        <v>0</v>
      </c>
      <c r="M4131">
        <f t="shared" si="713"/>
        <v>0</v>
      </c>
      <c r="N4131">
        <f t="shared" si="714"/>
        <v>0</v>
      </c>
      <c r="O4131">
        <f t="shared" si="716"/>
        <v>0</v>
      </c>
      <c r="P4131">
        <f t="shared" si="715"/>
        <v>0</v>
      </c>
    </row>
    <row r="4132" spans="1:16" x14ac:dyDescent="0.45">
      <c r="A4132" t="s">
        <v>3861</v>
      </c>
      <c r="B4132" t="s">
        <v>3863</v>
      </c>
      <c r="C4132" t="s">
        <v>149</v>
      </c>
      <c r="D4132" s="4" t="str" cm="1">
        <f t="array" ref="D4132">_xlfn.TEXTJOIN("",,_xlfn.LET(_xlpm.a,MID(C4132,_xlfn.SEQUENCE(1,LEN(C4132)),1),IF(ISNUMBER(--_xlpm.a),"",_xlpm.a)))</f>
        <v>_LUNG</v>
      </c>
      <c r="E4132" t="str">
        <f t="shared" si="706"/>
        <v>_LUNG</v>
      </c>
      <c r="F4132" t="str">
        <f t="shared" si="708"/>
        <v>_LUNG</v>
      </c>
      <c r="G4132" t="b">
        <f t="shared" si="707"/>
        <v>0</v>
      </c>
      <c r="H4132">
        <f t="shared" si="709"/>
        <v>0</v>
      </c>
      <c r="I4132">
        <f t="shared" si="710"/>
        <v>0</v>
      </c>
      <c r="J4132" t="str" cm="1">
        <f t="array" ref="J4132">IF(OR(ISNUMBER(SEARCH({"A";"B";"C";"D";"E";"F";"G";"H";"I";"J";"K";"L";"M";"N";"O";"P";"Q";"R";"S";"T";"U";"V";"W";"X";"Y";"Z"},F4132))), "TRUE", "FALSE")</f>
        <v>TRUE</v>
      </c>
      <c r="K4132">
        <f t="shared" si="711"/>
        <v>0</v>
      </c>
      <c r="L4132">
        <f t="shared" si="712"/>
        <v>1</v>
      </c>
      <c r="M4132">
        <f t="shared" si="713"/>
        <v>0</v>
      </c>
      <c r="N4132">
        <f t="shared" si="714"/>
        <v>0</v>
      </c>
      <c r="O4132">
        <f t="shared" si="716"/>
        <v>0</v>
      </c>
      <c r="P4132">
        <f t="shared" si="715"/>
        <v>0</v>
      </c>
    </row>
    <row r="4133" spans="1:16" x14ac:dyDescent="0.45">
      <c r="A4133" t="s">
        <v>3861</v>
      </c>
      <c r="B4133" t="s">
        <v>3863</v>
      </c>
      <c r="C4133" t="s">
        <v>1889</v>
      </c>
      <c r="D4133" s="4" t="str" cm="1">
        <f t="array" ref="D4133">_xlfn.TEXTJOIN("",,_xlfn.LET(_xlpm.a,MID(C4133,_xlfn.SEQUENCE(1,LEN(C4133)),1),IF(ISNUMBER(--_xlpm.a),"",_xlpm.a)))</f>
        <v>_Reformatted</v>
      </c>
      <c r="E4133" t="str">
        <f t="shared" si="706"/>
        <v>_Reformatted</v>
      </c>
      <c r="F4133" t="str">
        <f t="shared" si="708"/>
        <v>_REFORMATTED</v>
      </c>
      <c r="G4133" t="b">
        <f t="shared" si="707"/>
        <v>1</v>
      </c>
      <c r="H4133">
        <f t="shared" si="709"/>
        <v>0</v>
      </c>
      <c r="I4133">
        <f t="shared" si="710"/>
        <v>0</v>
      </c>
      <c r="J4133" t="str" cm="1">
        <f t="array" ref="J4133">IF(OR(ISNUMBER(SEARCH({"A";"B";"C";"D";"E";"F";"G";"H";"I";"J";"K";"L";"M";"N";"O";"P";"Q";"R";"S";"T";"U";"V";"W";"X";"Y";"Z"},F4133))), "TRUE", "FALSE")</f>
        <v>TRUE</v>
      </c>
      <c r="K4133">
        <f t="shared" si="711"/>
        <v>0</v>
      </c>
      <c r="L4133">
        <f t="shared" si="712"/>
        <v>0</v>
      </c>
      <c r="M4133">
        <f t="shared" si="713"/>
        <v>0</v>
      </c>
      <c r="N4133">
        <f t="shared" si="714"/>
        <v>0</v>
      </c>
      <c r="O4133">
        <f t="shared" si="716"/>
        <v>0</v>
      </c>
      <c r="P4133">
        <f t="shared" si="715"/>
        <v>0</v>
      </c>
    </row>
    <row r="4134" spans="1:16" x14ac:dyDescent="0.45">
      <c r="A4134" t="s">
        <v>3865</v>
      </c>
      <c r="B4134" t="s">
        <v>3866</v>
      </c>
      <c r="C4134" t="s">
        <v>3867</v>
      </c>
      <c r="D4134" s="4" t="str" cm="1">
        <f t="array" ref="D4134">_xlfn.TEXTJOIN("",,_xlfn.LET(_xlpm.a,MID(C4134,_xlfn.SEQUENCE(1,LEN(C4134)),1),IF(ISNUMBER(--_xlpm.a),"",_xlpm.a)))</f>
        <v>_SAGITTAL_ABDOMEN_PELVIS__X_</v>
      </c>
      <c r="E4134" t="str">
        <f t="shared" si="706"/>
        <v>_SAGITTAL_ABDOMEN_PELVIS_X_</v>
      </c>
      <c r="F4134" t="str">
        <f t="shared" si="708"/>
        <v>_SAGITTAL_ABDOMEN_PELVIS_X_</v>
      </c>
      <c r="G4134" t="b">
        <f t="shared" si="707"/>
        <v>1</v>
      </c>
      <c r="H4134">
        <f t="shared" si="709"/>
        <v>0</v>
      </c>
      <c r="I4134">
        <f t="shared" si="710"/>
        <v>0</v>
      </c>
      <c r="J4134" t="str" cm="1">
        <f t="array" ref="J4134">IF(OR(ISNUMBER(SEARCH({"A";"B";"C";"D";"E";"F";"G";"H";"I";"J";"K";"L";"M";"N";"O";"P";"Q";"R";"S";"T";"U";"V";"W";"X";"Y";"Z"},F4134))), "TRUE", "FALSE")</f>
        <v>TRUE</v>
      </c>
      <c r="K4134">
        <f t="shared" si="711"/>
        <v>0</v>
      </c>
      <c r="L4134">
        <f t="shared" si="712"/>
        <v>0</v>
      </c>
      <c r="M4134">
        <f t="shared" si="713"/>
        <v>0</v>
      </c>
      <c r="N4134">
        <f t="shared" si="714"/>
        <v>0</v>
      </c>
      <c r="O4134">
        <f t="shared" si="716"/>
        <v>0</v>
      </c>
      <c r="P4134">
        <f t="shared" si="715"/>
        <v>0</v>
      </c>
    </row>
    <row r="4135" spans="1:16" x14ac:dyDescent="0.45">
      <c r="A4135" t="s">
        <v>3865</v>
      </c>
      <c r="B4135" t="s">
        <v>3866</v>
      </c>
      <c r="C4135" t="s">
        <v>3868</v>
      </c>
      <c r="D4135" s="4" t="str" cm="1">
        <f t="array" ref="D4135">_xlfn.TEXTJOIN("",,_xlfn.LET(_xlpm.a,MID(C4135,_xlfn.SEQUENCE(1,LEN(C4135)),1),IF(ISNUMBER(--_xlpm.a),"",_xlpm.a)))</f>
        <v>_CORONAL_ABDOMEN_PELVIS__X_</v>
      </c>
      <c r="E4135" t="str">
        <f t="shared" si="706"/>
        <v>_CORONAL_ABDOMEN_PELVIS_X_</v>
      </c>
      <c r="F4135" t="str">
        <f t="shared" si="708"/>
        <v>_CORONAL_ABDOMEN_PELVIS_X_</v>
      </c>
      <c r="G4135" t="b">
        <f t="shared" si="707"/>
        <v>1</v>
      </c>
      <c r="H4135">
        <f t="shared" si="709"/>
        <v>0</v>
      </c>
      <c r="I4135">
        <f t="shared" si="710"/>
        <v>0</v>
      </c>
      <c r="J4135" t="str" cm="1">
        <f t="array" ref="J4135">IF(OR(ISNUMBER(SEARCH({"A";"B";"C";"D";"E";"F";"G";"H";"I";"J";"K";"L";"M";"N";"O";"P";"Q";"R";"S";"T";"U";"V";"W";"X";"Y";"Z"},F4135))), "TRUE", "FALSE")</f>
        <v>TRUE</v>
      </c>
      <c r="K4135">
        <f t="shared" si="711"/>
        <v>0</v>
      </c>
      <c r="L4135">
        <f t="shared" si="712"/>
        <v>0</v>
      </c>
      <c r="M4135">
        <f t="shared" si="713"/>
        <v>0</v>
      </c>
      <c r="N4135">
        <f t="shared" si="714"/>
        <v>0</v>
      </c>
      <c r="O4135">
        <f t="shared" si="716"/>
        <v>0</v>
      </c>
      <c r="P4135">
        <f t="shared" si="715"/>
        <v>0</v>
      </c>
    </row>
    <row r="4136" spans="1:16" x14ac:dyDescent="0.45">
      <c r="A4136" t="s">
        <v>3865</v>
      </c>
      <c r="B4136" t="s">
        <v>3866</v>
      </c>
      <c r="C4136" t="s">
        <v>15</v>
      </c>
      <c r="D4136" s="4" t="str" cm="1">
        <f t="array" ref="D4136">_xlfn.TEXTJOIN("",,_xlfn.LET(_xlpm.a,MID(C4136,_xlfn.SEQUENCE(1,LEN(C4136)),1),IF(ISNUMBER(--_xlpm.a),"",_xlpm.a)))</f>
        <v>Unknown</v>
      </c>
      <c r="E4136" t="str">
        <f t="shared" si="706"/>
        <v>Unknown</v>
      </c>
      <c r="F4136" t="str">
        <f t="shared" si="708"/>
        <v>UNKNOWN</v>
      </c>
      <c r="G4136" t="b">
        <f t="shared" si="707"/>
        <v>1</v>
      </c>
      <c r="H4136">
        <f t="shared" si="709"/>
        <v>0</v>
      </c>
      <c r="I4136">
        <f t="shared" si="710"/>
        <v>0</v>
      </c>
      <c r="J4136" t="str" cm="1">
        <f t="array" ref="J4136">IF(OR(ISNUMBER(SEARCH({"A";"B";"C";"D";"E";"F";"G";"H";"I";"J";"K";"L";"M";"N";"O";"P";"Q";"R";"S";"T";"U";"V";"W";"X";"Y";"Z"},F4136))), "TRUE", "FALSE")</f>
        <v>TRUE</v>
      </c>
      <c r="K4136">
        <f t="shared" si="711"/>
        <v>0</v>
      </c>
      <c r="L4136">
        <f t="shared" si="712"/>
        <v>0</v>
      </c>
      <c r="M4136">
        <f t="shared" si="713"/>
        <v>0</v>
      </c>
      <c r="N4136">
        <f t="shared" si="714"/>
        <v>0</v>
      </c>
      <c r="O4136">
        <f t="shared" si="716"/>
        <v>0</v>
      </c>
      <c r="P4136">
        <f t="shared" si="715"/>
        <v>0</v>
      </c>
    </row>
    <row r="4137" spans="1:16" x14ac:dyDescent="0.45">
      <c r="A4137" t="s">
        <v>3869</v>
      </c>
      <c r="B4137" t="s">
        <v>3870</v>
      </c>
      <c r="C4137" t="s">
        <v>795</v>
      </c>
      <c r="D4137" s="4" t="str" cm="1">
        <f t="array" ref="D4137">_xlfn.TEXTJOIN("",,_xlfn.LET(_xlpm.a,MID(C4137,_xlfn.SEQUENCE(1,LEN(C4137)),1),IF(ISNUMBER(--_xlpm.a),"",_xlpm.a)))</f>
        <v>_CORONAL_ABDOMEN_PELVIS</v>
      </c>
      <c r="E4137" t="str">
        <f t="shared" si="706"/>
        <v>_CORONAL_ABDOMEN_PELVIS</v>
      </c>
      <c r="F4137" t="str">
        <f t="shared" si="708"/>
        <v>_CORONAL_ABDOMEN_PELVIS</v>
      </c>
      <c r="G4137" t="b">
        <f t="shared" si="707"/>
        <v>1</v>
      </c>
      <c r="H4137">
        <f t="shared" si="709"/>
        <v>0</v>
      </c>
      <c r="I4137">
        <f t="shared" si="710"/>
        <v>0</v>
      </c>
      <c r="J4137" t="str" cm="1">
        <f t="array" ref="J4137">IF(OR(ISNUMBER(SEARCH({"A";"B";"C";"D";"E";"F";"G";"H";"I";"J";"K";"L";"M";"N";"O";"P";"Q";"R";"S";"T";"U";"V";"W";"X";"Y";"Z"},F4137))), "TRUE", "FALSE")</f>
        <v>TRUE</v>
      </c>
      <c r="K4137">
        <f t="shared" si="711"/>
        <v>0</v>
      </c>
      <c r="L4137">
        <f t="shared" si="712"/>
        <v>0</v>
      </c>
      <c r="M4137">
        <f t="shared" si="713"/>
        <v>0</v>
      </c>
      <c r="N4137">
        <f t="shared" si="714"/>
        <v>0</v>
      </c>
      <c r="O4137">
        <f t="shared" si="716"/>
        <v>0</v>
      </c>
      <c r="P4137">
        <f t="shared" si="715"/>
        <v>0</v>
      </c>
    </row>
    <row r="4138" spans="1:16" x14ac:dyDescent="0.45">
      <c r="A4138" t="s">
        <v>3869</v>
      </c>
      <c r="B4138" t="s">
        <v>3870</v>
      </c>
      <c r="C4138" t="s">
        <v>3871</v>
      </c>
      <c r="D4138" s="4" t="str" cm="1">
        <f t="array" ref="D4138">_xlfn.TEXTJOIN("",,_xlfn.LET(_xlpm.a,MID(C4138,_xlfn.SEQUENCE(1,LEN(C4138)),1),IF(ISNUMBER(--_xlpm.a),"",_xlpm.a)))</f>
        <v>_ML_OMNI</v>
      </c>
      <c r="E4138" t="str">
        <f t="shared" si="706"/>
        <v>_ML_OMNI</v>
      </c>
      <c r="F4138" t="str">
        <f t="shared" si="708"/>
        <v>_ML_OMNI</v>
      </c>
      <c r="G4138" t="b">
        <f t="shared" si="707"/>
        <v>0</v>
      </c>
      <c r="H4138">
        <f t="shared" si="709"/>
        <v>0</v>
      </c>
      <c r="I4138">
        <f t="shared" si="710"/>
        <v>0</v>
      </c>
      <c r="J4138" t="str" cm="1">
        <f t="array" ref="J4138">IF(OR(ISNUMBER(SEARCH({"A";"B";"C";"D";"E";"F";"G";"H";"I";"J";"K";"L";"M";"N";"O";"P";"Q";"R";"S";"T";"U";"V";"W";"X";"Y";"Z"},F4138))), "TRUE", "FALSE")</f>
        <v>TRUE</v>
      </c>
      <c r="K4138">
        <f t="shared" si="711"/>
        <v>0</v>
      </c>
      <c r="L4138">
        <f t="shared" si="712"/>
        <v>0</v>
      </c>
      <c r="M4138">
        <f t="shared" si="713"/>
        <v>0</v>
      </c>
      <c r="N4138">
        <f t="shared" si="714"/>
        <v>0</v>
      </c>
      <c r="O4138">
        <f t="shared" si="716"/>
        <v>0</v>
      </c>
      <c r="P4138">
        <f t="shared" si="715"/>
        <v>0</v>
      </c>
    </row>
    <row r="4139" spans="1:16" x14ac:dyDescent="0.45">
      <c r="A4139" t="s">
        <v>3869</v>
      </c>
      <c r="B4139" t="s">
        <v>3870</v>
      </c>
      <c r="C4139" t="s">
        <v>1538</v>
      </c>
      <c r="D4139" s="4" t="str" cm="1">
        <f t="array" ref="D4139">_xlfn.TEXTJOIN("",,_xlfn.LET(_xlpm.a,MID(C4139,_xlfn.SEQUENCE(1,LEN(C4139)),1),IF(ISNUMBER(--_xlpm.a),"",_xlpm.a)))</f>
        <v>_SAGITTAL_ABDOMEN_PELVIS</v>
      </c>
      <c r="E4139" t="str">
        <f t="shared" si="706"/>
        <v>_SAGITTAL_ABDOMEN_PELVIS</v>
      </c>
      <c r="F4139" t="str">
        <f t="shared" si="708"/>
        <v>_SAGITTAL_ABDOMEN_PELVIS</v>
      </c>
      <c r="G4139" t="b">
        <f t="shared" si="707"/>
        <v>1</v>
      </c>
      <c r="H4139">
        <f t="shared" si="709"/>
        <v>0</v>
      </c>
      <c r="I4139">
        <f t="shared" si="710"/>
        <v>0</v>
      </c>
      <c r="J4139" t="str" cm="1">
        <f t="array" ref="J4139">IF(OR(ISNUMBER(SEARCH({"A";"B";"C";"D";"E";"F";"G";"H";"I";"J";"K";"L";"M";"N";"O";"P";"Q";"R";"S";"T";"U";"V";"W";"X";"Y";"Z"},F4139))), "TRUE", "FALSE")</f>
        <v>TRUE</v>
      </c>
      <c r="K4139">
        <f t="shared" si="711"/>
        <v>0</v>
      </c>
      <c r="L4139">
        <f t="shared" si="712"/>
        <v>0</v>
      </c>
      <c r="M4139">
        <f t="shared" si="713"/>
        <v>0</v>
      </c>
      <c r="N4139">
        <f t="shared" si="714"/>
        <v>0</v>
      </c>
      <c r="O4139">
        <f t="shared" si="716"/>
        <v>0</v>
      </c>
      <c r="P4139">
        <f t="shared" si="715"/>
        <v>0</v>
      </c>
    </row>
    <row r="4140" spans="1:16" x14ac:dyDescent="0.45">
      <c r="A4140" t="s">
        <v>3872</v>
      </c>
      <c r="B4140" t="s">
        <v>3873</v>
      </c>
      <c r="C4140" t="s">
        <v>229</v>
      </c>
      <c r="D4140" s="4" t="str" cm="1">
        <f t="array" ref="D4140">_xlfn.TEXTJOIN("",,_xlfn.LET(_xlpm.a,MID(C4140,_xlfn.SEQUENCE(1,LEN(C4140)),1),IF(ISNUMBER(--_xlpm.a),"",_xlpm.a)))</f>
        <v>_THORAX_ABDOMEN_PELVIS</v>
      </c>
      <c r="E4140" t="str">
        <f t="shared" si="706"/>
        <v>_THORAX_ABDOMEN_PELVIS</v>
      </c>
      <c r="F4140" t="str">
        <f t="shared" si="708"/>
        <v>_THORAX_ABDOMEN_PELVIS</v>
      </c>
      <c r="G4140" t="b">
        <f t="shared" si="707"/>
        <v>0</v>
      </c>
      <c r="H4140">
        <f t="shared" si="709"/>
        <v>1</v>
      </c>
      <c r="I4140">
        <f t="shared" si="710"/>
        <v>1</v>
      </c>
      <c r="J4140" t="str" cm="1">
        <f t="array" ref="J4140">IF(OR(ISNUMBER(SEARCH({"A";"B";"C";"D";"E";"F";"G";"H";"I";"J";"K";"L";"M";"N";"O";"P";"Q";"R";"S";"T";"U";"V";"W";"X";"Y";"Z"},F4140))), "TRUE", "FALSE")</f>
        <v>TRUE</v>
      </c>
      <c r="K4140">
        <f t="shared" si="711"/>
        <v>0</v>
      </c>
      <c r="L4140">
        <f t="shared" si="712"/>
        <v>0</v>
      </c>
      <c r="M4140">
        <f t="shared" si="713"/>
        <v>0</v>
      </c>
      <c r="N4140">
        <f t="shared" si="714"/>
        <v>0</v>
      </c>
      <c r="O4140">
        <f t="shared" si="716"/>
        <v>0</v>
      </c>
      <c r="P4140">
        <f t="shared" si="715"/>
        <v>0</v>
      </c>
    </row>
    <row r="4141" spans="1:16" x14ac:dyDescent="0.45">
      <c r="A4141" t="s">
        <v>3874</v>
      </c>
      <c r="B4141" t="s">
        <v>3875</v>
      </c>
      <c r="C4141" t="s">
        <v>1317</v>
      </c>
      <c r="D4141" s="4" t="str" cm="1">
        <f t="array" ref="D4141">_xlfn.TEXTJOIN("",,_xlfn.LET(_xlpm.a,MID(C4141,_xlfn.SEQUENCE(1,LEN(C4141)),1),IF(ISNUMBER(--_xlpm.a),"",_xlpm.a)))</f>
        <v>_CORONAL_ABDOMEN_PELVIS</v>
      </c>
      <c r="E4141" t="str">
        <f t="shared" si="706"/>
        <v>_CORONAL_ABDOMEN_PELVIS</v>
      </c>
      <c r="F4141" t="str">
        <f t="shared" si="708"/>
        <v>_CORONAL_ABDOMEN_PELVIS</v>
      </c>
      <c r="G4141" t="b">
        <f t="shared" si="707"/>
        <v>1</v>
      </c>
      <c r="H4141">
        <f t="shared" si="709"/>
        <v>0</v>
      </c>
      <c r="I4141">
        <f t="shared" si="710"/>
        <v>0</v>
      </c>
      <c r="J4141" t="str" cm="1">
        <f t="array" ref="J4141">IF(OR(ISNUMBER(SEARCH({"A";"B";"C";"D";"E";"F";"G";"H";"I";"J";"K";"L";"M";"N";"O";"P";"Q";"R";"S";"T";"U";"V";"W";"X";"Y";"Z"},F4141))), "TRUE", "FALSE")</f>
        <v>TRUE</v>
      </c>
      <c r="K4141">
        <f t="shared" si="711"/>
        <v>0</v>
      </c>
      <c r="L4141">
        <f t="shared" si="712"/>
        <v>0</v>
      </c>
      <c r="M4141">
        <f t="shared" si="713"/>
        <v>0</v>
      </c>
      <c r="N4141">
        <f t="shared" si="714"/>
        <v>0</v>
      </c>
      <c r="O4141">
        <f t="shared" si="716"/>
        <v>0</v>
      </c>
      <c r="P4141">
        <f t="shared" si="715"/>
        <v>0</v>
      </c>
    </row>
    <row r="4142" spans="1:16" x14ac:dyDescent="0.45">
      <c r="A4142" t="s">
        <v>3874</v>
      </c>
      <c r="B4142" t="s">
        <v>3875</v>
      </c>
      <c r="C4142" t="s">
        <v>30</v>
      </c>
      <c r="D4142" s="4" t="str" cm="1">
        <f t="array" ref="D4142">_xlfn.TEXTJOIN("",,_xlfn.LET(_xlpm.a,MID(C4142,_xlfn.SEQUENCE(1,LEN(C4142)),1),IF(ISNUMBER(--_xlpm.a),"",_xlpm.a)))</f>
        <v>_NON_CONTRAST</v>
      </c>
      <c r="E4142" t="str">
        <f t="shared" si="706"/>
        <v>_NON_CONTRAST</v>
      </c>
      <c r="F4142" t="str">
        <f t="shared" si="708"/>
        <v>_NON_CONTRAST</v>
      </c>
      <c r="G4142" t="b">
        <f t="shared" si="707"/>
        <v>0</v>
      </c>
      <c r="H4142">
        <f t="shared" si="709"/>
        <v>0</v>
      </c>
      <c r="I4142">
        <f t="shared" si="710"/>
        <v>0</v>
      </c>
      <c r="J4142" t="str" cm="1">
        <f t="array" ref="J4142">IF(OR(ISNUMBER(SEARCH({"A";"B";"C";"D";"E";"F";"G";"H";"I";"J";"K";"L";"M";"N";"O";"P";"Q";"R";"S";"T";"U";"V";"W";"X";"Y";"Z"},F4142))), "TRUE", "FALSE")</f>
        <v>TRUE</v>
      </c>
      <c r="K4142">
        <f t="shared" si="711"/>
        <v>0</v>
      </c>
      <c r="L4142">
        <f t="shared" si="712"/>
        <v>0</v>
      </c>
      <c r="M4142">
        <f t="shared" si="713"/>
        <v>0</v>
      </c>
      <c r="N4142">
        <f t="shared" si="714"/>
        <v>0</v>
      </c>
      <c r="O4142">
        <f t="shared" si="716"/>
        <v>0</v>
      </c>
      <c r="P4142">
        <f t="shared" si="715"/>
        <v>0</v>
      </c>
    </row>
    <row r="4143" spans="1:16" x14ac:dyDescent="0.45">
      <c r="A4143" t="s">
        <v>3874</v>
      </c>
      <c r="B4143" t="s">
        <v>3875</v>
      </c>
      <c r="C4143" t="s">
        <v>1316</v>
      </c>
      <c r="D4143" s="4" t="str" cm="1">
        <f t="array" ref="D4143">_xlfn.TEXTJOIN("",,_xlfn.LET(_xlpm.a,MID(C4143,_xlfn.SEQUENCE(1,LEN(C4143)),1),IF(ISNUMBER(--_xlpm.a),"",_xlpm.a)))</f>
        <v>_SAGITTAL_ABDOMEN_PELVIS</v>
      </c>
      <c r="E4143" t="str">
        <f t="shared" si="706"/>
        <v>_SAGITTAL_ABDOMEN_PELVIS</v>
      </c>
      <c r="F4143" t="str">
        <f t="shared" si="708"/>
        <v>_SAGITTAL_ABDOMEN_PELVIS</v>
      </c>
      <c r="G4143" t="b">
        <f t="shared" si="707"/>
        <v>1</v>
      </c>
      <c r="H4143">
        <f t="shared" si="709"/>
        <v>0</v>
      </c>
      <c r="I4143">
        <f t="shared" si="710"/>
        <v>0</v>
      </c>
      <c r="J4143" t="str" cm="1">
        <f t="array" ref="J4143">IF(OR(ISNUMBER(SEARCH({"A";"B";"C";"D";"E";"F";"G";"H";"I";"J";"K";"L";"M";"N";"O";"P";"Q";"R";"S";"T";"U";"V";"W";"X";"Y";"Z"},F4143))), "TRUE", "FALSE")</f>
        <v>TRUE</v>
      </c>
      <c r="K4143">
        <f t="shared" si="711"/>
        <v>0</v>
      </c>
      <c r="L4143">
        <f t="shared" si="712"/>
        <v>0</v>
      </c>
      <c r="M4143">
        <f t="shared" si="713"/>
        <v>0</v>
      </c>
      <c r="N4143">
        <f t="shared" si="714"/>
        <v>0</v>
      </c>
      <c r="O4143">
        <f t="shared" si="716"/>
        <v>0</v>
      </c>
      <c r="P4143">
        <f t="shared" si="715"/>
        <v>0</v>
      </c>
    </row>
    <row r="4144" spans="1:16" x14ac:dyDescent="0.45">
      <c r="A4144" t="s">
        <v>3876</v>
      </c>
      <c r="B4144" t="s">
        <v>3877</v>
      </c>
      <c r="C4144" t="s">
        <v>173</v>
      </c>
      <c r="D4144" s="4" t="str" cm="1">
        <f t="array" ref="D4144">_xlfn.TEXTJOIN("",,_xlfn.LET(_xlpm.a,MID(C4144,_xlfn.SEQUENCE(1,LEN(C4144)),1),IF(ISNUMBER(--_xlpm.a),"",_xlpm.a)))</f>
        <v>_AX_MM_CTA_Arterial_CAP</v>
      </c>
      <c r="E4144" t="str">
        <f t="shared" si="706"/>
        <v>_AX_MM_CTA_Arterial_CAP</v>
      </c>
      <c r="F4144" t="str">
        <f t="shared" si="708"/>
        <v>_AX_MM_CTA_ARTERIAL_CAP</v>
      </c>
      <c r="G4144" t="b">
        <f t="shared" si="707"/>
        <v>0</v>
      </c>
      <c r="H4144">
        <f t="shared" si="709"/>
        <v>0</v>
      </c>
      <c r="I4144">
        <f t="shared" si="710"/>
        <v>1</v>
      </c>
      <c r="J4144" t="str" cm="1">
        <f t="array" ref="J4144">IF(OR(ISNUMBER(SEARCH({"A";"B";"C";"D";"E";"F";"G";"H";"I";"J";"K";"L";"M";"N";"O";"P";"Q";"R";"S";"T";"U";"V";"W";"X";"Y";"Z"},F4144))), "TRUE", "FALSE")</f>
        <v>TRUE</v>
      </c>
      <c r="K4144">
        <f t="shared" si="711"/>
        <v>0</v>
      </c>
      <c r="L4144">
        <f t="shared" si="712"/>
        <v>0</v>
      </c>
      <c r="M4144">
        <f t="shared" si="713"/>
        <v>0</v>
      </c>
      <c r="N4144">
        <f t="shared" si="714"/>
        <v>0</v>
      </c>
      <c r="O4144">
        <f t="shared" si="716"/>
        <v>0</v>
      </c>
      <c r="P4144">
        <f t="shared" si="715"/>
        <v>0</v>
      </c>
    </row>
    <row r="4145" spans="1:16" x14ac:dyDescent="0.45">
      <c r="A4145" t="s">
        <v>3876</v>
      </c>
      <c r="B4145" t="s">
        <v>3877</v>
      </c>
      <c r="C4145" t="s">
        <v>172</v>
      </c>
      <c r="D4145" s="4" t="str" cm="1">
        <f t="array" ref="D4145">_xlfn.TEXTJOIN("",,_xlfn.LET(_xlpm.a,MID(C4145,_xlfn.SEQUENCE(1,LEN(C4145)),1),IF(ISNUMBER(--_xlpm.a),"",_xlpm.a)))</f>
        <v>_COR_MM_MIP_ARTERIAL_CHEST</v>
      </c>
      <c r="E4145" t="str">
        <f t="shared" si="706"/>
        <v>_COR_MM_MIP_ARTERIAL_CHEST</v>
      </c>
      <c r="F4145" t="str">
        <f t="shared" si="708"/>
        <v>_COR_MM_MIP_ARTERIAL_CHEST</v>
      </c>
      <c r="G4145" t="b">
        <f t="shared" si="707"/>
        <v>1</v>
      </c>
      <c r="H4145">
        <f t="shared" si="709"/>
        <v>0</v>
      </c>
      <c r="I4145">
        <f t="shared" si="710"/>
        <v>0</v>
      </c>
      <c r="J4145" t="str" cm="1">
        <f t="array" ref="J4145">IF(OR(ISNUMBER(SEARCH({"A";"B";"C";"D";"E";"F";"G";"H";"I";"J";"K";"L";"M";"N";"O";"P";"Q";"R";"S";"T";"U";"V";"W";"X";"Y";"Z"},F4145))), "TRUE", "FALSE")</f>
        <v>TRUE</v>
      </c>
      <c r="K4145">
        <f t="shared" si="711"/>
        <v>0</v>
      </c>
      <c r="L4145">
        <f t="shared" si="712"/>
        <v>0</v>
      </c>
      <c r="M4145">
        <f t="shared" si="713"/>
        <v>0</v>
      </c>
      <c r="N4145">
        <f t="shared" si="714"/>
        <v>0</v>
      </c>
      <c r="O4145">
        <f t="shared" si="716"/>
        <v>0</v>
      </c>
      <c r="P4145">
        <f t="shared" si="715"/>
        <v>0</v>
      </c>
    </row>
    <row r="4146" spans="1:16" x14ac:dyDescent="0.45">
      <c r="A4146" t="s">
        <v>3876</v>
      </c>
      <c r="B4146" t="s">
        <v>3877</v>
      </c>
      <c r="C4146" t="s">
        <v>176</v>
      </c>
      <c r="D4146" s="4" t="str" cm="1">
        <f t="array" ref="D4146">_xlfn.TEXTJOIN("",,_xlfn.LET(_xlpm.a,MID(C4146,_xlfn.SEQUENCE(1,LEN(C4146)),1),IF(ISNUMBER(--_xlpm.a),"",_xlpm.a)))</f>
        <v>_SAG_MM_MIP_ARTERIAL_CHEST</v>
      </c>
      <c r="E4146" t="str">
        <f t="shared" si="706"/>
        <v>_SAG_MM_MIP_ARTERIAL_CHEST</v>
      </c>
      <c r="F4146" t="str">
        <f t="shared" si="708"/>
        <v>_SAG_MM_MIP_ARTERIAL_CHEST</v>
      </c>
      <c r="G4146" t="b">
        <f t="shared" si="707"/>
        <v>1</v>
      </c>
      <c r="H4146">
        <f t="shared" si="709"/>
        <v>0</v>
      </c>
      <c r="I4146">
        <f t="shared" si="710"/>
        <v>0</v>
      </c>
      <c r="J4146" t="str" cm="1">
        <f t="array" ref="J4146">IF(OR(ISNUMBER(SEARCH({"A";"B";"C";"D";"E";"F";"G";"H";"I";"J";"K";"L";"M";"N";"O";"P";"Q";"R";"S";"T";"U";"V";"W";"X";"Y";"Z"},F4146))), "TRUE", "FALSE")</f>
        <v>TRUE</v>
      </c>
      <c r="K4146">
        <f t="shared" si="711"/>
        <v>0</v>
      </c>
      <c r="L4146">
        <f t="shared" si="712"/>
        <v>0</v>
      </c>
      <c r="M4146">
        <f t="shared" si="713"/>
        <v>0</v>
      </c>
      <c r="N4146">
        <f t="shared" si="714"/>
        <v>0</v>
      </c>
      <c r="O4146">
        <f t="shared" si="716"/>
        <v>0</v>
      </c>
      <c r="P4146">
        <f t="shared" si="715"/>
        <v>0</v>
      </c>
    </row>
    <row r="4147" spans="1:16" x14ac:dyDescent="0.45">
      <c r="A4147" t="s">
        <v>3876</v>
      </c>
      <c r="B4147" t="s">
        <v>3877</v>
      </c>
      <c r="C4147" t="s">
        <v>175</v>
      </c>
      <c r="D4147" s="4" t="str" cm="1">
        <f t="array" ref="D4147">_xlfn.TEXTJOIN("",,_xlfn.LET(_xlpm.a,MID(C4147,_xlfn.SEQUENCE(1,LEN(C4147)),1),IF(ISNUMBER(--_xlpm.a),"",_xlpm.a)))</f>
        <v>_AX__MM_ABDOMEN_PELVIS</v>
      </c>
      <c r="E4147" t="str">
        <f t="shared" si="706"/>
        <v>_AX_MM_ABDOMEN_PELVIS</v>
      </c>
      <c r="F4147" t="str">
        <f t="shared" si="708"/>
        <v>_AX_MM_ABDOMEN_PELVIS</v>
      </c>
      <c r="G4147" t="b">
        <f t="shared" si="707"/>
        <v>0</v>
      </c>
      <c r="H4147">
        <f t="shared" si="709"/>
        <v>1</v>
      </c>
      <c r="I4147">
        <f t="shared" si="710"/>
        <v>1</v>
      </c>
      <c r="J4147" t="str" cm="1">
        <f t="array" ref="J4147">IF(OR(ISNUMBER(SEARCH({"A";"B";"C";"D";"E";"F";"G";"H";"I";"J";"K";"L";"M";"N";"O";"P";"Q";"R";"S";"T";"U";"V";"W";"X";"Y";"Z"},F4147))), "TRUE", "FALSE")</f>
        <v>TRUE</v>
      </c>
      <c r="K4147">
        <f t="shared" si="711"/>
        <v>0</v>
      </c>
      <c r="L4147">
        <f t="shared" si="712"/>
        <v>0</v>
      </c>
      <c r="M4147">
        <f t="shared" si="713"/>
        <v>0</v>
      </c>
      <c r="N4147">
        <f t="shared" si="714"/>
        <v>0</v>
      </c>
      <c r="O4147">
        <f t="shared" si="716"/>
        <v>0</v>
      </c>
      <c r="P4147">
        <f t="shared" si="715"/>
        <v>0</v>
      </c>
    </row>
    <row r="4148" spans="1:16" x14ac:dyDescent="0.45">
      <c r="A4148" t="s">
        <v>3876</v>
      </c>
      <c r="B4148" t="s">
        <v>3877</v>
      </c>
      <c r="C4148" t="s">
        <v>179</v>
      </c>
      <c r="D4148" s="4" t="str" cm="1">
        <f t="array" ref="D4148">_xlfn.TEXTJOIN("",,_xlfn.LET(_xlpm.a,MID(C4148,_xlfn.SEQUENCE(1,LEN(C4148)),1),IF(ISNUMBER(--_xlpm.a),"",_xlpm.a)))</f>
        <v>_SAG_MM_MIP_AP</v>
      </c>
      <c r="E4148" t="str">
        <f t="shared" si="706"/>
        <v>_SAG_MM_MIP_AP</v>
      </c>
      <c r="F4148" t="str">
        <f t="shared" si="708"/>
        <v>_SAG_MM_MIP_AP</v>
      </c>
      <c r="G4148" t="b">
        <f t="shared" si="707"/>
        <v>1</v>
      </c>
      <c r="H4148">
        <f t="shared" si="709"/>
        <v>0</v>
      </c>
      <c r="I4148">
        <f t="shared" si="710"/>
        <v>0</v>
      </c>
      <c r="J4148" t="str" cm="1">
        <f t="array" ref="J4148">IF(OR(ISNUMBER(SEARCH({"A";"B";"C";"D";"E";"F";"G";"H";"I";"J";"K";"L";"M";"N";"O";"P";"Q";"R";"S";"T";"U";"V";"W";"X";"Y";"Z"},F4148))), "TRUE", "FALSE")</f>
        <v>TRUE</v>
      </c>
      <c r="K4148">
        <f t="shared" si="711"/>
        <v>0</v>
      </c>
      <c r="L4148">
        <f t="shared" si="712"/>
        <v>0</v>
      </c>
      <c r="M4148">
        <f t="shared" si="713"/>
        <v>0</v>
      </c>
      <c r="N4148">
        <f t="shared" si="714"/>
        <v>0</v>
      </c>
      <c r="O4148">
        <f t="shared" si="716"/>
        <v>0</v>
      </c>
      <c r="P4148">
        <f t="shared" si="715"/>
        <v>0</v>
      </c>
    </row>
    <row r="4149" spans="1:16" x14ac:dyDescent="0.45">
      <c r="A4149" t="s">
        <v>3876</v>
      </c>
      <c r="B4149" t="s">
        <v>3877</v>
      </c>
      <c r="C4149" t="s">
        <v>178</v>
      </c>
      <c r="D4149" s="4" t="str" cm="1">
        <f t="array" ref="D4149">_xlfn.TEXTJOIN("",,_xlfn.LET(_xlpm.a,MID(C4149,_xlfn.SEQUENCE(1,LEN(C4149)),1),IF(ISNUMBER(--_xlpm.a),"",_xlpm.a)))</f>
        <v>_AX__MM_CHEST</v>
      </c>
      <c r="E4149" t="str">
        <f t="shared" si="706"/>
        <v>_AX_MM_CHEST</v>
      </c>
      <c r="F4149" t="str">
        <f t="shared" si="708"/>
        <v>_AX_MM_CHEST</v>
      </c>
      <c r="G4149" t="b">
        <f t="shared" si="707"/>
        <v>0</v>
      </c>
      <c r="H4149">
        <f t="shared" si="709"/>
        <v>0</v>
      </c>
      <c r="I4149">
        <f t="shared" si="710"/>
        <v>1</v>
      </c>
      <c r="J4149" t="str" cm="1">
        <f t="array" ref="J4149">IF(OR(ISNUMBER(SEARCH({"A";"B";"C";"D";"E";"F";"G";"H";"I";"J";"K";"L";"M";"N";"O";"P";"Q";"R";"S";"T";"U";"V";"W";"X";"Y";"Z"},F4149))), "TRUE", "FALSE")</f>
        <v>TRUE</v>
      </c>
      <c r="K4149">
        <f t="shared" si="711"/>
        <v>1</v>
      </c>
      <c r="L4149">
        <f t="shared" si="712"/>
        <v>0</v>
      </c>
      <c r="M4149">
        <f t="shared" si="713"/>
        <v>0</v>
      </c>
      <c r="N4149">
        <f t="shared" si="714"/>
        <v>0</v>
      </c>
      <c r="O4149">
        <f t="shared" si="716"/>
        <v>0</v>
      </c>
      <c r="P4149">
        <f t="shared" si="715"/>
        <v>0</v>
      </c>
    </row>
    <row r="4150" spans="1:16" x14ac:dyDescent="0.45">
      <c r="A4150" t="s">
        <v>3876</v>
      </c>
      <c r="B4150" t="s">
        <v>3877</v>
      </c>
      <c r="C4150" t="s">
        <v>177</v>
      </c>
      <c r="D4150" s="4" t="str" cm="1">
        <f t="array" ref="D4150">_xlfn.TEXTJOIN("",,_xlfn.LET(_xlpm.a,MID(C4150,_xlfn.SEQUENCE(1,LEN(C4150)),1),IF(ISNUMBER(--_xlpm.a),"",_xlpm.a)))</f>
        <v>_COR_MM_MIP_AP</v>
      </c>
      <c r="E4150" t="str">
        <f t="shared" si="706"/>
        <v>_COR_MM_MIP_AP</v>
      </c>
      <c r="F4150" t="str">
        <f t="shared" si="708"/>
        <v>_COR_MM_MIP_AP</v>
      </c>
      <c r="G4150" t="b">
        <f t="shared" si="707"/>
        <v>1</v>
      </c>
      <c r="H4150">
        <f t="shared" si="709"/>
        <v>0</v>
      </c>
      <c r="I4150">
        <f t="shared" si="710"/>
        <v>0</v>
      </c>
      <c r="J4150" t="str" cm="1">
        <f t="array" ref="J4150">IF(OR(ISNUMBER(SEARCH({"A";"B";"C";"D";"E";"F";"G";"H";"I";"J";"K";"L";"M";"N";"O";"P";"Q";"R";"S";"T";"U";"V";"W";"X";"Y";"Z"},F4150))), "TRUE", "FALSE")</f>
        <v>TRUE</v>
      </c>
      <c r="K4150">
        <f t="shared" si="711"/>
        <v>0</v>
      </c>
      <c r="L4150">
        <f t="shared" si="712"/>
        <v>0</v>
      </c>
      <c r="M4150">
        <f t="shared" si="713"/>
        <v>0</v>
      </c>
      <c r="N4150">
        <f t="shared" si="714"/>
        <v>0</v>
      </c>
      <c r="O4150">
        <f t="shared" si="716"/>
        <v>0</v>
      </c>
      <c r="P4150">
        <f t="shared" si="715"/>
        <v>0</v>
      </c>
    </row>
    <row r="4151" spans="1:16" x14ac:dyDescent="0.45">
      <c r="A4151" t="s">
        <v>3876</v>
      </c>
      <c r="B4151" t="s">
        <v>3877</v>
      </c>
      <c r="C4151" t="s">
        <v>174</v>
      </c>
      <c r="D4151" s="4" t="str" cm="1">
        <f t="array" ref="D4151">_xlfn.TEXTJOIN("",,_xlfn.LET(_xlpm.a,MID(C4151,_xlfn.SEQUENCE(1,LEN(C4151)),1),IF(ISNUMBER(--_xlpm.a),"",_xlpm.a)))</f>
        <v>_LAO_MM_MIP_CHEST</v>
      </c>
      <c r="E4151" t="str">
        <f t="shared" si="706"/>
        <v>_LAO_MM_MIP_CHEST</v>
      </c>
      <c r="F4151" t="str">
        <f t="shared" si="708"/>
        <v>_LAO_MM_MIP_CHEST</v>
      </c>
      <c r="G4151" t="b">
        <f t="shared" si="707"/>
        <v>1</v>
      </c>
      <c r="H4151">
        <f t="shared" si="709"/>
        <v>0</v>
      </c>
      <c r="I4151">
        <f t="shared" si="710"/>
        <v>0</v>
      </c>
      <c r="J4151" t="str" cm="1">
        <f t="array" ref="J4151">IF(OR(ISNUMBER(SEARCH({"A";"B";"C";"D";"E";"F";"G";"H";"I";"J";"K";"L";"M";"N";"O";"P";"Q";"R";"S";"T";"U";"V";"W";"X";"Y";"Z"},F4151))), "TRUE", "FALSE")</f>
        <v>TRUE</v>
      </c>
      <c r="K4151">
        <f t="shared" si="711"/>
        <v>0</v>
      </c>
      <c r="L4151">
        <f t="shared" si="712"/>
        <v>0</v>
      </c>
      <c r="M4151">
        <f t="shared" si="713"/>
        <v>0</v>
      </c>
      <c r="N4151">
        <f t="shared" si="714"/>
        <v>0</v>
      </c>
      <c r="O4151">
        <f t="shared" si="716"/>
        <v>0</v>
      </c>
      <c r="P4151">
        <f t="shared" si="715"/>
        <v>0</v>
      </c>
    </row>
    <row r="4152" spans="1:16" x14ac:dyDescent="0.45">
      <c r="A4152" t="s">
        <v>3878</v>
      </c>
      <c r="B4152" t="s">
        <v>3879</v>
      </c>
      <c r="C4152" t="s">
        <v>1602</v>
      </c>
      <c r="D4152" s="4" t="str" cm="1">
        <f t="array" ref="D4152">_xlfn.TEXTJOIN("",,_xlfn.LET(_xlpm.a,MID(C4152,_xlfn.SEQUENCE(1,LEN(C4152)),1),IF(ISNUMBER(--_xlpm.a),"",_xlpm.a)))</f>
        <v>_Unknown</v>
      </c>
      <c r="E4152" t="str">
        <f t="shared" si="706"/>
        <v>_Unknown</v>
      </c>
      <c r="F4152" t="str">
        <f t="shared" si="708"/>
        <v>_UNKNOWN</v>
      </c>
      <c r="G4152" t="b">
        <f t="shared" si="707"/>
        <v>1</v>
      </c>
      <c r="H4152">
        <f t="shared" si="709"/>
        <v>0</v>
      </c>
      <c r="I4152">
        <f t="shared" si="710"/>
        <v>0</v>
      </c>
      <c r="J4152" t="str" cm="1">
        <f t="array" ref="J4152">IF(OR(ISNUMBER(SEARCH({"A";"B";"C";"D";"E";"F";"G";"H";"I";"J";"K";"L";"M";"N";"O";"P";"Q";"R";"S";"T";"U";"V";"W";"X";"Y";"Z"},F4152))), "TRUE", "FALSE")</f>
        <v>TRUE</v>
      </c>
      <c r="K4152">
        <f t="shared" si="711"/>
        <v>0</v>
      </c>
      <c r="L4152">
        <f t="shared" si="712"/>
        <v>0</v>
      </c>
      <c r="M4152">
        <f t="shared" si="713"/>
        <v>0</v>
      </c>
      <c r="N4152">
        <f t="shared" si="714"/>
        <v>0</v>
      </c>
      <c r="O4152">
        <f t="shared" si="716"/>
        <v>0</v>
      </c>
      <c r="P4152">
        <f t="shared" si="715"/>
        <v>0</v>
      </c>
    </row>
    <row r="4153" spans="1:16" x14ac:dyDescent="0.45">
      <c r="A4153" t="s">
        <v>3878</v>
      </c>
      <c r="B4153" t="s">
        <v>3879</v>
      </c>
      <c r="C4153" t="s">
        <v>3880</v>
      </c>
      <c r="D4153" s="4" t="str" cm="1">
        <f t="array" ref="D4153">_xlfn.TEXTJOIN("",,_xlfn.LET(_xlpm.a,MID(C4153,_xlfn.SEQUENCE(1,LEN(C4153)),1),IF(ISNUMBER(--_xlpm.a),"",_xlpm.a)))</f>
        <v>_VI_Snapshot___</v>
      </c>
      <c r="E4153" t="str">
        <f t="shared" si="706"/>
        <v>_VI_Snapshot_</v>
      </c>
      <c r="F4153" t="str">
        <f t="shared" si="708"/>
        <v>_VI_SNAPSHOT_</v>
      </c>
      <c r="G4153" t="b">
        <f t="shared" si="707"/>
        <v>0</v>
      </c>
      <c r="H4153">
        <f t="shared" si="709"/>
        <v>0</v>
      </c>
      <c r="I4153">
        <f t="shared" si="710"/>
        <v>0</v>
      </c>
      <c r="J4153" t="str" cm="1">
        <f t="array" ref="J4153">IF(OR(ISNUMBER(SEARCH({"A";"B";"C";"D";"E";"F";"G";"H";"I";"J";"K";"L";"M";"N";"O";"P";"Q";"R";"S";"T";"U";"V";"W";"X";"Y";"Z"},F4153))), "TRUE", "FALSE")</f>
        <v>TRUE</v>
      </c>
      <c r="K4153">
        <f t="shared" si="711"/>
        <v>0</v>
      </c>
      <c r="L4153">
        <f t="shared" si="712"/>
        <v>0</v>
      </c>
      <c r="M4153">
        <f t="shared" si="713"/>
        <v>0</v>
      </c>
      <c r="N4153">
        <f t="shared" si="714"/>
        <v>0</v>
      </c>
      <c r="O4153">
        <f t="shared" si="716"/>
        <v>0</v>
      </c>
      <c r="P4153">
        <f t="shared" si="715"/>
        <v>0</v>
      </c>
    </row>
    <row r="4154" spans="1:16" x14ac:dyDescent="0.45">
      <c r="A4154" t="s">
        <v>3878</v>
      </c>
      <c r="B4154" t="s">
        <v>3879</v>
      </c>
      <c r="C4154" t="s">
        <v>1281</v>
      </c>
      <c r="D4154" s="4" t="str" cm="1">
        <f t="array" ref="D4154">_xlfn.TEXTJOIN("",,_xlfn.LET(_xlpm.a,MID(C4154,_xlfn.SEQUENCE(1,LEN(C4154)),1),IF(ISNUMBER(--_xlpm.a),"",_xlpm.a)))</f>
        <v>_Unknown</v>
      </c>
      <c r="E4154" t="str">
        <f t="shared" si="706"/>
        <v>_Unknown</v>
      </c>
      <c r="F4154" t="str">
        <f t="shared" si="708"/>
        <v>_UNKNOWN</v>
      </c>
      <c r="G4154" t="b">
        <f t="shared" si="707"/>
        <v>1</v>
      </c>
      <c r="H4154">
        <f t="shared" si="709"/>
        <v>0</v>
      </c>
      <c r="I4154">
        <f t="shared" si="710"/>
        <v>0</v>
      </c>
      <c r="J4154" t="str" cm="1">
        <f t="array" ref="J4154">IF(OR(ISNUMBER(SEARCH({"A";"B";"C";"D";"E";"F";"G";"H";"I";"J";"K";"L";"M";"N";"O";"P";"Q";"R";"S";"T";"U";"V";"W";"X";"Y";"Z"},F4154))), "TRUE", "FALSE")</f>
        <v>TRUE</v>
      </c>
      <c r="K4154">
        <f t="shared" si="711"/>
        <v>0</v>
      </c>
      <c r="L4154">
        <f t="shared" si="712"/>
        <v>0</v>
      </c>
      <c r="M4154">
        <f t="shared" si="713"/>
        <v>0</v>
      </c>
      <c r="N4154">
        <f t="shared" si="714"/>
        <v>0</v>
      </c>
      <c r="O4154">
        <f t="shared" si="716"/>
        <v>0</v>
      </c>
      <c r="P4154">
        <f t="shared" si="715"/>
        <v>0</v>
      </c>
    </row>
    <row r="4155" spans="1:16" x14ac:dyDescent="0.45">
      <c r="A4155" t="s">
        <v>3878</v>
      </c>
      <c r="B4155" t="s">
        <v>3879</v>
      </c>
      <c r="C4155" t="s">
        <v>1280</v>
      </c>
      <c r="D4155" s="4" t="str" cm="1">
        <f t="array" ref="D4155">_xlfn.TEXTJOIN("",,_xlfn.LET(_xlpm.a,MID(C4155,_xlfn.SEQUENCE(1,LEN(C4155)),1),IF(ISNUMBER(--_xlpm.a),"",_xlpm.a)))</f>
        <v>_Unknown</v>
      </c>
      <c r="E4155" t="str">
        <f t="shared" si="706"/>
        <v>_Unknown</v>
      </c>
      <c r="F4155" t="str">
        <f t="shared" si="708"/>
        <v>_UNKNOWN</v>
      </c>
      <c r="G4155" t="b">
        <f t="shared" si="707"/>
        <v>1</v>
      </c>
      <c r="H4155">
        <f t="shared" si="709"/>
        <v>0</v>
      </c>
      <c r="I4155">
        <f t="shared" si="710"/>
        <v>0</v>
      </c>
      <c r="J4155" t="str" cm="1">
        <f t="array" ref="J4155">IF(OR(ISNUMBER(SEARCH({"A";"B";"C";"D";"E";"F";"G";"H";"I";"J";"K";"L";"M";"N";"O";"P";"Q";"R";"S";"T";"U";"V";"W";"X";"Y";"Z"},F4155))), "TRUE", "FALSE")</f>
        <v>TRUE</v>
      </c>
      <c r="K4155">
        <f t="shared" si="711"/>
        <v>0</v>
      </c>
      <c r="L4155">
        <f t="shared" si="712"/>
        <v>0</v>
      </c>
      <c r="M4155">
        <f t="shared" si="713"/>
        <v>0</v>
      </c>
      <c r="N4155">
        <f t="shared" si="714"/>
        <v>0</v>
      </c>
      <c r="O4155">
        <f t="shared" si="716"/>
        <v>0</v>
      </c>
      <c r="P4155">
        <f t="shared" si="715"/>
        <v>0</v>
      </c>
    </row>
    <row r="4156" spans="1:16" x14ac:dyDescent="0.45">
      <c r="A4156" t="s">
        <v>3878</v>
      </c>
      <c r="B4156" t="s">
        <v>3879</v>
      </c>
      <c r="C4156" t="s">
        <v>3881</v>
      </c>
      <c r="D4156" s="4" t="str" cm="1">
        <f t="array" ref="D4156">_xlfn.TEXTJOIN("",,_xlfn.LET(_xlpm.a,MID(C4156,_xlfn.SEQUENCE(1,LEN(C4156)),1),IF(ISNUMBER(--_xlpm.a),"",_xlpm.a)))</f>
        <v>_VI_Snapshot___</v>
      </c>
      <c r="E4156" t="str">
        <f t="shared" si="706"/>
        <v>_VI_Snapshot_</v>
      </c>
      <c r="F4156" t="str">
        <f t="shared" si="708"/>
        <v>_VI_SNAPSHOT_</v>
      </c>
      <c r="G4156" t="b">
        <f t="shared" si="707"/>
        <v>0</v>
      </c>
      <c r="H4156">
        <f t="shared" si="709"/>
        <v>0</v>
      </c>
      <c r="I4156">
        <f t="shared" si="710"/>
        <v>0</v>
      </c>
      <c r="J4156" t="str" cm="1">
        <f t="array" ref="J4156">IF(OR(ISNUMBER(SEARCH({"A";"B";"C";"D";"E";"F";"G";"H";"I";"J";"K";"L";"M";"N";"O";"P";"Q";"R";"S";"T";"U";"V";"W";"X";"Y";"Z"},F4156))), "TRUE", "FALSE")</f>
        <v>TRUE</v>
      </c>
      <c r="K4156">
        <f t="shared" si="711"/>
        <v>0</v>
      </c>
      <c r="L4156">
        <f t="shared" si="712"/>
        <v>0</v>
      </c>
      <c r="M4156">
        <f t="shared" si="713"/>
        <v>0</v>
      </c>
      <c r="N4156">
        <f t="shared" si="714"/>
        <v>0</v>
      </c>
      <c r="O4156">
        <f t="shared" si="716"/>
        <v>0</v>
      </c>
      <c r="P4156">
        <f t="shared" si="715"/>
        <v>0</v>
      </c>
    </row>
    <row r="4157" spans="1:16" x14ac:dyDescent="0.45">
      <c r="A4157" t="s">
        <v>3882</v>
      </c>
      <c r="B4157" t="s">
        <v>3883</v>
      </c>
      <c r="C4157" t="s">
        <v>3884</v>
      </c>
      <c r="D4157" s="4" t="str" cm="1">
        <f t="array" ref="D4157">_xlfn.TEXTJOIN("",,_xlfn.LET(_xlpm.a,MID(C4157,_xlfn.SEQUENCE(1,LEN(C4157)),1),IF(ISNUMBER(--_xlpm.a),"",_xlpm.a)))</f>
        <v>_SAGITTAL_ABDOMEN_PELVIS</v>
      </c>
      <c r="E4157" t="str">
        <f t="shared" si="706"/>
        <v>_SAGITTAL_ABDOMEN_PELVIS</v>
      </c>
      <c r="F4157" t="str">
        <f t="shared" si="708"/>
        <v>_SAGITTAL_ABDOMEN_PELVIS</v>
      </c>
      <c r="G4157" t="b">
        <f t="shared" si="707"/>
        <v>1</v>
      </c>
      <c r="H4157">
        <f t="shared" si="709"/>
        <v>0</v>
      </c>
      <c r="I4157">
        <f t="shared" si="710"/>
        <v>0</v>
      </c>
      <c r="J4157" t="str" cm="1">
        <f t="array" ref="J4157">IF(OR(ISNUMBER(SEARCH({"A";"B";"C";"D";"E";"F";"G";"H";"I";"J";"K";"L";"M";"N";"O";"P";"Q";"R";"S";"T";"U";"V";"W";"X";"Y";"Z"},F4157))), "TRUE", "FALSE")</f>
        <v>TRUE</v>
      </c>
      <c r="K4157">
        <f t="shared" si="711"/>
        <v>0</v>
      </c>
      <c r="L4157">
        <f t="shared" si="712"/>
        <v>0</v>
      </c>
      <c r="M4157">
        <f t="shared" si="713"/>
        <v>0</v>
      </c>
      <c r="N4157">
        <f t="shared" si="714"/>
        <v>0</v>
      </c>
      <c r="O4157">
        <f t="shared" si="716"/>
        <v>0</v>
      </c>
      <c r="P4157">
        <f t="shared" si="715"/>
        <v>0</v>
      </c>
    </row>
    <row r="4158" spans="1:16" x14ac:dyDescent="0.45">
      <c r="A4158" t="s">
        <v>3882</v>
      </c>
      <c r="B4158" t="s">
        <v>3883</v>
      </c>
      <c r="C4158" t="s">
        <v>3885</v>
      </c>
      <c r="D4158" s="4" t="str" cm="1">
        <f t="array" ref="D4158">_xlfn.TEXTJOIN("",,_xlfn.LET(_xlpm.a,MID(C4158,_xlfn.SEQUENCE(1,LEN(C4158)),1),IF(ISNUMBER(--_xlpm.a),"",_xlpm.a)))</f>
        <v>_CORONAL_ABDOMEN_PELVIS</v>
      </c>
      <c r="E4158" t="str">
        <f t="shared" si="706"/>
        <v>_CORONAL_ABDOMEN_PELVIS</v>
      </c>
      <c r="F4158" t="str">
        <f t="shared" si="708"/>
        <v>_CORONAL_ABDOMEN_PELVIS</v>
      </c>
      <c r="G4158" t="b">
        <f t="shared" si="707"/>
        <v>1</v>
      </c>
      <c r="H4158">
        <f t="shared" si="709"/>
        <v>0</v>
      </c>
      <c r="I4158">
        <f t="shared" si="710"/>
        <v>0</v>
      </c>
      <c r="J4158" t="str" cm="1">
        <f t="array" ref="J4158">IF(OR(ISNUMBER(SEARCH({"A";"B";"C";"D";"E";"F";"G";"H";"I";"J";"K";"L";"M";"N";"O";"P";"Q";"R";"S";"T";"U";"V";"W";"X";"Y";"Z"},F4158))), "TRUE", "FALSE")</f>
        <v>TRUE</v>
      </c>
      <c r="K4158">
        <f t="shared" si="711"/>
        <v>0</v>
      </c>
      <c r="L4158">
        <f t="shared" si="712"/>
        <v>0</v>
      </c>
      <c r="M4158">
        <f t="shared" si="713"/>
        <v>0</v>
      </c>
      <c r="N4158">
        <f t="shared" si="714"/>
        <v>0</v>
      </c>
      <c r="O4158">
        <f t="shared" si="716"/>
        <v>0</v>
      </c>
      <c r="P4158">
        <f t="shared" si="715"/>
        <v>0</v>
      </c>
    </row>
    <row r="4159" spans="1:16" x14ac:dyDescent="0.45">
      <c r="A4159" t="s">
        <v>3882</v>
      </c>
      <c r="B4159" t="s">
        <v>3883</v>
      </c>
      <c r="C4159" t="s">
        <v>3886</v>
      </c>
      <c r="D4159" s="4" t="str" cm="1">
        <f t="array" ref="D4159">_xlfn.TEXTJOIN("",,_xlfn.LET(_xlpm.a,MID(C4159,_xlfn.SEQUENCE(1,LEN(C4159)),1),IF(ISNUMBER(--_xlpm.a),"",_xlpm.a)))</f>
        <v>_ML_OMNIK</v>
      </c>
      <c r="E4159" t="str">
        <f t="shared" si="706"/>
        <v>_ML_OMNIK</v>
      </c>
      <c r="F4159" t="str">
        <f t="shared" si="708"/>
        <v>_ML_OMNIK</v>
      </c>
      <c r="G4159" t="b">
        <f t="shared" si="707"/>
        <v>0</v>
      </c>
      <c r="H4159">
        <f t="shared" si="709"/>
        <v>0</v>
      </c>
      <c r="I4159">
        <f t="shared" si="710"/>
        <v>0</v>
      </c>
      <c r="J4159" t="str" cm="1">
        <f t="array" ref="J4159">IF(OR(ISNUMBER(SEARCH({"A";"B";"C";"D";"E";"F";"G";"H";"I";"J";"K";"L";"M";"N";"O";"P";"Q";"R";"S";"T";"U";"V";"W";"X";"Y";"Z"},F4159))), "TRUE", "FALSE")</f>
        <v>TRUE</v>
      </c>
      <c r="K4159">
        <f t="shared" si="711"/>
        <v>0</v>
      </c>
      <c r="L4159">
        <f t="shared" si="712"/>
        <v>0</v>
      </c>
      <c r="M4159">
        <f t="shared" si="713"/>
        <v>0</v>
      </c>
      <c r="N4159">
        <f t="shared" si="714"/>
        <v>0</v>
      </c>
      <c r="O4159">
        <f t="shared" si="716"/>
        <v>0</v>
      </c>
      <c r="P4159">
        <f t="shared" si="715"/>
        <v>0</v>
      </c>
    </row>
    <row r="4160" spans="1:16" x14ac:dyDescent="0.45">
      <c r="A4160" t="s">
        <v>3882</v>
      </c>
      <c r="B4160" t="s">
        <v>3883</v>
      </c>
      <c r="C4160" t="s">
        <v>15</v>
      </c>
      <c r="D4160" s="4" t="str" cm="1">
        <f t="array" ref="D4160">_xlfn.TEXTJOIN("",,_xlfn.LET(_xlpm.a,MID(C4160,_xlfn.SEQUENCE(1,LEN(C4160)),1),IF(ISNUMBER(--_xlpm.a),"",_xlpm.a)))</f>
        <v>Unknown</v>
      </c>
      <c r="E4160" t="str">
        <f t="shared" si="706"/>
        <v>Unknown</v>
      </c>
      <c r="F4160" t="str">
        <f t="shared" si="708"/>
        <v>UNKNOWN</v>
      </c>
      <c r="G4160" t="b">
        <f t="shared" si="707"/>
        <v>1</v>
      </c>
      <c r="H4160">
        <f t="shared" si="709"/>
        <v>0</v>
      </c>
      <c r="I4160">
        <f t="shared" si="710"/>
        <v>0</v>
      </c>
      <c r="J4160" t="str" cm="1">
        <f t="array" ref="J4160">IF(OR(ISNUMBER(SEARCH({"A";"B";"C";"D";"E";"F";"G";"H";"I";"J";"K";"L";"M";"N";"O";"P";"Q";"R";"S";"T";"U";"V";"W";"X";"Y";"Z"},F4160))), "TRUE", "FALSE")</f>
        <v>TRUE</v>
      </c>
      <c r="K4160">
        <f t="shared" si="711"/>
        <v>0</v>
      </c>
      <c r="L4160">
        <f t="shared" si="712"/>
        <v>0</v>
      </c>
      <c r="M4160">
        <f t="shared" si="713"/>
        <v>0</v>
      </c>
      <c r="N4160">
        <f t="shared" si="714"/>
        <v>0</v>
      </c>
      <c r="O4160">
        <f t="shared" si="716"/>
        <v>0</v>
      </c>
      <c r="P4160">
        <f t="shared" si="715"/>
        <v>0</v>
      </c>
    </row>
    <row r="4161" spans="1:16" x14ac:dyDescent="0.45">
      <c r="A4161" t="s">
        <v>3887</v>
      </c>
      <c r="B4161" t="s">
        <v>3888</v>
      </c>
      <c r="C4161" t="s">
        <v>6</v>
      </c>
      <c r="D4161" s="4" t="str" cm="1">
        <f t="array" ref="D4161">_xlfn.TEXTJOIN("",,_xlfn.LET(_xlpm.a,MID(C4161,_xlfn.SEQUENCE(1,LEN(C4161)),1),IF(ISNUMBER(--_xlpm.a),"",_xlpm.a)))</f>
        <v>_ML_OMNI</v>
      </c>
      <c r="E4161" t="str">
        <f t="shared" si="706"/>
        <v>_ML_OMNI</v>
      </c>
      <c r="F4161" t="str">
        <f t="shared" si="708"/>
        <v>_ML_OMNI</v>
      </c>
      <c r="G4161" t="b">
        <f t="shared" si="707"/>
        <v>0</v>
      </c>
      <c r="H4161">
        <f t="shared" si="709"/>
        <v>0</v>
      </c>
      <c r="I4161">
        <f t="shared" si="710"/>
        <v>0</v>
      </c>
      <c r="J4161" t="str" cm="1">
        <f t="array" ref="J4161">IF(OR(ISNUMBER(SEARCH({"A";"B";"C";"D";"E";"F";"G";"H";"I";"J";"K";"L";"M";"N";"O";"P";"Q";"R";"S";"T";"U";"V";"W";"X";"Y";"Z"},F4161))), "TRUE", "FALSE")</f>
        <v>TRUE</v>
      </c>
      <c r="K4161">
        <f t="shared" si="711"/>
        <v>0</v>
      </c>
      <c r="L4161">
        <f t="shared" si="712"/>
        <v>0</v>
      </c>
      <c r="M4161">
        <f t="shared" si="713"/>
        <v>0</v>
      </c>
      <c r="N4161">
        <f t="shared" si="714"/>
        <v>0</v>
      </c>
      <c r="O4161">
        <f t="shared" si="716"/>
        <v>0</v>
      </c>
      <c r="P4161">
        <f t="shared" si="715"/>
        <v>0</v>
      </c>
    </row>
    <row r="4162" spans="1:16" x14ac:dyDescent="0.45">
      <c r="A4162" t="s">
        <v>3887</v>
      </c>
      <c r="B4162" t="s">
        <v>3888</v>
      </c>
      <c r="C4162" t="s">
        <v>33</v>
      </c>
      <c r="D4162" s="4" t="str" cm="1">
        <f t="array" ref="D4162">_xlfn.TEXTJOIN("",,_xlfn.LET(_xlpm.a,MID(C4162,_xlfn.SEQUENCE(1,LEN(C4162)),1),IF(ISNUMBER(--_xlpm.a),"",_xlpm.a)))</f>
        <v>_SAGITTAL_ABDOMEN_PELVIS</v>
      </c>
      <c r="E4162" t="str">
        <f t="shared" ref="E4162:E4225" si="717">SUBSTITUTE(SUBSTITUTE(SUBSTITUTE(D4162,"___","_"),"__","_"),"__","_")</f>
        <v>_SAGITTAL_ABDOMEN_PELVIS</v>
      </c>
      <c r="F4162" t="str">
        <f t="shared" si="708"/>
        <v>_SAGITTAL_ABDOMEN_PELVIS</v>
      </c>
      <c r="G4162" t="b">
        <f t="shared" ref="G4162:G4225" si="718">OR(ISNUMBER(SEARCH("unknown",LOWER(C4162))),ISNUMBER(SEARCH("cor",LOWER(C4162))),ISNUMBER(SEARCH("sag",LOWER(C4162))),ISNUMBER(SEARCH("recon",LOWER(C4162))),ISNUMBER(SEARCH("reformat",LOWER(C4162))),ISNUMBER(SEARCH("dose",LOWER(C4162))),ISNUMBER(SEARCH("lao",LOWER(C4162))),ISNUMBER(SEARCH("rpo",LOWER(C4162))))</f>
        <v>1</v>
      </c>
      <c r="H4162">
        <f t="shared" si="709"/>
        <v>0</v>
      </c>
      <c r="I4162">
        <f t="shared" si="710"/>
        <v>0</v>
      </c>
      <c r="J4162" t="str" cm="1">
        <f t="array" ref="J4162">IF(OR(ISNUMBER(SEARCH({"A";"B";"C";"D";"E";"F";"G";"H";"I";"J";"K";"L";"M";"N";"O";"P";"Q";"R";"S";"T";"U";"V";"W";"X";"Y";"Z"},F4162))), "TRUE", "FALSE")</f>
        <v>TRUE</v>
      </c>
      <c r="K4162">
        <f t="shared" si="711"/>
        <v>0</v>
      </c>
      <c r="L4162">
        <f t="shared" si="712"/>
        <v>0</v>
      </c>
      <c r="M4162">
        <f t="shared" si="713"/>
        <v>0</v>
      </c>
      <c r="N4162">
        <f t="shared" si="714"/>
        <v>0</v>
      </c>
      <c r="O4162">
        <f t="shared" si="716"/>
        <v>0</v>
      </c>
      <c r="P4162">
        <f t="shared" si="715"/>
        <v>0</v>
      </c>
    </row>
    <row r="4163" spans="1:16" x14ac:dyDescent="0.45">
      <c r="A4163" t="s">
        <v>3887</v>
      </c>
      <c r="B4163" t="s">
        <v>3888</v>
      </c>
      <c r="C4163" t="s">
        <v>34</v>
      </c>
      <c r="D4163" s="4" t="str" cm="1">
        <f t="array" ref="D4163">_xlfn.TEXTJOIN("",,_xlfn.LET(_xlpm.a,MID(C4163,_xlfn.SEQUENCE(1,LEN(C4163)),1),IF(ISNUMBER(--_xlpm.a),"",_xlpm.a)))</f>
        <v>_CORONAL_ABDOMEN_PELVIS</v>
      </c>
      <c r="E4163" t="str">
        <f t="shared" si="717"/>
        <v>_CORONAL_ABDOMEN_PELVIS</v>
      </c>
      <c r="F4163" t="str">
        <f t="shared" ref="F4163:F4226" si="719">UPPER(E4163)</f>
        <v>_CORONAL_ABDOMEN_PELVIS</v>
      </c>
      <c r="G4163" t="b">
        <f t="shared" si="718"/>
        <v>1</v>
      </c>
      <c r="H4163">
        <f t="shared" ref="H4163:H4226" si="720">IF(AND(ISNUMBER(SEARCH("abd", LOWER(C4163))), ISNUMBER(SEARCH("pelvis", LOWER(C4163))), G4163=FALSE, J4163="TRUE"), 1, 0)</f>
        <v>0</v>
      </c>
      <c r="I4163">
        <f t="shared" ref="I4163:I4226" si="721">IF(AND(ISNUMBER(SEARCH("ax", LOWER(C4163))), G4163=FALSE, J4163="TRUE"), 1, 0)</f>
        <v>0</v>
      </c>
      <c r="J4163" t="str" cm="1">
        <f t="array" ref="J4163">IF(OR(ISNUMBER(SEARCH({"A";"B";"C";"D";"E";"F";"G";"H";"I";"J";"K";"L";"M";"N";"O";"P";"Q";"R";"S";"T";"U";"V";"W";"X";"Y";"Z"},F4163))), "TRUE", "FALSE")</f>
        <v>TRUE</v>
      </c>
      <c r="K4163">
        <f t="shared" ref="K4163:K4226" si="722">IF(AND(ISNUMBER(SEARCH("chest", LOWER(C4163))), G4163=FALSE, J4163="TRUE"), 1, 0)</f>
        <v>0</v>
      </c>
      <c r="L4163">
        <f t="shared" ref="L4163:L4226" si="723">IF(AND(ISNUMBER(SEARCH("lung", LOWER(C4163))), G4163=FALSE, J4163="TRUE"), 1, 0)</f>
        <v>0</v>
      </c>
      <c r="M4163">
        <f t="shared" ref="M4163:M4226" si="724">IF(AND(ISNUMBER(SEARCH("thin", LOWER(C4163))), G4163=FALSE, J4163="TRUE"), 1, 0)</f>
        <v>0</v>
      </c>
      <c r="N4163">
        <f t="shared" ref="N4163:N4226" si="725">IF(AND(ISNUMBER(SEARCH("bone", LOWER(C4163))), G4163=FALSE, J4163="TRUE"), 1, 0)</f>
        <v>0</v>
      </c>
      <c r="O4163">
        <f t="shared" si="716"/>
        <v>0</v>
      </c>
      <c r="P4163">
        <f t="shared" ref="P4163:P4226" si="726">IF(AND(ISNUMBER(SEARCH("body", LOWER(C4163))), G4163=FALSE, J4163="TRUE"), 1, 0)</f>
        <v>0</v>
      </c>
    </row>
    <row r="4164" spans="1:16" x14ac:dyDescent="0.45">
      <c r="A4164" t="s">
        <v>3889</v>
      </c>
      <c r="B4164" t="s">
        <v>3890</v>
      </c>
      <c r="C4164" t="s">
        <v>721</v>
      </c>
      <c r="D4164" s="4" t="str" cm="1">
        <f t="array" ref="D4164">_xlfn.TEXTJOIN("",,_xlfn.LET(_xlpm.a,MID(C4164,_xlfn.SEQUENCE(1,LEN(C4164)),1),IF(ISNUMBER(--_xlpm.a),"",_xlpm.a)))</f>
        <v>_Routine_Abdomen_Pelvis</v>
      </c>
      <c r="E4164" t="str">
        <f t="shared" si="717"/>
        <v>_Routine_Abdomen_Pelvis</v>
      </c>
      <c r="F4164" t="str">
        <f t="shared" si="719"/>
        <v>_ROUTINE_ABDOMEN_PELVIS</v>
      </c>
      <c r="G4164" t="b">
        <f t="shared" si="718"/>
        <v>0</v>
      </c>
      <c r="H4164">
        <f t="shared" si="720"/>
        <v>1</v>
      </c>
      <c r="I4164">
        <f t="shared" si="721"/>
        <v>0</v>
      </c>
      <c r="J4164" t="str" cm="1">
        <f t="array" ref="J4164">IF(OR(ISNUMBER(SEARCH({"A";"B";"C";"D";"E";"F";"G";"H";"I";"J";"K";"L";"M";"N";"O";"P";"Q";"R";"S";"T";"U";"V";"W";"X";"Y";"Z"},F4164))), "TRUE", "FALSE")</f>
        <v>TRUE</v>
      </c>
      <c r="K4164">
        <f t="shared" si="722"/>
        <v>0</v>
      </c>
      <c r="L4164">
        <f t="shared" si="723"/>
        <v>0</v>
      </c>
      <c r="M4164">
        <f t="shared" si="724"/>
        <v>0</v>
      </c>
      <c r="N4164">
        <f t="shared" si="725"/>
        <v>0</v>
      </c>
      <c r="O4164">
        <f t="shared" si="716"/>
        <v>0</v>
      </c>
      <c r="P4164">
        <f t="shared" si="726"/>
        <v>0</v>
      </c>
    </row>
    <row r="4165" spans="1:16" x14ac:dyDescent="0.45">
      <c r="A4165" t="s">
        <v>3891</v>
      </c>
      <c r="B4165" t="s">
        <v>3892</v>
      </c>
      <c r="C4165" t="s">
        <v>3893</v>
      </c>
      <c r="D4165" s="4" t="str" cm="1">
        <f t="array" ref="D4165">_xlfn.TEXTJOIN("",,_xlfn.LET(_xlpm.a,MID(C4165,_xlfn.SEQUENCE(1,LEN(C4165)),1),IF(ISNUMBER(--_xlpm.a),"",_xlpm.a)))</f>
        <v>_A_P_WO</v>
      </c>
      <c r="E4165" t="str">
        <f t="shared" si="717"/>
        <v>_A_P_WO</v>
      </c>
      <c r="F4165" t="str">
        <f t="shared" si="719"/>
        <v>_A_P_WO</v>
      </c>
      <c r="G4165" t="b">
        <f t="shared" si="718"/>
        <v>0</v>
      </c>
      <c r="H4165">
        <f t="shared" si="720"/>
        <v>0</v>
      </c>
      <c r="I4165">
        <f t="shared" si="721"/>
        <v>0</v>
      </c>
      <c r="J4165" t="str" cm="1">
        <f t="array" ref="J4165">IF(OR(ISNUMBER(SEARCH({"A";"B";"C";"D";"E";"F";"G";"H";"I";"J";"K";"L";"M";"N";"O";"P";"Q";"R";"S";"T";"U";"V";"W";"X";"Y";"Z"},F4165))), "TRUE", "FALSE")</f>
        <v>TRUE</v>
      </c>
      <c r="K4165">
        <f t="shared" si="722"/>
        <v>0</v>
      </c>
      <c r="L4165">
        <f t="shared" si="723"/>
        <v>0</v>
      </c>
      <c r="M4165">
        <f t="shared" si="724"/>
        <v>0</v>
      </c>
      <c r="N4165">
        <f t="shared" si="725"/>
        <v>0</v>
      </c>
      <c r="O4165">
        <f t="shared" si="716"/>
        <v>0</v>
      </c>
      <c r="P4165">
        <f t="shared" si="726"/>
        <v>0</v>
      </c>
    </row>
    <row r="4166" spans="1:16" x14ac:dyDescent="0.45">
      <c r="A4166" t="s">
        <v>3891</v>
      </c>
      <c r="B4166" t="s">
        <v>3892</v>
      </c>
      <c r="C4166" t="s">
        <v>3894</v>
      </c>
      <c r="D4166" s="4" t="str" cm="1">
        <f t="array" ref="D4166">_xlfn.TEXTJOIN("",,_xlfn.LET(_xlpm.a,MID(C4166,_xlfn.SEQUENCE(1,LEN(C4166)),1),IF(ISNUMBER(--_xlpm.a),"",_xlpm.a)))</f>
        <v>_COR_ABD_PELVIS</v>
      </c>
      <c r="E4166" t="str">
        <f t="shared" si="717"/>
        <v>_COR_ABD_PELVIS</v>
      </c>
      <c r="F4166" t="str">
        <f t="shared" si="719"/>
        <v>_COR_ABD_PELVIS</v>
      </c>
      <c r="G4166" t="b">
        <f t="shared" si="718"/>
        <v>1</v>
      </c>
      <c r="H4166">
        <f t="shared" si="720"/>
        <v>0</v>
      </c>
      <c r="I4166">
        <f t="shared" si="721"/>
        <v>0</v>
      </c>
      <c r="J4166" t="str" cm="1">
        <f t="array" ref="J4166">IF(OR(ISNUMBER(SEARCH({"A";"B";"C";"D";"E";"F";"G";"H";"I";"J";"K";"L";"M";"N";"O";"P";"Q";"R";"S";"T";"U";"V";"W";"X";"Y";"Z"},F4166))), "TRUE", "FALSE")</f>
        <v>TRUE</v>
      </c>
      <c r="K4166">
        <f t="shared" si="722"/>
        <v>0</v>
      </c>
      <c r="L4166">
        <f t="shared" si="723"/>
        <v>0</v>
      </c>
      <c r="M4166">
        <f t="shared" si="724"/>
        <v>0</v>
      </c>
      <c r="N4166">
        <f t="shared" si="725"/>
        <v>0</v>
      </c>
      <c r="O4166">
        <f t="shared" si="716"/>
        <v>0</v>
      </c>
      <c r="P4166">
        <f t="shared" si="726"/>
        <v>0</v>
      </c>
    </row>
    <row r="4167" spans="1:16" x14ac:dyDescent="0.45">
      <c r="A4167" t="s">
        <v>3891</v>
      </c>
      <c r="B4167" t="s">
        <v>3895</v>
      </c>
      <c r="C4167" t="s">
        <v>3896</v>
      </c>
      <c r="D4167" s="4" t="str" cm="1">
        <f t="array" ref="D4167">_xlfn.TEXTJOIN("",,_xlfn.LET(_xlpm.a,MID(C4167,_xlfn.SEQUENCE(1,LEN(C4167)),1),IF(ISNUMBER(--_xlpm.a),"",_xlpm.a)))</f>
        <v>_ABD_PELVIS_____MPR__cor</v>
      </c>
      <c r="E4167" t="str">
        <f t="shared" si="717"/>
        <v>_ABD_PELVIS_MPR_cor</v>
      </c>
      <c r="F4167" t="str">
        <f t="shared" si="719"/>
        <v>_ABD_PELVIS_MPR_COR</v>
      </c>
      <c r="G4167" t="b">
        <f t="shared" si="718"/>
        <v>1</v>
      </c>
      <c r="H4167">
        <f t="shared" si="720"/>
        <v>0</v>
      </c>
      <c r="I4167">
        <f t="shared" si="721"/>
        <v>0</v>
      </c>
      <c r="J4167" t="str" cm="1">
        <f t="array" ref="J4167">IF(OR(ISNUMBER(SEARCH({"A";"B";"C";"D";"E";"F";"G";"H";"I";"J";"K";"L";"M";"N";"O";"P";"Q";"R";"S";"T";"U";"V";"W";"X";"Y";"Z"},F4167))), "TRUE", "FALSE")</f>
        <v>TRUE</v>
      </c>
      <c r="K4167">
        <f t="shared" si="722"/>
        <v>0</v>
      </c>
      <c r="L4167">
        <f t="shared" si="723"/>
        <v>0</v>
      </c>
      <c r="M4167">
        <f t="shared" si="724"/>
        <v>0</v>
      </c>
      <c r="N4167">
        <f t="shared" si="725"/>
        <v>0</v>
      </c>
      <c r="O4167">
        <f t="shared" si="716"/>
        <v>0</v>
      </c>
      <c r="P4167">
        <f t="shared" si="726"/>
        <v>0</v>
      </c>
    </row>
    <row r="4168" spans="1:16" x14ac:dyDescent="0.45">
      <c r="A4168" t="s">
        <v>3891</v>
      </c>
      <c r="B4168" t="s">
        <v>3895</v>
      </c>
      <c r="C4168" t="s">
        <v>3897</v>
      </c>
      <c r="D4168" s="4" t="str" cm="1">
        <f t="array" ref="D4168">_xlfn.TEXTJOIN("",,_xlfn.LET(_xlpm.a,MID(C4168,_xlfn.SEQUENCE(1,LEN(C4168)),1),IF(ISNUMBER(--_xlpm.a),"",_xlpm.a)))</f>
        <v>_ABD_PELVIS_____Bf</v>
      </c>
      <c r="E4168" t="str">
        <f t="shared" si="717"/>
        <v>_ABD_PELVIS_Bf</v>
      </c>
      <c r="F4168" t="str">
        <f t="shared" si="719"/>
        <v>_ABD_PELVIS_BF</v>
      </c>
      <c r="G4168" t="b">
        <f t="shared" si="718"/>
        <v>0</v>
      </c>
      <c r="H4168">
        <f t="shared" si="720"/>
        <v>1</v>
      </c>
      <c r="I4168">
        <f t="shared" si="721"/>
        <v>0</v>
      </c>
      <c r="J4168" t="str" cm="1">
        <f t="array" ref="J4168">IF(OR(ISNUMBER(SEARCH({"A";"B";"C";"D";"E";"F";"G";"H";"I";"J";"K";"L";"M";"N";"O";"P";"Q";"R";"S";"T";"U";"V";"W";"X";"Y";"Z"},F4168))), "TRUE", "FALSE")</f>
        <v>TRUE</v>
      </c>
      <c r="K4168">
        <f t="shared" si="722"/>
        <v>0</v>
      </c>
      <c r="L4168">
        <f t="shared" si="723"/>
        <v>0</v>
      </c>
      <c r="M4168">
        <f t="shared" si="724"/>
        <v>0</v>
      </c>
      <c r="N4168">
        <f t="shared" si="725"/>
        <v>0</v>
      </c>
      <c r="O4168">
        <f t="shared" si="716"/>
        <v>0</v>
      </c>
      <c r="P4168">
        <f t="shared" si="726"/>
        <v>0</v>
      </c>
    </row>
    <row r="4169" spans="1:16" x14ac:dyDescent="0.45">
      <c r="A4169" t="s">
        <v>3898</v>
      </c>
      <c r="B4169" t="s">
        <v>3899</v>
      </c>
      <c r="C4169" t="s">
        <v>74</v>
      </c>
      <c r="D4169" s="4" t="str" cm="1">
        <f t="array" ref="D4169">_xlfn.TEXTJOIN("",,_xlfn.LET(_xlpm.a,MID(C4169,_xlfn.SEQUENCE(1,LEN(C4169)),1),IF(ISNUMBER(--_xlpm.a),"",_xlpm.a)))</f>
        <v>_Recon___Trauma_Arch_Abdomen_Pe</v>
      </c>
      <c r="E4169" t="str">
        <f t="shared" si="717"/>
        <v>_Recon_Trauma_Arch_Abdomen_Pe</v>
      </c>
      <c r="F4169" t="str">
        <f t="shared" si="719"/>
        <v>_RECON_TRAUMA_ARCH_ABDOMEN_PE</v>
      </c>
      <c r="G4169" t="b">
        <f t="shared" si="718"/>
        <v>1</v>
      </c>
      <c r="H4169">
        <f t="shared" si="720"/>
        <v>0</v>
      </c>
      <c r="I4169">
        <f t="shared" si="721"/>
        <v>0</v>
      </c>
      <c r="J4169" t="str" cm="1">
        <f t="array" ref="J4169">IF(OR(ISNUMBER(SEARCH({"A";"B";"C";"D";"E";"F";"G";"H";"I";"J";"K";"L";"M";"N";"O";"P";"Q";"R";"S";"T";"U";"V";"W";"X";"Y";"Z"},F4169))), "TRUE", "FALSE")</f>
        <v>TRUE</v>
      </c>
      <c r="K4169">
        <f t="shared" si="722"/>
        <v>0</v>
      </c>
      <c r="L4169">
        <f t="shared" si="723"/>
        <v>0</v>
      </c>
      <c r="M4169">
        <f t="shared" si="724"/>
        <v>0</v>
      </c>
      <c r="N4169">
        <f t="shared" si="725"/>
        <v>0</v>
      </c>
      <c r="O4169">
        <f t="shared" si="716"/>
        <v>0</v>
      </c>
      <c r="P4169">
        <f t="shared" si="726"/>
        <v>0</v>
      </c>
    </row>
    <row r="4170" spans="1:16" x14ac:dyDescent="0.45">
      <c r="A4170" t="s">
        <v>3898</v>
      </c>
      <c r="B4170" t="s">
        <v>3899</v>
      </c>
      <c r="C4170" t="s">
        <v>3900</v>
      </c>
      <c r="D4170" s="4" t="str" cm="1">
        <f t="array" ref="D4170">_xlfn.TEXTJOIN("",,_xlfn.LET(_xlpm.a,MID(C4170,_xlfn.SEQUENCE(1,LEN(C4170)),1),IF(ISNUMBER(--_xlpm.a),"",_xlpm.a)))</f>
        <v>_Reformatted</v>
      </c>
      <c r="E4170" t="str">
        <f t="shared" si="717"/>
        <v>_Reformatted</v>
      </c>
      <c r="F4170" t="str">
        <f t="shared" si="719"/>
        <v>_REFORMATTED</v>
      </c>
      <c r="G4170" t="b">
        <f t="shared" si="718"/>
        <v>1</v>
      </c>
      <c r="H4170">
        <f t="shared" si="720"/>
        <v>0</v>
      </c>
      <c r="I4170">
        <f t="shared" si="721"/>
        <v>0</v>
      </c>
      <c r="J4170" t="str" cm="1">
        <f t="array" ref="J4170">IF(OR(ISNUMBER(SEARCH({"A";"B";"C";"D";"E";"F";"G";"H";"I";"J";"K";"L";"M";"N";"O";"P";"Q";"R";"S";"T";"U";"V";"W";"X";"Y";"Z"},F4170))), "TRUE", "FALSE")</f>
        <v>TRUE</v>
      </c>
      <c r="K4170">
        <f t="shared" si="722"/>
        <v>0</v>
      </c>
      <c r="L4170">
        <f t="shared" si="723"/>
        <v>0</v>
      </c>
      <c r="M4170">
        <f t="shared" si="724"/>
        <v>0</v>
      </c>
      <c r="N4170">
        <f t="shared" si="725"/>
        <v>0</v>
      </c>
      <c r="O4170">
        <f t="shared" si="716"/>
        <v>0</v>
      </c>
      <c r="P4170">
        <f t="shared" si="726"/>
        <v>0</v>
      </c>
    </row>
    <row r="4171" spans="1:16" x14ac:dyDescent="0.45">
      <c r="A4171" t="s">
        <v>3898</v>
      </c>
      <c r="B4171" t="s">
        <v>3899</v>
      </c>
      <c r="C4171" t="s">
        <v>75</v>
      </c>
      <c r="D4171" s="4" t="str" cm="1">
        <f t="array" ref="D4171">_xlfn.TEXTJOIN("",,_xlfn.LET(_xlpm.a,MID(C4171,_xlfn.SEQUENCE(1,LEN(C4171)),1),IF(ISNUMBER(--_xlpm.a),"",_xlpm.a)))</f>
        <v>_Trauma_Arch_Abdomen_Pelvis</v>
      </c>
      <c r="E4171" t="str">
        <f t="shared" si="717"/>
        <v>_Trauma_Arch_Abdomen_Pelvis</v>
      </c>
      <c r="F4171" t="str">
        <f t="shared" si="719"/>
        <v>_TRAUMA_ARCH_ABDOMEN_PELVIS</v>
      </c>
      <c r="G4171" t="b">
        <f t="shared" si="718"/>
        <v>0</v>
      </c>
      <c r="H4171">
        <f t="shared" si="720"/>
        <v>1</v>
      </c>
      <c r="I4171">
        <f t="shared" si="721"/>
        <v>0</v>
      </c>
      <c r="J4171" t="str" cm="1">
        <f t="array" ref="J4171">IF(OR(ISNUMBER(SEARCH({"A";"B";"C";"D";"E";"F";"G";"H";"I";"J";"K";"L";"M";"N";"O";"P";"Q";"R";"S";"T";"U";"V";"W";"X";"Y";"Z"},F4171))), "TRUE", "FALSE")</f>
        <v>TRUE</v>
      </c>
      <c r="K4171">
        <f t="shared" si="722"/>
        <v>0</v>
      </c>
      <c r="L4171">
        <f t="shared" si="723"/>
        <v>0</v>
      </c>
      <c r="M4171">
        <f t="shared" si="724"/>
        <v>0</v>
      </c>
      <c r="N4171">
        <f t="shared" si="725"/>
        <v>0</v>
      </c>
      <c r="O4171">
        <f t="shared" si="716"/>
        <v>0</v>
      </c>
      <c r="P4171">
        <f t="shared" si="726"/>
        <v>0</v>
      </c>
    </row>
    <row r="4172" spans="1:16" x14ac:dyDescent="0.45">
      <c r="A4172" t="s">
        <v>3901</v>
      </c>
      <c r="B4172" t="s">
        <v>3902</v>
      </c>
      <c r="C4172" t="s">
        <v>1392</v>
      </c>
      <c r="D4172" s="4" t="str" cm="1">
        <f t="array" ref="D4172">_xlfn.TEXTJOIN("",,_xlfn.LET(_xlpm.a,MID(C4172,_xlfn.SEQUENCE(1,LEN(C4172)),1),IF(ISNUMBER(--_xlpm.a),"",_xlpm.a)))</f>
        <v>_Unknown</v>
      </c>
      <c r="E4172" t="str">
        <f t="shared" si="717"/>
        <v>_Unknown</v>
      </c>
      <c r="F4172" t="str">
        <f t="shared" si="719"/>
        <v>_UNKNOWN</v>
      </c>
      <c r="G4172" t="b">
        <f t="shared" si="718"/>
        <v>1</v>
      </c>
      <c r="H4172">
        <f t="shared" si="720"/>
        <v>0</v>
      </c>
      <c r="I4172">
        <f t="shared" si="721"/>
        <v>0</v>
      </c>
      <c r="J4172" t="str" cm="1">
        <f t="array" ref="J4172">IF(OR(ISNUMBER(SEARCH({"A";"B";"C";"D";"E";"F";"G";"H";"I";"J";"K";"L";"M";"N";"O";"P";"Q";"R";"S";"T";"U";"V";"W";"X";"Y";"Z"},F4172))), "TRUE", "FALSE")</f>
        <v>TRUE</v>
      </c>
      <c r="K4172">
        <f t="shared" si="722"/>
        <v>0</v>
      </c>
      <c r="L4172">
        <f t="shared" si="723"/>
        <v>0</v>
      </c>
      <c r="M4172">
        <f t="shared" si="724"/>
        <v>0</v>
      </c>
      <c r="N4172">
        <f t="shared" si="725"/>
        <v>0</v>
      </c>
      <c r="O4172">
        <f t="shared" si="716"/>
        <v>0</v>
      </c>
      <c r="P4172">
        <f t="shared" si="726"/>
        <v>0</v>
      </c>
    </row>
    <row r="4173" spans="1:16" x14ac:dyDescent="0.45">
      <c r="A4173" t="s">
        <v>3903</v>
      </c>
      <c r="B4173" t="s">
        <v>3904</v>
      </c>
      <c r="C4173" t="s">
        <v>74</v>
      </c>
      <c r="D4173" s="4" t="str" cm="1">
        <f t="array" ref="D4173">_xlfn.TEXTJOIN("",,_xlfn.LET(_xlpm.a,MID(C4173,_xlfn.SEQUENCE(1,LEN(C4173)),1),IF(ISNUMBER(--_xlpm.a),"",_xlpm.a)))</f>
        <v>_Recon___Trauma_Arch_Abdomen_Pe</v>
      </c>
      <c r="E4173" t="str">
        <f t="shared" si="717"/>
        <v>_Recon_Trauma_Arch_Abdomen_Pe</v>
      </c>
      <c r="F4173" t="str">
        <f t="shared" si="719"/>
        <v>_RECON_TRAUMA_ARCH_ABDOMEN_PE</v>
      </c>
      <c r="G4173" t="b">
        <f t="shared" si="718"/>
        <v>1</v>
      </c>
      <c r="H4173">
        <f t="shared" si="720"/>
        <v>0</v>
      </c>
      <c r="I4173">
        <f t="shared" si="721"/>
        <v>0</v>
      </c>
      <c r="J4173" t="str" cm="1">
        <f t="array" ref="J4173">IF(OR(ISNUMBER(SEARCH({"A";"B";"C";"D";"E";"F";"G";"H";"I";"J";"K";"L";"M";"N";"O";"P";"Q";"R";"S";"T";"U";"V";"W";"X";"Y";"Z"},F4173))), "TRUE", "FALSE")</f>
        <v>TRUE</v>
      </c>
      <c r="K4173">
        <f t="shared" si="722"/>
        <v>0</v>
      </c>
      <c r="L4173">
        <f t="shared" si="723"/>
        <v>0</v>
      </c>
      <c r="M4173">
        <f t="shared" si="724"/>
        <v>0</v>
      </c>
      <c r="N4173">
        <f t="shared" si="725"/>
        <v>0</v>
      </c>
      <c r="O4173">
        <f t="shared" si="716"/>
        <v>0</v>
      </c>
      <c r="P4173">
        <f t="shared" si="726"/>
        <v>0</v>
      </c>
    </row>
    <row r="4174" spans="1:16" x14ac:dyDescent="0.45">
      <c r="A4174" t="s">
        <v>3903</v>
      </c>
      <c r="B4174" t="s">
        <v>3904</v>
      </c>
      <c r="C4174" t="s">
        <v>1903</v>
      </c>
      <c r="D4174" s="4" t="str" cm="1">
        <f t="array" ref="D4174">_xlfn.TEXTJOIN("",,_xlfn.LET(_xlpm.a,MID(C4174,_xlfn.SEQUENCE(1,LEN(C4174)),1),IF(ISNUMBER(--_xlpm.a),"",_xlpm.a)))</f>
        <v>_Recon___Trauma_Arch_Abdomen_Pe</v>
      </c>
      <c r="E4174" t="str">
        <f t="shared" si="717"/>
        <v>_Recon_Trauma_Arch_Abdomen_Pe</v>
      </c>
      <c r="F4174" t="str">
        <f t="shared" si="719"/>
        <v>_RECON_TRAUMA_ARCH_ABDOMEN_PE</v>
      </c>
      <c r="G4174" t="b">
        <f t="shared" si="718"/>
        <v>1</v>
      </c>
      <c r="H4174">
        <f t="shared" si="720"/>
        <v>0</v>
      </c>
      <c r="I4174">
        <f t="shared" si="721"/>
        <v>0</v>
      </c>
      <c r="J4174" t="str" cm="1">
        <f t="array" ref="J4174">IF(OR(ISNUMBER(SEARCH({"A";"B";"C";"D";"E";"F";"G";"H";"I";"J";"K";"L";"M";"N";"O";"P";"Q";"R";"S";"T";"U";"V";"W";"X";"Y";"Z"},F4174))), "TRUE", "FALSE")</f>
        <v>TRUE</v>
      </c>
      <c r="K4174">
        <f t="shared" si="722"/>
        <v>0</v>
      </c>
      <c r="L4174">
        <f t="shared" si="723"/>
        <v>0</v>
      </c>
      <c r="M4174">
        <f t="shared" si="724"/>
        <v>0</v>
      </c>
      <c r="N4174">
        <f t="shared" si="725"/>
        <v>0</v>
      </c>
      <c r="O4174">
        <f t="shared" si="716"/>
        <v>0</v>
      </c>
      <c r="P4174">
        <f t="shared" si="726"/>
        <v>0</v>
      </c>
    </row>
    <row r="4175" spans="1:16" x14ac:dyDescent="0.45">
      <c r="A4175" t="s">
        <v>3903</v>
      </c>
      <c r="B4175" t="s">
        <v>3904</v>
      </c>
      <c r="C4175" t="s">
        <v>3905</v>
      </c>
      <c r="D4175" s="4" t="str" cm="1">
        <f t="array" ref="D4175">_xlfn.TEXTJOIN("",,_xlfn.LET(_xlpm.a,MID(C4175,_xlfn.SEQUENCE(1,LEN(C4175)),1),IF(ISNUMBER(--_xlpm.a),"",_xlpm.a)))</f>
        <v>_Reformatted</v>
      </c>
      <c r="E4175" t="str">
        <f t="shared" si="717"/>
        <v>_Reformatted</v>
      </c>
      <c r="F4175" t="str">
        <f t="shared" si="719"/>
        <v>_REFORMATTED</v>
      </c>
      <c r="G4175" t="b">
        <f t="shared" si="718"/>
        <v>1</v>
      </c>
      <c r="H4175">
        <f t="shared" si="720"/>
        <v>0</v>
      </c>
      <c r="I4175">
        <f t="shared" si="721"/>
        <v>0</v>
      </c>
      <c r="J4175" t="str" cm="1">
        <f t="array" ref="J4175">IF(OR(ISNUMBER(SEARCH({"A";"B";"C";"D";"E";"F";"G";"H";"I";"J";"K";"L";"M";"N";"O";"P";"Q";"R";"S";"T";"U";"V";"W";"X";"Y";"Z"},F4175))), "TRUE", "FALSE")</f>
        <v>TRUE</v>
      </c>
      <c r="K4175">
        <f t="shared" si="722"/>
        <v>0</v>
      </c>
      <c r="L4175">
        <f t="shared" si="723"/>
        <v>0</v>
      </c>
      <c r="M4175">
        <f t="shared" si="724"/>
        <v>0</v>
      </c>
      <c r="N4175">
        <f t="shared" si="725"/>
        <v>0</v>
      </c>
      <c r="O4175">
        <f t="shared" si="716"/>
        <v>0</v>
      </c>
      <c r="P4175">
        <f t="shared" si="726"/>
        <v>0</v>
      </c>
    </row>
    <row r="4176" spans="1:16" x14ac:dyDescent="0.45">
      <c r="A4176" t="s">
        <v>3903</v>
      </c>
      <c r="B4176" t="s">
        <v>3904</v>
      </c>
      <c r="C4176" t="s">
        <v>75</v>
      </c>
      <c r="D4176" s="4" t="str" cm="1">
        <f t="array" ref="D4176">_xlfn.TEXTJOIN("",,_xlfn.LET(_xlpm.a,MID(C4176,_xlfn.SEQUENCE(1,LEN(C4176)),1),IF(ISNUMBER(--_xlpm.a),"",_xlpm.a)))</f>
        <v>_Trauma_Arch_Abdomen_Pelvis</v>
      </c>
      <c r="E4176" t="str">
        <f t="shared" si="717"/>
        <v>_Trauma_Arch_Abdomen_Pelvis</v>
      </c>
      <c r="F4176" t="str">
        <f t="shared" si="719"/>
        <v>_TRAUMA_ARCH_ABDOMEN_PELVIS</v>
      </c>
      <c r="G4176" t="b">
        <f t="shared" si="718"/>
        <v>0</v>
      </c>
      <c r="H4176">
        <f t="shared" si="720"/>
        <v>1</v>
      </c>
      <c r="I4176">
        <f t="shared" si="721"/>
        <v>0</v>
      </c>
      <c r="J4176" t="str" cm="1">
        <f t="array" ref="J4176">IF(OR(ISNUMBER(SEARCH({"A";"B";"C";"D";"E";"F";"G";"H";"I";"J";"K";"L";"M";"N";"O";"P";"Q";"R";"S";"T";"U";"V";"W";"X";"Y";"Z"},F4176))), "TRUE", "FALSE")</f>
        <v>TRUE</v>
      </c>
      <c r="K4176">
        <f t="shared" si="722"/>
        <v>0</v>
      </c>
      <c r="L4176">
        <f t="shared" si="723"/>
        <v>0</v>
      </c>
      <c r="M4176">
        <f t="shared" si="724"/>
        <v>0</v>
      </c>
      <c r="N4176">
        <f t="shared" si="725"/>
        <v>0</v>
      </c>
      <c r="O4176">
        <f t="shared" si="716"/>
        <v>0</v>
      </c>
      <c r="P4176">
        <f t="shared" si="726"/>
        <v>0</v>
      </c>
    </row>
    <row r="4177" spans="1:16" x14ac:dyDescent="0.45">
      <c r="A4177" t="s">
        <v>3906</v>
      </c>
      <c r="B4177" t="s">
        <v>3907</v>
      </c>
      <c r="C4177" t="s">
        <v>3908</v>
      </c>
      <c r="D4177" s="4" t="str" cm="1">
        <f t="array" ref="D4177">_xlfn.TEXTJOIN("",,_xlfn.LET(_xlpm.a,MID(C4177,_xlfn.SEQUENCE(1,LEN(C4177)),1),IF(ISNUMBER(--_xlpm.a),"",_xlpm.a)))</f>
        <v>_Reformatted</v>
      </c>
      <c r="E4177" t="str">
        <f t="shared" si="717"/>
        <v>_Reformatted</v>
      </c>
      <c r="F4177" t="str">
        <f t="shared" si="719"/>
        <v>_REFORMATTED</v>
      </c>
      <c r="G4177" t="b">
        <f t="shared" si="718"/>
        <v>1</v>
      </c>
      <c r="H4177">
        <f t="shared" si="720"/>
        <v>0</v>
      </c>
      <c r="I4177">
        <f t="shared" si="721"/>
        <v>0</v>
      </c>
      <c r="J4177" t="str" cm="1">
        <f t="array" ref="J4177">IF(OR(ISNUMBER(SEARCH({"A";"B";"C";"D";"E";"F";"G";"H";"I";"J";"K";"L";"M";"N";"O";"P";"Q";"R";"S";"T";"U";"V";"W";"X";"Y";"Z"},F4177))), "TRUE", "FALSE")</f>
        <v>TRUE</v>
      </c>
      <c r="K4177">
        <f t="shared" si="722"/>
        <v>0</v>
      </c>
      <c r="L4177">
        <f t="shared" si="723"/>
        <v>0</v>
      </c>
      <c r="M4177">
        <f t="shared" si="724"/>
        <v>0</v>
      </c>
      <c r="N4177">
        <f t="shared" si="725"/>
        <v>0</v>
      </c>
      <c r="O4177">
        <f t="shared" ref="O4177:O4240" si="727">IF(AND(ISNUMBER(SEARCH("kidney", LOWER(C4177))), G4177=FALSE, J4177="TRUE"), 1, 0)</f>
        <v>0</v>
      </c>
      <c r="P4177">
        <f t="shared" si="726"/>
        <v>0</v>
      </c>
    </row>
    <row r="4178" spans="1:16" x14ac:dyDescent="0.45">
      <c r="A4178" t="s">
        <v>3909</v>
      </c>
      <c r="B4178" t="s">
        <v>3910</v>
      </c>
      <c r="C4178" t="s">
        <v>3911</v>
      </c>
      <c r="D4178" s="4" t="str" cm="1">
        <f t="array" ref="D4178">_xlfn.TEXTJOIN("",,_xlfn.LET(_xlpm.a,MID(C4178,_xlfn.SEQUENCE(1,LEN(C4178)),1),IF(ISNUMBER(--_xlpm.a),"",_xlpm.a)))</f>
        <v>_REFORMAT</v>
      </c>
      <c r="E4178" t="str">
        <f t="shared" si="717"/>
        <v>_REFORMAT</v>
      </c>
      <c r="F4178" t="str">
        <f t="shared" si="719"/>
        <v>_REFORMAT</v>
      </c>
      <c r="G4178" t="b">
        <f t="shared" si="718"/>
        <v>1</v>
      </c>
      <c r="H4178">
        <f t="shared" si="720"/>
        <v>0</v>
      </c>
      <c r="I4178">
        <f t="shared" si="721"/>
        <v>0</v>
      </c>
      <c r="J4178" t="str" cm="1">
        <f t="array" ref="J4178">IF(OR(ISNUMBER(SEARCH({"A";"B";"C";"D";"E";"F";"G";"H";"I";"J";"K";"L";"M";"N";"O";"P";"Q";"R";"S";"T";"U";"V";"W";"X";"Y";"Z"},F4178))), "TRUE", "FALSE")</f>
        <v>TRUE</v>
      </c>
      <c r="K4178">
        <f t="shared" si="722"/>
        <v>0</v>
      </c>
      <c r="L4178">
        <f t="shared" si="723"/>
        <v>0</v>
      </c>
      <c r="M4178">
        <f t="shared" si="724"/>
        <v>0</v>
      </c>
      <c r="N4178">
        <f t="shared" si="725"/>
        <v>0</v>
      </c>
      <c r="O4178">
        <f t="shared" si="727"/>
        <v>0</v>
      </c>
      <c r="P4178">
        <f t="shared" si="726"/>
        <v>0</v>
      </c>
    </row>
    <row r="4179" spans="1:16" x14ac:dyDescent="0.45">
      <c r="A4179" t="s">
        <v>3909</v>
      </c>
      <c r="B4179" t="s">
        <v>3910</v>
      </c>
      <c r="C4179" t="s">
        <v>3912</v>
      </c>
      <c r="D4179" s="4" t="str" cm="1">
        <f t="array" ref="D4179">_xlfn.TEXTJOIN("",,_xlfn.LET(_xlpm.a,MID(C4179,_xlfn.SEQUENCE(1,LEN(C4179)),1),IF(ISNUMBER(--_xlpm.a),"",_xlpm.a)))</f>
        <v>_bone</v>
      </c>
      <c r="E4179" t="str">
        <f t="shared" si="717"/>
        <v>_bone</v>
      </c>
      <c r="F4179" t="str">
        <f t="shared" si="719"/>
        <v>_BONE</v>
      </c>
      <c r="G4179" t="b">
        <f t="shared" si="718"/>
        <v>0</v>
      </c>
      <c r="H4179">
        <f t="shared" si="720"/>
        <v>0</v>
      </c>
      <c r="I4179">
        <f t="shared" si="721"/>
        <v>0</v>
      </c>
      <c r="J4179" t="str" cm="1">
        <f t="array" ref="J4179">IF(OR(ISNUMBER(SEARCH({"A";"B";"C";"D";"E";"F";"G";"H";"I";"J";"K";"L";"M";"N";"O";"P";"Q";"R";"S";"T";"U";"V";"W";"X";"Y";"Z"},F4179))), "TRUE", "FALSE")</f>
        <v>TRUE</v>
      </c>
      <c r="K4179">
        <f t="shared" si="722"/>
        <v>0</v>
      </c>
      <c r="L4179">
        <f t="shared" si="723"/>
        <v>0</v>
      </c>
      <c r="M4179">
        <f t="shared" si="724"/>
        <v>0</v>
      </c>
      <c r="N4179">
        <f t="shared" si="725"/>
        <v>1</v>
      </c>
      <c r="O4179">
        <f t="shared" si="727"/>
        <v>0</v>
      </c>
      <c r="P4179">
        <f t="shared" si="726"/>
        <v>0</v>
      </c>
    </row>
    <row r="4180" spans="1:16" x14ac:dyDescent="0.45">
      <c r="A4180" t="s">
        <v>3909</v>
      </c>
      <c r="B4180" t="s">
        <v>3910</v>
      </c>
      <c r="C4180" t="s">
        <v>278</v>
      </c>
      <c r="D4180" s="4" t="str" cm="1">
        <f t="array" ref="D4180">_xlfn.TEXTJOIN("",,_xlfn.LET(_xlpm.a,MID(C4180,_xlfn.SEQUENCE(1,LEN(C4180)),1),IF(ISNUMBER(--_xlpm.a),"",_xlpm.a)))</f>
        <v>_ABDOMEN_PELVIS</v>
      </c>
      <c r="E4180" t="str">
        <f t="shared" si="717"/>
        <v>_ABDOMEN_PELVIS</v>
      </c>
      <c r="F4180" t="str">
        <f t="shared" si="719"/>
        <v>_ABDOMEN_PELVIS</v>
      </c>
      <c r="G4180" t="b">
        <f t="shared" si="718"/>
        <v>0</v>
      </c>
      <c r="H4180">
        <f t="shared" si="720"/>
        <v>1</v>
      </c>
      <c r="I4180">
        <f t="shared" si="721"/>
        <v>0</v>
      </c>
      <c r="J4180" t="str" cm="1">
        <f t="array" ref="J4180">IF(OR(ISNUMBER(SEARCH({"A";"B";"C";"D";"E";"F";"G";"H";"I";"J";"K";"L";"M";"N";"O";"P";"Q";"R";"S";"T";"U";"V";"W";"X";"Y";"Z"},F4180))), "TRUE", "FALSE")</f>
        <v>TRUE</v>
      </c>
      <c r="K4180">
        <f t="shared" si="722"/>
        <v>0</v>
      </c>
      <c r="L4180">
        <f t="shared" si="723"/>
        <v>0</v>
      </c>
      <c r="M4180">
        <f t="shared" si="724"/>
        <v>0</v>
      </c>
      <c r="N4180">
        <f t="shared" si="725"/>
        <v>0</v>
      </c>
      <c r="O4180">
        <f t="shared" si="727"/>
        <v>0</v>
      </c>
      <c r="P4180">
        <f t="shared" si="726"/>
        <v>0</v>
      </c>
    </row>
    <row r="4181" spans="1:16" x14ac:dyDescent="0.45">
      <c r="A4181" t="s">
        <v>3909</v>
      </c>
      <c r="B4181" t="s">
        <v>3910</v>
      </c>
      <c r="C4181" t="s">
        <v>3913</v>
      </c>
      <c r="D4181" s="4" t="str" cm="1">
        <f t="array" ref="D4181">_xlfn.TEXTJOIN("",,_xlfn.LET(_xlpm.a,MID(C4181,_xlfn.SEQUENCE(1,LEN(C4181)),1),IF(ISNUMBER(--_xlpm.a),"",_xlpm.a)))</f>
        <v>_REFORMAT</v>
      </c>
      <c r="E4181" t="str">
        <f t="shared" si="717"/>
        <v>_REFORMAT</v>
      </c>
      <c r="F4181" t="str">
        <f t="shared" si="719"/>
        <v>_REFORMAT</v>
      </c>
      <c r="G4181" t="b">
        <f t="shared" si="718"/>
        <v>1</v>
      </c>
      <c r="H4181">
        <f t="shared" si="720"/>
        <v>0</v>
      </c>
      <c r="I4181">
        <f t="shared" si="721"/>
        <v>0</v>
      </c>
      <c r="J4181" t="str" cm="1">
        <f t="array" ref="J4181">IF(OR(ISNUMBER(SEARCH({"A";"B";"C";"D";"E";"F";"G";"H";"I";"J";"K";"L";"M";"N";"O";"P";"Q";"R";"S";"T";"U";"V";"W";"X";"Y";"Z"},F4181))), "TRUE", "FALSE")</f>
        <v>TRUE</v>
      </c>
      <c r="K4181">
        <f t="shared" si="722"/>
        <v>0</v>
      </c>
      <c r="L4181">
        <f t="shared" si="723"/>
        <v>0</v>
      </c>
      <c r="M4181">
        <f t="shared" si="724"/>
        <v>0</v>
      </c>
      <c r="N4181">
        <f t="shared" si="725"/>
        <v>0</v>
      </c>
      <c r="O4181">
        <f t="shared" si="727"/>
        <v>0</v>
      </c>
      <c r="P4181">
        <f t="shared" si="726"/>
        <v>0</v>
      </c>
    </row>
    <row r="4182" spans="1:16" x14ac:dyDescent="0.45">
      <c r="A4182" t="s">
        <v>3914</v>
      </c>
      <c r="B4182" t="s">
        <v>3915</v>
      </c>
      <c r="C4182" t="s">
        <v>2089</v>
      </c>
      <c r="D4182" s="4" t="str" cm="1">
        <f t="array" ref="D4182">_xlfn.TEXTJOIN("",,_xlfn.LET(_xlpm.a,MID(C4182,_xlfn.SEQUENCE(1,LEN(C4182)),1),IF(ISNUMBER(--_xlpm.a),"",_xlpm.a)))</f>
        <v>_CORONAL_ABDOMEN_PELVIS</v>
      </c>
      <c r="E4182" t="str">
        <f t="shared" si="717"/>
        <v>_CORONAL_ABDOMEN_PELVIS</v>
      </c>
      <c r="F4182" t="str">
        <f t="shared" si="719"/>
        <v>_CORONAL_ABDOMEN_PELVIS</v>
      </c>
      <c r="G4182" t="b">
        <f t="shared" si="718"/>
        <v>1</v>
      </c>
      <c r="H4182">
        <f t="shared" si="720"/>
        <v>0</v>
      </c>
      <c r="I4182">
        <f t="shared" si="721"/>
        <v>0</v>
      </c>
      <c r="J4182" t="str" cm="1">
        <f t="array" ref="J4182">IF(OR(ISNUMBER(SEARCH({"A";"B";"C";"D";"E";"F";"G";"H";"I";"J";"K";"L";"M";"N";"O";"P";"Q";"R";"S";"T";"U";"V";"W";"X";"Y";"Z"},F4182))), "TRUE", "FALSE")</f>
        <v>TRUE</v>
      </c>
      <c r="K4182">
        <f t="shared" si="722"/>
        <v>0</v>
      </c>
      <c r="L4182">
        <f t="shared" si="723"/>
        <v>0</v>
      </c>
      <c r="M4182">
        <f t="shared" si="724"/>
        <v>0</v>
      </c>
      <c r="N4182">
        <f t="shared" si="725"/>
        <v>0</v>
      </c>
      <c r="O4182">
        <f t="shared" si="727"/>
        <v>0</v>
      </c>
      <c r="P4182">
        <f t="shared" si="726"/>
        <v>0</v>
      </c>
    </row>
    <row r="4183" spans="1:16" x14ac:dyDescent="0.45">
      <c r="A4183" t="s">
        <v>3914</v>
      </c>
      <c r="B4183" t="s">
        <v>3915</v>
      </c>
      <c r="C4183" t="s">
        <v>2091</v>
      </c>
      <c r="D4183" s="4" t="str" cm="1">
        <f t="array" ref="D4183">_xlfn.TEXTJOIN("",,_xlfn.LET(_xlpm.a,MID(C4183,_xlfn.SEQUENCE(1,LEN(C4183)),1),IF(ISNUMBER(--_xlpm.a),"",_xlpm.a)))</f>
        <v>_SAGITTAL_ABDOMEN_PELVIS</v>
      </c>
      <c r="E4183" t="str">
        <f t="shared" si="717"/>
        <v>_SAGITTAL_ABDOMEN_PELVIS</v>
      </c>
      <c r="F4183" t="str">
        <f t="shared" si="719"/>
        <v>_SAGITTAL_ABDOMEN_PELVIS</v>
      </c>
      <c r="G4183" t="b">
        <f t="shared" si="718"/>
        <v>1</v>
      </c>
      <c r="H4183">
        <f t="shared" si="720"/>
        <v>0</v>
      </c>
      <c r="I4183">
        <f t="shared" si="721"/>
        <v>0</v>
      </c>
      <c r="J4183" t="str" cm="1">
        <f t="array" ref="J4183">IF(OR(ISNUMBER(SEARCH({"A";"B";"C";"D";"E";"F";"G";"H";"I";"J";"K";"L";"M";"N";"O";"P";"Q";"R";"S";"T";"U";"V";"W";"X";"Y";"Z"},F4183))), "TRUE", "FALSE")</f>
        <v>TRUE</v>
      </c>
      <c r="K4183">
        <f t="shared" si="722"/>
        <v>0</v>
      </c>
      <c r="L4183">
        <f t="shared" si="723"/>
        <v>0</v>
      </c>
      <c r="M4183">
        <f t="shared" si="724"/>
        <v>0</v>
      </c>
      <c r="N4183">
        <f t="shared" si="725"/>
        <v>0</v>
      </c>
      <c r="O4183">
        <f t="shared" si="727"/>
        <v>0</v>
      </c>
      <c r="P4183">
        <f t="shared" si="726"/>
        <v>0</v>
      </c>
    </row>
    <row r="4184" spans="1:16" x14ac:dyDescent="0.45">
      <c r="A4184" t="s">
        <v>3914</v>
      </c>
      <c r="B4184" t="s">
        <v>3915</v>
      </c>
      <c r="C4184" t="s">
        <v>962</v>
      </c>
      <c r="D4184" s="4" t="str" cm="1">
        <f t="array" ref="D4184">_xlfn.TEXTJOIN("",,_xlfn.LET(_xlpm.a,MID(C4184,_xlfn.SEQUENCE(1,LEN(C4184)),1),IF(ISNUMBER(--_xlpm.a),"",_xlpm.a)))</f>
        <v>_ML_OMNI</v>
      </c>
      <c r="E4184" t="str">
        <f t="shared" si="717"/>
        <v>_ML_OMNI</v>
      </c>
      <c r="F4184" t="str">
        <f t="shared" si="719"/>
        <v>_ML_OMNI</v>
      </c>
      <c r="G4184" t="b">
        <f t="shared" si="718"/>
        <v>0</v>
      </c>
      <c r="H4184">
        <f t="shared" si="720"/>
        <v>0</v>
      </c>
      <c r="I4184">
        <f t="shared" si="721"/>
        <v>0</v>
      </c>
      <c r="J4184" t="str" cm="1">
        <f t="array" ref="J4184">IF(OR(ISNUMBER(SEARCH({"A";"B";"C";"D";"E";"F";"G";"H";"I";"J";"K";"L";"M";"N";"O";"P";"Q";"R";"S";"T";"U";"V";"W";"X";"Y";"Z"},F4184))), "TRUE", "FALSE")</f>
        <v>TRUE</v>
      </c>
      <c r="K4184">
        <f t="shared" si="722"/>
        <v>0</v>
      </c>
      <c r="L4184">
        <f t="shared" si="723"/>
        <v>0</v>
      </c>
      <c r="M4184">
        <f t="shared" si="724"/>
        <v>0</v>
      </c>
      <c r="N4184">
        <f t="shared" si="725"/>
        <v>0</v>
      </c>
      <c r="O4184">
        <f t="shared" si="727"/>
        <v>0</v>
      </c>
      <c r="P4184">
        <f t="shared" si="726"/>
        <v>0</v>
      </c>
    </row>
    <row r="4185" spans="1:16" x14ac:dyDescent="0.45">
      <c r="A4185" t="s">
        <v>3916</v>
      </c>
      <c r="B4185" t="s">
        <v>3917</v>
      </c>
      <c r="C4185" t="s">
        <v>3918</v>
      </c>
      <c r="D4185" s="4" t="str" cm="1">
        <f t="array" ref="D4185">_xlfn.TEXTJOIN("",,_xlfn.LET(_xlpm.a,MID(C4185,_xlfn.SEQUENCE(1,LEN(C4185)),1),IF(ISNUMBER(--_xlpm.a),"",_xlpm.a)))</f>
        <v>_ABD_W_O_____LUNG</v>
      </c>
      <c r="E4185" t="str">
        <f t="shared" si="717"/>
        <v>_ABD_W_O_LUNG</v>
      </c>
      <c r="F4185" t="str">
        <f t="shared" si="719"/>
        <v>_ABD_W_O_LUNG</v>
      </c>
      <c r="G4185" t="b">
        <f t="shared" si="718"/>
        <v>0</v>
      </c>
      <c r="H4185">
        <f t="shared" si="720"/>
        <v>0</v>
      </c>
      <c r="I4185">
        <f t="shared" si="721"/>
        <v>0</v>
      </c>
      <c r="J4185" t="str" cm="1">
        <f t="array" ref="J4185">IF(OR(ISNUMBER(SEARCH({"A";"B";"C";"D";"E";"F";"G";"H";"I";"J";"K";"L";"M";"N";"O";"P";"Q";"R";"S";"T";"U";"V";"W";"X";"Y";"Z"},F4185))), "TRUE", "FALSE")</f>
        <v>TRUE</v>
      </c>
      <c r="K4185">
        <f t="shared" si="722"/>
        <v>0</v>
      </c>
      <c r="L4185">
        <f t="shared" si="723"/>
        <v>1</v>
      </c>
      <c r="M4185">
        <f t="shared" si="724"/>
        <v>0</v>
      </c>
      <c r="N4185">
        <f t="shared" si="725"/>
        <v>0</v>
      </c>
      <c r="O4185">
        <f t="shared" si="727"/>
        <v>0</v>
      </c>
      <c r="P4185">
        <f t="shared" si="726"/>
        <v>0</v>
      </c>
    </row>
    <row r="4186" spans="1:16" x14ac:dyDescent="0.45">
      <c r="A4186" t="s">
        <v>3916</v>
      </c>
      <c r="B4186" t="s">
        <v>3917</v>
      </c>
      <c r="C4186" t="s">
        <v>3919</v>
      </c>
      <c r="D4186" s="4" t="str" cm="1">
        <f t="array" ref="D4186">_xlfn.TEXTJOIN("",,_xlfn.LET(_xlpm.a,MID(C4186,_xlfn.SEQUENCE(1,LEN(C4186)),1),IF(ISNUMBER(--_xlpm.a),"",_xlpm.a)))</f>
        <v>_ABD_W_O_____ST</v>
      </c>
      <c r="E4186" t="str">
        <f t="shared" si="717"/>
        <v>_ABD_W_O_ST</v>
      </c>
      <c r="F4186" t="str">
        <f t="shared" si="719"/>
        <v>_ABD_W_O_ST</v>
      </c>
      <c r="G4186" t="b">
        <f t="shared" si="718"/>
        <v>0</v>
      </c>
      <c r="H4186">
        <f t="shared" si="720"/>
        <v>0</v>
      </c>
      <c r="I4186">
        <f t="shared" si="721"/>
        <v>0</v>
      </c>
      <c r="J4186" t="str" cm="1">
        <f t="array" ref="J4186">IF(OR(ISNUMBER(SEARCH({"A";"B";"C";"D";"E";"F";"G";"H";"I";"J";"K";"L";"M";"N";"O";"P";"Q";"R";"S";"T";"U";"V";"W";"X";"Y";"Z"},F4186))), "TRUE", "FALSE")</f>
        <v>TRUE</v>
      </c>
      <c r="K4186">
        <f t="shared" si="722"/>
        <v>0</v>
      </c>
      <c r="L4186">
        <f t="shared" si="723"/>
        <v>0</v>
      </c>
      <c r="M4186">
        <f t="shared" si="724"/>
        <v>0</v>
      </c>
      <c r="N4186">
        <f t="shared" si="725"/>
        <v>0</v>
      </c>
      <c r="O4186">
        <f t="shared" si="727"/>
        <v>0</v>
      </c>
      <c r="P4186">
        <f t="shared" si="726"/>
        <v>0</v>
      </c>
    </row>
    <row r="4187" spans="1:16" x14ac:dyDescent="0.45">
      <c r="A4187" t="s">
        <v>3916</v>
      </c>
      <c r="B4187" t="s">
        <v>3917</v>
      </c>
      <c r="C4187" t="s">
        <v>3920</v>
      </c>
      <c r="D4187" s="4" t="str" cm="1">
        <f t="array" ref="D4187">_xlfn.TEXTJOIN("",,_xlfn.LET(_xlpm.a,MID(C4187,_xlfn.SEQUENCE(1,LEN(C4187)),1),IF(ISNUMBER(--_xlpm.a),"",_xlpm.a)))</f>
        <v>_ABD_W_O____CORONAL</v>
      </c>
      <c r="E4187" t="str">
        <f t="shared" si="717"/>
        <v>_ABD_W_O_CORONAL</v>
      </c>
      <c r="F4187" t="str">
        <f t="shared" si="719"/>
        <v>_ABD_W_O_CORONAL</v>
      </c>
      <c r="G4187" t="b">
        <f t="shared" si="718"/>
        <v>1</v>
      </c>
      <c r="H4187">
        <f t="shared" si="720"/>
        <v>0</v>
      </c>
      <c r="I4187">
        <f t="shared" si="721"/>
        <v>0</v>
      </c>
      <c r="J4187" t="str" cm="1">
        <f t="array" ref="J4187">IF(OR(ISNUMBER(SEARCH({"A";"B";"C";"D";"E";"F";"G";"H";"I";"J";"K";"L";"M";"N";"O";"P";"Q";"R";"S";"T";"U";"V";"W";"X";"Y";"Z"},F4187))), "TRUE", "FALSE")</f>
        <v>TRUE</v>
      </c>
      <c r="K4187">
        <f t="shared" si="722"/>
        <v>0</v>
      </c>
      <c r="L4187">
        <f t="shared" si="723"/>
        <v>0</v>
      </c>
      <c r="M4187">
        <f t="shared" si="724"/>
        <v>0</v>
      </c>
      <c r="N4187">
        <f t="shared" si="725"/>
        <v>0</v>
      </c>
      <c r="O4187">
        <f t="shared" si="727"/>
        <v>0</v>
      </c>
      <c r="P4187">
        <f t="shared" si="726"/>
        <v>0</v>
      </c>
    </row>
    <row r="4188" spans="1:16" x14ac:dyDescent="0.45">
      <c r="A4188" t="s">
        <v>3921</v>
      </c>
      <c r="B4188" t="s">
        <v>3922</v>
      </c>
      <c r="C4188" t="s">
        <v>1074</v>
      </c>
      <c r="D4188" s="4" t="str" cm="1">
        <f t="array" ref="D4188">_xlfn.TEXTJOIN("",,_xlfn.LET(_xlpm.a,MID(C4188,_xlfn.SEQUENCE(1,LEN(C4188)),1),IF(ISNUMBER(--_xlpm.a),"",_xlpm.a)))</f>
        <v>_LAO_MM_MIP_CHEST</v>
      </c>
      <c r="E4188" t="str">
        <f t="shared" si="717"/>
        <v>_LAO_MM_MIP_CHEST</v>
      </c>
      <c r="F4188" t="str">
        <f t="shared" si="719"/>
        <v>_LAO_MM_MIP_CHEST</v>
      </c>
      <c r="G4188" t="b">
        <f t="shared" si="718"/>
        <v>1</v>
      </c>
      <c r="H4188">
        <f t="shared" si="720"/>
        <v>0</v>
      </c>
      <c r="I4188">
        <f t="shared" si="721"/>
        <v>0</v>
      </c>
      <c r="J4188" t="str" cm="1">
        <f t="array" ref="J4188">IF(OR(ISNUMBER(SEARCH({"A";"B";"C";"D";"E";"F";"G";"H";"I";"J";"K";"L";"M";"N";"O";"P";"Q";"R";"S";"T";"U";"V";"W";"X";"Y";"Z"},F4188))), "TRUE", "FALSE")</f>
        <v>TRUE</v>
      </c>
      <c r="K4188">
        <f t="shared" si="722"/>
        <v>0</v>
      </c>
      <c r="L4188">
        <f t="shared" si="723"/>
        <v>0</v>
      </c>
      <c r="M4188">
        <f t="shared" si="724"/>
        <v>0</v>
      </c>
      <c r="N4188">
        <f t="shared" si="725"/>
        <v>0</v>
      </c>
      <c r="O4188">
        <f t="shared" si="727"/>
        <v>0</v>
      </c>
      <c r="P4188">
        <f t="shared" si="726"/>
        <v>0</v>
      </c>
    </row>
    <row r="4189" spans="1:16" x14ac:dyDescent="0.45">
      <c r="A4189" t="s">
        <v>3921</v>
      </c>
      <c r="B4189" t="s">
        <v>3922</v>
      </c>
      <c r="C4189" t="s">
        <v>746</v>
      </c>
      <c r="D4189" s="4" t="str" cm="1">
        <f t="array" ref="D4189">_xlfn.TEXTJOIN("",,_xlfn.LET(_xlpm.a,MID(C4189,_xlfn.SEQUENCE(1,LEN(C4189)),1),IF(ISNUMBER(--_xlpm.a),"",_xlpm.a)))</f>
        <v>_COR</v>
      </c>
      <c r="E4189" t="str">
        <f t="shared" si="717"/>
        <v>_COR</v>
      </c>
      <c r="F4189" t="str">
        <f t="shared" si="719"/>
        <v>_COR</v>
      </c>
      <c r="G4189" t="b">
        <f t="shared" si="718"/>
        <v>1</v>
      </c>
      <c r="H4189">
        <f t="shared" si="720"/>
        <v>0</v>
      </c>
      <c r="I4189">
        <f t="shared" si="721"/>
        <v>0</v>
      </c>
      <c r="J4189" t="str" cm="1">
        <f t="array" ref="J4189">IF(OR(ISNUMBER(SEARCH({"A";"B";"C";"D";"E";"F";"G";"H";"I";"J";"K";"L";"M";"N";"O";"P";"Q";"R";"S";"T";"U";"V";"W";"X";"Y";"Z"},F4189))), "TRUE", "FALSE")</f>
        <v>TRUE</v>
      </c>
      <c r="K4189">
        <f t="shared" si="722"/>
        <v>0</v>
      </c>
      <c r="L4189">
        <f t="shared" si="723"/>
        <v>0</v>
      </c>
      <c r="M4189">
        <f t="shared" si="724"/>
        <v>0</v>
      </c>
      <c r="N4189">
        <f t="shared" si="725"/>
        <v>0</v>
      </c>
      <c r="O4189">
        <f t="shared" si="727"/>
        <v>0</v>
      </c>
      <c r="P4189">
        <f t="shared" si="726"/>
        <v>0</v>
      </c>
    </row>
    <row r="4190" spans="1:16" x14ac:dyDescent="0.45">
      <c r="A4190" t="s">
        <v>3921</v>
      </c>
      <c r="B4190" t="s">
        <v>3922</v>
      </c>
      <c r="C4190" t="s">
        <v>1085</v>
      </c>
      <c r="D4190" s="4" t="str" cm="1">
        <f t="array" ref="D4190">_xlfn.TEXTJOIN("",,_xlfn.LET(_xlpm.a,MID(C4190,_xlfn.SEQUENCE(1,LEN(C4190)),1),IF(ISNUMBER(--_xlpm.a),"",_xlpm.a)))</f>
        <v>_SAG_MM_MIP_AP</v>
      </c>
      <c r="E4190" t="str">
        <f t="shared" si="717"/>
        <v>_SAG_MM_MIP_AP</v>
      </c>
      <c r="F4190" t="str">
        <f t="shared" si="719"/>
        <v>_SAG_MM_MIP_AP</v>
      </c>
      <c r="G4190" t="b">
        <f t="shared" si="718"/>
        <v>1</v>
      </c>
      <c r="H4190">
        <f t="shared" si="720"/>
        <v>0</v>
      </c>
      <c r="I4190">
        <f t="shared" si="721"/>
        <v>0</v>
      </c>
      <c r="J4190" t="str" cm="1">
        <f t="array" ref="J4190">IF(OR(ISNUMBER(SEARCH({"A";"B";"C";"D";"E";"F";"G";"H";"I";"J";"K";"L";"M";"N";"O";"P";"Q";"R";"S";"T";"U";"V";"W";"X";"Y";"Z"},F4190))), "TRUE", "FALSE")</f>
        <v>TRUE</v>
      </c>
      <c r="K4190">
        <f t="shared" si="722"/>
        <v>0</v>
      </c>
      <c r="L4190">
        <f t="shared" si="723"/>
        <v>0</v>
      </c>
      <c r="M4190">
        <f t="shared" si="724"/>
        <v>0</v>
      </c>
      <c r="N4190">
        <f t="shared" si="725"/>
        <v>0</v>
      </c>
      <c r="O4190">
        <f t="shared" si="727"/>
        <v>0</v>
      </c>
      <c r="P4190">
        <f t="shared" si="726"/>
        <v>0</v>
      </c>
    </row>
    <row r="4191" spans="1:16" x14ac:dyDescent="0.45">
      <c r="A4191" t="s">
        <v>3921</v>
      </c>
      <c r="B4191" t="s">
        <v>3922</v>
      </c>
      <c r="C4191" t="s">
        <v>748</v>
      </c>
      <c r="D4191" s="4" t="str" cm="1">
        <f t="array" ref="D4191">_xlfn.TEXTJOIN("",,_xlfn.LET(_xlpm.a,MID(C4191,_xlfn.SEQUENCE(1,LEN(C4191)),1),IF(ISNUMBER(--_xlpm.a),"",_xlpm.a)))</f>
        <v>_SAG</v>
      </c>
      <c r="E4191" t="str">
        <f t="shared" si="717"/>
        <v>_SAG</v>
      </c>
      <c r="F4191" t="str">
        <f t="shared" si="719"/>
        <v>_SAG</v>
      </c>
      <c r="G4191" t="b">
        <f t="shared" si="718"/>
        <v>1</v>
      </c>
      <c r="H4191">
        <f t="shared" si="720"/>
        <v>0</v>
      </c>
      <c r="I4191">
        <f t="shared" si="721"/>
        <v>0</v>
      </c>
      <c r="J4191" t="str" cm="1">
        <f t="array" ref="J4191">IF(OR(ISNUMBER(SEARCH({"A";"B";"C";"D";"E";"F";"G";"H";"I";"J";"K";"L";"M";"N";"O";"P";"Q";"R";"S";"T";"U";"V";"W";"X";"Y";"Z"},F4191))), "TRUE", "FALSE")</f>
        <v>TRUE</v>
      </c>
      <c r="K4191">
        <f t="shared" si="722"/>
        <v>0</v>
      </c>
      <c r="L4191">
        <f t="shared" si="723"/>
        <v>0</v>
      </c>
      <c r="M4191">
        <f t="shared" si="724"/>
        <v>0</v>
      </c>
      <c r="N4191">
        <f t="shared" si="725"/>
        <v>0</v>
      </c>
      <c r="O4191">
        <f t="shared" si="727"/>
        <v>0</v>
      </c>
      <c r="P4191">
        <f t="shared" si="726"/>
        <v>0</v>
      </c>
    </row>
    <row r="4192" spans="1:16" x14ac:dyDescent="0.45">
      <c r="A4192" t="s">
        <v>3921</v>
      </c>
      <c r="B4192" t="s">
        <v>3922</v>
      </c>
      <c r="C4192" t="s">
        <v>1073</v>
      </c>
      <c r="D4192" s="4" t="str" cm="1">
        <f t="array" ref="D4192">_xlfn.TEXTJOIN("",,_xlfn.LET(_xlpm.a,MID(C4192,_xlfn.SEQUENCE(1,LEN(C4192)),1),IF(ISNUMBER(--_xlpm.a),"",_xlpm.a)))</f>
        <v>_AX_MM_CTA_Arterial_CAP</v>
      </c>
      <c r="E4192" t="str">
        <f t="shared" si="717"/>
        <v>_AX_MM_CTA_Arterial_CAP</v>
      </c>
      <c r="F4192" t="str">
        <f t="shared" si="719"/>
        <v>_AX_MM_CTA_ARTERIAL_CAP</v>
      </c>
      <c r="G4192" t="b">
        <f t="shared" si="718"/>
        <v>0</v>
      </c>
      <c r="H4192">
        <f t="shared" si="720"/>
        <v>0</v>
      </c>
      <c r="I4192">
        <f t="shared" si="721"/>
        <v>1</v>
      </c>
      <c r="J4192" t="str" cm="1">
        <f t="array" ref="J4192">IF(OR(ISNUMBER(SEARCH({"A";"B";"C";"D";"E";"F";"G";"H";"I";"J";"K";"L";"M";"N";"O";"P";"Q";"R";"S";"T";"U";"V";"W";"X";"Y";"Z"},F4192))), "TRUE", "FALSE")</f>
        <v>TRUE</v>
      </c>
      <c r="K4192">
        <f t="shared" si="722"/>
        <v>0</v>
      </c>
      <c r="L4192">
        <f t="shared" si="723"/>
        <v>0</v>
      </c>
      <c r="M4192">
        <f t="shared" si="724"/>
        <v>0</v>
      </c>
      <c r="N4192">
        <f t="shared" si="725"/>
        <v>0</v>
      </c>
      <c r="O4192">
        <f t="shared" si="727"/>
        <v>0</v>
      </c>
      <c r="P4192">
        <f t="shared" si="726"/>
        <v>0</v>
      </c>
    </row>
    <row r="4193" spans="1:16" x14ac:dyDescent="0.45">
      <c r="A4193" t="s">
        <v>3921</v>
      </c>
      <c r="B4193" t="s">
        <v>3922</v>
      </c>
      <c r="C4193" t="s">
        <v>1078</v>
      </c>
      <c r="D4193" s="4" t="str" cm="1">
        <f t="array" ref="D4193">_xlfn.TEXTJOIN("",,_xlfn.LET(_xlpm.a,MID(C4193,_xlfn.SEQUENCE(1,LEN(C4193)),1),IF(ISNUMBER(--_xlpm.a),"",_xlpm.a)))</f>
        <v>_COR_MM_MIP_AP</v>
      </c>
      <c r="E4193" t="str">
        <f t="shared" si="717"/>
        <v>_COR_MM_MIP_AP</v>
      </c>
      <c r="F4193" t="str">
        <f t="shared" si="719"/>
        <v>_COR_MM_MIP_AP</v>
      </c>
      <c r="G4193" t="b">
        <f t="shared" si="718"/>
        <v>1</v>
      </c>
      <c r="H4193">
        <f t="shared" si="720"/>
        <v>0</v>
      </c>
      <c r="I4193">
        <f t="shared" si="721"/>
        <v>0</v>
      </c>
      <c r="J4193" t="str" cm="1">
        <f t="array" ref="J4193">IF(OR(ISNUMBER(SEARCH({"A";"B";"C";"D";"E";"F";"G";"H";"I";"J";"K";"L";"M";"N";"O";"P";"Q";"R";"S";"T";"U";"V";"W";"X";"Y";"Z"},F4193))), "TRUE", "FALSE")</f>
        <v>TRUE</v>
      </c>
      <c r="K4193">
        <f t="shared" si="722"/>
        <v>0</v>
      </c>
      <c r="L4193">
        <f t="shared" si="723"/>
        <v>0</v>
      </c>
      <c r="M4193">
        <f t="shared" si="724"/>
        <v>0</v>
      </c>
      <c r="N4193">
        <f t="shared" si="725"/>
        <v>0</v>
      </c>
      <c r="O4193">
        <f t="shared" si="727"/>
        <v>0</v>
      </c>
      <c r="P4193">
        <f t="shared" si="726"/>
        <v>0</v>
      </c>
    </row>
    <row r="4194" spans="1:16" x14ac:dyDescent="0.45">
      <c r="A4194" t="s">
        <v>3921</v>
      </c>
      <c r="B4194" t="s">
        <v>3922</v>
      </c>
      <c r="C4194" t="s">
        <v>745</v>
      </c>
      <c r="D4194" s="4" t="str" cm="1">
        <f t="array" ref="D4194">_xlfn.TEXTJOIN("",,_xlfn.LET(_xlpm.a,MID(C4194,_xlfn.SEQUENCE(1,LEN(C4194)),1),IF(ISNUMBER(--_xlpm.a),"",_xlpm.a)))</f>
        <v>_AX_THICK</v>
      </c>
      <c r="E4194" t="str">
        <f t="shared" si="717"/>
        <v>_AX_THICK</v>
      </c>
      <c r="F4194" t="str">
        <f t="shared" si="719"/>
        <v>_AX_THICK</v>
      </c>
      <c r="G4194" t="b">
        <f t="shared" si="718"/>
        <v>0</v>
      </c>
      <c r="H4194">
        <f t="shared" si="720"/>
        <v>0</v>
      </c>
      <c r="I4194">
        <f t="shared" si="721"/>
        <v>1</v>
      </c>
      <c r="J4194" t="str" cm="1">
        <f t="array" ref="J4194">IF(OR(ISNUMBER(SEARCH({"A";"B";"C";"D";"E";"F";"G";"H";"I";"J";"K";"L";"M";"N";"O";"P";"Q";"R";"S";"T";"U";"V";"W";"X";"Y";"Z"},F4194))), "TRUE", "FALSE")</f>
        <v>TRUE</v>
      </c>
      <c r="K4194">
        <f t="shared" si="722"/>
        <v>0</v>
      </c>
      <c r="L4194">
        <f t="shared" si="723"/>
        <v>0</v>
      </c>
      <c r="M4194">
        <f t="shared" si="724"/>
        <v>0</v>
      </c>
      <c r="N4194">
        <f t="shared" si="725"/>
        <v>0</v>
      </c>
      <c r="O4194">
        <f t="shared" si="727"/>
        <v>0</v>
      </c>
      <c r="P4194">
        <f t="shared" si="726"/>
        <v>0</v>
      </c>
    </row>
    <row r="4195" spans="1:16" x14ac:dyDescent="0.45">
      <c r="A4195" t="s">
        <v>3921</v>
      </c>
      <c r="B4195" t="s">
        <v>3922</v>
      </c>
      <c r="C4195" t="s">
        <v>1241</v>
      </c>
      <c r="D4195" s="4" t="str" cm="1">
        <f t="array" ref="D4195">_xlfn.TEXTJOIN("",,_xlfn.LET(_xlpm.a,MID(C4195,_xlfn.SEQUENCE(1,LEN(C4195)),1),IF(ISNUMBER(--_xlpm.a),"",_xlpm.a)))</f>
        <v>_AX_THIN</v>
      </c>
      <c r="E4195" t="str">
        <f t="shared" si="717"/>
        <v>_AX_THIN</v>
      </c>
      <c r="F4195" t="str">
        <f t="shared" si="719"/>
        <v>_AX_THIN</v>
      </c>
      <c r="G4195" t="b">
        <f t="shared" si="718"/>
        <v>0</v>
      </c>
      <c r="H4195">
        <f t="shared" si="720"/>
        <v>0</v>
      </c>
      <c r="I4195">
        <f t="shared" si="721"/>
        <v>1</v>
      </c>
      <c r="J4195" t="str" cm="1">
        <f t="array" ref="J4195">IF(OR(ISNUMBER(SEARCH({"A";"B";"C";"D";"E";"F";"G";"H";"I";"J";"K";"L";"M";"N";"O";"P";"Q";"R";"S";"T";"U";"V";"W";"X";"Y";"Z"},F4195))), "TRUE", "FALSE")</f>
        <v>TRUE</v>
      </c>
      <c r="K4195">
        <f t="shared" si="722"/>
        <v>0</v>
      </c>
      <c r="L4195">
        <f t="shared" si="723"/>
        <v>0</v>
      </c>
      <c r="M4195">
        <f t="shared" si="724"/>
        <v>1</v>
      </c>
      <c r="N4195">
        <f t="shared" si="725"/>
        <v>0</v>
      </c>
      <c r="O4195">
        <f t="shared" si="727"/>
        <v>0</v>
      </c>
      <c r="P4195">
        <f t="shared" si="726"/>
        <v>0</v>
      </c>
    </row>
    <row r="4196" spans="1:16" x14ac:dyDescent="0.45">
      <c r="A4196" t="s">
        <v>3921</v>
      </c>
      <c r="B4196" t="s">
        <v>3922</v>
      </c>
      <c r="C4196" t="s">
        <v>1080</v>
      </c>
      <c r="D4196" s="4" t="str" cm="1">
        <f t="array" ref="D4196">_xlfn.TEXTJOIN("",,_xlfn.LET(_xlpm.a,MID(C4196,_xlfn.SEQUENCE(1,LEN(C4196)),1),IF(ISNUMBER(--_xlpm.a),"",_xlpm.a)))</f>
        <v>_AX__MM_ABDOMEN_PELVIS</v>
      </c>
      <c r="E4196" t="str">
        <f t="shared" si="717"/>
        <v>_AX_MM_ABDOMEN_PELVIS</v>
      </c>
      <c r="F4196" t="str">
        <f t="shared" si="719"/>
        <v>_AX_MM_ABDOMEN_PELVIS</v>
      </c>
      <c r="G4196" t="b">
        <f t="shared" si="718"/>
        <v>0</v>
      </c>
      <c r="H4196">
        <f t="shared" si="720"/>
        <v>1</v>
      </c>
      <c r="I4196">
        <f t="shared" si="721"/>
        <v>1</v>
      </c>
      <c r="J4196" t="str" cm="1">
        <f t="array" ref="J4196">IF(OR(ISNUMBER(SEARCH({"A";"B";"C";"D";"E";"F";"G";"H";"I";"J";"K";"L";"M";"N";"O";"P";"Q";"R";"S";"T";"U";"V";"W";"X";"Y";"Z"},F4196))), "TRUE", "FALSE")</f>
        <v>TRUE</v>
      </c>
      <c r="K4196">
        <f t="shared" si="722"/>
        <v>0</v>
      </c>
      <c r="L4196">
        <f t="shared" si="723"/>
        <v>0</v>
      </c>
      <c r="M4196">
        <f t="shared" si="724"/>
        <v>0</v>
      </c>
      <c r="N4196">
        <f t="shared" si="725"/>
        <v>0</v>
      </c>
      <c r="O4196">
        <f t="shared" si="727"/>
        <v>0</v>
      </c>
      <c r="P4196">
        <f t="shared" si="726"/>
        <v>0</v>
      </c>
    </row>
    <row r="4197" spans="1:16" x14ac:dyDescent="0.45">
      <c r="A4197" t="s">
        <v>3921</v>
      </c>
      <c r="B4197" t="s">
        <v>3922</v>
      </c>
      <c r="C4197" t="s">
        <v>747</v>
      </c>
      <c r="D4197" s="4" t="str" cm="1">
        <f t="array" ref="D4197">_xlfn.TEXTJOIN("",,_xlfn.LET(_xlpm.a,MID(C4197,_xlfn.SEQUENCE(1,LEN(C4197)),1),IF(ISNUMBER(--_xlpm.a),"",_xlpm.a)))</f>
        <v>_AX_MIP</v>
      </c>
      <c r="E4197" t="str">
        <f t="shared" si="717"/>
        <v>_AX_MIP</v>
      </c>
      <c r="F4197" t="str">
        <f t="shared" si="719"/>
        <v>_AX_MIP</v>
      </c>
      <c r="G4197" t="b">
        <f t="shared" si="718"/>
        <v>0</v>
      </c>
      <c r="H4197">
        <f t="shared" si="720"/>
        <v>0</v>
      </c>
      <c r="I4197">
        <f t="shared" si="721"/>
        <v>1</v>
      </c>
      <c r="J4197" t="str" cm="1">
        <f t="array" ref="J4197">IF(OR(ISNUMBER(SEARCH({"A";"B";"C";"D";"E";"F";"G";"H";"I";"J";"K";"L";"M";"N";"O";"P";"Q";"R";"S";"T";"U";"V";"W";"X";"Y";"Z"},F4197))), "TRUE", "FALSE")</f>
        <v>TRUE</v>
      </c>
      <c r="K4197">
        <f t="shared" si="722"/>
        <v>0</v>
      </c>
      <c r="L4197">
        <f t="shared" si="723"/>
        <v>0</v>
      </c>
      <c r="M4197">
        <f t="shared" si="724"/>
        <v>0</v>
      </c>
      <c r="N4197">
        <f t="shared" si="725"/>
        <v>0</v>
      </c>
      <c r="O4197">
        <f t="shared" si="727"/>
        <v>0</v>
      </c>
      <c r="P4197">
        <f t="shared" si="726"/>
        <v>0</v>
      </c>
    </row>
    <row r="4198" spans="1:16" x14ac:dyDescent="0.45">
      <c r="A4198" t="s">
        <v>3921</v>
      </c>
      <c r="B4198" t="s">
        <v>3922</v>
      </c>
      <c r="C4198" t="s">
        <v>1081</v>
      </c>
      <c r="D4198" s="4" t="str" cm="1">
        <f t="array" ref="D4198">_xlfn.TEXTJOIN("",,_xlfn.LET(_xlpm.a,MID(C4198,_xlfn.SEQUENCE(1,LEN(C4198)),1),IF(ISNUMBER(--_xlpm.a),"",_xlpm.a)))</f>
        <v>_SAG_MM_MIP_ARTERIAL_CHEST</v>
      </c>
      <c r="E4198" t="str">
        <f t="shared" si="717"/>
        <v>_SAG_MM_MIP_ARTERIAL_CHEST</v>
      </c>
      <c r="F4198" t="str">
        <f t="shared" si="719"/>
        <v>_SAG_MM_MIP_ARTERIAL_CHEST</v>
      </c>
      <c r="G4198" t="b">
        <f t="shared" si="718"/>
        <v>1</v>
      </c>
      <c r="H4198">
        <f t="shared" si="720"/>
        <v>0</v>
      </c>
      <c r="I4198">
        <f t="shared" si="721"/>
        <v>0</v>
      </c>
      <c r="J4198" t="str" cm="1">
        <f t="array" ref="J4198">IF(OR(ISNUMBER(SEARCH({"A";"B";"C";"D";"E";"F";"G";"H";"I";"J";"K";"L";"M";"N";"O";"P";"Q";"R";"S";"T";"U";"V";"W";"X";"Y";"Z"},F4198))), "TRUE", "FALSE")</f>
        <v>TRUE</v>
      </c>
      <c r="K4198">
        <f t="shared" si="722"/>
        <v>0</v>
      </c>
      <c r="L4198">
        <f t="shared" si="723"/>
        <v>0</v>
      </c>
      <c r="M4198">
        <f t="shared" si="724"/>
        <v>0</v>
      </c>
      <c r="N4198">
        <f t="shared" si="725"/>
        <v>0</v>
      </c>
      <c r="O4198">
        <f t="shared" si="727"/>
        <v>0</v>
      </c>
      <c r="P4198">
        <f t="shared" si="726"/>
        <v>0</v>
      </c>
    </row>
    <row r="4199" spans="1:16" x14ac:dyDescent="0.45">
      <c r="A4199" t="s">
        <v>3921</v>
      </c>
      <c r="B4199" t="s">
        <v>3922</v>
      </c>
      <c r="C4199" t="s">
        <v>1087</v>
      </c>
      <c r="D4199" s="4" t="str" cm="1">
        <f t="array" ref="D4199">_xlfn.TEXTJOIN("",,_xlfn.LET(_xlpm.a,MID(C4199,_xlfn.SEQUENCE(1,LEN(C4199)),1),IF(ISNUMBER(--_xlpm.a),"",_xlpm.a)))</f>
        <v>_COR_MM_MIP_ARTERIAL_CHEST</v>
      </c>
      <c r="E4199" t="str">
        <f t="shared" si="717"/>
        <v>_COR_MM_MIP_ARTERIAL_CHEST</v>
      </c>
      <c r="F4199" t="str">
        <f t="shared" si="719"/>
        <v>_COR_MM_MIP_ARTERIAL_CHEST</v>
      </c>
      <c r="G4199" t="b">
        <f t="shared" si="718"/>
        <v>1</v>
      </c>
      <c r="H4199">
        <f t="shared" si="720"/>
        <v>0</v>
      </c>
      <c r="I4199">
        <f t="shared" si="721"/>
        <v>0</v>
      </c>
      <c r="J4199" t="str" cm="1">
        <f t="array" ref="J4199">IF(OR(ISNUMBER(SEARCH({"A";"B";"C";"D";"E";"F";"G";"H";"I";"J";"K";"L";"M";"N";"O";"P";"Q";"R";"S";"T";"U";"V";"W";"X";"Y";"Z"},F4199))), "TRUE", "FALSE")</f>
        <v>TRUE</v>
      </c>
      <c r="K4199">
        <f t="shared" si="722"/>
        <v>0</v>
      </c>
      <c r="L4199">
        <f t="shared" si="723"/>
        <v>0</v>
      </c>
      <c r="M4199">
        <f t="shared" si="724"/>
        <v>0</v>
      </c>
      <c r="N4199">
        <f t="shared" si="725"/>
        <v>0</v>
      </c>
      <c r="O4199">
        <f t="shared" si="727"/>
        <v>0</v>
      </c>
      <c r="P4199">
        <f t="shared" si="726"/>
        <v>0</v>
      </c>
    </row>
    <row r="4200" spans="1:16" x14ac:dyDescent="0.45">
      <c r="A4200" t="s">
        <v>3921</v>
      </c>
      <c r="B4200" t="s">
        <v>3922</v>
      </c>
      <c r="C4200" t="s">
        <v>1076</v>
      </c>
      <c r="D4200" s="4" t="str" cm="1">
        <f t="array" ref="D4200">_xlfn.TEXTJOIN("",,_xlfn.LET(_xlpm.a,MID(C4200,_xlfn.SEQUENCE(1,LEN(C4200)),1),IF(ISNUMBER(--_xlpm.a),"",_xlpm.a)))</f>
        <v>_AX__MM_CHEST</v>
      </c>
      <c r="E4200" t="str">
        <f t="shared" si="717"/>
        <v>_AX_MM_CHEST</v>
      </c>
      <c r="F4200" t="str">
        <f t="shared" si="719"/>
        <v>_AX_MM_CHEST</v>
      </c>
      <c r="G4200" t="b">
        <f t="shared" si="718"/>
        <v>0</v>
      </c>
      <c r="H4200">
        <f t="shared" si="720"/>
        <v>0</v>
      </c>
      <c r="I4200">
        <f t="shared" si="721"/>
        <v>1</v>
      </c>
      <c r="J4200" t="str" cm="1">
        <f t="array" ref="J4200">IF(OR(ISNUMBER(SEARCH({"A";"B";"C";"D";"E";"F";"G";"H";"I";"J";"K";"L";"M";"N";"O";"P";"Q";"R";"S";"T";"U";"V";"W";"X";"Y";"Z"},F4200))), "TRUE", "FALSE")</f>
        <v>TRUE</v>
      </c>
      <c r="K4200">
        <f t="shared" si="722"/>
        <v>1</v>
      </c>
      <c r="L4200">
        <f t="shared" si="723"/>
        <v>0</v>
      </c>
      <c r="M4200">
        <f t="shared" si="724"/>
        <v>0</v>
      </c>
      <c r="N4200">
        <f t="shared" si="725"/>
        <v>0</v>
      </c>
      <c r="O4200">
        <f t="shared" si="727"/>
        <v>0</v>
      </c>
      <c r="P4200">
        <f t="shared" si="726"/>
        <v>0</v>
      </c>
    </row>
    <row r="4201" spans="1:16" x14ac:dyDescent="0.45">
      <c r="A4201" t="s">
        <v>3923</v>
      </c>
      <c r="B4201" t="s">
        <v>3924</v>
      </c>
      <c r="C4201" t="s">
        <v>3925</v>
      </c>
      <c r="D4201" s="4" t="str" cm="1">
        <f t="array" ref="D4201">_xlfn.TEXTJOIN("",,_xlfn.LET(_xlpm.a,MID(C4201,_xlfn.SEQUENCE(1,LEN(C4201)),1),IF(ISNUMBER(--_xlpm.a),"",_xlpm.a)))</f>
        <v>__SEC_DELAY</v>
      </c>
      <c r="E4201" t="str">
        <f t="shared" si="717"/>
        <v>_SEC_DELAY</v>
      </c>
      <c r="F4201" t="str">
        <f t="shared" si="719"/>
        <v>_SEC_DELAY</v>
      </c>
      <c r="G4201" t="b">
        <f t="shared" si="718"/>
        <v>0</v>
      </c>
      <c r="H4201">
        <f t="shared" si="720"/>
        <v>0</v>
      </c>
      <c r="I4201">
        <f t="shared" si="721"/>
        <v>0</v>
      </c>
      <c r="J4201" t="str" cm="1">
        <f t="array" ref="J4201">IF(OR(ISNUMBER(SEARCH({"A";"B";"C";"D";"E";"F";"G";"H";"I";"J";"K";"L";"M";"N";"O";"P";"Q";"R";"S";"T";"U";"V";"W";"X";"Y";"Z"},F4201))), "TRUE", "FALSE")</f>
        <v>TRUE</v>
      </c>
      <c r="K4201">
        <f t="shared" si="722"/>
        <v>0</v>
      </c>
      <c r="L4201">
        <f t="shared" si="723"/>
        <v>0</v>
      </c>
      <c r="M4201">
        <f t="shared" si="724"/>
        <v>0</v>
      </c>
      <c r="N4201">
        <f t="shared" si="725"/>
        <v>0</v>
      </c>
      <c r="O4201">
        <f t="shared" si="727"/>
        <v>0</v>
      </c>
      <c r="P4201">
        <f t="shared" si="726"/>
        <v>0</v>
      </c>
    </row>
    <row r="4202" spans="1:16" x14ac:dyDescent="0.45">
      <c r="A4202" t="s">
        <v>3923</v>
      </c>
      <c r="B4202" t="s">
        <v>3924</v>
      </c>
      <c r="C4202" t="s">
        <v>417</v>
      </c>
      <c r="D4202" s="4" t="str" cm="1">
        <f t="array" ref="D4202">_xlfn.TEXTJOIN("",,_xlfn.LET(_xlpm.a,MID(C4202,_xlfn.SEQUENCE(1,LEN(C4202)),1),IF(ISNUMBER(--_xlpm.a),"",_xlpm.a)))</f>
        <v>_PRE_CONTRAST</v>
      </c>
      <c r="E4202" t="str">
        <f t="shared" si="717"/>
        <v>_PRE_CONTRAST</v>
      </c>
      <c r="F4202" t="str">
        <f t="shared" si="719"/>
        <v>_PRE_CONTRAST</v>
      </c>
      <c r="G4202" t="b">
        <f t="shared" si="718"/>
        <v>0</v>
      </c>
      <c r="H4202">
        <f t="shared" si="720"/>
        <v>0</v>
      </c>
      <c r="I4202">
        <f t="shared" si="721"/>
        <v>0</v>
      </c>
      <c r="J4202" t="str" cm="1">
        <f t="array" ref="J4202">IF(OR(ISNUMBER(SEARCH({"A";"B";"C";"D";"E";"F";"G";"H";"I";"J";"K";"L";"M";"N";"O";"P";"Q";"R";"S";"T";"U";"V";"W";"X";"Y";"Z"},F4202))), "TRUE", "FALSE")</f>
        <v>TRUE</v>
      </c>
      <c r="K4202">
        <f t="shared" si="722"/>
        <v>0</v>
      </c>
      <c r="L4202">
        <f t="shared" si="723"/>
        <v>0</v>
      </c>
      <c r="M4202">
        <f t="shared" si="724"/>
        <v>0</v>
      </c>
      <c r="N4202">
        <f t="shared" si="725"/>
        <v>0</v>
      </c>
      <c r="O4202">
        <f t="shared" si="727"/>
        <v>0</v>
      </c>
      <c r="P4202">
        <f t="shared" si="726"/>
        <v>0</v>
      </c>
    </row>
    <row r="4203" spans="1:16" x14ac:dyDescent="0.45">
      <c r="A4203" t="s">
        <v>3923</v>
      </c>
      <c r="B4203" t="s">
        <v>3924</v>
      </c>
      <c r="C4203" t="s">
        <v>3926</v>
      </c>
      <c r="D4203" s="4" t="str" cm="1">
        <f t="array" ref="D4203">_xlfn.TEXTJOIN("",,_xlfn.LET(_xlpm.a,MID(C4203,_xlfn.SEQUENCE(1,LEN(C4203)),1),IF(ISNUMBER(--_xlpm.a),"",_xlpm.a)))</f>
        <v>_VISI__ML</v>
      </c>
      <c r="E4203" t="str">
        <f t="shared" si="717"/>
        <v>_VISI_ML</v>
      </c>
      <c r="F4203" t="str">
        <f t="shared" si="719"/>
        <v>_VISI_ML</v>
      </c>
      <c r="G4203" t="b">
        <f t="shared" si="718"/>
        <v>0</v>
      </c>
      <c r="H4203">
        <f t="shared" si="720"/>
        <v>0</v>
      </c>
      <c r="I4203">
        <f t="shared" si="721"/>
        <v>0</v>
      </c>
      <c r="J4203" t="str" cm="1">
        <f t="array" ref="J4203">IF(OR(ISNUMBER(SEARCH({"A";"B";"C";"D";"E";"F";"G";"H";"I";"J";"K";"L";"M";"N";"O";"P";"Q";"R";"S";"T";"U";"V";"W";"X";"Y";"Z"},F4203))), "TRUE", "FALSE")</f>
        <v>TRUE</v>
      </c>
      <c r="K4203">
        <f t="shared" si="722"/>
        <v>0</v>
      </c>
      <c r="L4203">
        <f t="shared" si="723"/>
        <v>0</v>
      </c>
      <c r="M4203">
        <f t="shared" si="724"/>
        <v>0</v>
      </c>
      <c r="N4203">
        <f t="shared" si="725"/>
        <v>0</v>
      </c>
      <c r="O4203">
        <f t="shared" si="727"/>
        <v>0</v>
      </c>
      <c r="P4203">
        <f t="shared" si="726"/>
        <v>0</v>
      </c>
    </row>
    <row r="4204" spans="1:16" x14ac:dyDescent="0.45">
      <c r="A4204" t="s">
        <v>3923</v>
      </c>
      <c r="B4204" t="s">
        <v>3924</v>
      </c>
      <c r="C4204" t="s">
        <v>3678</v>
      </c>
      <c r="D4204" s="4" t="str" cm="1">
        <f t="array" ref="D4204">_xlfn.TEXTJOIN("",,_xlfn.LET(_xlpm.a,MID(C4204,_xlfn.SEQUENCE(1,LEN(C4204)),1),IF(ISNUMBER(--_xlpm.a),"",_xlpm.a)))</f>
        <v>_cor_calves__di_</v>
      </c>
      <c r="E4204" t="str">
        <f t="shared" si="717"/>
        <v>_cor_calves_di_</v>
      </c>
      <c r="F4204" t="str">
        <f t="shared" si="719"/>
        <v>_COR_CALVES_DI_</v>
      </c>
      <c r="G4204" t="b">
        <f t="shared" si="718"/>
        <v>1</v>
      </c>
      <c r="H4204">
        <f t="shared" si="720"/>
        <v>0</v>
      </c>
      <c r="I4204">
        <f t="shared" si="721"/>
        <v>0</v>
      </c>
      <c r="J4204" t="str" cm="1">
        <f t="array" ref="J4204">IF(OR(ISNUMBER(SEARCH({"A";"B";"C";"D";"E";"F";"G";"H";"I";"J";"K";"L";"M";"N";"O";"P";"Q";"R";"S";"T";"U";"V";"W";"X";"Y";"Z"},F4204))), "TRUE", "FALSE")</f>
        <v>TRUE</v>
      </c>
      <c r="K4204">
        <f t="shared" si="722"/>
        <v>0</v>
      </c>
      <c r="L4204">
        <f t="shared" si="723"/>
        <v>0</v>
      </c>
      <c r="M4204">
        <f t="shared" si="724"/>
        <v>0</v>
      </c>
      <c r="N4204">
        <f t="shared" si="725"/>
        <v>0</v>
      </c>
      <c r="O4204">
        <f t="shared" si="727"/>
        <v>0</v>
      </c>
      <c r="P4204">
        <f t="shared" si="726"/>
        <v>0</v>
      </c>
    </row>
    <row r="4205" spans="1:16" x14ac:dyDescent="0.45">
      <c r="A4205" t="s">
        <v>3923</v>
      </c>
      <c r="B4205" t="s">
        <v>3924</v>
      </c>
      <c r="C4205" t="s">
        <v>3927</v>
      </c>
      <c r="D4205" s="4" t="str" cm="1">
        <f t="array" ref="D4205">_xlfn.TEXTJOIN("",,_xlfn.LET(_xlpm.a,MID(C4205,_xlfn.SEQUENCE(1,LEN(C4205)),1),IF(ISNUMBER(--_xlpm.a),"",_xlpm.a)))</f>
        <v>_cor_calves_nd_run__di_</v>
      </c>
      <c r="E4205" t="str">
        <f t="shared" si="717"/>
        <v>_cor_calves_nd_run_di_</v>
      </c>
      <c r="F4205" t="str">
        <f t="shared" si="719"/>
        <v>_COR_CALVES_ND_RUN_DI_</v>
      </c>
      <c r="G4205" t="b">
        <f t="shared" si="718"/>
        <v>1</v>
      </c>
      <c r="H4205">
        <f t="shared" si="720"/>
        <v>0</v>
      </c>
      <c r="I4205">
        <f t="shared" si="721"/>
        <v>0</v>
      </c>
      <c r="J4205" t="str" cm="1">
        <f t="array" ref="J4205">IF(OR(ISNUMBER(SEARCH({"A";"B";"C";"D";"E";"F";"G";"H";"I";"J";"K";"L";"M";"N";"O";"P";"Q";"R";"S";"T";"U";"V";"W";"X";"Y";"Z"},F4205))), "TRUE", "FALSE")</f>
        <v>TRUE</v>
      </c>
      <c r="K4205">
        <f t="shared" si="722"/>
        <v>0</v>
      </c>
      <c r="L4205">
        <f t="shared" si="723"/>
        <v>0</v>
      </c>
      <c r="M4205">
        <f t="shared" si="724"/>
        <v>0</v>
      </c>
      <c r="N4205">
        <f t="shared" si="725"/>
        <v>0</v>
      </c>
      <c r="O4205">
        <f t="shared" si="727"/>
        <v>0</v>
      </c>
      <c r="P4205">
        <f t="shared" si="726"/>
        <v>0</v>
      </c>
    </row>
    <row r="4206" spans="1:16" x14ac:dyDescent="0.45">
      <c r="A4206" t="s">
        <v>3928</v>
      </c>
      <c r="B4206" t="s">
        <v>3929</v>
      </c>
      <c r="C4206" t="s">
        <v>3930</v>
      </c>
      <c r="D4206" s="4" t="str" cm="1">
        <f t="array" ref="D4206">_xlfn.TEXTJOIN("",,_xlfn.LET(_xlpm.a,MID(C4206,_xlfn.SEQUENCE(1,LEN(C4206)),1),IF(ISNUMBER(--_xlpm.a),"",_xlpm.a)))</f>
        <v>_CORONAL_MIPS_ABD_PELVIS__X_</v>
      </c>
      <c r="E4206" t="str">
        <f t="shared" si="717"/>
        <v>_CORONAL_MIPS_ABD_PELVIS_X_</v>
      </c>
      <c r="F4206" t="str">
        <f t="shared" si="719"/>
        <v>_CORONAL_MIPS_ABD_PELVIS_X_</v>
      </c>
      <c r="G4206" t="b">
        <f t="shared" si="718"/>
        <v>1</v>
      </c>
      <c r="H4206">
        <f t="shared" si="720"/>
        <v>0</v>
      </c>
      <c r="I4206">
        <f t="shared" si="721"/>
        <v>0</v>
      </c>
      <c r="J4206" t="str" cm="1">
        <f t="array" ref="J4206">IF(OR(ISNUMBER(SEARCH({"A";"B";"C";"D";"E";"F";"G";"H";"I";"J";"K";"L";"M";"N";"O";"P";"Q";"R";"S";"T";"U";"V";"W";"X";"Y";"Z"},F4206))), "TRUE", "FALSE")</f>
        <v>TRUE</v>
      </c>
      <c r="K4206">
        <f t="shared" si="722"/>
        <v>0</v>
      </c>
      <c r="L4206">
        <f t="shared" si="723"/>
        <v>0</v>
      </c>
      <c r="M4206">
        <f t="shared" si="724"/>
        <v>0</v>
      </c>
      <c r="N4206">
        <f t="shared" si="725"/>
        <v>0</v>
      </c>
      <c r="O4206">
        <f t="shared" si="727"/>
        <v>0</v>
      </c>
      <c r="P4206">
        <f t="shared" si="726"/>
        <v>0</v>
      </c>
    </row>
    <row r="4207" spans="1:16" x14ac:dyDescent="0.45">
      <c r="A4207" t="s">
        <v>3928</v>
      </c>
      <c r="B4207" t="s">
        <v>3929</v>
      </c>
      <c r="C4207" t="s">
        <v>246</v>
      </c>
      <c r="D4207" s="4" t="str" cm="1">
        <f t="array" ref="D4207">_xlfn.TEXTJOIN("",,_xlfn.LET(_xlpm.a,MID(C4207,_xlfn.SEQUENCE(1,LEN(C4207)),1),IF(ISNUMBER(--_xlpm.a),"",_xlpm.a)))</f>
        <v>_VENOUS</v>
      </c>
      <c r="E4207" t="str">
        <f t="shared" si="717"/>
        <v>_VENOUS</v>
      </c>
      <c r="F4207" t="str">
        <f t="shared" si="719"/>
        <v>_VENOUS</v>
      </c>
      <c r="G4207" t="b">
        <f t="shared" si="718"/>
        <v>0</v>
      </c>
      <c r="H4207">
        <f t="shared" si="720"/>
        <v>0</v>
      </c>
      <c r="I4207">
        <f t="shared" si="721"/>
        <v>0</v>
      </c>
      <c r="J4207" t="str" cm="1">
        <f t="array" ref="J4207">IF(OR(ISNUMBER(SEARCH({"A";"B";"C";"D";"E";"F";"G";"H";"I";"J";"K";"L";"M";"N";"O";"P";"Q";"R";"S";"T";"U";"V";"W";"X";"Y";"Z"},F4207))), "TRUE", "FALSE")</f>
        <v>TRUE</v>
      </c>
      <c r="K4207">
        <f t="shared" si="722"/>
        <v>0</v>
      </c>
      <c r="L4207">
        <f t="shared" si="723"/>
        <v>0</v>
      </c>
      <c r="M4207">
        <f t="shared" si="724"/>
        <v>0</v>
      </c>
      <c r="N4207">
        <f t="shared" si="725"/>
        <v>0</v>
      </c>
      <c r="O4207">
        <f t="shared" si="727"/>
        <v>0</v>
      </c>
      <c r="P4207">
        <f t="shared" si="726"/>
        <v>0</v>
      </c>
    </row>
    <row r="4208" spans="1:16" x14ac:dyDescent="0.45">
      <c r="A4208" t="s">
        <v>3928</v>
      </c>
      <c r="B4208" t="s">
        <v>3929</v>
      </c>
      <c r="C4208" t="s">
        <v>3931</v>
      </c>
      <c r="D4208" s="4" t="str" cm="1">
        <f t="array" ref="D4208">_xlfn.TEXTJOIN("",,_xlfn.LET(_xlpm.a,MID(C4208,_xlfn.SEQUENCE(1,LEN(C4208)),1),IF(ISNUMBER(--_xlpm.a),"",_xlpm.a)))</f>
        <v>_SAGITTAL_MIPS_ABD_PELVIS__X_</v>
      </c>
      <c r="E4208" t="str">
        <f t="shared" si="717"/>
        <v>_SAGITTAL_MIPS_ABD_PELVIS_X_</v>
      </c>
      <c r="F4208" t="str">
        <f t="shared" si="719"/>
        <v>_SAGITTAL_MIPS_ABD_PELVIS_X_</v>
      </c>
      <c r="G4208" t="b">
        <f t="shared" si="718"/>
        <v>1</v>
      </c>
      <c r="H4208">
        <f t="shared" si="720"/>
        <v>0</v>
      </c>
      <c r="I4208">
        <f t="shared" si="721"/>
        <v>0</v>
      </c>
      <c r="J4208" t="str" cm="1">
        <f t="array" ref="J4208">IF(OR(ISNUMBER(SEARCH({"A";"B";"C";"D";"E";"F";"G";"H";"I";"J";"K";"L";"M";"N";"O";"P";"Q";"R";"S";"T";"U";"V";"W";"X";"Y";"Z"},F4208))), "TRUE", "FALSE")</f>
        <v>TRUE</v>
      </c>
      <c r="K4208">
        <f t="shared" si="722"/>
        <v>0</v>
      </c>
      <c r="L4208">
        <f t="shared" si="723"/>
        <v>0</v>
      </c>
      <c r="M4208">
        <f t="shared" si="724"/>
        <v>0</v>
      </c>
      <c r="N4208">
        <f t="shared" si="725"/>
        <v>0</v>
      </c>
      <c r="O4208">
        <f t="shared" si="727"/>
        <v>0</v>
      </c>
      <c r="P4208">
        <f t="shared" si="726"/>
        <v>0</v>
      </c>
    </row>
    <row r="4209" spans="1:16" x14ac:dyDescent="0.45">
      <c r="A4209" t="s">
        <v>3928</v>
      </c>
      <c r="B4209" t="s">
        <v>3929</v>
      </c>
      <c r="C4209" t="s">
        <v>15</v>
      </c>
      <c r="D4209" s="4" t="str" cm="1">
        <f t="array" ref="D4209">_xlfn.TEXTJOIN("",,_xlfn.LET(_xlpm.a,MID(C4209,_xlfn.SEQUENCE(1,LEN(C4209)),1),IF(ISNUMBER(--_xlpm.a),"",_xlpm.a)))</f>
        <v>Unknown</v>
      </c>
      <c r="E4209" t="str">
        <f t="shared" si="717"/>
        <v>Unknown</v>
      </c>
      <c r="F4209" t="str">
        <f t="shared" si="719"/>
        <v>UNKNOWN</v>
      </c>
      <c r="G4209" t="b">
        <f t="shared" si="718"/>
        <v>1</v>
      </c>
      <c r="H4209">
        <f t="shared" si="720"/>
        <v>0</v>
      </c>
      <c r="I4209">
        <f t="shared" si="721"/>
        <v>0</v>
      </c>
      <c r="J4209" t="str" cm="1">
        <f t="array" ref="J4209">IF(OR(ISNUMBER(SEARCH({"A";"B";"C";"D";"E";"F";"G";"H";"I";"J";"K";"L";"M";"N";"O";"P";"Q";"R";"S";"T";"U";"V";"W";"X";"Y";"Z"},F4209))), "TRUE", "FALSE")</f>
        <v>TRUE</v>
      </c>
      <c r="K4209">
        <f t="shared" si="722"/>
        <v>0</v>
      </c>
      <c r="L4209">
        <f t="shared" si="723"/>
        <v>0</v>
      </c>
      <c r="M4209">
        <f t="shared" si="724"/>
        <v>0</v>
      </c>
      <c r="N4209">
        <f t="shared" si="725"/>
        <v>0</v>
      </c>
      <c r="O4209">
        <f t="shared" si="727"/>
        <v>0</v>
      </c>
      <c r="P4209">
        <f t="shared" si="726"/>
        <v>0</v>
      </c>
    </row>
    <row r="4210" spans="1:16" x14ac:dyDescent="0.45">
      <c r="A4210" t="s">
        <v>3928</v>
      </c>
      <c r="B4210" t="s">
        <v>3929</v>
      </c>
      <c r="C4210" t="s">
        <v>3932</v>
      </c>
      <c r="D4210" s="4" t="str" cm="1">
        <f t="array" ref="D4210">_xlfn.TEXTJOIN("",,_xlfn.LET(_xlpm.a,MID(C4210,_xlfn.SEQUENCE(1,LEN(C4210)),1),IF(ISNUMBER(--_xlpm.a),"",_xlpm.a)))</f>
        <v>_CORONAL_ABDOMEN_PELVIS_MIPS_VENOUS_RUN</v>
      </c>
      <c r="E4210" t="str">
        <f t="shared" si="717"/>
        <v>_CORONAL_ABDOMEN_PELVIS_MIPS_VENOUS_RUN</v>
      </c>
      <c r="F4210" t="str">
        <f t="shared" si="719"/>
        <v>_CORONAL_ABDOMEN_PELVIS_MIPS_VENOUS_RUN</v>
      </c>
      <c r="G4210" t="b">
        <f t="shared" si="718"/>
        <v>1</v>
      </c>
      <c r="H4210">
        <f t="shared" si="720"/>
        <v>0</v>
      </c>
      <c r="I4210">
        <f t="shared" si="721"/>
        <v>0</v>
      </c>
      <c r="J4210" t="str" cm="1">
        <f t="array" ref="J4210">IF(OR(ISNUMBER(SEARCH({"A";"B";"C";"D";"E";"F";"G";"H";"I";"J";"K";"L";"M";"N";"O";"P";"Q";"R";"S";"T";"U";"V";"W";"X";"Y";"Z"},F4210))), "TRUE", "FALSE")</f>
        <v>TRUE</v>
      </c>
      <c r="K4210">
        <f t="shared" si="722"/>
        <v>0</v>
      </c>
      <c r="L4210">
        <f t="shared" si="723"/>
        <v>0</v>
      </c>
      <c r="M4210">
        <f t="shared" si="724"/>
        <v>0</v>
      </c>
      <c r="N4210">
        <f t="shared" si="725"/>
        <v>0</v>
      </c>
      <c r="O4210">
        <f t="shared" si="727"/>
        <v>0</v>
      </c>
      <c r="P4210">
        <f t="shared" si="726"/>
        <v>0</v>
      </c>
    </row>
    <row r="4211" spans="1:16" x14ac:dyDescent="0.45">
      <c r="A4211" t="s">
        <v>3928</v>
      </c>
      <c r="B4211" t="s">
        <v>3929</v>
      </c>
      <c r="C4211" t="s">
        <v>3933</v>
      </c>
      <c r="D4211" s="4" t="str" cm="1">
        <f t="array" ref="D4211">_xlfn.TEXTJOIN("",,_xlfn.LET(_xlpm.a,MID(C4211,_xlfn.SEQUENCE(1,LEN(C4211)),1),IF(ISNUMBER(--_xlpm.a),"",_xlpm.a)))</f>
        <v>_ML_OMNI</v>
      </c>
      <c r="E4211" t="str">
        <f t="shared" si="717"/>
        <v>_ML_OMNI</v>
      </c>
      <c r="F4211" t="str">
        <f t="shared" si="719"/>
        <v>_ML_OMNI</v>
      </c>
      <c r="G4211" t="b">
        <f t="shared" si="718"/>
        <v>0</v>
      </c>
      <c r="H4211">
        <f t="shared" si="720"/>
        <v>0</v>
      </c>
      <c r="I4211">
        <f t="shared" si="721"/>
        <v>0</v>
      </c>
      <c r="J4211" t="str" cm="1">
        <f t="array" ref="J4211">IF(OR(ISNUMBER(SEARCH({"A";"B";"C";"D";"E";"F";"G";"H";"I";"J";"K";"L";"M";"N";"O";"P";"Q";"R";"S";"T";"U";"V";"W";"X";"Y";"Z"},F4211))), "TRUE", "FALSE")</f>
        <v>TRUE</v>
      </c>
      <c r="K4211">
        <f t="shared" si="722"/>
        <v>0</v>
      </c>
      <c r="L4211">
        <f t="shared" si="723"/>
        <v>0</v>
      </c>
      <c r="M4211">
        <f t="shared" si="724"/>
        <v>0</v>
      </c>
      <c r="N4211">
        <f t="shared" si="725"/>
        <v>0</v>
      </c>
      <c r="O4211">
        <f t="shared" si="727"/>
        <v>0</v>
      </c>
      <c r="P4211">
        <f t="shared" si="726"/>
        <v>0</v>
      </c>
    </row>
    <row r="4212" spans="1:16" x14ac:dyDescent="0.45">
      <c r="A4212" t="s">
        <v>3934</v>
      </c>
      <c r="B4212" t="s">
        <v>3935</v>
      </c>
      <c r="C4212" t="s">
        <v>3936</v>
      </c>
      <c r="D4212" s="4" t="str" cm="1">
        <f t="array" ref="D4212">_xlfn.TEXTJOIN("",,_xlfn.LET(_xlpm.a,MID(C4212,_xlfn.SEQUENCE(1,LEN(C4212)),1),IF(ISNUMBER(--_xlpm.a),"",_xlpm.a)))</f>
        <v>_AXIAL_MIP</v>
      </c>
      <c r="E4212" t="str">
        <f t="shared" si="717"/>
        <v>_AXIAL_MIP</v>
      </c>
      <c r="F4212" t="str">
        <f t="shared" si="719"/>
        <v>_AXIAL_MIP</v>
      </c>
      <c r="G4212" t="b">
        <f t="shared" si="718"/>
        <v>0</v>
      </c>
      <c r="H4212">
        <f t="shared" si="720"/>
        <v>0</v>
      </c>
      <c r="I4212">
        <f t="shared" si="721"/>
        <v>1</v>
      </c>
      <c r="J4212" t="str" cm="1">
        <f t="array" ref="J4212">IF(OR(ISNUMBER(SEARCH({"A";"B";"C";"D";"E";"F";"G";"H";"I";"J";"K";"L";"M";"N";"O";"P";"Q";"R";"S";"T";"U";"V";"W";"X";"Y";"Z"},F4212))), "TRUE", "FALSE")</f>
        <v>TRUE</v>
      </c>
      <c r="K4212">
        <f t="shared" si="722"/>
        <v>0</v>
      </c>
      <c r="L4212">
        <f t="shared" si="723"/>
        <v>0</v>
      </c>
      <c r="M4212">
        <f t="shared" si="724"/>
        <v>0</v>
      </c>
      <c r="N4212">
        <f t="shared" si="725"/>
        <v>0</v>
      </c>
      <c r="O4212">
        <f t="shared" si="727"/>
        <v>0</v>
      </c>
      <c r="P4212">
        <f t="shared" si="726"/>
        <v>0</v>
      </c>
    </row>
    <row r="4213" spans="1:16" x14ac:dyDescent="0.45">
      <c r="A4213" t="s">
        <v>3934</v>
      </c>
      <c r="B4213" t="s">
        <v>3935</v>
      </c>
      <c r="C4213" t="s">
        <v>172</v>
      </c>
      <c r="D4213" s="4" t="str" cm="1">
        <f t="array" ref="D4213">_xlfn.TEXTJOIN("",,_xlfn.LET(_xlpm.a,MID(C4213,_xlfn.SEQUENCE(1,LEN(C4213)),1),IF(ISNUMBER(--_xlpm.a),"",_xlpm.a)))</f>
        <v>_COR_MM_MIP_ARTERIAL_CHEST</v>
      </c>
      <c r="E4213" t="str">
        <f t="shared" si="717"/>
        <v>_COR_MM_MIP_ARTERIAL_CHEST</v>
      </c>
      <c r="F4213" t="str">
        <f t="shared" si="719"/>
        <v>_COR_MM_MIP_ARTERIAL_CHEST</v>
      </c>
      <c r="G4213" t="b">
        <f t="shared" si="718"/>
        <v>1</v>
      </c>
      <c r="H4213">
        <f t="shared" si="720"/>
        <v>0</v>
      </c>
      <c r="I4213">
        <f t="shared" si="721"/>
        <v>0</v>
      </c>
      <c r="J4213" t="str" cm="1">
        <f t="array" ref="J4213">IF(OR(ISNUMBER(SEARCH({"A";"B";"C";"D";"E";"F";"G";"H";"I";"J";"K";"L";"M";"N";"O";"P";"Q";"R";"S";"T";"U";"V";"W";"X";"Y";"Z"},F4213))), "TRUE", "FALSE")</f>
        <v>TRUE</v>
      </c>
      <c r="K4213">
        <f t="shared" si="722"/>
        <v>0</v>
      </c>
      <c r="L4213">
        <f t="shared" si="723"/>
        <v>0</v>
      </c>
      <c r="M4213">
        <f t="shared" si="724"/>
        <v>0</v>
      </c>
      <c r="N4213">
        <f t="shared" si="725"/>
        <v>0</v>
      </c>
      <c r="O4213">
        <f t="shared" si="727"/>
        <v>0</v>
      </c>
      <c r="P4213">
        <f t="shared" si="726"/>
        <v>0</v>
      </c>
    </row>
    <row r="4214" spans="1:16" x14ac:dyDescent="0.45">
      <c r="A4214" t="s">
        <v>3934</v>
      </c>
      <c r="B4214" t="s">
        <v>3935</v>
      </c>
      <c r="C4214" t="s">
        <v>3937</v>
      </c>
      <c r="D4214" s="4" t="str" cm="1">
        <f t="array" ref="D4214">_xlfn.TEXTJOIN("",,_xlfn.LET(_xlpm.a,MID(C4214,_xlfn.SEQUENCE(1,LEN(C4214)),1),IF(ISNUMBER(--_xlpm.a),"",_xlpm.a)))</f>
        <v>_SAG_MM_MPR</v>
      </c>
      <c r="E4214" t="str">
        <f t="shared" si="717"/>
        <v>_SAG_MM_MPR</v>
      </c>
      <c r="F4214" t="str">
        <f t="shared" si="719"/>
        <v>_SAG_MM_MPR</v>
      </c>
      <c r="G4214" t="b">
        <f t="shared" si="718"/>
        <v>1</v>
      </c>
      <c r="H4214">
        <f t="shared" si="720"/>
        <v>0</v>
      </c>
      <c r="I4214">
        <f t="shared" si="721"/>
        <v>0</v>
      </c>
      <c r="J4214" t="str" cm="1">
        <f t="array" ref="J4214">IF(OR(ISNUMBER(SEARCH({"A";"B";"C";"D";"E";"F";"G";"H";"I";"J";"K";"L";"M";"N";"O";"P";"Q";"R";"S";"T";"U";"V";"W";"X";"Y";"Z"},F4214))), "TRUE", "FALSE")</f>
        <v>TRUE</v>
      </c>
      <c r="K4214">
        <f t="shared" si="722"/>
        <v>0</v>
      </c>
      <c r="L4214">
        <f t="shared" si="723"/>
        <v>0</v>
      </c>
      <c r="M4214">
        <f t="shared" si="724"/>
        <v>0</v>
      </c>
      <c r="N4214">
        <f t="shared" si="725"/>
        <v>0</v>
      </c>
      <c r="O4214">
        <f t="shared" si="727"/>
        <v>0</v>
      </c>
      <c r="P4214">
        <f t="shared" si="726"/>
        <v>0</v>
      </c>
    </row>
    <row r="4215" spans="1:16" x14ac:dyDescent="0.45">
      <c r="A4215" t="s">
        <v>3934</v>
      </c>
      <c r="B4215" t="s">
        <v>3935</v>
      </c>
      <c r="C4215" t="s">
        <v>2184</v>
      </c>
      <c r="D4215" s="4" t="str" cm="1">
        <f t="array" ref="D4215">_xlfn.TEXTJOIN("",,_xlfn.LET(_xlpm.a,MID(C4215,_xlfn.SEQUENCE(1,LEN(C4215)),1),IF(ISNUMBER(--_xlpm.a),"",_xlpm.a)))</f>
        <v>_COR_MM_MPR</v>
      </c>
      <c r="E4215" t="str">
        <f t="shared" si="717"/>
        <v>_COR_MM_MPR</v>
      </c>
      <c r="F4215" t="str">
        <f t="shared" si="719"/>
        <v>_COR_MM_MPR</v>
      </c>
      <c r="G4215" t="b">
        <f t="shared" si="718"/>
        <v>1</v>
      </c>
      <c r="H4215">
        <f t="shared" si="720"/>
        <v>0</v>
      </c>
      <c r="I4215">
        <f t="shared" si="721"/>
        <v>0</v>
      </c>
      <c r="J4215" t="str" cm="1">
        <f t="array" ref="J4215">IF(OR(ISNUMBER(SEARCH({"A";"B";"C";"D";"E";"F";"G";"H";"I";"J";"K";"L";"M";"N";"O";"P";"Q";"R";"S";"T";"U";"V";"W";"X";"Y";"Z"},F4215))), "TRUE", "FALSE")</f>
        <v>TRUE</v>
      </c>
      <c r="K4215">
        <f t="shared" si="722"/>
        <v>0</v>
      </c>
      <c r="L4215">
        <f t="shared" si="723"/>
        <v>0</v>
      </c>
      <c r="M4215">
        <f t="shared" si="724"/>
        <v>0</v>
      </c>
      <c r="N4215">
        <f t="shared" si="725"/>
        <v>0</v>
      </c>
      <c r="O4215">
        <f t="shared" si="727"/>
        <v>0</v>
      </c>
      <c r="P4215">
        <f t="shared" si="726"/>
        <v>0</v>
      </c>
    </row>
    <row r="4216" spans="1:16" x14ac:dyDescent="0.45">
      <c r="A4216" t="s">
        <v>3934</v>
      </c>
      <c r="B4216" t="s">
        <v>3935</v>
      </c>
      <c r="C4216" t="s">
        <v>175</v>
      </c>
      <c r="D4216" s="4" t="str" cm="1">
        <f t="array" ref="D4216">_xlfn.TEXTJOIN("",,_xlfn.LET(_xlpm.a,MID(C4216,_xlfn.SEQUENCE(1,LEN(C4216)),1),IF(ISNUMBER(--_xlpm.a),"",_xlpm.a)))</f>
        <v>_AX__MM_ABDOMEN_PELVIS</v>
      </c>
      <c r="E4216" t="str">
        <f t="shared" si="717"/>
        <v>_AX_MM_ABDOMEN_PELVIS</v>
      </c>
      <c r="F4216" t="str">
        <f t="shared" si="719"/>
        <v>_AX_MM_ABDOMEN_PELVIS</v>
      </c>
      <c r="G4216" t="b">
        <f t="shared" si="718"/>
        <v>0</v>
      </c>
      <c r="H4216">
        <f t="shared" si="720"/>
        <v>1</v>
      </c>
      <c r="I4216">
        <f t="shared" si="721"/>
        <v>1</v>
      </c>
      <c r="J4216" t="str" cm="1">
        <f t="array" ref="J4216">IF(OR(ISNUMBER(SEARCH({"A";"B";"C";"D";"E";"F";"G";"H";"I";"J";"K";"L";"M";"N";"O";"P";"Q";"R";"S";"T";"U";"V";"W";"X";"Y";"Z"},F4216))), "TRUE", "FALSE")</f>
        <v>TRUE</v>
      </c>
      <c r="K4216">
        <f t="shared" si="722"/>
        <v>0</v>
      </c>
      <c r="L4216">
        <f t="shared" si="723"/>
        <v>0</v>
      </c>
      <c r="M4216">
        <f t="shared" si="724"/>
        <v>0</v>
      </c>
      <c r="N4216">
        <f t="shared" si="725"/>
        <v>0</v>
      </c>
      <c r="O4216">
        <f t="shared" si="727"/>
        <v>0</v>
      </c>
      <c r="P4216">
        <f t="shared" si="726"/>
        <v>0</v>
      </c>
    </row>
    <row r="4217" spans="1:16" x14ac:dyDescent="0.45">
      <c r="A4217" t="s">
        <v>3934</v>
      </c>
      <c r="B4217" t="s">
        <v>3935</v>
      </c>
      <c r="C4217" t="s">
        <v>3938</v>
      </c>
      <c r="D4217" s="4" t="str" cm="1">
        <f t="array" ref="D4217">_xlfn.TEXTJOIN("",,_xlfn.LET(_xlpm.a,MID(C4217,_xlfn.SEQUENCE(1,LEN(C4217)),1),IF(ISNUMBER(--_xlpm.a),"",_xlpm.a)))</f>
        <v>_AX_MM_CHEST</v>
      </c>
      <c r="E4217" t="str">
        <f t="shared" si="717"/>
        <v>_AX_MM_CHEST</v>
      </c>
      <c r="F4217" t="str">
        <f t="shared" si="719"/>
        <v>_AX_MM_CHEST</v>
      </c>
      <c r="G4217" t="b">
        <f t="shared" si="718"/>
        <v>0</v>
      </c>
      <c r="H4217">
        <f t="shared" si="720"/>
        <v>0</v>
      </c>
      <c r="I4217">
        <f t="shared" si="721"/>
        <v>1</v>
      </c>
      <c r="J4217" t="str" cm="1">
        <f t="array" ref="J4217">IF(OR(ISNUMBER(SEARCH({"A";"B";"C";"D";"E";"F";"G";"H";"I";"J";"K";"L";"M";"N";"O";"P";"Q";"R";"S";"T";"U";"V";"W";"X";"Y";"Z"},F4217))), "TRUE", "FALSE")</f>
        <v>TRUE</v>
      </c>
      <c r="K4217">
        <f t="shared" si="722"/>
        <v>1</v>
      </c>
      <c r="L4217">
        <f t="shared" si="723"/>
        <v>0</v>
      </c>
      <c r="M4217">
        <f t="shared" si="724"/>
        <v>0</v>
      </c>
      <c r="N4217">
        <f t="shared" si="725"/>
        <v>0</v>
      </c>
      <c r="O4217">
        <f t="shared" si="727"/>
        <v>0</v>
      </c>
      <c r="P4217">
        <f t="shared" si="726"/>
        <v>0</v>
      </c>
    </row>
    <row r="4218" spans="1:16" x14ac:dyDescent="0.45">
      <c r="A4218" t="s">
        <v>3934</v>
      </c>
      <c r="B4218" t="s">
        <v>3935</v>
      </c>
      <c r="C4218" t="s">
        <v>3939</v>
      </c>
      <c r="D4218" s="4" t="str" cm="1">
        <f t="array" ref="D4218">_xlfn.TEXTJOIN("",,_xlfn.LET(_xlpm.a,MID(C4218,_xlfn.SEQUENCE(1,LEN(C4218)),1),IF(ISNUMBER(--_xlpm.a),"",_xlpm.a)))</f>
        <v>_AX_MM_W</v>
      </c>
      <c r="E4218" t="str">
        <f t="shared" si="717"/>
        <v>_AX_MM_W</v>
      </c>
      <c r="F4218" t="str">
        <f t="shared" si="719"/>
        <v>_AX_MM_W</v>
      </c>
      <c r="G4218" t="b">
        <f t="shared" si="718"/>
        <v>0</v>
      </c>
      <c r="H4218">
        <f t="shared" si="720"/>
        <v>0</v>
      </c>
      <c r="I4218">
        <f t="shared" si="721"/>
        <v>1</v>
      </c>
      <c r="J4218" t="str" cm="1">
        <f t="array" ref="J4218">IF(OR(ISNUMBER(SEARCH({"A";"B";"C";"D";"E";"F";"G";"H";"I";"J";"K";"L";"M";"N";"O";"P";"Q";"R";"S";"T";"U";"V";"W";"X";"Y";"Z"},F4218))), "TRUE", "FALSE")</f>
        <v>TRUE</v>
      </c>
      <c r="K4218">
        <f t="shared" si="722"/>
        <v>0</v>
      </c>
      <c r="L4218">
        <f t="shared" si="723"/>
        <v>0</v>
      </c>
      <c r="M4218">
        <f t="shared" si="724"/>
        <v>0</v>
      </c>
      <c r="N4218">
        <f t="shared" si="725"/>
        <v>0</v>
      </c>
      <c r="O4218">
        <f t="shared" si="727"/>
        <v>0</v>
      </c>
      <c r="P4218">
        <f t="shared" si="726"/>
        <v>0</v>
      </c>
    </row>
    <row r="4219" spans="1:16" x14ac:dyDescent="0.45">
      <c r="A4219" t="s">
        <v>3934</v>
      </c>
      <c r="B4219" t="s">
        <v>3935</v>
      </c>
      <c r="C4219" t="s">
        <v>174</v>
      </c>
      <c r="D4219" s="4" t="str" cm="1">
        <f t="array" ref="D4219">_xlfn.TEXTJOIN("",,_xlfn.LET(_xlpm.a,MID(C4219,_xlfn.SEQUENCE(1,LEN(C4219)),1),IF(ISNUMBER(--_xlpm.a),"",_xlpm.a)))</f>
        <v>_LAO_MM_MIP_CHEST</v>
      </c>
      <c r="E4219" t="str">
        <f t="shared" si="717"/>
        <v>_LAO_MM_MIP_CHEST</v>
      </c>
      <c r="F4219" t="str">
        <f t="shared" si="719"/>
        <v>_LAO_MM_MIP_CHEST</v>
      </c>
      <c r="G4219" t="b">
        <f t="shared" si="718"/>
        <v>1</v>
      </c>
      <c r="H4219">
        <f t="shared" si="720"/>
        <v>0</v>
      </c>
      <c r="I4219">
        <f t="shared" si="721"/>
        <v>0</v>
      </c>
      <c r="J4219" t="str" cm="1">
        <f t="array" ref="J4219">IF(OR(ISNUMBER(SEARCH({"A";"B";"C";"D";"E";"F";"G";"H";"I";"J";"K";"L";"M";"N";"O";"P";"Q";"R";"S";"T";"U";"V";"W";"X";"Y";"Z"},F4219))), "TRUE", "FALSE")</f>
        <v>TRUE</v>
      </c>
      <c r="K4219">
        <f t="shared" si="722"/>
        <v>0</v>
      </c>
      <c r="L4219">
        <f t="shared" si="723"/>
        <v>0</v>
      </c>
      <c r="M4219">
        <f t="shared" si="724"/>
        <v>0</v>
      </c>
      <c r="N4219">
        <f t="shared" si="725"/>
        <v>0</v>
      </c>
      <c r="O4219">
        <f t="shared" si="727"/>
        <v>0</v>
      </c>
      <c r="P4219">
        <f t="shared" si="726"/>
        <v>0</v>
      </c>
    </row>
    <row r="4220" spans="1:16" x14ac:dyDescent="0.45">
      <c r="A4220" t="s">
        <v>3934</v>
      </c>
      <c r="B4220" t="s">
        <v>3935</v>
      </c>
      <c r="C4220" t="s">
        <v>178</v>
      </c>
      <c r="D4220" s="4" t="str" cm="1">
        <f t="array" ref="D4220">_xlfn.TEXTJOIN("",,_xlfn.LET(_xlpm.a,MID(C4220,_xlfn.SEQUENCE(1,LEN(C4220)),1),IF(ISNUMBER(--_xlpm.a),"",_xlpm.a)))</f>
        <v>_AX__MM_CHEST</v>
      </c>
      <c r="E4220" t="str">
        <f t="shared" si="717"/>
        <v>_AX_MM_CHEST</v>
      </c>
      <c r="F4220" t="str">
        <f t="shared" si="719"/>
        <v>_AX_MM_CHEST</v>
      </c>
      <c r="G4220" t="b">
        <f t="shared" si="718"/>
        <v>0</v>
      </c>
      <c r="H4220">
        <f t="shared" si="720"/>
        <v>0</v>
      </c>
      <c r="I4220">
        <f t="shared" si="721"/>
        <v>1</v>
      </c>
      <c r="J4220" t="str" cm="1">
        <f t="array" ref="J4220">IF(OR(ISNUMBER(SEARCH({"A";"B";"C";"D";"E";"F";"G";"H";"I";"J";"K";"L";"M";"N";"O";"P";"Q";"R";"S";"T";"U";"V";"W";"X";"Y";"Z"},F4220))), "TRUE", "FALSE")</f>
        <v>TRUE</v>
      </c>
      <c r="K4220">
        <f t="shared" si="722"/>
        <v>1</v>
      </c>
      <c r="L4220">
        <f t="shared" si="723"/>
        <v>0</v>
      </c>
      <c r="M4220">
        <f t="shared" si="724"/>
        <v>0</v>
      </c>
      <c r="N4220">
        <f t="shared" si="725"/>
        <v>0</v>
      </c>
      <c r="O4220">
        <f t="shared" si="727"/>
        <v>0</v>
      </c>
      <c r="P4220">
        <f t="shared" si="726"/>
        <v>0</v>
      </c>
    </row>
    <row r="4221" spans="1:16" x14ac:dyDescent="0.45">
      <c r="A4221" t="s">
        <v>3934</v>
      </c>
      <c r="B4221" t="s">
        <v>3935</v>
      </c>
      <c r="C4221" t="s">
        <v>179</v>
      </c>
      <c r="D4221" s="4" t="str" cm="1">
        <f t="array" ref="D4221">_xlfn.TEXTJOIN("",,_xlfn.LET(_xlpm.a,MID(C4221,_xlfn.SEQUENCE(1,LEN(C4221)),1),IF(ISNUMBER(--_xlpm.a),"",_xlpm.a)))</f>
        <v>_SAG_MM_MIP_AP</v>
      </c>
      <c r="E4221" t="str">
        <f t="shared" si="717"/>
        <v>_SAG_MM_MIP_AP</v>
      </c>
      <c r="F4221" t="str">
        <f t="shared" si="719"/>
        <v>_SAG_MM_MIP_AP</v>
      </c>
      <c r="G4221" t="b">
        <f t="shared" si="718"/>
        <v>1</v>
      </c>
      <c r="H4221">
        <f t="shared" si="720"/>
        <v>0</v>
      </c>
      <c r="I4221">
        <f t="shared" si="721"/>
        <v>0</v>
      </c>
      <c r="J4221" t="str" cm="1">
        <f t="array" ref="J4221">IF(OR(ISNUMBER(SEARCH({"A";"B";"C";"D";"E";"F";"G";"H";"I";"J";"K";"L";"M";"N";"O";"P";"Q";"R";"S";"T";"U";"V";"W";"X";"Y";"Z"},F4221))), "TRUE", "FALSE")</f>
        <v>TRUE</v>
      </c>
      <c r="K4221">
        <f t="shared" si="722"/>
        <v>0</v>
      </c>
      <c r="L4221">
        <f t="shared" si="723"/>
        <v>0</v>
      </c>
      <c r="M4221">
        <f t="shared" si="724"/>
        <v>0</v>
      </c>
      <c r="N4221">
        <f t="shared" si="725"/>
        <v>0</v>
      </c>
      <c r="O4221">
        <f t="shared" si="727"/>
        <v>0</v>
      </c>
      <c r="P4221">
        <f t="shared" si="726"/>
        <v>0</v>
      </c>
    </row>
    <row r="4222" spans="1:16" x14ac:dyDescent="0.45">
      <c r="A4222" t="s">
        <v>3934</v>
      </c>
      <c r="B4222" t="s">
        <v>3935</v>
      </c>
      <c r="C4222" t="s">
        <v>177</v>
      </c>
      <c r="D4222" s="4" t="str" cm="1">
        <f t="array" ref="D4222">_xlfn.TEXTJOIN("",,_xlfn.LET(_xlpm.a,MID(C4222,_xlfn.SEQUENCE(1,LEN(C4222)),1),IF(ISNUMBER(--_xlpm.a),"",_xlpm.a)))</f>
        <v>_COR_MM_MIP_AP</v>
      </c>
      <c r="E4222" t="str">
        <f t="shared" si="717"/>
        <v>_COR_MM_MIP_AP</v>
      </c>
      <c r="F4222" t="str">
        <f t="shared" si="719"/>
        <v>_COR_MM_MIP_AP</v>
      </c>
      <c r="G4222" t="b">
        <f t="shared" si="718"/>
        <v>1</v>
      </c>
      <c r="H4222">
        <f t="shared" si="720"/>
        <v>0</v>
      </c>
      <c r="I4222">
        <f t="shared" si="721"/>
        <v>0</v>
      </c>
      <c r="J4222" t="str" cm="1">
        <f t="array" ref="J4222">IF(OR(ISNUMBER(SEARCH({"A";"B";"C";"D";"E";"F";"G";"H";"I";"J";"K";"L";"M";"N";"O";"P";"Q";"R";"S";"T";"U";"V";"W";"X";"Y";"Z"},F4222))), "TRUE", "FALSE")</f>
        <v>TRUE</v>
      </c>
      <c r="K4222">
        <f t="shared" si="722"/>
        <v>0</v>
      </c>
      <c r="L4222">
        <f t="shared" si="723"/>
        <v>0</v>
      </c>
      <c r="M4222">
        <f t="shared" si="724"/>
        <v>0</v>
      </c>
      <c r="N4222">
        <f t="shared" si="725"/>
        <v>0</v>
      </c>
      <c r="O4222">
        <f t="shared" si="727"/>
        <v>0</v>
      </c>
      <c r="P4222">
        <f t="shared" si="726"/>
        <v>0</v>
      </c>
    </row>
    <row r="4223" spans="1:16" x14ac:dyDescent="0.45">
      <c r="A4223" t="s">
        <v>3934</v>
      </c>
      <c r="B4223" t="s">
        <v>3935</v>
      </c>
      <c r="C4223" t="s">
        <v>173</v>
      </c>
      <c r="D4223" s="4" t="str" cm="1">
        <f t="array" ref="D4223">_xlfn.TEXTJOIN("",,_xlfn.LET(_xlpm.a,MID(C4223,_xlfn.SEQUENCE(1,LEN(C4223)),1),IF(ISNUMBER(--_xlpm.a),"",_xlpm.a)))</f>
        <v>_AX_MM_CTA_Arterial_CAP</v>
      </c>
      <c r="E4223" t="str">
        <f t="shared" si="717"/>
        <v>_AX_MM_CTA_Arterial_CAP</v>
      </c>
      <c r="F4223" t="str">
        <f t="shared" si="719"/>
        <v>_AX_MM_CTA_ARTERIAL_CAP</v>
      </c>
      <c r="G4223" t="b">
        <f t="shared" si="718"/>
        <v>0</v>
      </c>
      <c r="H4223">
        <f t="shared" si="720"/>
        <v>0</v>
      </c>
      <c r="I4223">
        <f t="shared" si="721"/>
        <v>1</v>
      </c>
      <c r="J4223" t="str" cm="1">
        <f t="array" ref="J4223">IF(OR(ISNUMBER(SEARCH({"A";"B";"C";"D";"E";"F";"G";"H";"I";"J";"K";"L";"M";"N";"O";"P";"Q";"R";"S";"T";"U";"V";"W";"X";"Y";"Z"},F4223))), "TRUE", "FALSE")</f>
        <v>TRUE</v>
      </c>
      <c r="K4223">
        <f t="shared" si="722"/>
        <v>0</v>
      </c>
      <c r="L4223">
        <f t="shared" si="723"/>
        <v>0</v>
      </c>
      <c r="M4223">
        <f t="shared" si="724"/>
        <v>0</v>
      </c>
      <c r="N4223">
        <f t="shared" si="725"/>
        <v>0</v>
      </c>
      <c r="O4223">
        <f t="shared" si="727"/>
        <v>0</v>
      </c>
      <c r="P4223">
        <f t="shared" si="726"/>
        <v>0</v>
      </c>
    </row>
    <row r="4224" spans="1:16" x14ac:dyDescent="0.45">
      <c r="A4224" t="s">
        <v>3934</v>
      </c>
      <c r="B4224" t="s">
        <v>3935</v>
      </c>
      <c r="C4224" t="s">
        <v>176</v>
      </c>
      <c r="D4224" s="4" t="str" cm="1">
        <f t="array" ref="D4224">_xlfn.TEXTJOIN("",,_xlfn.LET(_xlpm.a,MID(C4224,_xlfn.SEQUENCE(1,LEN(C4224)),1),IF(ISNUMBER(--_xlpm.a),"",_xlpm.a)))</f>
        <v>_SAG_MM_MIP_ARTERIAL_CHEST</v>
      </c>
      <c r="E4224" t="str">
        <f t="shared" si="717"/>
        <v>_SAG_MM_MIP_ARTERIAL_CHEST</v>
      </c>
      <c r="F4224" t="str">
        <f t="shared" si="719"/>
        <v>_SAG_MM_MIP_ARTERIAL_CHEST</v>
      </c>
      <c r="G4224" t="b">
        <f t="shared" si="718"/>
        <v>1</v>
      </c>
      <c r="H4224">
        <f t="shared" si="720"/>
        <v>0</v>
      </c>
      <c r="I4224">
        <f t="shared" si="721"/>
        <v>0</v>
      </c>
      <c r="J4224" t="str" cm="1">
        <f t="array" ref="J4224">IF(OR(ISNUMBER(SEARCH({"A";"B";"C";"D";"E";"F";"G";"H";"I";"J";"K";"L";"M";"N";"O";"P";"Q";"R";"S";"T";"U";"V";"W";"X";"Y";"Z"},F4224))), "TRUE", "FALSE")</f>
        <v>TRUE</v>
      </c>
      <c r="K4224">
        <f t="shared" si="722"/>
        <v>0</v>
      </c>
      <c r="L4224">
        <f t="shared" si="723"/>
        <v>0</v>
      </c>
      <c r="M4224">
        <f t="shared" si="724"/>
        <v>0</v>
      </c>
      <c r="N4224">
        <f t="shared" si="725"/>
        <v>0</v>
      </c>
      <c r="O4224">
        <f t="shared" si="727"/>
        <v>0</v>
      </c>
      <c r="P4224">
        <f t="shared" si="726"/>
        <v>0</v>
      </c>
    </row>
    <row r="4225" spans="1:16" x14ac:dyDescent="0.45">
      <c r="A4225" t="s">
        <v>3940</v>
      </c>
      <c r="B4225" t="s">
        <v>3941</v>
      </c>
      <c r="C4225" t="s">
        <v>3942</v>
      </c>
      <c r="D4225" s="4" t="str" cm="1">
        <f t="array" ref="D4225">_xlfn.TEXTJOIN("",,_xlfn.LET(_xlpm.a,MID(C4225,_xlfn.SEQUENCE(1,LEN(C4225)),1),IF(ISNUMBER(--_xlpm.a),"",_xlpm.a)))</f>
        <v>_CORONAL__CHEST_ABD__PELVIS__</v>
      </c>
      <c r="E4225" t="str">
        <f t="shared" si="717"/>
        <v>_CORONAL_CHEST_ABD_PELVIS_</v>
      </c>
      <c r="F4225" t="str">
        <f t="shared" si="719"/>
        <v>_CORONAL_CHEST_ABD_PELVIS_</v>
      </c>
      <c r="G4225" t="b">
        <f t="shared" si="718"/>
        <v>1</v>
      </c>
      <c r="H4225">
        <f t="shared" si="720"/>
        <v>0</v>
      </c>
      <c r="I4225">
        <f t="shared" si="721"/>
        <v>0</v>
      </c>
      <c r="J4225" t="str" cm="1">
        <f t="array" ref="J4225">IF(OR(ISNUMBER(SEARCH({"A";"B";"C";"D";"E";"F";"G";"H";"I";"J";"K";"L";"M";"N";"O";"P";"Q";"R";"S";"T";"U";"V";"W";"X";"Y";"Z"},F4225))), "TRUE", "FALSE")</f>
        <v>TRUE</v>
      </c>
      <c r="K4225">
        <f t="shared" si="722"/>
        <v>0</v>
      </c>
      <c r="L4225">
        <f t="shared" si="723"/>
        <v>0</v>
      </c>
      <c r="M4225">
        <f t="shared" si="724"/>
        <v>0</v>
      </c>
      <c r="N4225">
        <f t="shared" si="725"/>
        <v>0</v>
      </c>
      <c r="O4225">
        <f t="shared" si="727"/>
        <v>0</v>
      </c>
      <c r="P4225">
        <f t="shared" si="726"/>
        <v>0</v>
      </c>
    </row>
    <row r="4226" spans="1:16" x14ac:dyDescent="0.45">
      <c r="A4226" t="s">
        <v>3940</v>
      </c>
      <c r="B4226" t="s">
        <v>3941</v>
      </c>
      <c r="C4226" t="s">
        <v>3943</v>
      </c>
      <c r="D4226" s="4" t="str" cm="1">
        <f t="array" ref="D4226">_xlfn.TEXTJOIN("",,_xlfn.LET(_xlpm.a,MID(C4226,_xlfn.SEQUENCE(1,LEN(C4226)),1),IF(ISNUMBER(--_xlpm.a),"",_xlpm.a)))</f>
        <v>_W___O</v>
      </c>
      <c r="E4226" t="str">
        <f t="shared" ref="E4226:E4289" si="728">SUBSTITUTE(SUBSTITUTE(SUBSTITUTE(D4226,"___","_"),"__","_"),"__","_")</f>
        <v>_W_O</v>
      </c>
      <c r="F4226" t="str">
        <f t="shared" si="719"/>
        <v>_W_O</v>
      </c>
      <c r="G4226" t="b">
        <f t="shared" ref="G4226:G4289" si="729">OR(ISNUMBER(SEARCH("unknown",LOWER(C4226))),ISNUMBER(SEARCH("cor",LOWER(C4226))),ISNUMBER(SEARCH("sag",LOWER(C4226))),ISNUMBER(SEARCH("recon",LOWER(C4226))),ISNUMBER(SEARCH("reformat",LOWER(C4226))),ISNUMBER(SEARCH("dose",LOWER(C4226))),ISNUMBER(SEARCH("lao",LOWER(C4226))),ISNUMBER(SEARCH("rpo",LOWER(C4226))))</f>
        <v>0</v>
      </c>
      <c r="H4226">
        <f t="shared" si="720"/>
        <v>0</v>
      </c>
      <c r="I4226">
        <f t="shared" si="721"/>
        <v>0</v>
      </c>
      <c r="J4226" t="str" cm="1">
        <f t="array" ref="J4226">IF(OR(ISNUMBER(SEARCH({"A";"B";"C";"D";"E";"F";"G";"H";"I";"J";"K";"L";"M";"N";"O";"P";"Q";"R";"S";"T";"U";"V";"W";"X";"Y";"Z"},F4226))), "TRUE", "FALSE")</f>
        <v>TRUE</v>
      </c>
      <c r="K4226">
        <f t="shared" si="722"/>
        <v>0</v>
      </c>
      <c r="L4226">
        <f t="shared" si="723"/>
        <v>0</v>
      </c>
      <c r="M4226">
        <f t="shared" si="724"/>
        <v>0</v>
      </c>
      <c r="N4226">
        <f t="shared" si="725"/>
        <v>0</v>
      </c>
      <c r="O4226">
        <f t="shared" si="727"/>
        <v>0</v>
      </c>
      <c r="P4226">
        <f t="shared" si="726"/>
        <v>0</v>
      </c>
    </row>
    <row r="4227" spans="1:16" x14ac:dyDescent="0.45">
      <c r="A4227" t="s">
        <v>3940</v>
      </c>
      <c r="B4227" t="s">
        <v>3941</v>
      </c>
      <c r="C4227" t="s">
        <v>3944</v>
      </c>
      <c r="D4227" s="4" t="str" cm="1">
        <f t="array" ref="D4227">_xlfn.TEXTJOIN("",,_xlfn.LET(_xlpm.a,MID(C4227,_xlfn.SEQUENCE(1,LEN(C4227)),1),IF(ISNUMBER(--_xlpm.a),"",_xlpm.a)))</f>
        <v>_SAGITTAL__CHEST_ABD__PELVIS__</v>
      </c>
      <c r="E4227" t="str">
        <f t="shared" si="728"/>
        <v>_SAGITTAL_CHEST_ABD_PELVIS_</v>
      </c>
      <c r="F4227" t="str">
        <f t="shared" ref="F4227:F4290" si="730">UPPER(E4227)</f>
        <v>_SAGITTAL_CHEST_ABD_PELVIS_</v>
      </c>
      <c r="G4227" t="b">
        <f t="shared" si="729"/>
        <v>1</v>
      </c>
      <c r="H4227">
        <f t="shared" ref="H4227:H4290" si="731">IF(AND(ISNUMBER(SEARCH("abd", LOWER(C4227))), ISNUMBER(SEARCH("pelvis", LOWER(C4227))), G4227=FALSE, J4227="TRUE"), 1, 0)</f>
        <v>0</v>
      </c>
      <c r="I4227">
        <f t="shared" ref="I4227:I4290" si="732">IF(AND(ISNUMBER(SEARCH("ax", LOWER(C4227))), G4227=FALSE, J4227="TRUE"), 1, 0)</f>
        <v>0</v>
      </c>
      <c r="J4227" t="str" cm="1">
        <f t="array" ref="J4227">IF(OR(ISNUMBER(SEARCH({"A";"B";"C";"D";"E";"F";"G";"H";"I";"J";"K";"L";"M";"N";"O";"P";"Q";"R";"S";"T";"U";"V";"W";"X";"Y";"Z"},F4227))), "TRUE", "FALSE")</f>
        <v>TRUE</v>
      </c>
      <c r="K4227">
        <f t="shared" ref="K4227:K4290" si="733">IF(AND(ISNUMBER(SEARCH("chest", LOWER(C4227))), G4227=FALSE, J4227="TRUE"), 1, 0)</f>
        <v>0</v>
      </c>
      <c r="L4227">
        <f t="shared" ref="L4227:L4290" si="734">IF(AND(ISNUMBER(SEARCH("lung", LOWER(C4227))), G4227=FALSE, J4227="TRUE"), 1, 0)</f>
        <v>0</v>
      </c>
      <c r="M4227">
        <f t="shared" ref="M4227:M4290" si="735">IF(AND(ISNUMBER(SEARCH("thin", LOWER(C4227))), G4227=FALSE, J4227="TRUE"), 1, 0)</f>
        <v>0</v>
      </c>
      <c r="N4227">
        <f t="shared" ref="N4227:N4290" si="736">IF(AND(ISNUMBER(SEARCH("bone", LOWER(C4227))), G4227=FALSE, J4227="TRUE"), 1, 0)</f>
        <v>0</v>
      </c>
      <c r="O4227">
        <f t="shared" si="727"/>
        <v>0</v>
      </c>
      <c r="P4227">
        <f t="shared" ref="P4227:P4290" si="737">IF(AND(ISNUMBER(SEARCH("body", LOWER(C4227))), G4227=FALSE, J4227="TRUE"), 1, 0)</f>
        <v>0</v>
      </c>
    </row>
    <row r="4228" spans="1:16" x14ac:dyDescent="0.45">
      <c r="A4228" t="s">
        <v>3940</v>
      </c>
      <c r="B4228" t="s">
        <v>3941</v>
      </c>
      <c r="C4228" t="s">
        <v>3945</v>
      </c>
      <c r="D4228" s="4" t="str" cm="1">
        <f t="array" ref="D4228">_xlfn.TEXTJOIN("",,_xlfn.LET(_xlpm.a,MID(C4228,_xlfn.SEQUENCE(1,LEN(C4228)),1),IF(ISNUMBER(--_xlpm.a),"",_xlpm.a)))</f>
        <v>_______</v>
      </c>
      <c r="E4228" t="str">
        <f t="shared" si="728"/>
        <v>_</v>
      </c>
      <c r="F4228" t="str">
        <f t="shared" si="730"/>
        <v>_</v>
      </c>
      <c r="G4228" t="b">
        <f t="shared" si="729"/>
        <v>0</v>
      </c>
      <c r="H4228">
        <f t="shared" si="731"/>
        <v>0</v>
      </c>
      <c r="I4228">
        <f t="shared" si="732"/>
        <v>0</v>
      </c>
      <c r="J4228" t="str" cm="1">
        <f t="array" ref="J4228">IF(OR(ISNUMBER(SEARCH({"A";"B";"C";"D";"E";"F";"G";"H";"I";"J";"K";"L";"M";"N";"O";"P";"Q";"R";"S";"T";"U";"V";"W";"X";"Y";"Z"},F4228))), "TRUE", "FALSE")</f>
        <v>FALSE</v>
      </c>
      <c r="K4228">
        <f t="shared" si="733"/>
        <v>0</v>
      </c>
      <c r="L4228">
        <f t="shared" si="734"/>
        <v>0</v>
      </c>
      <c r="M4228">
        <f t="shared" si="735"/>
        <v>0</v>
      </c>
      <c r="N4228">
        <f t="shared" si="736"/>
        <v>0</v>
      </c>
      <c r="O4228">
        <f t="shared" si="727"/>
        <v>0</v>
      </c>
      <c r="P4228">
        <f t="shared" si="737"/>
        <v>0</v>
      </c>
    </row>
    <row r="4229" spans="1:16" x14ac:dyDescent="0.45">
      <c r="A4229" t="s">
        <v>3946</v>
      </c>
      <c r="B4229" t="s">
        <v>3947</v>
      </c>
      <c r="C4229" t="s">
        <v>6</v>
      </c>
      <c r="D4229" s="4" t="str" cm="1">
        <f t="array" ref="D4229">_xlfn.TEXTJOIN("",,_xlfn.LET(_xlpm.a,MID(C4229,_xlfn.SEQUENCE(1,LEN(C4229)),1),IF(ISNUMBER(--_xlpm.a),"",_xlpm.a)))</f>
        <v>_ML_OMNI</v>
      </c>
      <c r="E4229" t="str">
        <f t="shared" si="728"/>
        <v>_ML_OMNI</v>
      </c>
      <c r="F4229" t="str">
        <f t="shared" si="730"/>
        <v>_ML_OMNI</v>
      </c>
      <c r="G4229" t="b">
        <f t="shared" si="729"/>
        <v>0</v>
      </c>
      <c r="H4229">
        <f t="shared" si="731"/>
        <v>0</v>
      </c>
      <c r="I4229">
        <f t="shared" si="732"/>
        <v>0</v>
      </c>
      <c r="J4229" t="str" cm="1">
        <f t="array" ref="J4229">IF(OR(ISNUMBER(SEARCH({"A";"B";"C";"D";"E";"F";"G";"H";"I";"J";"K";"L";"M";"N";"O";"P";"Q";"R";"S";"T";"U";"V";"W";"X";"Y";"Z"},F4229))), "TRUE", "FALSE")</f>
        <v>TRUE</v>
      </c>
      <c r="K4229">
        <f t="shared" si="733"/>
        <v>0</v>
      </c>
      <c r="L4229">
        <f t="shared" si="734"/>
        <v>0</v>
      </c>
      <c r="M4229">
        <f t="shared" si="735"/>
        <v>0</v>
      </c>
      <c r="N4229">
        <f t="shared" si="736"/>
        <v>0</v>
      </c>
      <c r="O4229">
        <f t="shared" si="727"/>
        <v>0</v>
      </c>
      <c r="P4229">
        <f t="shared" si="737"/>
        <v>0</v>
      </c>
    </row>
    <row r="4230" spans="1:16" x14ac:dyDescent="0.45">
      <c r="A4230" t="s">
        <v>3946</v>
      </c>
      <c r="B4230" t="s">
        <v>3947</v>
      </c>
      <c r="C4230" t="s">
        <v>682</v>
      </c>
      <c r="D4230" s="4" t="str" cm="1">
        <f t="array" ref="D4230">_xlfn.TEXTJOIN("",,_xlfn.LET(_xlpm.a,MID(C4230,_xlfn.SEQUENCE(1,LEN(C4230)),1),IF(ISNUMBER(--_xlpm.a),"",_xlpm.a)))</f>
        <v>_CORONAL_ABDOMEN_PELVIS</v>
      </c>
      <c r="E4230" t="str">
        <f t="shared" si="728"/>
        <v>_CORONAL_ABDOMEN_PELVIS</v>
      </c>
      <c r="F4230" t="str">
        <f t="shared" si="730"/>
        <v>_CORONAL_ABDOMEN_PELVIS</v>
      </c>
      <c r="G4230" t="b">
        <f t="shared" si="729"/>
        <v>1</v>
      </c>
      <c r="H4230">
        <f t="shared" si="731"/>
        <v>0</v>
      </c>
      <c r="I4230">
        <f t="shared" si="732"/>
        <v>0</v>
      </c>
      <c r="J4230" t="str" cm="1">
        <f t="array" ref="J4230">IF(OR(ISNUMBER(SEARCH({"A";"B";"C";"D";"E";"F";"G";"H";"I";"J";"K";"L";"M";"N";"O";"P";"Q";"R";"S";"T";"U";"V";"W";"X";"Y";"Z"},F4230))), "TRUE", "FALSE")</f>
        <v>TRUE</v>
      </c>
      <c r="K4230">
        <f t="shared" si="733"/>
        <v>0</v>
      </c>
      <c r="L4230">
        <f t="shared" si="734"/>
        <v>0</v>
      </c>
      <c r="M4230">
        <f t="shared" si="735"/>
        <v>0</v>
      </c>
      <c r="N4230">
        <f t="shared" si="736"/>
        <v>0</v>
      </c>
      <c r="O4230">
        <f t="shared" si="727"/>
        <v>0</v>
      </c>
      <c r="P4230">
        <f t="shared" si="737"/>
        <v>0</v>
      </c>
    </row>
    <row r="4231" spans="1:16" x14ac:dyDescent="0.45">
      <c r="A4231" t="s">
        <v>3946</v>
      </c>
      <c r="B4231" t="s">
        <v>3947</v>
      </c>
      <c r="C4231" t="s">
        <v>450</v>
      </c>
      <c r="D4231" s="4" t="str" cm="1">
        <f t="array" ref="D4231">_xlfn.TEXTJOIN("",,_xlfn.LET(_xlpm.a,MID(C4231,_xlfn.SEQUENCE(1,LEN(C4231)),1),IF(ISNUMBER(--_xlpm.a),"",_xlpm.a)))</f>
        <v>_SAGITTAL_ABDOMEN_PELVIS</v>
      </c>
      <c r="E4231" t="str">
        <f t="shared" si="728"/>
        <v>_SAGITTAL_ABDOMEN_PELVIS</v>
      </c>
      <c r="F4231" t="str">
        <f t="shared" si="730"/>
        <v>_SAGITTAL_ABDOMEN_PELVIS</v>
      </c>
      <c r="G4231" t="b">
        <f t="shared" si="729"/>
        <v>1</v>
      </c>
      <c r="H4231">
        <f t="shared" si="731"/>
        <v>0</v>
      </c>
      <c r="I4231">
        <f t="shared" si="732"/>
        <v>0</v>
      </c>
      <c r="J4231" t="str" cm="1">
        <f t="array" ref="J4231">IF(OR(ISNUMBER(SEARCH({"A";"B";"C";"D";"E";"F";"G";"H";"I";"J";"K";"L";"M";"N";"O";"P";"Q";"R";"S";"T";"U";"V";"W";"X";"Y";"Z"},F4231))), "TRUE", "FALSE")</f>
        <v>TRUE</v>
      </c>
      <c r="K4231">
        <f t="shared" si="733"/>
        <v>0</v>
      </c>
      <c r="L4231">
        <f t="shared" si="734"/>
        <v>0</v>
      </c>
      <c r="M4231">
        <f t="shared" si="735"/>
        <v>0</v>
      </c>
      <c r="N4231">
        <f t="shared" si="736"/>
        <v>0</v>
      </c>
      <c r="O4231">
        <f t="shared" si="727"/>
        <v>0</v>
      </c>
      <c r="P4231">
        <f t="shared" si="737"/>
        <v>0</v>
      </c>
    </row>
    <row r="4232" spans="1:16" x14ac:dyDescent="0.45">
      <c r="A4232" t="s">
        <v>3948</v>
      </c>
      <c r="B4232" t="s">
        <v>3949</v>
      </c>
      <c r="C4232" t="s">
        <v>3334</v>
      </c>
      <c r="D4232" s="4" t="str" cm="1">
        <f t="array" ref="D4232">_xlfn.TEXTJOIN("",,_xlfn.LET(_xlpm.a,MID(C4232,_xlfn.SEQUENCE(1,LEN(C4232)),1),IF(ISNUMBER(--_xlpm.a),"",_xlpm.a)))</f>
        <v>_CORONAL</v>
      </c>
      <c r="E4232" t="str">
        <f t="shared" si="728"/>
        <v>_CORONAL</v>
      </c>
      <c r="F4232" t="str">
        <f t="shared" si="730"/>
        <v>_CORONAL</v>
      </c>
      <c r="G4232" t="b">
        <f t="shared" si="729"/>
        <v>1</v>
      </c>
      <c r="H4232">
        <f t="shared" si="731"/>
        <v>0</v>
      </c>
      <c r="I4232">
        <f t="shared" si="732"/>
        <v>0</v>
      </c>
      <c r="J4232" t="str" cm="1">
        <f t="array" ref="J4232">IF(OR(ISNUMBER(SEARCH({"A";"B";"C";"D";"E";"F";"G";"H";"I";"J";"K";"L";"M";"N";"O";"P";"Q";"R";"S";"T";"U";"V";"W";"X";"Y";"Z"},F4232))), "TRUE", "FALSE")</f>
        <v>TRUE</v>
      </c>
      <c r="K4232">
        <f t="shared" si="733"/>
        <v>0</v>
      </c>
      <c r="L4232">
        <f t="shared" si="734"/>
        <v>0</v>
      </c>
      <c r="M4232">
        <f t="shared" si="735"/>
        <v>0</v>
      </c>
      <c r="N4232">
        <f t="shared" si="736"/>
        <v>0</v>
      </c>
      <c r="O4232">
        <f t="shared" si="727"/>
        <v>0</v>
      </c>
      <c r="P4232">
        <f t="shared" si="737"/>
        <v>0</v>
      </c>
    </row>
    <row r="4233" spans="1:16" x14ac:dyDescent="0.45">
      <c r="A4233" t="s">
        <v>3948</v>
      </c>
      <c r="B4233" t="s">
        <v>3949</v>
      </c>
      <c r="C4233" t="s">
        <v>2683</v>
      </c>
      <c r="D4233" s="4" t="str" cm="1">
        <f t="array" ref="D4233">_xlfn.TEXTJOIN("",,_xlfn.LET(_xlpm.a,MID(C4233,_xlfn.SEQUENCE(1,LEN(C4233)),1),IF(ISNUMBER(--_xlpm.a),"",_xlpm.a)))</f>
        <v>_Recon___ABDOMEN_PELVIS</v>
      </c>
      <c r="E4233" t="str">
        <f t="shared" si="728"/>
        <v>_Recon_ABDOMEN_PELVIS</v>
      </c>
      <c r="F4233" t="str">
        <f t="shared" si="730"/>
        <v>_RECON_ABDOMEN_PELVIS</v>
      </c>
      <c r="G4233" t="b">
        <f t="shared" si="729"/>
        <v>1</v>
      </c>
      <c r="H4233">
        <f t="shared" si="731"/>
        <v>0</v>
      </c>
      <c r="I4233">
        <f t="shared" si="732"/>
        <v>0</v>
      </c>
      <c r="J4233" t="str" cm="1">
        <f t="array" ref="J4233">IF(OR(ISNUMBER(SEARCH({"A";"B";"C";"D";"E";"F";"G";"H";"I";"J";"K";"L";"M";"N";"O";"P";"Q";"R";"S";"T";"U";"V";"W";"X";"Y";"Z"},F4233))), "TRUE", "FALSE")</f>
        <v>TRUE</v>
      </c>
      <c r="K4233">
        <f t="shared" si="733"/>
        <v>0</v>
      </c>
      <c r="L4233">
        <f t="shared" si="734"/>
        <v>0</v>
      </c>
      <c r="M4233">
        <f t="shared" si="735"/>
        <v>0</v>
      </c>
      <c r="N4233">
        <f t="shared" si="736"/>
        <v>0</v>
      </c>
      <c r="O4233">
        <f t="shared" si="727"/>
        <v>0</v>
      </c>
      <c r="P4233">
        <f t="shared" si="737"/>
        <v>0</v>
      </c>
    </row>
    <row r="4234" spans="1:16" x14ac:dyDescent="0.45">
      <c r="A4234" t="s">
        <v>3950</v>
      </c>
      <c r="B4234" t="s">
        <v>3951</v>
      </c>
      <c r="C4234" t="s">
        <v>3952</v>
      </c>
      <c r="D4234" s="4" t="str" cm="1">
        <f t="array" ref="D4234">_xlfn.TEXTJOIN("",,_xlfn.LET(_xlpm.a,MID(C4234,_xlfn.SEQUENCE(1,LEN(C4234)),1),IF(ISNUMBER(--_xlpm.a),"",_xlpm.a)))</f>
        <v>__AX_WO</v>
      </c>
      <c r="E4234" t="str">
        <f t="shared" si="728"/>
        <v>_AX_WO</v>
      </c>
      <c r="F4234" t="str">
        <f t="shared" si="730"/>
        <v>_AX_WO</v>
      </c>
      <c r="G4234" t="b">
        <f t="shared" si="729"/>
        <v>0</v>
      </c>
      <c r="H4234">
        <f t="shared" si="731"/>
        <v>0</v>
      </c>
      <c r="I4234">
        <f t="shared" si="732"/>
        <v>1</v>
      </c>
      <c r="J4234" t="str" cm="1">
        <f t="array" ref="J4234">IF(OR(ISNUMBER(SEARCH({"A";"B";"C";"D";"E";"F";"G";"H";"I";"J";"K";"L";"M";"N";"O";"P";"Q";"R";"S";"T";"U";"V";"W";"X";"Y";"Z"},F4234))), "TRUE", "FALSE")</f>
        <v>TRUE</v>
      </c>
      <c r="K4234">
        <f t="shared" si="733"/>
        <v>0</v>
      </c>
      <c r="L4234">
        <f t="shared" si="734"/>
        <v>0</v>
      </c>
      <c r="M4234">
        <f t="shared" si="735"/>
        <v>0</v>
      </c>
      <c r="N4234">
        <f t="shared" si="736"/>
        <v>0</v>
      </c>
      <c r="O4234">
        <f t="shared" si="727"/>
        <v>0</v>
      </c>
      <c r="P4234">
        <f t="shared" si="737"/>
        <v>0</v>
      </c>
    </row>
    <row r="4235" spans="1:16" x14ac:dyDescent="0.45">
      <c r="A4235" t="s">
        <v>3950</v>
      </c>
      <c r="B4235" t="s">
        <v>3951</v>
      </c>
      <c r="C4235" t="s">
        <v>3245</v>
      </c>
      <c r="D4235" s="4" t="str" cm="1">
        <f t="array" ref="D4235">_xlfn.TEXTJOIN("",,_xlfn.LET(_xlpm.a,MID(C4235,_xlfn.SEQUENCE(1,LEN(C4235)),1),IF(ISNUMBER(--_xlpm.a),"",_xlpm.a)))</f>
        <v>_CORONAL</v>
      </c>
      <c r="E4235" t="str">
        <f t="shared" si="728"/>
        <v>_CORONAL</v>
      </c>
      <c r="F4235" t="str">
        <f t="shared" si="730"/>
        <v>_CORONAL</v>
      </c>
      <c r="G4235" t="b">
        <f t="shared" si="729"/>
        <v>1</v>
      </c>
      <c r="H4235">
        <f t="shared" si="731"/>
        <v>0</v>
      </c>
      <c r="I4235">
        <f t="shared" si="732"/>
        <v>0</v>
      </c>
      <c r="J4235" t="str" cm="1">
        <f t="array" ref="J4235">IF(OR(ISNUMBER(SEARCH({"A";"B";"C";"D";"E";"F";"G";"H";"I";"J";"K";"L";"M";"N";"O";"P";"Q";"R";"S";"T";"U";"V";"W";"X";"Y";"Z"},F4235))), "TRUE", "FALSE")</f>
        <v>TRUE</v>
      </c>
      <c r="K4235">
        <f t="shared" si="733"/>
        <v>0</v>
      </c>
      <c r="L4235">
        <f t="shared" si="734"/>
        <v>0</v>
      </c>
      <c r="M4235">
        <f t="shared" si="735"/>
        <v>0</v>
      </c>
      <c r="N4235">
        <f t="shared" si="736"/>
        <v>0</v>
      </c>
      <c r="O4235">
        <f t="shared" si="727"/>
        <v>0</v>
      </c>
      <c r="P4235">
        <f t="shared" si="737"/>
        <v>0</v>
      </c>
    </row>
    <row r="4236" spans="1:16" x14ac:dyDescent="0.45">
      <c r="A4236" t="s">
        <v>3953</v>
      </c>
      <c r="B4236" t="s">
        <v>3954</v>
      </c>
      <c r="C4236" t="s">
        <v>1368</v>
      </c>
      <c r="D4236" s="4" t="str" cm="1">
        <f t="array" ref="D4236">_xlfn.TEXTJOIN("",,_xlfn.LET(_xlpm.a,MID(C4236,_xlfn.SEQUENCE(1,LEN(C4236)),1),IF(ISNUMBER(--_xlpm.a),"",_xlpm.a)))</f>
        <v>_COR</v>
      </c>
      <c r="E4236" t="str">
        <f t="shared" si="728"/>
        <v>_COR</v>
      </c>
      <c r="F4236" t="str">
        <f t="shared" si="730"/>
        <v>_COR</v>
      </c>
      <c r="G4236" t="b">
        <f t="shared" si="729"/>
        <v>1</v>
      </c>
      <c r="H4236">
        <f t="shared" si="731"/>
        <v>0</v>
      </c>
      <c r="I4236">
        <f t="shared" si="732"/>
        <v>0</v>
      </c>
      <c r="J4236" t="str" cm="1">
        <f t="array" ref="J4236">IF(OR(ISNUMBER(SEARCH({"A";"B";"C";"D";"E";"F";"G";"H";"I";"J";"K";"L";"M";"N";"O";"P";"Q";"R";"S";"T";"U";"V";"W";"X";"Y";"Z"},F4236))), "TRUE", "FALSE")</f>
        <v>TRUE</v>
      </c>
      <c r="K4236">
        <f t="shared" si="733"/>
        <v>0</v>
      </c>
      <c r="L4236">
        <f t="shared" si="734"/>
        <v>0</v>
      </c>
      <c r="M4236">
        <f t="shared" si="735"/>
        <v>0</v>
      </c>
      <c r="N4236">
        <f t="shared" si="736"/>
        <v>0</v>
      </c>
      <c r="O4236">
        <f t="shared" si="727"/>
        <v>0</v>
      </c>
      <c r="P4236">
        <f t="shared" si="737"/>
        <v>0</v>
      </c>
    </row>
    <row r="4237" spans="1:16" x14ac:dyDescent="0.45">
      <c r="A4237" t="s">
        <v>3953</v>
      </c>
      <c r="B4237" t="s">
        <v>3954</v>
      </c>
      <c r="C4237" t="s">
        <v>1366</v>
      </c>
      <c r="D4237" s="4" t="str" cm="1">
        <f t="array" ref="D4237">_xlfn.TEXTJOIN("",,_xlfn.LET(_xlpm.a,MID(C4237,_xlfn.SEQUENCE(1,LEN(C4237)),1),IF(ISNUMBER(--_xlpm.a),"",_xlpm.a)))</f>
        <v>_SAG</v>
      </c>
      <c r="E4237" t="str">
        <f t="shared" si="728"/>
        <v>_SAG</v>
      </c>
      <c r="F4237" t="str">
        <f t="shared" si="730"/>
        <v>_SAG</v>
      </c>
      <c r="G4237" t="b">
        <f t="shared" si="729"/>
        <v>1</v>
      </c>
      <c r="H4237">
        <f t="shared" si="731"/>
        <v>0</v>
      </c>
      <c r="I4237">
        <f t="shared" si="732"/>
        <v>0</v>
      </c>
      <c r="J4237" t="str" cm="1">
        <f t="array" ref="J4237">IF(OR(ISNUMBER(SEARCH({"A";"B";"C";"D";"E";"F";"G";"H";"I";"J";"K";"L";"M";"N";"O";"P";"Q";"R";"S";"T";"U";"V";"W";"X";"Y";"Z"},F4237))), "TRUE", "FALSE")</f>
        <v>TRUE</v>
      </c>
      <c r="K4237">
        <f t="shared" si="733"/>
        <v>0</v>
      </c>
      <c r="L4237">
        <f t="shared" si="734"/>
        <v>0</v>
      </c>
      <c r="M4237">
        <f t="shared" si="735"/>
        <v>0</v>
      </c>
      <c r="N4237">
        <f t="shared" si="736"/>
        <v>0</v>
      </c>
      <c r="O4237">
        <f t="shared" si="727"/>
        <v>0</v>
      </c>
      <c r="P4237">
        <f t="shared" si="737"/>
        <v>0</v>
      </c>
    </row>
    <row r="4238" spans="1:16" x14ac:dyDescent="0.45">
      <c r="A4238" t="s">
        <v>3953</v>
      </c>
      <c r="B4238" t="s">
        <v>3954</v>
      </c>
      <c r="C4238" t="s">
        <v>3955</v>
      </c>
      <c r="D4238" s="4" t="str" cm="1">
        <f t="array" ref="D4238">_xlfn.TEXTJOIN("",,_xlfn.LET(_xlpm.a,MID(C4238,_xlfn.SEQUENCE(1,LEN(C4238)),1),IF(ISNUMBER(--_xlpm.a),"",_xlpm.a)))</f>
        <v>_ABDOMEN_PELVIS_WOC</v>
      </c>
      <c r="E4238" t="str">
        <f t="shared" si="728"/>
        <v>_ABDOMEN_PELVIS_WOC</v>
      </c>
      <c r="F4238" t="str">
        <f t="shared" si="730"/>
        <v>_ABDOMEN_PELVIS_WOC</v>
      </c>
      <c r="G4238" t="b">
        <f t="shared" si="729"/>
        <v>0</v>
      </c>
      <c r="H4238">
        <f t="shared" si="731"/>
        <v>1</v>
      </c>
      <c r="I4238">
        <f t="shared" si="732"/>
        <v>0</v>
      </c>
      <c r="J4238" t="str" cm="1">
        <f t="array" ref="J4238">IF(OR(ISNUMBER(SEARCH({"A";"B";"C";"D";"E";"F";"G";"H";"I";"J";"K";"L";"M";"N";"O";"P";"Q";"R";"S";"T";"U";"V";"W";"X";"Y";"Z"},F4238))), "TRUE", "FALSE")</f>
        <v>TRUE</v>
      </c>
      <c r="K4238">
        <f t="shared" si="733"/>
        <v>0</v>
      </c>
      <c r="L4238">
        <f t="shared" si="734"/>
        <v>0</v>
      </c>
      <c r="M4238">
        <f t="shared" si="735"/>
        <v>0</v>
      </c>
      <c r="N4238">
        <f t="shared" si="736"/>
        <v>0</v>
      </c>
      <c r="O4238">
        <f t="shared" si="727"/>
        <v>0</v>
      </c>
      <c r="P4238">
        <f t="shared" si="737"/>
        <v>0</v>
      </c>
    </row>
    <row r="4239" spans="1:16" x14ac:dyDescent="0.45">
      <c r="A4239" t="s">
        <v>3956</v>
      </c>
      <c r="B4239" t="s">
        <v>3957</v>
      </c>
      <c r="C4239" t="s">
        <v>6</v>
      </c>
      <c r="D4239" s="4" t="str" cm="1">
        <f t="array" ref="D4239">_xlfn.TEXTJOIN("",,_xlfn.LET(_xlpm.a,MID(C4239,_xlfn.SEQUENCE(1,LEN(C4239)),1),IF(ISNUMBER(--_xlpm.a),"",_xlpm.a)))</f>
        <v>_ML_OMNI</v>
      </c>
      <c r="E4239" t="str">
        <f t="shared" si="728"/>
        <v>_ML_OMNI</v>
      </c>
      <c r="F4239" t="str">
        <f t="shared" si="730"/>
        <v>_ML_OMNI</v>
      </c>
      <c r="G4239" t="b">
        <f t="shared" si="729"/>
        <v>0</v>
      </c>
      <c r="H4239">
        <f t="shared" si="731"/>
        <v>0</v>
      </c>
      <c r="I4239">
        <f t="shared" si="732"/>
        <v>0</v>
      </c>
      <c r="J4239" t="str" cm="1">
        <f t="array" ref="J4239">IF(OR(ISNUMBER(SEARCH({"A";"B";"C";"D";"E";"F";"G";"H";"I";"J";"K";"L";"M";"N";"O";"P";"Q";"R";"S";"T";"U";"V";"W";"X";"Y";"Z"},F4239))), "TRUE", "FALSE")</f>
        <v>TRUE</v>
      </c>
      <c r="K4239">
        <f t="shared" si="733"/>
        <v>0</v>
      </c>
      <c r="L4239">
        <f t="shared" si="734"/>
        <v>0</v>
      </c>
      <c r="M4239">
        <f t="shared" si="735"/>
        <v>0</v>
      </c>
      <c r="N4239">
        <f t="shared" si="736"/>
        <v>0</v>
      </c>
      <c r="O4239">
        <f t="shared" si="727"/>
        <v>0</v>
      </c>
      <c r="P4239">
        <f t="shared" si="737"/>
        <v>0</v>
      </c>
    </row>
    <row r="4240" spans="1:16" x14ac:dyDescent="0.45">
      <c r="A4240" t="s">
        <v>3956</v>
      </c>
      <c r="B4240" t="s">
        <v>3957</v>
      </c>
      <c r="C4240" t="s">
        <v>82</v>
      </c>
      <c r="D4240" s="4" t="str" cm="1">
        <f t="array" ref="D4240">_xlfn.TEXTJOIN("",,_xlfn.LET(_xlpm.a,MID(C4240,_xlfn.SEQUENCE(1,LEN(C4240)),1),IF(ISNUMBER(--_xlpm.a),"",_xlpm.a)))</f>
        <v>_SAGITTAL_ABDOMEN_PELVIS</v>
      </c>
      <c r="E4240" t="str">
        <f t="shared" si="728"/>
        <v>_SAGITTAL_ABDOMEN_PELVIS</v>
      </c>
      <c r="F4240" t="str">
        <f t="shared" si="730"/>
        <v>_SAGITTAL_ABDOMEN_PELVIS</v>
      </c>
      <c r="G4240" t="b">
        <f t="shared" si="729"/>
        <v>1</v>
      </c>
      <c r="H4240">
        <f t="shared" si="731"/>
        <v>0</v>
      </c>
      <c r="I4240">
        <f t="shared" si="732"/>
        <v>0</v>
      </c>
      <c r="J4240" t="str" cm="1">
        <f t="array" ref="J4240">IF(OR(ISNUMBER(SEARCH({"A";"B";"C";"D";"E";"F";"G";"H";"I";"J";"K";"L";"M";"N";"O";"P";"Q";"R";"S";"T";"U";"V";"W";"X";"Y";"Z"},F4240))), "TRUE", "FALSE")</f>
        <v>TRUE</v>
      </c>
      <c r="K4240">
        <f t="shared" si="733"/>
        <v>0</v>
      </c>
      <c r="L4240">
        <f t="shared" si="734"/>
        <v>0</v>
      </c>
      <c r="M4240">
        <f t="shared" si="735"/>
        <v>0</v>
      </c>
      <c r="N4240">
        <f t="shared" si="736"/>
        <v>0</v>
      </c>
      <c r="O4240">
        <f t="shared" si="727"/>
        <v>0</v>
      </c>
      <c r="P4240">
        <f t="shared" si="737"/>
        <v>0</v>
      </c>
    </row>
    <row r="4241" spans="1:16" x14ac:dyDescent="0.45">
      <c r="A4241" t="s">
        <v>3956</v>
      </c>
      <c r="B4241" t="s">
        <v>3957</v>
      </c>
      <c r="C4241" t="s">
        <v>83</v>
      </c>
      <c r="D4241" s="4" t="str" cm="1">
        <f t="array" ref="D4241">_xlfn.TEXTJOIN("",,_xlfn.LET(_xlpm.a,MID(C4241,_xlfn.SEQUENCE(1,LEN(C4241)),1),IF(ISNUMBER(--_xlpm.a),"",_xlpm.a)))</f>
        <v>_CORONAL_ABDOMEN_PELVIS</v>
      </c>
      <c r="E4241" t="str">
        <f t="shared" si="728"/>
        <v>_CORONAL_ABDOMEN_PELVIS</v>
      </c>
      <c r="F4241" t="str">
        <f t="shared" si="730"/>
        <v>_CORONAL_ABDOMEN_PELVIS</v>
      </c>
      <c r="G4241" t="b">
        <f t="shared" si="729"/>
        <v>1</v>
      </c>
      <c r="H4241">
        <f t="shared" si="731"/>
        <v>0</v>
      </c>
      <c r="I4241">
        <f t="shared" si="732"/>
        <v>0</v>
      </c>
      <c r="J4241" t="str" cm="1">
        <f t="array" ref="J4241">IF(OR(ISNUMBER(SEARCH({"A";"B";"C";"D";"E";"F";"G";"H";"I";"J";"K";"L";"M";"N";"O";"P";"Q";"R";"S";"T";"U";"V";"W";"X";"Y";"Z"},F4241))), "TRUE", "FALSE")</f>
        <v>TRUE</v>
      </c>
      <c r="K4241">
        <f t="shared" si="733"/>
        <v>0</v>
      </c>
      <c r="L4241">
        <f t="shared" si="734"/>
        <v>0</v>
      </c>
      <c r="M4241">
        <f t="shared" si="735"/>
        <v>0</v>
      </c>
      <c r="N4241">
        <f t="shared" si="736"/>
        <v>0</v>
      </c>
      <c r="O4241">
        <f t="shared" ref="O4241:O4304" si="738">IF(AND(ISNUMBER(SEARCH("kidney", LOWER(C4241))), G4241=FALSE, J4241="TRUE"), 1, 0)</f>
        <v>0</v>
      </c>
      <c r="P4241">
        <f t="shared" si="737"/>
        <v>0</v>
      </c>
    </row>
    <row r="4242" spans="1:16" x14ac:dyDescent="0.45">
      <c r="A4242" t="s">
        <v>3958</v>
      </c>
      <c r="B4242" t="s">
        <v>3959</v>
      </c>
      <c r="C4242" t="s">
        <v>1277</v>
      </c>
      <c r="D4242" s="4" t="str" cm="1">
        <f t="array" ref="D4242">_xlfn.TEXTJOIN("",,_xlfn.LET(_xlpm.a,MID(C4242,_xlfn.SEQUENCE(1,LEN(C4242)),1),IF(ISNUMBER(--_xlpm.a),"",_xlpm.a)))</f>
        <v>_Trauma_Arch_Abdomen_Pelvis</v>
      </c>
      <c r="E4242" t="str">
        <f t="shared" si="728"/>
        <v>_Trauma_Arch_Abdomen_Pelvis</v>
      </c>
      <c r="F4242" t="str">
        <f t="shared" si="730"/>
        <v>_TRAUMA_ARCH_ABDOMEN_PELVIS</v>
      </c>
      <c r="G4242" t="b">
        <f t="shared" si="729"/>
        <v>0</v>
      </c>
      <c r="H4242">
        <f t="shared" si="731"/>
        <v>1</v>
      </c>
      <c r="I4242">
        <f t="shared" si="732"/>
        <v>0</v>
      </c>
      <c r="J4242" t="str" cm="1">
        <f t="array" ref="J4242">IF(OR(ISNUMBER(SEARCH({"A";"B";"C";"D";"E";"F";"G";"H";"I";"J";"K";"L";"M";"N";"O";"P";"Q";"R";"S";"T";"U";"V";"W";"X";"Y";"Z"},F4242))), "TRUE", "FALSE")</f>
        <v>TRUE</v>
      </c>
      <c r="K4242">
        <f t="shared" si="733"/>
        <v>0</v>
      </c>
      <c r="L4242">
        <f t="shared" si="734"/>
        <v>0</v>
      </c>
      <c r="M4242">
        <f t="shared" si="735"/>
        <v>0</v>
      </c>
      <c r="N4242">
        <f t="shared" si="736"/>
        <v>0</v>
      </c>
      <c r="O4242">
        <f t="shared" si="738"/>
        <v>0</v>
      </c>
      <c r="P4242">
        <f t="shared" si="737"/>
        <v>0</v>
      </c>
    </row>
    <row r="4243" spans="1:16" x14ac:dyDescent="0.45">
      <c r="A4243" t="s">
        <v>3960</v>
      </c>
      <c r="B4243" t="s">
        <v>3961</v>
      </c>
      <c r="C4243" t="s">
        <v>30</v>
      </c>
      <c r="D4243" s="4" t="str" cm="1">
        <f t="array" ref="D4243">_xlfn.TEXTJOIN("",,_xlfn.LET(_xlpm.a,MID(C4243,_xlfn.SEQUENCE(1,LEN(C4243)),1),IF(ISNUMBER(--_xlpm.a),"",_xlpm.a)))</f>
        <v>_NON_CONTRAST</v>
      </c>
      <c r="E4243" t="str">
        <f t="shared" si="728"/>
        <v>_NON_CONTRAST</v>
      </c>
      <c r="F4243" t="str">
        <f t="shared" si="730"/>
        <v>_NON_CONTRAST</v>
      </c>
      <c r="G4243" t="b">
        <f t="shared" si="729"/>
        <v>0</v>
      </c>
      <c r="H4243">
        <f t="shared" si="731"/>
        <v>0</v>
      </c>
      <c r="I4243">
        <f t="shared" si="732"/>
        <v>0</v>
      </c>
      <c r="J4243" t="str" cm="1">
        <f t="array" ref="J4243">IF(OR(ISNUMBER(SEARCH({"A";"B";"C";"D";"E";"F";"G";"H";"I";"J";"K";"L";"M";"N";"O";"P";"Q";"R";"S";"T";"U";"V";"W";"X";"Y";"Z"},F4243))), "TRUE", "FALSE")</f>
        <v>TRUE</v>
      </c>
      <c r="K4243">
        <f t="shared" si="733"/>
        <v>0</v>
      </c>
      <c r="L4243">
        <f t="shared" si="734"/>
        <v>0</v>
      </c>
      <c r="M4243">
        <f t="shared" si="735"/>
        <v>0</v>
      </c>
      <c r="N4243">
        <f t="shared" si="736"/>
        <v>0</v>
      </c>
      <c r="O4243">
        <f t="shared" si="738"/>
        <v>0</v>
      </c>
      <c r="P4243">
        <f t="shared" si="737"/>
        <v>0</v>
      </c>
    </row>
    <row r="4244" spans="1:16" x14ac:dyDescent="0.45">
      <c r="A4244" t="s">
        <v>3960</v>
      </c>
      <c r="B4244" t="s">
        <v>3961</v>
      </c>
      <c r="C4244" t="s">
        <v>2155</v>
      </c>
      <c r="D4244" s="4" t="str" cm="1">
        <f t="array" ref="D4244">_xlfn.TEXTJOIN("",,_xlfn.LET(_xlpm.a,MID(C4244,_xlfn.SEQUENCE(1,LEN(C4244)),1),IF(ISNUMBER(--_xlpm.a),"",_xlpm.a)))</f>
        <v>_CORONAL_ABDOMEN_PELVIS</v>
      </c>
      <c r="E4244" t="str">
        <f t="shared" si="728"/>
        <v>_CORONAL_ABDOMEN_PELVIS</v>
      </c>
      <c r="F4244" t="str">
        <f t="shared" si="730"/>
        <v>_CORONAL_ABDOMEN_PELVIS</v>
      </c>
      <c r="G4244" t="b">
        <f t="shared" si="729"/>
        <v>1</v>
      </c>
      <c r="H4244">
        <f t="shared" si="731"/>
        <v>0</v>
      </c>
      <c r="I4244">
        <f t="shared" si="732"/>
        <v>0</v>
      </c>
      <c r="J4244" t="str" cm="1">
        <f t="array" ref="J4244">IF(OR(ISNUMBER(SEARCH({"A";"B";"C";"D";"E";"F";"G";"H";"I";"J";"K";"L";"M";"N";"O";"P";"Q";"R";"S";"T";"U";"V";"W";"X";"Y";"Z"},F4244))), "TRUE", "FALSE")</f>
        <v>TRUE</v>
      </c>
      <c r="K4244">
        <f t="shared" si="733"/>
        <v>0</v>
      </c>
      <c r="L4244">
        <f t="shared" si="734"/>
        <v>0</v>
      </c>
      <c r="M4244">
        <f t="shared" si="735"/>
        <v>0</v>
      </c>
      <c r="N4244">
        <f t="shared" si="736"/>
        <v>0</v>
      </c>
      <c r="O4244">
        <f t="shared" si="738"/>
        <v>0</v>
      </c>
      <c r="P4244">
        <f t="shared" si="737"/>
        <v>0</v>
      </c>
    </row>
    <row r="4245" spans="1:16" x14ac:dyDescent="0.45">
      <c r="A4245" t="s">
        <v>3960</v>
      </c>
      <c r="B4245" t="s">
        <v>3961</v>
      </c>
      <c r="C4245" t="s">
        <v>2154</v>
      </c>
      <c r="D4245" s="4" t="str" cm="1">
        <f t="array" ref="D4245">_xlfn.TEXTJOIN("",,_xlfn.LET(_xlpm.a,MID(C4245,_xlfn.SEQUENCE(1,LEN(C4245)),1),IF(ISNUMBER(--_xlpm.a),"",_xlpm.a)))</f>
        <v>_SAGITTAL_ABDOMEN_PELVIS</v>
      </c>
      <c r="E4245" t="str">
        <f t="shared" si="728"/>
        <v>_SAGITTAL_ABDOMEN_PELVIS</v>
      </c>
      <c r="F4245" t="str">
        <f t="shared" si="730"/>
        <v>_SAGITTAL_ABDOMEN_PELVIS</v>
      </c>
      <c r="G4245" t="b">
        <f t="shared" si="729"/>
        <v>1</v>
      </c>
      <c r="H4245">
        <f t="shared" si="731"/>
        <v>0</v>
      </c>
      <c r="I4245">
        <f t="shared" si="732"/>
        <v>0</v>
      </c>
      <c r="J4245" t="str" cm="1">
        <f t="array" ref="J4245">IF(OR(ISNUMBER(SEARCH({"A";"B";"C";"D";"E";"F";"G";"H";"I";"J";"K";"L";"M";"N";"O";"P";"Q";"R";"S";"T";"U";"V";"W";"X";"Y";"Z"},F4245))), "TRUE", "FALSE")</f>
        <v>TRUE</v>
      </c>
      <c r="K4245">
        <f t="shared" si="733"/>
        <v>0</v>
      </c>
      <c r="L4245">
        <f t="shared" si="734"/>
        <v>0</v>
      </c>
      <c r="M4245">
        <f t="shared" si="735"/>
        <v>0</v>
      </c>
      <c r="N4245">
        <f t="shared" si="736"/>
        <v>0</v>
      </c>
      <c r="O4245">
        <f t="shared" si="738"/>
        <v>0</v>
      </c>
      <c r="P4245">
        <f t="shared" si="737"/>
        <v>0</v>
      </c>
    </row>
    <row r="4246" spans="1:16" x14ac:dyDescent="0.45">
      <c r="A4246" t="s">
        <v>3962</v>
      </c>
      <c r="B4246" t="s">
        <v>3963</v>
      </c>
      <c r="C4246" t="s">
        <v>3964</v>
      </c>
      <c r="D4246" s="4" t="str" cm="1">
        <f t="array" ref="D4246">_xlfn.TEXTJOIN("",,_xlfn.LET(_xlpm.a,MID(C4246,_xlfn.SEQUENCE(1,LEN(C4246)),1),IF(ISNUMBER(--_xlpm.a),"",_xlpm.a)))</f>
        <v>_obl__di_</v>
      </c>
      <c r="E4246" t="str">
        <f t="shared" si="728"/>
        <v>_obl_di_</v>
      </c>
      <c r="F4246" t="str">
        <f t="shared" si="730"/>
        <v>_OBL_DI_</v>
      </c>
      <c r="G4246" t="b">
        <f t="shared" si="729"/>
        <v>0</v>
      </c>
      <c r="H4246">
        <f t="shared" si="731"/>
        <v>0</v>
      </c>
      <c r="I4246">
        <f t="shared" si="732"/>
        <v>0</v>
      </c>
      <c r="J4246" t="str" cm="1">
        <f t="array" ref="J4246">IF(OR(ISNUMBER(SEARCH({"A";"B";"C";"D";"E";"F";"G";"H";"I";"J";"K";"L";"M";"N";"O";"P";"Q";"R";"S";"T";"U";"V";"W";"X";"Y";"Z"},F4246))), "TRUE", "FALSE")</f>
        <v>TRUE</v>
      </c>
      <c r="K4246">
        <f t="shared" si="733"/>
        <v>0</v>
      </c>
      <c r="L4246">
        <f t="shared" si="734"/>
        <v>0</v>
      </c>
      <c r="M4246">
        <f t="shared" si="735"/>
        <v>0</v>
      </c>
      <c r="N4246">
        <f t="shared" si="736"/>
        <v>0</v>
      </c>
      <c r="O4246">
        <f t="shared" si="738"/>
        <v>0</v>
      </c>
      <c r="P4246">
        <f t="shared" si="737"/>
        <v>0</v>
      </c>
    </row>
    <row r="4247" spans="1:16" x14ac:dyDescent="0.45">
      <c r="A4247" t="s">
        <v>3962</v>
      </c>
      <c r="B4247" t="s">
        <v>3963</v>
      </c>
      <c r="C4247" t="s">
        <v>3965</v>
      </c>
      <c r="D4247" s="4" t="str" cm="1">
        <f t="array" ref="D4247">_xlfn.TEXTJOIN("",,_xlfn.LET(_xlpm.a,MID(C4247,_xlfn.SEQUENCE(1,LEN(C4247)),1),IF(ISNUMBER(--_xlpm.a),"",_xlpm.a)))</f>
        <v>_sag_abd_pelvis__di_</v>
      </c>
      <c r="E4247" t="str">
        <f t="shared" si="728"/>
        <v>_sag_abd_pelvis_di_</v>
      </c>
      <c r="F4247" t="str">
        <f t="shared" si="730"/>
        <v>_SAG_ABD_PELVIS_DI_</v>
      </c>
      <c r="G4247" t="b">
        <f t="shared" si="729"/>
        <v>1</v>
      </c>
      <c r="H4247">
        <f t="shared" si="731"/>
        <v>0</v>
      </c>
      <c r="I4247">
        <f t="shared" si="732"/>
        <v>0</v>
      </c>
      <c r="J4247" t="str" cm="1">
        <f t="array" ref="J4247">IF(OR(ISNUMBER(SEARCH({"A";"B";"C";"D";"E";"F";"G";"H";"I";"J";"K";"L";"M";"N";"O";"P";"Q";"R";"S";"T";"U";"V";"W";"X";"Y";"Z"},F4247))), "TRUE", "FALSE")</f>
        <v>TRUE</v>
      </c>
      <c r="K4247">
        <f t="shared" si="733"/>
        <v>0</v>
      </c>
      <c r="L4247">
        <f t="shared" si="734"/>
        <v>0</v>
      </c>
      <c r="M4247">
        <f t="shared" si="735"/>
        <v>0</v>
      </c>
      <c r="N4247">
        <f t="shared" si="736"/>
        <v>0</v>
      </c>
      <c r="O4247">
        <f t="shared" si="738"/>
        <v>0</v>
      </c>
      <c r="P4247">
        <f t="shared" si="737"/>
        <v>0</v>
      </c>
    </row>
    <row r="4248" spans="1:16" x14ac:dyDescent="0.45">
      <c r="A4248" t="s">
        <v>3962</v>
      </c>
      <c r="B4248" t="s">
        <v>3963</v>
      </c>
      <c r="C4248" t="s">
        <v>3966</v>
      </c>
      <c r="D4248" s="4" t="str" cm="1">
        <f t="array" ref="D4248">_xlfn.TEXTJOIN("",,_xlfn.LET(_xlpm.a,MID(C4248,_xlfn.SEQUENCE(1,LEN(C4248)),1),IF(ISNUMBER(--_xlpm.a),"",_xlpm.a)))</f>
        <v>_ML_OPTI_</v>
      </c>
      <c r="E4248" t="str">
        <f t="shared" si="728"/>
        <v>_ML_OPTI_</v>
      </c>
      <c r="F4248" t="str">
        <f t="shared" si="730"/>
        <v>_ML_OPTI_</v>
      </c>
      <c r="G4248" t="b">
        <f t="shared" si="729"/>
        <v>0</v>
      </c>
      <c r="H4248">
        <f t="shared" si="731"/>
        <v>0</v>
      </c>
      <c r="I4248">
        <f t="shared" si="732"/>
        <v>0</v>
      </c>
      <c r="J4248" t="str" cm="1">
        <f t="array" ref="J4248">IF(OR(ISNUMBER(SEARCH({"A";"B";"C";"D";"E";"F";"G";"H";"I";"J";"K";"L";"M";"N";"O";"P";"Q";"R";"S";"T";"U";"V";"W";"X";"Y";"Z"},F4248))), "TRUE", "FALSE")</f>
        <v>TRUE</v>
      </c>
      <c r="K4248">
        <f t="shared" si="733"/>
        <v>0</v>
      </c>
      <c r="L4248">
        <f t="shared" si="734"/>
        <v>0</v>
      </c>
      <c r="M4248">
        <f t="shared" si="735"/>
        <v>0</v>
      </c>
      <c r="N4248">
        <f t="shared" si="736"/>
        <v>0</v>
      </c>
      <c r="O4248">
        <f t="shared" si="738"/>
        <v>0</v>
      </c>
      <c r="P4248">
        <f t="shared" si="737"/>
        <v>0</v>
      </c>
    </row>
    <row r="4249" spans="1:16" x14ac:dyDescent="0.45">
      <c r="A4249" t="s">
        <v>3962</v>
      </c>
      <c r="B4249" t="s">
        <v>3963</v>
      </c>
      <c r="C4249" t="s">
        <v>3967</v>
      </c>
      <c r="D4249" s="4" t="str" cm="1">
        <f t="array" ref="D4249">_xlfn.TEXTJOIN("",,_xlfn.LET(_xlpm.a,MID(C4249,_xlfn.SEQUENCE(1,LEN(C4249)),1),IF(ISNUMBER(--_xlpm.a),"",_xlpm.a)))</f>
        <v>_cor_art__di_</v>
      </c>
      <c r="E4249" t="str">
        <f t="shared" si="728"/>
        <v>_cor_art_di_</v>
      </c>
      <c r="F4249" t="str">
        <f t="shared" si="730"/>
        <v>_COR_ART_DI_</v>
      </c>
      <c r="G4249" t="b">
        <f t="shared" si="729"/>
        <v>1</v>
      </c>
      <c r="H4249">
        <f t="shared" si="731"/>
        <v>0</v>
      </c>
      <c r="I4249">
        <f t="shared" si="732"/>
        <v>0</v>
      </c>
      <c r="J4249" t="str" cm="1">
        <f t="array" ref="J4249">IF(OR(ISNUMBER(SEARCH({"A";"B";"C";"D";"E";"F";"G";"H";"I";"J";"K";"L";"M";"N";"O";"P";"Q";"R";"S";"T";"U";"V";"W";"X";"Y";"Z"},F4249))), "TRUE", "FALSE")</f>
        <v>TRUE</v>
      </c>
      <c r="K4249">
        <f t="shared" si="733"/>
        <v>0</v>
      </c>
      <c r="L4249">
        <f t="shared" si="734"/>
        <v>0</v>
      </c>
      <c r="M4249">
        <f t="shared" si="735"/>
        <v>0</v>
      </c>
      <c r="N4249">
        <f t="shared" si="736"/>
        <v>0</v>
      </c>
      <c r="O4249">
        <f t="shared" si="738"/>
        <v>0</v>
      </c>
      <c r="P4249">
        <f t="shared" si="737"/>
        <v>0</v>
      </c>
    </row>
    <row r="4250" spans="1:16" x14ac:dyDescent="0.45">
      <c r="A4250" t="s">
        <v>3962</v>
      </c>
      <c r="B4250" t="s">
        <v>3963</v>
      </c>
      <c r="C4250" t="s">
        <v>3968</v>
      </c>
      <c r="D4250" s="4" t="str" cm="1">
        <f t="array" ref="D4250">_xlfn.TEXTJOIN("",,_xlfn.LET(_xlpm.a,MID(C4250,_xlfn.SEQUENCE(1,LEN(C4250)),1),IF(ISNUMBER(--_xlpm.a),"",_xlpm.a)))</f>
        <v>_cor__di_</v>
      </c>
      <c r="E4250" t="str">
        <f t="shared" si="728"/>
        <v>_cor_di_</v>
      </c>
      <c r="F4250" t="str">
        <f t="shared" si="730"/>
        <v>_COR_DI_</v>
      </c>
      <c r="G4250" t="b">
        <f t="shared" si="729"/>
        <v>1</v>
      </c>
      <c r="H4250">
        <f t="shared" si="731"/>
        <v>0</v>
      </c>
      <c r="I4250">
        <f t="shared" si="732"/>
        <v>0</v>
      </c>
      <c r="J4250" t="str" cm="1">
        <f t="array" ref="J4250">IF(OR(ISNUMBER(SEARCH({"A";"B";"C";"D";"E";"F";"G";"H";"I";"J";"K";"L";"M";"N";"O";"P";"Q";"R";"S";"T";"U";"V";"W";"X";"Y";"Z"},F4250))), "TRUE", "FALSE")</f>
        <v>TRUE</v>
      </c>
      <c r="K4250">
        <f t="shared" si="733"/>
        <v>0</v>
      </c>
      <c r="L4250">
        <f t="shared" si="734"/>
        <v>0</v>
      </c>
      <c r="M4250">
        <f t="shared" si="735"/>
        <v>0</v>
      </c>
      <c r="N4250">
        <f t="shared" si="736"/>
        <v>0</v>
      </c>
      <c r="O4250">
        <f t="shared" si="738"/>
        <v>0</v>
      </c>
      <c r="P4250">
        <f t="shared" si="737"/>
        <v>0</v>
      </c>
    </row>
    <row r="4251" spans="1:16" x14ac:dyDescent="0.45">
      <c r="A4251" t="s">
        <v>3962</v>
      </c>
      <c r="B4251" t="s">
        <v>3963</v>
      </c>
      <c r="C4251" t="s">
        <v>3969</v>
      </c>
      <c r="D4251" s="4" t="str" cm="1">
        <f t="array" ref="D4251">_xlfn.TEXTJOIN("",,_xlfn.LET(_xlpm.a,MID(C4251,_xlfn.SEQUENCE(1,LEN(C4251)),1),IF(ISNUMBER(--_xlpm.a),"",_xlpm.a)))</f>
        <v>_sag_chest__di_</v>
      </c>
      <c r="E4251" t="str">
        <f t="shared" si="728"/>
        <v>_sag_chest_di_</v>
      </c>
      <c r="F4251" t="str">
        <f t="shared" si="730"/>
        <v>_SAG_CHEST_DI_</v>
      </c>
      <c r="G4251" t="b">
        <f t="shared" si="729"/>
        <v>1</v>
      </c>
      <c r="H4251">
        <f t="shared" si="731"/>
        <v>0</v>
      </c>
      <c r="I4251">
        <f t="shared" si="732"/>
        <v>0</v>
      </c>
      <c r="J4251" t="str" cm="1">
        <f t="array" ref="J4251">IF(OR(ISNUMBER(SEARCH({"A";"B";"C";"D";"E";"F";"G";"H";"I";"J";"K";"L";"M";"N";"O";"P";"Q";"R";"S";"T";"U";"V";"W";"X";"Y";"Z"},F4251))), "TRUE", "FALSE")</f>
        <v>TRUE</v>
      </c>
      <c r="K4251">
        <f t="shared" si="733"/>
        <v>0</v>
      </c>
      <c r="L4251">
        <f t="shared" si="734"/>
        <v>0</v>
      </c>
      <c r="M4251">
        <f t="shared" si="735"/>
        <v>0</v>
      </c>
      <c r="N4251">
        <f t="shared" si="736"/>
        <v>0</v>
      </c>
      <c r="O4251">
        <f t="shared" si="738"/>
        <v>0</v>
      </c>
      <c r="P4251">
        <f t="shared" si="737"/>
        <v>0</v>
      </c>
    </row>
    <row r="4252" spans="1:16" x14ac:dyDescent="0.45">
      <c r="A4252" t="s">
        <v>3970</v>
      </c>
      <c r="B4252" t="s">
        <v>3971</v>
      </c>
      <c r="C4252" t="s">
        <v>3972</v>
      </c>
      <c r="D4252" s="4" t="str" cm="1">
        <f t="array" ref="D4252">_xlfn.TEXTJOIN("",,_xlfn.LET(_xlpm.a,MID(C4252,_xlfn.SEQUENCE(1,LEN(C4252)),1),IF(ISNUMBER(--_xlpm.a),"",_xlpm.a)))</f>
        <v>_ML_OMNI</v>
      </c>
      <c r="E4252" t="str">
        <f t="shared" si="728"/>
        <v>_ML_OMNI</v>
      </c>
      <c r="F4252" t="str">
        <f t="shared" si="730"/>
        <v>_ML_OMNI</v>
      </c>
      <c r="G4252" t="b">
        <f t="shared" si="729"/>
        <v>0</v>
      </c>
      <c r="H4252">
        <f t="shared" si="731"/>
        <v>0</v>
      </c>
      <c r="I4252">
        <f t="shared" si="732"/>
        <v>0</v>
      </c>
      <c r="J4252" t="str" cm="1">
        <f t="array" ref="J4252">IF(OR(ISNUMBER(SEARCH({"A";"B";"C";"D";"E";"F";"G";"H";"I";"J";"K";"L";"M";"N";"O";"P";"Q";"R";"S";"T";"U";"V";"W";"X";"Y";"Z"},F4252))), "TRUE", "FALSE")</f>
        <v>TRUE</v>
      </c>
      <c r="K4252">
        <f t="shared" si="733"/>
        <v>0</v>
      </c>
      <c r="L4252">
        <f t="shared" si="734"/>
        <v>0</v>
      </c>
      <c r="M4252">
        <f t="shared" si="735"/>
        <v>0</v>
      </c>
      <c r="N4252">
        <f t="shared" si="736"/>
        <v>0</v>
      </c>
      <c r="O4252">
        <f t="shared" si="738"/>
        <v>0</v>
      </c>
      <c r="P4252">
        <f t="shared" si="737"/>
        <v>0</v>
      </c>
    </row>
    <row r="4253" spans="1:16" x14ac:dyDescent="0.45">
      <c r="A4253" t="s">
        <v>3970</v>
      </c>
      <c r="B4253" t="s">
        <v>3971</v>
      </c>
      <c r="C4253" t="s">
        <v>3973</v>
      </c>
      <c r="D4253" s="4" t="str" cm="1">
        <f t="array" ref="D4253">_xlfn.TEXTJOIN("",,_xlfn.LET(_xlpm.a,MID(C4253,_xlfn.SEQUENCE(1,LEN(C4253)),1),IF(ISNUMBER(--_xlpm.a),"",_xlpm.a)))</f>
        <v>_SAGITTAL_ABDOMEN_PELVIS</v>
      </c>
      <c r="E4253" t="str">
        <f t="shared" si="728"/>
        <v>_SAGITTAL_ABDOMEN_PELVIS</v>
      </c>
      <c r="F4253" t="str">
        <f t="shared" si="730"/>
        <v>_SAGITTAL_ABDOMEN_PELVIS</v>
      </c>
      <c r="G4253" t="b">
        <f t="shared" si="729"/>
        <v>1</v>
      </c>
      <c r="H4253">
        <f t="shared" si="731"/>
        <v>0</v>
      </c>
      <c r="I4253">
        <f t="shared" si="732"/>
        <v>0</v>
      </c>
      <c r="J4253" t="str" cm="1">
        <f t="array" ref="J4253">IF(OR(ISNUMBER(SEARCH({"A";"B";"C";"D";"E";"F";"G";"H";"I";"J";"K";"L";"M";"N";"O";"P";"Q";"R";"S";"T";"U";"V";"W";"X";"Y";"Z"},F4253))), "TRUE", "FALSE")</f>
        <v>TRUE</v>
      </c>
      <c r="K4253">
        <f t="shared" si="733"/>
        <v>0</v>
      </c>
      <c r="L4253">
        <f t="shared" si="734"/>
        <v>0</v>
      </c>
      <c r="M4253">
        <f t="shared" si="735"/>
        <v>0</v>
      </c>
      <c r="N4253">
        <f t="shared" si="736"/>
        <v>0</v>
      </c>
      <c r="O4253">
        <f t="shared" si="738"/>
        <v>0</v>
      </c>
      <c r="P4253">
        <f t="shared" si="737"/>
        <v>0</v>
      </c>
    </row>
    <row r="4254" spans="1:16" x14ac:dyDescent="0.45">
      <c r="A4254" t="s">
        <v>3970</v>
      </c>
      <c r="B4254" t="s">
        <v>3971</v>
      </c>
      <c r="C4254" t="s">
        <v>6</v>
      </c>
      <c r="D4254" s="4" t="str" cm="1">
        <f t="array" ref="D4254">_xlfn.TEXTJOIN("",,_xlfn.LET(_xlpm.a,MID(C4254,_xlfn.SEQUENCE(1,LEN(C4254)),1),IF(ISNUMBER(--_xlpm.a),"",_xlpm.a)))</f>
        <v>_ML_OMNI</v>
      </c>
      <c r="E4254" t="str">
        <f t="shared" si="728"/>
        <v>_ML_OMNI</v>
      </c>
      <c r="F4254" t="str">
        <f t="shared" si="730"/>
        <v>_ML_OMNI</v>
      </c>
      <c r="G4254" t="b">
        <f t="shared" si="729"/>
        <v>0</v>
      </c>
      <c r="H4254">
        <f t="shared" si="731"/>
        <v>0</v>
      </c>
      <c r="I4254">
        <f t="shared" si="732"/>
        <v>0</v>
      </c>
      <c r="J4254" t="str" cm="1">
        <f t="array" ref="J4254">IF(OR(ISNUMBER(SEARCH({"A";"B";"C";"D";"E";"F";"G";"H";"I";"J";"K";"L";"M";"N";"O";"P";"Q";"R";"S";"T";"U";"V";"W";"X";"Y";"Z"},F4254))), "TRUE", "FALSE")</f>
        <v>TRUE</v>
      </c>
      <c r="K4254">
        <f t="shared" si="733"/>
        <v>0</v>
      </c>
      <c r="L4254">
        <f t="shared" si="734"/>
        <v>0</v>
      </c>
      <c r="M4254">
        <f t="shared" si="735"/>
        <v>0</v>
      </c>
      <c r="N4254">
        <f t="shared" si="736"/>
        <v>0</v>
      </c>
      <c r="O4254">
        <f t="shared" si="738"/>
        <v>0</v>
      </c>
      <c r="P4254">
        <f t="shared" si="737"/>
        <v>0</v>
      </c>
    </row>
    <row r="4255" spans="1:16" x14ac:dyDescent="0.45">
      <c r="A4255" t="s">
        <v>3970</v>
      </c>
      <c r="B4255" t="s">
        <v>3971</v>
      </c>
      <c r="C4255" t="s">
        <v>3974</v>
      </c>
      <c r="D4255" s="4" t="str" cm="1">
        <f t="array" ref="D4255">_xlfn.TEXTJOIN("",,_xlfn.LET(_xlpm.a,MID(C4255,_xlfn.SEQUENCE(1,LEN(C4255)),1),IF(ISNUMBER(--_xlpm.a),"",_xlpm.a)))</f>
        <v>_CORONAL_ABDOMEN_PELVIS</v>
      </c>
      <c r="E4255" t="str">
        <f t="shared" si="728"/>
        <v>_CORONAL_ABDOMEN_PELVIS</v>
      </c>
      <c r="F4255" t="str">
        <f t="shared" si="730"/>
        <v>_CORONAL_ABDOMEN_PELVIS</v>
      </c>
      <c r="G4255" t="b">
        <f t="shared" si="729"/>
        <v>1</v>
      </c>
      <c r="H4255">
        <f t="shared" si="731"/>
        <v>0</v>
      </c>
      <c r="I4255">
        <f t="shared" si="732"/>
        <v>0</v>
      </c>
      <c r="J4255" t="str" cm="1">
        <f t="array" ref="J4255">IF(OR(ISNUMBER(SEARCH({"A";"B";"C";"D";"E";"F";"G";"H";"I";"J";"K";"L";"M";"N";"O";"P";"Q";"R";"S";"T";"U";"V";"W";"X";"Y";"Z"},F4255))), "TRUE", "FALSE")</f>
        <v>TRUE</v>
      </c>
      <c r="K4255">
        <f t="shared" si="733"/>
        <v>0</v>
      </c>
      <c r="L4255">
        <f t="shared" si="734"/>
        <v>0</v>
      </c>
      <c r="M4255">
        <f t="shared" si="735"/>
        <v>0</v>
      </c>
      <c r="N4255">
        <f t="shared" si="736"/>
        <v>0</v>
      </c>
      <c r="O4255">
        <f t="shared" si="738"/>
        <v>0</v>
      </c>
      <c r="P4255">
        <f t="shared" si="737"/>
        <v>0</v>
      </c>
    </row>
    <row r="4256" spans="1:16" x14ac:dyDescent="0.45">
      <c r="A4256" t="s">
        <v>3975</v>
      </c>
      <c r="B4256" t="s">
        <v>3976</v>
      </c>
      <c r="C4256" t="s">
        <v>896</v>
      </c>
      <c r="D4256" s="4" t="str" cm="1">
        <f t="array" ref="D4256">_xlfn.TEXTJOIN("",,_xlfn.LET(_xlpm.a,MID(C4256,_xlfn.SEQUENCE(1,LEN(C4256)),1),IF(ISNUMBER(--_xlpm.a),"",_xlpm.a)))</f>
        <v>_THINS__iDose___</v>
      </c>
      <c r="E4256" t="str">
        <f t="shared" si="728"/>
        <v>_THINS_iDose_</v>
      </c>
      <c r="F4256" t="str">
        <f t="shared" si="730"/>
        <v>_THINS_IDOSE_</v>
      </c>
      <c r="G4256" t="b">
        <f t="shared" si="729"/>
        <v>1</v>
      </c>
      <c r="H4256">
        <f t="shared" si="731"/>
        <v>0</v>
      </c>
      <c r="I4256">
        <f t="shared" si="732"/>
        <v>0</v>
      </c>
      <c r="J4256" t="str" cm="1">
        <f t="array" ref="J4256">IF(OR(ISNUMBER(SEARCH({"A";"B";"C";"D";"E";"F";"G";"H";"I";"J";"K";"L";"M";"N";"O";"P";"Q";"R";"S";"T";"U";"V";"W";"X";"Y";"Z"},F4256))), "TRUE", "FALSE")</f>
        <v>TRUE</v>
      </c>
      <c r="K4256">
        <f t="shared" si="733"/>
        <v>0</v>
      </c>
      <c r="L4256">
        <f t="shared" si="734"/>
        <v>0</v>
      </c>
      <c r="M4256">
        <f t="shared" si="735"/>
        <v>0</v>
      </c>
      <c r="N4256">
        <f t="shared" si="736"/>
        <v>0</v>
      </c>
      <c r="O4256">
        <f t="shared" si="738"/>
        <v>0</v>
      </c>
      <c r="P4256">
        <f t="shared" si="737"/>
        <v>0</v>
      </c>
    </row>
    <row r="4257" spans="1:16" x14ac:dyDescent="0.45">
      <c r="A4257" t="s">
        <v>3975</v>
      </c>
      <c r="B4257" t="s">
        <v>3976</v>
      </c>
      <c r="C4257" t="s">
        <v>258</v>
      </c>
      <c r="D4257" s="4" t="str" cm="1">
        <f t="array" ref="D4257">_xlfn.TEXTJOIN("",,_xlfn.LET(_xlpm.a,MID(C4257,_xlfn.SEQUENCE(1,LEN(C4257)),1),IF(ISNUMBER(--_xlpm.a),"",_xlpm.a)))</f>
        <v>_PELVIS_HIP__iDose___</v>
      </c>
      <c r="E4257" t="str">
        <f t="shared" si="728"/>
        <v>_PELVIS_HIP_iDose_</v>
      </c>
      <c r="F4257" t="str">
        <f t="shared" si="730"/>
        <v>_PELVIS_HIP_IDOSE_</v>
      </c>
      <c r="G4257" t="b">
        <f t="shared" si="729"/>
        <v>1</v>
      </c>
      <c r="H4257">
        <f t="shared" si="731"/>
        <v>0</v>
      </c>
      <c r="I4257">
        <f t="shared" si="732"/>
        <v>0</v>
      </c>
      <c r="J4257" t="str" cm="1">
        <f t="array" ref="J4257">IF(OR(ISNUMBER(SEARCH({"A";"B";"C";"D";"E";"F";"G";"H";"I";"J";"K";"L";"M";"N";"O";"P";"Q";"R";"S";"T";"U";"V";"W";"X";"Y";"Z"},F4257))), "TRUE", "FALSE")</f>
        <v>TRUE</v>
      </c>
      <c r="K4257">
        <f t="shared" si="733"/>
        <v>0</v>
      </c>
      <c r="L4257">
        <f t="shared" si="734"/>
        <v>0</v>
      </c>
      <c r="M4257">
        <f t="shared" si="735"/>
        <v>0</v>
      </c>
      <c r="N4257">
        <f t="shared" si="736"/>
        <v>0</v>
      </c>
      <c r="O4257">
        <f t="shared" si="738"/>
        <v>0</v>
      </c>
      <c r="P4257">
        <f t="shared" si="737"/>
        <v>0</v>
      </c>
    </row>
    <row r="4258" spans="1:16" x14ac:dyDescent="0.45">
      <c r="A4258" t="s">
        <v>3975</v>
      </c>
      <c r="B4258" t="s">
        <v>3976</v>
      </c>
      <c r="C4258" t="s">
        <v>1578</v>
      </c>
      <c r="D4258" s="4" t="str" cm="1">
        <f t="array" ref="D4258">_xlfn.TEXTJOIN("",,_xlfn.LET(_xlpm.a,MID(C4258,_xlfn.SEQUENCE(1,LEN(C4258)),1),IF(ISNUMBER(--_xlpm.a),"",_xlpm.a)))</f>
        <v>_SAG_MPR</v>
      </c>
      <c r="E4258" t="str">
        <f t="shared" si="728"/>
        <v>_SAG_MPR</v>
      </c>
      <c r="F4258" t="str">
        <f t="shared" si="730"/>
        <v>_SAG_MPR</v>
      </c>
      <c r="G4258" t="b">
        <f t="shared" si="729"/>
        <v>1</v>
      </c>
      <c r="H4258">
        <f t="shared" si="731"/>
        <v>0</v>
      </c>
      <c r="I4258">
        <f t="shared" si="732"/>
        <v>0</v>
      </c>
      <c r="J4258" t="str" cm="1">
        <f t="array" ref="J4258">IF(OR(ISNUMBER(SEARCH({"A";"B";"C";"D";"E";"F";"G";"H";"I";"J";"K";"L";"M";"N";"O";"P";"Q";"R";"S";"T";"U";"V";"W";"X";"Y";"Z"},F4258))), "TRUE", "FALSE")</f>
        <v>TRUE</v>
      </c>
      <c r="K4258">
        <f t="shared" si="733"/>
        <v>0</v>
      </c>
      <c r="L4258">
        <f t="shared" si="734"/>
        <v>0</v>
      </c>
      <c r="M4258">
        <f t="shared" si="735"/>
        <v>0</v>
      </c>
      <c r="N4258">
        <f t="shared" si="736"/>
        <v>0</v>
      </c>
      <c r="O4258">
        <f t="shared" si="738"/>
        <v>0</v>
      </c>
      <c r="P4258">
        <f t="shared" si="737"/>
        <v>0</v>
      </c>
    </row>
    <row r="4259" spans="1:16" x14ac:dyDescent="0.45">
      <c r="A4259" t="s">
        <v>3975</v>
      </c>
      <c r="B4259" t="s">
        <v>3976</v>
      </c>
      <c r="C4259" t="s">
        <v>1577</v>
      </c>
      <c r="D4259" s="4" t="str" cm="1">
        <f t="array" ref="D4259">_xlfn.TEXTJOIN("",,_xlfn.LET(_xlpm.a,MID(C4259,_xlfn.SEQUENCE(1,LEN(C4259)),1),IF(ISNUMBER(--_xlpm.a),"",_xlpm.a)))</f>
        <v>_COR_MPR</v>
      </c>
      <c r="E4259" t="str">
        <f t="shared" si="728"/>
        <v>_COR_MPR</v>
      </c>
      <c r="F4259" t="str">
        <f t="shared" si="730"/>
        <v>_COR_MPR</v>
      </c>
      <c r="G4259" t="b">
        <f t="shared" si="729"/>
        <v>1</v>
      </c>
      <c r="H4259">
        <f t="shared" si="731"/>
        <v>0</v>
      </c>
      <c r="I4259">
        <f t="shared" si="732"/>
        <v>0</v>
      </c>
      <c r="J4259" t="str" cm="1">
        <f t="array" ref="J4259">IF(OR(ISNUMBER(SEARCH({"A";"B";"C";"D";"E";"F";"G";"H";"I";"J";"K";"L";"M";"N";"O";"P";"Q";"R";"S";"T";"U";"V";"W";"X";"Y";"Z"},F4259))), "TRUE", "FALSE")</f>
        <v>TRUE</v>
      </c>
      <c r="K4259">
        <f t="shared" si="733"/>
        <v>0</v>
      </c>
      <c r="L4259">
        <f t="shared" si="734"/>
        <v>0</v>
      </c>
      <c r="M4259">
        <f t="shared" si="735"/>
        <v>0</v>
      </c>
      <c r="N4259">
        <f t="shared" si="736"/>
        <v>0</v>
      </c>
      <c r="O4259">
        <f t="shared" si="738"/>
        <v>0</v>
      </c>
      <c r="P4259">
        <f t="shared" si="737"/>
        <v>0</v>
      </c>
    </row>
    <row r="4260" spans="1:16" x14ac:dyDescent="0.45">
      <c r="A4260" t="s">
        <v>3975</v>
      </c>
      <c r="B4260" t="s">
        <v>3976</v>
      </c>
      <c r="C4260" t="s">
        <v>3043</v>
      </c>
      <c r="D4260" s="4" t="str" cm="1">
        <f t="array" ref="D4260">_xlfn.TEXTJOIN("",,_xlfn.LET(_xlpm.a,MID(C4260,_xlfn.SEQUENCE(1,LEN(C4260)),1),IF(ISNUMBER(--_xlpm.a),"",_xlpm.a)))</f>
        <v>_SOFT_TISSUE__iDose___</v>
      </c>
      <c r="E4260" t="str">
        <f t="shared" si="728"/>
        <v>_SOFT_TISSUE_iDose_</v>
      </c>
      <c r="F4260" t="str">
        <f t="shared" si="730"/>
        <v>_SOFT_TISSUE_IDOSE_</v>
      </c>
      <c r="G4260" t="b">
        <f t="shared" si="729"/>
        <v>1</v>
      </c>
      <c r="H4260">
        <f t="shared" si="731"/>
        <v>0</v>
      </c>
      <c r="I4260">
        <f t="shared" si="732"/>
        <v>0</v>
      </c>
      <c r="J4260" t="str" cm="1">
        <f t="array" ref="J4260">IF(OR(ISNUMBER(SEARCH({"A";"B";"C";"D";"E";"F";"G";"H";"I";"J";"K";"L";"M";"N";"O";"P";"Q";"R";"S";"T";"U";"V";"W";"X";"Y";"Z"},F4260))), "TRUE", "FALSE")</f>
        <v>TRUE</v>
      </c>
      <c r="K4260">
        <f t="shared" si="733"/>
        <v>0</v>
      </c>
      <c r="L4260">
        <f t="shared" si="734"/>
        <v>0</v>
      </c>
      <c r="M4260">
        <f t="shared" si="735"/>
        <v>0</v>
      </c>
      <c r="N4260">
        <f t="shared" si="736"/>
        <v>0</v>
      </c>
      <c r="O4260">
        <f t="shared" si="738"/>
        <v>0</v>
      </c>
      <c r="P4260">
        <f t="shared" si="737"/>
        <v>0</v>
      </c>
    </row>
    <row r="4261" spans="1:16" x14ac:dyDescent="0.45">
      <c r="A4261" t="s">
        <v>3977</v>
      </c>
      <c r="B4261" t="s">
        <v>3978</v>
      </c>
      <c r="C4261" t="s">
        <v>3979</v>
      </c>
      <c r="D4261" s="4" t="str" cm="1">
        <f t="array" ref="D4261">_xlfn.TEXTJOIN("",,_xlfn.LET(_xlpm.a,MID(C4261,_xlfn.SEQUENCE(1,LEN(C4261)),1),IF(ISNUMBER(--_xlpm.a),"",_xlpm.a)))</f>
        <v>_SAGITTAL_CHEST_MIPS</v>
      </c>
      <c r="E4261" t="str">
        <f t="shared" si="728"/>
        <v>_SAGITTAL_CHEST_MIPS</v>
      </c>
      <c r="F4261" t="str">
        <f t="shared" si="730"/>
        <v>_SAGITTAL_CHEST_MIPS</v>
      </c>
      <c r="G4261" t="b">
        <f t="shared" si="729"/>
        <v>1</v>
      </c>
      <c r="H4261">
        <f t="shared" si="731"/>
        <v>0</v>
      </c>
      <c r="I4261">
        <f t="shared" si="732"/>
        <v>0</v>
      </c>
      <c r="J4261" t="str" cm="1">
        <f t="array" ref="J4261">IF(OR(ISNUMBER(SEARCH({"A";"B";"C";"D";"E";"F";"G";"H";"I";"J";"K";"L";"M";"N";"O";"P";"Q";"R";"S";"T";"U";"V";"W";"X";"Y";"Z"},F4261))), "TRUE", "FALSE")</f>
        <v>TRUE</v>
      </c>
      <c r="K4261">
        <f t="shared" si="733"/>
        <v>0</v>
      </c>
      <c r="L4261">
        <f t="shared" si="734"/>
        <v>0</v>
      </c>
      <c r="M4261">
        <f t="shared" si="735"/>
        <v>0</v>
      </c>
      <c r="N4261">
        <f t="shared" si="736"/>
        <v>0</v>
      </c>
      <c r="O4261">
        <f t="shared" si="738"/>
        <v>0</v>
      </c>
      <c r="P4261">
        <f t="shared" si="737"/>
        <v>0</v>
      </c>
    </row>
    <row r="4262" spans="1:16" x14ac:dyDescent="0.45">
      <c r="A4262" t="s">
        <v>3977</v>
      </c>
      <c r="B4262" t="s">
        <v>3978</v>
      </c>
      <c r="C4262" t="s">
        <v>3980</v>
      </c>
      <c r="D4262" s="4" t="str" cm="1">
        <f t="array" ref="D4262">_xlfn.TEXTJOIN("",,_xlfn.LET(_xlpm.a,MID(C4262,_xlfn.SEQUENCE(1,LEN(C4262)),1),IF(ISNUMBER(--_xlpm.a),"",_xlpm.a)))</f>
        <v>_CORONAL_ABDOMEN_PELVIS_MIPS</v>
      </c>
      <c r="E4262" t="str">
        <f t="shared" si="728"/>
        <v>_CORONAL_ABDOMEN_PELVIS_MIPS</v>
      </c>
      <c r="F4262" t="str">
        <f t="shared" si="730"/>
        <v>_CORONAL_ABDOMEN_PELVIS_MIPS</v>
      </c>
      <c r="G4262" t="b">
        <f t="shared" si="729"/>
        <v>1</v>
      </c>
      <c r="H4262">
        <f t="shared" si="731"/>
        <v>0</v>
      </c>
      <c r="I4262">
        <f t="shared" si="732"/>
        <v>0</v>
      </c>
      <c r="J4262" t="str" cm="1">
        <f t="array" ref="J4262">IF(OR(ISNUMBER(SEARCH({"A";"B";"C";"D";"E";"F";"G";"H";"I";"J";"K";"L";"M";"N";"O";"P";"Q";"R";"S";"T";"U";"V";"W";"X";"Y";"Z"},F4262))), "TRUE", "FALSE")</f>
        <v>TRUE</v>
      </c>
      <c r="K4262">
        <f t="shared" si="733"/>
        <v>0</v>
      </c>
      <c r="L4262">
        <f t="shared" si="734"/>
        <v>0</v>
      </c>
      <c r="M4262">
        <f t="shared" si="735"/>
        <v>0</v>
      </c>
      <c r="N4262">
        <f t="shared" si="736"/>
        <v>0</v>
      </c>
      <c r="O4262">
        <f t="shared" si="738"/>
        <v>0</v>
      </c>
      <c r="P4262">
        <f t="shared" si="737"/>
        <v>0</v>
      </c>
    </row>
    <row r="4263" spans="1:16" x14ac:dyDescent="0.45">
      <c r="A4263" t="s">
        <v>3977</v>
      </c>
      <c r="B4263" t="s">
        <v>3978</v>
      </c>
      <c r="C4263" t="s">
        <v>3981</v>
      </c>
      <c r="D4263" s="4" t="str" cm="1">
        <f t="array" ref="D4263">_xlfn.TEXTJOIN("",,_xlfn.LET(_xlpm.a,MID(C4263,_xlfn.SEQUENCE(1,LEN(C4263)),1),IF(ISNUMBER(--_xlpm.a),"",_xlpm.a)))</f>
        <v>_CC_CHEST_MIPS</v>
      </c>
      <c r="E4263" t="str">
        <f t="shared" si="728"/>
        <v>_CC_CHEST_MIPS</v>
      </c>
      <c r="F4263" t="str">
        <f t="shared" si="730"/>
        <v>_CC_CHEST_MIPS</v>
      </c>
      <c r="G4263" t="b">
        <f t="shared" si="729"/>
        <v>0</v>
      </c>
      <c r="H4263">
        <f t="shared" si="731"/>
        <v>0</v>
      </c>
      <c r="I4263">
        <f t="shared" si="732"/>
        <v>0</v>
      </c>
      <c r="J4263" t="str" cm="1">
        <f t="array" ref="J4263">IF(OR(ISNUMBER(SEARCH({"A";"B";"C";"D";"E";"F";"G";"H";"I";"J";"K";"L";"M";"N";"O";"P";"Q";"R";"S";"T";"U";"V";"W";"X";"Y";"Z"},F4263))), "TRUE", "FALSE")</f>
        <v>TRUE</v>
      </c>
      <c r="K4263">
        <f t="shared" si="733"/>
        <v>1</v>
      </c>
      <c r="L4263">
        <f t="shared" si="734"/>
        <v>0</v>
      </c>
      <c r="M4263">
        <f t="shared" si="735"/>
        <v>0</v>
      </c>
      <c r="N4263">
        <f t="shared" si="736"/>
        <v>0</v>
      </c>
      <c r="O4263">
        <f t="shared" si="738"/>
        <v>0</v>
      </c>
      <c r="P4263">
        <f t="shared" si="737"/>
        <v>0</v>
      </c>
    </row>
    <row r="4264" spans="1:16" x14ac:dyDescent="0.45">
      <c r="A4264" t="s">
        <v>3977</v>
      </c>
      <c r="B4264" t="s">
        <v>3978</v>
      </c>
      <c r="C4264" t="s">
        <v>3933</v>
      </c>
      <c r="D4264" s="4" t="str" cm="1">
        <f t="array" ref="D4264">_xlfn.TEXTJOIN("",,_xlfn.LET(_xlpm.a,MID(C4264,_xlfn.SEQUENCE(1,LEN(C4264)),1),IF(ISNUMBER(--_xlpm.a),"",_xlpm.a)))</f>
        <v>_ML_OMNI</v>
      </c>
      <c r="E4264" t="str">
        <f t="shared" si="728"/>
        <v>_ML_OMNI</v>
      </c>
      <c r="F4264" t="str">
        <f t="shared" si="730"/>
        <v>_ML_OMNI</v>
      </c>
      <c r="G4264" t="b">
        <f t="shared" si="729"/>
        <v>0</v>
      </c>
      <c r="H4264">
        <f t="shared" si="731"/>
        <v>0</v>
      </c>
      <c r="I4264">
        <f t="shared" si="732"/>
        <v>0</v>
      </c>
      <c r="J4264" t="str" cm="1">
        <f t="array" ref="J4264">IF(OR(ISNUMBER(SEARCH({"A";"B";"C";"D";"E";"F";"G";"H";"I";"J";"K";"L";"M";"N";"O";"P";"Q";"R";"S";"T";"U";"V";"W";"X";"Y";"Z"},F4264))), "TRUE", "FALSE")</f>
        <v>TRUE</v>
      </c>
      <c r="K4264">
        <f t="shared" si="733"/>
        <v>0</v>
      </c>
      <c r="L4264">
        <f t="shared" si="734"/>
        <v>0</v>
      </c>
      <c r="M4264">
        <f t="shared" si="735"/>
        <v>0</v>
      </c>
      <c r="N4264">
        <f t="shared" si="736"/>
        <v>0</v>
      </c>
      <c r="O4264">
        <f t="shared" si="738"/>
        <v>0</v>
      </c>
      <c r="P4264">
        <f t="shared" si="737"/>
        <v>0</v>
      </c>
    </row>
    <row r="4265" spans="1:16" x14ac:dyDescent="0.45">
      <c r="A4265" t="s">
        <v>3977</v>
      </c>
      <c r="B4265" t="s">
        <v>3978</v>
      </c>
      <c r="C4265" t="s">
        <v>3982</v>
      </c>
      <c r="D4265" s="4" t="str" cm="1">
        <f t="array" ref="D4265">_xlfn.TEXTJOIN("",,_xlfn.LET(_xlpm.a,MID(C4265,_xlfn.SEQUENCE(1,LEN(C4265)),1),IF(ISNUMBER(--_xlpm.a),"",_xlpm.a)))</f>
        <v>_SAGITTAL_ABDOMEN_PELVIS_MIPS</v>
      </c>
      <c r="E4265" t="str">
        <f t="shared" si="728"/>
        <v>_SAGITTAL_ABDOMEN_PELVIS_MIPS</v>
      </c>
      <c r="F4265" t="str">
        <f t="shared" si="730"/>
        <v>_SAGITTAL_ABDOMEN_PELVIS_MIPS</v>
      </c>
      <c r="G4265" t="b">
        <f t="shared" si="729"/>
        <v>1</v>
      </c>
      <c r="H4265">
        <f t="shared" si="731"/>
        <v>0</v>
      </c>
      <c r="I4265">
        <f t="shared" si="732"/>
        <v>0</v>
      </c>
      <c r="J4265" t="str" cm="1">
        <f t="array" ref="J4265">IF(OR(ISNUMBER(SEARCH({"A";"B";"C";"D";"E";"F";"G";"H";"I";"J";"K";"L";"M";"N";"O";"P";"Q";"R";"S";"T";"U";"V";"W";"X";"Y";"Z"},F4265))), "TRUE", "FALSE")</f>
        <v>TRUE</v>
      </c>
      <c r="K4265">
        <f t="shared" si="733"/>
        <v>0</v>
      </c>
      <c r="L4265">
        <f t="shared" si="734"/>
        <v>0</v>
      </c>
      <c r="M4265">
        <f t="shared" si="735"/>
        <v>0</v>
      </c>
      <c r="N4265">
        <f t="shared" si="736"/>
        <v>0</v>
      </c>
      <c r="O4265">
        <f t="shared" si="738"/>
        <v>0</v>
      </c>
      <c r="P4265">
        <f t="shared" si="737"/>
        <v>0</v>
      </c>
    </row>
    <row r="4266" spans="1:16" x14ac:dyDescent="0.45">
      <c r="A4266" t="s">
        <v>3977</v>
      </c>
      <c r="B4266" t="s">
        <v>3978</v>
      </c>
      <c r="C4266" t="s">
        <v>3983</v>
      </c>
      <c r="D4266" s="4" t="str" cm="1">
        <f t="array" ref="D4266">_xlfn.TEXTJOIN("",,_xlfn.LET(_xlpm.a,MID(C4266,_xlfn.SEQUENCE(1,LEN(C4266)),1),IF(ISNUMBER(--_xlpm.a),"",_xlpm.a)))</f>
        <v>_CORONAL_CHEST_MIPS</v>
      </c>
      <c r="E4266" t="str">
        <f t="shared" si="728"/>
        <v>_CORONAL_CHEST_MIPS</v>
      </c>
      <c r="F4266" t="str">
        <f t="shared" si="730"/>
        <v>_CORONAL_CHEST_MIPS</v>
      </c>
      <c r="G4266" t="b">
        <f t="shared" si="729"/>
        <v>1</v>
      </c>
      <c r="H4266">
        <f t="shared" si="731"/>
        <v>0</v>
      </c>
      <c r="I4266">
        <f t="shared" si="732"/>
        <v>0</v>
      </c>
      <c r="J4266" t="str" cm="1">
        <f t="array" ref="J4266">IF(OR(ISNUMBER(SEARCH({"A";"B";"C";"D";"E";"F";"G";"H";"I";"J";"K";"L";"M";"N";"O";"P";"Q";"R";"S";"T";"U";"V";"W";"X";"Y";"Z"},F4266))), "TRUE", "FALSE")</f>
        <v>TRUE</v>
      </c>
      <c r="K4266">
        <f t="shared" si="733"/>
        <v>0</v>
      </c>
      <c r="L4266">
        <f t="shared" si="734"/>
        <v>0</v>
      </c>
      <c r="M4266">
        <f t="shared" si="735"/>
        <v>0</v>
      </c>
      <c r="N4266">
        <f t="shared" si="736"/>
        <v>0</v>
      </c>
      <c r="O4266">
        <f t="shared" si="738"/>
        <v>0</v>
      </c>
      <c r="P4266">
        <f t="shared" si="737"/>
        <v>0</v>
      </c>
    </row>
    <row r="4267" spans="1:16" x14ac:dyDescent="0.45">
      <c r="A4267" t="s">
        <v>3984</v>
      </c>
      <c r="B4267" t="s">
        <v>3985</v>
      </c>
      <c r="C4267" t="s">
        <v>185</v>
      </c>
      <c r="D4267" s="4" t="str" cm="1">
        <f t="array" ref="D4267">_xlfn.TEXTJOIN("",,_xlfn.LET(_xlpm.a,MID(C4267,_xlfn.SEQUENCE(1,LEN(C4267)),1),IF(ISNUMBER(--_xlpm.a),"",_xlpm.a)))</f>
        <v>_SAG</v>
      </c>
      <c r="E4267" t="str">
        <f t="shared" si="728"/>
        <v>_SAG</v>
      </c>
      <c r="F4267" t="str">
        <f t="shared" si="730"/>
        <v>_SAG</v>
      </c>
      <c r="G4267" t="b">
        <f t="shared" si="729"/>
        <v>1</v>
      </c>
      <c r="H4267">
        <f t="shared" si="731"/>
        <v>0</v>
      </c>
      <c r="I4267">
        <f t="shared" si="732"/>
        <v>0</v>
      </c>
      <c r="J4267" t="str" cm="1">
        <f t="array" ref="J4267">IF(OR(ISNUMBER(SEARCH({"A";"B";"C";"D";"E";"F";"G";"H";"I";"J";"K";"L";"M";"N";"O";"P";"Q";"R";"S";"T";"U";"V";"W";"X";"Y";"Z"},F4267))), "TRUE", "FALSE")</f>
        <v>TRUE</v>
      </c>
      <c r="K4267">
        <f t="shared" si="733"/>
        <v>0</v>
      </c>
      <c r="L4267">
        <f t="shared" si="734"/>
        <v>0</v>
      </c>
      <c r="M4267">
        <f t="shared" si="735"/>
        <v>0</v>
      </c>
      <c r="N4267">
        <f t="shared" si="736"/>
        <v>0</v>
      </c>
      <c r="O4267">
        <f t="shared" si="738"/>
        <v>0</v>
      </c>
      <c r="P4267">
        <f t="shared" si="737"/>
        <v>0</v>
      </c>
    </row>
    <row r="4268" spans="1:16" x14ac:dyDescent="0.45">
      <c r="A4268" t="s">
        <v>3984</v>
      </c>
      <c r="B4268" t="s">
        <v>3985</v>
      </c>
      <c r="C4268" t="s">
        <v>184</v>
      </c>
      <c r="D4268" s="4" t="str" cm="1">
        <f t="array" ref="D4268">_xlfn.TEXTJOIN("",,_xlfn.LET(_xlpm.a,MID(C4268,_xlfn.SEQUENCE(1,LEN(C4268)),1),IF(ISNUMBER(--_xlpm.a),"",_xlpm.a)))</f>
        <v>_ABD_PELVIS_W_O</v>
      </c>
      <c r="E4268" t="str">
        <f t="shared" si="728"/>
        <v>_ABD_PELVIS_W_O</v>
      </c>
      <c r="F4268" t="str">
        <f t="shared" si="730"/>
        <v>_ABD_PELVIS_W_O</v>
      </c>
      <c r="G4268" t="b">
        <f t="shared" si="729"/>
        <v>0</v>
      </c>
      <c r="H4268">
        <f t="shared" si="731"/>
        <v>1</v>
      </c>
      <c r="I4268">
        <f t="shared" si="732"/>
        <v>0</v>
      </c>
      <c r="J4268" t="str" cm="1">
        <f t="array" ref="J4268">IF(OR(ISNUMBER(SEARCH({"A";"B";"C";"D";"E";"F";"G";"H";"I";"J";"K";"L";"M";"N";"O";"P";"Q";"R";"S";"T";"U";"V";"W";"X";"Y";"Z"},F4268))), "TRUE", "FALSE")</f>
        <v>TRUE</v>
      </c>
      <c r="K4268">
        <f t="shared" si="733"/>
        <v>0</v>
      </c>
      <c r="L4268">
        <f t="shared" si="734"/>
        <v>0</v>
      </c>
      <c r="M4268">
        <f t="shared" si="735"/>
        <v>0</v>
      </c>
      <c r="N4268">
        <f t="shared" si="736"/>
        <v>0</v>
      </c>
      <c r="O4268">
        <f t="shared" si="738"/>
        <v>0</v>
      </c>
      <c r="P4268">
        <f t="shared" si="737"/>
        <v>0</v>
      </c>
    </row>
    <row r="4269" spans="1:16" x14ac:dyDescent="0.45">
      <c r="A4269" t="s">
        <v>3984</v>
      </c>
      <c r="B4269" t="s">
        <v>3985</v>
      </c>
      <c r="C4269" t="s">
        <v>183</v>
      </c>
      <c r="D4269" s="4" t="str" cm="1">
        <f t="array" ref="D4269">_xlfn.TEXTJOIN("",,_xlfn.LET(_xlpm.a,MID(C4269,_xlfn.SEQUENCE(1,LEN(C4269)),1),IF(ISNUMBER(--_xlpm.a),"",_xlpm.a)))</f>
        <v>_COR</v>
      </c>
      <c r="E4269" t="str">
        <f t="shared" si="728"/>
        <v>_COR</v>
      </c>
      <c r="F4269" t="str">
        <f t="shared" si="730"/>
        <v>_COR</v>
      </c>
      <c r="G4269" t="b">
        <f t="shared" si="729"/>
        <v>1</v>
      </c>
      <c r="H4269">
        <f t="shared" si="731"/>
        <v>0</v>
      </c>
      <c r="I4269">
        <f t="shared" si="732"/>
        <v>0</v>
      </c>
      <c r="J4269" t="str" cm="1">
        <f t="array" ref="J4269">IF(OR(ISNUMBER(SEARCH({"A";"B";"C";"D";"E";"F";"G";"H";"I";"J";"K";"L";"M";"N";"O";"P";"Q";"R";"S";"T";"U";"V";"W";"X";"Y";"Z"},F4269))), "TRUE", "FALSE")</f>
        <v>TRUE</v>
      </c>
      <c r="K4269">
        <f t="shared" si="733"/>
        <v>0</v>
      </c>
      <c r="L4269">
        <f t="shared" si="734"/>
        <v>0</v>
      </c>
      <c r="M4269">
        <f t="shared" si="735"/>
        <v>0</v>
      </c>
      <c r="N4269">
        <f t="shared" si="736"/>
        <v>0</v>
      </c>
      <c r="O4269">
        <f t="shared" si="738"/>
        <v>0</v>
      </c>
      <c r="P4269">
        <f t="shared" si="737"/>
        <v>0</v>
      </c>
    </row>
    <row r="4270" spans="1:16" x14ac:dyDescent="0.45">
      <c r="A4270" t="s">
        <v>3984</v>
      </c>
      <c r="B4270" t="s">
        <v>3985</v>
      </c>
      <c r="C4270" t="s">
        <v>182</v>
      </c>
      <c r="D4270" s="4" t="str" cm="1">
        <f t="array" ref="D4270">_xlfn.TEXTJOIN("",,_xlfn.LET(_xlpm.a,MID(C4270,_xlfn.SEQUENCE(1,LEN(C4270)),1),IF(ISNUMBER(--_xlpm.a),"",_xlpm.a)))</f>
        <v>_THINS</v>
      </c>
      <c r="E4270" t="str">
        <f t="shared" si="728"/>
        <v>_THINS</v>
      </c>
      <c r="F4270" t="str">
        <f t="shared" si="730"/>
        <v>_THINS</v>
      </c>
      <c r="G4270" t="b">
        <f t="shared" si="729"/>
        <v>0</v>
      </c>
      <c r="H4270">
        <f t="shared" si="731"/>
        <v>0</v>
      </c>
      <c r="I4270">
        <f t="shared" si="732"/>
        <v>0</v>
      </c>
      <c r="J4270" t="str" cm="1">
        <f t="array" ref="J4270">IF(OR(ISNUMBER(SEARCH({"A";"B";"C";"D";"E";"F";"G";"H";"I";"J";"K";"L";"M";"N";"O";"P";"Q";"R";"S";"T";"U";"V";"W";"X";"Y";"Z"},F4270))), "TRUE", "FALSE")</f>
        <v>TRUE</v>
      </c>
      <c r="K4270">
        <f t="shared" si="733"/>
        <v>0</v>
      </c>
      <c r="L4270">
        <f t="shared" si="734"/>
        <v>0</v>
      </c>
      <c r="M4270">
        <f t="shared" si="735"/>
        <v>1</v>
      </c>
      <c r="N4270">
        <f t="shared" si="736"/>
        <v>0</v>
      </c>
      <c r="O4270">
        <f t="shared" si="738"/>
        <v>0</v>
      </c>
      <c r="P4270">
        <f t="shared" si="737"/>
        <v>0</v>
      </c>
    </row>
    <row r="4271" spans="1:16" x14ac:dyDescent="0.45">
      <c r="A4271" t="s">
        <v>3986</v>
      </c>
      <c r="B4271" t="s">
        <v>3987</v>
      </c>
      <c r="C4271" t="s">
        <v>75</v>
      </c>
      <c r="D4271" s="4" t="str" cm="1">
        <f t="array" ref="D4271">_xlfn.TEXTJOIN("",,_xlfn.LET(_xlpm.a,MID(C4271,_xlfn.SEQUENCE(1,LEN(C4271)),1),IF(ISNUMBER(--_xlpm.a),"",_xlpm.a)))</f>
        <v>_Trauma_Arch_Abdomen_Pelvis</v>
      </c>
      <c r="E4271" t="str">
        <f t="shared" si="728"/>
        <v>_Trauma_Arch_Abdomen_Pelvis</v>
      </c>
      <c r="F4271" t="str">
        <f t="shared" si="730"/>
        <v>_TRAUMA_ARCH_ABDOMEN_PELVIS</v>
      </c>
      <c r="G4271" t="b">
        <f t="shared" si="729"/>
        <v>0</v>
      </c>
      <c r="H4271">
        <f t="shared" si="731"/>
        <v>1</v>
      </c>
      <c r="I4271">
        <f t="shared" si="732"/>
        <v>0</v>
      </c>
      <c r="J4271" t="str" cm="1">
        <f t="array" ref="J4271">IF(OR(ISNUMBER(SEARCH({"A";"B";"C";"D";"E";"F";"G";"H";"I";"J";"K";"L";"M";"N";"O";"P";"Q";"R";"S";"T";"U";"V";"W";"X";"Y";"Z"},F4271))), "TRUE", "FALSE")</f>
        <v>TRUE</v>
      </c>
      <c r="K4271">
        <f t="shared" si="733"/>
        <v>0</v>
      </c>
      <c r="L4271">
        <f t="shared" si="734"/>
        <v>0</v>
      </c>
      <c r="M4271">
        <f t="shared" si="735"/>
        <v>0</v>
      </c>
      <c r="N4271">
        <f t="shared" si="736"/>
        <v>0</v>
      </c>
      <c r="O4271">
        <f t="shared" si="738"/>
        <v>0</v>
      </c>
      <c r="P4271">
        <f t="shared" si="737"/>
        <v>0</v>
      </c>
    </row>
    <row r="4272" spans="1:16" x14ac:dyDescent="0.45">
      <c r="A4272" t="s">
        <v>3988</v>
      </c>
      <c r="B4272" t="s">
        <v>3989</v>
      </c>
      <c r="C4272" t="s">
        <v>568</v>
      </c>
      <c r="D4272" s="4" t="str" cm="1">
        <f t="array" ref="D4272">_xlfn.TEXTJOIN("",,_xlfn.LET(_xlpm.a,MID(C4272,_xlfn.SEQUENCE(1,LEN(C4272)),1),IF(ISNUMBER(--_xlpm.a),"",_xlpm.a)))</f>
        <v>_SAG_X_MIP</v>
      </c>
      <c r="E4272" t="str">
        <f t="shared" si="728"/>
        <v>_SAG_X_MIP</v>
      </c>
      <c r="F4272" t="str">
        <f t="shared" si="730"/>
        <v>_SAG_X_MIP</v>
      </c>
      <c r="G4272" t="b">
        <f t="shared" si="729"/>
        <v>1</v>
      </c>
      <c r="H4272">
        <f t="shared" si="731"/>
        <v>0</v>
      </c>
      <c r="I4272">
        <f t="shared" si="732"/>
        <v>0</v>
      </c>
      <c r="J4272" t="str" cm="1">
        <f t="array" ref="J4272">IF(OR(ISNUMBER(SEARCH({"A";"B";"C";"D";"E";"F";"G";"H";"I";"J";"K";"L";"M";"N";"O";"P";"Q";"R";"S";"T";"U";"V";"W";"X";"Y";"Z"},F4272))), "TRUE", "FALSE")</f>
        <v>TRUE</v>
      </c>
      <c r="K4272">
        <f t="shared" si="733"/>
        <v>0</v>
      </c>
      <c r="L4272">
        <f t="shared" si="734"/>
        <v>0</v>
      </c>
      <c r="M4272">
        <f t="shared" si="735"/>
        <v>0</v>
      </c>
      <c r="N4272">
        <f t="shared" si="736"/>
        <v>0</v>
      </c>
      <c r="O4272">
        <f t="shared" si="738"/>
        <v>0</v>
      </c>
      <c r="P4272">
        <f t="shared" si="737"/>
        <v>0</v>
      </c>
    </row>
    <row r="4273" spans="1:16" x14ac:dyDescent="0.45">
      <c r="A4273" t="s">
        <v>3988</v>
      </c>
      <c r="B4273" t="s">
        <v>3989</v>
      </c>
      <c r="C4273" t="s">
        <v>2130</v>
      </c>
      <c r="D4273" s="4" t="str" cm="1">
        <f t="array" ref="D4273">_xlfn.TEXTJOIN("",,_xlfn.LET(_xlpm.a,MID(C4273,_xlfn.SEQUENCE(1,LEN(C4273)),1),IF(ISNUMBER(--_xlpm.a),"",_xlpm.a)))</f>
        <v>_SAG_MM</v>
      </c>
      <c r="E4273" t="str">
        <f t="shared" si="728"/>
        <v>_SAG_MM</v>
      </c>
      <c r="F4273" t="str">
        <f t="shared" si="730"/>
        <v>_SAG_MM</v>
      </c>
      <c r="G4273" t="b">
        <f t="shared" si="729"/>
        <v>1</v>
      </c>
      <c r="H4273">
        <f t="shared" si="731"/>
        <v>0</v>
      </c>
      <c r="I4273">
        <f t="shared" si="732"/>
        <v>0</v>
      </c>
      <c r="J4273" t="str" cm="1">
        <f t="array" ref="J4273">IF(OR(ISNUMBER(SEARCH({"A";"B";"C";"D";"E";"F";"G";"H";"I";"J";"K";"L";"M";"N";"O";"P";"Q";"R";"S";"T";"U";"V";"W";"X";"Y";"Z"},F4273))), "TRUE", "FALSE")</f>
        <v>TRUE</v>
      </c>
      <c r="K4273">
        <f t="shared" si="733"/>
        <v>0</v>
      </c>
      <c r="L4273">
        <f t="shared" si="734"/>
        <v>0</v>
      </c>
      <c r="M4273">
        <f t="shared" si="735"/>
        <v>0</v>
      </c>
      <c r="N4273">
        <f t="shared" si="736"/>
        <v>0</v>
      </c>
      <c r="O4273">
        <f t="shared" si="738"/>
        <v>0</v>
      </c>
      <c r="P4273">
        <f t="shared" si="737"/>
        <v>0</v>
      </c>
    </row>
    <row r="4274" spans="1:16" x14ac:dyDescent="0.45">
      <c r="A4274" t="s">
        <v>3988</v>
      </c>
      <c r="B4274" t="s">
        <v>3989</v>
      </c>
      <c r="C4274" t="s">
        <v>2126</v>
      </c>
      <c r="D4274" s="4" t="str" cm="1">
        <f t="array" ref="D4274">_xlfn.TEXTJOIN("",,_xlfn.LET(_xlpm.a,MID(C4274,_xlfn.SEQUENCE(1,LEN(C4274)),1),IF(ISNUMBER(--_xlpm.a),"",_xlpm.a)))</f>
        <v>_COR_X_MIP</v>
      </c>
      <c r="E4274" t="str">
        <f t="shared" si="728"/>
        <v>_COR_X_MIP</v>
      </c>
      <c r="F4274" t="str">
        <f t="shared" si="730"/>
        <v>_COR_X_MIP</v>
      </c>
      <c r="G4274" t="b">
        <f t="shared" si="729"/>
        <v>1</v>
      </c>
      <c r="H4274">
        <f t="shared" si="731"/>
        <v>0</v>
      </c>
      <c r="I4274">
        <f t="shared" si="732"/>
        <v>0</v>
      </c>
      <c r="J4274" t="str" cm="1">
        <f t="array" ref="J4274">IF(OR(ISNUMBER(SEARCH({"A";"B";"C";"D";"E";"F";"G";"H";"I";"J";"K";"L";"M";"N";"O";"P";"Q";"R";"S";"T";"U";"V";"W";"X";"Y";"Z"},F4274))), "TRUE", "FALSE")</f>
        <v>TRUE</v>
      </c>
      <c r="K4274">
        <f t="shared" si="733"/>
        <v>0</v>
      </c>
      <c r="L4274">
        <f t="shared" si="734"/>
        <v>0</v>
      </c>
      <c r="M4274">
        <f t="shared" si="735"/>
        <v>0</v>
      </c>
      <c r="N4274">
        <f t="shared" si="736"/>
        <v>0</v>
      </c>
      <c r="O4274">
        <f t="shared" si="738"/>
        <v>0</v>
      </c>
      <c r="P4274">
        <f t="shared" si="737"/>
        <v>0</v>
      </c>
    </row>
    <row r="4275" spans="1:16" x14ac:dyDescent="0.45">
      <c r="A4275" t="s">
        <v>3988</v>
      </c>
      <c r="B4275" t="s">
        <v>3989</v>
      </c>
      <c r="C4275" t="s">
        <v>564</v>
      </c>
      <c r="D4275" s="4" t="str" cm="1">
        <f t="array" ref="D4275">_xlfn.TEXTJOIN("",,_xlfn.LET(_xlpm.a,MID(C4275,_xlfn.SEQUENCE(1,LEN(C4275)),1),IF(ISNUMBER(--_xlpm.a),"",_xlpm.a)))</f>
        <v>_COR_X_MIP</v>
      </c>
      <c r="E4275" t="str">
        <f t="shared" si="728"/>
        <v>_COR_X_MIP</v>
      </c>
      <c r="F4275" t="str">
        <f t="shared" si="730"/>
        <v>_COR_X_MIP</v>
      </c>
      <c r="G4275" t="b">
        <f t="shared" si="729"/>
        <v>1</v>
      </c>
      <c r="H4275">
        <f t="shared" si="731"/>
        <v>0</v>
      </c>
      <c r="I4275">
        <f t="shared" si="732"/>
        <v>0</v>
      </c>
      <c r="J4275" t="str" cm="1">
        <f t="array" ref="J4275">IF(OR(ISNUMBER(SEARCH({"A";"B";"C";"D";"E";"F";"G";"H";"I";"J";"K";"L";"M";"N";"O";"P";"Q";"R";"S";"T";"U";"V";"W";"X";"Y";"Z"},F4275))), "TRUE", "FALSE")</f>
        <v>TRUE</v>
      </c>
      <c r="K4275">
        <f t="shared" si="733"/>
        <v>0</v>
      </c>
      <c r="L4275">
        <f t="shared" si="734"/>
        <v>0</v>
      </c>
      <c r="M4275">
        <f t="shared" si="735"/>
        <v>0</v>
      </c>
      <c r="N4275">
        <f t="shared" si="736"/>
        <v>0</v>
      </c>
      <c r="O4275">
        <f t="shared" si="738"/>
        <v>0</v>
      </c>
      <c r="P4275">
        <f t="shared" si="737"/>
        <v>0</v>
      </c>
    </row>
    <row r="4276" spans="1:16" x14ac:dyDescent="0.45">
      <c r="A4276" t="s">
        <v>3988</v>
      </c>
      <c r="B4276" t="s">
        <v>3989</v>
      </c>
      <c r="C4276" t="s">
        <v>2125</v>
      </c>
      <c r="D4276" s="4" t="str" cm="1">
        <f t="array" ref="D4276">_xlfn.TEXTJOIN("",,_xlfn.LET(_xlpm.a,MID(C4276,_xlfn.SEQUENCE(1,LEN(C4276)),1),IF(ISNUMBER(--_xlpm.a),"",_xlpm.a)))</f>
        <v>_THIN_LOWER_LEG</v>
      </c>
      <c r="E4276" t="str">
        <f t="shared" si="728"/>
        <v>_THIN_LOWER_LEG</v>
      </c>
      <c r="F4276" t="str">
        <f t="shared" si="730"/>
        <v>_THIN_LOWER_LEG</v>
      </c>
      <c r="G4276" t="b">
        <f t="shared" si="729"/>
        <v>0</v>
      </c>
      <c r="H4276">
        <f t="shared" si="731"/>
        <v>0</v>
      </c>
      <c r="I4276">
        <f t="shared" si="732"/>
        <v>0</v>
      </c>
      <c r="J4276" t="str" cm="1">
        <f t="array" ref="J4276">IF(OR(ISNUMBER(SEARCH({"A";"B";"C";"D";"E";"F";"G";"H";"I";"J";"K";"L";"M";"N";"O";"P";"Q";"R";"S";"T";"U";"V";"W";"X";"Y";"Z"},F4276))), "TRUE", "FALSE")</f>
        <v>TRUE</v>
      </c>
      <c r="K4276">
        <f t="shared" si="733"/>
        <v>0</v>
      </c>
      <c r="L4276">
        <f t="shared" si="734"/>
        <v>0</v>
      </c>
      <c r="M4276">
        <f t="shared" si="735"/>
        <v>1</v>
      </c>
      <c r="N4276">
        <f t="shared" si="736"/>
        <v>0</v>
      </c>
      <c r="O4276">
        <f t="shared" si="738"/>
        <v>0</v>
      </c>
      <c r="P4276">
        <f t="shared" si="737"/>
        <v>0</v>
      </c>
    </row>
    <row r="4277" spans="1:16" x14ac:dyDescent="0.45">
      <c r="A4277" t="s">
        <v>3988</v>
      </c>
      <c r="B4277" t="s">
        <v>3989</v>
      </c>
      <c r="C4277" t="s">
        <v>566</v>
      </c>
      <c r="D4277" s="4" t="str" cm="1">
        <f t="array" ref="D4277">_xlfn.TEXTJOIN("",,_xlfn.LET(_xlpm.a,MID(C4277,_xlfn.SEQUENCE(1,LEN(C4277)),1),IF(ISNUMBER(--_xlpm.a),"",_xlpm.a)))</f>
        <v>_COR_X_MIP</v>
      </c>
      <c r="E4277" t="str">
        <f t="shared" si="728"/>
        <v>_COR_X_MIP</v>
      </c>
      <c r="F4277" t="str">
        <f t="shared" si="730"/>
        <v>_COR_X_MIP</v>
      </c>
      <c r="G4277" t="b">
        <f t="shared" si="729"/>
        <v>1</v>
      </c>
      <c r="H4277">
        <f t="shared" si="731"/>
        <v>0</v>
      </c>
      <c r="I4277">
        <f t="shared" si="732"/>
        <v>0</v>
      </c>
      <c r="J4277" t="str" cm="1">
        <f t="array" ref="J4277">IF(OR(ISNUMBER(SEARCH({"A";"B";"C";"D";"E";"F";"G";"H";"I";"J";"K";"L";"M";"N";"O";"P";"Q";"R";"S";"T";"U";"V";"W";"X";"Y";"Z"},F4277))), "TRUE", "FALSE")</f>
        <v>TRUE</v>
      </c>
      <c r="K4277">
        <f t="shared" si="733"/>
        <v>0</v>
      </c>
      <c r="L4277">
        <f t="shared" si="734"/>
        <v>0</v>
      </c>
      <c r="M4277">
        <f t="shared" si="735"/>
        <v>0</v>
      </c>
      <c r="N4277">
        <f t="shared" si="736"/>
        <v>0</v>
      </c>
      <c r="O4277">
        <f t="shared" si="738"/>
        <v>0</v>
      </c>
      <c r="P4277">
        <f t="shared" si="737"/>
        <v>0</v>
      </c>
    </row>
    <row r="4278" spans="1:16" x14ac:dyDescent="0.45">
      <c r="A4278" t="s">
        <v>3988</v>
      </c>
      <c r="B4278" t="s">
        <v>3989</v>
      </c>
      <c r="C4278" t="s">
        <v>3990</v>
      </c>
      <c r="D4278" s="4" t="str" cm="1">
        <f t="array" ref="D4278">_xlfn.TEXTJOIN("",,_xlfn.LET(_xlpm.a,MID(C4278,_xlfn.SEQUENCE(1,LEN(C4278)),1),IF(ISNUMBER(--_xlpm.a),"",_xlpm.a)))</f>
        <v>_AX_MM_WO</v>
      </c>
      <c r="E4278" t="str">
        <f t="shared" si="728"/>
        <v>_AX_MM_WO</v>
      </c>
      <c r="F4278" t="str">
        <f t="shared" si="730"/>
        <v>_AX_MM_WO</v>
      </c>
      <c r="G4278" t="b">
        <f t="shared" si="729"/>
        <v>0</v>
      </c>
      <c r="H4278">
        <f t="shared" si="731"/>
        <v>0</v>
      </c>
      <c r="I4278">
        <f t="shared" si="732"/>
        <v>1</v>
      </c>
      <c r="J4278" t="str" cm="1">
        <f t="array" ref="J4278">IF(OR(ISNUMBER(SEARCH({"A";"B";"C";"D";"E";"F";"G";"H";"I";"J";"K";"L";"M";"N";"O";"P";"Q";"R";"S";"T";"U";"V";"W";"X";"Y";"Z"},F4278))), "TRUE", "FALSE")</f>
        <v>TRUE</v>
      </c>
      <c r="K4278">
        <f t="shared" si="733"/>
        <v>0</v>
      </c>
      <c r="L4278">
        <f t="shared" si="734"/>
        <v>0</v>
      </c>
      <c r="M4278">
        <f t="shared" si="735"/>
        <v>0</v>
      </c>
      <c r="N4278">
        <f t="shared" si="736"/>
        <v>0</v>
      </c>
      <c r="O4278">
        <f t="shared" si="738"/>
        <v>0</v>
      </c>
      <c r="P4278">
        <f t="shared" si="737"/>
        <v>0</v>
      </c>
    </row>
    <row r="4279" spans="1:16" x14ac:dyDescent="0.45">
      <c r="A4279" t="s">
        <v>3988</v>
      </c>
      <c r="B4279" t="s">
        <v>3989</v>
      </c>
      <c r="C4279" t="s">
        <v>3991</v>
      </c>
      <c r="D4279" s="4" t="str" cm="1">
        <f t="array" ref="D4279">_xlfn.TEXTJOIN("",,_xlfn.LET(_xlpm.a,MID(C4279,_xlfn.SEQUENCE(1,LEN(C4279)),1),IF(ISNUMBER(--_xlpm.a),"",_xlpm.a)))</f>
        <v>_THIN_PELV</v>
      </c>
      <c r="E4279" t="str">
        <f t="shared" si="728"/>
        <v>_THIN_PELV</v>
      </c>
      <c r="F4279" t="str">
        <f t="shared" si="730"/>
        <v>_THIN_PELV</v>
      </c>
      <c r="G4279" t="b">
        <f t="shared" si="729"/>
        <v>0</v>
      </c>
      <c r="H4279">
        <f t="shared" si="731"/>
        <v>0</v>
      </c>
      <c r="I4279">
        <f t="shared" si="732"/>
        <v>0</v>
      </c>
      <c r="J4279" t="str" cm="1">
        <f t="array" ref="J4279">IF(OR(ISNUMBER(SEARCH({"A";"B";"C";"D";"E";"F";"G";"H";"I";"J";"K";"L";"M";"N";"O";"P";"Q";"R";"S";"T";"U";"V";"W";"X";"Y";"Z"},F4279))), "TRUE", "FALSE")</f>
        <v>TRUE</v>
      </c>
      <c r="K4279">
        <f t="shared" si="733"/>
        <v>0</v>
      </c>
      <c r="L4279">
        <f t="shared" si="734"/>
        <v>0</v>
      </c>
      <c r="M4279">
        <f t="shared" si="735"/>
        <v>1</v>
      </c>
      <c r="N4279">
        <f t="shared" si="736"/>
        <v>0</v>
      </c>
      <c r="O4279">
        <f t="shared" si="738"/>
        <v>0</v>
      </c>
      <c r="P4279">
        <f t="shared" si="737"/>
        <v>0</v>
      </c>
    </row>
    <row r="4280" spans="1:16" x14ac:dyDescent="0.45">
      <c r="A4280" t="s">
        <v>3988</v>
      </c>
      <c r="B4280" t="s">
        <v>3989</v>
      </c>
      <c r="C4280" t="s">
        <v>2132</v>
      </c>
      <c r="D4280" s="4" t="str" cm="1">
        <f t="array" ref="D4280">_xlfn.TEXTJOIN("",,_xlfn.LET(_xlpm.a,MID(C4280,_xlfn.SEQUENCE(1,LEN(C4280)),1),IF(ISNUMBER(--_xlpm.a),"",_xlpm.a)))</f>
        <v>_COR_X_MIP</v>
      </c>
      <c r="E4280" t="str">
        <f t="shared" si="728"/>
        <v>_COR_X_MIP</v>
      </c>
      <c r="F4280" t="str">
        <f t="shared" si="730"/>
        <v>_COR_X_MIP</v>
      </c>
      <c r="G4280" t="b">
        <f t="shared" si="729"/>
        <v>1</v>
      </c>
      <c r="H4280">
        <f t="shared" si="731"/>
        <v>0</v>
      </c>
      <c r="I4280">
        <f t="shared" si="732"/>
        <v>0</v>
      </c>
      <c r="J4280" t="str" cm="1">
        <f t="array" ref="J4280">IF(OR(ISNUMBER(SEARCH({"A";"B";"C";"D";"E";"F";"G";"H";"I";"J";"K";"L";"M";"N";"O";"P";"Q";"R";"S";"T";"U";"V";"W";"X";"Y";"Z"},F4280))), "TRUE", "FALSE")</f>
        <v>TRUE</v>
      </c>
      <c r="K4280">
        <f t="shared" si="733"/>
        <v>0</v>
      </c>
      <c r="L4280">
        <f t="shared" si="734"/>
        <v>0</v>
      </c>
      <c r="M4280">
        <f t="shared" si="735"/>
        <v>0</v>
      </c>
      <c r="N4280">
        <f t="shared" si="736"/>
        <v>0</v>
      </c>
      <c r="O4280">
        <f t="shared" si="738"/>
        <v>0</v>
      </c>
      <c r="P4280">
        <f t="shared" si="737"/>
        <v>0</v>
      </c>
    </row>
    <row r="4281" spans="1:16" x14ac:dyDescent="0.45">
      <c r="A4281" t="s">
        <v>3988</v>
      </c>
      <c r="B4281" t="s">
        <v>3989</v>
      </c>
      <c r="C4281" t="s">
        <v>2122</v>
      </c>
      <c r="D4281" s="4" t="str" cm="1">
        <f t="array" ref="D4281">_xlfn.TEXTJOIN("",,_xlfn.LET(_xlpm.a,MID(C4281,_xlfn.SEQUENCE(1,LEN(C4281)),1),IF(ISNUMBER(--_xlpm.a),"",_xlpm.a)))</f>
        <v>_THIN_THIGH</v>
      </c>
      <c r="E4281" t="str">
        <f t="shared" si="728"/>
        <v>_THIN_THIGH</v>
      </c>
      <c r="F4281" t="str">
        <f t="shared" si="730"/>
        <v>_THIN_THIGH</v>
      </c>
      <c r="G4281" t="b">
        <f t="shared" si="729"/>
        <v>0</v>
      </c>
      <c r="H4281">
        <f t="shared" si="731"/>
        <v>0</v>
      </c>
      <c r="I4281">
        <f t="shared" si="732"/>
        <v>0</v>
      </c>
      <c r="J4281" t="str" cm="1">
        <f t="array" ref="J4281">IF(OR(ISNUMBER(SEARCH({"A";"B";"C";"D";"E";"F";"G";"H";"I";"J";"K";"L";"M";"N";"O";"P";"Q";"R";"S";"T";"U";"V";"W";"X";"Y";"Z"},F4281))), "TRUE", "FALSE")</f>
        <v>TRUE</v>
      </c>
      <c r="K4281">
        <f t="shared" si="733"/>
        <v>0</v>
      </c>
      <c r="L4281">
        <f t="shared" si="734"/>
        <v>0</v>
      </c>
      <c r="M4281">
        <f t="shared" si="735"/>
        <v>1</v>
      </c>
      <c r="N4281">
        <f t="shared" si="736"/>
        <v>0</v>
      </c>
      <c r="O4281">
        <f t="shared" si="738"/>
        <v>0</v>
      </c>
      <c r="P4281">
        <f t="shared" si="737"/>
        <v>0</v>
      </c>
    </row>
    <row r="4282" spans="1:16" x14ac:dyDescent="0.45">
      <c r="A4282" t="s">
        <v>3988</v>
      </c>
      <c r="B4282" t="s">
        <v>3989</v>
      </c>
      <c r="C4282" t="s">
        <v>2124</v>
      </c>
      <c r="D4282" s="4" t="str" cm="1">
        <f t="array" ref="D4282">_xlfn.TEXTJOIN("",,_xlfn.LET(_xlpm.a,MID(C4282,_xlfn.SEQUENCE(1,LEN(C4282)),1),IF(ISNUMBER(--_xlpm.a),"",_xlpm.a)))</f>
        <v>_AX___DELAY_LOWER_LEG</v>
      </c>
      <c r="E4282" t="str">
        <f t="shared" si="728"/>
        <v>_AX_DELAY_LOWER_LEG</v>
      </c>
      <c r="F4282" t="str">
        <f t="shared" si="730"/>
        <v>_AX_DELAY_LOWER_LEG</v>
      </c>
      <c r="G4282" t="b">
        <f t="shared" si="729"/>
        <v>0</v>
      </c>
      <c r="H4282">
        <f t="shared" si="731"/>
        <v>0</v>
      </c>
      <c r="I4282">
        <f t="shared" si="732"/>
        <v>1</v>
      </c>
      <c r="J4282" t="str" cm="1">
        <f t="array" ref="J4282">IF(OR(ISNUMBER(SEARCH({"A";"B";"C";"D";"E";"F";"G";"H";"I";"J";"K";"L";"M";"N";"O";"P";"Q";"R";"S";"T";"U";"V";"W";"X";"Y";"Z"},F4282))), "TRUE", "FALSE")</f>
        <v>TRUE</v>
      </c>
      <c r="K4282">
        <f t="shared" si="733"/>
        <v>0</v>
      </c>
      <c r="L4282">
        <f t="shared" si="734"/>
        <v>0</v>
      </c>
      <c r="M4282">
        <f t="shared" si="735"/>
        <v>0</v>
      </c>
      <c r="N4282">
        <f t="shared" si="736"/>
        <v>0</v>
      </c>
      <c r="O4282">
        <f t="shared" si="738"/>
        <v>0</v>
      </c>
      <c r="P4282">
        <f t="shared" si="737"/>
        <v>0</v>
      </c>
    </row>
    <row r="4283" spans="1:16" x14ac:dyDescent="0.45">
      <c r="A4283" t="s">
        <v>3988</v>
      </c>
      <c r="B4283" t="s">
        <v>3989</v>
      </c>
      <c r="C4283" t="s">
        <v>3992</v>
      </c>
      <c r="D4283" s="4" t="str" cm="1">
        <f t="array" ref="D4283">_xlfn.TEXTJOIN("",,_xlfn.LET(_xlpm.a,MID(C4283,_xlfn.SEQUENCE(1,LEN(C4283)),1),IF(ISNUMBER(--_xlpm.a),"",_xlpm.a)))</f>
        <v>_AX_MM_WO</v>
      </c>
      <c r="E4283" t="str">
        <f t="shared" si="728"/>
        <v>_AX_MM_WO</v>
      </c>
      <c r="F4283" t="str">
        <f t="shared" si="730"/>
        <v>_AX_MM_WO</v>
      </c>
      <c r="G4283" t="b">
        <f t="shared" si="729"/>
        <v>0</v>
      </c>
      <c r="H4283">
        <f t="shared" si="731"/>
        <v>0</v>
      </c>
      <c r="I4283">
        <f t="shared" si="732"/>
        <v>1</v>
      </c>
      <c r="J4283" t="str" cm="1">
        <f t="array" ref="J4283">IF(OR(ISNUMBER(SEARCH({"A";"B";"C";"D";"E";"F";"G";"H";"I";"J";"K";"L";"M";"N";"O";"P";"Q";"R";"S";"T";"U";"V";"W";"X";"Y";"Z"},F4283))), "TRUE", "FALSE")</f>
        <v>TRUE</v>
      </c>
      <c r="K4283">
        <f t="shared" si="733"/>
        <v>0</v>
      </c>
      <c r="L4283">
        <f t="shared" si="734"/>
        <v>0</v>
      </c>
      <c r="M4283">
        <f t="shared" si="735"/>
        <v>0</v>
      </c>
      <c r="N4283">
        <f t="shared" si="736"/>
        <v>0</v>
      </c>
      <c r="O4283">
        <f t="shared" si="738"/>
        <v>0</v>
      </c>
      <c r="P4283">
        <f t="shared" si="737"/>
        <v>0</v>
      </c>
    </row>
    <row r="4284" spans="1:16" x14ac:dyDescent="0.45">
      <c r="A4284" t="s">
        <v>3988</v>
      </c>
      <c r="B4284" t="s">
        <v>3989</v>
      </c>
      <c r="C4284" t="s">
        <v>2129</v>
      </c>
      <c r="D4284" s="4" t="str" cm="1">
        <f t="array" ref="D4284">_xlfn.TEXTJOIN("",,_xlfn.LET(_xlpm.a,MID(C4284,_xlfn.SEQUENCE(1,LEN(C4284)),1),IF(ISNUMBER(--_xlpm.a),"",_xlpm.a)))</f>
        <v>_THIN_LOWER_LEG_DELAY</v>
      </c>
      <c r="E4284" t="str">
        <f t="shared" si="728"/>
        <v>_THIN_LOWER_LEG_DELAY</v>
      </c>
      <c r="F4284" t="str">
        <f t="shared" si="730"/>
        <v>_THIN_LOWER_LEG_DELAY</v>
      </c>
      <c r="G4284" t="b">
        <f t="shared" si="729"/>
        <v>0</v>
      </c>
      <c r="H4284">
        <f t="shared" si="731"/>
        <v>0</v>
      </c>
      <c r="I4284">
        <f t="shared" si="732"/>
        <v>0</v>
      </c>
      <c r="J4284" t="str" cm="1">
        <f t="array" ref="J4284">IF(OR(ISNUMBER(SEARCH({"A";"B";"C";"D";"E";"F";"G";"H";"I";"J";"K";"L";"M";"N";"O";"P";"Q";"R";"S";"T";"U";"V";"W";"X";"Y";"Z"},F4284))), "TRUE", "FALSE")</f>
        <v>TRUE</v>
      </c>
      <c r="K4284">
        <f t="shared" si="733"/>
        <v>0</v>
      </c>
      <c r="L4284">
        <f t="shared" si="734"/>
        <v>0</v>
      </c>
      <c r="M4284">
        <f t="shared" si="735"/>
        <v>1</v>
      </c>
      <c r="N4284">
        <f t="shared" si="736"/>
        <v>0</v>
      </c>
      <c r="O4284">
        <f t="shared" si="738"/>
        <v>0</v>
      </c>
      <c r="P4284">
        <f t="shared" si="737"/>
        <v>0</v>
      </c>
    </row>
    <row r="4285" spans="1:16" x14ac:dyDescent="0.45">
      <c r="A4285" t="s">
        <v>3988</v>
      </c>
      <c r="B4285" t="s">
        <v>3989</v>
      </c>
      <c r="C4285" t="s">
        <v>2121</v>
      </c>
      <c r="D4285" s="4" t="str" cm="1">
        <f t="array" ref="D4285">_xlfn.TEXTJOIN("",,_xlfn.LET(_xlpm.a,MID(C4285,_xlfn.SEQUENCE(1,LEN(C4285)),1),IF(ISNUMBER(--_xlpm.a),"",_xlpm.a)))</f>
        <v>_AX___AP_RUNOFF___SP___L_</v>
      </c>
      <c r="E4285" t="str">
        <f t="shared" si="728"/>
        <v>_AX_AP_RUNOFF_SP_L_</v>
      </c>
      <c r="F4285" t="str">
        <f t="shared" si="730"/>
        <v>_AX_AP_RUNOFF_SP_L_</v>
      </c>
      <c r="G4285" t="b">
        <f t="shared" si="729"/>
        <v>0</v>
      </c>
      <c r="H4285">
        <f t="shared" si="731"/>
        <v>0</v>
      </c>
      <c r="I4285">
        <f t="shared" si="732"/>
        <v>1</v>
      </c>
      <c r="J4285" t="str" cm="1">
        <f t="array" ref="J4285">IF(OR(ISNUMBER(SEARCH({"A";"B";"C";"D";"E";"F";"G";"H";"I";"J";"K";"L";"M";"N";"O";"P";"Q";"R";"S";"T";"U";"V";"W";"X";"Y";"Z"},F4285))), "TRUE", "FALSE")</f>
        <v>TRUE</v>
      </c>
      <c r="K4285">
        <f t="shared" si="733"/>
        <v>0</v>
      </c>
      <c r="L4285">
        <f t="shared" si="734"/>
        <v>0</v>
      </c>
      <c r="M4285">
        <f t="shared" si="735"/>
        <v>0</v>
      </c>
      <c r="N4285">
        <f t="shared" si="736"/>
        <v>0</v>
      </c>
      <c r="O4285">
        <f t="shared" si="738"/>
        <v>0</v>
      </c>
      <c r="P4285">
        <f t="shared" si="737"/>
        <v>0</v>
      </c>
    </row>
    <row r="4286" spans="1:16" x14ac:dyDescent="0.45">
      <c r="A4286" t="s">
        <v>3988</v>
      </c>
      <c r="B4286" t="s">
        <v>3989</v>
      </c>
      <c r="C4286" t="s">
        <v>2123</v>
      </c>
      <c r="D4286" s="4" t="str" cm="1">
        <f t="array" ref="D4286">_xlfn.TEXTJOIN("",,_xlfn.LET(_xlpm.a,MID(C4286,_xlfn.SEQUENCE(1,LEN(C4286)),1),IF(ISNUMBER(--_xlpm.a),"",_xlpm.a)))</f>
        <v>_COR_MM</v>
      </c>
      <c r="E4286" t="str">
        <f t="shared" si="728"/>
        <v>_COR_MM</v>
      </c>
      <c r="F4286" t="str">
        <f t="shared" si="730"/>
        <v>_COR_MM</v>
      </c>
      <c r="G4286" t="b">
        <f t="shared" si="729"/>
        <v>1</v>
      </c>
      <c r="H4286">
        <f t="shared" si="731"/>
        <v>0</v>
      </c>
      <c r="I4286">
        <f t="shared" si="732"/>
        <v>0</v>
      </c>
      <c r="J4286" t="str" cm="1">
        <f t="array" ref="J4286">IF(OR(ISNUMBER(SEARCH({"A";"B";"C";"D";"E";"F";"G";"H";"I";"J";"K";"L";"M";"N";"O";"P";"Q";"R";"S";"T";"U";"V";"W";"X";"Y";"Z"},F4286))), "TRUE", "FALSE")</f>
        <v>TRUE</v>
      </c>
      <c r="K4286">
        <f t="shared" si="733"/>
        <v>0</v>
      </c>
      <c r="L4286">
        <f t="shared" si="734"/>
        <v>0</v>
      </c>
      <c r="M4286">
        <f t="shared" si="735"/>
        <v>0</v>
      </c>
      <c r="N4286">
        <f t="shared" si="736"/>
        <v>0</v>
      </c>
      <c r="O4286">
        <f t="shared" si="738"/>
        <v>0</v>
      </c>
      <c r="P4286">
        <f t="shared" si="737"/>
        <v>0</v>
      </c>
    </row>
    <row r="4287" spans="1:16" x14ac:dyDescent="0.45">
      <c r="A4287" t="s">
        <v>3993</v>
      </c>
      <c r="B4287" t="s">
        <v>3994</v>
      </c>
      <c r="C4287" t="s">
        <v>3995</v>
      </c>
      <c r="D4287" s="4" t="str" cm="1">
        <f t="array" ref="D4287">_xlfn.TEXTJOIN("",,_xlfn.LET(_xlpm.a,MID(C4287,_xlfn.SEQUENCE(1,LEN(C4287)),1),IF(ISNUMBER(--_xlpm.a),"",_xlpm.a)))</f>
        <v>_Super_D_Thins</v>
      </c>
      <c r="E4287" t="str">
        <f t="shared" si="728"/>
        <v>_Super_D_Thins</v>
      </c>
      <c r="F4287" t="str">
        <f t="shared" si="730"/>
        <v>_SUPER_D_THINS</v>
      </c>
      <c r="G4287" t="b">
        <f t="shared" si="729"/>
        <v>0</v>
      </c>
      <c r="H4287">
        <f t="shared" si="731"/>
        <v>0</v>
      </c>
      <c r="I4287">
        <f t="shared" si="732"/>
        <v>0</v>
      </c>
      <c r="J4287" t="str" cm="1">
        <f t="array" ref="J4287">IF(OR(ISNUMBER(SEARCH({"A";"B";"C";"D";"E";"F";"G";"H";"I";"J";"K";"L";"M";"N";"O";"P";"Q";"R";"S";"T";"U";"V";"W";"X";"Y";"Z"},F4287))), "TRUE", "FALSE")</f>
        <v>TRUE</v>
      </c>
      <c r="K4287">
        <f t="shared" si="733"/>
        <v>0</v>
      </c>
      <c r="L4287">
        <f t="shared" si="734"/>
        <v>0</v>
      </c>
      <c r="M4287">
        <f t="shared" si="735"/>
        <v>1</v>
      </c>
      <c r="N4287">
        <f t="shared" si="736"/>
        <v>0</v>
      </c>
      <c r="O4287">
        <f t="shared" si="738"/>
        <v>0</v>
      </c>
      <c r="P4287">
        <f t="shared" si="737"/>
        <v>0</v>
      </c>
    </row>
    <row r="4288" spans="1:16" x14ac:dyDescent="0.45">
      <c r="A4288" t="s">
        <v>3993</v>
      </c>
      <c r="B4288" t="s">
        <v>3994</v>
      </c>
      <c r="C4288" t="s">
        <v>3996</v>
      </c>
      <c r="D4288" s="4" t="str" cm="1">
        <f t="array" ref="D4288">_xlfn.TEXTJOIN("",,_xlfn.LET(_xlpm.a,MID(C4288,_xlfn.SEQUENCE(1,LEN(C4288)),1),IF(ISNUMBER(--_xlpm.a),"",_xlpm.a)))</f>
        <v>_SAG_</v>
      </c>
      <c r="E4288" t="str">
        <f t="shared" si="728"/>
        <v>_SAG_</v>
      </c>
      <c r="F4288" t="str">
        <f t="shared" si="730"/>
        <v>_SAG_</v>
      </c>
      <c r="G4288" t="b">
        <f t="shared" si="729"/>
        <v>1</v>
      </c>
      <c r="H4288">
        <f t="shared" si="731"/>
        <v>0</v>
      </c>
      <c r="I4288">
        <f t="shared" si="732"/>
        <v>0</v>
      </c>
      <c r="J4288" t="str" cm="1">
        <f t="array" ref="J4288">IF(OR(ISNUMBER(SEARCH({"A";"B";"C";"D";"E";"F";"G";"H";"I";"J";"K";"L";"M";"N";"O";"P";"Q";"R";"S";"T";"U";"V";"W";"X";"Y";"Z"},F4288))), "TRUE", "FALSE")</f>
        <v>TRUE</v>
      </c>
      <c r="K4288">
        <f t="shared" si="733"/>
        <v>0</v>
      </c>
      <c r="L4288">
        <f t="shared" si="734"/>
        <v>0</v>
      </c>
      <c r="M4288">
        <f t="shared" si="735"/>
        <v>0</v>
      </c>
      <c r="N4288">
        <f t="shared" si="736"/>
        <v>0</v>
      </c>
      <c r="O4288">
        <f t="shared" si="738"/>
        <v>0</v>
      </c>
      <c r="P4288">
        <f t="shared" si="737"/>
        <v>0</v>
      </c>
    </row>
    <row r="4289" spans="1:16" x14ac:dyDescent="0.45">
      <c r="A4289" t="s">
        <v>3993</v>
      </c>
      <c r="B4289" t="s">
        <v>3994</v>
      </c>
      <c r="C4289" t="s">
        <v>3997</v>
      </c>
      <c r="D4289" s="4" t="str" cm="1">
        <f t="array" ref="D4289">_xlfn.TEXTJOIN("",,_xlfn.LET(_xlpm.a,MID(C4289,_xlfn.SEQUENCE(1,LEN(C4289)),1),IF(ISNUMBER(--_xlpm.a),"",_xlpm.a)))</f>
        <v>_Chest_Abd__Pelvis_I_</v>
      </c>
      <c r="E4289" t="str">
        <f t="shared" si="728"/>
        <v>_Chest_Abd_Pelvis_I_</v>
      </c>
      <c r="F4289" t="str">
        <f t="shared" si="730"/>
        <v>_CHEST_ABD_PELVIS_I_</v>
      </c>
      <c r="G4289" t="b">
        <f t="shared" si="729"/>
        <v>0</v>
      </c>
      <c r="H4289">
        <f t="shared" si="731"/>
        <v>1</v>
      </c>
      <c r="I4289">
        <f t="shared" si="732"/>
        <v>0</v>
      </c>
      <c r="J4289" t="str" cm="1">
        <f t="array" ref="J4289">IF(OR(ISNUMBER(SEARCH({"A";"B";"C";"D";"E";"F";"G";"H";"I";"J";"K";"L";"M";"N";"O";"P";"Q";"R";"S";"T";"U";"V";"W";"X";"Y";"Z"},F4289))), "TRUE", "FALSE")</f>
        <v>TRUE</v>
      </c>
      <c r="K4289">
        <f t="shared" si="733"/>
        <v>1</v>
      </c>
      <c r="L4289">
        <f t="shared" si="734"/>
        <v>0</v>
      </c>
      <c r="M4289">
        <f t="shared" si="735"/>
        <v>0</v>
      </c>
      <c r="N4289">
        <f t="shared" si="736"/>
        <v>0</v>
      </c>
      <c r="O4289">
        <f t="shared" si="738"/>
        <v>0</v>
      </c>
      <c r="P4289">
        <f t="shared" si="737"/>
        <v>0</v>
      </c>
    </row>
    <row r="4290" spans="1:16" x14ac:dyDescent="0.45">
      <c r="A4290" t="s">
        <v>3993</v>
      </c>
      <c r="B4290" t="s">
        <v>3994</v>
      </c>
      <c r="C4290" t="s">
        <v>3998</v>
      </c>
      <c r="D4290" s="4" t="str" cm="1">
        <f t="array" ref="D4290">_xlfn.TEXTJOIN("",,_xlfn.LET(_xlpm.a,MID(C4290,_xlfn.SEQUENCE(1,LEN(C4290)),1),IF(ISNUMBER(--_xlpm.a),"",_xlpm.a)))</f>
        <v>_AXIAL_MIPS</v>
      </c>
      <c r="E4290" t="str">
        <f t="shared" ref="E4290:E4353" si="739">SUBSTITUTE(SUBSTITUTE(SUBSTITUTE(D4290,"___","_"),"__","_"),"__","_")</f>
        <v>_AXIAL_MIPS</v>
      </c>
      <c r="F4290" t="str">
        <f t="shared" si="730"/>
        <v>_AXIAL_MIPS</v>
      </c>
      <c r="G4290" t="b">
        <f t="shared" ref="G4290:G4353" si="740">OR(ISNUMBER(SEARCH("unknown",LOWER(C4290))),ISNUMBER(SEARCH("cor",LOWER(C4290))),ISNUMBER(SEARCH("sag",LOWER(C4290))),ISNUMBER(SEARCH("recon",LOWER(C4290))),ISNUMBER(SEARCH("reformat",LOWER(C4290))),ISNUMBER(SEARCH("dose",LOWER(C4290))),ISNUMBER(SEARCH("lao",LOWER(C4290))),ISNUMBER(SEARCH("rpo",LOWER(C4290))))</f>
        <v>0</v>
      </c>
      <c r="H4290">
        <f t="shared" si="731"/>
        <v>0</v>
      </c>
      <c r="I4290">
        <f t="shared" si="732"/>
        <v>1</v>
      </c>
      <c r="J4290" t="str" cm="1">
        <f t="array" ref="J4290">IF(OR(ISNUMBER(SEARCH({"A";"B";"C";"D";"E";"F";"G";"H";"I";"J";"K";"L";"M";"N";"O";"P";"Q";"R";"S";"T";"U";"V";"W";"X";"Y";"Z"},F4290))), "TRUE", "FALSE")</f>
        <v>TRUE</v>
      </c>
      <c r="K4290">
        <f t="shared" si="733"/>
        <v>0</v>
      </c>
      <c r="L4290">
        <f t="shared" si="734"/>
        <v>0</v>
      </c>
      <c r="M4290">
        <f t="shared" si="735"/>
        <v>0</v>
      </c>
      <c r="N4290">
        <f t="shared" si="736"/>
        <v>0</v>
      </c>
      <c r="O4290">
        <f t="shared" si="738"/>
        <v>0</v>
      </c>
      <c r="P4290">
        <f t="shared" si="737"/>
        <v>0</v>
      </c>
    </row>
    <row r="4291" spans="1:16" x14ac:dyDescent="0.45">
      <c r="A4291" t="s">
        <v>3993</v>
      </c>
      <c r="B4291" t="s">
        <v>3994</v>
      </c>
      <c r="C4291" t="s">
        <v>3999</v>
      </c>
      <c r="D4291" s="4" t="str" cm="1">
        <f t="array" ref="D4291">_xlfn.TEXTJOIN("",,_xlfn.LET(_xlpm.a,MID(C4291,_xlfn.SEQUENCE(1,LEN(C4291)),1),IF(ISNUMBER(--_xlpm.a),"",_xlpm.a)))</f>
        <v>_COR_</v>
      </c>
      <c r="E4291" t="str">
        <f t="shared" si="739"/>
        <v>_COR_</v>
      </c>
      <c r="F4291" t="str">
        <f t="shared" ref="F4291:F4354" si="741">UPPER(E4291)</f>
        <v>_COR_</v>
      </c>
      <c r="G4291" t="b">
        <f t="shared" si="740"/>
        <v>1</v>
      </c>
      <c r="H4291">
        <f t="shared" ref="H4291:H4354" si="742">IF(AND(ISNUMBER(SEARCH("abd", LOWER(C4291))), ISNUMBER(SEARCH("pelvis", LOWER(C4291))), G4291=FALSE, J4291="TRUE"), 1, 0)</f>
        <v>0</v>
      </c>
      <c r="I4291">
        <f t="shared" ref="I4291:I4354" si="743">IF(AND(ISNUMBER(SEARCH("ax", LOWER(C4291))), G4291=FALSE, J4291="TRUE"), 1, 0)</f>
        <v>0</v>
      </c>
      <c r="J4291" t="str" cm="1">
        <f t="array" ref="J4291">IF(OR(ISNUMBER(SEARCH({"A";"B";"C";"D";"E";"F";"G";"H";"I";"J";"K";"L";"M";"N";"O";"P";"Q";"R";"S";"T";"U";"V";"W";"X";"Y";"Z"},F4291))), "TRUE", "FALSE")</f>
        <v>TRUE</v>
      </c>
      <c r="K4291">
        <f t="shared" ref="K4291:K4354" si="744">IF(AND(ISNUMBER(SEARCH("chest", LOWER(C4291))), G4291=FALSE, J4291="TRUE"), 1, 0)</f>
        <v>0</v>
      </c>
      <c r="L4291">
        <f t="shared" ref="L4291:L4354" si="745">IF(AND(ISNUMBER(SEARCH("lung", LOWER(C4291))), G4291=FALSE, J4291="TRUE"), 1, 0)</f>
        <v>0</v>
      </c>
      <c r="M4291">
        <f t="shared" ref="M4291:M4354" si="746">IF(AND(ISNUMBER(SEARCH("thin", LOWER(C4291))), G4291=FALSE, J4291="TRUE"), 1, 0)</f>
        <v>0</v>
      </c>
      <c r="N4291">
        <f t="shared" ref="N4291:N4354" si="747">IF(AND(ISNUMBER(SEARCH("bone", LOWER(C4291))), G4291=FALSE, J4291="TRUE"), 1, 0)</f>
        <v>0</v>
      </c>
      <c r="O4291">
        <f t="shared" si="738"/>
        <v>0</v>
      </c>
      <c r="P4291">
        <f t="shared" ref="P4291:P4354" si="748">IF(AND(ISNUMBER(SEARCH("body", LOWER(C4291))), G4291=FALSE, J4291="TRUE"), 1, 0)</f>
        <v>0</v>
      </c>
    </row>
    <row r="4292" spans="1:16" x14ac:dyDescent="0.45">
      <c r="A4292" t="s">
        <v>3993</v>
      </c>
      <c r="B4292" t="s">
        <v>4000</v>
      </c>
      <c r="C4292" t="s">
        <v>3997</v>
      </c>
      <c r="D4292" s="4" t="str" cm="1">
        <f t="array" ref="D4292">_xlfn.TEXTJOIN("",,_xlfn.LET(_xlpm.a,MID(C4292,_xlfn.SEQUENCE(1,LEN(C4292)),1),IF(ISNUMBER(--_xlpm.a),"",_xlpm.a)))</f>
        <v>_Chest_Abd__Pelvis_I_</v>
      </c>
      <c r="E4292" t="str">
        <f t="shared" si="739"/>
        <v>_Chest_Abd_Pelvis_I_</v>
      </c>
      <c r="F4292" t="str">
        <f t="shared" si="741"/>
        <v>_CHEST_ABD_PELVIS_I_</v>
      </c>
      <c r="G4292" t="b">
        <f t="shared" si="740"/>
        <v>0</v>
      </c>
      <c r="H4292">
        <f t="shared" si="742"/>
        <v>1</v>
      </c>
      <c r="I4292">
        <f t="shared" si="743"/>
        <v>0</v>
      </c>
      <c r="J4292" t="str" cm="1">
        <f t="array" ref="J4292">IF(OR(ISNUMBER(SEARCH({"A";"B";"C";"D";"E";"F";"G";"H";"I";"J";"K";"L";"M";"N";"O";"P";"Q";"R";"S";"T";"U";"V";"W";"X";"Y";"Z"},F4292))), "TRUE", "FALSE")</f>
        <v>TRUE</v>
      </c>
      <c r="K4292">
        <f t="shared" si="744"/>
        <v>1</v>
      </c>
      <c r="L4292">
        <f t="shared" si="745"/>
        <v>0</v>
      </c>
      <c r="M4292">
        <f t="shared" si="746"/>
        <v>0</v>
      </c>
      <c r="N4292">
        <f t="shared" si="747"/>
        <v>0</v>
      </c>
      <c r="O4292">
        <f t="shared" si="738"/>
        <v>0</v>
      </c>
      <c r="P4292">
        <f t="shared" si="748"/>
        <v>0</v>
      </c>
    </row>
    <row r="4293" spans="1:16" x14ac:dyDescent="0.45">
      <c r="A4293" t="s">
        <v>3993</v>
      </c>
      <c r="B4293" t="s">
        <v>4000</v>
      </c>
      <c r="C4293" t="s">
        <v>4001</v>
      </c>
      <c r="D4293" s="4" t="str" cm="1">
        <f t="array" ref="D4293">_xlfn.TEXTJOIN("",,_xlfn.LET(_xlpm.a,MID(C4293,_xlfn.SEQUENCE(1,LEN(C4293)),1),IF(ISNUMBER(--_xlpm.a),"",_xlpm.a)))</f>
        <v>_CORONAL_MM</v>
      </c>
      <c r="E4293" t="str">
        <f t="shared" si="739"/>
        <v>_CORONAL_MM</v>
      </c>
      <c r="F4293" t="str">
        <f t="shared" si="741"/>
        <v>_CORONAL_MM</v>
      </c>
      <c r="G4293" t="b">
        <f t="shared" si="740"/>
        <v>1</v>
      </c>
      <c r="H4293">
        <f t="shared" si="742"/>
        <v>0</v>
      </c>
      <c r="I4293">
        <f t="shared" si="743"/>
        <v>0</v>
      </c>
      <c r="J4293" t="str" cm="1">
        <f t="array" ref="J4293">IF(OR(ISNUMBER(SEARCH({"A";"B";"C";"D";"E";"F";"G";"H";"I";"J";"K";"L";"M";"N";"O";"P";"Q";"R";"S";"T";"U";"V";"W";"X";"Y";"Z"},F4293))), "TRUE", "FALSE")</f>
        <v>TRUE</v>
      </c>
      <c r="K4293">
        <f t="shared" si="744"/>
        <v>0</v>
      </c>
      <c r="L4293">
        <f t="shared" si="745"/>
        <v>0</v>
      </c>
      <c r="M4293">
        <f t="shared" si="746"/>
        <v>0</v>
      </c>
      <c r="N4293">
        <f t="shared" si="747"/>
        <v>0</v>
      </c>
      <c r="O4293">
        <f t="shared" si="738"/>
        <v>0</v>
      </c>
      <c r="P4293">
        <f t="shared" si="748"/>
        <v>0</v>
      </c>
    </row>
    <row r="4294" spans="1:16" x14ac:dyDescent="0.45">
      <c r="A4294" t="s">
        <v>3993</v>
      </c>
      <c r="B4294" t="s">
        <v>4000</v>
      </c>
      <c r="C4294" t="s">
        <v>4002</v>
      </c>
      <c r="D4294" s="4" t="str" cm="1">
        <f t="array" ref="D4294">_xlfn.TEXTJOIN("",,_xlfn.LET(_xlpm.a,MID(C4294,_xlfn.SEQUENCE(1,LEN(C4294)),1),IF(ISNUMBER(--_xlpm.a),"",_xlpm.a)))</f>
        <v>_SAGITTAL_MM</v>
      </c>
      <c r="E4294" t="str">
        <f t="shared" si="739"/>
        <v>_SAGITTAL_MM</v>
      </c>
      <c r="F4294" t="str">
        <f t="shared" si="741"/>
        <v>_SAGITTAL_MM</v>
      </c>
      <c r="G4294" t="b">
        <f t="shared" si="740"/>
        <v>1</v>
      </c>
      <c r="H4294">
        <f t="shared" si="742"/>
        <v>0</v>
      </c>
      <c r="I4294">
        <f t="shared" si="743"/>
        <v>0</v>
      </c>
      <c r="J4294" t="str" cm="1">
        <f t="array" ref="J4294">IF(OR(ISNUMBER(SEARCH({"A";"B";"C";"D";"E";"F";"G";"H";"I";"J";"K";"L";"M";"N";"O";"P";"Q";"R";"S";"T";"U";"V";"W";"X";"Y";"Z"},F4294))), "TRUE", "FALSE")</f>
        <v>TRUE</v>
      </c>
      <c r="K4294">
        <f t="shared" si="744"/>
        <v>0</v>
      </c>
      <c r="L4294">
        <f t="shared" si="745"/>
        <v>0</v>
      </c>
      <c r="M4294">
        <f t="shared" si="746"/>
        <v>0</v>
      </c>
      <c r="N4294">
        <f t="shared" si="747"/>
        <v>0</v>
      </c>
      <c r="O4294">
        <f t="shared" si="738"/>
        <v>0</v>
      </c>
      <c r="P4294">
        <f t="shared" si="748"/>
        <v>0</v>
      </c>
    </row>
    <row r="4295" spans="1:16" x14ac:dyDescent="0.45">
      <c r="A4295" t="s">
        <v>4003</v>
      </c>
      <c r="B4295" t="s">
        <v>4004</v>
      </c>
      <c r="C4295" t="s">
        <v>4005</v>
      </c>
      <c r="D4295" s="4" t="str" cm="1">
        <f t="array" ref="D4295">_xlfn.TEXTJOIN("",,_xlfn.LET(_xlpm.a,MID(C4295,_xlfn.SEQUENCE(1,LEN(C4295)),1),IF(ISNUMBER(--_xlpm.a),"",_xlpm.a)))</f>
        <v>_Reformatted</v>
      </c>
      <c r="E4295" t="str">
        <f t="shared" si="739"/>
        <v>_Reformatted</v>
      </c>
      <c r="F4295" t="str">
        <f t="shared" si="741"/>
        <v>_REFORMATTED</v>
      </c>
      <c r="G4295" t="b">
        <f t="shared" si="740"/>
        <v>1</v>
      </c>
      <c r="H4295">
        <f t="shared" si="742"/>
        <v>0</v>
      </c>
      <c r="I4295">
        <f t="shared" si="743"/>
        <v>0</v>
      </c>
      <c r="J4295" t="str" cm="1">
        <f t="array" ref="J4295">IF(OR(ISNUMBER(SEARCH({"A";"B";"C";"D";"E";"F";"G";"H";"I";"J";"K";"L";"M";"N";"O";"P";"Q";"R";"S";"T";"U";"V";"W";"X";"Y";"Z"},F4295))), "TRUE", "FALSE")</f>
        <v>TRUE</v>
      </c>
      <c r="K4295">
        <f t="shared" si="744"/>
        <v>0</v>
      </c>
      <c r="L4295">
        <f t="shared" si="745"/>
        <v>0</v>
      </c>
      <c r="M4295">
        <f t="shared" si="746"/>
        <v>0</v>
      </c>
      <c r="N4295">
        <f t="shared" si="747"/>
        <v>0</v>
      </c>
      <c r="O4295">
        <f t="shared" si="738"/>
        <v>0</v>
      </c>
      <c r="P4295">
        <f t="shared" si="748"/>
        <v>0</v>
      </c>
    </row>
    <row r="4296" spans="1:16" x14ac:dyDescent="0.45">
      <c r="A4296" t="s">
        <v>4006</v>
      </c>
      <c r="B4296" t="s">
        <v>4007</v>
      </c>
      <c r="C4296" t="s">
        <v>4008</v>
      </c>
      <c r="D4296" s="4" t="str" cm="1">
        <f t="array" ref="D4296">_xlfn.TEXTJOIN("",,_xlfn.LET(_xlpm.a,MID(C4296,_xlfn.SEQUENCE(1,LEN(C4296)),1),IF(ISNUMBER(--_xlpm.a),"",_xlpm.a)))</f>
        <v>_SAGITTAL_ABDOMEN_PELVIS</v>
      </c>
      <c r="E4296" t="str">
        <f t="shared" si="739"/>
        <v>_SAGITTAL_ABDOMEN_PELVIS</v>
      </c>
      <c r="F4296" t="str">
        <f t="shared" si="741"/>
        <v>_SAGITTAL_ABDOMEN_PELVIS</v>
      </c>
      <c r="G4296" t="b">
        <f t="shared" si="740"/>
        <v>1</v>
      </c>
      <c r="H4296">
        <f t="shared" si="742"/>
        <v>0</v>
      </c>
      <c r="I4296">
        <f t="shared" si="743"/>
        <v>0</v>
      </c>
      <c r="J4296" t="str" cm="1">
        <f t="array" ref="J4296">IF(OR(ISNUMBER(SEARCH({"A";"B";"C";"D";"E";"F";"G";"H";"I";"J";"K";"L";"M";"N";"O";"P";"Q";"R";"S";"T";"U";"V";"W";"X";"Y";"Z"},F4296))), "TRUE", "FALSE")</f>
        <v>TRUE</v>
      </c>
      <c r="K4296">
        <f t="shared" si="744"/>
        <v>0</v>
      </c>
      <c r="L4296">
        <f t="shared" si="745"/>
        <v>0</v>
      </c>
      <c r="M4296">
        <f t="shared" si="746"/>
        <v>0</v>
      </c>
      <c r="N4296">
        <f t="shared" si="747"/>
        <v>0</v>
      </c>
      <c r="O4296">
        <f t="shared" si="738"/>
        <v>0</v>
      </c>
      <c r="P4296">
        <f t="shared" si="748"/>
        <v>0</v>
      </c>
    </row>
    <row r="4297" spans="1:16" x14ac:dyDescent="0.45">
      <c r="A4297" t="s">
        <v>4006</v>
      </c>
      <c r="B4297" t="s">
        <v>4007</v>
      </c>
      <c r="C4297" t="s">
        <v>4009</v>
      </c>
      <c r="D4297" s="4" t="str" cm="1">
        <f t="array" ref="D4297">_xlfn.TEXTJOIN("",,_xlfn.LET(_xlpm.a,MID(C4297,_xlfn.SEQUENCE(1,LEN(C4297)),1),IF(ISNUMBER(--_xlpm.a),"",_xlpm.a)))</f>
        <v>_CORONAL_ABDOMEN_PELVIS</v>
      </c>
      <c r="E4297" t="str">
        <f t="shared" si="739"/>
        <v>_CORONAL_ABDOMEN_PELVIS</v>
      </c>
      <c r="F4297" t="str">
        <f t="shared" si="741"/>
        <v>_CORONAL_ABDOMEN_PELVIS</v>
      </c>
      <c r="G4297" t="b">
        <f t="shared" si="740"/>
        <v>1</v>
      </c>
      <c r="H4297">
        <f t="shared" si="742"/>
        <v>0</v>
      </c>
      <c r="I4297">
        <f t="shared" si="743"/>
        <v>0</v>
      </c>
      <c r="J4297" t="str" cm="1">
        <f t="array" ref="J4297">IF(OR(ISNUMBER(SEARCH({"A";"B";"C";"D";"E";"F";"G";"H";"I";"J";"K";"L";"M";"N";"O";"P";"Q";"R";"S";"T";"U";"V";"W";"X";"Y";"Z"},F4297))), "TRUE", "FALSE")</f>
        <v>TRUE</v>
      </c>
      <c r="K4297">
        <f t="shared" si="744"/>
        <v>0</v>
      </c>
      <c r="L4297">
        <f t="shared" si="745"/>
        <v>0</v>
      </c>
      <c r="M4297">
        <f t="shared" si="746"/>
        <v>0</v>
      </c>
      <c r="N4297">
        <f t="shared" si="747"/>
        <v>0</v>
      </c>
      <c r="O4297">
        <f t="shared" si="738"/>
        <v>0</v>
      </c>
      <c r="P4297">
        <f t="shared" si="748"/>
        <v>0</v>
      </c>
    </row>
    <row r="4298" spans="1:16" x14ac:dyDescent="0.45">
      <c r="A4298" t="s">
        <v>4006</v>
      </c>
      <c r="B4298" t="s">
        <v>4007</v>
      </c>
      <c r="C4298" t="s">
        <v>15</v>
      </c>
      <c r="D4298" s="4" t="str" cm="1">
        <f t="array" ref="D4298">_xlfn.TEXTJOIN("",,_xlfn.LET(_xlpm.a,MID(C4298,_xlfn.SEQUENCE(1,LEN(C4298)),1),IF(ISNUMBER(--_xlpm.a),"",_xlpm.a)))</f>
        <v>Unknown</v>
      </c>
      <c r="E4298" t="str">
        <f t="shared" si="739"/>
        <v>Unknown</v>
      </c>
      <c r="F4298" t="str">
        <f t="shared" si="741"/>
        <v>UNKNOWN</v>
      </c>
      <c r="G4298" t="b">
        <f t="shared" si="740"/>
        <v>1</v>
      </c>
      <c r="H4298">
        <f t="shared" si="742"/>
        <v>0</v>
      </c>
      <c r="I4298">
        <f t="shared" si="743"/>
        <v>0</v>
      </c>
      <c r="J4298" t="str" cm="1">
        <f t="array" ref="J4298">IF(OR(ISNUMBER(SEARCH({"A";"B";"C";"D";"E";"F";"G";"H";"I";"J";"K";"L";"M";"N";"O";"P";"Q";"R";"S";"T";"U";"V";"W";"X";"Y";"Z"},F4298))), "TRUE", "FALSE")</f>
        <v>TRUE</v>
      </c>
      <c r="K4298">
        <f t="shared" si="744"/>
        <v>0</v>
      </c>
      <c r="L4298">
        <f t="shared" si="745"/>
        <v>0</v>
      </c>
      <c r="M4298">
        <f t="shared" si="746"/>
        <v>0</v>
      </c>
      <c r="N4298">
        <f t="shared" si="747"/>
        <v>0</v>
      </c>
      <c r="O4298">
        <f t="shared" si="738"/>
        <v>0</v>
      </c>
      <c r="P4298">
        <f t="shared" si="748"/>
        <v>0</v>
      </c>
    </row>
    <row r="4299" spans="1:16" x14ac:dyDescent="0.45">
      <c r="A4299" t="s">
        <v>4010</v>
      </c>
      <c r="B4299" t="s">
        <v>4011</v>
      </c>
      <c r="C4299" t="s">
        <v>2091</v>
      </c>
      <c r="D4299" s="4" t="str" cm="1">
        <f t="array" ref="D4299">_xlfn.TEXTJOIN("",,_xlfn.LET(_xlpm.a,MID(C4299,_xlfn.SEQUENCE(1,LEN(C4299)),1),IF(ISNUMBER(--_xlpm.a),"",_xlpm.a)))</f>
        <v>_SAGITTAL_ABDOMEN_PELVIS</v>
      </c>
      <c r="E4299" t="str">
        <f t="shared" si="739"/>
        <v>_SAGITTAL_ABDOMEN_PELVIS</v>
      </c>
      <c r="F4299" t="str">
        <f t="shared" si="741"/>
        <v>_SAGITTAL_ABDOMEN_PELVIS</v>
      </c>
      <c r="G4299" t="b">
        <f t="shared" si="740"/>
        <v>1</v>
      </c>
      <c r="H4299">
        <f t="shared" si="742"/>
        <v>0</v>
      </c>
      <c r="I4299">
        <f t="shared" si="743"/>
        <v>0</v>
      </c>
      <c r="J4299" t="str" cm="1">
        <f t="array" ref="J4299">IF(OR(ISNUMBER(SEARCH({"A";"B";"C";"D";"E";"F";"G";"H";"I";"J";"K";"L";"M";"N";"O";"P";"Q";"R";"S";"T";"U";"V";"W";"X";"Y";"Z"},F4299))), "TRUE", "FALSE")</f>
        <v>TRUE</v>
      </c>
      <c r="K4299">
        <f t="shared" si="744"/>
        <v>0</v>
      </c>
      <c r="L4299">
        <f t="shared" si="745"/>
        <v>0</v>
      </c>
      <c r="M4299">
        <f t="shared" si="746"/>
        <v>0</v>
      </c>
      <c r="N4299">
        <f t="shared" si="747"/>
        <v>0</v>
      </c>
      <c r="O4299">
        <f t="shared" si="738"/>
        <v>0</v>
      </c>
      <c r="P4299">
        <f t="shared" si="748"/>
        <v>0</v>
      </c>
    </row>
    <row r="4300" spans="1:16" x14ac:dyDescent="0.45">
      <c r="A4300" t="s">
        <v>4012</v>
      </c>
      <c r="B4300" t="s">
        <v>4013</v>
      </c>
      <c r="C4300" t="s">
        <v>1636</v>
      </c>
      <c r="D4300" s="4" t="str" cm="1">
        <f t="array" ref="D4300">_xlfn.TEXTJOIN("",,_xlfn.LET(_xlpm.a,MID(C4300,_xlfn.SEQUENCE(1,LEN(C4300)),1),IF(ISNUMBER(--_xlpm.a),"",_xlpm.a)))</f>
        <v>_COR_MPR</v>
      </c>
      <c r="E4300" t="str">
        <f t="shared" si="739"/>
        <v>_COR_MPR</v>
      </c>
      <c r="F4300" t="str">
        <f t="shared" si="741"/>
        <v>_COR_MPR</v>
      </c>
      <c r="G4300" t="b">
        <f t="shared" si="740"/>
        <v>1</v>
      </c>
      <c r="H4300">
        <f t="shared" si="742"/>
        <v>0</v>
      </c>
      <c r="I4300">
        <f t="shared" si="743"/>
        <v>0</v>
      </c>
      <c r="J4300" t="str" cm="1">
        <f t="array" ref="J4300">IF(OR(ISNUMBER(SEARCH({"A";"B";"C";"D";"E";"F";"G";"H";"I";"J";"K";"L";"M";"N";"O";"P";"Q";"R";"S";"T";"U";"V";"W";"X";"Y";"Z"},F4300))), "TRUE", "FALSE")</f>
        <v>TRUE</v>
      </c>
      <c r="K4300">
        <f t="shared" si="744"/>
        <v>0</v>
      </c>
      <c r="L4300">
        <f t="shared" si="745"/>
        <v>0</v>
      </c>
      <c r="M4300">
        <f t="shared" si="746"/>
        <v>0</v>
      </c>
      <c r="N4300">
        <f t="shared" si="747"/>
        <v>0</v>
      </c>
      <c r="O4300">
        <f t="shared" si="738"/>
        <v>0</v>
      </c>
      <c r="P4300">
        <f t="shared" si="748"/>
        <v>0</v>
      </c>
    </row>
    <row r="4301" spans="1:16" x14ac:dyDescent="0.45">
      <c r="A4301" t="s">
        <v>4012</v>
      </c>
      <c r="B4301" t="s">
        <v>4013</v>
      </c>
      <c r="C4301" t="s">
        <v>3043</v>
      </c>
      <c r="D4301" s="4" t="str" cm="1">
        <f t="array" ref="D4301">_xlfn.TEXTJOIN("",,_xlfn.LET(_xlpm.a,MID(C4301,_xlfn.SEQUENCE(1,LEN(C4301)),1),IF(ISNUMBER(--_xlpm.a),"",_xlpm.a)))</f>
        <v>_SOFT_TISSUE__iDose___</v>
      </c>
      <c r="E4301" t="str">
        <f t="shared" si="739"/>
        <v>_SOFT_TISSUE_iDose_</v>
      </c>
      <c r="F4301" t="str">
        <f t="shared" si="741"/>
        <v>_SOFT_TISSUE_IDOSE_</v>
      </c>
      <c r="G4301" t="b">
        <f t="shared" si="740"/>
        <v>1</v>
      </c>
      <c r="H4301">
        <f t="shared" si="742"/>
        <v>0</v>
      </c>
      <c r="I4301">
        <f t="shared" si="743"/>
        <v>0</v>
      </c>
      <c r="J4301" t="str" cm="1">
        <f t="array" ref="J4301">IF(OR(ISNUMBER(SEARCH({"A";"B";"C";"D";"E";"F";"G";"H";"I";"J";"K";"L";"M";"N";"O";"P";"Q";"R";"S";"T";"U";"V";"W";"X";"Y";"Z"},F4301))), "TRUE", "FALSE")</f>
        <v>TRUE</v>
      </c>
      <c r="K4301">
        <f t="shared" si="744"/>
        <v>0</v>
      </c>
      <c r="L4301">
        <f t="shared" si="745"/>
        <v>0</v>
      </c>
      <c r="M4301">
        <f t="shared" si="746"/>
        <v>0</v>
      </c>
      <c r="N4301">
        <f t="shared" si="747"/>
        <v>0</v>
      </c>
      <c r="O4301">
        <f t="shared" si="738"/>
        <v>0</v>
      </c>
      <c r="P4301">
        <f t="shared" si="748"/>
        <v>0</v>
      </c>
    </row>
    <row r="4302" spans="1:16" x14ac:dyDescent="0.45">
      <c r="A4302" t="s">
        <v>4012</v>
      </c>
      <c r="B4302" t="s">
        <v>4013</v>
      </c>
      <c r="C4302" t="s">
        <v>1637</v>
      </c>
      <c r="D4302" s="4" t="str" cm="1">
        <f t="array" ref="D4302">_xlfn.TEXTJOIN("",,_xlfn.LET(_xlpm.a,MID(C4302,_xlfn.SEQUENCE(1,LEN(C4302)),1),IF(ISNUMBER(--_xlpm.a),"",_xlpm.a)))</f>
        <v>_SAG_MPR</v>
      </c>
      <c r="E4302" t="str">
        <f t="shared" si="739"/>
        <v>_SAG_MPR</v>
      </c>
      <c r="F4302" t="str">
        <f t="shared" si="741"/>
        <v>_SAG_MPR</v>
      </c>
      <c r="G4302" t="b">
        <f t="shared" si="740"/>
        <v>1</v>
      </c>
      <c r="H4302">
        <f t="shared" si="742"/>
        <v>0</v>
      </c>
      <c r="I4302">
        <f t="shared" si="743"/>
        <v>0</v>
      </c>
      <c r="J4302" t="str" cm="1">
        <f t="array" ref="J4302">IF(OR(ISNUMBER(SEARCH({"A";"B";"C";"D";"E";"F";"G";"H";"I";"J";"K";"L";"M";"N";"O";"P";"Q";"R";"S";"T";"U";"V";"W";"X";"Y";"Z"},F4302))), "TRUE", "FALSE")</f>
        <v>TRUE</v>
      </c>
      <c r="K4302">
        <f t="shared" si="744"/>
        <v>0</v>
      </c>
      <c r="L4302">
        <f t="shared" si="745"/>
        <v>0</v>
      </c>
      <c r="M4302">
        <f t="shared" si="746"/>
        <v>0</v>
      </c>
      <c r="N4302">
        <f t="shared" si="747"/>
        <v>0</v>
      </c>
      <c r="O4302">
        <f t="shared" si="738"/>
        <v>0</v>
      </c>
      <c r="P4302">
        <f t="shared" si="748"/>
        <v>0</v>
      </c>
    </row>
    <row r="4303" spans="1:16" x14ac:dyDescent="0.45">
      <c r="A4303" t="s">
        <v>4012</v>
      </c>
      <c r="B4303" t="s">
        <v>4013</v>
      </c>
      <c r="C4303" t="s">
        <v>258</v>
      </c>
      <c r="D4303" s="4" t="str" cm="1">
        <f t="array" ref="D4303">_xlfn.TEXTJOIN("",,_xlfn.LET(_xlpm.a,MID(C4303,_xlfn.SEQUENCE(1,LEN(C4303)),1),IF(ISNUMBER(--_xlpm.a),"",_xlpm.a)))</f>
        <v>_PELVIS_HIP__iDose___</v>
      </c>
      <c r="E4303" t="str">
        <f t="shared" si="739"/>
        <v>_PELVIS_HIP_iDose_</v>
      </c>
      <c r="F4303" t="str">
        <f t="shared" si="741"/>
        <v>_PELVIS_HIP_IDOSE_</v>
      </c>
      <c r="G4303" t="b">
        <f t="shared" si="740"/>
        <v>1</v>
      </c>
      <c r="H4303">
        <f t="shared" si="742"/>
        <v>0</v>
      </c>
      <c r="I4303">
        <f t="shared" si="743"/>
        <v>0</v>
      </c>
      <c r="J4303" t="str" cm="1">
        <f t="array" ref="J4303">IF(OR(ISNUMBER(SEARCH({"A";"B";"C";"D";"E";"F";"G";"H";"I";"J";"K";"L";"M";"N";"O";"P";"Q";"R";"S";"T";"U";"V";"W";"X";"Y";"Z"},F4303))), "TRUE", "FALSE")</f>
        <v>TRUE</v>
      </c>
      <c r="K4303">
        <f t="shared" si="744"/>
        <v>0</v>
      </c>
      <c r="L4303">
        <f t="shared" si="745"/>
        <v>0</v>
      </c>
      <c r="M4303">
        <f t="shared" si="746"/>
        <v>0</v>
      </c>
      <c r="N4303">
        <f t="shared" si="747"/>
        <v>0</v>
      </c>
      <c r="O4303">
        <f t="shared" si="738"/>
        <v>0</v>
      </c>
      <c r="P4303">
        <f t="shared" si="748"/>
        <v>0</v>
      </c>
    </row>
    <row r="4304" spans="1:16" x14ac:dyDescent="0.45">
      <c r="A4304" t="s">
        <v>4014</v>
      </c>
      <c r="B4304" t="s">
        <v>4015</v>
      </c>
      <c r="C4304" t="s">
        <v>4016</v>
      </c>
      <c r="D4304" s="4" t="str" cm="1">
        <f t="array" ref="D4304">_xlfn.TEXTJOIN("",,_xlfn.LET(_xlpm.a,MID(C4304,_xlfn.SEQUENCE(1,LEN(C4304)),1),IF(ISNUMBER(--_xlpm.a),"",_xlpm.a)))</f>
        <v>_Abd_Pelvis___</v>
      </c>
      <c r="E4304" t="str">
        <f t="shared" si="739"/>
        <v>_Abd_Pelvis_</v>
      </c>
      <c r="F4304" t="str">
        <f t="shared" si="741"/>
        <v>_ABD_PELVIS_</v>
      </c>
      <c r="G4304" t="b">
        <f t="shared" si="740"/>
        <v>0</v>
      </c>
      <c r="H4304">
        <f t="shared" si="742"/>
        <v>1</v>
      </c>
      <c r="I4304">
        <f t="shared" si="743"/>
        <v>0</v>
      </c>
      <c r="J4304" t="str" cm="1">
        <f t="array" ref="J4304">IF(OR(ISNUMBER(SEARCH({"A";"B";"C";"D";"E";"F";"G";"H";"I";"J";"K";"L";"M";"N";"O";"P";"Q";"R";"S";"T";"U";"V";"W";"X";"Y";"Z"},F4304))), "TRUE", "FALSE")</f>
        <v>TRUE</v>
      </c>
      <c r="K4304">
        <f t="shared" si="744"/>
        <v>0</v>
      </c>
      <c r="L4304">
        <f t="shared" si="745"/>
        <v>0</v>
      </c>
      <c r="M4304">
        <f t="shared" si="746"/>
        <v>0</v>
      </c>
      <c r="N4304">
        <f t="shared" si="747"/>
        <v>0</v>
      </c>
      <c r="O4304">
        <f t="shared" si="738"/>
        <v>0</v>
      </c>
      <c r="P4304">
        <f t="shared" si="748"/>
        <v>0</v>
      </c>
    </row>
    <row r="4305" spans="1:16" x14ac:dyDescent="0.45">
      <c r="A4305" t="s">
        <v>4014</v>
      </c>
      <c r="B4305" t="s">
        <v>4015</v>
      </c>
      <c r="C4305" t="s">
        <v>4017</v>
      </c>
      <c r="D4305" s="4" t="str" cm="1">
        <f t="array" ref="D4305">_xlfn.TEXTJOIN("",,_xlfn.LET(_xlpm.a,MID(C4305,_xlfn.SEQUENCE(1,LEN(C4305)),1),IF(ISNUMBER(--_xlpm.a),"",_xlpm.a)))</f>
        <v>_MPR_SAG_PACS</v>
      </c>
      <c r="E4305" t="str">
        <f t="shared" si="739"/>
        <v>_MPR_SAG_PACS</v>
      </c>
      <c r="F4305" t="str">
        <f t="shared" si="741"/>
        <v>_MPR_SAG_PACS</v>
      </c>
      <c r="G4305" t="b">
        <f t="shared" si="740"/>
        <v>1</v>
      </c>
      <c r="H4305">
        <f t="shared" si="742"/>
        <v>0</v>
      </c>
      <c r="I4305">
        <f t="shared" si="743"/>
        <v>0</v>
      </c>
      <c r="J4305" t="str" cm="1">
        <f t="array" ref="J4305">IF(OR(ISNUMBER(SEARCH({"A";"B";"C";"D";"E";"F";"G";"H";"I";"J";"K";"L";"M";"N";"O";"P";"Q";"R";"S";"T";"U";"V";"W";"X";"Y";"Z"},F4305))), "TRUE", "FALSE")</f>
        <v>TRUE</v>
      </c>
      <c r="K4305">
        <f t="shared" si="744"/>
        <v>0</v>
      </c>
      <c r="L4305">
        <f t="shared" si="745"/>
        <v>0</v>
      </c>
      <c r="M4305">
        <f t="shared" si="746"/>
        <v>0</v>
      </c>
      <c r="N4305">
        <f t="shared" si="747"/>
        <v>0</v>
      </c>
      <c r="O4305">
        <f t="shared" ref="O4305:O4368" si="749">IF(AND(ISNUMBER(SEARCH("kidney", LOWER(C4305))), G4305=FALSE, J4305="TRUE"), 1, 0)</f>
        <v>0</v>
      </c>
      <c r="P4305">
        <f t="shared" si="748"/>
        <v>0</v>
      </c>
    </row>
    <row r="4306" spans="1:16" x14ac:dyDescent="0.45">
      <c r="A4306" t="s">
        <v>4014</v>
      </c>
      <c r="B4306" t="s">
        <v>4015</v>
      </c>
      <c r="C4306" t="s">
        <v>354</v>
      </c>
      <c r="D4306" s="4" t="str" cm="1">
        <f t="array" ref="D4306">_xlfn.TEXTJOIN("",,_xlfn.LET(_xlpm.a,MID(C4306,_xlfn.SEQUENCE(1,LEN(C4306)),1),IF(ISNUMBER(--_xlpm.a),"",_xlpm.a)))</f>
        <v>_Lungs__</v>
      </c>
      <c r="E4306" t="str">
        <f t="shared" si="739"/>
        <v>_Lungs_</v>
      </c>
      <c r="F4306" t="str">
        <f t="shared" si="741"/>
        <v>_LUNGS_</v>
      </c>
      <c r="G4306" t="b">
        <f t="shared" si="740"/>
        <v>0</v>
      </c>
      <c r="H4306">
        <f t="shared" si="742"/>
        <v>0</v>
      </c>
      <c r="I4306">
        <f t="shared" si="743"/>
        <v>0</v>
      </c>
      <c r="J4306" t="str" cm="1">
        <f t="array" ref="J4306">IF(OR(ISNUMBER(SEARCH({"A";"B";"C";"D";"E";"F";"G";"H";"I";"J";"K";"L";"M";"N";"O";"P";"Q";"R";"S";"T";"U";"V";"W";"X";"Y";"Z"},F4306))), "TRUE", "FALSE")</f>
        <v>TRUE</v>
      </c>
      <c r="K4306">
        <f t="shared" si="744"/>
        <v>0</v>
      </c>
      <c r="L4306">
        <f t="shared" si="745"/>
        <v>1</v>
      </c>
      <c r="M4306">
        <f t="shared" si="746"/>
        <v>0</v>
      </c>
      <c r="N4306">
        <f t="shared" si="747"/>
        <v>0</v>
      </c>
      <c r="O4306">
        <f t="shared" si="749"/>
        <v>0</v>
      </c>
      <c r="P4306">
        <f t="shared" si="748"/>
        <v>0</v>
      </c>
    </row>
    <row r="4307" spans="1:16" x14ac:dyDescent="0.45">
      <c r="A4307" t="s">
        <v>4014</v>
      </c>
      <c r="B4307" t="s">
        <v>4015</v>
      </c>
      <c r="C4307" t="s">
        <v>356</v>
      </c>
      <c r="D4307" s="4" t="str" cm="1">
        <f t="array" ref="D4307">_xlfn.TEXTJOIN("",,_xlfn.LET(_xlpm.a,MID(C4307,_xlfn.SEQUENCE(1,LEN(C4307)),1),IF(ISNUMBER(--_xlpm.a),"",_xlpm.a)))</f>
        <v>_Kidney_Delay</v>
      </c>
      <c r="E4307" t="str">
        <f t="shared" si="739"/>
        <v>_Kidney_Delay</v>
      </c>
      <c r="F4307" t="str">
        <f t="shared" si="741"/>
        <v>_KIDNEY_DELAY</v>
      </c>
      <c r="G4307" t="b">
        <f t="shared" si="740"/>
        <v>0</v>
      </c>
      <c r="H4307">
        <f t="shared" si="742"/>
        <v>0</v>
      </c>
      <c r="I4307">
        <f t="shared" si="743"/>
        <v>0</v>
      </c>
      <c r="J4307" t="str" cm="1">
        <f t="array" ref="J4307">IF(OR(ISNUMBER(SEARCH({"A";"B";"C";"D";"E";"F";"G";"H";"I";"J";"K";"L";"M";"N";"O";"P";"Q";"R";"S";"T";"U";"V";"W";"X";"Y";"Z"},F4307))), "TRUE", "FALSE")</f>
        <v>TRUE</v>
      </c>
      <c r="K4307">
        <f t="shared" si="744"/>
        <v>0</v>
      </c>
      <c r="L4307">
        <f t="shared" si="745"/>
        <v>0</v>
      </c>
      <c r="M4307">
        <f t="shared" si="746"/>
        <v>0</v>
      </c>
      <c r="N4307">
        <f t="shared" si="747"/>
        <v>0</v>
      </c>
      <c r="O4307">
        <f t="shared" si="749"/>
        <v>1</v>
      </c>
      <c r="P4307">
        <f t="shared" si="748"/>
        <v>0</v>
      </c>
    </row>
    <row r="4308" spans="1:16" x14ac:dyDescent="0.45">
      <c r="A4308" t="s">
        <v>4014</v>
      </c>
      <c r="B4308" t="s">
        <v>4018</v>
      </c>
      <c r="C4308" t="s">
        <v>4017</v>
      </c>
      <c r="D4308" s="4" t="str" cm="1">
        <f t="array" ref="D4308">_xlfn.TEXTJOIN("",,_xlfn.LET(_xlpm.a,MID(C4308,_xlfn.SEQUENCE(1,LEN(C4308)),1),IF(ISNUMBER(--_xlpm.a),"",_xlpm.a)))</f>
        <v>_MPR_SAG_PACS</v>
      </c>
      <c r="E4308" t="str">
        <f t="shared" si="739"/>
        <v>_MPR_SAG_PACS</v>
      </c>
      <c r="F4308" t="str">
        <f t="shared" si="741"/>
        <v>_MPR_SAG_PACS</v>
      </c>
      <c r="G4308" t="b">
        <f t="shared" si="740"/>
        <v>1</v>
      </c>
      <c r="H4308">
        <f t="shared" si="742"/>
        <v>0</v>
      </c>
      <c r="I4308">
        <f t="shared" si="743"/>
        <v>0</v>
      </c>
      <c r="J4308" t="str" cm="1">
        <f t="array" ref="J4308">IF(OR(ISNUMBER(SEARCH({"A";"B";"C";"D";"E";"F";"G";"H";"I";"J";"K";"L";"M";"N";"O";"P";"Q";"R";"S";"T";"U";"V";"W";"X";"Y";"Z"},F4308))), "TRUE", "FALSE")</f>
        <v>TRUE</v>
      </c>
      <c r="K4308">
        <f t="shared" si="744"/>
        <v>0</v>
      </c>
      <c r="L4308">
        <f t="shared" si="745"/>
        <v>0</v>
      </c>
      <c r="M4308">
        <f t="shared" si="746"/>
        <v>0</v>
      </c>
      <c r="N4308">
        <f t="shared" si="747"/>
        <v>0</v>
      </c>
      <c r="O4308">
        <f t="shared" si="749"/>
        <v>0</v>
      </c>
      <c r="P4308">
        <f t="shared" si="748"/>
        <v>0</v>
      </c>
    </row>
    <row r="4309" spans="1:16" x14ac:dyDescent="0.45">
      <c r="A4309" t="s">
        <v>4014</v>
      </c>
      <c r="B4309" t="s">
        <v>4018</v>
      </c>
      <c r="C4309" t="s">
        <v>4016</v>
      </c>
      <c r="D4309" s="4" t="str" cm="1">
        <f t="array" ref="D4309">_xlfn.TEXTJOIN("",,_xlfn.LET(_xlpm.a,MID(C4309,_xlfn.SEQUENCE(1,LEN(C4309)),1),IF(ISNUMBER(--_xlpm.a),"",_xlpm.a)))</f>
        <v>_Abd_Pelvis___</v>
      </c>
      <c r="E4309" t="str">
        <f t="shared" si="739"/>
        <v>_Abd_Pelvis_</v>
      </c>
      <c r="F4309" t="str">
        <f t="shared" si="741"/>
        <v>_ABD_PELVIS_</v>
      </c>
      <c r="G4309" t="b">
        <f t="shared" si="740"/>
        <v>0</v>
      </c>
      <c r="H4309">
        <f t="shared" si="742"/>
        <v>1</v>
      </c>
      <c r="I4309">
        <f t="shared" si="743"/>
        <v>0</v>
      </c>
      <c r="J4309" t="str" cm="1">
        <f t="array" ref="J4309">IF(OR(ISNUMBER(SEARCH({"A";"B";"C";"D";"E";"F";"G";"H";"I";"J";"K";"L";"M";"N";"O";"P";"Q";"R";"S";"T";"U";"V";"W";"X";"Y";"Z"},F4309))), "TRUE", "FALSE")</f>
        <v>TRUE</v>
      </c>
      <c r="K4309">
        <f t="shared" si="744"/>
        <v>0</v>
      </c>
      <c r="L4309">
        <f t="shared" si="745"/>
        <v>0</v>
      </c>
      <c r="M4309">
        <f t="shared" si="746"/>
        <v>0</v>
      </c>
      <c r="N4309">
        <f t="shared" si="747"/>
        <v>0</v>
      </c>
      <c r="O4309">
        <f t="shared" si="749"/>
        <v>0</v>
      </c>
      <c r="P4309">
        <f t="shared" si="748"/>
        <v>0</v>
      </c>
    </row>
    <row r="4310" spans="1:16" x14ac:dyDescent="0.45">
      <c r="A4310" t="s">
        <v>4014</v>
      </c>
      <c r="B4310" t="s">
        <v>4018</v>
      </c>
      <c r="C4310" t="s">
        <v>356</v>
      </c>
      <c r="D4310" s="4" t="str" cm="1">
        <f t="array" ref="D4310">_xlfn.TEXTJOIN("",,_xlfn.LET(_xlpm.a,MID(C4310,_xlfn.SEQUENCE(1,LEN(C4310)),1),IF(ISNUMBER(--_xlpm.a),"",_xlpm.a)))</f>
        <v>_Kidney_Delay</v>
      </c>
      <c r="E4310" t="str">
        <f t="shared" si="739"/>
        <v>_Kidney_Delay</v>
      </c>
      <c r="F4310" t="str">
        <f t="shared" si="741"/>
        <v>_KIDNEY_DELAY</v>
      </c>
      <c r="G4310" t="b">
        <f t="shared" si="740"/>
        <v>0</v>
      </c>
      <c r="H4310">
        <f t="shared" si="742"/>
        <v>0</v>
      </c>
      <c r="I4310">
        <f t="shared" si="743"/>
        <v>0</v>
      </c>
      <c r="J4310" t="str" cm="1">
        <f t="array" ref="J4310">IF(OR(ISNUMBER(SEARCH({"A";"B";"C";"D";"E";"F";"G";"H";"I";"J";"K";"L";"M";"N";"O";"P";"Q";"R";"S";"T";"U";"V";"W";"X";"Y";"Z"},F4310))), "TRUE", "FALSE")</f>
        <v>TRUE</v>
      </c>
      <c r="K4310">
        <f t="shared" si="744"/>
        <v>0</v>
      </c>
      <c r="L4310">
        <f t="shared" si="745"/>
        <v>0</v>
      </c>
      <c r="M4310">
        <f t="shared" si="746"/>
        <v>0</v>
      </c>
      <c r="N4310">
        <f t="shared" si="747"/>
        <v>0</v>
      </c>
      <c r="O4310">
        <f t="shared" si="749"/>
        <v>1</v>
      </c>
      <c r="P4310">
        <f t="shared" si="748"/>
        <v>0</v>
      </c>
    </row>
    <row r="4311" spans="1:16" x14ac:dyDescent="0.45">
      <c r="A4311" t="s">
        <v>4014</v>
      </c>
      <c r="B4311" t="s">
        <v>4018</v>
      </c>
      <c r="C4311" t="s">
        <v>354</v>
      </c>
      <c r="D4311" s="4" t="str" cm="1">
        <f t="array" ref="D4311">_xlfn.TEXTJOIN("",,_xlfn.LET(_xlpm.a,MID(C4311,_xlfn.SEQUENCE(1,LEN(C4311)),1),IF(ISNUMBER(--_xlpm.a),"",_xlpm.a)))</f>
        <v>_Lungs__</v>
      </c>
      <c r="E4311" t="str">
        <f t="shared" si="739"/>
        <v>_Lungs_</v>
      </c>
      <c r="F4311" t="str">
        <f t="shared" si="741"/>
        <v>_LUNGS_</v>
      </c>
      <c r="G4311" t="b">
        <f t="shared" si="740"/>
        <v>0</v>
      </c>
      <c r="H4311">
        <f t="shared" si="742"/>
        <v>0</v>
      </c>
      <c r="I4311">
        <f t="shared" si="743"/>
        <v>0</v>
      </c>
      <c r="J4311" t="str" cm="1">
        <f t="array" ref="J4311">IF(OR(ISNUMBER(SEARCH({"A";"B";"C";"D";"E";"F";"G";"H";"I";"J";"K";"L";"M";"N";"O";"P";"Q";"R";"S";"T";"U";"V";"W";"X";"Y";"Z"},F4311))), "TRUE", "FALSE")</f>
        <v>TRUE</v>
      </c>
      <c r="K4311">
        <f t="shared" si="744"/>
        <v>0</v>
      </c>
      <c r="L4311">
        <f t="shared" si="745"/>
        <v>1</v>
      </c>
      <c r="M4311">
        <f t="shared" si="746"/>
        <v>0</v>
      </c>
      <c r="N4311">
        <f t="shared" si="747"/>
        <v>0</v>
      </c>
      <c r="O4311">
        <f t="shared" si="749"/>
        <v>0</v>
      </c>
      <c r="P4311">
        <f t="shared" si="748"/>
        <v>0</v>
      </c>
    </row>
    <row r="4312" spans="1:16" x14ac:dyDescent="0.45">
      <c r="A4312" t="s">
        <v>4019</v>
      </c>
      <c r="B4312" t="s">
        <v>4020</v>
      </c>
      <c r="C4312" t="s">
        <v>1637</v>
      </c>
      <c r="D4312" s="4" t="str" cm="1">
        <f t="array" ref="D4312">_xlfn.TEXTJOIN("",,_xlfn.LET(_xlpm.a,MID(C4312,_xlfn.SEQUENCE(1,LEN(C4312)),1),IF(ISNUMBER(--_xlpm.a),"",_xlpm.a)))</f>
        <v>_SAG_MPR</v>
      </c>
      <c r="E4312" t="str">
        <f t="shared" si="739"/>
        <v>_SAG_MPR</v>
      </c>
      <c r="F4312" t="str">
        <f t="shared" si="741"/>
        <v>_SAG_MPR</v>
      </c>
      <c r="G4312" t="b">
        <f t="shared" si="740"/>
        <v>1</v>
      </c>
      <c r="H4312">
        <f t="shared" si="742"/>
        <v>0</v>
      </c>
      <c r="I4312">
        <f t="shared" si="743"/>
        <v>0</v>
      </c>
      <c r="J4312" t="str" cm="1">
        <f t="array" ref="J4312">IF(OR(ISNUMBER(SEARCH({"A";"B";"C";"D";"E";"F";"G";"H";"I";"J";"K";"L";"M";"N";"O";"P";"Q";"R";"S";"T";"U";"V";"W";"X";"Y";"Z"},F4312))), "TRUE", "FALSE")</f>
        <v>TRUE</v>
      </c>
      <c r="K4312">
        <f t="shared" si="744"/>
        <v>0</v>
      </c>
      <c r="L4312">
        <f t="shared" si="745"/>
        <v>0</v>
      </c>
      <c r="M4312">
        <f t="shared" si="746"/>
        <v>0</v>
      </c>
      <c r="N4312">
        <f t="shared" si="747"/>
        <v>0</v>
      </c>
      <c r="O4312">
        <f t="shared" si="749"/>
        <v>0</v>
      </c>
      <c r="P4312">
        <f t="shared" si="748"/>
        <v>0</v>
      </c>
    </row>
    <row r="4313" spans="1:16" x14ac:dyDescent="0.45">
      <c r="A4313" t="s">
        <v>4019</v>
      </c>
      <c r="B4313" t="s">
        <v>4020</v>
      </c>
      <c r="C4313" t="s">
        <v>258</v>
      </c>
      <c r="D4313" s="4" t="str" cm="1">
        <f t="array" ref="D4313">_xlfn.TEXTJOIN("",,_xlfn.LET(_xlpm.a,MID(C4313,_xlfn.SEQUENCE(1,LEN(C4313)),1),IF(ISNUMBER(--_xlpm.a),"",_xlpm.a)))</f>
        <v>_PELVIS_HIP__iDose___</v>
      </c>
      <c r="E4313" t="str">
        <f t="shared" si="739"/>
        <v>_PELVIS_HIP_iDose_</v>
      </c>
      <c r="F4313" t="str">
        <f t="shared" si="741"/>
        <v>_PELVIS_HIP_IDOSE_</v>
      </c>
      <c r="G4313" t="b">
        <f t="shared" si="740"/>
        <v>1</v>
      </c>
      <c r="H4313">
        <f t="shared" si="742"/>
        <v>0</v>
      </c>
      <c r="I4313">
        <f t="shared" si="743"/>
        <v>0</v>
      </c>
      <c r="J4313" t="str" cm="1">
        <f t="array" ref="J4313">IF(OR(ISNUMBER(SEARCH({"A";"B";"C";"D";"E";"F";"G";"H";"I";"J";"K";"L";"M";"N";"O";"P";"Q";"R";"S";"T";"U";"V";"W";"X";"Y";"Z"},F4313))), "TRUE", "FALSE")</f>
        <v>TRUE</v>
      </c>
      <c r="K4313">
        <f t="shared" si="744"/>
        <v>0</v>
      </c>
      <c r="L4313">
        <f t="shared" si="745"/>
        <v>0</v>
      </c>
      <c r="M4313">
        <f t="shared" si="746"/>
        <v>0</v>
      </c>
      <c r="N4313">
        <f t="shared" si="747"/>
        <v>0</v>
      </c>
      <c r="O4313">
        <f t="shared" si="749"/>
        <v>0</v>
      </c>
      <c r="P4313">
        <f t="shared" si="748"/>
        <v>0</v>
      </c>
    </row>
    <row r="4314" spans="1:16" x14ac:dyDescent="0.45">
      <c r="A4314" t="s">
        <v>4019</v>
      </c>
      <c r="B4314" t="s">
        <v>4020</v>
      </c>
      <c r="C4314" t="s">
        <v>896</v>
      </c>
      <c r="D4314" s="4" t="str" cm="1">
        <f t="array" ref="D4314">_xlfn.TEXTJOIN("",,_xlfn.LET(_xlpm.a,MID(C4314,_xlfn.SEQUENCE(1,LEN(C4314)),1),IF(ISNUMBER(--_xlpm.a),"",_xlpm.a)))</f>
        <v>_THINS__iDose___</v>
      </c>
      <c r="E4314" t="str">
        <f t="shared" si="739"/>
        <v>_THINS_iDose_</v>
      </c>
      <c r="F4314" t="str">
        <f t="shared" si="741"/>
        <v>_THINS_IDOSE_</v>
      </c>
      <c r="G4314" t="b">
        <f t="shared" si="740"/>
        <v>1</v>
      </c>
      <c r="H4314">
        <f t="shared" si="742"/>
        <v>0</v>
      </c>
      <c r="I4314">
        <f t="shared" si="743"/>
        <v>0</v>
      </c>
      <c r="J4314" t="str" cm="1">
        <f t="array" ref="J4314">IF(OR(ISNUMBER(SEARCH({"A";"B";"C";"D";"E";"F";"G";"H";"I";"J";"K";"L";"M";"N";"O";"P";"Q";"R";"S";"T";"U";"V";"W";"X";"Y";"Z"},F4314))), "TRUE", "FALSE")</f>
        <v>TRUE</v>
      </c>
      <c r="K4314">
        <f t="shared" si="744"/>
        <v>0</v>
      </c>
      <c r="L4314">
        <f t="shared" si="745"/>
        <v>0</v>
      </c>
      <c r="M4314">
        <f t="shared" si="746"/>
        <v>0</v>
      </c>
      <c r="N4314">
        <f t="shared" si="747"/>
        <v>0</v>
      </c>
      <c r="O4314">
        <f t="shared" si="749"/>
        <v>0</v>
      </c>
      <c r="P4314">
        <f t="shared" si="748"/>
        <v>0</v>
      </c>
    </row>
    <row r="4315" spans="1:16" x14ac:dyDescent="0.45">
      <c r="A4315" t="s">
        <v>4019</v>
      </c>
      <c r="B4315" t="s">
        <v>4020</v>
      </c>
      <c r="C4315" t="s">
        <v>1636</v>
      </c>
      <c r="D4315" s="4" t="str" cm="1">
        <f t="array" ref="D4315">_xlfn.TEXTJOIN("",,_xlfn.LET(_xlpm.a,MID(C4315,_xlfn.SEQUENCE(1,LEN(C4315)),1),IF(ISNUMBER(--_xlpm.a),"",_xlpm.a)))</f>
        <v>_COR_MPR</v>
      </c>
      <c r="E4315" t="str">
        <f t="shared" si="739"/>
        <v>_COR_MPR</v>
      </c>
      <c r="F4315" t="str">
        <f t="shared" si="741"/>
        <v>_COR_MPR</v>
      </c>
      <c r="G4315" t="b">
        <f t="shared" si="740"/>
        <v>1</v>
      </c>
      <c r="H4315">
        <f t="shared" si="742"/>
        <v>0</v>
      </c>
      <c r="I4315">
        <f t="shared" si="743"/>
        <v>0</v>
      </c>
      <c r="J4315" t="str" cm="1">
        <f t="array" ref="J4315">IF(OR(ISNUMBER(SEARCH({"A";"B";"C";"D";"E";"F";"G";"H";"I";"J";"K";"L";"M";"N";"O";"P";"Q";"R";"S";"T";"U";"V";"W";"X";"Y";"Z"},F4315))), "TRUE", "FALSE")</f>
        <v>TRUE</v>
      </c>
      <c r="K4315">
        <f t="shared" si="744"/>
        <v>0</v>
      </c>
      <c r="L4315">
        <f t="shared" si="745"/>
        <v>0</v>
      </c>
      <c r="M4315">
        <f t="shared" si="746"/>
        <v>0</v>
      </c>
      <c r="N4315">
        <f t="shared" si="747"/>
        <v>0</v>
      </c>
      <c r="O4315">
        <f t="shared" si="749"/>
        <v>0</v>
      </c>
      <c r="P4315">
        <f t="shared" si="748"/>
        <v>0</v>
      </c>
    </row>
    <row r="4316" spans="1:16" x14ac:dyDescent="0.45">
      <c r="A4316" t="s">
        <v>4021</v>
      </c>
      <c r="B4316" t="s">
        <v>4022</v>
      </c>
      <c r="C4316" t="s">
        <v>2154</v>
      </c>
      <c r="D4316" s="4" t="str" cm="1">
        <f t="array" ref="D4316">_xlfn.TEXTJOIN("",,_xlfn.LET(_xlpm.a,MID(C4316,_xlfn.SEQUENCE(1,LEN(C4316)),1),IF(ISNUMBER(--_xlpm.a),"",_xlpm.a)))</f>
        <v>_SAGITTAL_ABDOMEN_PELVIS</v>
      </c>
      <c r="E4316" t="str">
        <f t="shared" si="739"/>
        <v>_SAGITTAL_ABDOMEN_PELVIS</v>
      </c>
      <c r="F4316" t="str">
        <f t="shared" si="741"/>
        <v>_SAGITTAL_ABDOMEN_PELVIS</v>
      </c>
      <c r="G4316" t="b">
        <f t="shared" si="740"/>
        <v>1</v>
      </c>
      <c r="H4316">
        <f t="shared" si="742"/>
        <v>0</v>
      </c>
      <c r="I4316">
        <f t="shared" si="743"/>
        <v>0</v>
      </c>
      <c r="J4316" t="str" cm="1">
        <f t="array" ref="J4316">IF(OR(ISNUMBER(SEARCH({"A";"B";"C";"D";"E";"F";"G";"H";"I";"J";"K";"L";"M";"N";"O";"P";"Q";"R";"S";"T";"U";"V";"W";"X";"Y";"Z"},F4316))), "TRUE", "FALSE")</f>
        <v>TRUE</v>
      </c>
      <c r="K4316">
        <f t="shared" si="744"/>
        <v>0</v>
      </c>
      <c r="L4316">
        <f t="shared" si="745"/>
        <v>0</v>
      </c>
      <c r="M4316">
        <f t="shared" si="746"/>
        <v>0</v>
      </c>
      <c r="N4316">
        <f t="shared" si="747"/>
        <v>0</v>
      </c>
      <c r="O4316">
        <f t="shared" si="749"/>
        <v>0</v>
      </c>
      <c r="P4316">
        <f t="shared" si="748"/>
        <v>0</v>
      </c>
    </row>
    <row r="4317" spans="1:16" x14ac:dyDescent="0.45">
      <c r="A4317" t="s">
        <v>4021</v>
      </c>
      <c r="B4317" t="s">
        <v>4022</v>
      </c>
      <c r="C4317" t="s">
        <v>15</v>
      </c>
      <c r="D4317" s="4" t="str" cm="1">
        <f t="array" ref="D4317">_xlfn.TEXTJOIN("",,_xlfn.LET(_xlpm.a,MID(C4317,_xlfn.SEQUENCE(1,LEN(C4317)),1),IF(ISNUMBER(--_xlpm.a),"",_xlpm.a)))</f>
        <v>Unknown</v>
      </c>
      <c r="E4317" t="str">
        <f t="shared" si="739"/>
        <v>Unknown</v>
      </c>
      <c r="F4317" t="str">
        <f t="shared" si="741"/>
        <v>UNKNOWN</v>
      </c>
      <c r="G4317" t="b">
        <f t="shared" si="740"/>
        <v>1</v>
      </c>
      <c r="H4317">
        <f t="shared" si="742"/>
        <v>0</v>
      </c>
      <c r="I4317">
        <f t="shared" si="743"/>
        <v>0</v>
      </c>
      <c r="J4317" t="str" cm="1">
        <f t="array" ref="J4317">IF(OR(ISNUMBER(SEARCH({"A";"B";"C";"D";"E";"F";"G";"H";"I";"J";"K";"L";"M";"N";"O";"P";"Q";"R";"S";"T";"U";"V";"W";"X";"Y";"Z"},F4317))), "TRUE", "FALSE")</f>
        <v>TRUE</v>
      </c>
      <c r="K4317">
        <f t="shared" si="744"/>
        <v>0</v>
      </c>
      <c r="L4317">
        <f t="shared" si="745"/>
        <v>0</v>
      </c>
      <c r="M4317">
        <f t="shared" si="746"/>
        <v>0</v>
      </c>
      <c r="N4317">
        <f t="shared" si="747"/>
        <v>0</v>
      </c>
      <c r="O4317">
        <f t="shared" si="749"/>
        <v>0</v>
      </c>
      <c r="P4317">
        <f t="shared" si="748"/>
        <v>0</v>
      </c>
    </row>
    <row r="4318" spans="1:16" x14ac:dyDescent="0.45">
      <c r="A4318" t="s">
        <v>4021</v>
      </c>
      <c r="B4318" t="s">
        <v>4022</v>
      </c>
      <c r="C4318" t="s">
        <v>2155</v>
      </c>
      <c r="D4318" s="4" t="str" cm="1">
        <f t="array" ref="D4318">_xlfn.TEXTJOIN("",,_xlfn.LET(_xlpm.a,MID(C4318,_xlfn.SEQUENCE(1,LEN(C4318)),1),IF(ISNUMBER(--_xlpm.a),"",_xlpm.a)))</f>
        <v>_CORONAL_ABDOMEN_PELVIS</v>
      </c>
      <c r="E4318" t="str">
        <f t="shared" si="739"/>
        <v>_CORONAL_ABDOMEN_PELVIS</v>
      </c>
      <c r="F4318" t="str">
        <f t="shared" si="741"/>
        <v>_CORONAL_ABDOMEN_PELVIS</v>
      </c>
      <c r="G4318" t="b">
        <f t="shared" si="740"/>
        <v>1</v>
      </c>
      <c r="H4318">
        <f t="shared" si="742"/>
        <v>0</v>
      </c>
      <c r="I4318">
        <f t="shared" si="743"/>
        <v>0</v>
      </c>
      <c r="J4318" t="str" cm="1">
        <f t="array" ref="J4318">IF(OR(ISNUMBER(SEARCH({"A";"B";"C";"D";"E";"F";"G";"H";"I";"J";"K";"L";"M";"N";"O";"P";"Q";"R";"S";"T";"U";"V";"W";"X";"Y";"Z"},F4318))), "TRUE", "FALSE")</f>
        <v>TRUE</v>
      </c>
      <c r="K4318">
        <f t="shared" si="744"/>
        <v>0</v>
      </c>
      <c r="L4318">
        <f t="shared" si="745"/>
        <v>0</v>
      </c>
      <c r="M4318">
        <f t="shared" si="746"/>
        <v>0</v>
      </c>
      <c r="N4318">
        <f t="shared" si="747"/>
        <v>0</v>
      </c>
      <c r="O4318">
        <f t="shared" si="749"/>
        <v>0</v>
      </c>
      <c r="P4318">
        <f t="shared" si="748"/>
        <v>0</v>
      </c>
    </row>
    <row r="4319" spans="1:16" x14ac:dyDescent="0.45">
      <c r="A4319" t="s">
        <v>4021</v>
      </c>
      <c r="B4319" t="s">
        <v>4022</v>
      </c>
      <c r="C4319" t="s">
        <v>679</v>
      </c>
      <c r="D4319" s="4" t="str" cm="1">
        <f t="array" ref="D4319">_xlfn.TEXTJOIN("",,_xlfn.LET(_xlpm.a,MID(C4319,_xlfn.SEQUENCE(1,LEN(C4319)),1),IF(ISNUMBER(--_xlpm.a),"",_xlpm.a)))</f>
        <v>_ML_OMNI</v>
      </c>
      <c r="E4319" t="str">
        <f t="shared" si="739"/>
        <v>_ML_OMNI</v>
      </c>
      <c r="F4319" t="str">
        <f t="shared" si="741"/>
        <v>_ML_OMNI</v>
      </c>
      <c r="G4319" t="b">
        <f t="shared" si="740"/>
        <v>0</v>
      </c>
      <c r="H4319">
        <f t="shared" si="742"/>
        <v>0</v>
      </c>
      <c r="I4319">
        <f t="shared" si="743"/>
        <v>0</v>
      </c>
      <c r="J4319" t="str" cm="1">
        <f t="array" ref="J4319">IF(OR(ISNUMBER(SEARCH({"A";"B";"C";"D";"E";"F";"G";"H";"I";"J";"K";"L";"M";"N";"O";"P";"Q";"R";"S";"T";"U";"V";"W";"X";"Y";"Z"},F4319))), "TRUE", "FALSE")</f>
        <v>TRUE</v>
      </c>
      <c r="K4319">
        <f t="shared" si="744"/>
        <v>0</v>
      </c>
      <c r="L4319">
        <f t="shared" si="745"/>
        <v>0</v>
      </c>
      <c r="M4319">
        <f t="shared" si="746"/>
        <v>0</v>
      </c>
      <c r="N4319">
        <f t="shared" si="747"/>
        <v>0</v>
      </c>
      <c r="O4319">
        <f t="shared" si="749"/>
        <v>0</v>
      </c>
      <c r="P4319">
        <f t="shared" si="748"/>
        <v>0</v>
      </c>
    </row>
    <row r="4320" spans="1:16" x14ac:dyDescent="0.45">
      <c r="A4320" t="s">
        <v>4023</v>
      </c>
      <c r="B4320" t="s">
        <v>4024</v>
      </c>
      <c r="C4320" t="s">
        <v>4025</v>
      </c>
      <c r="D4320" s="4" t="str" cm="1">
        <f t="array" ref="D4320">_xlfn.TEXTJOIN("",,_xlfn.LET(_xlpm.a,MID(C4320,_xlfn.SEQUENCE(1,LEN(C4320)),1),IF(ISNUMBER(--_xlpm.a),"",_xlpm.a)))</f>
        <v>_Reformatted</v>
      </c>
      <c r="E4320" t="str">
        <f t="shared" si="739"/>
        <v>_Reformatted</v>
      </c>
      <c r="F4320" t="str">
        <f t="shared" si="741"/>
        <v>_REFORMATTED</v>
      </c>
      <c r="G4320" t="b">
        <f t="shared" si="740"/>
        <v>1</v>
      </c>
      <c r="H4320">
        <f t="shared" si="742"/>
        <v>0</v>
      </c>
      <c r="I4320">
        <f t="shared" si="743"/>
        <v>0</v>
      </c>
      <c r="J4320" t="str" cm="1">
        <f t="array" ref="J4320">IF(OR(ISNUMBER(SEARCH({"A";"B";"C";"D";"E";"F";"G";"H";"I";"J";"K";"L";"M";"N";"O";"P";"Q";"R";"S";"T";"U";"V";"W";"X";"Y";"Z"},F4320))), "TRUE", "FALSE")</f>
        <v>TRUE</v>
      </c>
      <c r="K4320">
        <f t="shared" si="744"/>
        <v>0</v>
      </c>
      <c r="L4320">
        <f t="shared" si="745"/>
        <v>0</v>
      </c>
      <c r="M4320">
        <f t="shared" si="746"/>
        <v>0</v>
      </c>
      <c r="N4320">
        <f t="shared" si="747"/>
        <v>0</v>
      </c>
      <c r="O4320">
        <f t="shared" si="749"/>
        <v>0</v>
      </c>
      <c r="P4320">
        <f t="shared" si="748"/>
        <v>0</v>
      </c>
    </row>
    <row r="4321" spans="1:16" x14ac:dyDescent="0.45">
      <c r="A4321" t="s">
        <v>4023</v>
      </c>
      <c r="B4321" t="s">
        <v>4024</v>
      </c>
      <c r="C4321" t="s">
        <v>75</v>
      </c>
      <c r="D4321" s="4" t="str" cm="1">
        <f t="array" ref="D4321">_xlfn.TEXTJOIN("",,_xlfn.LET(_xlpm.a,MID(C4321,_xlfn.SEQUENCE(1,LEN(C4321)),1),IF(ISNUMBER(--_xlpm.a),"",_xlpm.a)))</f>
        <v>_Trauma_Arch_Abdomen_Pelvis</v>
      </c>
      <c r="E4321" t="str">
        <f t="shared" si="739"/>
        <v>_Trauma_Arch_Abdomen_Pelvis</v>
      </c>
      <c r="F4321" t="str">
        <f t="shared" si="741"/>
        <v>_TRAUMA_ARCH_ABDOMEN_PELVIS</v>
      </c>
      <c r="G4321" t="b">
        <f t="shared" si="740"/>
        <v>0</v>
      </c>
      <c r="H4321">
        <f t="shared" si="742"/>
        <v>1</v>
      </c>
      <c r="I4321">
        <f t="shared" si="743"/>
        <v>0</v>
      </c>
      <c r="J4321" t="str" cm="1">
        <f t="array" ref="J4321">IF(OR(ISNUMBER(SEARCH({"A";"B";"C";"D";"E";"F";"G";"H";"I";"J";"K";"L";"M";"N";"O";"P";"Q";"R";"S";"T";"U";"V";"W";"X";"Y";"Z"},F4321))), "TRUE", "FALSE")</f>
        <v>TRUE</v>
      </c>
      <c r="K4321">
        <f t="shared" si="744"/>
        <v>0</v>
      </c>
      <c r="L4321">
        <f t="shared" si="745"/>
        <v>0</v>
      </c>
      <c r="M4321">
        <f t="shared" si="746"/>
        <v>0</v>
      </c>
      <c r="N4321">
        <f t="shared" si="747"/>
        <v>0</v>
      </c>
      <c r="O4321">
        <f t="shared" si="749"/>
        <v>0</v>
      </c>
      <c r="P4321">
        <f t="shared" si="748"/>
        <v>0</v>
      </c>
    </row>
    <row r="4322" spans="1:16" x14ac:dyDescent="0.45">
      <c r="A4322" t="s">
        <v>4023</v>
      </c>
      <c r="B4322" t="s">
        <v>4024</v>
      </c>
      <c r="C4322" t="s">
        <v>74</v>
      </c>
      <c r="D4322" s="4" t="str" cm="1">
        <f t="array" ref="D4322">_xlfn.TEXTJOIN("",,_xlfn.LET(_xlpm.a,MID(C4322,_xlfn.SEQUENCE(1,LEN(C4322)),1),IF(ISNUMBER(--_xlpm.a),"",_xlpm.a)))</f>
        <v>_Recon___Trauma_Arch_Abdomen_Pe</v>
      </c>
      <c r="E4322" t="str">
        <f t="shared" si="739"/>
        <v>_Recon_Trauma_Arch_Abdomen_Pe</v>
      </c>
      <c r="F4322" t="str">
        <f t="shared" si="741"/>
        <v>_RECON_TRAUMA_ARCH_ABDOMEN_PE</v>
      </c>
      <c r="G4322" t="b">
        <f t="shared" si="740"/>
        <v>1</v>
      </c>
      <c r="H4322">
        <f t="shared" si="742"/>
        <v>0</v>
      </c>
      <c r="I4322">
        <f t="shared" si="743"/>
        <v>0</v>
      </c>
      <c r="J4322" t="str" cm="1">
        <f t="array" ref="J4322">IF(OR(ISNUMBER(SEARCH({"A";"B";"C";"D";"E";"F";"G";"H";"I";"J";"K";"L";"M";"N";"O";"P";"Q";"R";"S";"T";"U";"V";"W";"X";"Y";"Z"},F4322))), "TRUE", "FALSE")</f>
        <v>TRUE</v>
      </c>
      <c r="K4322">
        <f t="shared" si="744"/>
        <v>0</v>
      </c>
      <c r="L4322">
        <f t="shared" si="745"/>
        <v>0</v>
      </c>
      <c r="M4322">
        <f t="shared" si="746"/>
        <v>0</v>
      </c>
      <c r="N4322">
        <f t="shared" si="747"/>
        <v>0</v>
      </c>
      <c r="O4322">
        <f t="shared" si="749"/>
        <v>0</v>
      </c>
      <c r="P4322">
        <f t="shared" si="748"/>
        <v>0</v>
      </c>
    </row>
    <row r="4323" spans="1:16" x14ac:dyDescent="0.45">
      <c r="A4323" t="s">
        <v>4026</v>
      </c>
      <c r="B4323" t="s">
        <v>4027</v>
      </c>
      <c r="C4323" t="s">
        <v>896</v>
      </c>
      <c r="D4323" s="4" t="str" cm="1">
        <f t="array" ref="D4323">_xlfn.TEXTJOIN("",,_xlfn.LET(_xlpm.a,MID(C4323,_xlfn.SEQUENCE(1,LEN(C4323)),1),IF(ISNUMBER(--_xlpm.a),"",_xlpm.a)))</f>
        <v>_THINS__iDose___</v>
      </c>
      <c r="E4323" t="str">
        <f t="shared" si="739"/>
        <v>_THINS_iDose_</v>
      </c>
      <c r="F4323" t="str">
        <f t="shared" si="741"/>
        <v>_THINS_IDOSE_</v>
      </c>
      <c r="G4323" t="b">
        <f t="shared" si="740"/>
        <v>1</v>
      </c>
      <c r="H4323">
        <f t="shared" si="742"/>
        <v>0</v>
      </c>
      <c r="I4323">
        <f t="shared" si="743"/>
        <v>0</v>
      </c>
      <c r="J4323" t="str" cm="1">
        <f t="array" ref="J4323">IF(OR(ISNUMBER(SEARCH({"A";"B";"C";"D";"E";"F";"G";"H";"I";"J";"K";"L";"M";"N";"O";"P";"Q";"R";"S";"T";"U";"V";"W";"X";"Y";"Z"},F4323))), "TRUE", "FALSE")</f>
        <v>TRUE</v>
      </c>
      <c r="K4323">
        <f t="shared" si="744"/>
        <v>0</v>
      </c>
      <c r="L4323">
        <f t="shared" si="745"/>
        <v>0</v>
      </c>
      <c r="M4323">
        <f t="shared" si="746"/>
        <v>0</v>
      </c>
      <c r="N4323">
        <f t="shared" si="747"/>
        <v>0</v>
      </c>
      <c r="O4323">
        <f t="shared" si="749"/>
        <v>0</v>
      </c>
      <c r="P4323">
        <f t="shared" si="748"/>
        <v>0</v>
      </c>
    </row>
    <row r="4324" spans="1:16" x14ac:dyDescent="0.45">
      <c r="A4324" t="s">
        <v>4026</v>
      </c>
      <c r="B4324" t="s">
        <v>4027</v>
      </c>
      <c r="C4324" t="s">
        <v>1637</v>
      </c>
      <c r="D4324" s="4" t="str" cm="1">
        <f t="array" ref="D4324">_xlfn.TEXTJOIN("",,_xlfn.LET(_xlpm.a,MID(C4324,_xlfn.SEQUENCE(1,LEN(C4324)),1),IF(ISNUMBER(--_xlpm.a),"",_xlpm.a)))</f>
        <v>_SAG_MPR</v>
      </c>
      <c r="E4324" t="str">
        <f t="shared" si="739"/>
        <v>_SAG_MPR</v>
      </c>
      <c r="F4324" t="str">
        <f t="shared" si="741"/>
        <v>_SAG_MPR</v>
      </c>
      <c r="G4324" t="b">
        <f t="shared" si="740"/>
        <v>1</v>
      </c>
      <c r="H4324">
        <f t="shared" si="742"/>
        <v>0</v>
      </c>
      <c r="I4324">
        <f t="shared" si="743"/>
        <v>0</v>
      </c>
      <c r="J4324" t="str" cm="1">
        <f t="array" ref="J4324">IF(OR(ISNUMBER(SEARCH({"A";"B";"C";"D";"E";"F";"G";"H";"I";"J";"K";"L";"M";"N";"O";"P";"Q";"R";"S";"T";"U";"V";"W";"X";"Y";"Z"},F4324))), "TRUE", "FALSE")</f>
        <v>TRUE</v>
      </c>
      <c r="K4324">
        <f t="shared" si="744"/>
        <v>0</v>
      </c>
      <c r="L4324">
        <f t="shared" si="745"/>
        <v>0</v>
      </c>
      <c r="M4324">
        <f t="shared" si="746"/>
        <v>0</v>
      </c>
      <c r="N4324">
        <f t="shared" si="747"/>
        <v>0</v>
      </c>
      <c r="O4324">
        <f t="shared" si="749"/>
        <v>0</v>
      </c>
      <c r="P4324">
        <f t="shared" si="748"/>
        <v>0</v>
      </c>
    </row>
    <row r="4325" spans="1:16" x14ac:dyDescent="0.45">
      <c r="A4325" t="s">
        <v>4026</v>
      </c>
      <c r="B4325" t="s">
        <v>4027</v>
      </c>
      <c r="C4325" t="s">
        <v>258</v>
      </c>
      <c r="D4325" s="4" t="str" cm="1">
        <f t="array" ref="D4325">_xlfn.TEXTJOIN("",,_xlfn.LET(_xlpm.a,MID(C4325,_xlfn.SEQUENCE(1,LEN(C4325)),1),IF(ISNUMBER(--_xlpm.a),"",_xlpm.a)))</f>
        <v>_PELVIS_HIP__iDose___</v>
      </c>
      <c r="E4325" t="str">
        <f t="shared" si="739"/>
        <v>_PELVIS_HIP_iDose_</v>
      </c>
      <c r="F4325" t="str">
        <f t="shared" si="741"/>
        <v>_PELVIS_HIP_IDOSE_</v>
      </c>
      <c r="G4325" t="b">
        <f t="shared" si="740"/>
        <v>1</v>
      </c>
      <c r="H4325">
        <f t="shared" si="742"/>
        <v>0</v>
      </c>
      <c r="I4325">
        <f t="shared" si="743"/>
        <v>0</v>
      </c>
      <c r="J4325" t="str" cm="1">
        <f t="array" ref="J4325">IF(OR(ISNUMBER(SEARCH({"A";"B";"C";"D";"E";"F";"G";"H";"I";"J";"K";"L";"M";"N";"O";"P";"Q";"R";"S";"T";"U";"V";"W";"X";"Y";"Z"},F4325))), "TRUE", "FALSE")</f>
        <v>TRUE</v>
      </c>
      <c r="K4325">
        <f t="shared" si="744"/>
        <v>0</v>
      </c>
      <c r="L4325">
        <f t="shared" si="745"/>
        <v>0</v>
      </c>
      <c r="M4325">
        <f t="shared" si="746"/>
        <v>0</v>
      </c>
      <c r="N4325">
        <f t="shared" si="747"/>
        <v>0</v>
      </c>
      <c r="O4325">
        <f t="shared" si="749"/>
        <v>0</v>
      </c>
      <c r="P4325">
        <f t="shared" si="748"/>
        <v>0</v>
      </c>
    </row>
    <row r="4326" spans="1:16" x14ac:dyDescent="0.45">
      <c r="A4326" t="s">
        <v>4026</v>
      </c>
      <c r="B4326" t="s">
        <v>4027</v>
      </c>
      <c r="C4326" t="s">
        <v>1636</v>
      </c>
      <c r="D4326" s="4" t="str" cm="1">
        <f t="array" ref="D4326">_xlfn.TEXTJOIN("",,_xlfn.LET(_xlpm.a,MID(C4326,_xlfn.SEQUENCE(1,LEN(C4326)),1),IF(ISNUMBER(--_xlpm.a),"",_xlpm.a)))</f>
        <v>_COR_MPR</v>
      </c>
      <c r="E4326" t="str">
        <f t="shared" si="739"/>
        <v>_COR_MPR</v>
      </c>
      <c r="F4326" t="str">
        <f t="shared" si="741"/>
        <v>_COR_MPR</v>
      </c>
      <c r="G4326" t="b">
        <f t="shared" si="740"/>
        <v>1</v>
      </c>
      <c r="H4326">
        <f t="shared" si="742"/>
        <v>0</v>
      </c>
      <c r="I4326">
        <f t="shared" si="743"/>
        <v>0</v>
      </c>
      <c r="J4326" t="str" cm="1">
        <f t="array" ref="J4326">IF(OR(ISNUMBER(SEARCH({"A";"B";"C";"D";"E";"F";"G";"H";"I";"J";"K";"L";"M";"N";"O";"P";"Q";"R";"S";"T";"U";"V";"W";"X";"Y";"Z"},F4326))), "TRUE", "FALSE")</f>
        <v>TRUE</v>
      </c>
      <c r="K4326">
        <f t="shared" si="744"/>
        <v>0</v>
      </c>
      <c r="L4326">
        <f t="shared" si="745"/>
        <v>0</v>
      </c>
      <c r="M4326">
        <f t="shared" si="746"/>
        <v>0</v>
      </c>
      <c r="N4326">
        <f t="shared" si="747"/>
        <v>0</v>
      </c>
      <c r="O4326">
        <f t="shared" si="749"/>
        <v>0</v>
      </c>
      <c r="P4326">
        <f t="shared" si="748"/>
        <v>0</v>
      </c>
    </row>
    <row r="4327" spans="1:16" x14ac:dyDescent="0.45">
      <c r="A4327" t="s">
        <v>4028</v>
      </c>
      <c r="B4327" t="s">
        <v>4029</v>
      </c>
      <c r="C4327" t="s">
        <v>594</v>
      </c>
      <c r="D4327" s="4" t="str" cm="1">
        <f t="array" ref="D4327">_xlfn.TEXTJOIN("",,_xlfn.LET(_xlpm.a,MID(C4327,_xlfn.SEQUENCE(1,LEN(C4327)),1),IF(ISNUMBER(--_xlpm.a),"",_xlpm.a)))</f>
        <v>_ABD__PEL</v>
      </c>
      <c r="E4327" t="str">
        <f t="shared" si="739"/>
        <v>_ABD_PEL</v>
      </c>
      <c r="F4327" t="str">
        <f t="shared" si="741"/>
        <v>_ABD_PEL</v>
      </c>
      <c r="G4327" t="b">
        <f t="shared" si="740"/>
        <v>0</v>
      </c>
      <c r="H4327">
        <f t="shared" si="742"/>
        <v>0</v>
      </c>
      <c r="I4327">
        <f t="shared" si="743"/>
        <v>0</v>
      </c>
      <c r="J4327" t="str" cm="1">
        <f t="array" ref="J4327">IF(OR(ISNUMBER(SEARCH({"A";"B";"C";"D";"E";"F";"G";"H";"I";"J";"K";"L";"M";"N";"O";"P";"Q";"R";"S";"T";"U";"V";"W";"X";"Y";"Z"},F4327))), "TRUE", "FALSE")</f>
        <v>TRUE</v>
      </c>
      <c r="K4327">
        <f t="shared" si="744"/>
        <v>0</v>
      </c>
      <c r="L4327">
        <f t="shared" si="745"/>
        <v>0</v>
      </c>
      <c r="M4327">
        <f t="shared" si="746"/>
        <v>0</v>
      </c>
      <c r="N4327">
        <f t="shared" si="747"/>
        <v>0</v>
      </c>
      <c r="O4327">
        <f t="shared" si="749"/>
        <v>0</v>
      </c>
      <c r="P4327">
        <f t="shared" si="748"/>
        <v>0</v>
      </c>
    </row>
    <row r="4328" spans="1:16" x14ac:dyDescent="0.45">
      <c r="A4328" t="s">
        <v>4028</v>
      </c>
      <c r="B4328" t="s">
        <v>4029</v>
      </c>
      <c r="C4328" t="s">
        <v>149</v>
      </c>
      <c r="D4328" s="4" t="str" cm="1">
        <f t="array" ref="D4328">_xlfn.TEXTJOIN("",,_xlfn.LET(_xlpm.a,MID(C4328,_xlfn.SEQUENCE(1,LEN(C4328)),1),IF(ISNUMBER(--_xlpm.a),"",_xlpm.a)))</f>
        <v>_LUNG</v>
      </c>
      <c r="E4328" t="str">
        <f t="shared" si="739"/>
        <v>_LUNG</v>
      </c>
      <c r="F4328" t="str">
        <f t="shared" si="741"/>
        <v>_LUNG</v>
      </c>
      <c r="G4328" t="b">
        <f t="shared" si="740"/>
        <v>0</v>
      </c>
      <c r="H4328">
        <f t="shared" si="742"/>
        <v>0</v>
      </c>
      <c r="I4328">
        <f t="shared" si="743"/>
        <v>0</v>
      </c>
      <c r="J4328" t="str" cm="1">
        <f t="array" ref="J4328">IF(OR(ISNUMBER(SEARCH({"A";"B";"C";"D";"E";"F";"G";"H";"I";"J";"K";"L";"M";"N";"O";"P";"Q";"R";"S";"T";"U";"V";"W";"X";"Y";"Z"},F4328))), "TRUE", "FALSE")</f>
        <v>TRUE</v>
      </c>
      <c r="K4328">
        <f t="shared" si="744"/>
        <v>0</v>
      </c>
      <c r="L4328">
        <f t="shared" si="745"/>
        <v>1</v>
      </c>
      <c r="M4328">
        <f t="shared" si="746"/>
        <v>0</v>
      </c>
      <c r="N4328">
        <f t="shared" si="747"/>
        <v>0</v>
      </c>
      <c r="O4328">
        <f t="shared" si="749"/>
        <v>0</v>
      </c>
      <c r="P4328">
        <f t="shared" si="748"/>
        <v>0</v>
      </c>
    </row>
    <row r="4329" spans="1:16" x14ac:dyDescent="0.45">
      <c r="A4329" t="s">
        <v>4030</v>
      </c>
      <c r="B4329" t="s">
        <v>4031</v>
      </c>
      <c r="C4329" t="s">
        <v>1127</v>
      </c>
      <c r="D4329" s="4" t="str" cm="1">
        <f t="array" ref="D4329">_xlfn.TEXTJOIN("",,_xlfn.LET(_xlpm.a,MID(C4329,_xlfn.SEQUENCE(1,LEN(C4329)),1),IF(ISNUMBER(--_xlpm.a),"",_xlpm.a)))</f>
        <v>_ABDwo_____Bf</v>
      </c>
      <c r="E4329" t="str">
        <f t="shared" si="739"/>
        <v>_ABDwo_Bf</v>
      </c>
      <c r="F4329" t="str">
        <f t="shared" si="741"/>
        <v>_ABDWO_BF</v>
      </c>
      <c r="G4329" t="b">
        <f t="shared" si="740"/>
        <v>0</v>
      </c>
      <c r="H4329">
        <f t="shared" si="742"/>
        <v>0</v>
      </c>
      <c r="I4329">
        <f t="shared" si="743"/>
        <v>0</v>
      </c>
      <c r="J4329" t="str" cm="1">
        <f t="array" ref="J4329">IF(OR(ISNUMBER(SEARCH({"A";"B";"C";"D";"E";"F";"G";"H";"I";"J";"K";"L";"M";"N";"O";"P";"Q";"R";"S";"T";"U";"V";"W";"X";"Y";"Z"},F4329))), "TRUE", "FALSE")</f>
        <v>TRUE</v>
      </c>
      <c r="K4329">
        <f t="shared" si="744"/>
        <v>0</v>
      </c>
      <c r="L4329">
        <f t="shared" si="745"/>
        <v>0</v>
      </c>
      <c r="M4329">
        <f t="shared" si="746"/>
        <v>0</v>
      </c>
      <c r="N4329">
        <f t="shared" si="747"/>
        <v>0</v>
      </c>
      <c r="O4329">
        <f t="shared" si="749"/>
        <v>0</v>
      </c>
      <c r="P4329">
        <f t="shared" si="748"/>
        <v>0</v>
      </c>
    </row>
    <row r="4330" spans="1:16" x14ac:dyDescent="0.45">
      <c r="A4330" t="s">
        <v>4030</v>
      </c>
      <c r="B4330" t="s">
        <v>4031</v>
      </c>
      <c r="C4330" t="s">
        <v>1128</v>
      </c>
      <c r="D4330" s="4" t="str" cm="1">
        <f t="array" ref="D4330">_xlfn.TEXTJOIN("",,_xlfn.LET(_xlpm.a,MID(C4330,_xlfn.SEQUENCE(1,LEN(C4330)),1),IF(ISNUMBER(--_xlpm.a),"",_xlpm.a)))</f>
        <v>_Delay_Renal_____Bf</v>
      </c>
      <c r="E4330" t="str">
        <f t="shared" si="739"/>
        <v>_Delay_Renal_Bf</v>
      </c>
      <c r="F4330" t="str">
        <f t="shared" si="741"/>
        <v>_DELAY_RENAL_BF</v>
      </c>
      <c r="G4330" t="b">
        <f t="shared" si="740"/>
        <v>0</v>
      </c>
      <c r="H4330">
        <f t="shared" si="742"/>
        <v>0</v>
      </c>
      <c r="I4330">
        <f t="shared" si="743"/>
        <v>0</v>
      </c>
      <c r="J4330" t="str" cm="1">
        <f t="array" ref="J4330">IF(OR(ISNUMBER(SEARCH({"A";"B";"C";"D";"E";"F";"G";"H";"I";"J";"K";"L";"M";"N";"O";"P";"Q";"R";"S";"T";"U";"V";"W";"X";"Y";"Z"},F4330))), "TRUE", "FALSE")</f>
        <v>TRUE</v>
      </c>
      <c r="K4330">
        <f t="shared" si="744"/>
        <v>0</v>
      </c>
      <c r="L4330">
        <f t="shared" si="745"/>
        <v>0</v>
      </c>
      <c r="M4330">
        <f t="shared" si="746"/>
        <v>0</v>
      </c>
      <c r="N4330">
        <f t="shared" si="747"/>
        <v>0</v>
      </c>
      <c r="O4330">
        <f t="shared" si="749"/>
        <v>0</v>
      </c>
      <c r="P4330">
        <f t="shared" si="748"/>
        <v>0</v>
      </c>
    </row>
    <row r="4331" spans="1:16" x14ac:dyDescent="0.45">
      <c r="A4331" t="s">
        <v>4030</v>
      </c>
      <c r="B4331" t="s">
        <v>4031</v>
      </c>
      <c r="C4331" t="s">
        <v>1126</v>
      </c>
      <c r="D4331" s="4" t="str" cm="1">
        <f t="array" ref="D4331">_xlfn.TEXTJOIN("",,_xlfn.LET(_xlpm.a,MID(C4331,_xlfn.SEQUENCE(1,LEN(C4331)),1),IF(ISNUMBER(--_xlpm.a),"",_xlpm.a)))</f>
        <v>_AbdomenPelvis_____Bf</v>
      </c>
      <c r="E4331" t="str">
        <f t="shared" si="739"/>
        <v>_AbdomenPelvis_Bf</v>
      </c>
      <c r="F4331" t="str">
        <f t="shared" si="741"/>
        <v>_ABDOMENPELVIS_BF</v>
      </c>
      <c r="G4331" t="b">
        <f t="shared" si="740"/>
        <v>0</v>
      </c>
      <c r="H4331">
        <f t="shared" si="742"/>
        <v>1</v>
      </c>
      <c r="I4331">
        <f t="shared" si="743"/>
        <v>0</v>
      </c>
      <c r="J4331" t="str" cm="1">
        <f t="array" ref="J4331">IF(OR(ISNUMBER(SEARCH({"A";"B";"C";"D";"E";"F";"G";"H";"I";"J";"K";"L";"M";"N";"O";"P";"Q";"R";"S";"T";"U";"V";"W";"X";"Y";"Z"},F4331))), "TRUE", "FALSE")</f>
        <v>TRUE</v>
      </c>
      <c r="K4331">
        <f t="shared" si="744"/>
        <v>0</v>
      </c>
      <c r="L4331">
        <f t="shared" si="745"/>
        <v>0</v>
      </c>
      <c r="M4331">
        <f t="shared" si="746"/>
        <v>0</v>
      </c>
      <c r="N4331">
        <f t="shared" si="747"/>
        <v>0</v>
      </c>
      <c r="O4331">
        <f t="shared" si="749"/>
        <v>0</v>
      </c>
      <c r="P4331">
        <f t="shared" si="748"/>
        <v>0</v>
      </c>
    </row>
    <row r="4332" spans="1:16" x14ac:dyDescent="0.45">
      <c r="A4332" t="s">
        <v>4030</v>
      </c>
      <c r="B4332" t="s">
        <v>4031</v>
      </c>
      <c r="C4332" t="s">
        <v>1129</v>
      </c>
      <c r="D4332" s="4" t="str" cm="1">
        <f t="array" ref="D4332">_xlfn.TEXTJOIN("",,_xlfn.LET(_xlpm.a,MID(C4332,_xlfn.SEQUENCE(1,LEN(C4332)),1),IF(ISNUMBER(--_xlpm.a),"",_xlpm.a)))</f>
        <v>_LUNG_____Bf</v>
      </c>
      <c r="E4332" t="str">
        <f t="shared" si="739"/>
        <v>_LUNG_Bf</v>
      </c>
      <c r="F4332" t="str">
        <f t="shared" si="741"/>
        <v>_LUNG_BF</v>
      </c>
      <c r="G4332" t="b">
        <f t="shared" si="740"/>
        <v>0</v>
      </c>
      <c r="H4332">
        <f t="shared" si="742"/>
        <v>0</v>
      </c>
      <c r="I4332">
        <f t="shared" si="743"/>
        <v>0</v>
      </c>
      <c r="J4332" t="str" cm="1">
        <f t="array" ref="J4332">IF(OR(ISNUMBER(SEARCH({"A";"B";"C";"D";"E";"F";"G";"H";"I";"J";"K";"L";"M";"N";"O";"P";"Q";"R";"S";"T";"U";"V";"W";"X";"Y";"Z"},F4332))), "TRUE", "FALSE")</f>
        <v>TRUE</v>
      </c>
      <c r="K4332">
        <f t="shared" si="744"/>
        <v>0</v>
      </c>
      <c r="L4332">
        <f t="shared" si="745"/>
        <v>1</v>
      </c>
      <c r="M4332">
        <f t="shared" si="746"/>
        <v>0</v>
      </c>
      <c r="N4332">
        <f t="shared" si="747"/>
        <v>0</v>
      </c>
      <c r="O4332">
        <f t="shared" si="749"/>
        <v>0</v>
      </c>
      <c r="P4332">
        <f t="shared" si="748"/>
        <v>0</v>
      </c>
    </row>
    <row r="4333" spans="1:16" x14ac:dyDescent="0.45">
      <c r="A4333" t="s">
        <v>4030</v>
      </c>
      <c r="B4333" t="s">
        <v>4031</v>
      </c>
      <c r="C4333" t="s">
        <v>1125</v>
      </c>
      <c r="D4333" s="4" t="str" cm="1">
        <f t="array" ref="D4333">_xlfn.TEXTJOIN("",,_xlfn.LET(_xlpm.a,MID(C4333,_xlfn.SEQUENCE(1,LEN(C4333)),1),IF(ISNUMBER(--_xlpm.a),"",_xlpm.a)))</f>
        <v>_BONE____Bf</v>
      </c>
      <c r="E4333" t="str">
        <f t="shared" si="739"/>
        <v>_BONE_Bf</v>
      </c>
      <c r="F4333" t="str">
        <f t="shared" si="741"/>
        <v>_BONE_BF</v>
      </c>
      <c r="G4333" t="b">
        <f t="shared" si="740"/>
        <v>0</v>
      </c>
      <c r="H4333">
        <f t="shared" si="742"/>
        <v>0</v>
      </c>
      <c r="I4333">
        <f t="shared" si="743"/>
        <v>0</v>
      </c>
      <c r="J4333" t="str" cm="1">
        <f t="array" ref="J4333">IF(OR(ISNUMBER(SEARCH({"A";"B";"C";"D";"E";"F";"G";"H";"I";"J";"K";"L";"M";"N";"O";"P";"Q";"R";"S";"T";"U";"V";"W";"X";"Y";"Z"},F4333))), "TRUE", "FALSE")</f>
        <v>TRUE</v>
      </c>
      <c r="K4333">
        <f t="shared" si="744"/>
        <v>0</v>
      </c>
      <c r="L4333">
        <f t="shared" si="745"/>
        <v>0</v>
      </c>
      <c r="M4333">
        <f t="shared" si="746"/>
        <v>0</v>
      </c>
      <c r="N4333">
        <f t="shared" si="747"/>
        <v>1</v>
      </c>
      <c r="O4333">
        <f t="shared" si="749"/>
        <v>0</v>
      </c>
      <c r="P4333">
        <f t="shared" si="748"/>
        <v>0</v>
      </c>
    </row>
    <row r="4334" spans="1:16" x14ac:dyDescent="0.45">
      <c r="A4334" t="s">
        <v>4032</v>
      </c>
      <c r="B4334" t="s">
        <v>4033</v>
      </c>
      <c r="C4334" t="s">
        <v>4034</v>
      </c>
      <c r="D4334" s="4" t="str" cm="1">
        <f t="array" ref="D4334">_xlfn.TEXTJOIN("",,_xlfn.LET(_xlpm.a,MID(C4334,_xlfn.SEQUENCE(1,LEN(C4334)),1),IF(ISNUMBER(--_xlpm.a),"",_xlpm.a)))</f>
        <v>_NonContrast_____Bs_ST</v>
      </c>
      <c r="E4334" t="str">
        <f t="shared" si="739"/>
        <v>_NonContrast_Bs_ST</v>
      </c>
      <c r="F4334" t="str">
        <f t="shared" si="741"/>
        <v>_NONCONTRAST_BS_ST</v>
      </c>
      <c r="G4334" t="b">
        <f t="shared" si="740"/>
        <v>0</v>
      </c>
      <c r="H4334">
        <f t="shared" si="742"/>
        <v>0</v>
      </c>
      <c r="I4334">
        <f t="shared" si="743"/>
        <v>0</v>
      </c>
      <c r="J4334" t="str" cm="1">
        <f t="array" ref="J4334">IF(OR(ISNUMBER(SEARCH({"A";"B";"C";"D";"E";"F";"G";"H";"I";"J";"K";"L";"M";"N";"O";"P";"Q";"R";"S";"T";"U";"V";"W";"X";"Y";"Z"},F4334))), "TRUE", "FALSE")</f>
        <v>TRUE</v>
      </c>
      <c r="K4334">
        <f t="shared" si="744"/>
        <v>0</v>
      </c>
      <c r="L4334">
        <f t="shared" si="745"/>
        <v>0</v>
      </c>
      <c r="M4334">
        <f t="shared" si="746"/>
        <v>0</v>
      </c>
      <c r="N4334">
        <f t="shared" si="747"/>
        <v>0</v>
      </c>
      <c r="O4334">
        <f t="shared" si="749"/>
        <v>0</v>
      </c>
      <c r="P4334">
        <f t="shared" si="748"/>
        <v>0</v>
      </c>
    </row>
    <row r="4335" spans="1:16" x14ac:dyDescent="0.45">
      <c r="A4335" t="s">
        <v>4032</v>
      </c>
      <c r="B4335" t="s">
        <v>4035</v>
      </c>
      <c r="C4335" t="s">
        <v>4036</v>
      </c>
      <c r="D4335" s="4" t="str" cm="1">
        <f t="array" ref="D4335">_xlfn.TEXTJOIN("",,_xlfn.LET(_xlpm.a,MID(C4335,_xlfn.SEQUENCE(1,LEN(C4335)),1),IF(ISNUMBER(--_xlpm.a),"",_xlpm.a)))</f>
        <v>_ABD_PELVIS_____LUNG</v>
      </c>
      <c r="E4335" t="str">
        <f t="shared" si="739"/>
        <v>_ABD_PELVIS_LUNG</v>
      </c>
      <c r="F4335" t="str">
        <f t="shared" si="741"/>
        <v>_ABD_PELVIS_LUNG</v>
      </c>
      <c r="G4335" t="b">
        <f t="shared" si="740"/>
        <v>0</v>
      </c>
      <c r="H4335">
        <f t="shared" si="742"/>
        <v>1</v>
      </c>
      <c r="I4335">
        <f t="shared" si="743"/>
        <v>0</v>
      </c>
      <c r="J4335" t="str" cm="1">
        <f t="array" ref="J4335">IF(OR(ISNUMBER(SEARCH({"A";"B";"C";"D";"E";"F";"G";"H";"I";"J";"K";"L";"M";"N";"O";"P";"Q";"R";"S";"T";"U";"V";"W";"X";"Y";"Z"},F4335))), "TRUE", "FALSE")</f>
        <v>TRUE</v>
      </c>
      <c r="K4335">
        <f t="shared" si="744"/>
        <v>0</v>
      </c>
      <c r="L4335">
        <f t="shared" si="745"/>
        <v>1</v>
      </c>
      <c r="M4335">
        <f t="shared" si="746"/>
        <v>0</v>
      </c>
      <c r="N4335">
        <f t="shared" si="747"/>
        <v>0</v>
      </c>
      <c r="O4335">
        <f t="shared" si="749"/>
        <v>0</v>
      </c>
      <c r="P4335">
        <f t="shared" si="748"/>
        <v>0</v>
      </c>
    </row>
    <row r="4336" spans="1:16" x14ac:dyDescent="0.45">
      <c r="A4336" t="s">
        <v>4032</v>
      </c>
      <c r="B4336" t="s">
        <v>4035</v>
      </c>
      <c r="C4336" t="s">
        <v>4034</v>
      </c>
      <c r="D4336" s="4" t="str" cm="1">
        <f t="array" ref="D4336">_xlfn.TEXTJOIN("",,_xlfn.LET(_xlpm.a,MID(C4336,_xlfn.SEQUENCE(1,LEN(C4336)),1),IF(ISNUMBER(--_xlpm.a),"",_xlpm.a)))</f>
        <v>_NonContrast_____Bs_ST</v>
      </c>
      <c r="E4336" t="str">
        <f t="shared" si="739"/>
        <v>_NonContrast_Bs_ST</v>
      </c>
      <c r="F4336" t="str">
        <f t="shared" si="741"/>
        <v>_NONCONTRAST_BS_ST</v>
      </c>
      <c r="G4336" t="b">
        <f t="shared" si="740"/>
        <v>0</v>
      </c>
      <c r="H4336">
        <f t="shared" si="742"/>
        <v>0</v>
      </c>
      <c r="I4336">
        <f t="shared" si="743"/>
        <v>0</v>
      </c>
      <c r="J4336" t="str" cm="1">
        <f t="array" ref="J4336">IF(OR(ISNUMBER(SEARCH({"A";"B";"C";"D";"E";"F";"G";"H";"I";"J";"K";"L";"M";"N";"O";"P";"Q";"R";"S";"T";"U";"V";"W";"X";"Y";"Z"},F4336))), "TRUE", "FALSE")</f>
        <v>TRUE</v>
      </c>
      <c r="K4336">
        <f t="shared" si="744"/>
        <v>0</v>
      </c>
      <c r="L4336">
        <f t="shared" si="745"/>
        <v>0</v>
      </c>
      <c r="M4336">
        <f t="shared" si="746"/>
        <v>0</v>
      </c>
      <c r="N4336">
        <f t="shared" si="747"/>
        <v>0</v>
      </c>
      <c r="O4336">
        <f t="shared" si="749"/>
        <v>0</v>
      </c>
      <c r="P4336">
        <f t="shared" si="748"/>
        <v>0</v>
      </c>
    </row>
    <row r="4337" spans="1:16" x14ac:dyDescent="0.45">
      <c r="A4337" t="s">
        <v>4032</v>
      </c>
      <c r="B4337" t="s">
        <v>4035</v>
      </c>
      <c r="C4337" t="s">
        <v>4037</v>
      </c>
      <c r="D4337" s="4" t="str" cm="1">
        <f t="array" ref="D4337">_xlfn.TEXTJOIN("",,_xlfn.LET(_xlpm.a,MID(C4337,_xlfn.SEQUENCE(1,LEN(C4337)),1),IF(ISNUMBER(--_xlpm.a),"",_xlpm.a)))</f>
        <v>_ABD_PELVIS_____Bs_ST</v>
      </c>
      <c r="E4337" t="str">
        <f t="shared" si="739"/>
        <v>_ABD_PELVIS_Bs_ST</v>
      </c>
      <c r="F4337" t="str">
        <f t="shared" si="741"/>
        <v>_ABD_PELVIS_BS_ST</v>
      </c>
      <c r="G4337" t="b">
        <f t="shared" si="740"/>
        <v>0</v>
      </c>
      <c r="H4337">
        <f t="shared" si="742"/>
        <v>1</v>
      </c>
      <c r="I4337">
        <f t="shared" si="743"/>
        <v>0</v>
      </c>
      <c r="J4337" t="str" cm="1">
        <f t="array" ref="J4337">IF(OR(ISNUMBER(SEARCH({"A";"B";"C";"D";"E";"F";"G";"H";"I";"J";"K";"L";"M";"N";"O";"P";"Q";"R";"S";"T";"U";"V";"W";"X";"Y";"Z"},F4337))), "TRUE", "FALSE")</f>
        <v>TRUE</v>
      </c>
      <c r="K4337">
        <f t="shared" si="744"/>
        <v>0</v>
      </c>
      <c r="L4337">
        <f t="shared" si="745"/>
        <v>0</v>
      </c>
      <c r="M4337">
        <f t="shared" si="746"/>
        <v>0</v>
      </c>
      <c r="N4337">
        <f t="shared" si="747"/>
        <v>0</v>
      </c>
      <c r="O4337">
        <f t="shared" si="749"/>
        <v>0</v>
      </c>
      <c r="P4337">
        <f t="shared" si="748"/>
        <v>0</v>
      </c>
    </row>
    <row r="4338" spans="1:16" x14ac:dyDescent="0.45">
      <c r="A4338" t="s">
        <v>4032</v>
      </c>
      <c r="B4338" t="s">
        <v>4035</v>
      </c>
      <c r="C4338" t="s">
        <v>4038</v>
      </c>
      <c r="D4338" s="4" t="str" cm="1">
        <f t="array" ref="D4338">_xlfn.TEXTJOIN("",,_xlfn.LET(_xlpm.a,MID(C4338,_xlfn.SEQUENCE(1,LEN(C4338)),1),IF(ISNUMBER(--_xlpm.a),"",_xlpm.a)))</f>
        <v>_CORONALS_WITHOUT</v>
      </c>
      <c r="E4338" t="str">
        <f t="shared" si="739"/>
        <v>_CORONALS_WITHOUT</v>
      </c>
      <c r="F4338" t="str">
        <f t="shared" si="741"/>
        <v>_CORONALS_WITHOUT</v>
      </c>
      <c r="G4338" t="b">
        <f t="shared" si="740"/>
        <v>1</v>
      </c>
      <c r="H4338">
        <f t="shared" si="742"/>
        <v>0</v>
      </c>
      <c r="I4338">
        <f t="shared" si="743"/>
        <v>0</v>
      </c>
      <c r="J4338" t="str" cm="1">
        <f t="array" ref="J4338">IF(OR(ISNUMBER(SEARCH({"A";"B";"C";"D";"E";"F";"G";"H";"I";"J";"K";"L";"M";"N";"O";"P";"Q";"R";"S";"T";"U";"V";"W";"X";"Y";"Z"},F4338))), "TRUE", "FALSE")</f>
        <v>TRUE</v>
      </c>
      <c r="K4338">
        <f t="shared" si="744"/>
        <v>0</v>
      </c>
      <c r="L4338">
        <f t="shared" si="745"/>
        <v>0</v>
      </c>
      <c r="M4338">
        <f t="shared" si="746"/>
        <v>0</v>
      </c>
      <c r="N4338">
        <f t="shared" si="747"/>
        <v>0</v>
      </c>
      <c r="O4338">
        <f t="shared" si="749"/>
        <v>0</v>
      </c>
      <c r="P4338">
        <f t="shared" si="748"/>
        <v>0</v>
      </c>
    </row>
    <row r="4339" spans="1:16" x14ac:dyDescent="0.45">
      <c r="A4339" t="s">
        <v>4032</v>
      </c>
      <c r="B4339" t="s">
        <v>4035</v>
      </c>
      <c r="C4339" t="s">
        <v>4039</v>
      </c>
      <c r="D4339" s="4" t="str" cm="1">
        <f t="array" ref="D4339">_xlfn.TEXTJOIN("",,_xlfn.LET(_xlpm.a,MID(C4339,_xlfn.SEQUENCE(1,LEN(C4339)),1),IF(ISNUMBER(--_xlpm.a),"",_xlpm.a)))</f>
        <v>_CORONALS_WITH</v>
      </c>
      <c r="E4339" t="str">
        <f t="shared" si="739"/>
        <v>_CORONALS_WITH</v>
      </c>
      <c r="F4339" t="str">
        <f t="shared" si="741"/>
        <v>_CORONALS_WITH</v>
      </c>
      <c r="G4339" t="b">
        <f t="shared" si="740"/>
        <v>1</v>
      </c>
      <c r="H4339">
        <f t="shared" si="742"/>
        <v>0</v>
      </c>
      <c r="I4339">
        <f t="shared" si="743"/>
        <v>0</v>
      </c>
      <c r="J4339" t="str" cm="1">
        <f t="array" ref="J4339">IF(OR(ISNUMBER(SEARCH({"A";"B";"C";"D";"E";"F";"G";"H";"I";"J";"K";"L";"M";"N";"O";"P";"Q";"R";"S";"T";"U";"V";"W";"X";"Y";"Z"},F4339))), "TRUE", "FALSE")</f>
        <v>TRUE</v>
      </c>
      <c r="K4339">
        <f t="shared" si="744"/>
        <v>0</v>
      </c>
      <c r="L4339">
        <f t="shared" si="745"/>
        <v>0</v>
      </c>
      <c r="M4339">
        <f t="shared" si="746"/>
        <v>0</v>
      </c>
      <c r="N4339">
        <f t="shared" si="747"/>
        <v>0</v>
      </c>
      <c r="O4339">
        <f t="shared" si="749"/>
        <v>0</v>
      </c>
      <c r="P4339">
        <f t="shared" si="748"/>
        <v>0</v>
      </c>
    </row>
    <row r="4340" spans="1:16" x14ac:dyDescent="0.45">
      <c r="A4340" t="s">
        <v>4040</v>
      </c>
      <c r="B4340" t="s">
        <v>4041</v>
      </c>
      <c r="C4340" t="s">
        <v>185</v>
      </c>
      <c r="D4340" s="4" t="str" cm="1">
        <f t="array" ref="D4340">_xlfn.TEXTJOIN("",,_xlfn.LET(_xlpm.a,MID(C4340,_xlfn.SEQUENCE(1,LEN(C4340)),1),IF(ISNUMBER(--_xlpm.a),"",_xlpm.a)))</f>
        <v>_SAG</v>
      </c>
      <c r="E4340" t="str">
        <f t="shared" si="739"/>
        <v>_SAG</v>
      </c>
      <c r="F4340" t="str">
        <f t="shared" si="741"/>
        <v>_SAG</v>
      </c>
      <c r="G4340" t="b">
        <f t="shared" si="740"/>
        <v>1</v>
      </c>
      <c r="H4340">
        <f t="shared" si="742"/>
        <v>0</v>
      </c>
      <c r="I4340">
        <f t="shared" si="743"/>
        <v>0</v>
      </c>
      <c r="J4340" t="str" cm="1">
        <f t="array" ref="J4340">IF(OR(ISNUMBER(SEARCH({"A";"B";"C";"D";"E";"F";"G";"H";"I";"J";"K";"L";"M";"N";"O";"P";"Q";"R";"S";"T";"U";"V";"W";"X";"Y";"Z"},F4340))), "TRUE", "FALSE")</f>
        <v>TRUE</v>
      </c>
      <c r="K4340">
        <f t="shared" si="744"/>
        <v>0</v>
      </c>
      <c r="L4340">
        <f t="shared" si="745"/>
        <v>0</v>
      </c>
      <c r="M4340">
        <f t="shared" si="746"/>
        <v>0</v>
      </c>
      <c r="N4340">
        <f t="shared" si="747"/>
        <v>0</v>
      </c>
      <c r="O4340">
        <f t="shared" si="749"/>
        <v>0</v>
      </c>
      <c r="P4340">
        <f t="shared" si="748"/>
        <v>0</v>
      </c>
    </row>
    <row r="4341" spans="1:16" x14ac:dyDescent="0.45">
      <c r="A4341" t="s">
        <v>4040</v>
      </c>
      <c r="B4341" t="s">
        <v>4041</v>
      </c>
      <c r="C4341" t="s">
        <v>184</v>
      </c>
      <c r="D4341" s="4" t="str" cm="1">
        <f t="array" ref="D4341">_xlfn.TEXTJOIN("",,_xlfn.LET(_xlpm.a,MID(C4341,_xlfn.SEQUENCE(1,LEN(C4341)),1),IF(ISNUMBER(--_xlpm.a),"",_xlpm.a)))</f>
        <v>_ABD_PELVIS_W_O</v>
      </c>
      <c r="E4341" t="str">
        <f t="shared" si="739"/>
        <v>_ABD_PELVIS_W_O</v>
      </c>
      <c r="F4341" t="str">
        <f t="shared" si="741"/>
        <v>_ABD_PELVIS_W_O</v>
      </c>
      <c r="G4341" t="b">
        <f t="shared" si="740"/>
        <v>0</v>
      </c>
      <c r="H4341">
        <f t="shared" si="742"/>
        <v>1</v>
      </c>
      <c r="I4341">
        <f t="shared" si="743"/>
        <v>0</v>
      </c>
      <c r="J4341" t="str" cm="1">
        <f t="array" ref="J4341">IF(OR(ISNUMBER(SEARCH({"A";"B";"C";"D";"E";"F";"G";"H";"I";"J";"K";"L";"M";"N";"O";"P";"Q";"R";"S";"T";"U";"V";"W";"X";"Y";"Z"},F4341))), "TRUE", "FALSE")</f>
        <v>TRUE</v>
      </c>
      <c r="K4341">
        <f t="shared" si="744"/>
        <v>0</v>
      </c>
      <c r="L4341">
        <f t="shared" si="745"/>
        <v>0</v>
      </c>
      <c r="M4341">
        <f t="shared" si="746"/>
        <v>0</v>
      </c>
      <c r="N4341">
        <f t="shared" si="747"/>
        <v>0</v>
      </c>
      <c r="O4341">
        <f t="shared" si="749"/>
        <v>0</v>
      </c>
      <c r="P4341">
        <f t="shared" si="748"/>
        <v>0</v>
      </c>
    </row>
    <row r="4342" spans="1:16" x14ac:dyDescent="0.45">
      <c r="A4342" t="s">
        <v>4040</v>
      </c>
      <c r="B4342" t="s">
        <v>4041</v>
      </c>
      <c r="C4342" t="s">
        <v>182</v>
      </c>
      <c r="D4342" s="4" t="str" cm="1">
        <f t="array" ref="D4342">_xlfn.TEXTJOIN("",,_xlfn.LET(_xlpm.a,MID(C4342,_xlfn.SEQUENCE(1,LEN(C4342)),1),IF(ISNUMBER(--_xlpm.a),"",_xlpm.a)))</f>
        <v>_THINS</v>
      </c>
      <c r="E4342" t="str">
        <f t="shared" si="739"/>
        <v>_THINS</v>
      </c>
      <c r="F4342" t="str">
        <f t="shared" si="741"/>
        <v>_THINS</v>
      </c>
      <c r="G4342" t="b">
        <f t="shared" si="740"/>
        <v>0</v>
      </c>
      <c r="H4342">
        <f t="shared" si="742"/>
        <v>0</v>
      </c>
      <c r="I4342">
        <f t="shared" si="743"/>
        <v>0</v>
      </c>
      <c r="J4342" t="str" cm="1">
        <f t="array" ref="J4342">IF(OR(ISNUMBER(SEARCH({"A";"B";"C";"D";"E";"F";"G";"H";"I";"J";"K";"L";"M";"N";"O";"P";"Q";"R";"S";"T";"U";"V";"W";"X";"Y";"Z"},F4342))), "TRUE", "FALSE")</f>
        <v>TRUE</v>
      </c>
      <c r="K4342">
        <f t="shared" si="744"/>
        <v>0</v>
      </c>
      <c r="L4342">
        <f t="shared" si="745"/>
        <v>0</v>
      </c>
      <c r="M4342">
        <f t="shared" si="746"/>
        <v>1</v>
      </c>
      <c r="N4342">
        <f t="shared" si="747"/>
        <v>0</v>
      </c>
      <c r="O4342">
        <f t="shared" si="749"/>
        <v>0</v>
      </c>
      <c r="P4342">
        <f t="shared" si="748"/>
        <v>0</v>
      </c>
    </row>
    <row r="4343" spans="1:16" x14ac:dyDescent="0.45">
      <c r="A4343" t="s">
        <v>4040</v>
      </c>
      <c r="B4343" t="s">
        <v>4041</v>
      </c>
      <c r="C4343" t="s">
        <v>183</v>
      </c>
      <c r="D4343" s="4" t="str" cm="1">
        <f t="array" ref="D4343">_xlfn.TEXTJOIN("",,_xlfn.LET(_xlpm.a,MID(C4343,_xlfn.SEQUENCE(1,LEN(C4343)),1),IF(ISNUMBER(--_xlpm.a),"",_xlpm.a)))</f>
        <v>_COR</v>
      </c>
      <c r="E4343" t="str">
        <f t="shared" si="739"/>
        <v>_COR</v>
      </c>
      <c r="F4343" t="str">
        <f t="shared" si="741"/>
        <v>_COR</v>
      </c>
      <c r="G4343" t="b">
        <f t="shared" si="740"/>
        <v>1</v>
      </c>
      <c r="H4343">
        <f t="shared" si="742"/>
        <v>0</v>
      </c>
      <c r="I4343">
        <f t="shared" si="743"/>
        <v>0</v>
      </c>
      <c r="J4343" t="str" cm="1">
        <f t="array" ref="J4343">IF(OR(ISNUMBER(SEARCH({"A";"B";"C";"D";"E";"F";"G";"H";"I";"J";"K";"L";"M";"N";"O";"P";"Q";"R";"S";"T";"U";"V";"W";"X";"Y";"Z"},F4343))), "TRUE", "FALSE")</f>
        <v>TRUE</v>
      </c>
      <c r="K4343">
        <f t="shared" si="744"/>
        <v>0</v>
      </c>
      <c r="L4343">
        <f t="shared" si="745"/>
        <v>0</v>
      </c>
      <c r="M4343">
        <f t="shared" si="746"/>
        <v>0</v>
      </c>
      <c r="N4343">
        <f t="shared" si="747"/>
        <v>0</v>
      </c>
      <c r="O4343">
        <f t="shared" si="749"/>
        <v>0</v>
      </c>
      <c r="P4343">
        <f t="shared" si="748"/>
        <v>0</v>
      </c>
    </row>
    <row r="4344" spans="1:16" x14ac:dyDescent="0.45">
      <c r="A4344" t="s">
        <v>4042</v>
      </c>
      <c r="B4344" t="s">
        <v>4043</v>
      </c>
      <c r="C4344" t="s">
        <v>4044</v>
      </c>
      <c r="D4344" s="4" t="str" cm="1">
        <f t="array" ref="D4344">_xlfn.TEXTJOIN("",,_xlfn.LET(_xlpm.a,MID(C4344,_xlfn.SEQUENCE(1,LEN(C4344)),1),IF(ISNUMBER(--_xlpm.a),"",_xlpm.a)))</f>
        <v>_abd_pelvis</v>
      </c>
      <c r="E4344" t="str">
        <f t="shared" si="739"/>
        <v>_abd_pelvis</v>
      </c>
      <c r="F4344" t="str">
        <f t="shared" si="741"/>
        <v>_ABD_PELVIS</v>
      </c>
      <c r="G4344" t="b">
        <f t="shared" si="740"/>
        <v>0</v>
      </c>
      <c r="H4344">
        <f t="shared" si="742"/>
        <v>1</v>
      </c>
      <c r="I4344">
        <f t="shared" si="743"/>
        <v>0</v>
      </c>
      <c r="J4344" t="str" cm="1">
        <f t="array" ref="J4344">IF(OR(ISNUMBER(SEARCH({"A";"B";"C";"D";"E";"F";"G";"H";"I";"J";"K";"L";"M";"N";"O";"P";"Q";"R";"S";"T";"U";"V";"W";"X";"Y";"Z"},F4344))), "TRUE", "FALSE")</f>
        <v>TRUE</v>
      </c>
      <c r="K4344">
        <f t="shared" si="744"/>
        <v>0</v>
      </c>
      <c r="L4344">
        <f t="shared" si="745"/>
        <v>0</v>
      </c>
      <c r="M4344">
        <f t="shared" si="746"/>
        <v>0</v>
      </c>
      <c r="N4344">
        <f t="shared" si="747"/>
        <v>0</v>
      </c>
      <c r="O4344">
        <f t="shared" si="749"/>
        <v>0</v>
      </c>
      <c r="P4344">
        <f t="shared" si="748"/>
        <v>0</v>
      </c>
    </row>
    <row r="4345" spans="1:16" x14ac:dyDescent="0.45">
      <c r="A4345" t="s">
        <v>4042</v>
      </c>
      <c r="B4345" t="s">
        <v>4043</v>
      </c>
      <c r="C4345" t="s">
        <v>4045</v>
      </c>
      <c r="D4345" s="4" t="str" cm="1">
        <f t="array" ref="D4345">_xlfn.TEXTJOIN("",,_xlfn.LET(_xlpm.a,MID(C4345,_xlfn.SEQUENCE(1,LEN(C4345)),1),IF(ISNUMBER(--_xlpm.a),"",_xlpm.a)))</f>
        <v>_Arterial_liver_kidneys</v>
      </c>
      <c r="E4345" t="str">
        <f t="shared" si="739"/>
        <v>_Arterial_liver_kidneys</v>
      </c>
      <c r="F4345" t="str">
        <f t="shared" si="741"/>
        <v>_ARTERIAL_LIVER_KIDNEYS</v>
      </c>
      <c r="G4345" t="b">
        <f t="shared" si="740"/>
        <v>0</v>
      </c>
      <c r="H4345">
        <f t="shared" si="742"/>
        <v>0</v>
      </c>
      <c r="I4345">
        <f t="shared" si="743"/>
        <v>0</v>
      </c>
      <c r="J4345" t="str" cm="1">
        <f t="array" ref="J4345">IF(OR(ISNUMBER(SEARCH({"A";"B";"C";"D";"E";"F";"G";"H";"I";"J";"K";"L";"M";"N";"O";"P";"Q";"R";"S";"T";"U";"V";"W";"X";"Y";"Z"},F4345))), "TRUE", "FALSE")</f>
        <v>TRUE</v>
      </c>
      <c r="K4345">
        <f t="shared" si="744"/>
        <v>0</v>
      </c>
      <c r="L4345">
        <f t="shared" si="745"/>
        <v>0</v>
      </c>
      <c r="M4345">
        <f t="shared" si="746"/>
        <v>0</v>
      </c>
      <c r="N4345">
        <f t="shared" si="747"/>
        <v>0</v>
      </c>
      <c r="O4345">
        <f t="shared" si="749"/>
        <v>1</v>
      </c>
      <c r="P4345">
        <f t="shared" si="748"/>
        <v>0</v>
      </c>
    </row>
    <row r="4346" spans="1:16" x14ac:dyDescent="0.45">
      <c r="A4346" t="s">
        <v>4042</v>
      </c>
      <c r="B4346" t="s">
        <v>4043</v>
      </c>
      <c r="C4346" t="s">
        <v>4046</v>
      </c>
      <c r="D4346" s="4" t="str" cm="1">
        <f t="array" ref="D4346">_xlfn.TEXTJOIN("",,_xlfn.LET(_xlpm.a,MID(C4346,_xlfn.SEQUENCE(1,LEN(C4346)),1),IF(ISNUMBER(--_xlpm.a),"",_xlpm.a)))</f>
        <v>_CHEST</v>
      </c>
      <c r="E4346" t="str">
        <f t="shared" si="739"/>
        <v>_CHEST</v>
      </c>
      <c r="F4346" t="str">
        <f t="shared" si="741"/>
        <v>_CHEST</v>
      </c>
      <c r="G4346" t="b">
        <f t="shared" si="740"/>
        <v>0</v>
      </c>
      <c r="H4346">
        <f t="shared" si="742"/>
        <v>0</v>
      </c>
      <c r="I4346">
        <f t="shared" si="743"/>
        <v>0</v>
      </c>
      <c r="J4346" t="str" cm="1">
        <f t="array" ref="J4346">IF(OR(ISNUMBER(SEARCH({"A";"B";"C";"D";"E";"F";"G";"H";"I";"J";"K";"L";"M";"N";"O";"P";"Q";"R";"S";"T";"U";"V";"W";"X";"Y";"Z"},F4346))), "TRUE", "FALSE")</f>
        <v>TRUE</v>
      </c>
      <c r="K4346">
        <f t="shared" si="744"/>
        <v>1</v>
      </c>
      <c r="L4346">
        <f t="shared" si="745"/>
        <v>0</v>
      </c>
      <c r="M4346">
        <f t="shared" si="746"/>
        <v>0</v>
      </c>
      <c r="N4346">
        <f t="shared" si="747"/>
        <v>0</v>
      </c>
      <c r="O4346">
        <f t="shared" si="749"/>
        <v>0</v>
      </c>
      <c r="P4346">
        <f t="shared" si="748"/>
        <v>0</v>
      </c>
    </row>
    <row r="4347" spans="1:16" x14ac:dyDescent="0.45">
      <c r="A4347" t="s">
        <v>4047</v>
      </c>
      <c r="B4347" t="s">
        <v>4048</v>
      </c>
      <c r="C4347" t="s">
        <v>4049</v>
      </c>
      <c r="D4347" s="4" t="str" cm="1">
        <f t="array" ref="D4347">_xlfn.TEXTJOIN("",,_xlfn.LET(_xlpm.a,MID(C4347,_xlfn.SEQUENCE(1,LEN(C4347)),1),IF(ISNUMBER(--_xlpm.a),"",_xlpm.a)))</f>
        <v>_cor_thighs</v>
      </c>
      <c r="E4347" t="str">
        <f t="shared" si="739"/>
        <v>_cor_thighs</v>
      </c>
      <c r="F4347" t="str">
        <f t="shared" si="741"/>
        <v>_COR_THIGHS</v>
      </c>
      <c r="G4347" t="b">
        <f t="shared" si="740"/>
        <v>1</v>
      </c>
      <c r="H4347">
        <f t="shared" si="742"/>
        <v>0</v>
      </c>
      <c r="I4347">
        <f t="shared" si="743"/>
        <v>0</v>
      </c>
      <c r="J4347" t="str" cm="1">
        <f t="array" ref="J4347">IF(OR(ISNUMBER(SEARCH({"A";"B";"C";"D";"E";"F";"G";"H";"I";"J";"K";"L";"M";"N";"O";"P";"Q";"R";"S";"T";"U";"V";"W";"X";"Y";"Z"},F4347))), "TRUE", "FALSE")</f>
        <v>TRUE</v>
      </c>
      <c r="K4347">
        <f t="shared" si="744"/>
        <v>0</v>
      </c>
      <c r="L4347">
        <f t="shared" si="745"/>
        <v>0</v>
      </c>
      <c r="M4347">
        <f t="shared" si="746"/>
        <v>0</v>
      </c>
      <c r="N4347">
        <f t="shared" si="747"/>
        <v>0</v>
      </c>
      <c r="O4347">
        <f t="shared" si="749"/>
        <v>0</v>
      </c>
      <c r="P4347">
        <f t="shared" si="748"/>
        <v>0</v>
      </c>
    </row>
    <row r="4348" spans="1:16" x14ac:dyDescent="0.45">
      <c r="A4348" t="s">
        <v>4047</v>
      </c>
      <c r="B4348" t="s">
        <v>4048</v>
      </c>
      <c r="C4348" t="s">
        <v>2509</v>
      </c>
      <c r="D4348" s="4" t="str" cm="1">
        <f t="array" ref="D4348">_xlfn.TEXTJOIN("",,_xlfn.LET(_xlpm.a,MID(C4348,_xlfn.SEQUENCE(1,LEN(C4348)),1),IF(ISNUMBER(--_xlpm.a),"",_xlpm.a)))</f>
        <v>_cor_calves</v>
      </c>
      <c r="E4348" t="str">
        <f t="shared" si="739"/>
        <v>_cor_calves</v>
      </c>
      <c r="F4348" t="str">
        <f t="shared" si="741"/>
        <v>_COR_CALVES</v>
      </c>
      <c r="G4348" t="b">
        <f t="shared" si="740"/>
        <v>1</v>
      </c>
      <c r="H4348">
        <f t="shared" si="742"/>
        <v>0</v>
      </c>
      <c r="I4348">
        <f t="shared" si="743"/>
        <v>0</v>
      </c>
      <c r="J4348" t="str" cm="1">
        <f t="array" ref="J4348">IF(OR(ISNUMBER(SEARCH({"A";"B";"C";"D";"E";"F";"G";"H";"I";"J";"K";"L";"M";"N";"O";"P";"Q";"R";"S";"T";"U";"V";"W";"X";"Y";"Z"},F4348))), "TRUE", "FALSE")</f>
        <v>TRUE</v>
      </c>
      <c r="K4348">
        <f t="shared" si="744"/>
        <v>0</v>
      </c>
      <c r="L4348">
        <f t="shared" si="745"/>
        <v>0</v>
      </c>
      <c r="M4348">
        <f t="shared" si="746"/>
        <v>0</v>
      </c>
      <c r="N4348">
        <f t="shared" si="747"/>
        <v>0</v>
      </c>
      <c r="O4348">
        <f t="shared" si="749"/>
        <v>0</v>
      </c>
      <c r="P4348">
        <f t="shared" si="748"/>
        <v>0</v>
      </c>
    </row>
    <row r="4349" spans="1:16" x14ac:dyDescent="0.45">
      <c r="A4349" t="s">
        <v>4047</v>
      </c>
      <c r="B4349" t="s">
        <v>4048</v>
      </c>
      <c r="C4349" t="s">
        <v>4050</v>
      </c>
      <c r="D4349" s="4" t="str" cm="1">
        <f t="array" ref="D4349">_xlfn.TEXTJOIN("",,_xlfn.LET(_xlpm.a,MID(C4349,_xlfn.SEQUENCE(1,LEN(C4349)),1),IF(ISNUMBER(--_xlpm.a),"",_xlpm.a)))</f>
        <v>_sag_abd_pelvis</v>
      </c>
      <c r="E4349" t="str">
        <f t="shared" si="739"/>
        <v>_sag_abd_pelvis</v>
      </c>
      <c r="F4349" t="str">
        <f t="shared" si="741"/>
        <v>_SAG_ABD_PELVIS</v>
      </c>
      <c r="G4349" t="b">
        <f t="shared" si="740"/>
        <v>1</v>
      </c>
      <c r="H4349">
        <f t="shared" si="742"/>
        <v>0</v>
      </c>
      <c r="I4349">
        <f t="shared" si="743"/>
        <v>0</v>
      </c>
      <c r="J4349" t="str" cm="1">
        <f t="array" ref="J4349">IF(OR(ISNUMBER(SEARCH({"A";"B";"C";"D";"E";"F";"G";"H";"I";"J";"K";"L";"M";"N";"O";"P";"Q";"R";"S";"T";"U";"V";"W";"X";"Y";"Z"},F4349))), "TRUE", "FALSE")</f>
        <v>TRUE</v>
      </c>
      <c r="K4349">
        <f t="shared" si="744"/>
        <v>0</v>
      </c>
      <c r="L4349">
        <f t="shared" si="745"/>
        <v>0</v>
      </c>
      <c r="M4349">
        <f t="shared" si="746"/>
        <v>0</v>
      </c>
      <c r="N4349">
        <f t="shared" si="747"/>
        <v>0</v>
      </c>
      <c r="O4349">
        <f t="shared" si="749"/>
        <v>0</v>
      </c>
      <c r="P4349">
        <f t="shared" si="748"/>
        <v>0</v>
      </c>
    </row>
    <row r="4350" spans="1:16" x14ac:dyDescent="0.45">
      <c r="A4350" t="s">
        <v>4047</v>
      </c>
      <c r="B4350" t="s">
        <v>4048</v>
      </c>
      <c r="C4350" t="s">
        <v>1720</v>
      </c>
      <c r="D4350" s="4" t="str" cm="1">
        <f t="array" ref="D4350">_xlfn.TEXTJOIN("",,_xlfn.LET(_xlpm.a,MID(C4350,_xlfn.SEQUENCE(1,LEN(C4350)),1),IF(ISNUMBER(--_xlpm.a),"",_xlpm.a)))</f>
        <v>_cor_abd_pelvis</v>
      </c>
      <c r="E4350" t="str">
        <f t="shared" si="739"/>
        <v>_cor_abd_pelvis</v>
      </c>
      <c r="F4350" t="str">
        <f t="shared" si="741"/>
        <v>_COR_ABD_PELVIS</v>
      </c>
      <c r="G4350" t="b">
        <f t="shared" si="740"/>
        <v>1</v>
      </c>
      <c r="H4350">
        <f t="shared" si="742"/>
        <v>0</v>
      </c>
      <c r="I4350">
        <f t="shared" si="743"/>
        <v>0</v>
      </c>
      <c r="J4350" t="str" cm="1">
        <f t="array" ref="J4350">IF(OR(ISNUMBER(SEARCH({"A";"B";"C";"D";"E";"F";"G";"H";"I";"J";"K";"L";"M";"N";"O";"P";"Q";"R";"S";"T";"U";"V";"W";"X";"Y";"Z"},F4350))), "TRUE", "FALSE")</f>
        <v>TRUE</v>
      </c>
      <c r="K4350">
        <f t="shared" si="744"/>
        <v>0</v>
      </c>
      <c r="L4350">
        <f t="shared" si="745"/>
        <v>0</v>
      </c>
      <c r="M4350">
        <f t="shared" si="746"/>
        <v>0</v>
      </c>
      <c r="N4350">
        <f t="shared" si="747"/>
        <v>0</v>
      </c>
      <c r="O4350">
        <f t="shared" si="749"/>
        <v>0</v>
      </c>
      <c r="P4350">
        <f t="shared" si="748"/>
        <v>0</v>
      </c>
    </row>
    <row r="4351" spans="1:16" x14ac:dyDescent="0.45">
      <c r="A4351" t="s">
        <v>4047</v>
      </c>
      <c r="B4351" t="s">
        <v>4048</v>
      </c>
      <c r="C4351" t="s">
        <v>1724</v>
      </c>
      <c r="D4351" s="4" t="str" cm="1">
        <f t="array" ref="D4351">_xlfn.TEXTJOIN("",,_xlfn.LET(_xlpm.a,MID(C4351,_xlfn.SEQUENCE(1,LEN(C4351)),1),IF(ISNUMBER(--_xlpm.a),"",_xlpm.a)))</f>
        <v>_ML_OPTI_</v>
      </c>
      <c r="E4351" t="str">
        <f t="shared" si="739"/>
        <v>_ML_OPTI_</v>
      </c>
      <c r="F4351" t="str">
        <f t="shared" si="741"/>
        <v>_ML_OPTI_</v>
      </c>
      <c r="G4351" t="b">
        <f t="shared" si="740"/>
        <v>0</v>
      </c>
      <c r="H4351">
        <f t="shared" si="742"/>
        <v>0</v>
      </c>
      <c r="I4351">
        <f t="shared" si="743"/>
        <v>0</v>
      </c>
      <c r="J4351" t="str" cm="1">
        <f t="array" ref="J4351">IF(OR(ISNUMBER(SEARCH({"A";"B";"C";"D";"E";"F";"G";"H";"I";"J";"K";"L";"M";"N";"O";"P";"Q";"R";"S";"T";"U";"V";"W";"X";"Y";"Z"},F4351))), "TRUE", "FALSE")</f>
        <v>TRUE</v>
      </c>
      <c r="K4351">
        <f t="shared" si="744"/>
        <v>0</v>
      </c>
      <c r="L4351">
        <f t="shared" si="745"/>
        <v>0</v>
      </c>
      <c r="M4351">
        <f t="shared" si="746"/>
        <v>0</v>
      </c>
      <c r="N4351">
        <f t="shared" si="747"/>
        <v>0</v>
      </c>
      <c r="O4351">
        <f t="shared" si="749"/>
        <v>0</v>
      </c>
      <c r="P4351">
        <f t="shared" si="748"/>
        <v>0</v>
      </c>
    </row>
    <row r="4352" spans="1:16" x14ac:dyDescent="0.45">
      <c r="A4352" t="s">
        <v>4051</v>
      </c>
      <c r="B4352" t="s">
        <v>4052</v>
      </c>
      <c r="C4352" t="s">
        <v>75</v>
      </c>
      <c r="D4352" s="4" t="str" cm="1">
        <f t="array" ref="D4352">_xlfn.TEXTJOIN("",,_xlfn.LET(_xlpm.a,MID(C4352,_xlfn.SEQUENCE(1,LEN(C4352)),1),IF(ISNUMBER(--_xlpm.a),"",_xlpm.a)))</f>
        <v>_Trauma_Arch_Abdomen_Pelvis</v>
      </c>
      <c r="E4352" t="str">
        <f t="shared" si="739"/>
        <v>_Trauma_Arch_Abdomen_Pelvis</v>
      </c>
      <c r="F4352" t="str">
        <f t="shared" si="741"/>
        <v>_TRAUMA_ARCH_ABDOMEN_PELVIS</v>
      </c>
      <c r="G4352" t="b">
        <f t="shared" si="740"/>
        <v>0</v>
      </c>
      <c r="H4352">
        <f t="shared" si="742"/>
        <v>1</v>
      </c>
      <c r="I4352">
        <f t="shared" si="743"/>
        <v>0</v>
      </c>
      <c r="J4352" t="str" cm="1">
        <f t="array" ref="J4352">IF(OR(ISNUMBER(SEARCH({"A";"B";"C";"D";"E";"F";"G";"H";"I";"J";"K";"L";"M";"N";"O";"P";"Q";"R";"S";"T";"U";"V";"W";"X";"Y";"Z"},F4352))), "TRUE", "FALSE")</f>
        <v>TRUE</v>
      </c>
      <c r="K4352">
        <f t="shared" si="744"/>
        <v>0</v>
      </c>
      <c r="L4352">
        <f t="shared" si="745"/>
        <v>0</v>
      </c>
      <c r="M4352">
        <f t="shared" si="746"/>
        <v>0</v>
      </c>
      <c r="N4352">
        <f t="shared" si="747"/>
        <v>0</v>
      </c>
      <c r="O4352">
        <f t="shared" si="749"/>
        <v>0</v>
      </c>
      <c r="P4352">
        <f t="shared" si="748"/>
        <v>0</v>
      </c>
    </row>
    <row r="4353" spans="1:16" x14ac:dyDescent="0.45">
      <c r="A4353" t="s">
        <v>4053</v>
      </c>
      <c r="B4353" t="s">
        <v>4054</v>
      </c>
      <c r="C4353" t="s">
        <v>4055</v>
      </c>
      <c r="D4353" s="4" t="str" cm="1">
        <f t="array" ref="D4353">_xlfn.TEXTJOIN("",,_xlfn.LET(_xlpm.a,MID(C4353,_xlfn.SEQUENCE(1,LEN(C4353)),1),IF(ISNUMBER(--_xlpm.a),"",_xlpm.a)))</f>
        <v>_Reformatted</v>
      </c>
      <c r="E4353" t="str">
        <f t="shared" si="739"/>
        <v>_Reformatted</v>
      </c>
      <c r="F4353" t="str">
        <f t="shared" si="741"/>
        <v>_REFORMATTED</v>
      </c>
      <c r="G4353" t="b">
        <f t="shared" si="740"/>
        <v>1</v>
      </c>
      <c r="H4353">
        <f t="shared" si="742"/>
        <v>0</v>
      </c>
      <c r="I4353">
        <f t="shared" si="743"/>
        <v>0</v>
      </c>
      <c r="J4353" t="str" cm="1">
        <f t="array" ref="J4353">IF(OR(ISNUMBER(SEARCH({"A";"B";"C";"D";"E";"F";"G";"H";"I";"J";"K";"L";"M";"N";"O";"P";"Q";"R";"S";"T";"U";"V";"W";"X";"Y";"Z"},F4353))), "TRUE", "FALSE")</f>
        <v>TRUE</v>
      </c>
      <c r="K4353">
        <f t="shared" si="744"/>
        <v>0</v>
      </c>
      <c r="L4353">
        <f t="shared" si="745"/>
        <v>0</v>
      </c>
      <c r="M4353">
        <f t="shared" si="746"/>
        <v>0</v>
      </c>
      <c r="N4353">
        <f t="shared" si="747"/>
        <v>0</v>
      </c>
      <c r="O4353">
        <f t="shared" si="749"/>
        <v>0</v>
      </c>
      <c r="P4353">
        <f t="shared" si="748"/>
        <v>0</v>
      </c>
    </row>
    <row r="4354" spans="1:16" x14ac:dyDescent="0.45">
      <c r="A4354" t="s">
        <v>4053</v>
      </c>
      <c r="B4354" t="s">
        <v>4054</v>
      </c>
      <c r="C4354" t="s">
        <v>1274</v>
      </c>
      <c r="D4354" s="4" t="str" cm="1">
        <f t="array" ref="D4354">_xlfn.TEXTJOIN("",,_xlfn.LET(_xlpm.a,MID(C4354,_xlfn.SEQUENCE(1,LEN(C4354)),1),IF(ISNUMBER(--_xlpm.a),"",_xlpm.a)))</f>
        <v>_Trauma_Cervical_Spine</v>
      </c>
      <c r="E4354" t="str">
        <f t="shared" ref="E4354:E4417" si="750">SUBSTITUTE(SUBSTITUTE(SUBSTITUTE(D4354,"___","_"),"__","_"),"__","_")</f>
        <v>_Trauma_Cervical_Spine</v>
      </c>
      <c r="F4354" t="str">
        <f t="shared" si="741"/>
        <v>_TRAUMA_CERVICAL_SPINE</v>
      </c>
      <c r="G4354" t="b">
        <f t="shared" ref="G4354:G4417" si="751">OR(ISNUMBER(SEARCH("unknown",LOWER(C4354))),ISNUMBER(SEARCH("cor",LOWER(C4354))),ISNUMBER(SEARCH("sag",LOWER(C4354))),ISNUMBER(SEARCH("recon",LOWER(C4354))),ISNUMBER(SEARCH("reformat",LOWER(C4354))),ISNUMBER(SEARCH("dose",LOWER(C4354))),ISNUMBER(SEARCH("lao",LOWER(C4354))),ISNUMBER(SEARCH("rpo",LOWER(C4354))))</f>
        <v>0</v>
      </c>
      <c r="H4354">
        <f t="shared" si="742"/>
        <v>0</v>
      </c>
      <c r="I4354">
        <f t="shared" si="743"/>
        <v>0</v>
      </c>
      <c r="J4354" t="str" cm="1">
        <f t="array" ref="J4354">IF(OR(ISNUMBER(SEARCH({"A";"B";"C";"D";"E";"F";"G";"H";"I";"J";"K";"L";"M";"N";"O";"P";"Q";"R";"S";"T";"U";"V";"W";"X";"Y";"Z"},F4354))), "TRUE", "FALSE")</f>
        <v>TRUE</v>
      </c>
      <c r="K4354">
        <f t="shared" si="744"/>
        <v>0</v>
      </c>
      <c r="L4354">
        <f t="shared" si="745"/>
        <v>0</v>
      </c>
      <c r="M4354">
        <f t="shared" si="746"/>
        <v>0</v>
      </c>
      <c r="N4354">
        <f t="shared" si="747"/>
        <v>0</v>
      </c>
      <c r="O4354">
        <f t="shared" si="749"/>
        <v>0</v>
      </c>
      <c r="P4354">
        <f t="shared" si="748"/>
        <v>0</v>
      </c>
    </row>
    <row r="4355" spans="1:16" x14ac:dyDescent="0.45">
      <c r="A4355" t="s">
        <v>4053</v>
      </c>
      <c r="B4355" t="s">
        <v>4054</v>
      </c>
      <c r="C4355" t="s">
        <v>1277</v>
      </c>
      <c r="D4355" s="4" t="str" cm="1">
        <f t="array" ref="D4355">_xlfn.TEXTJOIN("",,_xlfn.LET(_xlpm.a,MID(C4355,_xlfn.SEQUENCE(1,LEN(C4355)),1),IF(ISNUMBER(--_xlpm.a),"",_xlpm.a)))</f>
        <v>_Trauma_Arch_Abdomen_Pelvis</v>
      </c>
      <c r="E4355" t="str">
        <f t="shared" si="750"/>
        <v>_Trauma_Arch_Abdomen_Pelvis</v>
      </c>
      <c r="F4355" t="str">
        <f t="shared" ref="F4355:F4418" si="752">UPPER(E4355)</f>
        <v>_TRAUMA_ARCH_ABDOMEN_PELVIS</v>
      </c>
      <c r="G4355" t="b">
        <f t="shared" si="751"/>
        <v>0</v>
      </c>
      <c r="H4355">
        <f t="shared" ref="H4355:H4418" si="753">IF(AND(ISNUMBER(SEARCH("abd", LOWER(C4355))), ISNUMBER(SEARCH("pelvis", LOWER(C4355))), G4355=FALSE, J4355="TRUE"), 1, 0)</f>
        <v>1</v>
      </c>
      <c r="I4355">
        <f t="shared" ref="I4355:I4418" si="754">IF(AND(ISNUMBER(SEARCH("ax", LOWER(C4355))), G4355=FALSE, J4355="TRUE"), 1, 0)</f>
        <v>0</v>
      </c>
      <c r="J4355" t="str" cm="1">
        <f t="array" ref="J4355">IF(OR(ISNUMBER(SEARCH({"A";"B";"C";"D";"E";"F";"G";"H";"I";"J";"K";"L";"M";"N";"O";"P";"Q";"R";"S";"T";"U";"V";"W";"X";"Y";"Z"},F4355))), "TRUE", "FALSE")</f>
        <v>TRUE</v>
      </c>
      <c r="K4355">
        <f t="shared" ref="K4355:K4418" si="755">IF(AND(ISNUMBER(SEARCH("chest", LOWER(C4355))), G4355=FALSE, J4355="TRUE"), 1, 0)</f>
        <v>0</v>
      </c>
      <c r="L4355">
        <f t="shared" ref="L4355:L4418" si="756">IF(AND(ISNUMBER(SEARCH("lung", LOWER(C4355))), G4355=FALSE, J4355="TRUE"), 1, 0)</f>
        <v>0</v>
      </c>
      <c r="M4355">
        <f t="shared" ref="M4355:M4418" si="757">IF(AND(ISNUMBER(SEARCH("thin", LOWER(C4355))), G4355=FALSE, J4355="TRUE"), 1, 0)</f>
        <v>0</v>
      </c>
      <c r="N4355">
        <f t="shared" ref="N4355:N4418" si="758">IF(AND(ISNUMBER(SEARCH("bone", LOWER(C4355))), G4355=FALSE, J4355="TRUE"), 1, 0)</f>
        <v>0</v>
      </c>
      <c r="O4355">
        <f t="shared" si="749"/>
        <v>0</v>
      </c>
      <c r="P4355">
        <f t="shared" ref="P4355:P4418" si="759">IF(AND(ISNUMBER(SEARCH("body", LOWER(C4355))), G4355=FALSE, J4355="TRUE"), 1, 0)</f>
        <v>0</v>
      </c>
    </row>
    <row r="4356" spans="1:16" x14ac:dyDescent="0.45">
      <c r="A4356" t="s">
        <v>4053</v>
      </c>
      <c r="B4356" t="s">
        <v>4054</v>
      </c>
      <c r="C4356" t="s">
        <v>4056</v>
      </c>
      <c r="D4356" s="4" t="str" cm="1">
        <f t="array" ref="D4356">_xlfn.TEXTJOIN("",,_xlfn.LET(_xlpm.a,MID(C4356,_xlfn.SEQUENCE(1,LEN(C4356)),1),IF(ISNUMBER(--_xlpm.a),"",_xlpm.a)))</f>
        <v>_Reformatted</v>
      </c>
      <c r="E4356" t="str">
        <f t="shared" si="750"/>
        <v>_Reformatted</v>
      </c>
      <c r="F4356" t="str">
        <f t="shared" si="752"/>
        <v>_REFORMATTED</v>
      </c>
      <c r="G4356" t="b">
        <f t="shared" si="751"/>
        <v>1</v>
      </c>
      <c r="H4356">
        <f t="shared" si="753"/>
        <v>0</v>
      </c>
      <c r="I4356">
        <f t="shared" si="754"/>
        <v>0</v>
      </c>
      <c r="J4356" t="str" cm="1">
        <f t="array" ref="J4356">IF(OR(ISNUMBER(SEARCH({"A";"B";"C";"D";"E";"F";"G";"H";"I";"J";"K";"L";"M";"N";"O";"P";"Q";"R";"S";"T";"U";"V";"W";"X";"Y";"Z"},F4356))), "TRUE", "FALSE")</f>
        <v>TRUE</v>
      </c>
      <c r="K4356">
        <f t="shared" si="755"/>
        <v>0</v>
      </c>
      <c r="L4356">
        <f t="shared" si="756"/>
        <v>0</v>
      </c>
      <c r="M4356">
        <f t="shared" si="757"/>
        <v>0</v>
      </c>
      <c r="N4356">
        <f t="shared" si="758"/>
        <v>0</v>
      </c>
      <c r="O4356">
        <f t="shared" si="749"/>
        <v>0</v>
      </c>
      <c r="P4356">
        <f t="shared" si="759"/>
        <v>0</v>
      </c>
    </row>
    <row r="4357" spans="1:16" x14ac:dyDescent="0.45">
      <c r="A4357" t="s">
        <v>4053</v>
      </c>
      <c r="B4357" t="s">
        <v>4054</v>
      </c>
      <c r="C4357" t="s">
        <v>4057</v>
      </c>
      <c r="D4357" s="4" t="str" cm="1">
        <f t="array" ref="D4357">_xlfn.TEXTJOIN("",,_xlfn.LET(_xlpm.a,MID(C4357,_xlfn.SEQUENCE(1,LEN(C4357)),1),IF(ISNUMBER(--_xlpm.a),"",_xlpm.a)))</f>
        <v>_Reformatted</v>
      </c>
      <c r="E4357" t="str">
        <f t="shared" si="750"/>
        <v>_Reformatted</v>
      </c>
      <c r="F4357" t="str">
        <f t="shared" si="752"/>
        <v>_REFORMATTED</v>
      </c>
      <c r="G4357" t="b">
        <f t="shared" si="751"/>
        <v>1</v>
      </c>
      <c r="H4357">
        <f t="shared" si="753"/>
        <v>0</v>
      </c>
      <c r="I4357">
        <f t="shared" si="754"/>
        <v>0</v>
      </c>
      <c r="J4357" t="str" cm="1">
        <f t="array" ref="J4357">IF(OR(ISNUMBER(SEARCH({"A";"B";"C";"D";"E";"F";"G";"H";"I";"J";"K";"L";"M";"N";"O";"P";"Q";"R";"S";"T";"U";"V";"W";"X";"Y";"Z"},F4357))), "TRUE", "FALSE")</f>
        <v>TRUE</v>
      </c>
      <c r="K4357">
        <f t="shared" si="755"/>
        <v>0</v>
      </c>
      <c r="L4357">
        <f t="shared" si="756"/>
        <v>0</v>
      </c>
      <c r="M4357">
        <f t="shared" si="757"/>
        <v>0</v>
      </c>
      <c r="N4357">
        <f t="shared" si="758"/>
        <v>0</v>
      </c>
      <c r="O4357">
        <f t="shared" si="749"/>
        <v>0</v>
      </c>
      <c r="P4357">
        <f t="shared" si="759"/>
        <v>0</v>
      </c>
    </row>
    <row r="4358" spans="1:16" x14ac:dyDescent="0.45">
      <c r="A4358" t="s">
        <v>4053</v>
      </c>
      <c r="B4358" t="s">
        <v>4054</v>
      </c>
      <c r="C4358" t="s">
        <v>909</v>
      </c>
      <c r="D4358" s="4" t="str" cm="1">
        <f t="array" ref="D4358">_xlfn.TEXTJOIN("",,_xlfn.LET(_xlpm.a,MID(C4358,_xlfn.SEQUENCE(1,LEN(C4358)),1),IF(ISNUMBER(--_xlpm.a),"",_xlpm.a)))</f>
        <v>_Trauma_Head</v>
      </c>
      <c r="E4358" t="str">
        <f t="shared" si="750"/>
        <v>_Trauma_Head</v>
      </c>
      <c r="F4358" t="str">
        <f t="shared" si="752"/>
        <v>_TRAUMA_HEAD</v>
      </c>
      <c r="G4358" t="b">
        <f t="shared" si="751"/>
        <v>0</v>
      </c>
      <c r="H4358">
        <f t="shared" si="753"/>
        <v>0</v>
      </c>
      <c r="I4358">
        <f t="shared" si="754"/>
        <v>0</v>
      </c>
      <c r="J4358" t="str" cm="1">
        <f t="array" ref="J4358">IF(OR(ISNUMBER(SEARCH({"A";"B";"C";"D";"E";"F";"G";"H";"I";"J";"K";"L";"M";"N";"O";"P";"Q";"R";"S";"T";"U";"V";"W";"X";"Y";"Z"},F4358))), "TRUE", "FALSE")</f>
        <v>TRUE</v>
      </c>
      <c r="K4358">
        <f t="shared" si="755"/>
        <v>0</v>
      </c>
      <c r="L4358">
        <f t="shared" si="756"/>
        <v>0</v>
      </c>
      <c r="M4358">
        <f t="shared" si="757"/>
        <v>0</v>
      </c>
      <c r="N4358">
        <f t="shared" si="758"/>
        <v>0</v>
      </c>
      <c r="O4358">
        <f t="shared" si="749"/>
        <v>0</v>
      </c>
      <c r="P4358">
        <f t="shared" si="759"/>
        <v>0</v>
      </c>
    </row>
    <row r="4359" spans="1:16" x14ac:dyDescent="0.45">
      <c r="A4359" t="s">
        <v>4053</v>
      </c>
      <c r="B4359" t="s">
        <v>4054</v>
      </c>
      <c r="C4359" t="s">
        <v>1273</v>
      </c>
      <c r="D4359" s="4" t="str" cm="1">
        <f t="array" ref="D4359">_xlfn.TEXTJOIN("",,_xlfn.LET(_xlpm.a,MID(C4359,_xlfn.SEQUENCE(1,LEN(C4359)),1),IF(ISNUMBER(--_xlpm.a),"",_xlpm.a)))</f>
        <v>_Trauma_Head</v>
      </c>
      <c r="E4359" t="str">
        <f t="shared" si="750"/>
        <v>_Trauma_Head</v>
      </c>
      <c r="F4359" t="str">
        <f t="shared" si="752"/>
        <v>_TRAUMA_HEAD</v>
      </c>
      <c r="G4359" t="b">
        <f t="shared" si="751"/>
        <v>0</v>
      </c>
      <c r="H4359">
        <f t="shared" si="753"/>
        <v>0</v>
      </c>
      <c r="I4359">
        <f t="shared" si="754"/>
        <v>0</v>
      </c>
      <c r="J4359" t="str" cm="1">
        <f t="array" ref="J4359">IF(OR(ISNUMBER(SEARCH({"A";"B";"C";"D";"E";"F";"G";"H";"I";"J";"K";"L";"M";"N";"O";"P";"Q";"R";"S";"T";"U";"V";"W";"X";"Y";"Z"},F4359))), "TRUE", "FALSE")</f>
        <v>TRUE</v>
      </c>
      <c r="K4359">
        <f t="shared" si="755"/>
        <v>0</v>
      </c>
      <c r="L4359">
        <f t="shared" si="756"/>
        <v>0</v>
      </c>
      <c r="M4359">
        <f t="shared" si="757"/>
        <v>0</v>
      </c>
      <c r="N4359">
        <f t="shared" si="758"/>
        <v>0</v>
      </c>
      <c r="O4359">
        <f t="shared" si="749"/>
        <v>0</v>
      </c>
      <c r="P4359">
        <f t="shared" si="759"/>
        <v>0</v>
      </c>
    </row>
    <row r="4360" spans="1:16" x14ac:dyDescent="0.45">
      <c r="A4360" t="s">
        <v>4058</v>
      </c>
      <c r="B4360" t="s">
        <v>4059</v>
      </c>
      <c r="C4360" t="s">
        <v>357</v>
      </c>
      <c r="D4360" s="4" t="str" cm="1">
        <f t="array" ref="D4360">_xlfn.TEXTJOIN("",,_xlfn.LET(_xlpm.a,MID(C4360,_xlfn.SEQUENCE(1,LEN(C4360)),1),IF(ISNUMBER(--_xlpm.a),"",_xlpm.a)))</f>
        <v>_Abd_Pelvis__</v>
      </c>
      <c r="E4360" t="str">
        <f t="shared" si="750"/>
        <v>_Abd_Pelvis_</v>
      </c>
      <c r="F4360" t="str">
        <f t="shared" si="752"/>
        <v>_ABD_PELVIS_</v>
      </c>
      <c r="G4360" t="b">
        <f t="shared" si="751"/>
        <v>0</v>
      </c>
      <c r="H4360">
        <f t="shared" si="753"/>
        <v>1</v>
      </c>
      <c r="I4360">
        <f t="shared" si="754"/>
        <v>0</v>
      </c>
      <c r="J4360" t="str" cm="1">
        <f t="array" ref="J4360">IF(OR(ISNUMBER(SEARCH({"A";"B";"C";"D";"E";"F";"G";"H";"I";"J";"K";"L";"M";"N";"O";"P";"Q";"R";"S";"T";"U";"V";"W";"X";"Y";"Z"},F4360))), "TRUE", "FALSE")</f>
        <v>TRUE</v>
      </c>
      <c r="K4360">
        <f t="shared" si="755"/>
        <v>0</v>
      </c>
      <c r="L4360">
        <f t="shared" si="756"/>
        <v>0</v>
      </c>
      <c r="M4360">
        <f t="shared" si="757"/>
        <v>0</v>
      </c>
      <c r="N4360">
        <f t="shared" si="758"/>
        <v>0</v>
      </c>
      <c r="O4360">
        <f t="shared" si="749"/>
        <v>0</v>
      </c>
      <c r="P4360">
        <f t="shared" si="759"/>
        <v>0</v>
      </c>
    </row>
    <row r="4361" spans="1:16" x14ac:dyDescent="0.45">
      <c r="A4361" t="s">
        <v>4058</v>
      </c>
      <c r="B4361" t="s">
        <v>4059</v>
      </c>
      <c r="C4361" t="s">
        <v>354</v>
      </c>
      <c r="D4361" s="4" t="str" cm="1">
        <f t="array" ref="D4361">_xlfn.TEXTJOIN("",,_xlfn.LET(_xlpm.a,MID(C4361,_xlfn.SEQUENCE(1,LEN(C4361)),1),IF(ISNUMBER(--_xlpm.a),"",_xlpm.a)))</f>
        <v>_Lungs__</v>
      </c>
      <c r="E4361" t="str">
        <f t="shared" si="750"/>
        <v>_Lungs_</v>
      </c>
      <c r="F4361" t="str">
        <f t="shared" si="752"/>
        <v>_LUNGS_</v>
      </c>
      <c r="G4361" t="b">
        <f t="shared" si="751"/>
        <v>0</v>
      </c>
      <c r="H4361">
        <f t="shared" si="753"/>
        <v>0</v>
      </c>
      <c r="I4361">
        <f t="shared" si="754"/>
        <v>0</v>
      </c>
      <c r="J4361" t="str" cm="1">
        <f t="array" ref="J4361">IF(OR(ISNUMBER(SEARCH({"A";"B";"C";"D";"E";"F";"G";"H";"I";"J";"K";"L";"M";"N";"O";"P";"Q";"R";"S";"T";"U";"V";"W";"X";"Y";"Z"},F4361))), "TRUE", "FALSE")</f>
        <v>TRUE</v>
      </c>
      <c r="K4361">
        <f t="shared" si="755"/>
        <v>0</v>
      </c>
      <c r="L4361">
        <f t="shared" si="756"/>
        <v>1</v>
      </c>
      <c r="M4361">
        <f t="shared" si="757"/>
        <v>0</v>
      </c>
      <c r="N4361">
        <f t="shared" si="758"/>
        <v>0</v>
      </c>
      <c r="O4361">
        <f t="shared" si="749"/>
        <v>0</v>
      </c>
      <c r="P4361">
        <f t="shared" si="759"/>
        <v>0</v>
      </c>
    </row>
    <row r="4362" spans="1:16" x14ac:dyDescent="0.45">
      <c r="A4362" t="s">
        <v>4058</v>
      </c>
      <c r="B4362" t="s">
        <v>4059</v>
      </c>
      <c r="C4362" t="s">
        <v>4060</v>
      </c>
      <c r="D4362" s="4" t="str" cm="1">
        <f t="array" ref="D4362">_xlfn.TEXTJOIN("",,_xlfn.LET(_xlpm.a,MID(C4362,_xlfn.SEQUENCE(1,LEN(C4362)),1),IF(ISNUMBER(--_xlpm.a),"",_xlpm.a)))</f>
        <v>_Abd_Pelvis__</v>
      </c>
      <c r="E4362" t="str">
        <f t="shared" si="750"/>
        <v>_Abd_Pelvis_</v>
      </c>
      <c r="F4362" t="str">
        <f t="shared" si="752"/>
        <v>_ABD_PELVIS_</v>
      </c>
      <c r="G4362" t="b">
        <f t="shared" si="751"/>
        <v>0</v>
      </c>
      <c r="H4362">
        <f t="shared" si="753"/>
        <v>1</v>
      </c>
      <c r="I4362">
        <f t="shared" si="754"/>
        <v>0</v>
      </c>
      <c r="J4362" t="str" cm="1">
        <f t="array" ref="J4362">IF(OR(ISNUMBER(SEARCH({"A";"B";"C";"D";"E";"F";"G";"H";"I";"J";"K";"L";"M";"N";"O";"P";"Q";"R";"S";"T";"U";"V";"W";"X";"Y";"Z"},F4362))), "TRUE", "FALSE")</f>
        <v>TRUE</v>
      </c>
      <c r="K4362">
        <f t="shared" si="755"/>
        <v>0</v>
      </c>
      <c r="L4362">
        <f t="shared" si="756"/>
        <v>0</v>
      </c>
      <c r="M4362">
        <f t="shared" si="757"/>
        <v>0</v>
      </c>
      <c r="N4362">
        <f t="shared" si="758"/>
        <v>0</v>
      </c>
      <c r="O4362">
        <f t="shared" si="749"/>
        <v>0</v>
      </c>
      <c r="P4362">
        <f t="shared" si="759"/>
        <v>0</v>
      </c>
    </row>
    <row r="4363" spans="1:16" x14ac:dyDescent="0.45">
      <c r="A4363" t="s">
        <v>4058</v>
      </c>
      <c r="B4363" t="s">
        <v>4059</v>
      </c>
      <c r="C4363" t="s">
        <v>356</v>
      </c>
      <c r="D4363" s="4" t="str" cm="1">
        <f t="array" ref="D4363">_xlfn.TEXTJOIN("",,_xlfn.LET(_xlpm.a,MID(C4363,_xlfn.SEQUENCE(1,LEN(C4363)),1),IF(ISNUMBER(--_xlpm.a),"",_xlpm.a)))</f>
        <v>_Kidney_Delay</v>
      </c>
      <c r="E4363" t="str">
        <f t="shared" si="750"/>
        <v>_Kidney_Delay</v>
      </c>
      <c r="F4363" t="str">
        <f t="shared" si="752"/>
        <v>_KIDNEY_DELAY</v>
      </c>
      <c r="G4363" t="b">
        <f t="shared" si="751"/>
        <v>0</v>
      </c>
      <c r="H4363">
        <f t="shared" si="753"/>
        <v>0</v>
      </c>
      <c r="I4363">
        <f t="shared" si="754"/>
        <v>0</v>
      </c>
      <c r="J4363" t="str" cm="1">
        <f t="array" ref="J4363">IF(OR(ISNUMBER(SEARCH({"A";"B";"C";"D";"E";"F";"G";"H";"I";"J";"K";"L";"M";"N";"O";"P";"Q";"R";"S";"T";"U";"V";"W";"X";"Y";"Z"},F4363))), "TRUE", "FALSE")</f>
        <v>TRUE</v>
      </c>
      <c r="K4363">
        <f t="shared" si="755"/>
        <v>0</v>
      </c>
      <c r="L4363">
        <f t="shared" si="756"/>
        <v>0</v>
      </c>
      <c r="M4363">
        <f t="shared" si="757"/>
        <v>0</v>
      </c>
      <c r="N4363">
        <f t="shared" si="758"/>
        <v>0</v>
      </c>
      <c r="O4363">
        <f t="shared" si="749"/>
        <v>1</v>
      </c>
      <c r="P4363">
        <f t="shared" si="759"/>
        <v>0</v>
      </c>
    </row>
    <row r="4364" spans="1:16" x14ac:dyDescent="0.45">
      <c r="A4364" t="s">
        <v>4058</v>
      </c>
      <c r="B4364" t="s">
        <v>4059</v>
      </c>
      <c r="C4364" t="s">
        <v>355</v>
      </c>
      <c r="D4364" s="4" t="str" cm="1">
        <f t="array" ref="D4364">_xlfn.TEXTJOIN("",,_xlfn.LET(_xlpm.a,MID(C4364,_xlfn.SEQUENCE(1,LEN(C4364)),1),IF(ISNUMBER(--_xlpm.a),"",_xlpm.a)))</f>
        <v>_MPR_COR_PACS</v>
      </c>
      <c r="E4364" t="str">
        <f t="shared" si="750"/>
        <v>_MPR_COR_PACS</v>
      </c>
      <c r="F4364" t="str">
        <f t="shared" si="752"/>
        <v>_MPR_COR_PACS</v>
      </c>
      <c r="G4364" t="b">
        <f t="shared" si="751"/>
        <v>1</v>
      </c>
      <c r="H4364">
        <f t="shared" si="753"/>
        <v>0</v>
      </c>
      <c r="I4364">
        <f t="shared" si="754"/>
        <v>0</v>
      </c>
      <c r="J4364" t="str" cm="1">
        <f t="array" ref="J4364">IF(OR(ISNUMBER(SEARCH({"A";"B";"C";"D";"E";"F";"G";"H";"I";"J";"K";"L";"M";"N";"O";"P";"Q";"R";"S";"T";"U";"V";"W";"X";"Y";"Z"},F4364))), "TRUE", "FALSE")</f>
        <v>TRUE</v>
      </c>
      <c r="K4364">
        <f t="shared" si="755"/>
        <v>0</v>
      </c>
      <c r="L4364">
        <f t="shared" si="756"/>
        <v>0</v>
      </c>
      <c r="M4364">
        <f t="shared" si="757"/>
        <v>0</v>
      </c>
      <c r="N4364">
        <f t="shared" si="758"/>
        <v>0</v>
      </c>
      <c r="O4364">
        <f t="shared" si="749"/>
        <v>0</v>
      </c>
      <c r="P4364">
        <f t="shared" si="759"/>
        <v>0</v>
      </c>
    </row>
    <row r="4365" spans="1:16" x14ac:dyDescent="0.45">
      <c r="A4365" t="s">
        <v>4061</v>
      </c>
      <c r="B4365" t="s">
        <v>4062</v>
      </c>
      <c r="C4365" t="s">
        <v>74</v>
      </c>
      <c r="D4365" s="4" t="str" cm="1">
        <f t="array" ref="D4365">_xlfn.TEXTJOIN("",,_xlfn.LET(_xlpm.a,MID(C4365,_xlfn.SEQUENCE(1,LEN(C4365)),1),IF(ISNUMBER(--_xlpm.a),"",_xlpm.a)))</f>
        <v>_Recon___Trauma_Arch_Abdomen_Pe</v>
      </c>
      <c r="E4365" t="str">
        <f t="shared" si="750"/>
        <v>_Recon_Trauma_Arch_Abdomen_Pe</v>
      </c>
      <c r="F4365" t="str">
        <f t="shared" si="752"/>
        <v>_RECON_TRAUMA_ARCH_ABDOMEN_PE</v>
      </c>
      <c r="G4365" t="b">
        <f t="shared" si="751"/>
        <v>1</v>
      </c>
      <c r="H4365">
        <f t="shared" si="753"/>
        <v>0</v>
      </c>
      <c r="I4365">
        <f t="shared" si="754"/>
        <v>0</v>
      </c>
      <c r="J4365" t="str" cm="1">
        <f t="array" ref="J4365">IF(OR(ISNUMBER(SEARCH({"A";"B";"C";"D";"E";"F";"G";"H";"I";"J";"K";"L";"M";"N";"O";"P";"Q";"R";"S";"T";"U";"V";"W";"X";"Y";"Z"},F4365))), "TRUE", "FALSE")</f>
        <v>TRUE</v>
      </c>
      <c r="K4365">
        <f t="shared" si="755"/>
        <v>0</v>
      </c>
      <c r="L4365">
        <f t="shared" si="756"/>
        <v>0</v>
      </c>
      <c r="M4365">
        <f t="shared" si="757"/>
        <v>0</v>
      </c>
      <c r="N4365">
        <f t="shared" si="758"/>
        <v>0</v>
      </c>
      <c r="O4365">
        <f t="shared" si="749"/>
        <v>0</v>
      </c>
      <c r="P4365">
        <f t="shared" si="759"/>
        <v>0</v>
      </c>
    </row>
    <row r="4366" spans="1:16" x14ac:dyDescent="0.45">
      <c r="A4366" t="s">
        <v>4061</v>
      </c>
      <c r="B4366" t="s">
        <v>4062</v>
      </c>
      <c r="C4366" t="s">
        <v>4063</v>
      </c>
      <c r="D4366" s="4" t="str" cm="1">
        <f t="array" ref="D4366">_xlfn.TEXTJOIN("",,_xlfn.LET(_xlpm.a,MID(C4366,_xlfn.SEQUENCE(1,LEN(C4366)),1),IF(ISNUMBER(--_xlpm.a),"",_xlpm.a)))</f>
        <v>_Reformatted</v>
      </c>
      <c r="E4366" t="str">
        <f t="shared" si="750"/>
        <v>_Reformatted</v>
      </c>
      <c r="F4366" t="str">
        <f t="shared" si="752"/>
        <v>_REFORMATTED</v>
      </c>
      <c r="G4366" t="b">
        <f t="shared" si="751"/>
        <v>1</v>
      </c>
      <c r="H4366">
        <f t="shared" si="753"/>
        <v>0</v>
      </c>
      <c r="I4366">
        <f t="shared" si="754"/>
        <v>0</v>
      </c>
      <c r="J4366" t="str" cm="1">
        <f t="array" ref="J4366">IF(OR(ISNUMBER(SEARCH({"A";"B";"C";"D";"E";"F";"G";"H";"I";"J";"K";"L";"M";"N";"O";"P";"Q";"R";"S";"T";"U";"V";"W";"X";"Y";"Z"},F4366))), "TRUE", "FALSE")</f>
        <v>TRUE</v>
      </c>
      <c r="K4366">
        <f t="shared" si="755"/>
        <v>0</v>
      </c>
      <c r="L4366">
        <f t="shared" si="756"/>
        <v>0</v>
      </c>
      <c r="M4366">
        <f t="shared" si="757"/>
        <v>0</v>
      </c>
      <c r="N4366">
        <f t="shared" si="758"/>
        <v>0</v>
      </c>
      <c r="O4366">
        <f t="shared" si="749"/>
        <v>0</v>
      </c>
      <c r="P4366">
        <f t="shared" si="759"/>
        <v>0</v>
      </c>
    </row>
    <row r="4367" spans="1:16" x14ac:dyDescent="0.45">
      <c r="A4367" t="s">
        <v>4064</v>
      </c>
      <c r="B4367" t="s">
        <v>4065</v>
      </c>
      <c r="C4367" t="s">
        <v>173</v>
      </c>
      <c r="D4367" s="4" t="str" cm="1">
        <f t="array" ref="D4367">_xlfn.TEXTJOIN("",,_xlfn.LET(_xlpm.a,MID(C4367,_xlfn.SEQUENCE(1,LEN(C4367)),1),IF(ISNUMBER(--_xlpm.a),"",_xlpm.a)))</f>
        <v>_AX_MM_CTA_Arterial_CAP</v>
      </c>
      <c r="E4367" t="str">
        <f t="shared" si="750"/>
        <v>_AX_MM_CTA_Arterial_CAP</v>
      </c>
      <c r="F4367" t="str">
        <f t="shared" si="752"/>
        <v>_AX_MM_CTA_ARTERIAL_CAP</v>
      </c>
      <c r="G4367" t="b">
        <f t="shared" si="751"/>
        <v>0</v>
      </c>
      <c r="H4367">
        <f t="shared" si="753"/>
        <v>0</v>
      </c>
      <c r="I4367">
        <f t="shared" si="754"/>
        <v>1</v>
      </c>
      <c r="J4367" t="str" cm="1">
        <f t="array" ref="J4367">IF(OR(ISNUMBER(SEARCH({"A";"B";"C";"D";"E";"F";"G";"H";"I";"J";"K";"L";"M";"N";"O";"P";"Q";"R";"S";"T";"U";"V";"W";"X";"Y";"Z"},F4367))), "TRUE", "FALSE")</f>
        <v>TRUE</v>
      </c>
      <c r="K4367">
        <f t="shared" si="755"/>
        <v>0</v>
      </c>
      <c r="L4367">
        <f t="shared" si="756"/>
        <v>0</v>
      </c>
      <c r="M4367">
        <f t="shared" si="757"/>
        <v>0</v>
      </c>
      <c r="N4367">
        <f t="shared" si="758"/>
        <v>0</v>
      </c>
      <c r="O4367">
        <f t="shared" si="749"/>
        <v>0</v>
      </c>
      <c r="P4367">
        <f t="shared" si="759"/>
        <v>0</v>
      </c>
    </row>
    <row r="4368" spans="1:16" x14ac:dyDescent="0.45">
      <c r="A4368" t="s">
        <v>4064</v>
      </c>
      <c r="B4368" t="s">
        <v>4065</v>
      </c>
      <c r="C4368" t="s">
        <v>174</v>
      </c>
      <c r="D4368" s="4" t="str" cm="1">
        <f t="array" ref="D4368">_xlfn.TEXTJOIN("",,_xlfn.LET(_xlpm.a,MID(C4368,_xlfn.SEQUENCE(1,LEN(C4368)),1),IF(ISNUMBER(--_xlpm.a),"",_xlpm.a)))</f>
        <v>_LAO_MM_MIP_CHEST</v>
      </c>
      <c r="E4368" t="str">
        <f t="shared" si="750"/>
        <v>_LAO_MM_MIP_CHEST</v>
      </c>
      <c r="F4368" t="str">
        <f t="shared" si="752"/>
        <v>_LAO_MM_MIP_CHEST</v>
      </c>
      <c r="G4368" t="b">
        <f t="shared" si="751"/>
        <v>1</v>
      </c>
      <c r="H4368">
        <f t="shared" si="753"/>
        <v>0</v>
      </c>
      <c r="I4368">
        <f t="shared" si="754"/>
        <v>0</v>
      </c>
      <c r="J4368" t="str" cm="1">
        <f t="array" ref="J4368">IF(OR(ISNUMBER(SEARCH({"A";"B";"C";"D";"E";"F";"G";"H";"I";"J";"K";"L";"M";"N";"O";"P";"Q";"R";"S";"T";"U";"V";"W";"X";"Y";"Z"},F4368))), "TRUE", "FALSE")</f>
        <v>TRUE</v>
      </c>
      <c r="K4368">
        <f t="shared" si="755"/>
        <v>0</v>
      </c>
      <c r="L4368">
        <f t="shared" si="756"/>
        <v>0</v>
      </c>
      <c r="M4368">
        <f t="shared" si="757"/>
        <v>0</v>
      </c>
      <c r="N4368">
        <f t="shared" si="758"/>
        <v>0</v>
      </c>
      <c r="O4368">
        <f t="shared" si="749"/>
        <v>0</v>
      </c>
      <c r="P4368">
        <f t="shared" si="759"/>
        <v>0</v>
      </c>
    </row>
    <row r="4369" spans="1:16" x14ac:dyDescent="0.45">
      <c r="A4369" t="s">
        <v>4064</v>
      </c>
      <c r="B4369" t="s">
        <v>4065</v>
      </c>
      <c r="C4369" t="s">
        <v>175</v>
      </c>
      <c r="D4369" s="4" t="str" cm="1">
        <f t="array" ref="D4369">_xlfn.TEXTJOIN("",,_xlfn.LET(_xlpm.a,MID(C4369,_xlfn.SEQUENCE(1,LEN(C4369)),1),IF(ISNUMBER(--_xlpm.a),"",_xlpm.a)))</f>
        <v>_AX__MM_ABDOMEN_PELVIS</v>
      </c>
      <c r="E4369" t="str">
        <f t="shared" si="750"/>
        <v>_AX_MM_ABDOMEN_PELVIS</v>
      </c>
      <c r="F4369" t="str">
        <f t="shared" si="752"/>
        <v>_AX_MM_ABDOMEN_PELVIS</v>
      </c>
      <c r="G4369" t="b">
        <f t="shared" si="751"/>
        <v>0</v>
      </c>
      <c r="H4369">
        <f t="shared" si="753"/>
        <v>1</v>
      </c>
      <c r="I4369">
        <f t="shared" si="754"/>
        <v>1</v>
      </c>
      <c r="J4369" t="str" cm="1">
        <f t="array" ref="J4369">IF(OR(ISNUMBER(SEARCH({"A";"B";"C";"D";"E";"F";"G";"H";"I";"J";"K";"L";"M";"N";"O";"P";"Q";"R";"S";"T";"U";"V";"W";"X";"Y";"Z"},F4369))), "TRUE", "FALSE")</f>
        <v>TRUE</v>
      </c>
      <c r="K4369">
        <f t="shared" si="755"/>
        <v>0</v>
      </c>
      <c r="L4369">
        <f t="shared" si="756"/>
        <v>0</v>
      </c>
      <c r="M4369">
        <f t="shared" si="757"/>
        <v>0</v>
      </c>
      <c r="N4369">
        <f t="shared" si="758"/>
        <v>0</v>
      </c>
      <c r="O4369">
        <f t="shared" ref="O4369:O4432" si="760">IF(AND(ISNUMBER(SEARCH("kidney", LOWER(C4369))), G4369=FALSE, J4369="TRUE"), 1, 0)</f>
        <v>0</v>
      </c>
      <c r="P4369">
        <f t="shared" si="759"/>
        <v>0</v>
      </c>
    </row>
    <row r="4370" spans="1:16" x14ac:dyDescent="0.45">
      <c r="A4370" t="s">
        <v>4064</v>
      </c>
      <c r="B4370" t="s">
        <v>4065</v>
      </c>
      <c r="C4370" t="s">
        <v>176</v>
      </c>
      <c r="D4370" s="4" t="str" cm="1">
        <f t="array" ref="D4370">_xlfn.TEXTJOIN("",,_xlfn.LET(_xlpm.a,MID(C4370,_xlfn.SEQUENCE(1,LEN(C4370)),1),IF(ISNUMBER(--_xlpm.a),"",_xlpm.a)))</f>
        <v>_SAG_MM_MIP_ARTERIAL_CHEST</v>
      </c>
      <c r="E4370" t="str">
        <f t="shared" si="750"/>
        <v>_SAG_MM_MIP_ARTERIAL_CHEST</v>
      </c>
      <c r="F4370" t="str">
        <f t="shared" si="752"/>
        <v>_SAG_MM_MIP_ARTERIAL_CHEST</v>
      </c>
      <c r="G4370" t="b">
        <f t="shared" si="751"/>
        <v>1</v>
      </c>
      <c r="H4370">
        <f t="shared" si="753"/>
        <v>0</v>
      </c>
      <c r="I4370">
        <f t="shared" si="754"/>
        <v>0</v>
      </c>
      <c r="J4370" t="str" cm="1">
        <f t="array" ref="J4370">IF(OR(ISNUMBER(SEARCH({"A";"B";"C";"D";"E";"F";"G";"H";"I";"J";"K";"L";"M";"N";"O";"P";"Q";"R";"S";"T";"U";"V";"W";"X";"Y";"Z"},F4370))), "TRUE", "FALSE")</f>
        <v>TRUE</v>
      </c>
      <c r="K4370">
        <f t="shared" si="755"/>
        <v>0</v>
      </c>
      <c r="L4370">
        <f t="shared" si="756"/>
        <v>0</v>
      </c>
      <c r="M4370">
        <f t="shared" si="757"/>
        <v>0</v>
      </c>
      <c r="N4370">
        <f t="shared" si="758"/>
        <v>0</v>
      </c>
      <c r="O4370">
        <f t="shared" si="760"/>
        <v>0</v>
      </c>
      <c r="P4370">
        <f t="shared" si="759"/>
        <v>0</v>
      </c>
    </row>
    <row r="4371" spans="1:16" x14ac:dyDescent="0.45">
      <c r="A4371" t="s">
        <v>4064</v>
      </c>
      <c r="B4371" t="s">
        <v>4065</v>
      </c>
      <c r="C4371" t="s">
        <v>178</v>
      </c>
      <c r="D4371" s="4" t="str" cm="1">
        <f t="array" ref="D4371">_xlfn.TEXTJOIN("",,_xlfn.LET(_xlpm.a,MID(C4371,_xlfn.SEQUENCE(1,LEN(C4371)),1),IF(ISNUMBER(--_xlpm.a),"",_xlpm.a)))</f>
        <v>_AX__MM_CHEST</v>
      </c>
      <c r="E4371" t="str">
        <f t="shared" si="750"/>
        <v>_AX_MM_CHEST</v>
      </c>
      <c r="F4371" t="str">
        <f t="shared" si="752"/>
        <v>_AX_MM_CHEST</v>
      </c>
      <c r="G4371" t="b">
        <f t="shared" si="751"/>
        <v>0</v>
      </c>
      <c r="H4371">
        <f t="shared" si="753"/>
        <v>0</v>
      </c>
      <c r="I4371">
        <f t="shared" si="754"/>
        <v>1</v>
      </c>
      <c r="J4371" t="str" cm="1">
        <f t="array" ref="J4371">IF(OR(ISNUMBER(SEARCH({"A";"B";"C";"D";"E";"F";"G";"H";"I";"J";"K";"L";"M";"N";"O";"P";"Q";"R";"S";"T";"U";"V";"W";"X";"Y";"Z"},F4371))), "TRUE", "FALSE")</f>
        <v>TRUE</v>
      </c>
      <c r="K4371">
        <f t="shared" si="755"/>
        <v>1</v>
      </c>
      <c r="L4371">
        <f t="shared" si="756"/>
        <v>0</v>
      </c>
      <c r="M4371">
        <f t="shared" si="757"/>
        <v>0</v>
      </c>
      <c r="N4371">
        <f t="shared" si="758"/>
        <v>0</v>
      </c>
      <c r="O4371">
        <f t="shared" si="760"/>
        <v>0</v>
      </c>
      <c r="P4371">
        <f t="shared" si="759"/>
        <v>0</v>
      </c>
    </row>
    <row r="4372" spans="1:16" x14ac:dyDescent="0.45">
      <c r="A4372" t="s">
        <v>4064</v>
      </c>
      <c r="B4372" t="s">
        <v>4065</v>
      </c>
      <c r="C4372" t="s">
        <v>179</v>
      </c>
      <c r="D4372" s="4" t="str" cm="1">
        <f t="array" ref="D4372">_xlfn.TEXTJOIN("",,_xlfn.LET(_xlpm.a,MID(C4372,_xlfn.SEQUENCE(1,LEN(C4372)),1),IF(ISNUMBER(--_xlpm.a),"",_xlpm.a)))</f>
        <v>_SAG_MM_MIP_AP</v>
      </c>
      <c r="E4372" t="str">
        <f t="shared" si="750"/>
        <v>_SAG_MM_MIP_AP</v>
      </c>
      <c r="F4372" t="str">
        <f t="shared" si="752"/>
        <v>_SAG_MM_MIP_AP</v>
      </c>
      <c r="G4372" t="b">
        <f t="shared" si="751"/>
        <v>1</v>
      </c>
      <c r="H4372">
        <f t="shared" si="753"/>
        <v>0</v>
      </c>
      <c r="I4372">
        <f t="shared" si="754"/>
        <v>0</v>
      </c>
      <c r="J4372" t="str" cm="1">
        <f t="array" ref="J4372">IF(OR(ISNUMBER(SEARCH({"A";"B";"C";"D";"E";"F";"G";"H";"I";"J";"K";"L";"M";"N";"O";"P";"Q";"R";"S";"T";"U";"V";"W";"X";"Y";"Z"},F4372))), "TRUE", "FALSE")</f>
        <v>TRUE</v>
      </c>
      <c r="K4372">
        <f t="shared" si="755"/>
        <v>0</v>
      </c>
      <c r="L4372">
        <f t="shared" si="756"/>
        <v>0</v>
      </c>
      <c r="M4372">
        <f t="shared" si="757"/>
        <v>0</v>
      </c>
      <c r="N4372">
        <f t="shared" si="758"/>
        <v>0</v>
      </c>
      <c r="O4372">
        <f t="shared" si="760"/>
        <v>0</v>
      </c>
      <c r="P4372">
        <f t="shared" si="759"/>
        <v>0</v>
      </c>
    </row>
    <row r="4373" spans="1:16" x14ac:dyDescent="0.45">
      <c r="A4373" t="s">
        <v>4064</v>
      </c>
      <c r="B4373" t="s">
        <v>4065</v>
      </c>
      <c r="C4373" t="s">
        <v>177</v>
      </c>
      <c r="D4373" s="4" t="str" cm="1">
        <f t="array" ref="D4373">_xlfn.TEXTJOIN("",,_xlfn.LET(_xlpm.a,MID(C4373,_xlfn.SEQUENCE(1,LEN(C4373)),1),IF(ISNUMBER(--_xlpm.a),"",_xlpm.a)))</f>
        <v>_COR_MM_MIP_AP</v>
      </c>
      <c r="E4373" t="str">
        <f t="shared" si="750"/>
        <v>_COR_MM_MIP_AP</v>
      </c>
      <c r="F4373" t="str">
        <f t="shared" si="752"/>
        <v>_COR_MM_MIP_AP</v>
      </c>
      <c r="G4373" t="b">
        <f t="shared" si="751"/>
        <v>1</v>
      </c>
      <c r="H4373">
        <f t="shared" si="753"/>
        <v>0</v>
      </c>
      <c r="I4373">
        <f t="shared" si="754"/>
        <v>0</v>
      </c>
      <c r="J4373" t="str" cm="1">
        <f t="array" ref="J4373">IF(OR(ISNUMBER(SEARCH({"A";"B";"C";"D";"E";"F";"G";"H";"I";"J";"K";"L";"M";"N";"O";"P";"Q";"R";"S";"T";"U";"V";"W";"X";"Y";"Z"},F4373))), "TRUE", "FALSE")</f>
        <v>TRUE</v>
      </c>
      <c r="K4373">
        <f t="shared" si="755"/>
        <v>0</v>
      </c>
      <c r="L4373">
        <f t="shared" si="756"/>
        <v>0</v>
      </c>
      <c r="M4373">
        <f t="shared" si="757"/>
        <v>0</v>
      </c>
      <c r="N4373">
        <f t="shared" si="758"/>
        <v>0</v>
      </c>
      <c r="O4373">
        <f t="shared" si="760"/>
        <v>0</v>
      </c>
      <c r="P4373">
        <f t="shared" si="759"/>
        <v>0</v>
      </c>
    </row>
    <row r="4374" spans="1:16" x14ac:dyDescent="0.45">
      <c r="A4374" t="s">
        <v>4064</v>
      </c>
      <c r="B4374" t="s">
        <v>4065</v>
      </c>
      <c r="C4374" t="s">
        <v>172</v>
      </c>
      <c r="D4374" s="4" t="str" cm="1">
        <f t="array" ref="D4374">_xlfn.TEXTJOIN("",,_xlfn.LET(_xlpm.a,MID(C4374,_xlfn.SEQUENCE(1,LEN(C4374)),1),IF(ISNUMBER(--_xlpm.a),"",_xlpm.a)))</f>
        <v>_COR_MM_MIP_ARTERIAL_CHEST</v>
      </c>
      <c r="E4374" t="str">
        <f t="shared" si="750"/>
        <v>_COR_MM_MIP_ARTERIAL_CHEST</v>
      </c>
      <c r="F4374" t="str">
        <f t="shared" si="752"/>
        <v>_COR_MM_MIP_ARTERIAL_CHEST</v>
      </c>
      <c r="G4374" t="b">
        <f t="shared" si="751"/>
        <v>1</v>
      </c>
      <c r="H4374">
        <f t="shared" si="753"/>
        <v>0</v>
      </c>
      <c r="I4374">
        <f t="shared" si="754"/>
        <v>0</v>
      </c>
      <c r="J4374" t="str" cm="1">
        <f t="array" ref="J4374">IF(OR(ISNUMBER(SEARCH({"A";"B";"C";"D";"E";"F";"G";"H";"I";"J";"K";"L";"M";"N";"O";"P";"Q";"R";"S";"T";"U";"V";"W";"X";"Y";"Z"},F4374))), "TRUE", "FALSE")</f>
        <v>TRUE</v>
      </c>
      <c r="K4374">
        <f t="shared" si="755"/>
        <v>0</v>
      </c>
      <c r="L4374">
        <f t="shared" si="756"/>
        <v>0</v>
      </c>
      <c r="M4374">
        <f t="shared" si="757"/>
        <v>0</v>
      </c>
      <c r="N4374">
        <f t="shared" si="758"/>
        <v>0</v>
      </c>
      <c r="O4374">
        <f t="shared" si="760"/>
        <v>0</v>
      </c>
      <c r="P4374">
        <f t="shared" si="759"/>
        <v>0</v>
      </c>
    </row>
    <row r="4375" spans="1:16" x14ac:dyDescent="0.45">
      <c r="A4375" t="s">
        <v>4066</v>
      </c>
      <c r="B4375" t="s">
        <v>4067</v>
      </c>
      <c r="C4375" t="s">
        <v>30</v>
      </c>
      <c r="D4375" s="4" t="str" cm="1">
        <f t="array" ref="D4375">_xlfn.TEXTJOIN("",,_xlfn.LET(_xlpm.a,MID(C4375,_xlfn.SEQUENCE(1,LEN(C4375)),1),IF(ISNUMBER(--_xlpm.a),"",_xlpm.a)))</f>
        <v>_NON_CONTRAST</v>
      </c>
      <c r="E4375" t="str">
        <f t="shared" si="750"/>
        <v>_NON_CONTRAST</v>
      </c>
      <c r="F4375" t="str">
        <f t="shared" si="752"/>
        <v>_NON_CONTRAST</v>
      </c>
      <c r="G4375" t="b">
        <f t="shared" si="751"/>
        <v>0</v>
      </c>
      <c r="H4375">
        <f t="shared" si="753"/>
        <v>0</v>
      </c>
      <c r="I4375">
        <f t="shared" si="754"/>
        <v>0</v>
      </c>
      <c r="J4375" t="str" cm="1">
        <f t="array" ref="J4375">IF(OR(ISNUMBER(SEARCH({"A";"B";"C";"D";"E";"F";"G";"H";"I";"J";"K";"L";"M";"N";"O";"P";"Q";"R";"S";"T";"U";"V";"W";"X";"Y";"Z"},F4375))), "TRUE", "FALSE")</f>
        <v>TRUE</v>
      </c>
      <c r="K4375">
        <f t="shared" si="755"/>
        <v>0</v>
      </c>
      <c r="L4375">
        <f t="shared" si="756"/>
        <v>0</v>
      </c>
      <c r="M4375">
        <f t="shared" si="757"/>
        <v>0</v>
      </c>
      <c r="N4375">
        <f t="shared" si="758"/>
        <v>0</v>
      </c>
      <c r="O4375">
        <f t="shared" si="760"/>
        <v>0</v>
      </c>
      <c r="P4375">
        <f t="shared" si="759"/>
        <v>0</v>
      </c>
    </row>
    <row r="4376" spans="1:16" x14ac:dyDescent="0.45">
      <c r="A4376" t="s">
        <v>4066</v>
      </c>
      <c r="B4376" t="s">
        <v>4067</v>
      </c>
      <c r="C4376" t="s">
        <v>585</v>
      </c>
      <c r="D4376" s="4" t="str" cm="1">
        <f t="array" ref="D4376">_xlfn.TEXTJOIN("",,_xlfn.LET(_xlpm.a,MID(C4376,_xlfn.SEQUENCE(1,LEN(C4376)),1),IF(ISNUMBER(--_xlpm.a),"",_xlpm.a)))</f>
        <v>_SAGITTAL_ABDOMEN_PELVIS</v>
      </c>
      <c r="E4376" t="str">
        <f t="shared" si="750"/>
        <v>_SAGITTAL_ABDOMEN_PELVIS</v>
      </c>
      <c r="F4376" t="str">
        <f t="shared" si="752"/>
        <v>_SAGITTAL_ABDOMEN_PELVIS</v>
      </c>
      <c r="G4376" t="b">
        <f t="shared" si="751"/>
        <v>1</v>
      </c>
      <c r="H4376">
        <f t="shared" si="753"/>
        <v>0</v>
      </c>
      <c r="I4376">
        <f t="shared" si="754"/>
        <v>0</v>
      </c>
      <c r="J4376" t="str" cm="1">
        <f t="array" ref="J4376">IF(OR(ISNUMBER(SEARCH({"A";"B";"C";"D";"E";"F";"G";"H";"I";"J";"K";"L";"M";"N";"O";"P";"Q";"R";"S";"T";"U";"V";"W";"X";"Y";"Z"},F4376))), "TRUE", "FALSE")</f>
        <v>TRUE</v>
      </c>
      <c r="K4376">
        <f t="shared" si="755"/>
        <v>0</v>
      </c>
      <c r="L4376">
        <f t="shared" si="756"/>
        <v>0</v>
      </c>
      <c r="M4376">
        <f t="shared" si="757"/>
        <v>0</v>
      </c>
      <c r="N4376">
        <f t="shared" si="758"/>
        <v>0</v>
      </c>
      <c r="O4376">
        <f t="shared" si="760"/>
        <v>0</v>
      </c>
      <c r="P4376">
        <f t="shared" si="759"/>
        <v>0</v>
      </c>
    </row>
    <row r="4377" spans="1:16" x14ac:dyDescent="0.45">
      <c r="A4377" t="s">
        <v>4066</v>
      </c>
      <c r="B4377" t="s">
        <v>4067</v>
      </c>
      <c r="C4377" t="s">
        <v>584</v>
      </c>
      <c r="D4377" s="4" t="str" cm="1">
        <f t="array" ref="D4377">_xlfn.TEXTJOIN("",,_xlfn.LET(_xlpm.a,MID(C4377,_xlfn.SEQUENCE(1,LEN(C4377)),1),IF(ISNUMBER(--_xlpm.a),"",_xlpm.a)))</f>
        <v>_CORONAL_ABDOMEN_PELVIS</v>
      </c>
      <c r="E4377" t="str">
        <f t="shared" si="750"/>
        <v>_CORONAL_ABDOMEN_PELVIS</v>
      </c>
      <c r="F4377" t="str">
        <f t="shared" si="752"/>
        <v>_CORONAL_ABDOMEN_PELVIS</v>
      </c>
      <c r="G4377" t="b">
        <f t="shared" si="751"/>
        <v>1</v>
      </c>
      <c r="H4377">
        <f t="shared" si="753"/>
        <v>0</v>
      </c>
      <c r="I4377">
        <f t="shared" si="754"/>
        <v>0</v>
      </c>
      <c r="J4377" t="str" cm="1">
        <f t="array" ref="J4377">IF(OR(ISNUMBER(SEARCH({"A";"B";"C";"D";"E";"F";"G";"H";"I";"J";"K";"L";"M";"N";"O";"P";"Q";"R";"S";"T";"U";"V";"W";"X";"Y";"Z"},F4377))), "TRUE", "FALSE")</f>
        <v>TRUE</v>
      </c>
      <c r="K4377">
        <f t="shared" si="755"/>
        <v>0</v>
      </c>
      <c r="L4377">
        <f t="shared" si="756"/>
        <v>0</v>
      </c>
      <c r="M4377">
        <f t="shared" si="757"/>
        <v>0</v>
      </c>
      <c r="N4377">
        <f t="shared" si="758"/>
        <v>0</v>
      </c>
      <c r="O4377">
        <f t="shared" si="760"/>
        <v>0</v>
      </c>
      <c r="P4377">
        <f t="shared" si="759"/>
        <v>0</v>
      </c>
    </row>
    <row r="4378" spans="1:16" x14ac:dyDescent="0.45">
      <c r="A4378" t="s">
        <v>4068</v>
      </c>
      <c r="B4378" t="s">
        <v>4069</v>
      </c>
      <c r="C4378" t="s">
        <v>863</v>
      </c>
      <c r="D4378" s="4" t="str" cm="1">
        <f t="array" ref="D4378">_xlfn.TEXTJOIN("",,_xlfn.LET(_xlpm.a,MID(C4378,_xlfn.SEQUENCE(1,LEN(C4378)),1),IF(ISNUMBER(--_xlpm.a),"",_xlpm.a)))</f>
        <v>_AX_THIN</v>
      </c>
      <c r="E4378" t="str">
        <f t="shared" si="750"/>
        <v>_AX_THIN</v>
      </c>
      <c r="F4378" t="str">
        <f t="shared" si="752"/>
        <v>_AX_THIN</v>
      </c>
      <c r="G4378" t="b">
        <f t="shared" si="751"/>
        <v>0</v>
      </c>
      <c r="H4378">
        <f t="shared" si="753"/>
        <v>0</v>
      </c>
      <c r="I4378">
        <f t="shared" si="754"/>
        <v>1</v>
      </c>
      <c r="J4378" t="str" cm="1">
        <f t="array" ref="J4378">IF(OR(ISNUMBER(SEARCH({"A";"B";"C";"D";"E";"F";"G";"H";"I";"J";"K";"L";"M";"N";"O";"P";"Q";"R";"S";"T";"U";"V";"W";"X";"Y";"Z"},F4378))), "TRUE", "FALSE")</f>
        <v>TRUE</v>
      </c>
      <c r="K4378">
        <f t="shared" si="755"/>
        <v>0</v>
      </c>
      <c r="L4378">
        <f t="shared" si="756"/>
        <v>0</v>
      </c>
      <c r="M4378">
        <f t="shared" si="757"/>
        <v>1</v>
      </c>
      <c r="N4378">
        <f t="shared" si="758"/>
        <v>0</v>
      </c>
      <c r="O4378">
        <f t="shared" si="760"/>
        <v>0</v>
      </c>
      <c r="P4378">
        <f t="shared" si="759"/>
        <v>0</v>
      </c>
    </row>
    <row r="4379" spans="1:16" x14ac:dyDescent="0.45">
      <c r="A4379" t="s">
        <v>4068</v>
      </c>
      <c r="B4379" t="s">
        <v>4069</v>
      </c>
      <c r="C4379" t="s">
        <v>747</v>
      </c>
      <c r="D4379" s="4" t="str" cm="1">
        <f t="array" ref="D4379">_xlfn.TEXTJOIN("",,_xlfn.LET(_xlpm.a,MID(C4379,_xlfn.SEQUENCE(1,LEN(C4379)),1),IF(ISNUMBER(--_xlpm.a),"",_xlpm.a)))</f>
        <v>_AX_MIP</v>
      </c>
      <c r="E4379" t="str">
        <f t="shared" si="750"/>
        <v>_AX_MIP</v>
      </c>
      <c r="F4379" t="str">
        <f t="shared" si="752"/>
        <v>_AX_MIP</v>
      </c>
      <c r="G4379" t="b">
        <f t="shared" si="751"/>
        <v>0</v>
      </c>
      <c r="H4379">
        <f t="shared" si="753"/>
        <v>0</v>
      </c>
      <c r="I4379">
        <f t="shared" si="754"/>
        <v>1</v>
      </c>
      <c r="J4379" t="str" cm="1">
        <f t="array" ref="J4379">IF(OR(ISNUMBER(SEARCH({"A";"B";"C";"D";"E";"F";"G";"H";"I";"J";"K";"L";"M";"N";"O";"P";"Q";"R";"S";"T";"U";"V";"W";"X";"Y";"Z"},F4379))), "TRUE", "FALSE")</f>
        <v>TRUE</v>
      </c>
      <c r="K4379">
        <f t="shared" si="755"/>
        <v>0</v>
      </c>
      <c r="L4379">
        <f t="shared" si="756"/>
        <v>0</v>
      </c>
      <c r="M4379">
        <f t="shared" si="757"/>
        <v>0</v>
      </c>
      <c r="N4379">
        <f t="shared" si="758"/>
        <v>0</v>
      </c>
      <c r="O4379">
        <f t="shared" si="760"/>
        <v>0</v>
      </c>
      <c r="P4379">
        <f t="shared" si="759"/>
        <v>0</v>
      </c>
    </row>
    <row r="4380" spans="1:16" x14ac:dyDescent="0.45">
      <c r="A4380" t="s">
        <v>4068</v>
      </c>
      <c r="B4380" t="s">
        <v>4069</v>
      </c>
      <c r="C4380" t="s">
        <v>869</v>
      </c>
      <c r="D4380" s="4" t="str" cm="1">
        <f t="array" ref="D4380">_xlfn.TEXTJOIN("",,_xlfn.LET(_xlpm.a,MID(C4380,_xlfn.SEQUENCE(1,LEN(C4380)),1),IF(ISNUMBER(--_xlpm.a),"",_xlpm.a)))</f>
        <v>_LAO_MM_MIP_CHEST</v>
      </c>
      <c r="E4380" t="str">
        <f t="shared" si="750"/>
        <v>_LAO_MM_MIP_CHEST</v>
      </c>
      <c r="F4380" t="str">
        <f t="shared" si="752"/>
        <v>_LAO_MM_MIP_CHEST</v>
      </c>
      <c r="G4380" t="b">
        <f t="shared" si="751"/>
        <v>1</v>
      </c>
      <c r="H4380">
        <f t="shared" si="753"/>
        <v>0</v>
      </c>
      <c r="I4380">
        <f t="shared" si="754"/>
        <v>0</v>
      </c>
      <c r="J4380" t="str" cm="1">
        <f t="array" ref="J4380">IF(OR(ISNUMBER(SEARCH({"A";"B";"C";"D";"E";"F";"G";"H";"I";"J";"K";"L";"M";"N";"O";"P";"Q";"R";"S";"T";"U";"V";"W";"X";"Y";"Z"},F4380))), "TRUE", "FALSE")</f>
        <v>TRUE</v>
      </c>
      <c r="K4380">
        <f t="shared" si="755"/>
        <v>0</v>
      </c>
      <c r="L4380">
        <f t="shared" si="756"/>
        <v>0</v>
      </c>
      <c r="M4380">
        <f t="shared" si="757"/>
        <v>0</v>
      </c>
      <c r="N4380">
        <f t="shared" si="758"/>
        <v>0</v>
      </c>
      <c r="O4380">
        <f t="shared" si="760"/>
        <v>0</v>
      </c>
      <c r="P4380">
        <f t="shared" si="759"/>
        <v>0</v>
      </c>
    </row>
    <row r="4381" spans="1:16" x14ac:dyDescent="0.45">
      <c r="A4381" t="s">
        <v>4068</v>
      </c>
      <c r="B4381" t="s">
        <v>4069</v>
      </c>
      <c r="C4381" t="s">
        <v>745</v>
      </c>
      <c r="D4381" s="4" t="str" cm="1">
        <f t="array" ref="D4381">_xlfn.TEXTJOIN("",,_xlfn.LET(_xlpm.a,MID(C4381,_xlfn.SEQUENCE(1,LEN(C4381)),1),IF(ISNUMBER(--_xlpm.a),"",_xlpm.a)))</f>
        <v>_AX_THICK</v>
      </c>
      <c r="E4381" t="str">
        <f t="shared" si="750"/>
        <v>_AX_THICK</v>
      </c>
      <c r="F4381" t="str">
        <f t="shared" si="752"/>
        <v>_AX_THICK</v>
      </c>
      <c r="G4381" t="b">
        <f t="shared" si="751"/>
        <v>0</v>
      </c>
      <c r="H4381">
        <f t="shared" si="753"/>
        <v>0</v>
      </c>
      <c r="I4381">
        <f t="shared" si="754"/>
        <v>1</v>
      </c>
      <c r="J4381" t="str" cm="1">
        <f t="array" ref="J4381">IF(OR(ISNUMBER(SEARCH({"A";"B";"C";"D";"E";"F";"G";"H";"I";"J";"K";"L";"M";"N";"O";"P";"Q";"R";"S";"T";"U";"V";"W";"X";"Y";"Z"},F4381))), "TRUE", "FALSE")</f>
        <v>TRUE</v>
      </c>
      <c r="K4381">
        <f t="shared" si="755"/>
        <v>0</v>
      </c>
      <c r="L4381">
        <f t="shared" si="756"/>
        <v>0</v>
      </c>
      <c r="M4381">
        <f t="shared" si="757"/>
        <v>0</v>
      </c>
      <c r="N4381">
        <f t="shared" si="758"/>
        <v>0</v>
      </c>
      <c r="O4381">
        <f t="shared" si="760"/>
        <v>0</v>
      </c>
      <c r="P4381">
        <f t="shared" si="759"/>
        <v>0</v>
      </c>
    </row>
    <row r="4382" spans="1:16" x14ac:dyDescent="0.45">
      <c r="A4382" t="s">
        <v>4068</v>
      </c>
      <c r="B4382" t="s">
        <v>4069</v>
      </c>
      <c r="C4382" t="s">
        <v>743</v>
      </c>
      <c r="D4382" s="4" t="str" cm="1">
        <f t="array" ref="D4382">_xlfn.TEXTJOIN("",,_xlfn.LET(_xlpm.a,MID(C4382,_xlfn.SEQUENCE(1,LEN(C4382)),1),IF(ISNUMBER(--_xlpm.a),"",_xlpm.a)))</f>
        <v>_AX__MM_CHEST</v>
      </c>
      <c r="E4382" t="str">
        <f t="shared" si="750"/>
        <v>_AX_MM_CHEST</v>
      </c>
      <c r="F4382" t="str">
        <f t="shared" si="752"/>
        <v>_AX_MM_CHEST</v>
      </c>
      <c r="G4382" t="b">
        <f t="shared" si="751"/>
        <v>0</v>
      </c>
      <c r="H4382">
        <f t="shared" si="753"/>
        <v>0</v>
      </c>
      <c r="I4382">
        <f t="shared" si="754"/>
        <v>1</v>
      </c>
      <c r="J4382" t="str" cm="1">
        <f t="array" ref="J4382">IF(OR(ISNUMBER(SEARCH({"A";"B";"C";"D";"E";"F";"G";"H";"I";"J";"K";"L";"M";"N";"O";"P";"Q";"R";"S";"T";"U";"V";"W";"X";"Y";"Z"},F4382))), "TRUE", "FALSE")</f>
        <v>TRUE</v>
      </c>
      <c r="K4382">
        <f t="shared" si="755"/>
        <v>1</v>
      </c>
      <c r="L4382">
        <f t="shared" si="756"/>
        <v>0</v>
      </c>
      <c r="M4382">
        <f t="shared" si="757"/>
        <v>0</v>
      </c>
      <c r="N4382">
        <f t="shared" si="758"/>
        <v>0</v>
      </c>
      <c r="O4382">
        <f t="shared" si="760"/>
        <v>0</v>
      </c>
      <c r="P4382">
        <f t="shared" si="759"/>
        <v>0</v>
      </c>
    </row>
    <row r="4383" spans="1:16" x14ac:dyDescent="0.45">
      <c r="A4383" t="s">
        <v>4068</v>
      </c>
      <c r="B4383" t="s">
        <v>4069</v>
      </c>
      <c r="C4383" t="s">
        <v>864</v>
      </c>
      <c r="D4383" s="4" t="str" cm="1">
        <f t="array" ref="D4383">_xlfn.TEXTJOIN("",,_xlfn.LET(_xlpm.a,MID(C4383,_xlfn.SEQUENCE(1,LEN(C4383)),1),IF(ISNUMBER(--_xlpm.a),"",_xlpm.a)))</f>
        <v>_COR_MM_MIP_ARTERIAL_CHEST</v>
      </c>
      <c r="E4383" t="str">
        <f t="shared" si="750"/>
        <v>_COR_MM_MIP_ARTERIAL_CHEST</v>
      </c>
      <c r="F4383" t="str">
        <f t="shared" si="752"/>
        <v>_COR_MM_MIP_ARTERIAL_CHEST</v>
      </c>
      <c r="G4383" t="b">
        <f t="shared" si="751"/>
        <v>1</v>
      </c>
      <c r="H4383">
        <f t="shared" si="753"/>
        <v>0</v>
      </c>
      <c r="I4383">
        <f t="shared" si="754"/>
        <v>0</v>
      </c>
      <c r="J4383" t="str" cm="1">
        <f t="array" ref="J4383">IF(OR(ISNUMBER(SEARCH({"A";"B";"C";"D";"E";"F";"G";"H";"I";"J";"K";"L";"M";"N";"O";"P";"Q";"R";"S";"T";"U";"V";"W";"X";"Y";"Z"},F4383))), "TRUE", "FALSE")</f>
        <v>TRUE</v>
      </c>
      <c r="K4383">
        <f t="shared" si="755"/>
        <v>0</v>
      </c>
      <c r="L4383">
        <f t="shared" si="756"/>
        <v>0</v>
      </c>
      <c r="M4383">
        <f t="shared" si="757"/>
        <v>0</v>
      </c>
      <c r="N4383">
        <f t="shared" si="758"/>
        <v>0</v>
      </c>
      <c r="O4383">
        <f t="shared" si="760"/>
        <v>0</v>
      </c>
      <c r="P4383">
        <f t="shared" si="759"/>
        <v>0</v>
      </c>
    </row>
    <row r="4384" spans="1:16" x14ac:dyDescent="0.45">
      <c r="A4384" t="s">
        <v>4068</v>
      </c>
      <c r="B4384" t="s">
        <v>4069</v>
      </c>
      <c r="C4384" t="s">
        <v>866</v>
      </c>
      <c r="D4384" s="4" t="str" cm="1">
        <f t="array" ref="D4384">_xlfn.TEXTJOIN("",,_xlfn.LET(_xlpm.a,MID(C4384,_xlfn.SEQUENCE(1,LEN(C4384)),1),IF(ISNUMBER(--_xlpm.a),"",_xlpm.a)))</f>
        <v>_AX__MM_ABDOMEN_PELVIS</v>
      </c>
      <c r="E4384" t="str">
        <f t="shared" si="750"/>
        <v>_AX_MM_ABDOMEN_PELVIS</v>
      </c>
      <c r="F4384" t="str">
        <f t="shared" si="752"/>
        <v>_AX_MM_ABDOMEN_PELVIS</v>
      </c>
      <c r="G4384" t="b">
        <f t="shared" si="751"/>
        <v>0</v>
      </c>
      <c r="H4384">
        <f t="shared" si="753"/>
        <v>1</v>
      </c>
      <c r="I4384">
        <f t="shared" si="754"/>
        <v>1</v>
      </c>
      <c r="J4384" t="str" cm="1">
        <f t="array" ref="J4384">IF(OR(ISNUMBER(SEARCH({"A";"B";"C";"D";"E";"F";"G";"H";"I";"J";"K";"L";"M";"N";"O";"P";"Q";"R";"S";"T";"U";"V";"W";"X";"Y";"Z"},F4384))), "TRUE", "FALSE")</f>
        <v>TRUE</v>
      </c>
      <c r="K4384">
        <f t="shared" si="755"/>
        <v>0</v>
      </c>
      <c r="L4384">
        <f t="shared" si="756"/>
        <v>0</v>
      </c>
      <c r="M4384">
        <f t="shared" si="757"/>
        <v>0</v>
      </c>
      <c r="N4384">
        <f t="shared" si="758"/>
        <v>0</v>
      </c>
      <c r="O4384">
        <f t="shared" si="760"/>
        <v>0</v>
      </c>
      <c r="P4384">
        <f t="shared" si="759"/>
        <v>0</v>
      </c>
    </row>
    <row r="4385" spans="1:16" x14ac:dyDescent="0.45">
      <c r="A4385" t="s">
        <v>4068</v>
      </c>
      <c r="B4385" t="s">
        <v>4069</v>
      </c>
      <c r="C4385" t="s">
        <v>744</v>
      </c>
      <c r="D4385" s="4" t="str" cm="1">
        <f t="array" ref="D4385">_xlfn.TEXTJOIN("",,_xlfn.LET(_xlpm.a,MID(C4385,_xlfn.SEQUENCE(1,LEN(C4385)),1),IF(ISNUMBER(--_xlpm.a),"",_xlpm.a)))</f>
        <v>_AX_MM_CTA_Arterial_CAP</v>
      </c>
      <c r="E4385" t="str">
        <f t="shared" si="750"/>
        <v>_AX_MM_CTA_Arterial_CAP</v>
      </c>
      <c r="F4385" t="str">
        <f t="shared" si="752"/>
        <v>_AX_MM_CTA_ARTERIAL_CAP</v>
      </c>
      <c r="G4385" t="b">
        <f t="shared" si="751"/>
        <v>0</v>
      </c>
      <c r="H4385">
        <f t="shared" si="753"/>
        <v>0</v>
      </c>
      <c r="I4385">
        <f t="shared" si="754"/>
        <v>1</v>
      </c>
      <c r="J4385" t="str" cm="1">
        <f t="array" ref="J4385">IF(OR(ISNUMBER(SEARCH({"A";"B";"C";"D";"E";"F";"G";"H";"I";"J";"K";"L";"M";"N";"O";"P";"Q";"R";"S";"T";"U";"V";"W";"X";"Y";"Z"},F4385))), "TRUE", "FALSE")</f>
        <v>TRUE</v>
      </c>
      <c r="K4385">
        <f t="shared" si="755"/>
        <v>0</v>
      </c>
      <c r="L4385">
        <f t="shared" si="756"/>
        <v>0</v>
      </c>
      <c r="M4385">
        <f t="shared" si="757"/>
        <v>0</v>
      </c>
      <c r="N4385">
        <f t="shared" si="758"/>
        <v>0</v>
      </c>
      <c r="O4385">
        <f t="shared" si="760"/>
        <v>0</v>
      </c>
      <c r="P4385">
        <f t="shared" si="759"/>
        <v>0</v>
      </c>
    </row>
    <row r="4386" spans="1:16" x14ac:dyDescent="0.45">
      <c r="A4386" t="s">
        <v>4068</v>
      </c>
      <c r="B4386" t="s">
        <v>4069</v>
      </c>
      <c r="C4386" t="s">
        <v>748</v>
      </c>
      <c r="D4386" s="4" t="str" cm="1">
        <f t="array" ref="D4386">_xlfn.TEXTJOIN("",,_xlfn.LET(_xlpm.a,MID(C4386,_xlfn.SEQUENCE(1,LEN(C4386)),1),IF(ISNUMBER(--_xlpm.a),"",_xlpm.a)))</f>
        <v>_SAG</v>
      </c>
      <c r="E4386" t="str">
        <f t="shared" si="750"/>
        <v>_SAG</v>
      </c>
      <c r="F4386" t="str">
        <f t="shared" si="752"/>
        <v>_SAG</v>
      </c>
      <c r="G4386" t="b">
        <f t="shared" si="751"/>
        <v>1</v>
      </c>
      <c r="H4386">
        <f t="shared" si="753"/>
        <v>0</v>
      </c>
      <c r="I4386">
        <f t="shared" si="754"/>
        <v>0</v>
      </c>
      <c r="J4386" t="str" cm="1">
        <f t="array" ref="J4386">IF(OR(ISNUMBER(SEARCH({"A";"B";"C";"D";"E";"F";"G";"H";"I";"J";"K";"L";"M";"N";"O";"P";"Q";"R";"S";"T";"U";"V";"W";"X";"Y";"Z"},F4386))), "TRUE", "FALSE")</f>
        <v>TRUE</v>
      </c>
      <c r="K4386">
        <f t="shared" si="755"/>
        <v>0</v>
      </c>
      <c r="L4386">
        <f t="shared" si="756"/>
        <v>0</v>
      </c>
      <c r="M4386">
        <f t="shared" si="757"/>
        <v>0</v>
      </c>
      <c r="N4386">
        <f t="shared" si="758"/>
        <v>0</v>
      </c>
      <c r="O4386">
        <f t="shared" si="760"/>
        <v>0</v>
      </c>
      <c r="P4386">
        <f t="shared" si="759"/>
        <v>0</v>
      </c>
    </row>
    <row r="4387" spans="1:16" x14ac:dyDescent="0.45">
      <c r="A4387" t="s">
        <v>4068</v>
      </c>
      <c r="B4387" t="s">
        <v>4069</v>
      </c>
      <c r="C4387" t="s">
        <v>868</v>
      </c>
      <c r="D4387" s="4" t="str" cm="1">
        <f t="array" ref="D4387">_xlfn.TEXTJOIN("",,_xlfn.LET(_xlpm.a,MID(C4387,_xlfn.SEQUENCE(1,LEN(C4387)),1),IF(ISNUMBER(--_xlpm.a),"",_xlpm.a)))</f>
        <v>_SAG_MM_MIP_ARTERIAL_CHEST</v>
      </c>
      <c r="E4387" t="str">
        <f t="shared" si="750"/>
        <v>_SAG_MM_MIP_ARTERIAL_CHEST</v>
      </c>
      <c r="F4387" t="str">
        <f t="shared" si="752"/>
        <v>_SAG_MM_MIP_ARTERIAL_CHEST</v>
      </c>
      <c r="G4387" t="b">
        <f t="shared" si="751"/>
        <v>1</v>
      </c>
      <c r="H4387">
        <f t="shared" si="753"/>
        <v>0</v>
      </c>
      <c r="I4387">
        <f t="shared" si="754"/>
        <v>0</v>
      </c>
      <c r="J4387" t="str" cm="1">
        <f t="array" ref="J4387">IF(OR(ISNUMBER(SEARCH({"A";"B";"C";"D";"E";"F";"G";"H";"I";"J";"K";"L";"M";"N";"O";"P";"Q";"R";"S";"T";"U";"V";"W";"X";"Y";"Z"},F4387))), "TRUE", "FALSE")</f>
        <v>TRUE</v>
      </c>
      <c r="K4387">
        <f t="shared" si="755"/>
        <v>0</v>
      </c>
      <c r="L4387">
        <f t="shared" si="756"/>
        <v>0</v>
      </c>
      <c r="M4387">
        <f t="shared" si="757"/>
        <v>0</v>
      </c>
      <c r="N4387">
        <f t="shared" si="758"/>
        <v>0</v>
      </c>
      <c r="O4387">
        <f t="shared" si="760"/>
        <v>0</v>
      </c>
      <c r="P4387">
        <f t="shared" si="759"/>
        <v>0</v>
      </c>
    </row>
    <row r="4388" spans="1:16" x14ac:dyDescent="0.45">
      <c r="A4388" t="s">
        <v>4068</v>
      </c>
      <c r="B4388" t="s">
        <v>4069</v>
      </c>
      <c r="C4388" t="s">
        <v>867</v>
      </c>
      <c r="D4388" s="4" t="str" cm="1">
        <f t="array" ref="D4388">_xlfn.TEXTJOIN("",,_xlfn.LET(_xlpm.a,MID(C4388,_xlfn.SEQUENCE(1,LEN(C4388)),1),IF(ISNUMBER(--_xlpm.a),"",_xlpm.a)))</f>
        <v>_COR_MM_MIP_AP</v>
      </c>
      <c r="E4388" t="str">
        <f t="shared" si="750"/>
        <v>_COR_MM_MIP_AP</v>
      </c>
      <c r="F4388" t="str">
        <f t="shared" si="752"/>
        <v>_COR_MM_MIP_AP</v>
      </c>
      <c r="G4388" t="b">
        <f t="shared" si="751"/>
        <v>1</v>
      </c>
      <c r="H4388">
        <f t="shared" si="753"/>
        <v>0</v>
      </c>
      <c r="I4388">
        <f t="shared" si="754"/>
        <v>0</v>
      </c>
      <c r="J4388" t="str" cm="1">
        <f t="array" ref="J4388">IF(OR(ISNUMBER(SEARCH({"A";"B";"C";"D";"E";"F";"G";"H";"I";"J";"K";"L";"M";"N";"O";"P";"Q";"R";"S";"T";"U";"V";"W";"X";"Y";"Z"},F4388))), "TRUE", "FALSE")</f>
        <v>TRUE</v>
      </c>
      <c r="K4388">
        <f t="shared" si="755"/>
        <v>0</v>
      </c>
      <c r="L4388">
        <f t="shared" si="756"/>
        <v>0</v>
      </c>
      <c r="M4388">
        <f t="shared" si="757"/>
        <v>0</v>
      </c>
      <c r="N4388">
        <f t="shared" si="758"/>
        <v>0</v>
      </c>
      <c r="O4388">
        <f t="shared" si="760"/>
        <v>0</v>
      </c>
      <c r="P4388">
        <f t="shared" si="759"/>
        <v>0</v>
      </c>
    </row>
    <row r="4389" spans="1:16" x14ac:dyDescent="0.45">
      <c r="A4389" t="s">
        <v>4068</v>
      </c>
      <c r="B4389" t="s">
        <v>4069</v>
      </c>
      <c r="C4389" t="s">
        <v>746</v>
      </c>
      <c r="D4389" s="4" t="str" cm="1">
        <f t="array" ref="D4389">_xlfn.TEXTJOIN("",,_xlfn.LET(_xlpm.a,MID(C4389,_xlfn.SEQUENCE(1,LEN(C4389)),1),IF(ISNUMBER(--_xlpm.a),"",_xlpm.a)))</f>
        <v>_COR</v>
      </c>
      <c r="E4389" t="str">
        <f t="shared" si="750"/>
        <v>_COR</v>
      </c>
      <c r="F4389" t="str">
        <f t="shared" si="752"/>
        <v>_COR</v>
      </c>
      <c r="G4389" t="b">
        <f t="shared" si="751"/>
        <v>1</v>
      </c>
      <c r="H4389">
        <f t="shared" si="753"/>
        <v>0</v>
      </c>
      <c r="I4389">
        <f t="shared" si="754"/>
        <v>0</v>
      </c>
      <c r="J4389" t="str" cm="1">
        <f t="array" ref="J4389">IF(OR(ISNUMBER(SEARCH({"A";"B";"C";"D";"E";"F";"G";"H";"I";"J";"K";"L";"M";"N";"O";"P";"Q";"R";"S";"T";"U";"V";"W";"X";"Y";"Z"},F4389))), "TRUE", "FALSE")</f>
        <v>TRUE</v>
      </c>
      <c r="K4389">
        <f t="shared" si="755"/>
        <v>0</v>
      </c>
      <c r="L4389">
        <f t="shared" si="756"/>
        <v>0</v>
      </c>
      <c r="M4389">
        <f t="shared" si="757"/>
        <v>0</v>
      </c>
      <c r="N4389">
        <f t="shared" si="758"/>
        <v>0</v>
      </c>
      <c r="O4389">
        <f t="shared" si="760"/>
        <v>0</v>
      </c>
      <c r="P4389">
        <f t="shared" si="759"/>
        <v>0</v>
      </c>
    </row>
    <row r="4390" spans="1:16" x14ac:dyDescent="0.45">
      <c r="A4390" t="s">
        <v>4068</v>
      </c>
      <c r="B4390" t="s">
        <v>4069</v>
      </c>
      <c r="C4390" t="s">
        <v>865</v>
      </c>
      <c r="D4390" s="4" t="str" cm="1">
        <f t="array" ref="D4390">_xlfn.TEXTJOIN("",,_xlfn.LET(_xlpm.a,MID(C4390,_xlfn.SEQUENCE(1,LEN(C4390)),1),IF(ISNUMBER(--_xlpm.a),"",_xlpm.a)))</f>
        <v>_SAG_MM_MIP_AP</v>
      </c>
      <c r="E4390" t="str">
        <f t="shared" si="750"/>
        <v>_SAG_MM_MIP_AP</v>
      </c>
      <c r="F4390" t="str">
        <f t="shared" si="752"/>
        <v>_SAG_MM_MIP_AP</v>
      </c>
      <c r="G4390" t="b">
        <f t="shared" si="751"/>
        <v>1</v>
      </c>
      <c r="H4390">
        <f t="shared" si="753"/>
        <v>0</v>
      </c>
      <c r="I4390">
        <f t="shared" si="754"/>
        <v>0</v>
      </c>
      <c r="J4390" t="str" cm="1">
        <f t="array" ref="J4390">IF(OR(ISNUMBER(SEARCH({"A";"B";"C";"D";"E";"F";"G";"H";"I";"J";"K";"L";"M";"N";"O";"P";"Q";"R";"S";"T";"U";"V";"W";"X";"Y";"Z"},F4390))), "TRUE", "FALSE")</f>
        <v>TRUE</v>
      </c>
      <c r="K4390">
        <f t="shared" si="755"/>
        <v>0</v>
      </c>
      <c r="L4390">
        <f t="shared" si="756"/>
        <v>0</v>
      </c>
      <c r="M4390">
        <f t="shared" si="757"/>
        <v>0</v>
      </c>
      <c r="N4390">
        <f t="shared" si="758"/>
        <v>0</v>
      </c>
      <c r="O4390">
        <f t="shared" si="760"/>
        <v>0</v>
      </c>
      <c r="P4390">
        <f t="shared" si="759"/>
        <v>0</v>
      </c>
    </row>
    <row r="4391" spans="1:16" x14ac:dyDescent="0.45">
      <c r="A4391" t="s">
        <v>4070</v>
      </c>
      <c r="B4391" t="s">
        <v>4071</v>
      </c>
      <c r="C4391" t="s">
        <v>278</v>
      </c>
      <c r="D4391" s="4" t="str" cm="1">
        <f t="array" ref="D4391">_xlfn.TEXTJOIN("",,_xlfn.LET(_xlpm.a,MID(C4391,_xlfn.SEQUENCE(1,LEN(C4391)),1),IF(ISNUMBER(--_xlpm.a),"",_xlpm.a)))</f>
        <v>_ABDOMEN_PELVIS</v>
      </c>
      <c r="E4391" t="str">
        <f t="shared" si="750"/>
        <v>_ABDOMEN_PELVIS</v>
      </c>
      <c r="F4391" t="str">
        <f t="shared" si="752"/>
        <v>_ABDOMEN_PELVIS</v>
      </c>
      <c r="G4391" t="b">
        <f t="shared" si="751"/>
        <v>0</v>
      </c>
      <c r="H4391">
        <f t="shared" si="753"/>
        <v>1</v>
      </c>
      <c r="I4391">
        <f t="shared" si="754"/>
        <v>0</v>
      </c>
      <c r="J4391" t="str" cm="1">
        <f t="array" ref="J4391">IF(OR(ISNUMBER(SEARCH({"A";"B";"C";"D";"E";"F";"G";"H";"I";"J";"K";"L";"M";"N";"O";"P";"Q";"R";"S";"T";"U";"V";"W";"X";"Y";"Z"},F4391))), "TRUE", "FALSE")</f>
        <v>TRUE</v>
      </c>
      <c r="K4391">
        <f t="shared" si="755"/>
        <v>0</v>
      </c>
      <c r="L4391">
        <f t="shared" si="756"/>
        <v>0</v>
      </c>
      <c r="M4391">
        <f t="shared" si="757"/>
        <v>0</v>
      </c>
      <c r="N4391">
        <f t="shared" si="758"/>
        <v>0</v>
      </c>
      <c r="O4391">
        <f t="shared" si="760"/>
        <v>0</v>
      </c>
      <c r="P4391">
        <f t="shared" si="759"/>
        <v>0</v>
      </c>
    </row>
    <row r="4392" spans="1:16" x14ac:dyDescent="0.45">
      <c r="A4392" t="s">
        <v>4072</v>
      </c>
      <c r="B4392" t="s">
        <v>4073</v>
      </c>
      <c r="C4392" t="s">
        <v>1477</v>
      </c>
      <c r="D4392" s="4" t="str" cm="1">
        <f t="array" ref="D4392">_xlfn.TEXTJOIN("",,_xlfn.LET(_xlpm.a,MID(C4392,_xlfn.SEQUENCE(1,LEN(C4392)),1),IF(ISNUMBER(--_xlpm.a),"",_xlpm.a)))</f>
        <v>_Recon___Trauma_Arch_Abdomen_Pe</v>
      </c>
      <c r="E4392" t="str">
        <f t="shared" si="750"/>
        <v>_Recon_Trauma_Arch_Abdomen_Pe</v>
      </c>
      <c r="F4392" t="str">
        <f t="shared" si="752"/>
        <v>_RECON_TRAUMA_ARCH_ABDOMEN_PE</v>
      </c>
      <c r="G4392" t="b">
        <f t="shared" si="751"/>
        <v>1</v>
      </c>
      <c r="H4392">
        <f t="shared" si="753"/>
        <v>0</v>
      </c>
      <c r="I4392">
        <f t="shared" si="754"/>
        <v>0</v>
      </c>
      <c r="J4392" t="str" cm="1">
        <f t="array" ref="J4392">IF(OR(ISNUMBER(SEARCH({"A";"B";"C";"D";"E";"F";"G";"H";"I";"J";"K";"L";"M";"N";"O";"P";"Q";"R";"S";"T";"U";"V";"W";"X";"Y";"Z"},F4392))), "TRUE", "FALSE")</f>
        <v>TRUE</v>
      </c>
      <c r="K4392">
        <f t="shared" si="755"/>
        <v>0</v>
      </c>
      <c r="L4392">
        <f t="shared" si="756"/>
        <v>0</v>
      </c>
      <c r="M4392">
        <f t="shared" si="757"/>
        <v>0</v>
      </c>
      <c r="N4392">
        <f t="shared" si="758"/>
        <v>0</v>
      </c>
      <c r="O4392">
        <f t="shared" si="760"/>
        <v>0</v>
      </c>
      <c r="P4392">
        <f t="shared" si="759"/>
        <v>0</v>
      </c>
    </row>
    <row r="4393" spans="1:16" x14ac:dyDescent="0.45">
      <c r="A4393" t="s">
        <v>4072</v>
      </c>
      <c r="B4393" t="s">
        <v>4073</v>
      </c>
      <c r="C4393" t="s">
        <v>1277</v>
      </c>
      <c r="D4393" s="4" t="str" cm="1">
        <f t="array" ref="D4393">_xlfn.TEXTJOIN("",,_xlfn.LET(_xlpm.a,MID(C4393,_xlfn.SEQUENCE(1,LEN(C4393)),1),IF(ISNUMBER(--_xlpm.a),"",_xlpm.a)))</f>
        <v>_Trauma_Arch_Abdomen_Pelvis</v>
      </c>
      <c r="E4393" t="str">
        <f t="shared" si="750"/>
        <v>_Trauma_Arch_Abdomen_Pelvis</v>
      </c>
      <c r="F4393" t="str">
        <f t="shared" si="752"/>
        <v>_TRAUMA_ARCH_ABDOMEN_PELVIS</v>
      </c>
      <c r="G4393" t="b">
        <f t="shared" si="751"/>
        <v>0</v>
      </c>
      <c r="H4393">
        <f t="shared" si="753"/>
        <v>1</v>
      </c>
      <c r="I4393">
        <f t="shared" si="754"/>
        <v>0</v>
      </c>
      <c r="J4393" t="str" cm="1">
        <f t="array" ref="J4393">IF(OR(ISNUMBER(SEARCH({"A";"B";"C";"D";"E";"F";"G";"H";"I";"J";"K";"L";"M";"N";"O";"P";"Q";"R";"S";"T";"U";"V";"W";"X";"Y";"Z"},F4393))), "TRUE", "FALSE")</f>
        <v>TRUE</v>
      </c>
      <c r="K4393">
        <f t="shared" si="755"/>
        <v>0</v>
      </c>
      <c r="L4393">
        <f t="shared" si="756"/>
        <v>0</v>
      </c>
      <c r="M4393">
        <f t="shared" si="757"/>
        <v>0</v>
      </c>
      <c r="N4393">
        <f t="shared" si="758"/>
        <v>0</v>
      </c>
      <c r="O4393">
        <f t="shared" si="760"/>
        <v>0</v>
      </c>
      <c r="P4393">
        <f t="shared" si="759"/>
        <v>0</v>
      </c>
    </row>
    <row r="4394" spans="1:16" x14ac:dyDescent="0.45">
      <c r="A4394" t="s">
        <v>4072</v>
      </c>
      <c r="B4394" t="s">
        <v>4073</v>
      </c>
      <c r="C4394" t="s">
        <v>1273</v>
      </c>
      <c r="D4394" s="4" t="str" cm="1">
        <f t="array" ref="D4394">_xlfn.TEXTJOIN("",,_xlfn.LET(_xlpm.a,MID(C4394,_xlfn.SEQUENCE(1,LEN(C4394)),1),IF(ISNUMBER(--_xlpm.a),"",_xlpm.a)))</f>
        <v>_Trauma_Head</v>
      </c>
      <c r="E4394" t="str">
        <f t="shared" si="750"/>
        <v>_Trauma_Head</v>
      </c>
      <c r="F4394" t="str">
        <f t="shared" si="752"/>
        <v>_TRAUMA_HEAD</v>
      </c>
      <c r="G4394" t="b">
        <f t="shared" si="751"/>
        <v>0</v>
      </c>
      <c r="H4394">
        <f t="shared" si="753"/>
        <v>0</v>
      </c>
      <c r="I4394">
        <f t="shared" si="754"/>
        <v>0</v>
      </c>
      <c r="J4394" t="str" cm="1">
        <f t="array" ref="J4394">IF(OR(ISNUMBER(SEARCH({"A";"B";"C";"D";"E";"F";"G";"H";"I";"J";"K";"L";"M";"N";"O";"P";"Q";"R";"S";"T";"U";"V";"W";"X";"Y";"Z"},F4394))), "TRUE", "FALSE")</f>
        <v>TRUE</v>
      </c>
      <c r="K4394">
        <f t="shared" si="755"/>
        <v>0</v>
      </c>
      <c r="L4394">
        <f t="shared" si="756"/>
        <v>0</v>
      </c>
      <c r="M4394">
        <f t="shared" si="757"/>
        <v>0</v>
      </c>
      <c r="N4394">
        <f t="shared" si="758"/>
        <v>0</v>
      </c>
      <c r="O4394">
        <f t="shared" si="760"/>
        <v>0</v>
      </c>
      <c r="P4394">
        <f t="shared" si="759"/>
        <v>0</v>
      </c>
    </row>
    <row r="4395" spans="1:16" x14ac:dyDescent="0.45">
      <c r="A4395" t="s">
        <v>4072</v>
      </c>
      <c r="B4395" t="s">
        <v>4073</v>
      </c>
      <c r="C4395" t="s">
        <v>3592</v>
      </c>
      <c r="D4395" s="4" t="str" cm="1">
        <f t="array" ref="D4395">_xlfn.TEXTJOIN("",,_xlfn.LET(_xlpm.a,MID(C4395,_xlfn.SEQUENCE(1,LEN(C4395)),1),IF(ISNUMBER(--_xlpm.a),"",_xlpm.a)))</f>
        <v>_Reformatted</v>
      </c>
      <c r="E4395" t="str">
        <f t="shared" si="750"/>
        <v>_Reformatted</v>
      </c>
      <c r="F4395" t="str">
        <f t="shared" si="752"/>
        <v>_REFORMATTED</v>
      </c>
      <c r="G4395" t="b">
        <f t="shared" si="751"/>
        <v>1</v>
      </c>
      <c r="H4395">
        <f t="shared" si="753"/>
        <v>0</v>
      </c>
      <c r="I4395">
        <f t="shared" si="754"/>
        <v>0</v>
      </c>
      <c r="J4395" t="str" cm="1">
        <f t="array" ref="J4395">IF(OR(ISNUMBER(SEARCH({"A";"B";"C";"D";"E";"F";"G";"H";"I";"J";"K";"L";"M";"N";"O";"P";"Q";"R";"S";"T";"U";"V";"W";"X";"Y";"Z"},F4395))), "TRUE", "FALSE")</f>
        <v>TRUE</v>
      </c>
      <c r="K4395">
        <f t="shared" si="755"/>
        <v>0</v>
      </c>
      <c r="L4395">
        <f t="shared" si="756"/>
        <v>0</v>
      </c>
      <c r="M4395">
        <f t="shared" si="757"/>
        <v>0</v>
      </c>
      <c r="N4395">
        <f t="shared" si="758"/>
        <v>0</v>
      </c>
      <c r="O4395">
        <f t="shared" si="760"/>
        <v>0</v>
      </c>
      <c r="P4395">
        <f t="shared" si="759"/>
        <v>0</v>
      </c>
    </row>
    <row r="4396" spans="1:16" x14ac:dyDescent="0.45">
      <c r="A4396" t="s">
        <v>4072</v>
      </c>
      <c r="B4396" t="s">
        <v>4073</v>
      </c>
      <c r="C4396" t="s">
        <v>3593</v>
      </c>
      <c r="D4396" s="4" t="str" cm="1">
        <f t="array" ref="D4396">_xlfn.TEXTJOIN("",,_xlfn.LET(_xlpm.a,MID(C4396,_xlfn.SEQUENCE(1,LEN(C4396)),1),IF(ISNUMBER(--_xlpm.a),"",_xlpm.a)))</f>
        <v>_Reformatted</v>
      </c>
      <c r="E4396" t="str">
        <f t="shared" si="750"/>
        <v>_Reformatted</v>
      </c>
      <c r="F4396" t="str">
        <f t="shared" si="752"/>
        <v>_REFORMATTED</v>
      </c>
      <c r="G4396" t="b">
        <f t="shared" si="751"/>
        <v>1</v>
      </c>
      <c r="H4396">
        <f t="shared" si="753"/>
        <v>0</v>
      </c>
      <c r="I4396">
        <f t="shared" si="754"/>
        <v>0</v>
      </c>
      <c r="J4396" t="str" cm="1">
        <f t="array" ref="J4396">IF(OR(ISNUMBER(SEARCH({"A";"B";"C";"D";"E";"F";"G";"H";"I";"J";"K";"L";"M";"N";"O";"P";"Q";"R";"S";"T";"U";"V";"W";"X";"Y";"Z"},F4396))), "TRUE", "FALSE")</f>
        <v>TRUE</v>
      </c>
      <c r="K4396">
        <f t="shared" si="755"/>
        <v>0</v>
      </c>
      <c r="L4396">
        <f t="shared" si="756"/>
        <v>0</v>
      </c>
      <c r="M4396">
        <f t="shared" si="757"/>
        <v>0</v>
      </c>
      <c r="N4396">
        <f t="shared" si="758"/>
        <v>0</v>
      </c>
      <c r="O4396">
        <f t="shared" si="760"/>
        <v>0</v>
      </c>
      <c r="P4396">
        <f t="shared" si="759"/>
        <v>0</v>
      </c>
    </row>
    <row r="4397" spans="1:16" x14ac:dyDescent="0.45">
      <c r="A4397" t="s">
        <v>4072</v>
      </c>
      <c r="B4397" t="s">
        <v>4073</v>
      </c>
      <c r="C4397" t="s">
        <v>909</v>
      </c>
      <c r="D4397" s="4" t="str" cm="1">
        <f t="array" ref="D4397">_xlfn.TEXTJOIN("",,_xlfn.LET(_xlpm.a,MID(C4397,_xlfn.SEQUENCE(1,LEN(C4397)),1),IF(ISNUMBER(--_xlpm.a),"",_xlpm.a)))</f>
        <v>_Trauma_Head</v>
      </c>
      <c r="E4397" t="str">
        <f t="shared" si="750"/>
        <v>_Trauma_Head</v>
      </c>
      <c r="F4397" t="str">
        <f t="shared" si="752"/>
        <v>_TRAUMA_HEAD</v>
      </c>
      <c r="G4397" t="b">
        <f t="shared" si="751"/>
        <v>0</v>
      </c>
      <c r="H4397">
        <f t="shared" si="753"/>
        <v>0</v>
      </c>
      <c r="I4397">
        <f t="shared" si="754"/>
        <v>0</v>
      </c>
      <c r="J4397" t="str" cm="1">
        <f t="array" ref="J4397">IF(OR(ISNUMBER(SEARCH({"A";"B";"C";"D";"E";"F";"G";"H";"I";"J";"K";"L";"M";"N";"O";"P";"Q";"R";"S";"T";"U";"V";"W";"X";"Y";"Z"},F4397))), "TRUE", "FALSE")</f>
        <v>TRUE</v>
      </c>
      <c r="K4397">
        <f t="shared" si="755"/>
        <v>0</v>
      </c>
      <c r="L4397">
        <f t="shared" si="756"/>
        <v>0</v>
      </c>
      <c r="M4397">
        <f t="shared" si="757"/>
        <v>0</v>
      </c>
      <c r="N4397">
        <f t="shared" si="758"/>
        <v>0</v>
      </c>
      <c r="O4397">
        <f t="shared" si="760"/>
        <v>0</v>
      </c>
      <c r="P4397">
        <f t="shared" si="759"/>
        <v>0</v>
      </c>
    </row>
    <row r="4398" spans="1:16" x14ac:dyDescent="0.45">
      <c r="A4398" t="s">
        <v>4072</v>
      </c>
      <c r="B4398" t="s">
        <v>4073</v>
      </c>
      <c r="C4398" t="s">
        <v>1274</v>
      </c>
      <c r="D4398" s="4" t="str" cm="1">
        <f t="array" ref="D4398">_xlfn.TEXTJOIN("",,_xlfn.LET(_xlpm.a,MID(C4398,_xlfn.SEQUENCE(1,LEN(C4398)),1),IF(ISNUMBER(--_xlpm.a),"",_xlpm.a)))</f>
        <v>_Trauma_Cervical_Spine</v>
      </c>
      <c r="E4398" t="str">
        <f t="shared" si="750"/>
        <v>_Trauma_Cervical_Spine</v>
      </c>
      <c r="F4398" t="str">
        <f t="shared" si="752"/>
        <v>_TRAUMA_CERVICAL_SPINE</v>
      </c>
      <c r="G4398" t="b">
        <f t="shared" si="751"/>
        <v>0</v>
      </c>
      <c r="H4398">
        <f t="shared" si="753"/>
        <v>0</v>
      </c>
      <c r="I4398">
        <f t="shared" si="754"/>
        <v>0</v>
      </c>
      <c r="J4398" t="str" cm="1">
        <f t="array" ref="J4398">IF(OR(ISNUMBER(SEARCH({"A";"B";"C";"D";"E";"F";"G";"H";"I";"J";"K";"L";"M";"N";"O";"P";"Q";"R";"S";"T";"U";"V";"W";"X";"Y";"Z"},F4398))), "TRUE", "FALSE")</f>
        <v>TRUE</v>
      </c>
      <c r="K4398">
        <f t="shared" si="755"/>
        <v>0</v>
      </c>
      <c r="L4398">
        <f t="shared" si="756"/>
        <v>0</v>
      </c>
      <c r="M4398">
        <f t="shared" si="757"/>
        <v>0</v>
      </c>
      <c r="N4398">
        <f t="shared" si="758"/>
        <v>0</v>
      </c>
      <c r="O4398">
        <f t="shared" si="760"/>
        <v>0</v>
      </c>
      <c r="P4398">
        <f t="shared" si="759"/>
        <v>0</v>
      </c>
    </row>
    <row r="4399" spans="1:16" x14ac:dyDescent="0.45">
      <c r="A4399" t="s">
        <v>4074</v>
      </c>
      <c r="B4399" t="s">
        <v>4075</v>
      </c>
      <c r="C4399" t="s">
        <v>184</v>
      </c>
      <c r="D4399" s="4" t="str" cm="1">
        <f t="array" ref="D4399">_xlfn.TEXTJOIN("",,_xlfn.LET(_xlpm.a,MID(C4399,_xlfn.SEQUENCE(1,LEN(C4399)),1),IF(ISNUMBER(--_xlpm.a),"",_xlpm.a)))</f>
        <v>_ABD_PELVIS_W_O</v>
      </c>
      <c r="E4399" t="str">
        <f t="shared" si="750"/>
        <v>_ABD_PELVIS_W_O</v>
      </c>
      <c r="F4399" t="str">
        <f t="shared" si="752"/>
        <v>_ABD_PELVIS_W_O</v>
      </c>
      <c r="G4399" t="b">
        <f t="shared" si="751"/>
        <v>0</v>
      </c>
      <c r="H4399">
        <f t="shared" si="753"/>
        <v>1</v>
      </c>
      <c r="I4399">
        <f t="shared" si="754"/>
        <v>0</v>
      </c>
      <c r="J4399" t="str" cm="1">
        <f t="array" ref="J4399">IF(OR(ISNUMBER(SEARCH({"A";"B";"C";"D";"E";"F";"G";"H";"I";"J";"K";"L";"M";"N";"O";"P";"Q";"R";"S";"T";"U";"V";"W";"X";"Y";"Z"},F4399))), "TRUE", "FALSE")</f>
        <v>TRUE</v>
      </c>
      <c r="K4399">
        <f t="shared" si="755"/>
        <v>0</v>
      </c>
      <c r="L4399">
        <f t="shared" si="756"/>
        <v>0</v>
      </c>
      <c r="M4399">
        <f t="shared" si="757"/>
        <v>0</v>
      </c>
      <c r="N4399">
        <f t="shared" si="758"/>
        <v>0</v>
      </c>
      <c r="O4399">
        <f t="shared" si="760"/>
        <v>0</v>
      </c>
      <c r="P4399">
        <f t="shared" si="759"/>
        <v>0</v>
      </c>
    </row>
    <row r="4400" spans="1:16" x14ac:dyDescent="0.45">
      <c r="A4400" t="s">
        <v>4074</v>
      </c>
      <c r="B4400" t="s">
        <v>4075</v>
      </c>
      <c r="C4400" t="s">
        <v>182</v>
      </c>
      <c r="D4400" s="4" t="str" cm="1">
        <f t="array" ref="D4400">_xlfn.TEXTJOIN("",,_xlfn.LET(_xlpm.a,MID(C4400,_xlfn.SEQUENCE(1,LEN(C4400)),1),IF(ISNUMBER(--_xlpm.a),"",_xlpm.a)))</f>
        <v>_THINS</v>
      </c>
      <c r="E4400" t="str">
        <f t="shared" si="750"/>
        <v>_THINS</v>
      </c>
      <c r="F4400" t="str">
        <f t="shared" si="752"/>
        <v>_THINS</v>
      </c>
      <c r="G4400" t="b">
        <f t="shared" si="751"/>
        <v>0</v>
      </c>
      <c r="H4400">
        <f t="shared" si="753"/>
        <v>0</v>
      </c>
      <c r="I4400">
        <f t="shared" si="754"/>
        <v>0</v>
      </c>
      <c r="J4400" t="str" cm="1">
        <f t="array" ref="J4400">IF(OR(ISNUMBER(SEARCH({"A";"B";"C";"D";"E";"F";"G";"H";"I";"J";"K";"L";"M";"N";"O";"P";"Q";"R";"S";"T";"U";"V";"W";"X";"Y";"Z"},F4400))), "TRUE", "FALSE")</f>
        <v>TRUE</v>
      </c>
      <c r="K4400">
        <f t="shared" si="755"/>
        <v>0</v>
      </c>
      <c r="L4400">
        <f t="shared" si="756"/>
        <v>0</v>
      </c>
      <c r="M4400">
        <f t="shared" si="757"/>
        <v>1</v>
      </c>
      <c r="N4400">
        <f t="shared" si="758"/>
        <v>0</v>
      </c>
      <c r="O4400">
        <f t="shared" si="760"/>
        <v>0</v>
      </c>
      <c r="P4400">
        <f t="shared" si="759"/>
        <v>0</v>
      </c>
    </row>
    <row r="4401" spans="1:16" x14ac:dyDescent="0.45">
      <c r="A4401" t="s">
        <v>4074</v>
      </c>
      <c r="B4401" t="s">
        <v>4075</v>
      </c>
      <c r="C4401" t="s">
        <v>183</v>
      </c>
      <c r="D4401" s="4" t="str" cm="1">
        <f t="array" ref="D4401">_xlfn.TEXTJOIN("",,_xlfn.LET(_xlpm.a,MID(C4401,_xlfn.SEQUENCE(1,LEN(C4401)),1),IF(ISNUMBER(--_xlpm.a),"",_xlpm.a)))</f>
        <v>_COR</v>
      </c>
      <c r="E4401" t="str">
        <f t="shared" si="750"/>
        <v>_COR</v>
      </c>
      <c r="F4401" t="str">
        <f t="shared" si="752"/>
        <v>_COR</v>
      </c>
      <c r="G4401" t="b">
        <f t="shared" si="751"/>
        <v>1</v>
      </c>
      <c r="H4401">
        <f t="shared" si="753"/>
        <v>0</v>
      </c>
      <c r="I4401">
        <f t="shared" si="754"/>
        <v>0</v>
      </c>
      <c r="J4401" t="str" cm="1">
        <f t="array" ref="J4401">IF(OR(ISNUMBER(SEARCH({"A";"B";"C";"D";"E";"F";"G";"H";"I";"J";"K";"L";"M";"N";"O";"P";"Q";"R";"S";"T";"U";"V";"W";"X";"Y";"Z"},F4401))), "TRUE", "FALSE")</f>
        <v>TRUE</v>
      </c>
      <c r="K4401">
        <f t="shared" si="755"/>
        <v>0</v>
      </c>
      <c r="L4401">
        <f t="shared" si="756"/>
        <v>0</v>
      </c>
      <c r="M4401">
        <f t="shared" si="757"/>
        <v>0</v>
      </c>
      <c r="N4401">
        <f t="shared" si="758"/>
        <v>0</v>
      </c>
      <c r="O4401">
        <f t="shared" si="760"/>
        <v>0</v>
      </c>
      <c r="P4401">
        <f t="shared" si="759"/>
        <v>0</v>
      </c>
    </row>
    <row r="4402" spans="1:16" x14ac:dyDescent="0.45">
      <c r="A4402" t="s">
        <v>4074</v>
      </c>
      <c r="B4402" t="s">
        <v>4075</v>
      </c>
      <c r="C4402" t="s">
        <v>185</v>
      </c>
      <c r="D4402" s="4" t="str" cm="1">
        <f t="array" ref="D4402">_xlfn.TEXTJOIN("",,_xlfn.LET(_xlpm.a,MID(C4402,_xlfn.SEQUENCE(1,LEN(C4402)),1),IF(ISNUMBER(--_xlpm.a),"",_xlpm.a)))</f>
        <v>_SAG</v>
      </c>
      <c r="E4402" t="str">
        <f t="shared" si="750"/>
        <v>_SAG</v>
      </c>
      <c r="F4402" t="str">
        <f t="shared" si="752"/>
        <v>_SAG</v>
      </c>
      <c r="G4402" t="b">
        <f t="shared" si="751"/>
        <v>1</v>
      </c>
      <c r="H4402">
        <f t="shared" si="753"/>
        <v>0</v>
      </c>
      <c r="I4402">
        <f t="shared" si="754"/>
        <v>0</v>
      </c>
      <c r="J4402" t="str" cm="1">
        <f t="array" ref="J4402">IF(OR(ISNUMBER(SEARCH({"A";"B";"C";"D";"E";"F";"G";"H";"I";"J";"K";"L";"M";"N";"O";"P";"Q";"R";"S";"T";"U";"V";"W";"X";"Y";"Z"},F4402))), "TRUE", "FALSE")</f>
        <v>TRUE</v>
      </c>
      <c r="K4402">
        <f t="shared" si="755"/>
        <v>0</v>
      </c>
      <c r="L4402">
        <f t="shared" si="756"/>
        <v>0</v>
      </c>
      <c r="M4402">
        <f t="shared" si="757"/>
        <v>0</v>
      </c>
      <c r="N4402">
        <f t="shared" si="758"/>
        <v>0</v>
      </c>
      <c r="O4402">
        <f t="shared" si="760"/>
        <v>0</v>
      </c>
      <c r="P4402">
        <f t="shared" si="759"/>
        <v>0</v>
      </c>
    </row>
    <row r="4403" spans="1:16" x14ac:dyDescent="0.45">
      <c r="A4403" t="s">
        <v>4076</v>
      </c>
      <c r="B4403" t="s">
        <v>4077</v>
      </c>
      <c r="C4403" t="s">
        <v>184</v>
      </c>
      <c r="D4403" s="4" t="str" cm="1">
        <f t="array" ref="D4403">_xlfn.TEXTJOIN("",,_xlfn.LET(_xlpm.a,MID(C4403,_xlfn.SEQUENCE(1,LEN(C4403)),1),IF(ISNUMBER(--_xlpm.a),"",_xlpm.a)))</f>
        <v>_ABD_PELVIS_W_O</v>
      </c>
      <c r="E4403" t="str">
        <f t="shared" si="750"/>
        <v>_ABD_PELVIS_W_O</v>
      </c>
      <c r="F4403" t="str">
        <f t="shared" si="752"/>
        <v>_ABD_PELVIS_W_O</v>
      </c>
      <c r="G4403" t="b">
        <f t="shared" si="751"/>
        <v>0</v>
      </c>
      <c r="H4403">
        <f t="shared" si="753"/>
        <v>1</v>
      </c>
      <c r="I4403">
        <f t="shared" si="754"/>
        <v>0</v>
      </c>
      <c r="J4403" t="str" cm="1">
        <f t="array" ref="J4403">IF(OR(ISNUMBER(SEARCH({"A";"B";"C";"D";"E";"F";"G";"H";"I";"J";"K";"L";"M";"N";"O";"P";"Q";"R";"S";"T";"U";"V";"W";"X";"Y";"Z"},F4403))), "TRUE", "FALSE")</f>
        <v>TRUE</v>
      </c>
      <c r="K4403">
        <f t="shared" si="755"/>
        <v>0</v>
      </c>
      <c r="L4403">
        <f t="shared" si="756"/>
        <v>0</v>
      </c>
      <c r="M4403">
        <f t="shared" si="757"/>
        <v>0</v>
      </c>
      <c r="N4403">
        <f t="shared" si="758"/>
        <v>0</v>
      </c>
      <c r="O4403">
        <f t="shared" si="760"/>
        <v>0</v>
      </c>
      <c r="P4403">
        <f t="shared" si="759"/>
        <v>0</v>
      </c>
    </row>
    <row r="4404" spans="1:16" x14ac:dyDescent="0.45">
      <c r="A4404" t="s">
        <v>4076</v>
      </c>
      <c r="B4404" t="s">
        <v>4077</v>
      </c>
      <c r="C4404" t="s">
        <v>183</v>
      </c>
      <c r="D4404" s="4" t="str" cm="1">
        <f t="array" ref="D4404">_xlfn.TEXTJOIN("",,_xlfn.LET(_xlpm.a,MID(C4404,_xlfn.SEQUENCE(1,LEN(C4404)),1),IF(ISNUMBER(--_xlpm.a),"",_xlpm.a)))</f>
        <v>_COR</v>
      </c>
      <c r="E4404" t="str">
        <f t="shared" si="750"/>
        <v>_COR</v>
      </c>
      <c r="F4404" t="str">
        <f t="shared" si="752"/>
        <v>_COR</v>
      </c>
      <c r="G4404" t="b">
        <f t="shared" si="751"/>
        <v>1</v>
      </c>
      <c r="H4404">
        <f t="shared" si="753"/>
        <v>0</v>
      </c>
      <c r="I4404">
        <f t="shared" si="754"/>
        <v>0</v>
      </c>
      <c r="J4404" t="str" cm="1">
        <f t="array" ref="J4404">IF(OR(ISNUMBER(SEARCH({"A";"B";"C";"D";"E";"F";"G";"H";"I";"J";"K";"L";"M";"N";"O";"P";"Q";"R";"S";"T";"U";"V";"W";"X";"Y";"Z"},F4404))), "TRUE", "FALSE")</f>
        <v>TRUE</v>
      </c>
      <c r="K4404">
        <f t="shared" si="755"/>
        <v>0</v>
      </c>
      <c r="L4404">
        <f t="shared" si="756"/>
        <v>0</v>
      </c>
      <c r="M4404">
        <f t="shared" si="757"/>
        <v>0</v>
      </c>
      <c r="N4404">
        <f t="shared" si="758"/>
        <v>0</v>
      </c>
      <c r="O4404">
        <f t="shared" si="760"/>
        <v>0</v>
      </c>
      <c r="P4404">
        <f t="shared" si="759"/>
        <v>0</v>
      </c>
    </row>
    <row r="4405" spans="1:16" x14ac:dyDescent="0.45">
      <c r="A4405" t="s">
        <v>4076</v>
      </c>
      <c r="B4405" t="s">
        <v>4077</v>
      </c>
      <c r="C4405" t="s">
        <v>573</v>
      </c>
      <c r="D4405" s="4" t="str" cm="1">
        <f t="array" ref="D4405">_xlfn.TEXTJOIN("",,_xlfn.LET(_xlpm.a,MID(C4405,_xlfn.SEQUENCE(1,LEN(C4405)),1),IF(ISNUMBER(--_xlpm.a),"",_xlpm.a)))</f>
        <v>_THINS</v>
      </c>
      <c r="E4405" t="str">
        <f t="shared" si="750"/>
        <v>_THINS</v>
      </c>
      <c r="F4405" t="str">
        <f t="shared" si="752"/>
        <v>_THINS</v>
      </c>
      <c r="G4405" t="b">
        <f t="shared" si="751"/>
        <v>0</v>
      </c>
      <c r="H4405">
        <f t="shared" si="753"/>
        <v>0</v>
      </c>
      <c r="I4405">
        <f t="shared" si="754"/>
        <v>0</v>
      </c>
      <c r="J4405" t="str" cm="1">
        <f t="array" ref="J4405">IF(OR(ISNUMBER(SEARCH({"A";"B";"C";"D";"E";"F";"G";"H";"I";"J";"K";"L";"M";"N";"O";"P";"Q";"R";"S";"T";"U";"V";"W";"X";"Y";"Z"},F4405))), "TRUE", "FALSE")</f>
        <v>TRUE</v>
      </c>
      <c r="K4405">
        <f t="shared" si="755"/>
        <v>0</v>
      </c>
      <c r="L4405">
        <f t="shared" si="756"/>
        <v>0</v>
      </c>
      <c r="M4405">
        <f t="shared" si="757"/>
        <v>1</v>
      </c>
      <c r="N4405">
        <f t="shared" si="758"/>
        <v>0</v>
      </c>
      <c r="O4405">
        <f t="shared" si="760"/>
        <v>0</v>
      </c>
      <c r="P4405">
        <f t="shared" si="759"/>
        <v>0</v>
      </c>
    </row>
    <row r="4406" spans="1:16" x14ac:dyDescent="0.45">
      <c r="A4406" t="s">
        <v>4076</v>
      </c>
      <c r="B4406" t="s">
        <v>4077</v>
      </c>
      <c r="C4406" t="s">
        <v>185</v>
      </c>
      <c r="D4406" s="4" t="str" cm="1">
        <f t="array" ref="D4406">_xlfn.TEXTJOIN("",,_xlfn.LET(_xlpm.a,MID(C4406,_xlfn.SEQUENCE(1,LEN(C4406)),1),IF(ISNUMBER(--_xlpm.a),"",_xlpm.a)))</f>
        <v>_SAG</v>
      </c>
      <c r="E4406" t="str">
        <f t="shared" si="750"/>
        <v>_SAG</v>
      </c>
      <c r="F4406" t="str">
        <f t="shared" si="752"/>
        <v>_SAG</v>
      </c>
      <c r="G4406" t="b">
        <f t="shared" si="751"/>
        <v>1</v>
      </c>
      <c r="H4406">
        <f t="shared" si="753"/>
        <v>0</v>
      </c>
      <c r="I4406">
        <f t="shared" si="754"/>
        <v>0</v>
      </c>
      <c r="J4406" t="str" cm="1">
        <f t="array" ref="J4406">IF(OR(ISNUMBER(SEARCH({"A";"B";"C";"D";"E";"F";"G";"H";"I";"J";"K";"L";"M";"N";"O";"P";"Q";"R";"S";"T";"U";"V";"W";"X";"Y";"Z"},F4406))), "TRUE", "FALSE")</f>
        <v>TRUE</v>
      </c>
      <c r="K4406">
        <f t="shared" si="755"/>
        <v>0</v>
      </c>
      <c r="L4406">
        <f t="shared" si="756"/>
        <v>0</v>
      </c>
      <c r="M4406">
        <f t="shared" si="757"/>
        <v>0</v>
      </c>
      <c r="N4406">
        <f t="shared" si="758"/>
        <v>0</v>
      </c>
      <c r="O4406">
        <f t="shared" si="760"/>
        <v>0</v>
      </c>
      <c r="P4406">
        <f t="shared" si="759"/>
        <v>0</v>
      </c>
    </row>
    <row r="4407" spans="1:16" x14ac:dyDescent="0.45">
      <c r="A4407" t="s">
        <v>4076</v>
      </c>
      <c r="B4407" t="s">
        <v>4077</v>
      </c>
      <c r="C4407" t="s">
        <v>875</v>
      </c>
      <c r="D4407" s="4" t="str" cm="1">
        <f t="array" ref="D4407">_xlfn.TEXTJOIN("",,_xlfn.LET(_xlpm.a,MID(C4407,_xlfn.SEQUENCE(1,LEN(C4407)),1),IF(ISNUMBER(--_xlpm.a),"",_xlpm.a)))</f>
        <v>_ABD_PELVIS_W</v>
      </c>
      <c r="E4407" t="str">
        <f t="shared" si="750"/>
        <v>_ABD_PELVIS_W</v>
      </c>
      <c r="F4407" t="str">
        <f t="shared" si="752"/>
        <v>_ABD_PELVIS_W</v>
      </c>
      <c r="G4407" t="b">
        <f t="shared" si="751"/>
        <v>0</v>
      </c>
      <c r="H4407">
        <f t="shared" si="753"/>
        <v>1</v>
      </c>
      <c r="I4407">
        <f t="shared" si="754"/>
        <v>0</v>
      </c>
      <c r="J4407" t="str" cm="1">
        <f t="array" ref="J4407">IF(OR(ISNUMBER(SEARCH({"A";"B";"C";"D";"E";"F";"G";"H";"I";"J";"K";"L";"M";"N";"O";"P";"Q";"R";"S";"T";"U";"V";"W";"X";"Y";"Z"},F4407))), "TRUE", "FALSE")</f>
        <v>TRUE</v>
      </c>
      <c r="K4407">
        <f t="shared" si="755"/>
        <v>0</v>
      </c>
      <c r="L4407">
        <f t="shared" si="756"/>
        <v>0</v>
      </c>
      <c r="M4407">
        <f t="shared" si="757"/>
        <v>0</v>
      </c>
      <c r="N4407">
        <f t="shared" si="758"/>
        <v>0</v>
      </c>
      <c r="O4407">
        <f t="shared" si="760"/>
        <v>0</v>
      </c>
      <c r="P4407">
        <f t="shared" si="759"/>
        <v>0</v>
      </c>
    </row>
    <row r="4408" spans="1:16" x14ac:dyDescent="0.45">
      <c r="A4408" t="s">
        <v>4078</v>
      </c>
      <c r="B4408" t="s">
        <v>4079</v>
      </c>
      <c r="C4408" t="s">
        <v>4080</v>
      </c>
      <c r="D4408" s="4" t="str" cm="1">
        <f t="array" ref="D4408">_xlfn.TEXTJOIN("",,_xlfn.LET(_xlpm.a,MID(C4408,_xlfn.SEQUENCE(1,LEN(C4408)),1),IF(ISNUMBER(--_xlpm.a),"",_xlpm.a)))</f>
        <v>_Abdpelvis_w_o___Bf</v>
      </c>
      <c r="E4408" t="str">
        <f t="shared" si="750"/>
        <v>_Abdpelvis_w_o_Bf</v>
      </c>
      <c r="F4408" t="str">
        <f t="shared" si="752"/>
        <v>_ABDPELVIS_W_O_BF</v>
      </c>
      <c r="G4408" t="b">
        <f t="shared" si="751"/>
        <v>0</v>
      </c>
      <c r="H4408">
        <f t="shared" si="753"/>
        <v>1</v>
      </c>
      <c r="I4408">
        <f t="shared" si="754"/>
        <v>0</v>
      </c>
      <c r="J4408" t="str" cm="1">
        <f t="array" ref="J4408">IF(OR(ISNUMBER(SEARCH({"A";"B";"C";"D";"E";"F";"G";"H";"I";"J";"K";"L";"M";"N";"O";"P";"Q";"R";"S";"T";"U";"V";"W";"X";"Y";"Z"},F4408))), "TRUE", "FALSE")</f>
        <v>TRUE</v>
      </c>
      <c r="K4408">
        <f t="shared" si="755"/>
        <v>0</v>
      </c>
      <c r="L4408">
        <f t="shared" si="756"/>
        <v>0</v>
      </c>
      <c r="M4408">
        <f t="shared" si="757"/>
        <v>0</v>
      </c>
      <c r="N4408">
        <f t="shared" si="758"/>
        <v>0</v>
      </c>
      <c r="O4408">
        <f t="shared" si="760"/>
        <v>0</v>
      </c>
      <c r="P4408">
        <f t="shared" si="759"/>
        <v>0</v>
      </c>
    </row>
    <row r="4409" spans="1:16" x14ac:dyDescent="0.45">
      <c r="A4409" t="s">
        <v>4081</v>
      </c>
      <c r="B4409" t="s">
        <v>4082</v>
      </c>
      <c r="C4409" t="s">
        <v>264</v>
      </c>
      <c r="D4409" s="4" t="str" cm="1">
        <f t="array" ref="D4409">_xlfn.TEXTJOIN("",,_xlfn.LET(_xlpm.a,MID(C4409,_xlfn.SEQUENCE(1,LEN(C4409)),1),IF(ISNUMBER(--_xlpm.a),"",_xlpm.a)))</f>
        <v>_SAGITTAL_ABDOMEN_PELVIS</v>
      </c>
      <c r="E4409" t="str">
        <f t="shared" si="750"/>
        <v>_SAGITTAL_ABDOMEN_PELVIS</v>
      </c>
      <c r="F4409" t="str">
        <f t="shared" si="752"/>
        <v>_SAGITTAL_ABDOMEN_PELVIS</v>
      </c>
      <c r="G4409" t="b">
        <f t="shared" si="751"/>
        <v>1</v>
      </c>
      <c r="H4409">
        <f t="shared" si="753"/>
        <v>0</v>
      </c>
      <c r="I4409">
        <f t="shared" si="754"/>
        <v>0</v>
      </c>
      <c r="J4409" t="str" cm="1">
        <f t="array" ref="J4409">IF(OR(ISNUMBER(SEARCH({"A";"B";"C";"D";"E";"F";"G";"H";"I";"J";"K";"L";"M";"N";"O";"P";"Q";"R";"S";"T";"U";"V";"W";"X";"Y";"Z"},F4409))), "TRUE", "FALSE")</f>
        <v>TRUE</v>
      </c>
      <c r="K4409">
        <f t="shared" si="755"/>
        <v>0</v>
      </c>
      <c r="L4409">
        <f t="shared" si="756"/>
        <v>0</v>
      </c>
      <c r="M4409">
        <f t="shared" si="757"/>
        <v>0</v>
      </c>
      <c r="N4409">
        <f t="shared" si="758"/>
        <v>0</v>
      </c>
      <c r="O4409">
        <f t="shared" si="760"/>
        <v>0</v>
      </c>
      <c r="P4409">
        <f t="shared" si="759"/>
        <v>0</v>
      </c>
    </row>
    <row r="4410" spans="1:16" x14ac:dyDescent="0.45">
      <c r="A4410" t="s">
        <v>4083</v>
      </c>
      <c r="B4410" t="s">
        <v>4084</v>
      </c>
      <c r="C4410" t="s">
        <v>74</v>
      </c>
      <c r="D4410" s="4" t="str" cm="1">
        <f t="array" ref="D4410">_xlfn.TEXTJOIN("",,_xlfn.LET(_xlpm.a,MID(C4410,_xlfn.SEQUENCE(1,LEN(C4410)),1),IF(ISNUMBER(--_xlpm.a),"",_xlpm.a)))</f>
        <v>_Recon___Trauma_Arch_Abdomen_Pe</v>
      </c>
      <c r="E4410" t="str">
        <f t="shared" si="750"/>
        <v>_Recon_Trauma_Arch_Abdomen_Pe</v>
      </c>
      <c r="F4410" t="str">
        <f t="shared" si="752"/>
        <v>_RECON_TRAUMA_ARCH_ABDOMEN_PE</v>
      </c>
      <c r="G4410" t="b">
        <f t="shared" si="751"/>
        <v>1</v>
      </c>
      <c r="H4410">
        <f t="shared" si="753"/>
        <v>0</v>
      </c>
      <c r="I4410">
        <f t="shared" si="754"/>
        <v>0</v>
      </c>
      <c r="J4410" t="str" cm="1">
        <f t="array" ref="J4410">IF(OR(ISNUMBER(SEARCH({"A";"B";"C";"D";"E";"F";"G";"H";"I";"J";"K";"L";"M";"N";"O";"P";"Q";"R";"S";"T";"U";"V";"W";"X";"Y";"Z"},F4410))), "TRUE", "FALSE")</f>
        <v>TRUE</v>
      </c>
      <c r="K4410">
        <f t="shared" si="755"/>
        <v>0</v>
      </c>
      <c r="L4410">
        <f t="shared" si="756"/>
        <v>0</v>
      </c>
      <c r="M4410">
        <f t="shared" si="757"/>
        <v>0</v>
      </c>
      <c r="N4410">
        <f t="shared" si="758"/>
        <v>0</v>
      </c>
      <c r="O4410">
        <f t="shared" si="760"/>
        <v>0</v>
      </c>
      <c r="P4410">
        <f t="shared" si="759"/>
        <v>0</v>
      </c>
    </row>
    <row r="4411" spans="1:16" x14ac:dyDescent="0.45">
      <c r="A4411" t="s">
        <v>4083</v>
      </c>
      <c r="B4411" t="s">
        <v>4084</v>
      </c>
      <c r="C4411" t="s">
        <v>4085</v>
      </c>
      <c r="D4411" s="4" t="str" cm="1">
        <f t="array" ref="D4411">_xlfn.TEXTJOIN("",,_xlfn.LET(_xlpm.a,MID(C4411,_xlfn.SEQUENCE(1,LEN(C4411)),1),IF(ISNUMBER(--_xlpm.a),"",_xlpm.a)))</f>
        <v>_Reformatted</v>
      </c>
      <c r="E4411" t="str">
        <f t="shared" si="750"/>
        <v>_Reformatted</v>
      </c>
      <c r="F4411" t="str">
        <f t="shared" si="752"/>
        <v>_REFORMATTED</v>
      </c>
      <c r="G4411" t="b">
        <f t="shared" si="751"/>
        <v>1</v>
      </c>
      <c r="H4411">
        <f t="shared" si="753"/>
        <v>0</v>
      </c>
      <c r="I4411">
        <f t="shared" si="754"/>
        <v>0</v>
      </c>
      <c r="J4411" t="str" cm="1">
        <f t="array" ref="J4411">IF(OR(ISNUMBER(SEARCH({"A";"B";"C";"D";"E";"F";"G";"H";"I";"J";"K";"L";"M";"N";"O";"P";"Q";"R";"S";"T";"U";"V";"W";"X";"Y";"Z"},F4411))), "TRUE", "FALSE")</f>
        <v>TRUE</v>
      </c>
      <c r="K4411">
        <f t="shared" si="755"/>
        <v>0</v>
      </c>
      <c r="L4411">
        <f t="shared" si="756"/>
        <v>0</v>
      </c>
      <c r="M4411">
        <f t="shared" si="757"/>
        <v>0</v>
      </c>
      <c r="N4411">
        <f t="shared" si="758"/>
        <v>0</v>
      </c>
      <c r="O4411">
        <f t="shared" si="760"/>
        <v>0</v>
      </c>
      <c r="P4411">
        <f t="shared" si="759"/>
        <v>0</v>
      </c>
    </row>
    <row r="4412" spans="1:16" x14ac:dyDescent="0.45">
      <c r="A4412" t="s">
        <v>4083</v>
      </c>
      <c r="B4412" t="s">
        <v>4084</v>
      </c>
      <c r="C4412" t="s">
        <v>4086</v>
      </c>
      <c r="D4412" s="4" t="str" cm="1">
        <f t="array" ref="D4412">_xlfn.TEXTJOIN("",,_xlfn.LET(_xlpm.a,MID(C4412,_xlfn.SEQUENCE(1,LEN(C4412)),1),IF(ISNUMBER(--_xlpm.a),"",_xlpm.a)))</f>
        <v>_Reformatted</v>
      </c>
      <c r="E4412" t="str">
        <f t="shared" si="750"/>
        <v>_Reformatted</v>
      </c>
      <c r="F4412" t="str">
        <f t="shared" si="752"/>
        <v>_REFORMATTED</v>
      </c>
      <c r="G4412" t="b">
        <f t="shared" si="751"/>
        <v>1</v>
      </c>
      <c r="H4412">
        <f t="shared" si="753"/>
        <v>0</v>
      </c>
      <c r="I4412">
        <f t="shared" si="754"/>
        <v>0</v>
      </c>
      <c r="J4412" t="str" cm="1">
        <f t="array" ref="J4412">IF(OR(ISNUMBER(SEARCH({"A";"B";"C";"D";"E";"F";"G";"H";"I";"J";"K";"L";"M";"N";"O";"P";"Q";"R";"S";"T";"U";"V";"W";"X";"Y";"Z"},F4412))), "TRUE", "FALSE")</f>
        <v>TRUE</v>
      </c>
      <c r="K4412">
        <f t="shared" si="755"/>
        <v>0</v>
      </c>
      <c r="L4412">
        <f t="shared" si="756"/>
        <v>0</v>
      </c>
      <c r="M4412">
        <f t="shared" si="757"/>
        <v>0</v>
      </c>
      <c r="N4412">
        <f t="shared" si="758"/>
        <v>0</v>
      </c>
      <c r="O4412">
        <f t="shared" si="760"/>
        <v>0</v>
      </c>
      <c r="P4412">
        <f t="shared" si="759"/>
        <v>0</v>
      </c>
    </row>
    <row r="4413" spans="1:16" x14ac:dyDescent="0.45">
      <c r="A4413" t="s">
        <v>4083</v>
      </c>
      <c r="B4413" t="s">
        <v>4084</v>
      </c>
      <c r="C4413" t="s">
        <v>75</v>
      </c>
      <c r="D4413" s="4" t="str" cm="1">
        <f t="array" ref="D4413">_xlfn.TEXTJOIN("",,_xlfn.LET(_xlpm.a,MID(C4413,_xlfn.SEQUENCE(1,LEN(C4413)),1),IF(ISNUMBER(--_xlpm.a),"",_xlpm.a)))</f>
        <v>_Trauma_Arch_Abdomen_Pelvis</v>
      </c>
      <c r="E4413" t="str">
        <f t="shared" si="750"/>
        <v>_Trauma_Arch_Abdomen_Pelvis</v>
      </c>
      <c r="F4413" t="str">
        <f t="shared" si="752"/>
        <v>_TRAUMA_ARCH_ABDOMEN_PELVIS</v>
      </c>
      <c r="G4413" t="b">
        <f t="shared" si="751"/>
        <v>0</v>
      </c>
      <c r="H4413">
        <f t="shared" si="753"/>
        <v>1</v>
      </c>
      <c r="I4413">
        <f t="shared" si="754"/>
        <v>0</v>
      </c>
      <c r="J4413" t="str" cm="1">
        <f t="array" ref="J4413">IF(OR(ISNUMBER(SEARCH({"A";"B";"C";"D";"E";"F";"G";"H";"I";"J";"K";"L";"M";"N";"O";"P";"Q";"R";"S";"T";"U";"V";"W";"X";"Y";"Z"},F4413))), "TRUE", "FALSE")</f>
        <v>TRUE</v>
      </c>
      <c r="K4413">
        <f t="shared" si="755"/>
        <v>0</v>
      </c>
      <c r="L4413">
        <f t="shared" si="756"/>
        <v>0</v>
      </c>
      <c r="M4413">
        <f t="shared" si="757"/>
        <v>0</v>
      </c>
      <c r="N4413">
        <f t="shared" si="758"/>
        <v>0</v>
      </c>
      <c r="O4413">
        <f t="shared" si="760"/>
        <v>0</v>
      </c>
      <c r="P4413">
        <f t="shared" si="759"/>
        <v>0</v>
      </c>
    </row>
    <row r="4414" spans="1:16" x14ac:dyDescent="0.45">
      <c r="A4414" t="s">
        <v>4087</v>
      </c>
      <c r="B4414" t="s">
        <v>4088</v>
      </c>
      <c r="C4414" t="s">
        <v>258</v>
      </c>
      <c r="D4414" s="4" t="str" cm="1">
        <f t="array" ref="D4414">_xlfn.TEXTJOIN("",,_xlfn.LET(_xlpm.a,MID(C4414,_xlfn.SEQUENCE(1,LEN(C4414)),1),IF(ISNUMBER(--_xlpm.a),"",_xlpm.a)))</f>
        <v>_PELVIS_HIP__iDose___</v>
      </c>
      <c r="E4414" t="str">
        <f t="shared" si="750"/>
        <v>_PELVIS_HIP_iDose_</v>
      </c>
      <c r="F4414" t="str">
        <f t="shared" si="752"/>
        <v>_PELVIS_HIP_IDOSE_</v>
      </c>
      <c r="G4414" t="b">
        <f t="shared" si="751"/>
        <v>1</v>
      </c>
      <c r="H4414">
        <f t="shared" si="753"/>
        <v>0</v>
      </c>
      <c r="I4414">
        <f t="shared" si="754"/>
        <v>0</v>
      </c>
      <c r="J4414" t="str" cm="1">
        <f t="array" ref="J4414">IF(OR(ISNUMBER(SEARCH({"A";"B";"C";"D";"E";"F";"G";"H";"I";"J";"K";"L";"M";"N";"O";"P";"Q";"R";"S";"T";"U";"V";"W";"X";"Y";"Z"},F4414))), "TRUE", "FALSE")</f>
        <v>TRUE</v>
      </c>
      <c r="K4414">
        <f t="shared" si="755"/>
        <v>0</v>
      </c>
      <c r="L4414">
        <f t="shared" si="756"/>
        <v>0</v>
      </c>
      <c r="M4414">
        <f t="shared" si="757"/>
        <v>0</v>
      </c>
      <c r="N4414">
        <f t="shared" si="758"/>
        <v>0</v>
      </c>
      <c r="O4414">
        <f t="shared" si="760"/>
        <v>0</v>
      </c>
      <c r="P4414">
        <f t="shared" si="759"/>
        <v>0</v>
      </c>
    </row>
    <row r="4415" spans="1:16" x14ac:dyDescent="0.45">
      <c r="A4415" t="s">
        <v>4087</v>
      </c>
      <c r="B4415" t="s">
        <v>4088</v>
      </c>
      <c r="C4415" t="s">
        <v>1636</v>
      </c>
      <c r="D4415" s="4" t="str" cm="1">
        <f t="array" ref="D4415">_xlfn.TEXTJOIN("",,_xlfn.LET(_xlpm.a,MID(C4415,_xlfn.SEQUENCE(1,LEN(C4415)),1),IF(ISNUMBER(--_xlpm.a),"",_xlpm.a)))</f>
        <v>_COR_MPR</v>
      </c>
      <c r="E4415" t="str">
        <f t="shared" si="750"/>
        <v>_COR_MPR</v>
      </c>
      <c r="F4415" t="str">
        <f t="shared" si="752"/>
        <v>_COR_MPR</v>
      </c>
      <c r="G4415" t="b">
        <f t="shared" si="751"/>
        <v>1</v>
      </c>
      <c r="H4415">
        <f t="shared" si="753"/>
        <v>0</v>
      </c>
      <c r="I4415">
        <f t="shared" si="754"/>
        <v>0</v>
      </c>
      <c r="J4415" t="str" cm="1">
        <f t="array" ref="J4415">IF(OR(ISNUMBER(SEARCH({"A";"B";"C";"D";"E";"F";"G";"H";"I";"J";"K";"L";"M";"N";"O";"P";"Q";"R";"S";"T";"U";"V";"W";"X";"Y";"Z"},F4415))), "TRUE", "FALSE")</f>
        <v>TRUE</v>
      </c>
      <c r="K4415">
        <f t="shared" si="755"/>
        <v>0</v>
      </c>
      <c r="L4415">
        <f t="shared" si="756"/>
        <v>0</v>
      </c>
      <c r="M4415">
        <f t="shared" si="757"/>
        <v>0</v>
      </c>
      <c r="N4415">
        <f t="shared" si="758"/>
        <v>0</v>
      </c>
      <c r="O4415">
        <f t="shared" si="760"/>
        <v>0</v>
      </c>
      <c r="P4415">
        <f t="shared" si="759"/>
        <v>0</v>
      </c>
    </row>
    <row r="4416" spans="1:16" x14ac:dyDescent="0.45">
      <c r="A4416" t="s">
        <v>4087</v>
      </c>
      <c r="B4416" t="s">
        <v>4088</v>
      </c>
      <c r="C4416" t="s">
        <v>896</v>
      </c>
      <c r="D4416" s="4" t="str" cm="1">
        <f t="array" ref="D4416">_xlfn.TEXTJOIN("",,_xlfn.LET(_xlpm.a,MID(C4416,_xlfn.SEQUENCE(1,LEN(C4416)),1),IF(ISNUMBER(--_xlpm.a),"",_xlpm.a)))</f>
        <v>_THINS__iDose___</v>
      </c>
      <c r="E4416" t="str">
        <f t="shared" si="750"/>
        <v>_THINS_iDose_</v>
      </c>
      <c r="F4416" t="str">
        <f t="shared" si="752"/>
        <v>_THINS_IDOSE_</v>
      </c>
      <c r="G4416" t="b">
        <f t="shared" si="751"/>
        <v>1</v>
      </c>
      <c r="H4416">
        <f t="shared" si="753"/>
        <v>0</v>
      </c>
      <c r="I4416">
        <f t="shared" si="754"/>
        <v>0</v>
      </c>
      <c r="J4416" t="str" cm="1">
        <f t="array" ref="J4416">IF(OR(ISNUMBER(SEARCH({"A";"B";"C";"D";"E";"F";"G";"H";"I";"J";"K";"L";"M";"N";"O";"P";"Q";"R";"S";"T";"U";"V";"W";"X";"Y";"Z"},F4416))), "TRUE", "FALSE")</f>
        <v>TRUE</v>
      </c>
      <c r="K4416">
        <f t="shared" si="755"/>
        <v>0</v>
      </c>
      <c r="L4416">
        <f t="shared" si="756"/>
        <v>0</v>
      </c>
      <c r="M4416">
        <f t="shared" si="757"/>
        <v>0</v>
      </c>
      <c r="N4416">
        <f t="shared" si="758"/>
        <v>0</v>
      </c>
      <c r="O4416">
        <f t="shared" si="760"/>
        <v>0</v>
      </c>
      <c r="P4416">
        <f t="shared" si="759"/>
        <v>0</v>
      </c>
    </row>
    <row r="4417" spans="1:16" x14ac:dyDescent="0.45">
      <c r="A4417" t="s">
        <v>4087</v>
      </c>
      <c r="B4417" t="s">
        <v>4088</v>
      </c>
      <c r="C4417" t="s">
        <v>1637</v>
      </c>
      <c r="D4417" s="4" t="str" cm="1">
        <f t="array" ref="D4417">_xlfn.TEXTJOIN("",,_xlfn.LET(_xlpm.a,MID(C4417,_xlfn.SEQUENCE(1,LEN(C4417)),1),IF(ISNUMBER(--_xlpm.a),"",_xlpm.a)))</f>
        <v>_SAG_MPR</v>
      </c>
      <c r="E4417" t="str">
        <f t="shared" si="750"/>
        <v>_SAG_MPR</v>
      </c>
      <c r="F4417" t="str">
        <f t="shared" si="752"/>
        <v>_SAG_MPR</v>
      </c>
      <c r="G4417" t="b">
        <f t="shared" si="751"/>
        <v>1</v>
      </c>
      <c r="H4417">
        <f t="shared" si="753"/>
        <v>0</v>
      </c>
      <c r="I4417">
        <f t="shared" si="754"/>
        <v>0</v>
      </c>
      <c r="J4417" t="str" cm="1">
        <f t="array" ref="J4417">IF(OR(ISNUMBER(SEARCH({"A";"B";"C";"D";"E";"F";"G";"H";"I";"J";"K";"L";"M";"N";"O";"P";"Q";"R";"S";"T";"U";"V";"W";"X";"Y";"Z"},F4417))), "TRUE", "FALSE")</f>
        <v>TRUE</v>
      </c>
      <c r="K4417">
        <f t="shared" si="755"/>
        <v>0</v>
      </c>
      <c r="L4417">
        <f t="shared" si="756"/>
        <v>0</v>
      </c>
      <c r="M4417">
        <f t="shared" si="757"/>
        <v>0</v>
      </c>
      <c r="N4417">
        <f t="shared" si="758"/>
        <v>0</v>
      </c>
      <c r="O4417">
        <f t="shared" si="760"/>
        <v>0</v>
      </c>
      <c r="P4417">
        <f t="shared" si="759"/>
        <v>0</v>
      </c>
    </row>
    <row r="4418" spans="1:16" x14ac:dyDescent="0.45">
      <c r="A4418" t="s">
        <v>4089</v>
      </c>
      <c r="B4418" t="s">
        <v>4090</v>
      </c>
      <c r="C4418" t="s">
        <v>728</v>
      </c>
      <c r="D4418" s="4" t="str" cm="1">
        <f t="array" ref="D4418">_xlfn.TEXTJOIN("",,_xlfn.LET(_xlpm.a,MID(C4418,_xlfn.SEQUENCE(1,LEN(C4418)),1),IF(ISNUMBER(--_xlpm.a),"",_xlpm.a)))</f>
        <v>__ABD_PELVIS__CE_Axial</v>
      </c>
      <c r="E4418" t="str">
        <f t="shared" ref="E4418:E4481" si="761">SUBSTITUTE(SUBSTITUTE(SUBSTITUTE(D4418,"___","_"),"__","_"),"__","_")</f>
        <v>_ABD_PELVIS_CE_Axial</v>
      </c>
      <c r="F4418" t="str">
        <f t="shared" si="752"/>
        <v>_ABD_PELVIS_CE_AXIAL</v>
      </c>
      <c r="G4418" t="b">
        <f t="shared" ref="G4418:G4481" si="762">OR(ISNUMBER(SEARCH("unknown",LOWER(C4418))),ISNUMBER(SEARCH("cor",LOWER(C4418))),ISNUMBER(SEARCH("sag",LOWER(C4418))),ISNUMBER(SEARCH("recon",LOWER(C4418))),ISNUMBER(SEARCH("reformat",LOWER(C4418))),ISNUMBER(SEARCH("dose",LOWER(C4418))),ISNUMBER(SEARCH("lao",LOWER(C4418))),ISNUMBER(SEARCH("rpo",LOWER(C4418))))</f>
        <v>0</v>
      </c>
      <c r="H4418">
        <f t="shared" si="753"/>
        <v>1</v>
      </c>
      <c r="I4418">
        <f t="shared" si="754"/>
        <v>1</v>
      </c>
      <c r="J4418" t="str" cm="1">
        <f t="array" ref="J4418">IF(OR(ISNUMBER(SEARCH({"A";"B";"C";"D";"E";"F";"G";"H";"I";"J";"K";"L";"M";"N";"O";"P";"Q";"R";"S";"T";"U";"V";"W";"X";"Y";"Z"},F4418))), "TRUE", "FALSE")</f>
        <v>TRUE</v>
      </c>
      <c r="K4418">
        <f t="shared" si="755"/>
        <v>0</v>
      </c>
      <c r="L4418">
        <f t="shared" si="756"/>
        <v>0</v>
      </c>
      <c r="M4418">
        <f t="shared" si="757"/>
        <v>0</v>
      </c>
      <c r="N4418">
        <f t="shared" si="758"/>
        <v>0</v>
      </c>
      <c r="O4418">
        <f t="shared" si="760"/>
        <v>0</v>
      </c>
      <c r="P4418">
        <f t="shared" si="759"/>
        <v>0</v>
      </c>
    </row>
    <row r="4419" spans="1:16" x14ac:dyDescent="0.45">
      <c r="A4419" t="s">
        <v>4091</v>
      </c>
      <c r="B4419" t="s">
        <v>4092</v>
      </c>
      <c r="C4419" t="s">
        <v>75</v>
      </c>
      <c r="D4419" s="4" t="str" cm="1">
        <f t="array" ref="D4419">_xlfn.TEXTJOIN("",,_xlfn.LET(_xlpm.a,MID(C4419,_xlfn.SEQUENCE(1,LEN(C4419)),1),IF(ISNUMBER(--_xlpm.a),"",_xlpm.a)))</f>
        <v>_Trauma_Arch_Abdomen_Pelvis</v>
      </c>
      <c r="E4419" t="str">
        <f t="shared" si="761"/>
        <v>_Trauma_Arch_Abdomen_Pelvis</v>
      </c>
      <c r="F4419" t="str">
        <f t="shared" ref="F4419:F4482" si="763">UPPER(E4419)</f>
        <v>_TRAUMA_ARCH_ABDOMEN_PELVIS</v>
      </c>
      <c r="G4419" t="b">
        <f t="shared" si="762"/>
        <v>0</v>
      </c>
      <c r="H4419">
        <f t="shared" ref="H4419:H4482" si="764">IF(AND(ISNUMBER(SEARCH("abd", LOWER(C4419))), ISNUMBER(SEARCH("pelvis", LOWER(C4419))), G4419=FALSE, J4419="TRUE"), 1, 0)</f>
        <v>1</v>
      </c>
      <c r="I4419">
        <f t="shared" ref="I4419:I4482" si="765">IF(AND(ISNUMBER(SEARCH("ax", LOWER(C4419))), G4419=FALSE, J4419="TRUE"), 1, 0)</f>
        <v>0</v>
      </c>
      <c r="J4419" t="str" cm="1">
        <f t="array" ref="J4419">IF(OR(ISNUMBER(SEARCH({"A";"B";"C";"D";"E";"F";"G";"H";"I";"J";"K";"L";"M";"N";"O";"P";"Q";"R";"S";"T";"U";"V";"W";"X";"Y";"Z"},F4419))), "TRUE", "FALSE")</f>
        <v>TRUE</v>
      </c>
      <c r="K4419">
        <f t="shared" ref="K4419:K4482" si="766">IF(AND(ISNUMBER(SEARCH("chest", LOWER(C4419))), G4419=FALSE, J4419="TRUE"), 1, 0)</f>
        <v>0</v>
      </c>
      <c r="L4419">
        <f t="shared" ref="L4419:L4482" si="767">IF(AND(ISNUMBER(SEARCH("lung", LOWER(C4419))), G4419=FALSE, J4419="TRUE"), 1, 0)</f>
        <v>0</v>
      </c>
      <c r="M4419">
        <f t="shared" ref="M4419:M4482" si="768">IF(AND(ISNUMBER(SEARCH("thin", LOWER(C4419))), G4419=FALSE, J4419="TRUE"), 1, 0)</f>
        <v>0</v>
      </c>
      <c r="N4419">
        <f t="shared" ref="N4419:N4482" si="769">IF(AND(ISNUMBER(SEARCH("bone", LOWER(C4419))), G4419=FALSE, J4419="TRUE"), 1, 0)</f>
        <v>0</v>
      </c>
      <c r="O4419">
        <f t="shared" si="760"/>
        <v>0</v>
      </c>
      <c r="P4419">
        <f t="shared" ref="P4419:P4482" si="770">IF(AND(ISNUMBER(SEARCH("body", LOWER(C4419))), G4419=FALSE, J4419="TRUE"), 1, 0)</f>
        <v>0</v>
      </c>
    </row>
    <row r="4420" spans="1:16" x14ac:dyDescent="0.45">
      <c r="A4420" t="s">
        <v>4093</v>
      </c>
      <c r="B4420" t="s">
        <v>4094</v>
      </c>
      <c r="C4420" t="s">
        <v>4095</v>
      </c>
      <c r="D4420" s="4" t="str" cm="1">
        <f t="array" ref="D4420">_xlfn.TEXTJOIN("",,_xlfn.LET(_xlpm.a,MID(C4420,_xlfn.SEQUENCE(1,LEN(C4420)),1),IF(ISNUMBER(--_xlpm.a),"",_xlpm.a)))</f>
        <v>_Ches_Coronal_Thin_Mips_</v>
      </c>
      <c r="E4420" t="str">
        <f t="shared" si="761"/>
        <v>_Ches_Coronal_Thin_Mips_</v>
      </c>
      <c r="F4420" t="str">
        <f t="shared" si="763"/>
        <v>_CHES_CORONAL_THIN_MIPS_</v>
      </c>
      <c r="G4420" t="b">
        <f t="shared" si="762"/>
        <v>1</v>
      </c>
      <c r="H4420">
        <f t="shared" si="764"/>
        <v>0</v>
      </c>
      <c r="I4420">
        <f t="shared" si="765"/>
        <v>0</v>
      </c>
      <c r="J4420" t="str" cm="1">
        <f t="array" ref="J4420">IF(OR(ISNUMBER(SEARCH({"A";"B";"C";"D";"E";"F";"G";"H";"I";"J";"K";"L";"M";"N";"O";"P";"Q";"R";"S";"T";"U";"V";"W";"X";"Y";"Z"},F4420))), "TRUE", "FALSE")</f>
        <v>TRUE</v>
      </c>
      <c r="K4420">
        <f t="shared" si="766"/>
        <v>0</v>
      </c>
      <c r="L4420">
        <f t="shared" si="767"/>
        <v>0</v>
      </c>
      <c r="M4420">
        <f t="shared" si="768"/>
        <v>0</v>
      </c>
      <c r="N4420">
        <f t="shared" si="769"/>
        <v>0</v>
      </c>
      <c r="O4420">
        <f t="shared" si="760"/>
        <v>0</v>
      </c>
      <c r="P4420">
        <f t="shared" si="770"/>
        <v>0</v>
      </c>
    </row>
    <row r="4421" spans="1:16" x14ac:dyDescent="0.45">
      <c r="A4421" t="s">
        <v>4093</v>
      </c>
      <c r="B4421" t="s">
        <v>4094</v>
      </c>
      <c r="C4421" t="s">
        <v>4096</v>
      </c>
      <c r="D4421" s="4" t="str" cm="1">
        <f t="array" ref="D4421">_xlfn.TEXTJOIN("",,_xlfn.LET(_xlpm.a,MID(C4421,_xlfn.SEQUENCE(1,LEN(C4421)),1),IF(ISNUMBER(--_xlpm.a),"",_xlpm.a)))</f>
        <v>_Chest_____If</v>
      </c>
      <c r="E4421" t="str">
        <f t="shared" si="761"/>
        <v>_Chest_If</v>
      </c>
      <c r="F4421" t="str">
        <f t="shared" si="763"/>
        <v>_CHEST_IF</v>
      </c>
      <c r="G4421" t="b">
        <f t="shared" si="762"/>
        <v>0</v>
      </c>
      <c r="H4421">
        <f t="shared" si="764"/>
        <v>0</v>
      </c>
      <c r="I4421">
        <f t="shared" si="765"/>
        <v>0</v>
      </c>
      <c r="J4421" t="str" cm="1">
        <f t="array" ref="J4421">IF(OR(ISNUMBER(SEARCH({"A";"B";"C";"D";"E";"F";"G";"H";"I";"J";"K";"L";"M";"N";"O";"P";"Q";"R";"S";"T";"U";"V";"W";"X";"Y";"Z"},F4421))), "TRUE", "FALSE")</f>
        <v>TRUE</v>
      </c>
      <c r="K4421">
        <f t="shared" si="766"/>
        <v>1</v>
      </c>
      <c r="L4421">
        <f t="shared" si="767"/>
        <v>0</v>
      </c>
      <c r="M4421">
        <f t="shared" si="768"/>
        <v>0</v>
      </c>
      <c r="N4421">
        <f t="shared" si="769"/>
        <v>0</v>
      </c>
      <c r="O4421">
        <f t="shared" si="760"/>
        <v>0</v>
      </c>
      <c r="P4421">
        <f t="shared" si="770"/>
        <v>0</v>
      </c>
    </row>
    <row r="4422" spans="1:16" x14ac:dyDescent="0.45">
      <c r="A4422" t="s">
        <v>4093</v>
      </c>
      <c r="B4422" t="s">
        <v>4094</v>
      </c>
      <c r="C4422" t="s">
        <v>4097</v>
      </c>
      <c r="D4422" s="4" t="str" cm="1">
        <f t="array" ref="D4422">_xlfn.TEXTJOIN("",,_xlfn.LET(_xlpm.a,MID(C4422,_xlfn.SEQUENCE(1,LEN(C4422)),1),IF(ISNUMBER(--_xlpm.a),"",_xlpm.a)))</f>
        <v>_Abdomen_Pelvis____If</v>
      </c>
      <c r="E4422" t="str">
        <f t="shared" si="761"/>
        <v>_Abdomen_Pelvis_If</v>
      </c>
      <c r="F4422" t="str">
        <f t="shared" si="763"/>
        <v>_ABDOMEN_PELVIS_IF</v>
      </c>
      <c r="G4422" t="b">
        <f t="shared" si="762"/>
        <v>0</v>
      </c>
      <c r="H4422">
        <f t="shared" si="764"/>
        <v>1</v>
      </c>
      <c r="I4422">
        <f t="shared" si="765"/>
        <v>0</v>
      </c>
      <c r="J4422" t="str" cm="1">
        <f t="array" ref="J4422">IF(OR(ISNUMBER(SEARCH({"A";"B";"C";"D";"E";"F";"G";"H";"I";"J";"K";"L";"M";"N";"O";"P";"Q";"R";"S";"T";"U";"V";"W";"X";"Y";"Z"},F4422))), "TRUE", "FALSE")</f>
        <v>TRUE</v>
      </c>
      <c r="K4422">
        <f t="shared" si="766"/>
        <v>0</v>
      </c>
      <c r="L4422">
        <f t="shared" si="767"/>
        <v>0</v>
      </c>
      <c r="M4422">
        <f t="shared" si="768"/>
        <v>0</v>
      </c>
      <c r="N4422">
        <f t="shared" si="769"/>
        <v>0</v>
      </c>
      <c r="O4422">
        <f t="shared" si="760"/>
        <v>0</v>
      </c>
      <c r="P4422">
        <f t="shared" si="770"/>
        <v>0</v>
      </c>
    </row>
    <row r="4423" spans="1:16" x14ac:dyDescent="0.45">
      <c r="A4423" t="s">
        <v>4098</v>
      </c>
      <c r="B4423" t="s">
        <v>4099</v>
      </c>
      <c r="C4423" t="s">
        <v>179</v>
      </c>
      <c r="D4423" s="4" t="str" cm="1">
        <f t="array" ref="D4423">_xlfn.TEXTJOIN("",,_xlfn.LET(_xlpm.a,MID(C4423,_xlfn.SEQUENCE(1,LEN(C4423)),1),IF(ISNUMBER(--_xlpm.a),"",_xlpm.a)))</f>
        <v>_SAG_MM_MIP_AP</v>
      </c>
      <c r="E4423" t="str">
        <f t="shared" si="761"/>
        <v>_SAG_MM_MIP_AP</v>
      </c>
      <c r="F4423" t="str">
        <f t="shared" si="763"/>
        <v>_SAG_MM_MIP_AP</v>
      </c>
      <c r="G4423" t="b">
        <f t="shared" si="762"/>
        <v>1</v>
      </c>
      <c r="H4423">
        <f t="shared" si="764"/>
        <v>0</v>
      </c>
      <c r="I4423">
        <f t="shared" si="765"/>
        <v>0</v>
      </c>
      <c r="J4423" t="str" cm="1">
        <f t="array" ref="J4423">IF(OR(ISNUMBER(SEARCH({"A";"B";"C";"D";"E";"F";"G";"H";"I";"J";"K";"L";"M";"N";"O";"P";"Q";"R";"S";"T";"U";"V";"W";"X";"Y";"Z"},F4423))), "TRUE", "FALSE")</f>
        <v>TRUE</v>
      </c>
      <c r="K4423">
        <f t="shared" si="766"/>
        <v>0</v>
      </c>
      <c r="L4423">
        <f t="shared" si="767"/>
        <v>0</v>
      </c>
      <c r="M4423">
        <f t="shared" si="768"/>
        <v>0</v>
      </c>
      <c r="N4423">
        <f t="shared" si="769"/>
        <v>0</v>
      </c>
      <c r="O4423">
        <f t="shared" si="760"/>
        <v>0</v>
      </c>
      <c r="P4423">
        <f t="shared" si="770"/>
        <v>0</v>
      </c>
    </row>
    <row r="4424" spans="1:16" x14ac:dyDescent="0.45">
      <c r="A4424" t="s">
        <v>4098</v>
      </c>
      <c r="B4424" t="s">
        <v>4099</v>
      </c>
      <c r="C4424" t="s">
        <v>178</v>
      </c>
      <c r="D4424" s="4" t="str" cm="1">
        <f t="array" ref="D4424">_xlfn.TEXTJOIN("",,_xlfn.LET(_xlpm.a,MID(C4424,_xlfn.SEQUENCE(1,LEN(C4424)),1),IF(ISNUMBER(--_xlpm.a),"",_xlpm.a)))</f>
        <v>_AX__MM_CHEST</v>
      </c>
      <c r="E4424" t="str">
        <f t="shared" si="761"/>
        <v>_AX_MM_CHEST</v>
      </c>
      <c r="F4424" t="str">
        <f t="shared" si="763"/>
        <v>_AX_MM_CHEST</v>
      </c>
      <c r="G4424" t="b">
        <f t="shared" si="762"/>
        <v>0</v>
      </c>
      <c r="H4424">
        <f t="shared" si="764"/>
        <v>0</v>
      </c>
      <c r="I4424">
        <f t="shared" si="765"/>
        <v>1</v>
      </c>
      <c r="J4424" t="str" cm="1">
        <f t="array" ref="J4424">IF(OR(ISNUMBER(SEARCH({"A";"B";"C";"D";"E";"F";"G";"H";"I";"J";"K";"L";"M";"N";"O";"P";"Q";"R";"S";"T";"U";"V";"W";"X";"Y";"Z"},F4424))), "TRUE", "FALSE")</f>
        <v>TRUE</v>
      </c>
      <c r="K4424">
        <f t="shared" si="766"/>
        <v>1</v>
      </c>
      <c r="L4424">
        <f t="shared" si="767"/>
        <v>0</v>
      </c>
      <c r="M4424">
        <f t="shared" si="768"/>
        <v>0</v>
      </c>
      <c r="N4424">
        <f t="shared" si="769"/>
        <v>0</v>
      </c>
      <c r="O4424">
        <f t="shared" si="760"/>
        <v>0</v>
      </c>
      <c r="P4424">
        <f t="shared" si="770"/>
        <v>0</v>
      </c>
    </row>
    <row r="4425" spans="1:16" x14ac:dyDescent="0.45">
      <c r="A4425" t="s">
        <v>4098</v>
      </c>
      <c r="B4425" t="s">
        <v>4099</v>
      </c>
      <c r="C4425" t="s">
        <v>177</v>
      </c>
      <c r="D4425" s="4" t="str" cm="1">
        <f t="array" ref="D4425">_xlfn.TEXTJOIN("",,_xlfn.LET(_xlpm.a,MID(C4425,_xlfn.SEQUENCE(1,LEN(C4425)),1),IF(ISNUMBER(--_xlpm.a),"",_xlpm.a)))</f>
        <v>_COR_MM_MIP_AP</v>
      </c>
      <c r="E4425" t="str">
        <f t="shared" si="761"/>
        <v>_COR_MM_MIP_AP</v>
      </c>
      <c r="F4425" t="str">
        <f t="shared" si="763"/>
        <v>_COR_MM_MIP_AP</v>
      </c>
      <c r="G4425" t="b">
        <f t="shared" si="762"/>
        <v>1</v>
      </c>
      <c r="H4425">
        <f t="shared" si="764"/>
        <v>0</v>
      </c>
      <c r="I4425">
        <f t="shared" si="765"/>
        <v>0</v>
      </c>
      <c r="J4425" t="str" cm="1">
        <f t="array" ref="J4425">IF(OR(ISNUMBER(SEARCH({"A";"B";"C";"D";"E";"F";"G";"H";"I";"J";"K";"L";"M";"N";"O";"P";"Q";"R";"S";"T";"U";"V";"W";"X";"Y";"Z"},F4425))), "TRUE", "FALSE")</f>
        <v>TRUE</v>
      </c>
      <c r="K4425">
        <f t="shared" si="766"/>
        <v>0</v>
      </c>
      <c r="L4425">
        <f t="shared" si="767"/>
        <v>0</v>
      </c>
      <c r="M4425">
        <f t="shared" si="768"/>
        <v>0</v>
      </c>
      <c r="N4425">
        <f t="shared" si="769"/>
        <v>0</v>
      </c>
      <c r="O4425">
        <f t="shared" si="760"/>
        <v>0</v>
      </c>
      <c r="P4425">
        <f t="shared" si="770"/>
        <v>0</v>
      </c>
    </row>
    <row r="4426" spans="1:16" x14ac:dyDescent="0.45">
      <c r="A4426" t="s">
        <v>4098</v>
      </c>
      <c r="B4426" t="s">
        <v>4099</v>
      </c>
      <c r="C4426" t="s">
        <v>176</v>
      </c>
      <c r="D4426" s="4" t="str" cm="1">
        <f t="array" ref="D4426">_xlfn.TEXTJOIN("",,_xlfn.LET(_xlpm.a,MID(C4426,_xlfn.SEQUENCE(1,LEN(C4426)),1),IF(ISNUMBER(--_xlpm.a),"",_xlpm.a)))</f>
        <v>_SAG_MM_MIP_ARTERIAL_CHEST</v>
      </c>
      <c r="E4426" t="str">
        <f t="shared" si="761"/>
        <v>_SAG_MM_MIP_ARTERIAL_CHEST</v>
      </c>
      <c r="F4426" t="str">
        <f t="shared" si="763"/>
        <v>_SAG_MM_MIP_ARTERIAL_CHEST</v>
      </c>
      <c r="G4426" t="b">
        <f t="shared" si="762"/>
        <v>1</v>
      </c>
      <c r="H4426">
        <f t="shared" si="764"/>
        <v>0</v>
      </c>
      <c r="I4426">
        <f t="shared" si="765"/>
        <v>0</v>
      </c>
      <c r="J4426" t="str" cm="1">
        <f t="array" ref="J4426">IF(OR(ISNUMBER(SEARCH({"A";"B";"C";"D";"E";"F";"G";"H";"I";"J";"K";"L";"M";"N";"O";"P";"Q";"R";"S";"T";"U";"V";"W";"X";"Y";"Z"},F4426))), "TRUE", "FALSE")</f>
        <v>TRUE</v>
      </c>
      <c r="K4426">
        <f t="shared" si="766"/>
        <v>0</v>
      </c>
      <c r="L4426">
        <f t="shared" si="767"/>
        <v>0</v>
      </c>
      <c r="M4426">
        <f t="shared" si="768"/>
        <v>0</v>
      </c>
      <c r="N4426">
        <f t="shared" si="769"/>
        <v>0</v>
      </c>
      <c r="O4426">
        <f t="shared" si="760"/>
        <v>0</v>
      </c>
      <c r="P4426">
        <f t="shared" si="770"/>
        <v>0</v>
      </c>
    </row>
    <row r="4427" spans="1:16" x14ac:dyDescent="0.45">
      <c r="A4427" t="s">
        <v>4098</v>
      </c>
      <c r="B4427" t="s">
        <v>4099</v>
      </c>
      <c r="C4427" t="s">
        <v>175</v>
      </c>
      <c r="D4427" s="4" t="str" cm="1">
        <f t="array" ref="D4427">_xlfn.TEXTJOIN("",,_xlfn.LET(_xlpm.a,MID(C4427,_xlfn.SEQUENCE(1,LEN(C4427)),1),IF(ISNUMBER(--_xlpm.a),"",_xlpm.a)))</f>
        <v>_AX__MM_ABDOMEN_PELVIS</v>
      </c>
      <c r="E4427" t="str">
        <f t="shared" si="761"/>
        <v>_AX_MM_ABDOMEN_PELVIS</v>
      </c>
      <c r="F4427" t="str">
        <f t="shared" si="763"/>
        <v>_AX_MM_ABDOMEN_PELVIS</v>
      </c>
      <c r="G4427" t="b">
        <f t="shared" si="762"/>
        <v>0</v>
      </c>
      <c r="H4427">
        <f t="shared" si="764"/>
        <v>1</v>
      </c>
      <c r="I4427">
        <f t="shared" si="765"/>
        <v>1</v>
      </c>
      <c r="J4427" t="str" cm="1">
        <f t="array" ref="J4427">IF(OR(ISNUMBER(SEARCH({"A";"B";"C";"D";"E";"F";"G";"H";"I";"J";"K";"L";"M";"N";"O";"P";"Q";"R";"S";"T";"U";"V";"W";"X";"Y";"Z"},F4427))), "TRUE", "FALSE")</f>
        <v>TRUE</v>
      </c>
      <c r="K4427">
        <f t="shared" si="766"/>
        <v>0</v>
      </c>
      <c r="L4427">
        <f t="shared" si="767"/>
        <v>0</v>
      </c>
      <c r="M4427">
        <f t="shared" si="768"/>
        <v>0</v>
      </c>
      <c r="N4427">
        <f t="shared" si="769"/>
        <v>0</v>
      </c>
      <c r="O4427">
        <f t="shared" si="760"/>
        <v>0</v>
      </c>
      <c r="P4427">
        <f t="shared" si="770"/>
        <v>0</v>
      </c>
    </row>
    <row r="4428" spans="1:16" x14ac:dyDescent="0.45">
      <c r="A4428" t="s">
        <v>4098</v>
      </c>
      <c r="B4428" t="s">
        <v>4099</v>
      </c>
      <c r="C4428" t="s">
        <v>172</v>
      </c>
      <c r="D4428" s="4" t="str" cm="1">
        <f t="array" ref="D4428">_xlfn.TEXTJOIN("",,_xlfn.LET(_xlpm.a,MID(C4428,_xlfn.SEQUENCE(1,LEN(C4428)),1),IF(ISNUMBER(--_xlpm.a),"",_xlpm.a)))</f>
        <v>_COR_MM_MIP_ARTERIAL_CHEST</v>
      </c>
      <c r="E4428" t="str">
        <f t="shared" si="761"/>
        <v>_COR_MM_MIP_ARTERIAL_CHEST</v>
      </c>
      <c r="F4428" t="str">
        <f t="shared" si="763"/>
        <v>_COR_MM_MIP_ARTERIAL_CHEST</v>
      </c>
      <c r="G4428" t="b">
        <f t="shared" si="762"/>
        <v>1</v>
      </c>
      <c r="H4428">
        <f t="shared" si="764"/>
        <v>0</v>
      </c>
      <c r="I4428">
        <f t="shared" si="765"/>
        <v>0</v>
      </c>
      <c r="J4428" t="str" cm="1">
        <f t="array" ref="J4428">IF(OR(ISNUMBER(SEARCH({"A";"B";"C";"D";"E";"F";"G";"H";"I";"J";"K";"L";"M";"N";"O";"P";"Q";"R";"S";"T";"U";"V";"W";"X";"Y";"Z"},F4428))), "TRUE", "FALSE")</f>
        <v>TRUE</v>
      </c>
      <c r="K4428">
        <f t="shared" si="766"/>
        <v>0</v>
      </c>
      <c r="L4428">
        <f t="shared" si="767"/>
        <v>0</v>
      </c>
      <c r="M4428">
        <f t="shared" si="768"/>
        <v>0</v>
      </c>
      <c r="N4428">
        <f t="shared" si="769"/>
        <v>0</v>
      </c>
      <c r="O4428">
        <f t="shared" si="760"/>
        <v>0</v>
      </c>
      <c r="P4428">
        <f t="shared" si="770"/>
        <v>0</v>
      </c>
    </row>
    <row r="4429" spans="1:16" x14ac:dyDescent="0.45">
      <c r="A4429" t="s">
        <v>4098</v>
      </c>
      <c r="B4429" t="s">
        <v>4099</v>
      </c>
      <c r="C4429" t="s">
        <v>173</v>
      </c>
      <c r="D4429" s="4" t="str" cm="1">
        <f t="array" ref="D4429">_xlfn.TEXTJOIN("",,_xlfn.LET(_xlpm.a,MID(C4429,_xlfn.SEQUENCE(1,LEN(C4429)),1),IF(ISNUMBER(--_xlpm.a),"",_xlpm.a)))</f>
        <v>_AX_MM_CTA_Arterial_CAP</v>
      </c>
      <c r="E4429" t="str">
        <f t="shared" si="761"/>
        <v>_AX_MM_CTA_Arterial_CAP</v>
      </c>
      <c r="F4429" t="str">
        <f t="shared" si="763"/>
        <v>_AX_MM_CTA_ARTERIAL_CAP</v>
      </c>
      <c r="G4429" t="b">
        <f t="shared" si="762"/>
        <v>0</v>
      </c>
      <c r="H4429">
        <f t="shared" si="764"/>
        <v>0</v>
      </c>
      <c r="I4429">
        <f t="shared" si="765"/>
        <v>1</v>
      </c>
      <c r="J4429" t="str" cm="1">
        <f t="array" ref="J4429">IF(OR(ISNUMBER(SEARCH({"A";"B";"C";"D";"E";"F";"G";"H";"I";"J";"K";"L";"M";"N";"O";"P";"Q";"R";"S";"T";"U";"V";"W";"X";"Y";"Z"},F4429))), "TRUE", "FALSE")</f>
        <v>TRUE</v>
      </c>
      <c r="K4429">
        <f t="shared" si="766"/>
        <v>0</v>
      </c>
      <c r="L4429">
        <f t="shared" si="767"/>
        <v>0</v>
      </c>
      <c r="M4429">
        <f t="shared" si="768"/>
        <v>0</v>
      </c>
      <c r="N4429">
        <f t="shared" si="769"/>
        <v>0</v>
      </c>
      <c r="O4429">
        <f t="shared" si="760"/>
        <v>0</v>
      </c>
      <c r="P4429">
        <f t="shared" si="770"/>
        <v>0</v>
      </c>
    </row>
    <row r="4430" spans="1:16" x14ac:dyDescent="0.45">
      <c r="A4430" t="s">
        <v>4098</v>
      </c>
      <c r="B4430" t="s">
        <v>4099</v>
      </c>
      <c r="C4430" t="s">
        <v>174</v>
      </c>
      <c r="D4430" s="4" t="str" cm="1">
        <f t="array" ref="D4430">_xlfn.TEXTJOIN("",,_xlfn.LET(_xlpm.a,MID(C4430,_xlfn.SEQUENCE(1,LEN(C4430)),1),IF(ISNUMBER(--_xlpm.a),"",_xlpm.a)))</f>
        <v>_LAO_MM_MIP_CHEST</v>
      </c>
      <c r="E4430" t="str">
        <f t="shared" si="761"/>
        <v>_LAO_MM_MIP_CHEST</v>
      </c>
      <c r="F4430" t="str">
        <f t="shared" si="763"/>
        <v>_LAO_MM_MIP_CHEST</v>
      </c>
      <c r="G4430" t="b">
        <f t="shared" si="762"/>
        <v>1</v>
      </c>
      <c r="H4430">
        <f t="shared" si="764"/>
        <v>0</v>
      </c>
      <c r="I4430">
        <f t="shared" si="765"/>
        <v>0</v>
      </c>
      <c r="J4430" t="str" cm="1">
        <f t="array" ref="J4430">IF(OR(ISNUMBER(SEARCH({"A";"B";"C";"D";"E";"F";"G";"H";"I";"J";"K";"L";"M";"N";"O";"P";"Q";"R";"S";"T";"U";"V";"W";"X";"Y";"Z"},F4430))), "TRUE", "FALSE")</f>
        <v>TRUE</v>
      </c>
      <c r="K4430">
        <f t="shared" si="766"/>
        <v>0</v>
      </c>
      <c r="L4430">
        <f t="shared" si="767"/>
        <v>0</v>
      </c>
      <c r="M4430">
        <f t="shared" si="768"/>
        <v>0</v>
      </c>
      <c r="N4430">
        <f t="shared" si="769"/>
        <v>0</v>
      </c>
      <c r="O4430">
        <f t="shared" si="760"/>
        <v>0</v>
      </c>
      <c r="P4430">
        <f t="shared" si="770"/>
        <v>0</v>
      </c>
    </row>
    <row r="4431" spans="1:16" x14ac:dyDescent="0.45">
      <c r="A4431" t="s">
        <v>4100</v>
      </c>
      <c r="B4431" t="s">
        <v>4101</v>
      </c>
      <c r="C4431" t="s">
        <v>179</v>
      </c>
      <c r="D4431" s="4" t="str" cm="1">
        <f t="array" ref="D4431">_xlfn.TEXTJOIN("",,_xlfn.LET(_xlpm.a,MID(C4431,_xlfn.SEQUENCE(1,LEN(C4431)),1),IF(ISNUMBER(--_xlpm.a),"",_xlpm.a)))</f>
        <v>_SAG_MM_MIP_AP</v>
      </c>
      <c r="E4431" t="str">
        <f t="shared" si="761"/>
        <v>_SAG_MM_MIP_AP</v>
      </c>
      <c r="F4431" t="str">
        <f t="shared" si="763"/>
        <v>_SAG_MM_MIP_AP</v>
      </c>
      <c r="G4431" t="b">
        <f t="shared" si="762"/>
        <v>1</v>
      </c>
      <c r="H4431">
        <f t="shared" si="764"/>
        <v>0</v>
      </c>
      <c r="I4431">
        <f t="shared" si="765"/>
        <v>0</v>
      </c>
      <c r="J4431" t="str" cm="1">
        <f t="array" ref="J4431">IF(OR(ISNUMBER(SEARCH({"A";"B";"C";"D";"E";"F";"G";"H";"I";"J";"K";"L";"M";"N";"O";"P";"Q";"R";"S";"T";"U";"V";"W";"X";"Y";"Z"},F4431))), "TRUE", "FALSE")</f>
        <v>TRUE</v>
      </c>
      <c r="K4431">
        <f t="shared" si="766"/>
        <v>0</v>
      </c>
      <c r="L4431">
        <f t="shared" si="767"/>
        <v>0</v>
      </c>
      <c r="M4431">
        <f t="shared" si="768"/>
        <v>0</v>
      </c>
      <c r="N4431">
        <f t="shared" si="769"/>
        <v>0</v>
      </c>
      <c r="O4431">
        <f t="shared" si="760"/>
        <v>0</v>
      </c>
      <c r="P4431">
        <f t="shared" si="770"/>
        <v>0</v>
      </c>
    </row>
    <row r="4432" spans="1:16" x14ac:dyDescent="0.45">
      <c r="A4432" t="s">
        <v>4100</v>
      </c>
      <c r="B4432" t="s">
        <v>4101</v>
      </c>
      <c r="C4432" t="s">
        <v>178</v>
      </c>
      <c r="D4432" s="4" t="str" cm="1">
        <f t="array" ref="D4432">_xlfn.TEXTJOIN("",,_xlfn.LET(_xlpm.a,MID(C4432,_xlfn.SEQUENCE(1,LEN(C4432)),1),IF(ISNUMBER(--_xlpm.a),"",_xlpm.a)))</f>
        <v>_AX__MM_CHEST</v>
      </c>
      <c r="E4432" t="str">
        <f t="shared" si="761"/>
        <v>_AX_MM_CHEST</v>
      </c>
      <c r="F4432" t="str">
        <f t="shared" si="763"/>
        <v>_AX_MM_CHEST</v>
      </c>
      <c r="G4432" t="b">
        <f t="shared" si="762"/>
        <v>0</v>
      </c>
      <c r="H4432">
        <f t="shared" si="764"/>
        <v>0</v>
      </c>
      <c r="I4432">
        <f t="shared" si="765"/>
        <v>1</v>
      </c>
      <c r="J4432" t="str" cm="1">
        <f t="array" ref="J4432">IF(OR(ISNUMBER(SEARCH({"A";"B";"C";"D";"E";"F";"G";"H";"I";"J";"K";"L";"M";"N";"O";"P";"Q";"R";"S";"T";"U";"V";"W";"X";"Y";"Z"},F4432))), "TRUE", "FALSE")</f>
        <v>TRUE</v>
      </c>
      <c r="K4432">
        <f t="shared" si="766"/>
        <v>1</v>
      </c>
      <c r="L4432">
        <f t="shared" si="767"/>
        <v>0</v>
      </c>
      <c r="M4432">
        <f t="shared" si="768"/>
        <v>0</v>
      </c>
      <c r="N4432">
        <f t="shared" si="769"/>
        <v>0</v>
      </c>
      <c r="O4432">
        <f t="shared" si="760"/>
        <v>0</v>
      </c>
      <c r="P4432">
        <f t="shared" si="770"/>
        <v>0</v>
      </c>
    </row>
    <row r="4433" spans="1:16" x14ac:dyDescent="0.45">
      <c r="A4433" t="s">
        <v>4100</v>
      </c>
      <c r="B4433" t="s">
        <v>4101</v>
      </c>
      <c r="C4433" t="s">
        <v>174</v>
      </c>
      <c r="D4433" s="4" t="str" cm="1">
        <f t="array" ref="D4433">_xlfn.TEXTJOIN("",,_xlfn.LET(_xlpm.a,MID(C4433,_xlfn.SEQUENCE(1,LEN(C4433)),1),IF(ISNUMBER(--_xlpm.a),"",_xlpm.a)))</f>
        <v>_LAO_MM_MIP_CHEST</v>
      </c>
      <c r="E4433" t="str">
        <f t="shared" si="761"/>
        <v>_LAO_MM_MIP_CHEST</v>
      </c>
      <c r="F4433" t="str">
        <f t="shared" si="763"/>
        <v>_LAO_MM_MIP_CHEST</v>
      </c>
      <c r="G4433" t="b">
        <f t="shared" si="762"/>
        <v>1</v>
      </c>
      <c r="H4433">
        <f t="shared" si="764"/>
        <v>0</v>
      </c>
      <c r="I4433">
        <f t="shared" si="765"/>
        <v>0</v>
      </c>
      <c r="J4433" t="str" cm="1">
        <f t="array" ref="J4433">IF(OR(ISNUMBER(SEARCH({"A";"B";"C";"D";"E";"F";"G";"H";"I";"J";"K";"L";"M";"N";"O";"P";"Q";"R";"S";"T";"U";"V";"W";"X";"Y";"Z"},F4433))), "TRUE", "FALSE")</f>
        <v>TRUE</v>
      </c>
      <c r="K4433">
        <f t="shared" si="766"/>
        <v>0</v>
      </c>
      <c r="L4433">
        <f t="shared" si="767"/>
        <v>0</v>
      </c>
      <c r="M4433">
        <f t="shared" si="768"/>
        <v>0</v>
      </c>
      <c r="N4433">
        <f t="shared" si="769"/>
        <v>0</v>
      </c>
      <c r="O4433">
        <f t="shared" ref="O4433:O4496" si="771">IF(AND(ISNUMBER(SEARCH("kidney", LOWER(C4433))), G4433=FALSE, J4433="TRUE"), 1, 0)</f>
        <v>0</v>
      </c>
      <c r="P4433">
        <f t="shared" si="770"/>
        <v>0</v>
      </c>
    </row>
    <row r="4434" spans="1:16" x14ac:dyDescent="0.45">
      <c r="A4434" t="s">
        <v>4100</v>
      </c>
      <c r="B4434" t="s">
        <v>4101</v>
      </c>
      <c r="C4434" t="s">
        <v>177</v>
      </c>
      <c r="D4434" s="4" t="str" cm="1">
        <f t="array" ref="D4434">_xlfn.TEXTJOIN("",,_xlfn.LET(_xlpm.a,MID(C4434,_xlfn.SEQUENCE(1,LEN(C4434)),1),IF(ISNUMBER(--_xlpm.a),"",_xlpm.a)))</f>
        <v>_COR_MM_MIP_AP</v>
      </c>
      <c r="E4434" t="str">
        <f t="shared" si="761"/>
        <v>_COR_MM_MIP_AP</v>
      </c>
      <c r="F4434" t="str">
        <f t="shared" si="763"/>
        <v>_COR_MM_MIP_AP</v>
      </c>
      <c r="G4434" t="b">
        <f t="shared" si="762"/>
        <v>1</v>
      </c>
      <c r="H4434">
        <f t="shared" si="764"/>
        <v>0</v>
      </c>
      <c r="I4434">
        <f t="shared" si="765"/>
        <v>0</v>
      </c>
      <c r="J4434" t="str" cm="1">
        <f t="array" ref="J4434">IF(OR(ISNUMBER(SEARCH({"A";"B";"C";"D";"E";"F";"G";"H";"I";"J";"K";"L";"M";"N";"O";"P";"Q";"R";"S";"T";"U";"V";"W";"X";"Y";"Z"},F4434))), "TRUE", "FALSE")</f>
        <v>TRUE</v>
      </c>
      <c r="K4434">
        <f t="shared" si="766"/>
        <v>0</v>
      </c>
      <c r="L4434">
        <f t="shared" si="767"/>
        <v>0</v>
      </c>
      <c r="M4434">
        <f t="shared" si="768"/>
        <v>0</v>
      </c>
      <c r="N4434">
        <f t="shared" si="769"/>
        <v>0</v>
      </c>
      <c r="O4434">
        <f t="shared" si="771"/>
        <v>0</v>
      </c>
      <c r="P4434">
        <f t="shared" si="770"/>
        <v>0</v>
      </c>
    </row>
    <row r="4435" spans="1:16" x14ac:dyDescent="0.45">
      <c r="A4435" t="s">
        <v>4100</v>
      </c>
      <c r="B4435" t="s">
        <v>4101</v>
      </c>
      <c r="C4435" t="s">
        <v>176</v>
      </c>
      <c r="D4435" s="4" t="str" cm="1">
        <f t="array" ref="D4435">_xlfn.TEXTJOIN("",,_xlfn.LET(_xlpm.a,MID(C4435,_xlfn.SEQUENCE(1,LEN(C4435)),1),IF(ISNUMBER(--_xlpm.a),"",_xlpm.a)))</f>
        <v>_SAG_MM_MIP_ARTERIAL_CHEST</v>
      </c>
      <c r="E4435" t="str">
        <f t="shared" si="761"/>
        <v>_SAG_MM_MIP_ARTERIAL_CHEST</v>
      </c>
      <c r="F4435" t="str">
        <f t="shared" si="763"/>
        <v>_SAG_MM_MIP_ARTERIAL_CHEST</v>
      </c>
      <c r="G4435" t="b">
        <f t="shared" si="762"/>
        <v>1</v>
      </c>
      <c r="H4435">
        <f t="shared" si="764"/>
        <v>0</v>
      </c>
      <c r="I4435">
        <f t="shared" si="765"/>
        <v>0</v>
      </c>
      <c r="J4435" t="str" cm="1">
        <f t="array" ref="J4435">IF(OR(ISNUMBER(SEARCH({"A";"B";"C";"D";"E";"F";"G";"H";"I";"J";"K";"L";"M";"N";"O";"P";"Q";"R";"S";"T";"U";"V";"W";"X";"Y";"Z"},F4435))), "TRUE", "FALSE")</f>
        <v>TRUE</v>
      </c>
      <c r="K4435">
        <f t="shared" si="766"/>
        <v>0</v>
      </c>
      <c r="L4435">
        <f t="shared" si="767"/>
        <v>0</v>
      </c>
      <c r="M4435">
        <f t="shared" si="768"/>
        <v>0</v>
      </c>
      <c r="N4435">
        <f t="shared" si="769"/>
        <v>0</v>
      </c>
      <c r="O4435">
        <f t="shared" si="771"/>
        <v>0</v>
      </c>
      <c r="P4435">
        <f t="shared" si="770"/>
        <v>0</v>
      </c>
    </row>
    <row r="4436" spans="1:16" x14ac:dyDescent="0.45">
      <c r="A4436" t="s">
        <v>4100</v>
      </c>
      <c r="B4436" t="s">
        <v>4101</v>
      </c>
      <c r="C4436" t="s">
        <v>173</v>
      </c>
      <c r="D4436" s="4" t="str" cm="1">
        <f t="array" ref="D4436">_xlfn.TEXTJOIN("",,_xlfn.LET(_xlpm.a,MID(C4436,_xlfn.SEQUENCE(1,LEN(C4436)),1),IF(ISNUMBER(--_xlpm.a),"",_xlpm.a)))</f>
        <v>_AX_MM_CTA_Arterial_CAP</v>
      </c>
      <c r="E4436" t="str">
        <f t="shared" si="761"/>
        <v>_AX_MM_CTA_Arterial_CAP</v>
      </c>
      <c r="F4436" t="str">
        <f t="shared" si="763"/>
        <v>_AX_MM_CTA_ARTERIAL_CAP</v>
      </c>
      <c r="G4436" t="b">
        <f t="shared" si="762"/>
        <v>0</v>
      </c>
      <c r="H4436">
        <f t="shared" si="764"/>
        <v>0</v>
      </c>
      <c r="I4436">
        <f t="shared" si="765"/>
        <v>1</v>
      </c>
      <c r="J4436" t="str" cm="1">
        <f t="array" ref="J4436">IF(OR(ISNUMBER(SEARCH({"A";"B";"C";"D";"E";"F";"G";"H";"I";"J";"K";"L";"M";"N";"O";"P";"Q";"R";"S";"T";"U";"V";"W";"X";"Y";"Z"},F4436))), "TRUE", "FALSE")</f>
        <v>TRUE</v>
      </c>
      <c r="K4436">
        <f t="shared" si="766"/>
        <v>0</v>
      </c>
      <c r="L4436">
        <f t="shared" si="767"/>
        <v>0</v>
      </c>
      <c r="M4436">
        <f t="shared" si="768"/>
        <v>0</v>
      </c>
      <c r="N4436">
        <f t="shared" si="769"/>
        <v>0</v>
      </c>
      <c r="O4436">
        <f t="shared" si="771"/>
        <v>0</v>
      </c>
      <c r="P4436">
        <f t="shared" si="770"/>
        <v>0</v>
      </c>
    </row>
    <row r="4437" spans="1:16" x14ac:dyDescent="0.45">
      <c r="A4437" t="s">
        <v>4100</v>
      </c>
      <c r="B4437" t="s">
        <v>4101</v>
      </c>
      <c r="C4437" t="s">
        <v>175</v>
      </c>
      <c r="D4437" s="4" t="str" cm="1">
        <f t="array" ref="D4437">_xlfn.TEXTJOIN("",,_xlfn.LET(_xlpm.a,MID(C4437,_xlfn.SEQUENCE(1,LEN(C4437)),1),IF(ISNUMBER(--_xlpm.a),"",_xlpm.a)))</f>
        <v>_AX__MM_ABDOMEN_PELVIS</v>
      </c>
      <c r="E4437" t="str">
        <f t="shared" si="761"/>
        <v>_AX_MM_ABDOMEN_PELVIS</v>
      </c>
      <c r="F4437" t="str">
        <f t="shared" si="763"/>
        <v>_AX_MM_ABDOMEN_PELVIS</v>
      </c>
      <c r="G4437" t="b">
        <f t="shared" si="762"/>
        <v>0</v>
      </c>
      <c r="H4437">
        <f t="shared" si="764"/>
        <v>1</v>
      </c>
      <c r="I4437">
        <f t="shared" si="765"/>
        <v>1</v>
      </c>
      <c r="J4437" t="str" cm="1">
        <f t="array" ref="J4437">IF(OR(ISNUMBER(SEARCH({"A";"B";"C";"D";"E";"F";"G";"H";"I";"J";"K";"L";"M";"N";"O";"P";"Q";"R";"S";"T";"U";"V";"W";"X";"Y";"Z"},F4437))), "TRUE", "FALSE")</f>
        <v>TRUE</v>
      </c>
      <c r="K4437">
        <f t="shared" si="766"/>
        <v>0</v>
      </c>
      <c r="L4437">
        <f t="shared" si="767"/>
        <v>0</v>
      </c>
      <c r="M4437">
        <f t="shared" si="768"/>
        <v>0</v>
      </c>
      <c r="N4437">
        <f t="shared" si="769"/>
        <v>0</v>
      </c>
      <c r="O4437">
        <f t="shared" si="771"/>
        <v>0</v>
      </c>
      <c r="P4437">
        <f t="shared" si="770"/>
        <v>0</v>
      </c>
    </row>
    <row r="4438" spans="1:16" x14ac:dyDescent="0.45">
      <c r="A4438" t="s">
        <v>4100</v>
      </c>
      <c r="B4438" t="s">
        <v>4101</v>
      </c>
      <c r="C4438" t="s">
        <v>172</v>
      </c>
      <c r="D4438" s="4" t="str" cm="1">
        <f t="array" ref="D4438">_xlfn.TEXTJOIN("",,_xlfn.LET(_xlpm.a,MID(C4438,_xlfn.SEQUENCE(1,LEN(C4438)),1),IF(ISNUMBER(--_xlpm.a),"",_xlpm.a)))</f>
        <v>_COR_MM_MIP_ARTERIAL_CHEST</v>
      </c>
      <c r="E4438" t="str">
        <f t="shared" si="761"/>
        <v>_COR_MM_MIP_ARTERIAL_CHEST</v>
      </c>
      <c r="F4438" t="str">
        <f t="shared" si="763"/>
        <v>_COR_MM_MIP_ARTERIAL_CHEST</v>
      </c>
      <c r="G4438" t="b">
        <f t="shared" si="762"/>
        <v>1</v>
      </c>
      <c r="H4438">
        <f t="shared" si="764"/>
        <v>0</v>
      </c>
      <c r="I4438">
        <f t="shared" si="765"/>
        <v>0</v>
      </c>
      <c r="J4438" t="str" cm="1">
        <f t="array" ref="J4438">IF(OR(ISNUMBER(SEARCH({"A";"B";"C";"D";"E";"F";"G";"H";"I";"J";"K";"L";"M";"N";"O";"P";"Q";"R";"S";"T";"U";"V";"W";"X";"Y";"Z"},F4438))), "TRUE", "FALSE")</f>
        <v>TRUE</v>
      </c>
      <c r="K4438">
        <f t="shared" si="766"/>
        <v>0</v>
      </c>
      <c r="L4438">
        <f t="shared" si="767"/>
        <v>0</v>
      </c>
      <c r="M4438">
        <f t="shared" si="768"/>
        <v>0</v>
      </c>
      <c r="N4438">
        <f t="shared" si="769"/>
        <v>0</v>
      </c>
      <c r="O4438">
        <f t="shared" si="771"/>
        <v>0</v>
      </c>
      <c r="P4438">
        <f t="shared" si="770"/>
        <v>0</v>
      </c>
    </row>
    <row r="4439" spans="1:16" x14ac:dyDescent="0.45">
      <c r="A4439" t="s">
        <v>4102</v>
      </c>
      <c r="B4439" t="s">
        <v>4103</v>
      </c>
      <c r="C4439" t="s">
        <v>4104</v>
      </c>
      <c r="D4439" s="4" t="str" cm="1">
        <f t="array" ref="D4439">_xlfn.TEXTJOIN("",,_xlfn.LET(_xlpm.a,MID(C4439,_xlfn.SEQUENCE(1,LEN(C4439)),1),IF(ISNUMBER(--_xlpm.a),"",_xlpm.a)))</f>
        <v>_Abd___Pelvis____Bf</v>
      </c>
      <c r="E4439" t="str">
        <f t="shared" si="761"/>
        <v>_Abd_Pelvis_Bf</v>
      </c>
      <c r="F4439" t="str">
        <f t="shared" si="763"/>
        <v>_ABD_PELVIS_BF</v>
      </c>
      <c r="G4439" t="b">
        <f t="shared" si="762"/>
        <v>0</v>
      </c>
      <c r="H4439">
        <f t="shared" si="764"/>
        <v>1</v>
      </c>
      <c r="I4439">
        <f t="shared" si="765"/>
        <v>0</v>
      </c>
      <c r="J4439" t="str" cm="1">
        <f t="array" ref="J4439">IF(OR(ISNUMBER(SEARCH({"A";"B";"C";"D";"E";"F";"G";"H";"I";"J";"K";"L";"M";"N";"O";"P";"Q";"R";"S";"T";"U";"V";"W";"X";"Y";"Z"},F4439))), "TRUE", "FALSE")</f>
        <v>TRUE</v>
      </c>
      <c r="K4439">
        <f t="shared" si="766"/>
        <v>0</v>
      </c>
      <c r="L4439">
        <f t="shared" si="767"/>
        <v>0</v>
      </c>
      <c r="M4439">
        <f t="shared" si="768"/>
        <v>0</v>
      </c>
      <c r="N4439">
        <f t="shared" si="769"/>
        <v>0</v>
      </c>
      <c r="O4439">
        <f t="shared" si="771"/>
        <v>0</v>
      </c>
      <c r="P4439">
        <f t="shared" si="770"/>
        <v>0</v>
      </c>
    </row>
    <row r="4440" spans="1:16" x14ac:dyDescent="0.45">
      <c r="A4440" t="s">
        <v>4102</v>
      </c>
      <c r="B4440" t="s">
        <v>4103</v>
      </c>
      <c r="C4440" t="s">
        <v>4105</v>
      </c>
      <c r="D4440" s="4" t="str" cm="1">
        <f t="array" ref="D4440">_xlfn.TEXTJOIN("",,_xlfn.LET(_xlpm.a,MID(C4440,_xlfn.SEQUENCE(1,LEN(C4440)),1),IF(ISNUMBER(--_xlpm.a),"",_xlpm.a)))</f>
        <v>_Abd___Pelvis____Bf</v>
      </c>
      <c r="E4440" t="str">
        <f t="shared" si="761"/>
        <v>_Abd_Pelvis_Bf</v>
      </c>
      <c r="F4440" t="str">
        <f t="shared" si="763"/>
        <v>_ABD_PELVIS_BF</v>
      </c>
      <c r="G4440" t="b">
        <f t="shared" si="762"/>
        <v>0</v>
      </c>
      <c r="H4440">
        <f t="shared" si="764"/>
        <v>1</v>
      </c>
      <c r="I4440">
        <f t="shared" si="765"/>
        <v>0</v>
      </c>
      <c r="J4440" t="str" cm="1">
        <f t="array" ref="J4440">IF(OR(ISNUMBER(SEARCH({"A";"B";"C";"D";"E";"F";"G";"H";"I";"J";"K";"L";"M";"N";"O";"P";"Q";"R";"S";"T";"U";"V";"W";"X";"Y";"Z"},F4440))), "TRUE", "FALSE")</f>
        <v>TRUE</v>
      </c>
      <c r="K4440">
        <f t="shared" si="766"/>
        <v>0</v>
      </c>
      <c r="L4440">
        <f t="shared" si="767"/>
        <v>0</v>
      </c>
      <c r="M4440">
        <f t="shared" si="768"/>
        <v>0</v>
      </c>
      <c r="N4440">
        <f t="shared" si="769"/>
        <v>0</v>
      </c>
      <c r="O4440">
        <f t="shared" si="771"/>
        <v>0</v>
      </c>
      <c r="P4440">
        <f t="shared" si="770"/>
        <v>0</v>
      </c>
    </row>
    <row r="4441" spans="1:16" x14ac:dyDescent="0.45">
      <c r="A4441" t="s">
        <v>4106</v>
      </c>
      <c r="B4441" t="s">
        <v>4107</v>
      </c>
      <c r="C4441" t="s">
        <v>4108</v>
      </c>
      <c r="D4441" s="4" t="str" cm="1">
        <f t="array" ref="D4441">_xlfn.TEXTJOIN("",,_xlfn.LET(_xlpm.a,MID(C4441,_xlfn.SEQUENCE(1,LEN(C4441)),1),IF(ISNUMBER(--_xlpm.a),"",_xlpm.a)))</f>
        <v>__C</v>
      </c>
      <c r="E4441" t="str">
        <f t="shared" si="761"/>
        <v>_C</v>
      </c>
      <c r="F4441" t="str">
        <f t="shared" si="763"/>
        <v>_C</v>
      </c>
      <c r="G4441" t="b">
        <f t="shared" si="762"/>
        <v>0</v>
      </c>
      <c r="H4441">
        <f t="shared" si="764"/>
        <v>0</v>
      </c>
      <c r="I4441">
        <f t="shared" si="765"/>
        <v>0</v>
      </c>
      <c r="J4441" t="str" cm="1">
        <f t="array" ref="J4441">IF(OR(ISNUMBER(SEARCH({"A";"B";"C";"D";"E";"F";"G";"H";"I";"J";"K";"L";"M";"N";"O";"P";"Q";"R";"S";"T";"U";"V";"W";"X";"Y";"Z"},F4441))), "TRUE", "FALSE")</f>
        <v>TRUE</v>
      </c>
      <c r="K4441">
        <f t="shared" si="766"/>
        <v>0</v>
      </c>
      <c r="L4441">
        <f t="shared" si="767"/>
        <v>0</v>
      </c>
      <c r="M4441">
        <f t="shared" si="768"/>
        <v>0</v>
      </c>
      <c r="N4441">
        <f t="shared" si="769"/>
        <v>0</v>
      </c>
      <c r="O4441">
        <f t="shared" si="771"/>
        <v>0</v>
      </c>
      <c r="P4441">
        <f t="shared" si="770"/>
        <v>0</v>
      </c>
    </row>
    <row r="4442" spans="1:16" x14ac:dyDescent="0.45">
      <c r="A4442" t="s">
        <v>4106</v>
      </c>
      <c r="B4442" t="s">
        <v>4107</v>
      </c>
      <c r="C4442" t="s">
        <v>4109</v>
      </c>
      <c r="D4442" s="4" t="str" cm="1">
        <f t="array" ref="D4442">_xlfn.TEXTJOIN("",,_xlfn.LET(_xlpm.a,MID(C4442,_xlfn.SEQUENCE(1,LEN(C4442)),1),IF(ISNUMBER(--_xlpm.a),"",_xlpm.a)))</f>
        <v>__C</v>
      </c>
      <c r="E4442" t="str">
        <f t="shared" si="761"/>
        <v>_C</v>
      </c>
      <c r="F4442" t="str">
        <f t="shared" si="763"/>
        <v>_C</v>
      </c>
      <c r="G4442" t="b">
        <f t="shared" si="762"/>
        <v>0</v>
      </c>
      <c r="H4442">
        <f t="shared" si="764"/>
        <v>0</v>
      </c>
      <c r="I4442">
        <f t="shared" si="765"/>
        <v>0</v>
      </c>
      <c r="J4442" t="str" cm="1">
        <f t="array" ref="J4442">IF(OR(ISNUMBER(SEARCH({"A";"B";"C";"D";"E";"F";"G";"H";"I";"J";"K";"L";"M";"N";"O";"P";"Q";"R";"S";"T";"U";"V";"W";"X";"Y";"Z"},F4442))), "TRUE", "FALSE")</f>
        <v>TRUE</v>
      </c>
      <c r="K4442">
        <f t="shared" si="766"/>
        <v>0</v>
      </c>
      <c r="L4442">
        <f t="shared" si="767"/>
        <v>0</v>
      </c>
      <c r="M4442">
        <f t="shared" si="768"/>
        <v>0</v>
      </c>
      <c r="N4442">
        <f t="shared" si="769"/>
        <v>0</v>
      </c>
      <c r="O4442">
        <f t="shared" si="771"/>
        <v>0</v>
      </c>
      <c r="P4442">
        <f t="shared" si="770"/>
        <v>0</v>
      </c>
    </row>
    <row r="4443" spans="1:16" x14ac:dyDescent="0.45">
      <c r="A4443" t="s">
        <v>4110</v>
      </c>
      <c r="B4443" t="s">
        <v>4111</v>
      </c>
      <c r="C4443" t="s">
        <v>594</v>
      </c>
      <c r="D4443" s="4" t="str" cm="1">
        <f t="array" ref="D4443">_xlfn.TEXTJOIN("",,_xlfn.LET(_xlpm.a,MID(C4443,_xlfn.SEQUENCE(1,LEN(C4443)),1),IF(ISNUMBER(--_xlpm.a),"",_xlpm.a)))</f>
        <v>_ABD__PEL</v>
      </c>
      <c r="E4443" t="str">
        <f t="shared" si="761"/>
        <v>_ABD_PEL</v>
      </c>
      <c r="F4443" t="str">
        <f t="shared" si="763"/>
        <v>_ABD_PEL</v>
      </c>
      <c r="G4443" t="b">
        <f t="shared" si="762"/>
        <v>0</v>
      </c>
      <c r="H4443">
        <f t="shared" si="764"/>
        <v>0</v>
      </c>
      <c r="I4443">
        <f t="shared" si="765"/>
        <v>0</v>
      </c>
      <c r="J4443" t="str" cm="1">
        <f t="array" ref="J4443">IF(OR(ISNUMBER(SEARCH({"A";"B";"C";"D";"E";"F";"G";"H";"I";"J";"K";"L";"M";"N";"O";"P";"Q";"R";"S";"T";"U";"V";"W";"X";"Y";"Z"},F4443))), "TRUE", "FALSE")</f>
        <v>TRUE</v>
      </c>
      <c r="K4443">
        <f t="shared" si="766"/>
        <v>0</v>
      </c>
      <c r="L4443">
        <f t="shared" si="767"/>
        <v>0</v>
      </c>
      <c r="M4443">
        <f t="shared" si="768"/>
        <v>0</v>
      </c>
      <c r="N4443">
        <f t="shared" si="769"/>
        <v>0</v>
      </c>
      <c r="O4443">
        <f t="shared" si="771"/>
        <v>0</v>
      </c>
      <c r="P4443">
        <f t="shared" si="770"/>
        <v>0</v>
      </c>
    </row>
    <row r="4444" spans="1:16" x14ac:dyDescent="0.45">
      <c r="A4444" t="s">
        <v>4110</v>
      </c>
      <c r="B4444" t="s">
        <v>4111</v>
      </c>
      <c r="C4444" t="s">
        <v>149</v>
      </c>
      <c r="D4444" s="4" t="str" cm="1">
        <f t="array" ref="D4444">_xlfn.TEXTJOIN("",,_xlfn.LET(_xlpm.a,MID(C4444,_xlfn.SEQUENCE(1,LEN(C4444)),1),IF(ISNUMBER(--_xlpm.a),"",_xlpm.a)))</f>
        <v>_LUNG</v>
      </c>
      <c r="E4444" t="str">
        <f t="shared" si="761"/>
        <v>_LUNG</v>
      </c>
      <c r="F4444" t="str">
        <f t="shared" si="763"/>
        <v>_LUNG</v>
      </c>
      <c r="G4444" t="b">
        <f t="shared" si="762"/>
        <v>0</v>
      </c>
      <c r="H4444">
        <f t="shared" si="764"/>
        <v>0</v>
      </c>
      <c r="I4444">
        <f t="shared" si="765"/>
        <v>0</v>
      </c>
      <c r="J4444" t="str" cm="1">
        <f t="array" ref="J4444">IF(OR(ISNUMBER(SEARCH({"A";"B";"C";"D";"E";"F";"G";"H";"I";"J";"K";"L";"M";"N";"O";"P";"Q";"R";"S";"T";"U";"V";"W";"X";"Y";"Z"},F4444))), "TRUE", "FALSE")</f>
        <v>TRUE</v>
      </c>
      <c r="K4444">
        <f t="shared" si="766"/>
        <v>0</v>
      </c>
      <c r="L4444">
        <f t="shared" si="767"/>
        <v>1</v>
      </c>
      <c r="M4444">
        <f t="shared" si="768"/>
        <v>0</v>
      </c>
      <c r="N4444">
        <f t="shared" si="769"/>
        <v>0</v>
      </c>
      <c r="O4444">
        <f t="shared" si="771"/>
        <v>0</v>
      </c>
      <c r="P4444">
        <f t="shared" si="770"/>
        <v>0</v>
      </c>
    </row>
    <row r="4445" spans="1:16" x14ac:dyDescent="0.45">
      <c r="A4445" t="s">
        <v>4110</v>
      </c>
      <c r="B4445" t="s">
        <v>4112</v>
      </c>
      <c r="C4445" t="s">
        <v>2010</v>
      </c>
      <c r="D4445" s="4" t="str" cm="1">
        <f t="array" ref="D4445">_xlfn.TEXTJOIN("",,_xlfn.LET(_xlpm.a,MID(C4445,_xlfn.SEQUENCE(1,LEN(C4445)),1),IF(ISNUMBER(--_xlpm.a),"",_xlpm.a)))</f>
        <v>_ROUTINE_ABDOMEN_PELVIS</v>
      </c>
      <c r="E4445" t="str">
        <f t="shared" si="761"/>
        <v>_ROUTINE_ABDOMEN_PELVIS</v>
      </c>
      <c r="F4445" t="str">
        <f t="shared" si="763"/>
        <v>_ROUTINE_ABDOMEN_PELVIS</v>
      </c>
      <c r="G4445" t="b">
        <f t="shared" si="762"/>
        <v>0</v>
      </c>
      <c r="H4445">
        <f t="shared" si="764"/>
        <v>1</v>
      </c>
      <c r="I4445">
        <f t="shared" si="765"/>
        <v>0</v>
      </c>
      <c r="J4445" t="str" cm="1">
        <f t="array" ref="J4445">IF(OR(ISNUMBER(SEARCH({"A";"B";"C";"D";"E";"F";"G";"H";"I";"J";"K";"L";"M";"N";"O";"P";"Q";"R";"S";"T";"U";"V";"W";"X";"Y";"Z"},F4445))), "TRUE", "FALSE")</f>
        <v>TRUE</v>
      </c>
      <c r="K4445">
        <f t="shared" si="766"/>
        <v>0</v>
      </c>
      <c r="L4445">
        <f t="shared" si="767"/>
        <v>0</v>
      </c>
      <c r="M4445">
        <f t="shared" si="768"/>
        <v>0</v>
      </c>
      <c r="N4445">
        <f t="shared" si="769"/>
        <v>0</v>
      </c>
      <c r="O4445">
        <f t="shared" si="771"/>
        <v>0</v>
      </c>
      <c r="P4445">
        <f t="shared" si="770"/>
        <v>0</v>
      </c>
    </row>
    <row r="4446" spans="1:16" x14ac:dyDescent="0.45">
      <c r="A4446" t="s">
        <v>4110</v>
      </c>
      <c r="B4446" t="s">
        <v>4112</v>
      </c>
      <c r="C4446" t="s">
        <v>2013</v>
      </c>
      <c r="D4446" s="4" t="str" cm="1">
        <f t="array" ref="D4446">_xlfn.TEXTJOIN("",,_xlfn.LET(_xlpm.a,MID(C4446,_xlfn.SEQUENCE(1,LEN(C4446)),1),IF(ISNUMBER(--_xlpm.a),"",_xlpm.a)))</f>
        <v>__MIN_DELAY</v>
      </c>
      <c r="E4446" t="str">
        <f t="shared" si="761"/>
        <v>_MIN_DELAY</v>
      </c>
      <c r="F4446" t="str">
        <f t="shared" si="763"/>
        <v>_MIN_DELAY</v>
      </c>
      <c r="G4446" t="b">
        <f t="shared" si="762"/>
        <v>0</v>
      </c>
      <c r="H4446">
        <f t="shared" si="764"/>
        <v>0</v>
      </c>
      <c r="I4446">
        <f t="shared" si="765"/>
        <v>0</v>
      </c>
      <c r="J4446" t="str" cm="1">
        <f t="array" ref="J4446">IF(OR(ISNUMBER(SEARCH({"A";"B";"C";"D";"E";"F";"G";"H";"I";"J";"K";"L";"M";"N";"O";"P";"Q";"R";"S";"T";"U";"V";"W";"X";"Y";"Z"},F4446))), "TRUE", "FALSE")</f>
        <v>TRUE</v>
      </c>
      <c r="K4446">
        <f t="shared" si="766"/>
        <v>0</v>
      </c>
      <c r="L4446">
        <f t="shared" si="767"/>
        <v>0</v>
      </c>
      <c r="M4446">
        <f t="shared" si="768"/>
        <v>0</v>
      </c>
      <c r="N4446">
        <f t="shared" si="769"/>
        <v>0</v>
      </c>
      <c r="O4446">
        <f t="shared" si="771"/>
        <v>0</v>
      </c>
      <c r="P4446">
        <f t="shared" si="770"/>
        <v>0</v>
      </c>
    </row>
    <row r="4447" spans="1:16" x14ac:dyDescent="0.45">
      <c r="A4447" t="s">
        <v>4110</v>
      </c>
      <c r="B4447" t="s">
        <v>4112</v>
      </c>
      <c r="C4447" t="s">
        <v>2014</v>
      </c>
      <c r="D4447" s="4" t="str" cm="1">
        <f t="array" ref="D4447">_xlfn.TEXTJOIN("",,_xlfn.LET(_xlpm.a,MID(C4447,_xlfn.SEQUENCE(1,LEN(C4447)),1),IF(ISNUMBER(--_xlpm.a),"",_xlpm.a)))</f>
        <v>_W_O_CONTRAST</v>
      </c>
      <c r="E4447" t="str">
        <f t="shared" si="761"/>
        <v>_W_O_CONTRAST</v>
      </c>
      <c r="F4447" t="str">
        <f t="shared" si="763"/>
        <v>_W_O_CONTRAST</v>
      </c>
      <c r="G4447" t="b">
        <f t="shared" si="762"/>
        <v>0</v>
      </c>
      <c r="H4447">
        <f t="shared" si="764"/>
        <v>0</v>
      </c>
      <c r="I4447">
        <f t="shared" si="765"/>
        <v>0</v>
      </c>
      <c r="J4447" t="str" cm="1">
        <f t="array" ref="J4447">IF(OR(ISNUMBER(SEARCH({"A";"B";"C";"D";"E";"F";"G";"H";"I";"J";"K";"L";"M";"N";"O";"P";"Q";"R";"S";"T";"U";"V";"W";"X";"Y";"Z"},F4447))), "TRUE", "FALSE")</f>
        <v>TRUE</v>
      </c>
      <c r="K4447">
        <f t="shared" si="766"/>
        <v>0</v>
      </c>
      <c r="L4447">
        <f t="shared" si="767"/>
        <v>0</v>
      </c>
      <c r="M4447">
        <f t="shared" si="768"/>
        <v>0</v>
      </c>
      <c r="N4447">
        <f t="shared" si="769"/>
        <v>0</v>
      </c>
      <c r="O4447">
        <f t="shared" si="771"/>
        <v>0</v>
      </c>
      <c r="P4447">
        <f t="shared" si="770"/>
        <v>0</v>
      </c>
    </row>
    <row r="4448" spans="1:16" x14ac:dyDescent="0.45">
      <c r="A4448" t="s">
        <v>4110</v>
      </c>
      <c r="B4448" t="s">
        <v>4112</v>
      </c>
      <c r="C4448" t="s">
        <v>4113</v>
      </c>
      <c r="D4448" s="4" t="str" cm="1">
        <f t="array" ref="D4448">_xlfn.TEXTJOIN("",,_xlfn.LET(_xlpm.a,MID(C4448,_xlfn.SEQUENCE(1,LEN(C4448)),1),IF(ISNUMBER(--_xlpm.a),"",_xlpm.a)))</f>
        <v>_LUNG_RECON</v>
      </c>
      <c r="E4448" t="str">
        <f t="shared" si="761"/>
        <v>_LUNG_RECON</v>
      </c>
      <c r="F4448" t="str">
        <f t="shared" si="763"/>
        <v>_LUNG_RECON</v>
      </c>
      <c r="G4448" t="b">
        <f t="shared" si="762"/>
        <v>1</v>
      </c>
      <c r="H4448">
        <f t="shared" si="764"/>
        <v>0</v>
      </c>
      <c r="I4448">
        <f t="shared" si="765"/>
        <v>0</v>
      </c>
      <c r="J4448" t="str" cm="1">
        <f t="array" ref="J4448">IF(OR(ISNUMBER(SEARCH({"A";"B";"C";"D";"E";"F";"G";"H";"I";"J";"K";"L";"M";"N";"O";"P";"Q";"R";"S";"T";"U";"V";"W";"X";"Y";"Z"},F4448))), "TRUE", "FALSE")</f>
        <v>TRUE</v>
      </c>
      <c r="K4448">
        <f t="shared" si="766"/>
        <v>0</v>
      </c>
      <c r="L4448">
        <f t="shared" si="767"/>
        <v>0</v>
      </c>
      <c r="M4448">
        <f t="shared" si="768"/>
        <v>0</v>
      </c>
      <c r="N4448">
        <f t="shared" si="769"/>
        <v>0</v>
      </c>
      <c r="O4448">
        <f t="shared" si="771"/>
        <v>0</v>
      </c>
      <c r="P4448">
        <f t="shared" si="770"/>
        <v>0</v>
      </c>
    </row>
    <row r="4449" spans="1:16" x14ac:dyDescent="0.45">
      <c r="A4449" t="s">
        <v>4110</v>
      </c>
      <c r="B4449" t="s">
        <v>4114</v>
      </c>
      <c r="C4449" t="s">
        <v>2014</v>
      </c>
      <c r="D4449" s="4" t="str" cm="1">
        <f t="array" ref="D4449">_xlfn.TEXTJOIN("",,_xlfn.LET(_xlpm.a,MID(C4449,_xlfn.SEQUENCE(1,LEN(C4449)),1),IF(ISNUMBER(--_xlpm.a),"",_xlpm.a)))</f>
        <v>_W_O_CONTRAST</v>
      </c>
      <c r="E4449" t="str">
        <f t="shared" si="761"/>
        <v>_W_O_CONTRAST</v>
      </c>
      <c r="F4449" t="str">
        <f t="shared" si="763"/>
        <v>_W_O_CONTRAST</v>
      </c>
      <c r="G4449" t="b">
        <f t="shared" si="762"/>
        <v>0</v>
      </c>
      <c r="H4449">
        <f t="shared" si="764"/>
        <v>0</v>
      </c>
      <c r="I4449">
        <f t="shared" si="765"/>
        <v>0</v>
      </c>
      <c r="J4449" t="str" cm="1">
        <f t="array" ref="J4449">IF(OR(ISNUMBER(SEARCH({"A";"B";"C";"D";"E";"F";"G";"H";"I";"J";"K";"L";"M";"N";"O";"P";"Q";"R";"S";"T";"U";"V";"W";"X";"Y";"Z"},F4449))), "TRUE", "FALSE")</f>
        <v>TRUE</v>
      </c>
      <c r="K4449">
        <f t="shared" si="766"/>
        <v>0</v>
      </c>
      <c r="L4449">
        <f t="shared" si="767"/>
        <v>0</v>
      </c>
      <c r="M4449">
        <f t="shared" si="768"/>
        <v>0</v>
      </c>
      <c r="N4449">
        <f t="shared" si="769"/>
        <v>0</v>
      </c>
      <c r="O4449">
        <f t="shared" si="771"/>
        <v>0</v>
      </c>
      <c r="P4449">
        <f t="shared" si="770"/>
        <v>0</v>
      </c>
    </row>
    <row r="4450" spans="1:16" x14ac:dyDescent="0.45">
      <c r="A4450" t="s">
        <v>4110</v>
      </c>
      <c r="B4450" t="s">
        <v>4114</v>
      </c>
      <c r="C4450" t="s">
        <v>2010</v>
      </c>
      <c r="D4450" s="4" t="str" cm="1">
        <f t="array" ref="D4450">_xlfn.TEXTJOIN("",,_xlfn.LET(_xlpm.a,MID(C4450,_xlfn.SEQUENCE(1,LEN(C4450)),1),IF(ISNUMBER(--_xlpm.a),"",_xlpm.a)))</f>
        <v>_ROUTINE_ABDOMEN_PELVIS</v>
      </c>
      <c r="E4450" t="str">
        <f t="shared" si="761"/>
        <v>_ROUTINE_ABDOMEN_PELVIS</v>
      </c>
      <c r="F4450" t="str">
        <f t="shared" si="763"/>
        <v>_ROUTINE_ABDOMEN_PELVIS</v>
      </c>
      <c r="G4450" t="b">
        <f t="shared" si="762"/>
        <v>0</v>
      </c>
      <c r="H4450">
        <f t="shared" si="764"/>
        <v>1</v>
      </c>
      <c r="I4450">
        <f t="shared" si="765"/>
        <v>0</v>
      </c>
      <c r="J4450" t="str" cm="1">
        <f t="array" ref="J4450">IF(OR(ISNUMBER(SEARCH({"A";"B";"C";"D";"E";"F";"G";"H";"I";"J";"K";"L";"M";"N";"O";"P";"Q";"R";"S";"T";"U";"V";"W";"X";"Y";"Z"},F4450))), "TRUE", "FALSE")</f>
        <v>TRUE</v>
      </c>
      <c r="K4450">
        <f t="shared" si="766"/>
        <v>0</v>
      </c>
      <c r="L4450">
        <f t="shared" si="767"/>
        <v>0</v>
      </c>
      <c r="M4450">
        <f t="shared" si="768"/>
        <v>0</v>
      </c>
      <c r="N4450">
        <f t="shared" si="769"/>
        <v>0</v>
      </c>
      <c r="O4450">
        <f t="shared" si="771"/>
        <v>0</v>
      </c>
      <c r="P4450">
        <f t="shared" si="770"/>
        <v>0</v>
      </c>
    </row>
    <row r="4451" spans="1:16" x14ac:dyDescent="0.45">
      <c r="A4451" t="s">
        <v>4110</v>
      </c>
      <c r="B4451" t="s">
        <v>4114</v>
      </c>
      <c r="C4451" t="s">
        <v>2013</v>
      </c>
      <c r="D4451" s="4" t="str" cm="1">
        <f t="array" ref="D4451">_xlfn.TEXTJOIN("",,_xlfn.LET(_xlpm.a,MID(C4451,_xlfn.SEQUENCE(1,LEN(C4451)),1),IF(ISNUMBER(--_xlpm.a),"",_xlpm.a)))</f>
        <v>__MIN_DELAY</v>
      </c>
      <c r="E4451" t="str">
        <f t="shared" si="761"/>
        <v>_MIN_DELAY</v>
      </c>
      <c r="F4451" t="str">
        <f t="shared" si="763"/>
        <v>_MIN_DELAY</v>
      </c>
      <c r="G4451" t="b">
        <f t="shared" si="762"/>
        <v>0</v>
      </c>
      <c r="H4451">
        <f t="shared" si="764"/>
        <v>0</v>
      </c>
      <c r="I4451">
        <f t="shared" si="765"/>
        <v>0</v>
      </c>
      <c r="J4451" t="str" cm="1">
        <f t="array" ref="J4451">IF(OR(ISNUMBER(SEARCH({"A";"B";"C";"D";"E";"F";"G";"H";"I";"J";"K";"L";"M";"N";"O";"P";"Q";"R";"S";"T";"U";"V";"W";"X";"Y";"Z"},F4451))), "TRUE", "FALSE")</f>
        <v>TRUE</v>
      </c>
      <c r="K4451">
        <f t="shared" si="766"/>
        <v>0</v>
      </c>
      <c r="L4451">
        <f t="shared" si="767"/>
        <v>0</v>
      </c>
      <c r="M4451">
        <f t="shared" si="768"/>
        <v>0</v>
      </c>
      <c r="N4451">
        <f t="shared" si="769"/>
        <v>0</v>
      </c>
      <c r="O4451">
        <f t="shared" si="771"/>
        <v>0</v>
      </c>
      <c r="P4451">
        <f t="shared" si="770"/>
        <v>0</v>
      </c>
    </row>
    <row r="4452" spans="1:16" x14ac:dyDescent="0.45">
      <c r="A4452" t="s">
        <v>4110</v>
      </c>
      <c r="B4452" t="s">
        <v>4114</v>
      </c>
      <c r="C4452" t="s">
        <v>4113</v>
      </c>
      <c r="D4452" s="4" t="str" cm="1">
        <f t="array" ref="D4452">_xlfn.TEXTJOIN("",,_xlfn.LET(_xlpm.a,MID(C4452,_xlfn.SEQUENCE(1,LEN(C4452)),1),IF(ISNUMBER(--_xlpm.a),"",_xlpm.a)))</f>
        <v>_LUNG_RECON</v>
      </c>
      <c r="E4452" t="str">
        <f t="shared" si="761"/>
        <v>_LUNG_RECON</v>
      </c>
      <c r="F4452" t="str">
        <f t="shared" si="763"/>
        <v>_LUNG_RECON</v>
      </c>
      <c r="G4452" t="b">
        <f t="shared" si="762"/>
        <v>1</v>
      </c>
      <c r="H4452">
        <f t="shared" si="764"/>
        <v>0</v>
      </c>
      <c r="I4452">
        <f t="shared" si="765"/>
        <v>0</v>
      </c>
      <c r="J4452" t="str" cm="1">
        <f t="array" ref="J4452">IF(OR(ISNUMBER(SEARCH({"A";"B";"C";"D";"E";"F";"G";"H";"I";"J";"K";"L";"M";"N";"O";"P";"Q";"R";"S";"T";"U";"V";"W";"X";"Y";"Z"},F4452))), "TRUE", "FALSE")</f>
        <v>TRUE</v>
      </c>
      <c r="K4452">
        <f t="shared" si="766"/>
        <v>0</v>
      </c>
      <c r="L4452">
        <f t="shared" si="767"/>
        <v>0</v>
      </c>
      <c r="M4452">
        <f t="shared" si="768"/>
        <v>0</v>
      </c>
      <c r="N4452">
        <f t="shared" si="769"/>
        <v>0</v>
      </c>
      <c r="O4452">
        <f t="shared" si="771"/>
        <v>0</v>
      </c>
      <c r="P4452">
        <f t="shared" si="770"/>
        <v>0</v>
      </c>
    </row>
    <row r="4453" spans="1:16" x14ac:dyDescent="0.45">
      <c r="A4453" t="s">
        <v>4110</v>
      </c>
      <c r="B4453" t="s">
        <v>4115</v>
      </c>
      <c r="C4453" t="s">
        <v>594</v>
      </c>
      <c r="D4453" s="4" t="str" cm="1">
        <f t="array" ref="D4453">_xlfn.TEXTJOIN("",,_xlfn.LET(_xlpm.a,MID(C4453,_xlfn.SEQUENCE(1,LEN(C4453)),1),IF(ISNUMBER(--_xlpm.a),"",_xlpm.a)))</f>
        <v>_ABD__PEL</v>
      </c>
      <c r="E4453" t="str">
        <f t="shared" si="761"/>
        <v>_ABD_PEL</v>
      </c>
      <c r="F4453" t="str">
        <f t="shared" si="763"/>
        <v>_ABD_PEL</v>
      </c>
      <c r="G4453" t="b">
        <f t="shared" si="762"/>
        <v>0</v>
      </c>
      <c r="H4453">
        <f t="shared" si="764"/>
        <v>0</v>
      </c>
      <c r="I4453">
        <f t="shared" si="765"/>
        <v>0</v>
      </c>
      <c r="J4453" t="str" cm="1">
        <f t="array" ref="J4453">IF(OR(ISNUMBER(SEARCH({"A";"B";"C";"D";"E";"F";"G";"H";"I";"J";"K";"L";"M";"N";"O";"P";"Q";"R";"S";"T";"U";"V";"W";"X";"Y";"Z"},F4453))), "TRUE", "FALSE")</f>
        <v>TRUE</v>
      </c>
      <c r="K4453">
        <f t="shared" si="766"/>
        <v>0</v>
      </c>
      <c r="L4453">
        <f t="shared" si="767"/>
        <v>0</v>
      </c>
      <c r="M4453">
        <f t="shared" si="768"/>
        <v>0</v>
      </c>
      <c r="N4453">
        <f t="shared" si="769"/>
        <v>0</v>
      </c>
      <c r="O4453">
        <f t="shared" si="771"/>
        <v>0</v>
      </c>
      <c r="P4453">
        <f t="shared" si="770"/>
        <v>0</v>
      </c>
    </row>
    <row r="4454" spans="1:16" x14ac:dyDescent="0.45">
      <c r="A4454" t="s">
        <v>4110</v>
      </c>
      <c r="B4454" t="s">
        <v>4115</v>
      </c>
      <c r="C4454" t="s">
        <v>149</v>
      </c>
      <c r="D4454" s="4" t="str" cm="1">
        <f t="array" ref="D4454">_xlfn.TEXTJOIN("",,_xlfn.LET(_xlpm.a,MID(C4454,_xlfn.SEQUENCE(1,LEN(C4454)),1),IF(ISNUMBER(--_xlpm.a),"",_xlpm.a)))</f>
        <v>_LUNG</v>
      </c>
      <c r="E4454" t="str">
        <f t="shared" si="761"/>
        <v>_LUNG</v>
      </c>
      <c r="F4454" t="str">
        <f t="shared" si="763"/>
        <v>_LUNG</v>
      </c>
      <c r="G4454" t="b">
        <f t="shared" si="762"/>
        <v>0</v>
      </c>
      <c r="H4454">
        <f t="shared" si="764"/>
        <v>0</v>
      </c>
      <c r="I4454">
        <f t="shared" si="765"/>
        <v>0</v>
      </c>
      <c r="J4454" t="str" cm="1">
        <f t="array" ref="J4454">IF(OR(ISNUMBER(SEARCH({"A";"B";"C";"D";"E";"F";"G";"H";"I";"J";"K";"L";"M";"N";"O";"P";"Q";"R";"S";"T";"U";"V";"W";"X";"Y";"Z"},F4454))), "TRUE", "FALSE")</f>
        <v>TRUE</v>
      </c>
      <c r="K4454">
        <f t="shared" si="766"/>
        <v>0</v>
      </c>
      <c r="L4454">
        <f t="shared" si="767"/>
        <v>1</v>
      </c>
      <c r="M4454">
        <f t="shared" si="768"/>
        <v>0</v>
      </c>
      <c r="N4454">
        <f t="shared" si="769"/>
        <v>0</v>
      </c>
      <c r="O4454">
        <f t="shared" si="771"/>
        <v>0</v>
      </c>
      <c r="P4454">
        <f t="shared" si="770"/>
        <v>0</v>
      </c>
    </row>
    <row r="4455" spans="1:16" x14ac:dyDescent="0.45">
      <c r="A4455" t="s">
        <v>4110</v>
      </c>
      <c r="B4455" t="s">
        <v>4116</v>
      </c>
      <c r="C4455" t="s">
        <v>149</v>
      </c>
      <c r="D4455" s="4" t="str" cm="1">
        <f t="array" ref="D4455">_xlfn.TEXTJOIN("",,_xlfn.LET(_xlpm.a,MID(C4455,_xlfn.SEQUENCE(1,LEN(C4455)),1),IF(ISNUMBER(--_xlpm.a),"",_xlpm.a)))</f>
        <v>_LUNG</v>
      </c>
      <c r="E4455" t="str">
        <f t="shared" si="761"/>
        <v>_LUNG</v>
      </c>
      <c r="F4455" t="str">
        <f t="shared" si="763"/>
        <v>_LUNG</v>
      </c>
      <c r="G4455" t="b">
        <f t="shared" si="762"/>
        <v>0</v>
      </c>
      <c r="H4455">
        <f t="shared" si="764"/>
        <v>0</v>
      </c>
      <c r="I4455">
        <f t="shared" si="765"/>
        <v>0</v>
      </c>
      <c r="J4455" t="str" cm="1">
        <f t="array" ref="J4455">IF(OR(ISNUMBER(SEARCH({"A";"B";"C";"D";"E";"F";"G";"H";"I";"J";"K";"L";"M";"N";"O";"P";"Q";"R";"S";"T";"U";"V";"W";"X";"Y";"Z"},F4455))), "TRUE", "FALSE")</f>
        <v>TRUE</v>
      </c>
      <c r="K4455">
        <f t="shared" si="766"/>
        <v>0</v>
      </c>
      <c r="L4455">
        <f t="shared" si="767"/>
        <v>1</v>
      </c>
      <c r="M4455">
        <f t="shared" si="768"/>
        <v>0</v>
      </c>
      <c r="N4455">
        <f t="shared" si="769"/>
        <v>0</v>
      </c>
      <c r="O4455">
        <f t="shared" si="771"/>
        <v>0</v>
      </c>
      <c r="P4455">
        <f t="shared" si="770"/>
        <v>0</v>
      </c>
    </row>
    <row r="4456" spans="1:16" x14ac:dyDescent="0.45">
      <c r="A4456" t="s">
        <v>4110</v>
      </c>
      <c r="B4456" t="s">
        <v>4116</v>
      </c>
      <c r="C4456" t="s">
        <v>148</v>
      </c>
      <c r="D4456" s="4" t="str" cm="1">
        <f t="array" ref="D4456">_xlfn.TEXTJOIN("",,_xlfn.LET(_xlpm.a,MID(C4456,_xlfn.SEQUENCE(1,LEN(C4456)),1),IF(ISNUMBER(--_xlpm.a),"",_xlpm.a)))</f>
        <v>_STONE_STUDY</v>
      </c>
      <c r="E4456" t="str">
        <f t="shared" si="761"/>
        <v>_STONE_STUDY</v>
      </c>
      <c r="F4456" t="str">
        <f t="shared" si="763"/>
        <v>_STONE_STUDY</v>
      </c>
      <c r="G4456" t="b">
        <f t="shared" si="762"/>
        <v>0</v>
      </c>
      <c r="H4456">
        <f t="shared" si="764"/>
        <v>0</v>
      </c>
      <c r="I4456">
        <f t="shared" si="765"/>
        <v>0</v>
      </c>
      <c r="J4456" t="str" cm="1">
        <f t="array" ref="J4456">IF(OR(ISNUMBER(SEARCH({"A";"B";"C";"D";"E";"F";"G";"H";"I";"J";"K";"L";"M";"N";"O";"P";"Q";"R";"S";"T";"U";"V";"W";"X";"Y";"Z"},F4456))), "TRUE", "FALSE")</f>
        <v>TRUE</v>
      </c>
      <c r="K4456">
        <f t="shared" si="766"/>
        <v>0</v>
      </c>
      <c r="L4456">
        <f t="shared" si="767"/>
        <v>0</v>
      </c>
      <c r="M4456">
        <f t="shared" si="768"/>
        <v>0</v>
      </c>
      <c r="N4456">
        <f t="shared" si="769"/>
        <v>0</v>
      </c>
      <c r="O4456">
        <f t="shared" si="771"/>
        <v>0</v>
      </c>
      <c r="P4456">
        <f t="shared" si="770"/>
        <v>0</v>
      </c>
    </row>
    <row r="4457" spans="1:16" x14ac:dyDescent="0.45">
      <c r="A4457" t="s">
        <v>4117</v>
      </c>
      <c r="B4457" t="s">
        <v>4118</v>
      </c>
      <c r="C4457" t="s">
        <v>4119</v>
      </c>
      <c r="D4457" s="4" t="str" cm="1">
        <f t="array" ref="D4457">_xlfn.TEXTJOIN("",,_xlfn.LET(_xlpm.a,MID(C4457,_xlfn.SEQUENCE(1,LEN(C4457)),1),IF(ISNUMBER(--_xlpm.a),"",_xlpm.a)))</f>
        <v>_SAGITTAL_CHEST_ABDOMEN_PELVIS</v>
      </c>
      <c r="E4457" t="str">
        <f t="shared" si="761"/>
        <v>_SAGITTAL_CHEST_ABDOMEN_PELVIS</v>
      </c>
      <c r="F4457" t="str">
        <f t="shared" si="763"/>
        <v>_SAGITTAL_CHEST_ABDOMEN_PELVIS</v>
      </c>
      <c r="G4457" t="b">
        <f t="shared" si="762"/>
        <v>1</v>
      </c>
      <c r="H4457">
        <f t="shared" si="764"/>
        <v>0</v>
      </c>
      <c r="I4457">
        <f t="shared" si="765"/>
        <v>0</v>
      </c>
      <c r="J4457" t="str" cm="1">
        <f t="array" ref="J4457">IF(OR(ISNUMBER(SEARCH({"A";"B";"C";"D";"E";"F";"G";"H";"I";"J";"K";"L";"M";"N";"O";"P";"Q";"R";"S";"T";"U";"V";"W";"X";"Y";"Z"},F4457))), "TRUE", "FALSE")</f>
        <v>TRUE</v>
      </c>
      <c r="K4457">
        <f t="shared" si="766"/>
        <v>0</v>
      </c>
      <c r="L4457">
        <f t="shared" si="767"/>
        <v>0</v>
      </c>
      <c r="M4457">
        <f t="shared" si="768"/>
        <v>0</v>
      </c>
      <c r="N4457">
        <f t="shared" si="769"/>
        <v>0</v>
      </c>
      <c r="O4457">
        <f t="shared" si="771"/>
        <v>0</v>
      </c>
      <c r="P4457">
        <f t="shared" si="770"/>
        <v>0</v>
      </c>
    </row>
    <row r="4458" spans="1:16" x14ac:dyDescent="0.45">
      <c r="A4458" t="s">
        <v>4117</v>
      </c>
      <c r="B4458" t="s">
        <v>4118</v>
      </c>
      <c r="C4458" t="s">
        <v>4120</v>
      </c>
      <c r="D4458" s="4" t="str" cm="1">
        <f t="array" ref="D4458">_xlfn.TEXTJOIN("",,_xlfn.LET(_xlpm.a,MID(C4458,_xlfn.SEQUENCE(1,LEN(C4458)),1),IF(ISNUMBER(--_xlpm.a),"",_xlpm.a)))</f>
        <v>_CORONAL_CHEST_ABDOMEN_PELVIS</v>
      </c>
      <c r="E4458" t="str">
        <f t="shared" si="761"/>
        <v>_CORONAL_CHEST_ABDOMEN_PELVIS</v>
      </c>
      <c r="F4458" t="str">
        <f t="shared" si="763"/>
        <v>_CORONAL_CHEST_ABDOMEN_PELVIS</v>
      </c>
      <c r="G4458" t="b">
        <f t="shared" si="762"/>
        <v>1</v>
      </c>
      <c r="H4458">
        <f t="shared" si="764"/>
        <v>0</v>
      </c>
      <c r="I4458">
        <f t="shared" si="765"/>
        <v>0</v>
      </c>
      <c r="J4458" t="str" cm="1">
        <f t="array" ref="J4458">IF(OR(ISNUMBER(SEARCH({"A";"B";"C";"D";"E";"F";"G";"H";"I";"J";"K";"L";"M";"N";"O";"P";"Q";"R";"S";"T";"U";"V";"W";"X";"Y";"Z"},F4458))), "TRUE", "FALSE")</f>
        <v>TRUE</v>
      </c>
      <c r="K4458">
        <f t="shared" si="766"/>
        <v>0</v>
      </c>
      <c r="L4458">
        <f t="shared" si="767"/>
        <v>0</v>
      </c>
      <c r="M4458">
        <f t="shared" si="768"/>
        <v>0</v>
      </c>
      <c r="N4458">
        <f t="shared" si="769"/>
        <v>0</v>
      </c>
      <c r="O4458">
        <f t="shared" si="771"/>
        <v>0</v>
      </c>
      <c r="P4458">
        <f t="shared" si="770"/>
        <v>0</v>
      </c>
    </row>
    <row r="4459" spans="1:16" x14ac:dyDescent="0.45">
      <c r="A4459" t="s">
        <v>4117</v>
      </c>
      <c r="B4459" t="s">
        <v>4118</v>
      </c>
      <c r="C4459" t="s">
        <v>15</v>
      </c>
      <c r="D4459" s="4" t="str" cm="1">
        <f t="array" ref="D4459">_xlfn.TEXTJOIN("",,_xlfn.LET(_xlpm.a,MID(C4459,_xlfn.SEQUENCE(1,LEN(C4459)),1),IF(ISNUMBER(--_xlpm.a),"",_xlpm.a)))</f>
        <v>Unknown</v>
      </c>
      <c r="E4459" t="str">
        <f t="shared" si="761"/>
        <v>Unknown</v>
      </c>
      <c r="F4459" t="str">
        <f t="shared" si="763"/>
        <v>UNKNOWN</v>
      </c>
      <c r="G4459" t="b">
        <f t="shared" si="762"/>
        <v>1</v>
      </c>
      <c r="H4459">
        <f t="shared" si="764"/>
        <v>0</v>
      </c>
      <c r="I4459">
        <f t="shared" si="765"/>
        <v>0</v>
      </c>
      <c r="J4459" t="str" cm="1">
        <f t="array" ref="J4459">IF(OR(ISNUMBER(SEARCH({"A";"B";"C";"D";"E";"F";"G";"H";"I";"J";"K";"L";"M";"N";"O";"P";"Q";"R";"S";"T";"U";"V";"W";"X";"Y";"Z"},F4459))), "TRUE", "FALSE")</f>
        <v>TRUE</v>
      </c>
      <c r="K4459">
        <f t="shared" si="766"/>
        <v>0</v>
      </c>
      <c r="L4459">
        <f t="shared" si="767"/>
        <v>0</v>
      </c>
      <c r="M4459">
        <f t="shared" si="768"/>
        <v>0</v>
      </c>
      <c r="N4459">
        <f t="shared" si="769"/>
        <v>0</v>
      </c>
      <c r="O4459">
        <f t="shared" si="771"/>
        <v>0</v>
      </c>
      <c r="P4459">
        <f t="shared" si="770"/>
        <v>0</v>
      </c>
    </row>
    <row r="4460" spans="1:16" x14ac:dyDescent="0.45">
      <c r="A4460" t="s">
        <v>4121</v>
      </c>
      <c r="B4460" t="s">
        <v>4122</v>
      </c>
      <c r="C4460" t="s">
        <v>4123</v>
      </c>
      <c r="D4460" s="4" t="str" cm="1">
        <f t="array" ref="D4460">_xlfn.TEXTJOIN("",,_xlfn.LET(_xlpm.a,MID(C4460,_xlfn.SEQUENCE(1,LEN(C4460)),1),IF(ISNUMBER(--_xlpm.a),"",_xlpm.a)))</f>
        <v>_SAGITTAL_CHEST_ABDOMEN_PELVIS</v>
      </c>
      <c r="E4460" t="str">
        <f t="shared" si="761"/>
        <v>_SAGITTAL_CHEST_ABDOMEN_PELVIS</v>
      </c>
      <c r="F4460" t="str">
        <f t="shared" si="763"/>
        <v>_SAGITTAL_CHEST_ABDOMEN_PELVIS</v>
      </c>
      <c r="G4460" t="b">
        <f t="shared" si="762"/>
        <v>1</v>
      </c>
      <c r="H4460">
        <f t="shared" si="764"/>
        <v>0</v>
      </c>
      <c r="I4460">
        <f t="shared" si="765"/>
        <v>0</v>
      </c>
      <c r="J4460" t="str" cm="1">
        <f t="array" ref="J4460">IF(OR(ISNUMBER(SEARCH({"A";"B";"C";"D";"E";"F";"G";"H";"I";"J";"K";"L";"M";"N";"O";"P";"Q";"R";"S";"T";"U";"V";"W";"X";"Y";"Z"},F4460))), "TRUE", "FALSE")</f>
        <v>TRUE</v>
      </c>
      <c r="K4460">
        <f t="shared" si="766"/>
        <v>0</v>
      </c>
      <c r="L4460">
        <f t="shared" si="767"/>
        <v>0</v>
      </c>
      <c r="M4460">
        <f t="shared" si="768"/>
        <v>0</v>
      </c>
      <c r="N4460">
        <f t="shared" si="769"/>
        <v>0</v>
      </c>
      <c r="O4460">
        <f t="shared" si="771"/>
        <v>0</v>
      </c>
      <c r="P4460">
        <f t="shared" si="770"/>
        <v>0</v>
      </c>
    </row>
    <row r="4461" spans="1:16" x14ac:dyDescent="0.45">
      <c r="A4461" t="s">
        <v>4124</v>
      </c>
      <c r="B4461" t="s">
        <v>4125</v>
      </c>
      <c r="C4461" t="s">
        <v>4126</v>
      </c>
      <c r="D4461" s="4" t="str" cm="1">
        <f t="array" ref="D4461">_xlfn.TEXTJOIN("",,_xlfn.LET(_xlpm.a,MID(C4461,_xlfn.SEQUENCE(1,LEN(C4461)),1),IF(ISNUMBER(--_xlpm.a),"",_xlpm.a)))</f>
        <v>_cor_abd_pelvis__di_</v>
      </c>
      <c r="E4461" t="str">
        <f t="shared" si="761"/>
        <v>_cor_abd_pelvis_di_</v>
      </c>
      <c r="F4461" t="str">
        <f t="shared" si="763"/>
        <v>_COR_ABD_PELVIS_DI_</v>
      </c>
      <c r="G4461" t="b">
        <f t="shared" si="762"/>
        <v>1</v>
      </c>
      <c r="H4461">
        <f t="shared" si="764"/>
        <v>0</v>
      </c>
      <c r="I4461">
        <f t="shared" si="765"/>
        <v>0</v>
      </c>
      <c r="J4461" t="str" cm="1">
        <f t="array" ref="J4461">IF(OR(ISNUMBER(SEARCH({"A";"B";"C";"D";"E";"F";"G";"H";"I";"J";"K";"L";"M";"N";"O";"P";"Q";"R";"S";"T";"U";"V";"W";"X";"Y";"Z"},F4461))), "TRUE", "FALSE")</f>
        <v>TRUE</v>
      </c>
      <c r="K4461">
        <f t="shared" si="766"/>
        <v>0</v>
      </c>
      <c r="L4461">
        <f t="shared" si="767"/>
        <v>0</v>
      </c>
      <c r="M4461">
        <f t="shared" si="768"/>
        <v>0</v>
      </c>
      <c r="N4461">
        <f t="shared" si="769"/>
        <v>0</v>
      </c>
      <c r="O4461">
        <f t="shared" si="771"/>
        <v>0</v>
      </c>
      <c r="P4461">
        <f t="shared" si="770"/>
        <v>0</v>
      </c>
    </row>
    <row r="4462" spans="1:16" x14ac:dyDescent="0.45">
      <c r="A4462" t="s">
        <v>4124</v>
      </c>
      <c r="B4462" t="s">
        <v>4125</v>
      </c>
      <c r="C4462" t="s">
        <v>426</v>
      </c>
      <c r="D4462" s="4" t="str" cm="1">
        <f t="array" ref="D4462">_xlfn.TEXTJOIN("",,_xlfn.LET(_xlpm.a,MID(C4462,_xlfn.SEQUENCE(1,LEN(C4462)),1),IF(ISNUMBER(--_xlpm.a),"",_xlpm.a)))</f>
        <v>_ML_OMNI_</v>
      </c>
      <c r="E4462" t="str">
        <f t="shared" si="761"/>
        <v>_ML_OMNI_</v>
      </c>
      <c r="F4462" t="str">
        <f t="shared" si="763"/>
        <v>_ML_OMNI_</v>
      </c>
      <c r="G4462" t="b">
        <f t="shared" si="762"/>
        <v>0</v>
      </c>
      <c r="H4462">
        <f t="shared" si="764"/>
        <v>0</v>
      </c>
      <c r="I4462">
        <f t="shared" si="765"/>
        <v>0</v>
      </c>
      <c r="J4462" t="str" cm="1">
        <f t="array" ref="J4462">IF(OR(ISNUMBER(SEARCH({"A";"B";"C";"D";"E";"F";"G";"H";"I";"J";"K";"L";"M";"N";"O";"P";"Q";"R";"S";"T";"U";"V";"W";"X";"Y";"Z"},F4462))), "TRUE", "FALSE")</f>
        <v>TRUE</v>
      </c>
      <c r="K4462">
        <f t="shared" si="766"/>
        <v>0</v>
      </c>
      <c r="L4462">
        <f t="shared" si="767"/>
        <v>0</v>
      </c>
      <c r="M4462">
        <f t="shared" si="768"/>
        <v>0</v>
      </c>
      <c r="N4462">
        <f t="shared" si="769"/>
        <v>0</v>
      </c>
      <c r="O4462">
        <f t="shared" si="771"/>
        <v>0</v>
      </c>
      <c r="P4462">
        <f t="shared" si="770"/>
        <v>0</v>
      </c>
    </row>
    <row r="4463" spans="1:16" x14ac:dyDescent="0.45">
      <c r="A4463" t="s">
        <v>4124</v>
      </c>
      <c r="B4463" t="s">
        <v>4125</v>
      </c>
      <c r="C4463" t="s">
        <v>4127</v>
      </c>
      <c r="D4463" s="4" t="str" cm="1">
        <f t="array" ref="D4463">_xlfn.TEXTJOIN("",,_xlfn.LET(_xlpm.a,MID(C4463,_xlfn.SEQUENCE(1,LEN(C4463)),1),IF(ISNUMBER(--_xlpm.a),"",_xlpm.a)))</f>
        <v>_obl_chest__di_</v>
      </c>
      <c r="E4463" t="str">
        <f t="shared" si="761"/>
        <v>_obl_chest_di_</v>
      </c>
      <c r="F4463" t="str">
        <f t="shared" si="763"/>
        <v>_OBL_CHEST_DI_</v>
      </c>
      <c r="G4463" t="b">
        <f t="shared" si="762"/>
        <v>0</v>
      </c>
      <c r="H4463">
        <f t="shared" si="764"/>
        <v>0</v>
      </c>
      <c r="I4463">
        <f t="shared" si="765"/>
        <v>0</v>
      </c>
      <c r="J4463" t="str" cm="1">
        <f t="array" ref="J4463">IF(OR(ISNUMBER(SEARCH({"A";"B";"C";"D";"E";"F";"G";"H";"I";"J";"K";"L";"M";"N";"O";"P";"Q";"R";"S";"T";"U";"V";"W";"X";"Y";"Z"},F4463))), "TRUE", "FALSE")</f>
        <v>TRUE</v>
      </c>
      <c r="K4463">
        <f t="shared" si="766"/>
        <v>1</v>
      </c>
      <c r="L4463">
        <f t="shared" si="767"/>
        <v>0</v>
      </c>
      <c r="M4463">
        <f t="shared" si="768"/>
        <v>0</v>
      </c>
      <c r="N4463">
        <f t="shared" si="769"/>
        <v>0</v>
      </c>
      <c r="O4463">
        <f t="shared" si="771"/>
        <v>0</v>
      </c>
      <c r="P4463">
        <f t="shared" si="770"/>
        <v>0</v>
      </c>
    </row>
    <row r="4464" spans="1:16" x14ac:dyDescent="0.45">
      <c r="A4464" t="s">
        <v>4124</v>
      </c>
      <c r="B4464" t="s">
        <v>4125</v>
      </c>
      <c r="C4464" t="s">
        <v>4128</v>
      </c>
      <c r="D4464" s="4" t="str" cm="1">
        <f t="array" ref="D4464">_xlfn.TEXTJOIN("",,_xlfn.LET(_xlpm.a,MID(C4464,_xlfn.SEQUENCE(1,LEN(C4464)),1),IF(ISNUMBER(--_xlpm.a),"",_xlpm.a)))</f>
        <v>_sag_abd_pelvis__di_</v>
      </c>
      <c r="E4464" t="str">
        <f t="shared" si="761"/>
        <v>_sag_abd_pelvis_di_</v>
      </c>
      <c r="F4464" t="str">
        <f t="shared" si="763"/>
        <v>_SAG_ABD_PELVIS_DI_</v>
      </c>
      <c r="G4464" t="b">
        <f t="shared" si="762"/>
        <v>1</v>
      </c>
      <c r="H4464">
        <f t="shared" si="764"/>
        <v>0</v>
      </c>
      <c r="I4464">
        <f t="shared" si="765"/>
        <v>0</v>
      </c>
      <c r="J4464" t="str" cm="1">
        <f t="array" ref="J4464">IF(OR(ISNUMBER(SEARCH({"A";"B";"C";"D";"E";"F";"G";"H";"I";"J";"K";"L";"M";"N";"O";"P";"Q";"R";"S";"T";"U";"V";"W";"X";"Y";"Z"},F4464))), "TRUE", "FALSE")</f>
        <v>TRUE</v>
      </c>
      <c r="K4464">
        <f t="shared" si="766"/>
        <v>0</v>
      </c>
      <c r="L4464">
        <f t="shared" si="767"/>
        <v>0</v>
      </c>
      <c r="M4464">
        <f t="shared" si="768"/>
        <v>0</v>
      </c>
      <c r="N4464">
        <f t="shared" si="769"/>
        <v>0</v>
      </c>
      <c r="O4464">
        <f t="shared" si="771"/>
        <v>0</v>
      </c>
      <c r="P4464">
        <f t="shared" si="770"/>
        <v>0</v>
      </c>
    </row>
    <row r="4465" spans="1:16" x14ac:dyDescent="0.45">
      <c r="A4465" t="s">
        <v>4124</v>
      </c>
      <c r="B4465" t="s">
        <v>4125</v>
      </c>
      <c r="C4465" t="s">
        <v>4129</v>
      </c>
      <c r="D4465" s="4" t="str" cm="1">
        <f t="array" ref="D4465">_xlfn.TEXTJOIN("",,_xlfn.LET(_xlpm.a,MID(C4465,_xlfn.SEQUENCE(1,LEN(C4465)),1),IF(ISNUMBER(--_xlpm.a),"",_xlpm.a)))</f>
        <v>_cor_chest__di_</v>
      </c>
      <c r="E4465" t="str">
        <f t="shared" si="761"/>
        <v>_cor_chest_di_</v>
      </c>
      <c r="F4465" t="str">
        <f t="shared" si="763"/>
        <v>_COR_CHEST_DI_</v>
      </c>
      <c r="G4465" t="b">
        <f t="shared" si="762"/>
        <v>1</v>
      </c>
      <c r="H4465">
        <f t="shared" si="764"/>
        <v>0</v>
      </c>
      <c r="I4465">
        <f t="shared" si="765"/>
        <v>0</v>
      </c>
      <c r="J4465" t="str" cm="1">
        <f t="array" ref="J4465">IF(OR(ISNUMBER(SEARCH({"A";"B";"C";"D";"E";"F";"G";"H";"I";"J";"K";"L";"M";"N";"O";"P";"Q";"R";"S";"T";"U";"V";"W";"X";"Y";"Z"},F4465))), "TRUE", "FALSE")</f>
        <v>TRUE</v>
      </c>
      <c r="K4465">
        <f t="shared" si="766"/>
        <v>0</v>
      </c>
      <c r="L4465">
        <f t="shared" si="767"/>
        <v>0</v>
      </c>
      <c r="M4465">
        <f t="shared" si="768"/>
        <v>0</v>
      </c>
      <c r="N4465">
        <f t="shared" si="769"/>
        <v>0</v>
      </c>
      <c r="O4465">
        <f t="shared" si="771"/>
        <v>0</v>
      </c>
      <c r="P4465">
        <f t="shared" si="770"/>
        <v>0</v>
      </c>
    </row>
    <row r="4466" spans="1:16" x14ac:dyDescent="0.45">
      <c r="A4466" t="s">
        <v>4124</v>
      </c>
      <c r="B4466" t="s">
        <v>4125</v>
      </c>
      <c r="C4466" t="s">
        <v>4130</v>
      </c>
      <c r="D4466" s="4" t="str" cm="1">
        <f t="array" ref="D4466">_xlfn.TEXTJOIN("",,_xlfn.LET(_xlpm.a,MID(C4466,_xlfn.SEQUENCE(1,LEN(C4466)),1),IF(ISNUMBER(--_xlpm.a),"",_xlpm.a)))</f>
        <v>_sag_chest__di_</v>
      </c>
      <c r="E4466" t="str">
        <f t="shared" si="761"/>
        <v>_sag_chest_di_</v>
      </c>
      <c r="F4466" t="str">
        <f t="shared" si="763"/>
        <v>_SAG_CHEST_DI_</v>
      </c>
      <c r="G4466" t="b">
        <f t="shared" si="762"/>
        <v>1</v>
      </c>
      <c r="H4466">
        <f t="shared" si="764"/>
        <v>0</v>
      </c>
      <c r="I4466">
        <f t="shared" si="765"/>
        <v>0</v>
      </c>
      <c r="J4466" t="str" cm="1">
        <f t="array" ref="J4466">IF(OR(ISNUMBER(SEARCH({"A";"B";"C";"D";"E";"F";"G";"H";"I";"J";"K";"L";"M";"N";"O";"P";"Q";"R";"S";"T";"U";"V";"W";"X";"Y";"Z"},F4466))), "TRUE", "FALSE")</f>
        <v>TRUE</v>
      </c>
      <c r="K4466">
        <f t="shared" si="766"/>
        <v>0</v>
      </c>
      <c r="L4466">
        <f t="shared" si="767"/>
        <v>0</v>
      </c>
      <c r="M4466">
        <f t="shared" si="768"/>
        <v>0</v>
      </c>
      <c r="N4466">
        <f t="shared" si="769"/>
        <v>0</v>
      </c>
      <c r="O4466">
        <f t="shared" si="771"/>
        <v>0</v>
      </c>
      <c r="P4466">
        <f t="shared" si="770"/>
        <v>0</v>
      </c>
    </row>
    <row r="4467" spans="1:16" x14ac:dyDescent="0.45">
      <c r="A4467" t="s">
        <v>4124</v>
      </c>
      <c r="B4467" t="s">
        <v>4125</v>
      </c>
      <c r="C4467" t="s">
        <v>4131</v>
      </c>
      <c r="D4467" s="4" t="str" cm="1">
        <f t="array" ref="D4467">_xlfn.TEXTJOIN("",,_xlfn.LET(_xlpm.a,MID(C4467,_xlfn.SEQUENCE(1,LEN(C4467)),1),IF(ISNUMBER(--_xlpm.a),"",_xlpm.a)))</f>
        <v>_cor_chest__di_</v>
      </c>
      <c r="E4467" t="str">
        <f t="shared" si="761"/>
        <v>_cor_chest_di_</v>
      </c>
      <c r="F4467" t="str">
        <f t="shared" si="763"/>
        <v>_COR_CHEST_DI_</v>
      </c>
      <c r="G4467" t="b">
        <f t="shared" si="762"/>
        <v>1</v>
      </c>
      <c r="H4467">
        <f t="shared" si="764"/>
        <v>0</v>
      </c>
      <c r="I4467">
        <f t="shared" si="765"/>
        <v>0</v>
      </c>
      <c r="J4467" t="str" cm="1">
        <f t="array" ref="J4467">IF(OR(ISNUMBER(SEARCH({"A";"B";"C";"D";"E";"F";"G";"H";"I";"J";"K";"L";"M";"N";"O";"P";"Q";"R";"S";"T";"U";"V";"W";"X";"Y";"Z"},F4467))), "TRUE", "FALSE")</f>
        <v>TRUE</v>
      </c>
      <c r="K4467">
        <f t="shared" si="766"/>
        <v>0</v>
      </c>
      <c r="L4467">
        <f t="shared" si="767"/>
        <v>0</v>
      </c>
      <c r="M4467">
        <f t="shared" si="768"/>
        <v>0</v>
      </c>
      <c r="N4467">
        <f t="shared" si="769"/>
        <v>0</v>
      </c>
      <c r="O4467">
        <f t="shared" si="771"/>
        <v>0</v>
      </c>
      <c r="P4467">
        <f t="shared" si="770"/>
        <v>0</v>
      </c>
    </row>
    <row r="4468" spans="1:16" x14ac:dyDescent="0.45">
      <c r="A4468" t="s">
        <v>4132</v>
      </c>
      <c r="B4468" t="s">
        <v>4133</v>
      </c>
      <c r="C4468" t="s">
        <v>185</v>
      </c>
      <c r="D4468" s="4" t="str" cm="1">
        <f t="array" ref="D4468">_xlfn.TEXTJOIN("",,_xlfn.LET(_xlpm.a,MID(C4468,_xlfn.SEQUENCE(1,LEN(C4468)),1),IF(ISNUMBER(--_xlpm.a),"",_xlpm.a)))</f>
        <v>_SAG</v>
      </c>
      <c r="E4468" t="str">
        <f t="shared" si="761"/>
        <v>_SAG</v>
      </c>
      <c r="F4468" t="str">
        <f t="shared" si="763"/>
        <v>_SAG</v>
      </c>
      <c r="G4468" t="b">
        <f t="shared" si="762"/>
        <v>1</v>
      </c>
      <c r="H4468">
        <f t="shared" si="764"/>
        <v>0</v>
      </c>
      <c r="I4468">
        <f t="shared" si="765"/>
        <v>0</v>
      </c>
      <c r="J4468" t="str" cm="1">
        <f t="array" ref="J4468">IF(OR(ISNUMBER(SEARCH({"A";"B";"C";"D";"E";"F";"G";"H";"I";"J";"K";"L";"M";"N";"O";"P";"Q";"R";"S";"T";"U";"V";"W";"X";"Y";"Z"},F4468))), "TRUE", "FALSE")</f>
        <v>TRUE</v>
      </c>
      <c r="K4468">
        <f t="shared" si="766"/>
        <v>0</v>
      </c>
      <c r="L4468">
        <f t="shared" si="767"/>
        <v>0</v>
      </c>
      <c r="M4468">
        <f t="shared" si="768"/>
        <v>0</v>
      </c>
      <c r="N4468">
        <f t="shared" si="769"/>
        <v>0</v>
      </c>
      <c r="O4468">
        <f t="shared" si="771"/>
        <v>0</v>
      </c>
      <c r="P4468">
        <f t="shared" si="770"/>
        <v>0</v>
      </c>
    </row>
    <row r="4469" spans="1:16" x14ac:dyDescent="0.45">
      <c r="A4469" t="s">
        <v>4132</v>
      </c>
      <c r="B4469" t="s">
        <v>4133</v>
      </c>
      <c r="C4469" t="s">
        <v>184</v>
      </c>
      <c r="D4469" s="4" t="str" cm="1">
        <f t="array" ref="D4469">_xlfn.TEXTJOIN("",,_xlfn.LET(_xlpm.a,MID(C4469,_xlfn.SEQUENCE(1,LEN(C4469)),1),IF(ISNUMBER(--_xlpm.a),"",_xlpm.a)))</f>
        <v>_ABD_PELVIS_W_O</v>
      </c>
      <c r="E4469" t="str">
        <f t="shared" si="761"/>
        <v>_ABD_PELVIS_W_O</v>
      </c>
      <c r="F4469" t="str">
        <f t="shared" si="763"/>
        <v>_ABD_PELVIS_W_O</v>
      </c>
      <c r="G4469" t="b">
        <f t="shared" si="762"/>
        <v>0</v>
      </c>
      <c r="H4469">
        <f t="shared" si="764"/>
        <v>1</v>
      </c>
      <c r="I4469">
        <f t="shared" si="765"/>
        <v>0</v>
      </c>
      <c r="J4469" t="str" cm="1">
        <f t="array" ref="J4469">IF(OR(ISNUMBER(SEARCH({"A";"B";"C";"D";"E";"F";"G";"H";"I";"J";"K";"L";"M";"N";"O";"P";"Q";"R";"S";"T";"U";"V";"W";"X";"Y";"Z"},F4469))), "TRUE", "FALSE")</f>
        <v>TRUE</v>
      </c>
      <c r="K4469">
        <f t="shared" si="766"/>
        <v>0</v>
      </c>
      <c r="L4469">
        <f t="shared" si="767"/>
        <v>0</v>
      </c>
      <c r="M4469">
        <f t="shared" si="768"/>
        <v>0</v>
      </c>
      <c r="N4469">
        <f t="shared" si="769"/>
        <v>0</v>
      </c>
      <c r="O4469">
        <f t="shared" si="771"/>
        <v>0</v>
      </c>
      <c r="P4469">
        <f t="shared" si="770"/>
        <v>0</v>
      </c>
    </row>
    <row r="4470" spans="1:16" x14ac:dyDescent="0.45">
      <c r="A4470" t="s">
        <v>4132</v>
      </c>
      <c r="B4470" t="s">
        <v>4133</v>
      </c>
      <c r="C4470" t="s">
        <v>4134</v>
      </c>
      <c r="D4470" s="4" t="str" cm="1">
        <f t="array" ref="D4470">_xlfn.TEXTJOIN("",,_xlfn.LET(_xlpm.a,MID(C4470,_xlfn.SEQUENCE(1,LEN(C4470)),1),IF(ISNUMBER(--_xlpm.a),"",_xlpm.a)))</f>
        <v>_LATE_ARTERIAL</v>
      </c>
      <c r="E4470" t="str">
        <f t="shared" si="761"/>
        <v>_LATE_ARTERIAL</v>
      </c>
      <c r="F4470" t="str">
        <f t="shared" si="763"/>
        <v>_LATE_ARTERIAL</v>
      </c>
      <c r="G4470" t="b">
        <f t="shared" si="762"/>
        <v>0</v>
      </c>
      <c r="H4470">
        <f t="shared" si="764"/>
        <v>0</v>
      </c>
      <c r="I4470">
        <f t="shared" si="765"/>
        <v>0</v>
      </c>
      <c r="J4470" t="str" cm="1">
        <f t="array" ref="J4470">IF(OR(ISNUMBER(SEARCH({"A";"B";"C";"D";"E";"F";"G";"H";"I";"J";"K";"L";"M";"N";"O";"P";"Q";"R";"S";"T";"U";"V";"W";"X";"Y";"Z"},F4470))), "TRUE", "FALSE")</f>
        <v>TRUE</v>
      </c>
      <c r="K4470">
        <f t="shared" si="766"/>
        <v>0</v>
      </c>
      <c r="L4470">
        <f t="shared" si="767"/>
        <v>0</v>
      </c>
      <c r="M4470">
        <f t="shared" si="768"/>
        <v>0</v>
      </c>
      <c r="N4470">
        <f t="shared" si="769"/>
        <v>0</v>
      </c>
      <c r="O4470">
        <f t="shared" si="771"/>
        <v>0</v>
      </c>
      <c r="P4470">
        <f t="shared" si="770"/>
        <v>0</v>
      </c>
    </row>
    <row r="4471" spans="1:16" x14ac:dyDescent="0.45">
      <c r="A4471" t="s">
        <v>4132</v>
      </c>
      <c r="B4471" t="s">
        <v>4133</v>
      </c>
      <c r="C4471" t="s">
        <v>401</v>
      </c>
      <c r="D4471" s="4" t="str" cm="1">
        <f t="array" ref="D4471">_xlfn.TEXTJOIN("",,_xlfn.LET(_xlpm.a,MID(C4471,_xlfn.SEQUENCE(1,LEN(C4471)),1),IF(ISNUMBER(--_xlpm.a),"",_xlpm.a)))</f>
        <v>_THINS</v>
      </c>
      <c r="E4471" t="str">
        <f t="shared" si="761"/>
        <v>_THINS</v>
      </c>
      <c r="F4471" t="str">
        <f t="shared" si="763"/>
        <v>_THINS</v>
      </c>
      <c r="G4471" t="b">
        <f t="shared" si="762"/>
        <v>0</v>
      </c>
      <c r="H4471">
        <f t="shared" si="764"/>
        <v>0</v>
      </c>
      <c r="I4471">
        <f t="shared" si="765"/>
        <v>0</v>
      </c>
      <c r="J4471" t="str" cm="1">
        <f t="array" ref="J4471">IF(OR(ISNUMBER(SEARCH({"A";"B";"C";"D";"E";"F";"G";"H";"I";"J";"K";"L";"M";"N";"O";"P";"Q";"R";"S";"T";"U";"V";"W";"X";"Y";"Z"},F4471))), "TRUE", "FALSE")</f>
        <v>TRUE</v>
      </c>
      <c r="K4471">
        <f t="shared" si="766"/>
        <v>0</v>
      </c>
      <c r="L4471">
        <f t="shared" si="767"/>
        <v>0</v>
      </c>
      <c r="M4471">
        <f t="shared" si="768"/>
        <v>1</v>
      </c>
      <c r="N4471">
        <f t="shared" si="769"/>
        <v>0</v>
      </c>
      <c r="O4471">
        <f t="shared" si="771"/>
        <v>0</v>
      </c>
      <c r="P4471">
        <f t="shared" si="770"/>
        <v>0</v>
      </c>
    </row>
    <row r="4472" spans="1:16" x14ac:dyDescent="0.45">
      <c r="A4472" t="s">
        <v>4132</v>
      </c>
      <c r="B4472" t="s">
        <v>4133</v>
      </c>
      <c r="C4472" t="s">
        <v>246</v>
      </c>
      <c r="D4472" s="4" t="str" cm="1">
        <f t="array" ref="D4472">_xlfn.TEXTJOIN("",,_xlfn.LET(_xlpm.a,MID(C4472,_xlfn.SEQUENCE(1,LEN(C4472)),1),IF(ISNUMBER(--_xlpm.a),"",_xlpm.a)))</f>
        <v>_VENOUS</v>
      </c>
      <c r="E4472" t="str">
        <f t="shared" si="761"/>
        <v>_VENOUS</v>
      </c>
      <c r="F4472" t="str">
        <f t="shared" si="763"/>
        <v>_VENOUS</v>
      </c>
      <c r="G4472" t="b">
        <f t="shared" si="762"/>
        <v>0</v>
      </c>
      <c r="H4472">
        <f t="shared" si="764"/>
        <v>0</v>
      </c>
      <c r="I4472">
        <f t="shared" si="765"/>
        <v>0</v>
      </c>
      <c r="J4472" t="str" cm="1">
        <f t="array" ref="J4472">IF(OR(ISNUMBER(SEARCH({"A";"B";"C";"D";"E";"F";"G";"H";"I";"J";"K";"L";"M";"N";"O";"P";"Q";"R";"S";"T";"U";"V";"W";"X";"Y";"Z"},F4472))), "TRUE", "FALSE")</f>
        <v>TRUE</v>
      </c>
      <c r="K4472">
        <f t="shared" si="766"/>
        <v>0</v>
      </c>
      <c r="L4472">
        <f t="shared" si="767"/>
        <v>0</v>
      </c>
      <c r="M4472">
        <f t="shared" si="768"/>
        <v>0</v>
      </c>
      <c r="N4472">
        <f t="shared" si="769"/>
        <v>0</v>
      </c>
      <c r="O4472">
        <f t="shared" si="771"/>
        <v>0</v>
      </c>
      <c r="P4472">
        <f t="shared" si="770"/>
        <v>0</v>
      </c>
    </row>
    <row r="4473" spans="1:16" x14ac:dyDescent="0.45">
      <c r="A4473" t="s">
        <v>4132</v>
      </c>
      <c r="B4473" t="s">
        <v>4133</v>
      </c>
      <c r="C4473" t="s">
        <v>4135</v>
      </c>
      <c r="D4473" s="4" t="str" cm="1">
        <f t="array" ref="D4473">_xlfn.TEXTJOIN("",,_xlfn.LET(_xlpm.a,MID(C4473,_xlfn.SEQUENCE(1,LEN(C4473)),1),IF(ISNUMBER(--_xlpm.a),"",_xlpm.a)))</f>
        <v>_SAG</v>
      </c>
      <c r="E4473" t="str">
        <f t="shared" si="761"/>
        <v>_SAG</v>
      </c>
      <c r="F4473" t="str">
        <f t="shared" si="763"/>
        <v>_SAG</v>
      </c>
      <c r="G4473" t="b">
        <f t="shared" si="762"/>
        <v>1</v>
      </c>
      <c r="H4473">
        <f t="shared" si="764"/>
        <v>0</v>
      </c>
      <c r="I4473">
        <f t="shared" si="765"/>
        <v>0</v>
      </c>
      <c r="J4473" t="str" cm="1">
        <f t="array" ref="J4473">IF(OR(ISNUMBER(SEARCH({"A";"B";"C";"D";"E";"F";"G";"H";"I";"J";"K";"L";"M";"N";"O";"P";"Q";"R";"S";"T";"U";"V";"W";"X";"Y";"Z"},F4473))), "TRUE", "FALSE")</f>
        <v>TRUE</v>
      </c>
      <c r="K4473">
        <f t="shared" si="766"/>
        <v>0</v>
      </c>
      <c r="L4473">
        <f t="shared" si="767"/>
        <v>0</v>
      </c>
      <c r="M4473">
        <f t="shared" si="768"/>
        <v>0</v>
      </c>
      <c r="N4473">
        <f t="shared" si="769"/>
        <v>0</v>
      </c>
      <c r="O4473">
        <f t="shared" si="771"/>
        <v>0</v>
      </c>
      <c r="P4473">
        <f t="shared" si="770"/>
        <v>0</v>
      </c>
    </row>
    <row r="4474" spans="1:16" x14ac:dyDescent="0.45">
      <c r="A4474" t="s">
        <v>4132</v>
      </c>
      <c r="B4474" t="s">
        <v>4133</v>
      </c>
      <c r="C4474" t="s">
        <v>4136</v>
      </c>
      <c r="D4474" s="4" t="str" cm="1">
        <f t="array" ref="D4474">_xlfn.TEXTJOIN("",,_xlfn.LET(_xlpm.a,MID(C4474,_xlfn.SEQUENCE(1,LEN(C4474)),1),IF(ISNUMBER(--_xlpm.a),"",_xlpm.a)))</f>
        <v>_COR</v>
      </c>
      <c r="E4474" t="str">
        <f t="shared" si="761"/>
        <v>_COR</v>
      </c>
      <c r="F4474" t="str">
        <f t="shared" si="763"/>
        <v>_COR</v>
      </c>
      <c r="G4474" t="b">
        <f t="shared" si="762"/>
        <v>1</v>
      </c>
      <c r="H4474">
        <f t="shared" si="764"/>
        <v>0</v>
      </c>
      <c r="I4474">
        <f t="shared" si="765"/>
        <v>0</v>
      </c>
      <c r="J4474" t="str" cm="1">
        <f t="array" ref="J4474">IF(OR(ISNUMBER(SEARCH({"A";"B";"C";"D";"E";"F";"G";"H";"I";"J";"K";"L";"M";"N";"O";"P";"Q";"R";"S";"T";"U";"V";"W";"X";"Y";"Z"},F4474))), "TRUE", "FALSE")</f>
        <v>TRUE</v>
      </c>
      <c r="K4474">
        <f t="shared" si="766"/>
        <v>0</v>
      </c>
      <c r="L4474">
        <f t="shared" si="767"/>
        <v>0</v>
      </c>
      <c r="M4474">
        <f t="shared" si="768"/>
        <v>0</v>
      </c>
      <c r="N4474">
        <f t="shared" si="769"/>
        <v>0</v>
      </c>
      <c r="O4474">
        <f t="shared" si="771"/>
        <v>0</v>
      </c>
      <c r="P4474">
        <f t="shared" si="770"/>
        <v>0</v>
      </c>
    </row>
    <row r="4475" spans="1:16" x14ac:dyDescent="0.45">
      <c r="A4475" t="s">
        <v>4132</v>
      </c>
      <c r="B4475" t="s">
        <v>4133</v>
      </c>
      <c r="C4475" t="s">
        <v>183</v>
      </c>
      <c r="D4475" s="4" t="str" cm="1">
        <f t="array" ref="D4475">_xlfn.TEXTJOIN("",,_xlfn.LET(_xlpm.a,MID(C4475,_xlfn.SEQUENCE(1,LEN(C4475)),1),IF(ISNUMBER(--_xlpm.a),"",_xlpm.a)))</f>
        <v>_COR</v>
      </c>
      <c r="E4475" t="str">
        <f t="shared" si="761"/>
        <v>_COR</v>
      </c>
      <c r="F4475" t="str">
        <f t="shared" si="763"/>
        <v>_COR</v>
      </c>
      <c r="G4475" t="b">
        <f t="shared" si="762"/>
        <v>1</v>
      </c>
      <c r="H4475">
        <f t="shared" si="764"/>
        <v>0</v>
      </c>
      <c r="I4475">
        <f t="shared" si="765"/>
        <v>0</v>
      </c>
      <c r="J4475" t="str" cm="1">
        <f t="array" ref="J4475">IF(OR(ISNUMBER(SEARCH({"A";"B";"C";"D";"E";"F";"G";"H";"I";"J";"K";"L";"M";"N";"O";"P";"Q";"R";"S";"T";"U";"V";"W";"X";"Y";"Z"},F4475))), "TRUE", "FALSE")</f>
        <v>TRUE</v>
      </c>
      <c r="K4475">
        <f t="shared" si="766"/>
        <v>0</v>
      </c>
      <c r="L4475">
        <f t="shared" si="767"/>
        <v>0</v>
      </c>
      <c r="M4475">
        <f t="shared" si="768"/>
        <v>0</v>
      </c>
      <c r="N4475">
        <f t="shared" si="769"/>
        <v>0</v>
      </c>
      <c r="O4475">
        <f t="shared" si="771"/>
        <v>0</v>
      </c>
      <c r="P4475">
        <f t="shared" si="770"/>
        <v>0</v>
      </c>
    </row>
    <row r="4476" spans="1:16" x14ac:dyDescent="0.45">
      <c r="A4476" t="s">
        <v>4132</v>
      </c>
      <c r="B4476" t="s">
        <v>4133</v>
      </c>
      <c r="C4476" t="s">
        <v>182</v>
      </c>
      <c r="D4476" s="4" t="str" cm="1">
        <f t="array" ref="D4476">_xlfn.TEXTJOIN("",,_xlfn.LET(_xlpm.a,MID(C4476,_xlfn.SEQUENCE(1,LEN(C4476)),1),IF(ISNUMBER(--_xlpm.a),"",_xlpm.a)))</f>
        <v>_THINS</v>
      </c>
      <c r="E4476" t="str">
        <f t="shared" si="761"/>
        <v>_THINS</v>
      </c>
      <c r="F4476" t="str">
        <f t="shared" si="763"/>
        <v>_THINS</v>
      </c>
      <c r="G4476" t="b">
        <f t="shared" si="762"/>
        <v>0</v>
      </c>
      <c r="H4476">
        <f t="shared" si="764"/>
        <v>0</v>
      </c>
      <c r="I4476">
        <f t="shared" si="765"/>
        <v>0</v>
      </c>
      <c r="J4476" t="str" cm="1">
        <f t="array" ref="J4476">IF(OR(ISNUMBER(SEARCH({"A";"B";"C";"D";"E";"F";"G";"H";"I";"J";"K";"L";"M";"N";"O";"P";"Q";"R";"S";"T";"U";"V";"W";"X";"Y";"Z"},F4476))), "TRUE", "FALSE")</f>
        <v>TRUE</v>
      </c>
      <c r="K4476">
        <f t="shared" si="766"/>
        <v>0</v>
      </c>
      <c r="L4476">
        <f t="shared" si="767"/>
        <v>0</v>
      </c>
      <c r="M4476">
        <f t="shared" si="768"/>
        <v>1</v>
      </c>
      <c r="N4476">
        <f t="shared" si="769"/>
        <v>0</v>
      </c>
      <c r="O4476">
        <f t="shared" si="771"/>
        <v>0</v>
      </c>
      <c r="P4476">
        <f t="shared" si="770"/>
        <v>0</v>
      </c>
    </row>
    <row r="4477" spans="1:16" x14ac:dyDescent="0.45">
      <c r="A4477" t="s">
        <v>4137</v>
      </c>
      <c r="B4477" t="s">
        <v>4138</v>
      </c>
      <c r="C4477" t="s">
        <v>28</v>
      </c>
      <c r="D4477" s="4" t="str" cm="1">
        <f t="array" ref="D4477">_xlfn.TEXTJOIN("",,_xlfn.LET(_xlpm.a,MID(C4477,_xlfn.SEQUENCE(1,LEN(C4477)),1),IF(ISNUMBER(--_xlpm.a),"",_xlpm.a)))</f>
        <v>_CORONAL_ABDOMEN_PELVIS</v>
      </c>
      <c r="E4477" t="str">
        <f t="shared" si="761"/>
        <v>_CORONAL_ABDOMEN_PELVIS</v>
      </c>
      <c r="F4477" t="str">
        <f t="shared" si="763"/>
        <v>_CORONAL_ABDOMEN_PELVIS</v>
      </c>
      <c r="G4477" t="b">
        <f t="shared" si="762"/>
        <v>1</v>
      </c>
      <c r="H4477">
        <f t="shared" si="764"/>
        <v>0</v>
      </c>
      <c r="I4477">
        <f t="shared" si="765"/>
        <v>0</v>
      </c>
      <c r="J4477" t="str" cm="1">
        <f t="array" ref="J4477">IF(OR(ISNUMBER(SEARCH({"A";"B";"C";"D";"E";"F";"G";"H";"I";"J";"K";"L";"M";"N";"O";"P";"Q";"R";"S";"T";"U";"V";"W";"X";"Y";"Z"},F4477))), "TRUE", "FALSE")</f>
        <v>TRUE</v>
      </c>
      <c r="K4477">
        <f t="shared" si="766"/>
        <v>0</v>
      </c>
      <c r="L4477">
        <f t="shared" si="767"/>
        <v>0</v>
      </c>
      <c r="M4477">
        <f t="shared" si="768"/>
        <v>0</v>
      </c>
      <c r="N4477">
        <f t="shared" si="769"/>
        <v>0</v>
      </c>
      <c r="O4477">
        <f t="shared" si="771"/>
        <v>0</v>
      </c>
      <c r="P4477">
        <f t="shared" si="770"/>
        <v>0</v>
      </c>
    </row>
    <row r="4478" spans="1:16" x14ac:dyDescent="0.45">
      <c r="A4478" t="s">
        <v>4137</v>
      </c>
      <c r="B4478" t="s">
        <v>4138</v>
      </c>
      <c r="C4478" t="s">
        <v>29</v>
      </c>
      <c r="D4478" s="4" t="str" cm="1">
        <f t="array" ref="D4478">_xlfn.TEXTJOIN("",,_xlfn.LET(_xlpm.a,MID(C4478,_xlfn.SEQUENCE(1,LEN(C4478)),1),IF(ISNUMBER(--_xlpm.a),"",_xlpm.a)))</f>
        <v>_SAGITTAL_ABDOMEN_PELVIS</v>
      </c>
      <c r="E4478" t="str">
        <f t="shared" si="761"/>
        <v>_SAGITTAL_ABDOMEN_PELVIS</v>
      </c>
      <c r="F4478" t="str">
        <f t="shared" si="763"/>
        <v>_SAGITTAL_ABDOMEN_PELVIS</v>
      </c>
      <c r="G4478" t="b">
        <f t="shared" si="762"/>
        <v>1</v>
      </c>
      <c r="H4478">
        <f t="shared" si="764"/>
        <v>0</v>
      </c>
      <c r="I4478">
        <f t="shared" si="765"/>
        <v>0</v>
      </c>
      <c r="J4478" t="str" cm="1">
        <f t="array" ref="J4478">IF(OR(ISNUMBER(SEARCH({"A";"B";"C";"D";"E";"F";"G";"H";"I";"J";"K";"L";"M";"N";"O";"P";"Q";"R";"S";"T";"U";"V";"W";"X";"Y";"Z"},F4478))), "TRUE", "FALSE")</f>
        <v>TRUE</v>
      </c>
      <c r="K4478">
        <f t="shared" si="766"/>
        <v>0</v>
      </c>
      <c r="L4478">
        <f t="shared" si="767"/>
        <v>0</v>
      </c>
      <c r="M4478">
        <f t="shared" si="768"/>
        <v>0</v>
      </c>
      <c r="N4478">
        <f t="shared" si="769"/>
        <v>0</v>
      </c>
      <c r="O4478">
        <f t="shared" si="771"/>
        <v>0</v>
      </c>
      <c r="P4478">
        <f t="shared" si="770"/>
        <v>0</v>
      </c>
    </row>
    <row r="4479" spans="1:16" x14ac:dyDescent="0.45">
      <c r="A4479" t="s">
        <v>4137</v>
      </c>
      <c r="B4479" t="s">
        <v>4138</v>
      </c>
      <c r="C4479" t="s">
        <v>30</v>
      </c>
      <c r="D4479" s="4" t="str" cm="1">
        <f t="array" ref="D4479">_xlfn.TEXTJOIN("",,_xlfn.LET(_xlpm.a,MID(C4479,_xlfn.SEQUENCE(1,LEN(C4479)),1),IF(ISNUMBER(--_xlpm.a),"",_xlpm.a)))</f>
        <v>_NON_CONTRAST</v>
      </c>
      <c r="E4479" t="str">
        <f t="shared" si="761"/>
        <v>_NON_CONTRAST</v>
      </c>
      <c r="F4479" t="str">
        <f t="shared" si="763"/>
        <v>_NON_CONTRAST</v>
      </c>
      <c r="G4479" t="b">
        <f t="shared" si="762"/>
        <v>0</v>
      </c>
      <c r="H4479">
        <f t="shared" si="764"/>
        <v>0</v>
      </c>
      <c r="I4479">
        <f t="shared" si="765"/>
        <v>0</v>
      </c>
      <c r="J4479" t="str" cm="1">
        <f t="array" ref="J4479">IF(OR(ISNUMBER(SEARCH({"A";"B";"C";"D";"E";"F";"G";"H";"I";"J";"K";"L";"M";"N";"O";"P";"Q";"R";"S";"T";"U";"V";"W";"X";"Y";"Z"},F4479))), "TRUE", "FALSE")</f>
        <v>TRUE</v>
      </c>
      <c r="K4479">
        <f t="shared" si="766"/>
        <v>0</v>
      </c>
      <c r="L4479">
        <f t="shared" si="767"/>
        <v>0</v>
      </c>
      <c r="M4479">
        <f t="shared" si="768"/>
        <v>0</v>
      </c>
      <c r="N4479">
        <f t="shared" si="769"/>
        <v>0</v>
      </c>
      <c r="O4479">
        <f t="shared" si="771"/>
        <v>0</v>
      </c>
      <c r="P4479">
        <f t="shared" si="770"/>
        <v>0</v>
      </c>
    </row>
    <row r="4480" spans="1:16" x14ac:dyDescent="0.45">
      <c r="A4480" t="s">
        <v>4139</v>
      </c>
      <c r="B4480" t="s">
        <v>4140</v>
      </c>
      <c r="C4480" t="s">
        <v>137</v>
      </c>
      <c r="D4480" s="4" t="str" cm="1">
        <f t="array" ref="D4480">_xlfn.TEXTJOIN("",,_xlfn.LET(_xlpm.a,MID(C4480,_xlfn.SEQUENCE(1,LEN(C4480)),1),IF(ISNUMBER(--_xlpm.a),"",_xlpm.a)))</f>
        <v>_SAG</v>
      </c>
      <c r="E4480" t="str">
        <f t="shared" si="761"/>
        <v>_SAG</v>
      </c>
      <c r="F4480" t="str">
        <f t="shared" si="763"/>
        <v>_SAG</v>
      </c>
      <c r="G4480" t="b">
        <f t="shared" si="762"/>
        <v>1</v>
      </c>
      <c r="H4480">
        <f t="shared" si="764"/>
        <v>0</v>
      </c>
      <c r="I4480">
        <f t="shared" si="765"/>
        <v>0</v>
      </c>
      <c r="J4480" t="str" cm="1">
        <f t="array" ref="J4480">IF(OR(ISNUMBER(SEARCH({"A";"B";"C";"D";"E";"F";"G";"H";"I";"J";"K";"L";"M";"N";"O";"P";"Q";"R";"S";"T";"U";"V";"W";"X";"Y";"Z"},F4480))), "TRUE", "FALSE")</f>
        <v>TRUE</v>
      </c>
      <c r="K4480">
        <f t="shared" si="766"/>
        <v>0</v>
      </c>
      <c r="L4480">
        <f t="shared" si="767"/>
        <v>0</v>
      </c>
      <c r="M4480">
        <f t="shared" si="768"/>
        <v>0</v>
      </c>
      <c r="N4480">
        <f t="shared" si="769"/>
        <v>0</v>
      </c>
      <c r="O4480">
        <f t="shared" si="771"/>
        <v>0</v>
      </c>
      <c r="P4480">
        <f t="shared" si="770"/>
        <v>0</v>
      </c>
    </row>
    <row r="4481" spans="1:16" x14ac:dyDescent="0.45">
      <c r="A4481" t="s">
        <v>4139</v>
      </c>
      <c r="B4481" t="s">
        <v>4140</v>
      </c>
      <c r="C4481" t="s">
        <v>135</v>
      </c>
      <c r="D4481" s="4" t="str" cm="1">
        <f t="array" ref="D4481">_xlfn.TEXTJOIN("",,_xlfn.LET(_xlpm.a,MID(C4481,_xlfn.SEQUENCE(1,LEN(C4481)),1),IF(ISNUMBER(--_xlpm.a),"",_xlpm.a)))</f>
        <v>_AX_THICK</v>
      </c>
      <c r="E4481" t="str">
        <f t="shared" si="761"/>
        <v>_AX_THICK</v>
      </c>
      <c r="F4481" t="str">
        <f t="shared" si="763"/>
        <v>_AX_THICK</v>
      </c>
      <c r="G4481" t="b">
        <f t="shared" si="762"/>
        <v>0</v>
      </c>
      <c r="H4481">
        <f t="shared" si="764"/>
        <v>0</v>
      </c>
      <c r="I4481">
        <f t="shared" si="765"/>
        <v>1</v>
      </c>
      <c r="J4481" t="str" cm="1">
        <f t="array" ref="J4481">IF(OR(ISNUMBER(SEARCH({"A";"B";"C";"D";"E";"F";"G";"H";"I";"J";"K";"L";"M";"N";"O";"P";"Q";"R";"S";"T";"U";"V";"W";"X";"Y";"Z"},F4481))), "TRUE", "FALSE")</f>
        <v>TRUE</v>
      </c>
      <c r="K4481">
        <f t="shared" si="766"/>
        <v>0</v>
      </c>
      <c r="L4481">
        <f t="shared" si="767"/>
        <v>0</v>
      </c>
      <c r="M4481">
        <f t="shared" si="768"/>
        <v>0</v>
      </c>
      <c r="N4481">
        <f t="shared" si="769"/>
        <v>0</v>
      </c>
      <c r="O4481">
        <f t="shared" si="771"/>
        <v>0</v>
      </c>
      <c r="P4481">
        <f t="shared" si="770"/>
        <v>0</v>
      </c>
    </row>
    <row r="4482" spans="1:16" x14ac:dyDescent="0.45">
      <c r="A4482" t="s">
        <v>4139</v>
      </c>
      <c r="B4482" t="s">
        <v>4140</v>
      </c>
      <c r="C4482" t="s">
        <v>126</v>
      </c>
      <c r="D4482" s="4" t="str" cm="1">
        <f t="array" ref="D4482">_xlfn.TEXTJOIN("",,_xlfn.LET(_xlpm.a,MID(C4482,_xlfn.SEQUENCE(1,LEN(C4482)),1),IF(ISNUMBER(--_xlpm.a),"",_xlpm.a)))</f>
        <v>_SAG_MM_MIP_AP</v>
      </c>
      <c r="E4482" t="str">
        <f t="shared" ref="E4482:E4545" si="772">SUBSTITUTE(SUBSTITUTE(SUBSTITUTE(D4482,"___","_"),"__","_"),"__","_")</f>
        <v>_SAG_MM_MIP_AP</v>
      </c>
      <c r="F4482" t="str">
        <f t="shared" si="763"/>
        <v>_SAG_MM_MIP_AP</v>
      </c>
      <c r="G4482" t="b">
        <f t="shared" ref="G4482:G4545" si="773">OR(ISNUMBER(SEARCH("unknown",LOWER(C4482))),ISNUMBER(SEARCH("cor",LOWER(C4482))),ISNUMBER(SEARCH("sag",LOWER(C4482))),ISNUMBER(SEARCH("recon",LOWER(C4482))),ISNUMBER(SEARCH("reformat",LOWER(C4482))),ISNUMBER(SEARCH("dose",LOWER(C4482))),ISNUMBER(SEARCH("lao",LOWER(C4482))),ISNUMBER(SEARCH("rpo",LOWER(C4482))))</f>
        <v>1</v>
      </c>
      <c r="H4482">
        <f t="shared" si="764"/>
        <v>0</v>
      </c>
      <c r="I4482">
        <f t="shared" si="765"/>
        <v>0</v>
      </c>
      <c r="J4482" t="str" cm="1">
        <f t="array" ref="J4482">IF(OR(ISNUMBER(SEARCH({"A";"B";"C";"D";"E";"F";"G";"H";"I";"J";"K";"L";"M";"N";"O";"P";"Q";"R";"S";"T";"U";"V";"W";"X";"Y";"Z"},F4482))), "TRUE", "FALSE")</f>
        <v>TRUE</v>
      </c>
      <c r="K4482">
        <f t="shared" si="766"/>
        <v>0</v>
      </c>
      <c r="L4482">
        <f t="shared" si="767"/>
        <v>0</v>
      </c>
      <c r="M4482">
        <f t="shared" si="768"/>
        <v>0</v>
      </c>
      <c r="N4482">
        <f t="shared" si="769"/>
        <v>0</v>
      </c>
      <c r="O4482">
        <f t="shared" si="771"/>
        <v>0</v>
      </c>
      <c r="P4482">
        <f t="shared" si="770"/>
        <v>0</v>
      </c>
    </row>
    <row r="4483" spans="1:16" x14ac:dyDescent="0.45">
      <c r="A4483" t="s">
        <v>4139</v>
      </c>
      <c r="B4483" t="s">
        <v>4140</v>
      </c>
      <c r="C4483" t="s">
        <v>132</v>
      </c>
      <c r="D4483" s="4" t="str" cm="1">
        <f t="array" ref="D4483">_xlfn.TEXTJOIN("",,_xlfn.LET(_xlpm.a,MID(C4483,_xlfn.SEQUENCE(1,LEN(C4483)),1),IF(ISNUMBER(--_xlpm.a),"",_xlpm.a)))</f>
        <v>_AX__MM_ABDOMEN_PELVIS</v>
      </c>
      <c r="E4483" t="str">
        <f t="shared" si="772"/>
        <v>_AX_MM_ABDOMEN_PELVIS</v>
      </c>
      <c r="F4483" t="str">
        <f t="shared" ref="F4483:F4546" si="774">UPPER(E4483)</f>
        <v>_AX_MM_ABDOMEN_PELVIS</v>
      </c>
      <c r="G4483" t="b">
        <f t="shared" si="773"/>
        <v>0</v>
      </c>
      <c r="H4483">
        <f t="shared" ref="H4483:H4546" si="775">IF(AND(ISNUMBER(SEARCH("abd", LOWER(C4483))), ISNUMBER(SEARCH("pelvis", LOWER(C4483))), G4483=FALSE, J4483="TRUE"), 1, 0)</f>
        <v>1</v>
      </c>
      <c r="I4483">
        <f t="shared" ref="I4483:I4546" si="776">IF(AND(ISNUMBER(SEARCH("ax", LOWER(C4483))), G4483=FALSE, J4483="TRUE"), 1, 0)</f>
        <v>1</v>
      </c>
      <c r="J4483" t="str" cm="1">
        <f t="array" ref="J4483">IF(OR(ISNUMBER(SEARCH({"A";"B";"C";"D";"E";"F";"G";"H";"I";"J";"K";"L";"M";"N";"O";"P";"Q";"R";"S";"T";"U";"V";"W";"X";"Y";"Z"},F4483))), "TRUE", "FALSE")</f>
        <v>TRUE</v>
      </c>
      <c r="K4483">
        <f t="shared" ref="K4483:K4546" si="777">IF(AND(ISNUMBER(SEARCH("chest", LOWER(C4483))), G4483=FALSE, J4483="TRUE"), 1, 0)</f>
        <v>0</v>
      </c>
      <c r="L4483">
        <f t="shared" ref="L4483:L4546" si="778">IF(AND(ISNUMBER(SEARCH("lung", LOWER(C4483))), G4483=FALSE, J4483="TRUE"), 1, 0)</f>
        <v>0</v>
      </c>
      <c r="M4483">
        <f t="shared" ref="M4483:M4546" si="779">IF(AND(ISNUMBER(SEARCH("thin", LOWER(C4483))), G4483=FALSE, J4483="TRUE"), 1, 0)</f>
        <v>0</v>
      </c>
      <c r="N4483">
        <f t="shared" ref="N4483:N4546" si="780">IF(AND(ISNUMBER(SEARCH("bone", LOWER(C4483))), G4483=FALSE, J4483="TRUE"), 1, 0)</f>
        <v>0</v>
      </c>
      <c r="O4483">
        <f t="shared" si="771"/>
        <v>0</v>
      </c>
      <c r="P4483">
        <f t="shared" ref="P4483:P4546" si="781">IF(AND(ISNUMBER(SEARCH("body", LOWER(C4483))), G4483=FALSE, J4483="TRUE"), 1, 0)</f>
        <v>0</v>
      </c>
    </row>
    <row r="4484" spans="1:16" x14ac:dyDescent="0.45">
      <c r="A4484" t="s">
        <v>4139</v>
      </c>
      <c r="B4484" t="s">
        <v>4140</v>
      </c>
      <c r="C4484" t="s">
        <v>136</v>
      </c>
      <c r="D4484" s="4" t="str" cm="1">
        <f t="array" ref="D4484">_xlfn.TEXTJOIN("",,_xlfn.LET(_xlpm.a,MID(C4484,_xlfn.SEQUENCE(1,LEN(C4484)),1),IF(ISNUMBER(--_xlpm.a),"",_xlpm.a)))</f>
        <v>_AX_THIN</v>
      </c>
      <c r="E4484" t="str">
        <f t="shared" si="772"/>
        <v>_AX_THIN</v>
      </c>
      <c r="F4484" t="str">
        <f t="shared" si="774"/>
        <v>_AX_THIN</v>
      </c>
      <c r="G4484" t="b">
        <f t="shared" si="773"/>
        <v>0</v>
      </c>
      <c r="H4484">
        <f t="shared" si="775"/>
        <v>0</v>
      </c>
      <c r="I4484">
        <f t="shared" si="776"/>
        <v>1</v>
      </c>
      <c r="J4484" t="str" cm="1">
        <f t="array" ref="J4484">IF(OR(ISNUMBER(SEARCH({"A";"B";"C";"D";"E";"F";"G";"H";"I";"J";"K";"L";"M";"N";"O";"P";"Q";"R";"S";"T";"U";"V";"W";"X";"Y";"Z"},F4484))), "TRUE", "FALSE")</f>
        <v>TRUE</v>
      </c>
      <c r="K4484">
        <f t="shared" si="777"/>
        <v>0</v>
      </c>
      <c r="L4484">
        <f t="shared" si="778"/>
        <v>0</v>
      </c>
      <c r="M4484">
        <f t="shared" si="779"/>
        <v>1</v>
      </c>
      <c r="N4484">
        <f t="shared" si="780"/>
        <v>0</v>
      </c>
      <c r="O4484">
        <f t="shared" si="771"/>
        <v>0</v>
      </c>
      <c r="P4484">
        <f t="shared" si="781"/>
        <v>0</v>
      </c>
    </row>
    <row r="4485" spans="1:16" x14ac:dyDescent="0.45">
      <c r="A4485" t="s">
        <v>4139</v>
      </c>
      <c r="B4485" t="s">
        <v>4140</v>
      </c>
      <c r="C4485" t="s">
        <v>134</v>
      </c>
      <c r="D4485" s="4" t="str" cm="1">
        <f t="array" ref="D4485">_xlfn.TEXTJOIN("",,_xlfn.LET(_xlpm.a,MID(C4485,_xlfn.SEQUENCE(1,LEN(C4485)),1),IF(ISNUMBER(--_xlpm.a),"",_xlpm.a)))</f>
        <v>_COR</v>
      </c>
      <c r="E4485" t="str">
        <f t="shared" si="772"/>
        <v>_COR</v>
      </c>
      <c r="F4485" t="str">
        <f t="shared" si="774"/>
        <v>_COR</v>
      </c>
      <c r="G4485" t="b">
        <f t="shared" si="773"/>
        <v>1</v>
      </c>
      <c r="H4485">
        <f t="shared" si="775"/>
        <v>0</v>
      </c>
      <c r="I4485">
        <f t="shared" si="776"/>
        <v>0</v>
      </c>
      <c r="J4485" t="str" cm="1">
        <f t="array" ref="J4485">IF(OR(ISNUMBER(SEARCH({"A";"B";"C";"D";"E";"F";"G";"H";"I";"J";"K";"L";"M";"N";"O";"P";"Q";"R";"S";"T";"U";"V";"W";"X";"Y";"Z"},F4485))), "TRUE", "FALSE")</f>
        <v>TRUE</v>
      </c>
      <c r="K4485">
        <f t="shared" si="777"/>
        <v>0</v>
      </c>
      <c r="L4485">
        <f t="shared" si="778"/>
        <v>0</v>
      </c>
      <c r="M4485">
        <f t="shared" si="779"/>
        <v>0</v>
      </c>
      <c r="N4485">
        <f t="shared" si="780"/>
        <v>0</v>
      </c>
      <c r="O4485">
        <f t="shared" si="771"/>
        <v>0</v>
      </c>
      <c r="P4485">
        <f t="shared" si="781"/>
        <v>0</v>
      </c>
    </row>
    <row r="4486" spans="1:16" x14ac:dyDescent="0.45">
      <c r="A4486" t="s">
        <v>4139</v>
      </c>
      <c r="B4486" t="s">
        <v>4140</v>
      </c>
      <c r="C4486" t="s">
        <v>130</v>
      </c>
      <c r="D4486" s="4" t="str" cm="1">
        <f t="array" ref="D4486">_xlfn.TEXTJOIN("",,_xlfn.LET(_xlpm.a,MID(C4486,_xlfn.SEQUENCE(1,LEN(C4486)),1),IF(ISNUMBER(--_xlpm.a),"",_xlpm.a)))</f>
        <v>_AX_MIP</v>
      </c>
      <c r="E4486" t="str">
        <f t="shared" si="772"/>
        <v>_AX_MIP</v>
      </c>
      <c r="F4486" t="str">
        <f t="shared" si="774"/>
        <v>_AX_MIP</v>
      </c>
      <c r="G4486" t="b">
        <f t="shared" si="773"/>
        <v>0</v>
      </c>
      <c r="H4486">
        <f t="shared" si="775"/>
        <v>0</v>
      </c>
      <c r="I4486">
        <f t="shared" si="776"/>
        <v>1</v>
      </c>
      <c r="J4486" t="str" cm="1">
        <f t="array" ref="J4486">IF(OR(ISNUMBER(SEARCH({"A";"B";"C";"D";"E";"F";"G";"H";"I";"J";"K";"L";"M";"N";"O";"P";"Q";"R";"S";"T";"U";"V";"W";"X";"Y";"Z"},F4486))), "TRUE", "FALSE")</f>
        <v>TRUE</v>
      </c>
      <c r="K4486">
        <f t="shared" si="777"/>
        <v>0</v>
      </c>
      <c r="L4486">
        <f t="shared" si="778"/>
        <v>0</v>
      </c>
      <c r="M4486">
        <f t="shared" si="779"/>
        <v>0</v>
      </c>
      <c r="N4486">
        <f t="shared" si="780"/>
        <v>0</v>
      </c>
      <c r="O4486">
        <f t="shared" si="771"/>
        <v>0</v>
      </c>
      <c r="P4486">
        <f t="shared" si="781"/>
        <v>0</v>
      </c>
    </row>
    <row r="4487" spans="1:16" x14ac:dyDescent="0.45">
      <c r="A4487" t="s">
        <v>4139</v>
      </c>
      <c r="B4487" t="s">
        <v>4140</v>
      </c>
      <c r="C4487" t="s">
        <v>138</v>
      </c>
      <c r="D4487" s="4" t="str" cm="1">
        <f t="array" ref="D4487">_xlfn.TEXTJOIN("",,_xlfn.LET(_xlpm.a,MID(C4487,_xlfn.SEQUENCE(1,LEN(C4487)),1),IF(ISNUMBER(--_xlpm.a),"",_xlpm.a)))</f>
        <v>_AX__MM_CHEST</v>
      </c>
      <c r="E4487" t="str">
        <f t="shared" si="772"/>
        <v>_AX_MM_CHEST</v>
      </c>
      <c r="F4487" t="str">
        <f t="shared" si="774"/>
        <v>_AX_MM_CHEST</v>
      </c>
      <c r="G4487" t="b">
        <f t="shared" si="773"/>
        <v>0</v>
      </c>
      <c r="H4487">
        <f t="shared" si="775"/>
        <v>0</v>
      </c>
      <c r="I4487">
        <f t="shared" si="776"/>
        <v>1</v>
      </c>
      <c r="J4487" t="str" cm="1">
        <f t="array" ref="J4487">IF(OR(ISNUMBER(SEARCH({"A";"B";"C";"D";"E";"F";"G";"H";"I";"J";"K";"L";"M";"N";"O";"P";"Q";"R";"S";"T";"U";"V";"W";"X";"Y";"Z"},F4487))), "TRUE", "FALSE")</f>
        <v>TRUE</v>
      </c>
      <c r="K4487">
        <f t="shared" si="777"/>
        <v>1</v>
      </c>
      <c r="L4487">
        <f t="shared" si="778"/>
        <v>0</v>
      </c>
      <c r="M4487">
        <f t="shared" si="779"/>
        <v>0</v>
      </c>
      <c r="N4487">
        <f t="shared" si="780"/>
        <v>0</v>
      </c>
      <c r="O4487">
        <f t="shared" si="771"/>
        <v>0</v>
      </c>
      <c r="P4487">
        <f t="shared" si="781"/>
        <v>0</v>
      </c>
    </row>
    <row r="4488" spans="1:16" x14ac:dyDescent="0.45">
      <c r="A4488" t="s">
        <v>4139</v>
      </c>
      <c r="B4488" t="s">
        <v>4140</v>
      </c>
      <c r="C4488" t="s">
        <v>129</v>
      </c>
      <c r="D4488" s="4" t="str" cm="1">
        <f t="array" ref="D4488">_xlfn.TEXTJOIN("",,_xlfn.LET(_xlpm.a,MID(C4488,_xlfn.SEQUENCE(1,LEN(C4488)),1),IF(ISNUMBER(--_xlpm.a),"",_xlpm.a)))</f>
        <v>_COR_MM_MIP_AP</v>
      </c>
      <c r="E4488" t="str">
        <f t="shared" si="772"/>
        <v>_COR_MM_MIP_AP</v>
      </c>
      <c r="F4488" t="str">
        <f t="shared" si="774"/>
        <v>_COR_MM_MIP_AP</v>
      </c>
      <c r="G4488" t="b">
        <f t="shared" si="773"/>
        <v>1</v>
      </c>
      <c r="H4488">
        <f t="shared" si="775"/>
        <v>0</v>
      </c>
      <c r="I4488">
        <f t="shared" si="776"/>
        <v>0</v>
      </c>
      <c r="J4488" t="str" cm="1">
        <f t="array" ref="J4488">IF(OR(ISNUMBER(SEARCH({"A";"B";"C";"D";"E";"F";"G";"H";"I";"J";"K";"L";"M";"N";"O";"P";"Q";"R";"S";"T";"U";"V";"W";"X";"Y";"Z"},F4488))), "TRUE", "FALSE")</f>
        <v>TRUE</v>
      </c>
      <c r="K4488">
        <f t="shared" si="777"/>
        <v>0</v>
      </c>
      <c r="L4488">
        <f t="shared" si="778"/>
        <v>0</v>
      </c>
      <c r="M4488">
        <f t="shared" si="779"/>
        <v>0</v>
      </c>
      <c r="N4488">
        <f t="shared" si="780"/>
        <v>0</v>
      </c>
      <c r="O4488">
        <f t="shared" si="771"/>
        <v>0</v>
      </c>
      <c r="P4488">
        <f t="shared" si="781"/>
        <v>0</v>
      </c>
    </row>
    <row r="4489" spans="1:16" x14ac:dyDescent="0.45">
      <c r="A4489" t="s">
        <v>4139</v>
      </c>
      <c r="B4489" t="s">
        <v>4140</v>
      </c>
      <c r="C4489" t="s">
        <v>128</v>
      </c>
      <c r="D4489" s="4" t="str" cm="1">
        <f t="array" ref="D4489">_xlfn.TEXTJOIN("",,_xlfn.LET(_xlpm.a,MID(C4489,_xlfn.SEQUENCE(1,LEN(C4489)),1),IF(ISNUMBER(--_xlpm.a),"",_xlpm.a)))</f>
        <v>_LAO_MM_MIP_CHEST</v>
      </c>
      <c r="E4489" t="str">
        <f t="shared" si="772"/>
        <v>_LAO_MM_MIP_CHEST</v>
      </c>
      <c r="F4489" t="str">
        <f t="shared" si="774"/>
        <v>_LAO_MM_MIP_CHEST</v>
      </c>
      <c r="G4489" t="b">
        <f t="shared" si="773"/>
        <v>1</v>
      </c>
      <c r="H4489">
        <f t="shared" si="775"/>
        <v>0</v>
      </c>
      <c r="I4489">
        <f t="shared" si="776"/>
        <v>0</v>
      </c>
      <c r="J4489" t="str" cm="1">
        <f t="array" ref="J4489">IF(OR(ISNUMBER(SEARCH({"A";"B";"C";"D";"E";"F";"G";"H";"I";"J";"K";"L";"M";"N";"O";"P";"Q";"R";"S";"T";"U";"V";"W";"X";"Y";"Z"},F4489))), "TRUE", "FALSE")</f>
        <v>TRUE</v>
      </c>
      <c r="K4489">
        <f t="shared" si="777"/>
        <v>0</v>
      </c>
      <c r="L4489">
        <f t="shared" si="778"/>
        <v>0</v>
      </c>
      <c r="M4489">
        <f t="shared" si="779"/>
        <v>0</v>
      </c>
      <c r="N4489">
        <f t="shared" si="780"/>
        <v>0</v>
      </c>
      <c r="O4489">
        <f t="shared" si="771"/>
        <v>0</v>
      </c>
      <c r="P4489">
        <f t="shared" si="781"/>
        <v>0</v>
      </c>
    </row>
    <row r="4490" spans="1:16" x14ac:dyDescent="0.45">
      <c r="A4490" t="s">
        <v>4139</v>
      </c>
      <c r="B4490" t="s">
        <v>4140</v>
      </c>
      <c r="C4490" t="s">
        <v>840</v>
      </c>
      <c r="D4490" s="4" t="str" cm="1">
        <f t="array" ref="D4490">_xlfn.TEXTJOIN("",,_xlfn.LET(_xlpm.a,MID(C4490,_xlfn.SEQUENCE(1,LEN(C4490)),1),IF(ISNUMBER(--_xlpm.a),"",_xlpm.a)))</f>
        <v>_AX_MM_CTA_Arterial_CAP</v>
      </c>
      <c r="E4490" t="str">
        <f t="shared" si="772"/>
        <v>_AX_MM_CTA_Arterial_CAP</v>
      </c>
      <c r="F4490" t="str">
        <f t="shared" si="774"/>
        <v>_AX_MM_CTA_ARTERIAL_CAP</v>
      </c>
      <c r="G4490" t="b">
        <f t="shared" si="773"/>
        <v>0</v>
      </c>
      <c r="H4490">
        <f t="shared" si="775"/>
        <v>0</v>
      </c>
      <c r="I4490">
        <f t="shared" si="776"/>
        <v>1</v>
      </c>
      <c r="J4490" t="str" cm="1">
        <f t="array" ref="J4490">IF(OR(ISNUMBER(SEARCH({"A";"B";"C";"D";"E";"F";"G";"H";"I";"J";"K";"L";"M";"N";"O";"P";"Q";"R";"S";"T";"U";"V";"W";"X";"Y";"Z"},F4490))), "TRUE", "FALSE")</f>
        <v>TRUE</v>
      </c>
      <c r="K4490">
        <f t="shared" si="777"/>
        <v>0</v>
      </c>
      <c r="L4490">
        <f t="shared" si="778"/>
        <v>0</v>
      </c>
      <c r="M4490">
        <f t="shared" si="779"/>
        <v>0</v>
      </c>
      <c r="N4490">
        <f t="shared" si="780"/>
        <v>0</v>
      </c>
      <c r="O4490">
        <f t="shared" si="771"/>
        <v>0</v>
      </c>
      <c r="P4490">
        <f t="shared" si="781"/>
        <v>0</v>
      </c>
    </row>
    <row r="4491" spans="1:16" x14ac:dyDescent="0.45">
      <c r="A4491" t="s">
        <v>4139</v>
      </c>
      <c r="B4491" t="s">
        <v>4140</v>
      </c>
      <c r="C4491" t="s">
        <v>127</v>
      </c>
      <c r="D4491" s="4" t="str" cm="1">
        <f t="array" ref="D4491">_xlfn.TEXTJOIN("",,_xlfn.LET(_xlpm.a,MID(C4491,_xlfn.SEQUENCE(1,LEN(C4491)),1),IF(ISNUMBER(--_xlpm.a),"",_xlpm.a)))</f>
        <v>_SAG_MM_MIP_ARTERIAL_CHEST</v>
      </c>
      <c r="E4491" t="str">
        <f t="shared" si="772"/>
        <v>_SAG_MM_MIP_ARTERIAL_CHEST</v>
      </c>
      <c r="F4491" t="str">
        <f t="shared" si="774"/>
        <v>_SAG_MM_MIP_ARTERIAL_CHEST</v>
      </c>
      <c r="G4491" t="b">
        <f t="shared" si="773"/>
        <v>1</v>
      </c>
      <c r="H4491">
        <f t="shared" si="775"/>
        <v>0</v>
      </c>
      <c r="I4491">
        <f t="shared" si="776"/>
        <v>0</v>
      </c>
      <c r="J4491" t="str" cm="1">
        <f t="array" ref="J4491">IF(OR(ISNUMBER(SEARCH({"A";"B";"C";"D";"E";"F";"G";"H";"I";"J";"K";"L";"M";"N";"O";"P";"Q";"R";"S";"T";"U";"V";"W";"X";"Y";"Z"},F4491))), "TRUE", "FALSE")</f>
        <v>TRUE</v>
      </c>
      <c r="K4491">
        <f t="shared" si="777"/>
        <v>0</v>
      </c>
      <c r="L4491">
        <f t="shared" si="778"/>
        <v>0</v>
      </c>
      <c r="M4491">
        <f t="shared" si="779"/>
        <v>0</v>
      </c>
      <c r="N4491">
        <f t="shared" si="780"/>
        <v>0</v>
      </c>
      <c r="O4491">
        <f t="shared" si="771"/>
        <v>0</v>
      </c>
      <c r="P4491">
        <f t="shared" si="781"/>
        <v>0</v>
      </c>
    </row>
    <row r="4492" spans="1:16" x14ac:dyDescent="0.45">
      <c r="A4492" t="s">
        <v>4139</v>
      </c>
      <c r="B4492" t="s">
        <v>4140</v>
      </c>
      <c r="C4492" t="s">
        <v>131</v>
      </c>
      <c r="D4492" s="4" t="str" cm="1">
        <f t="array" ref="D4492">_xlfn.TEXTJOIN("",,_xlfn.LET(_xlpm.a,MID(C4492,_xlfn.SEQUENCE(1,LEN(C4492)),1),IF(ISNUMBER(--_xlpm.a),"",_xlpm.a)))</f>
        <v>_COR_MM_MIP_ARTERIAL_CHEST</v>
      </c>
      <c r="E4492" t="str">
        <f t="shared" si="772"/>
        <v>_COR_MM_MIP_ARTERIAL_CHEST</v>
      </c>
      <c r="F4492" t="str">
        <f t="shared" si="774"/>
        <v>_COR_MM_MIP_ARTERIAL_CHEST</v>
      </c>
      <c r="G4492" t="b">
        <f t="shared" si="773"/>
        <v>1</v>
      </c>
      <c r="H4492">
        <f t="shared" si="775"/>
        <v>0</v>
      </c>
      <c r="I4492">
        <f t="shared" si="776"/>
        <v>0</v>
      </c>
      <c r="J4492" t="str" cm="1">
        <f t="array" ref="J4492">IF(OR(ISNUMBER(SEARCH({"A";"B";"C";"D";"E";"F";"G";"H";"I";"J";"K";"L";"M";"N";"O";"P";"Q";"R";"S";"T";"U";"V";"W";"X";"Y";"Z"},F4492))), "TRUE", "FALSE")</f>
        <v>TRUE</v>
      </c>
      <c r="K4492">
        <f t="shared" si="777"/>
        <v>0</v>
      </c>
      <c r="L4492">
        <f t="shared" si="778"/>
        <v>0</v>
      </c>
      <c r="M4492">
        <f t="shared" si="779"/>
        <v>0</v>
      </c>
      <c r="N4492">
        <f t="shared" si="780"/>
        <v>0</v>
      </c>
      <c r="O4492">
        <f t="shared" si="771"/>
        <v>0</v>
      </c>
      <c r="P4492">
        <f t="shared" si="781"/>
        <v>0</v>
      </c>
    </row>
    <row r="4493" spans="1:16" x14ac:dyDescent="0.45">
      <c r="A4493" t="s">
        <v>4141</v>
      </c>
      <c r="B4493" t="s">
        <v>4142</v>
      </c>
      <c r="C4493" t="s">
        <v>1182</v>
      </c>
      <c r="D4493" s="4" t="str" cm="1">
        <f t="array" ref="D4493">_xlfn.TEXTJOIN("",,_xlfn.LET(_xlpm.a,MID(C4493,_xlfn.SEQUENCE(1,LEN(C4493)),1),IF(ISNUMBER(--_xlpm.a),"",_xlpm.a)))</f>
        <v>_SAGITTAL_ABDOMEN_PELVIS</v>
      </c>
      <c r="E4493" t="str">
        <f t="shared" si="772"/>
        <v>_SAGITTAL_ABDOMEN_PELVIS</v>
      </c>
      <c r="F4493" t="str">
        <f t="shared" si="774"/>
        <v>_SAGITTAL_ABDOMEN_PELVIS</v>
      </c>
      <c r="G4493" t="b">
        <f t="shared" si="773"/>
        <v>1</v>
      </c>
      <c r="H4493">
        <f t="shared" si="775"/>
        <v>0</v>
      </c>
      <c r="I4493">
        <f t="shared" si="776"/>
        <v>0</v>
      </c>
      <c r="J4493" t="str" cm="1">
        <f t="array" ref="J4493">IF(OR(ISNUMBER(SEARCH({"A";"B";"C";"D";"E";"F";"G";"H";"I";"J";"K";"L";"M";"N";"O";"P";"Q";"R";"S";"T";"U";"V";"W";"X";"Y";"Z"},F4493))), "TRUE", "FALSE")</f>
        <v>TRUE</v>
      </c>
      <c r="K4493">
        <f t="shared" si="777"/>
        <v>0</v>
      </c>
      <c r="L4493">
        <f t="shared" si="778"/>
        <v>0</v>
      </c>
      <c r="M4493">
        <f t="shared" si="779"/>
        <v>0</v>
      </c>
      <c r="N4493">
        <f t="shared" si="780"/>
        <v>0</v>
      </c>
      <c r="O4493">
        <f t="shared" si="771"/>
        <v>0</v>
      </c>
      <c r="P4493">
        <f t="shared" si="781"/>
        <v>0</v>
      </c>
    </row>
    <row r="4494" spans="1:16" x14ac:dyDescent="0.45">
      <c r="A4494" t="s">
        <v>4143</v>
      </c>
      <c r="B4494" t="s">
        <v>4144</v>
      </c>
      <c r="C4494" t="s">
        <v>689</v>
      </c>
      <c r="D4494" s="4" t="str" cm="1">
        <f t="array" ref="D4494">_xlfn.TEXTJOIN("",,_xlfn.LET(_xlpm.a,MID(C4494,_xlfn.SEQUENCE(1,LEN(C4494)),1),IF(ISNUMBER(--_xlpm.a),"",_xlpm.a)))</f>
        <v>_COR</v>
      </c>
      <c r="E4494" t="str">
        <f t="shared" si="772"/>
        <v>_COR</v>
      </c>
      <c r="F4494" t="str">
        <f t="shared" si="774"/>
        <v>_COR</v>
      </c>
      <c r="G4494" t="b">
        <f t="shared" si="773"/>
        <v>1</v>
      </c>
      <c r="H4494">
        <f t="shared" si="775"/>
        <v>0</v>
      </c>
      <c r="I4494">
        <f t="shared" si="776"/>
        <v>0</v>
      </c>
      <c r="J4494" t="str" cm="1">
        <f t="array" ref="J4494">IF(OR(ISNUMBER(SEARCH({"A";"B";"C";"D";"E";"F";"G";"H";"I";"J";"K";"L";"M";"N";"O";"P";"Q";"R";"S";"T";"U";"V";"W";"X";"Y";"Z"},F4494))), "TRUE", "FALSE")</f>
        <v>TRUE</v>
      </c>
      <c r="K4494">
        <f t="shared" si="777"/>
        <v>0</v>
      </c>
      <c r="L4494">
        <f t="shared" si="778"/>
        <v>0</v>
      </c>
      <c r="M4494">
        <f t="shared" si="779"/>
        <v>0</v>
      </c>
      <c r="N4494">
        <f t="shared" si="780"/>
        <v>0</v>
      </c>
      <c r="O4494">
        <f t="shared" si="771"/>
        <v>0</v>
      </c>
      <c r="P4494">
        <f t="shared" si="781"/>
        <v>0</v>
      </c>
    </row>
    <row r="4495" spans="1:16" x14ac:dyDescent="0.45">
      <c r="A4495" t="s">
        <v>4143</v>
      </c>
      <c r="B4495" t="s">
        <v>4144</v>
      </c>
      <c r="C4495" t="s">
        <v>764</v>
      </c>
      <c r="D4495" s="4" t="str" cm="1">
        <f t="array" ref="D4495">_xlfn.TEXTJOIN("",,_xlfn.LET(_xlpm.a,MID(C4495,_xlfn.SEQUENCE(1,LEN(C4495)),1),IF(ISNUMBER(--_xlpm.a),"",_xlpm.a)))</f>
        <v>_SAG_MM_MIP_AP</v>
      </c>
      <c r="E4495" t="str">
        <f t="shared" si="772"/>
        <v>_SAG_MM_MIP_AP</v>
      </c>
      <c r="F4495" t="str">
        <f t="shared" si="774"/>
        <v>_SAG_MM_MIP_AP</v>
      </c>
      <c r="G4495" t="b">
        <f t="shared" si="773"/>
        <v>1</v>
      </c>
      <c r="H4495">
        <f t="shared" si="775"/>
        <v>0</v>
      </c>
      <c r="I4495">
        <f t="shared" si="776"/>
        <v>0</v>
      </c>
      <c r="J4495" t="str" cm="1">
        <f t="array" ref="J4495">IF(OR(ISNUMBER(SEARCH({"A";"B";"C";"D";"E";"F";"G";"H";"I";"J";"K";"L";"M";"N";"O";"P";"Q";"R";"S";"T";"U";"V";"W";"X";"Y";"Z"},F4495))), "TRUE", "FALSE")</f>
        <v>TRUE</v>
      </c>
      <c r="K4495">
        <f t="shared" si="777"/>
        <v>0</v>
      </c>
      <c r="L4495">
        <f t="shared" si="778"/>
        <v>0</v>
      </c>
      <c r="M4495">
        <f t="shared" si="779"/>
        <v>0</v>
      </c>
      <c r="N4495">
        <f t="shared" si="780"/>
        <v>0</v>
      </c>
      <c r="O4495">
        <f t="shared" si="771"/>
        <v>0</v>
      </c>
      <c r="P4495">
        <f t="shared" si="781"/>
        <v>0</v>
      </c>
    </row>
    <row r="4496" spans="1:16" x14ac:dyDescent="0.45">
      <c r="A4496" t="s">
        <v>4143</v>
      </c>
      <c r="B4496" t="s">
        <v>4144</v>
      </c>
      <c r="C4496" t="s">
        <v>687</v>
      </c>
      <c r="D4496" s="4" t="str" cm="1">
        <f t="array" ref="D4496">_xlfn.TEXTJOIN("",,_xlfn.LET(_xlpm.a,MID(C4496,_xlfn.SEQUENCE(1,LEN(C4496)),1),IF(ISNUMBER(--_xlpm.a),"",_xlpm.a)))</f>
        <v>_SAG</v>
      </c>
      <c r="E4496" t="str">
        <f t="shared" si="772"/>
        <v>_SAG</v>
      </c>
      <c r="F4496" t="str">
        <f t="shared" si="774"/>
        <v>_SAG</v>
      </c>
      <c r="G4496" t="b">
        <f t="shared" si="773"/>
        <v>1</v>
      </c>
      <c r="H4496">
        <f t="shared" si="775"/>
        <v>0</v>
      </c>
      <c r="I4496">
        <f t="shared" si="776"/>
        <v>0</v>
      </c>
      <c r="J4496" t="str" cm="1">
        <f t="array" ref="J4496">IF(OR(ISNUMBER(SEARCH({"A";"B";"C";"D";"E";"F";"G";"H";"I";"J";"K";"L";"M";"N";"O";"P";"Q";"R";"S";"T";"U";"V";"W";"X";"Y";"Z"},F4496))), "TRUE", "FALSE")</f>
        <v>TRUE</v>
      </c>
      <c r="K4496">
        <f t="shared" si="777"/>
        <v>0</v>
      </c>
      <c r="L4496">
        <f t="shared" si="778"/>
        <v>0</v>
      </c>
      <c r="M4496">
        <f t="shared" si="779"/>
        <v>0</v>
      </c>
      <c r="N4496">
        <f t="shared" si="780"/>
        <v>0</v>
      </c>
      <c r="O4496">
        <f t="shared" si="771"/>
        <v>0</v>
      </c>
      <c r="P4496">
        <f t="shared" si="781"/>
        <v>0</v>
      </c>
    </row>
    <row r="4497" spans="1:16" x14ac:dyDescent="0.45">
      <c r="A4497" t="s">
        <v>4143</v>
      </c>
      <c r="B4497" t="s">
        <v>4144</v>
      </c>
      <c r="C4497" t="s">
        <v>757</v>
      </c>
      <c r="D4497" s="4" t="str" cm="1">
        <f t="array" ref="D4497">_xlfn.TEXTJOIN("",,_xlfn.LET(_xlpm.a,MID(C4497,_xlfn.SEQUENCE(1,LEN(C4497)),1),IF(ISNUMBER(--_xlpm.a),"",_xlpm.a)))</f>
        <v>_SAG_MM_MIP_ARTERIAL_CHEST</v>
      </c>
      <c r="E4497" t="str">
        <f t="shared" si="772"/>
        <v>_SAG_MM_MIP_ARTERIAL_CHEST</v>
      </c>
      <c r="F4497" t="str">
        <f t="shared" si="774"/>
        <v>_SAG_MM_MIP_ARTERIAL_CHEST</v>
      </c>
      <c r="G4497" t="b">
        <f t="shared" si="773"/>
        <v>1</v>
      </c>
      <c r="H4497">
        <f t="shared" si="775"/>
        <v>0</v>
      </c>
      <c r="I4497">
        <f t="shared" si="776"/>
        <v>0</v>
      </c>
      <c r="J4497" t="str" cm="1">
        <f t="array" ref="J4497">IF(OR(ISNUMBER(SEARCH({"A";"B";"C";"D";"E";"F";"G";"H";"I";"J";"K";"L";"M";"N";"O";"P";"Q";"R";"S";"T";"U";"V";"W";"X";"Y";"Z"},F4497))), "TRUE", "FALSE")</f>
        <v>TRUE</v>
      </c>
      <c r="K4497">
        <f t="shared" si="777"/>
        <v>0</v>
      </c>
      <c r="L4497">
        <f t="shared" si="778"/>
        <v>0</v>
      </c>
      <c r="M4497">
        <f t="shared" si="779"/>
        <v>0</v>
      </c>
      <c r="N4497">
        <f t="shared" si="780"/>
        <v>0</v>
      </c>
      <c r="O4497">
        <f t="shared" ref="O4497:O4560" si="782">IF(AND(ISNUMBER(SEARCH("kidney", LOWER(C4497))), G4497=FALSE, J4497="TRUE"), 1, 0)</f>
        <v>0</v>
      </c>
      <c r="P4497">
        <f t="shared" si="781"/>
        <v>0</v>
      </c>
    </row>
    <row r="4498" spans="1:16" x14ac:dyDescent="0.45">
      <c r="A4498" t="s">
        <v>4143</v>
      </c>
      <c r="B4498" t="s">
        <v>4144</v>
      </c>
      <c r="C4498" t="s">
        <v>758</v>
      </c>
      <c r="D4498" s="4" t="str" cm="1">
        <f t="array" ref="D4498">_xlfn.TEXTJOIN("",,_xlfn.LET(_xlpm.a,MID(C4498,_xlfn.SEQUENCE(1,LEN(C4498)),1),IF(ISNUMBER(--_xlpm.a),"",_xlpm.a)))</f>
        <v>_LAO_MM_MIP_CHEST</v>
      </c>
      <c r="E4498" t="str">
        <f t="shared" si="772"/>
        <v>_LAO_MM_MIP_CHEST</v>
      </c>
      <c r="F4498" t="str">
        <f t="shared" si="774"/>
        <v>_LAO_MM_MIP_CHEST</v>
      </c>
      <c r="G4498" t="b">
        <f t="shared" si="773"/>
        <v>1</v>
      </c>
      <c r="H4498">
        <f t="shared" si="775"/>
        <v>0</v>
      </c>
      <c r="I4498">
        <f t="shared" si="776"/>
        <v>0</v>
      </c>
      <c r="J4498" t="str" cm="1">
        <f t="array" ref="J4498">IF(OR(ISNUMBER(SEARCH({"A";"B";"C";"D";"E";"F";"G";"H";"I";"J";"K";"L";"M";"N";"O";"P";"Q";"R";"S";"T";"U";"V";"W";"X";"Y";"Z"},F4498))), "TRUE", "FALSE")</f>
        <v>TRUE</v>
      </c>
      <c r="K4498">
        <f t="shared" si="777"/>
        <v>0</v>
      </c>
      <c r="L4498">
        <f t="shared" si="778"/>
        <v>0</v>
      </c>
      <c r="M4498">
        <f t="shared" si="779"/>
        <v>0</v>
      </c>
      <c r="N4498">
        <f t="shared" si="780"/>
        <v>0</v>
      </c>
      <c r="O4498">
        <f t="shared" si="782"/>
        <v>0</v>
      </c>
      <c r="P4498">
        <f t="shared" si="781"/>
        <v>0</v>
      </c>
    </row>
    <row r="4499" spans="1:16" x14ac:dyDescent="0.45">
      <c r="A4499" t="s">
        <v>4143</v>
      </c>
      <c r="B4499" t="s">
        <v>4144</v>
      </c>
      <c r="C4499" t="s">
        <v>688</v>
      </c>
      <c r="D4499" s="4" t="str" cm="1">
        <f t="array" ref="D4499">_xlfn.TEXTJOIN("",,_xlfn.LET(_xlpm.a,MID(C4499,_xlfn.SEQUENCE(1,LEN(C4499)),1),IF(ISNUMBER(--_xlpm.a),"",_xlpm.a)))</f>
        <v>_AX_THIN</v>
      </c>
      <c r="E4499" t="str">
        <f t="shared" si="772"/>
        <v>_AX_THIN</v>
      </c>
      <c r="F4499" t="str">
        <f t="shared" si="774"/>
        <v>_AX_THIN</v>
      </c>
      <c r="G4499" t="b">
        <f t="shared" si="773"/>
        <v>0</v>
      </c>
      <c r="H4499">
        <f t="shared" si="775"/>
        <v>0</v>
      </c>
      <c r="I4499">
        <f t="shared" si="776"/>
        <v>1</v>
      </c>
      <c r="J4499" t="str" cm="1">
        <f t="array" ref="J4499">IF(OR(ISNUMBER(SEARCH({"A";"B";"C";"D";"E";"F";"G";"H";"I";"J";"K";"L";"M";"N";"O";"P";"Q";"R";"S";"T";"U";"V";"W";"X";"Y";"Z"},F4499))), "TRUE", "FALSE")</f>
        <v>TRUE</v>
      </c>
      <c r="K4499">
        <f t="shared" si="777"/>
        <v>0</v>
      </c>
      <c r="L4499">
        <f t="shared" si="778"/>
        <v>0</v>
      </c>
      <c r="M4499">
        <f t="shared" si="779"/>
        <v>1</v>
      </c>
      <c r="N4499">
        <f t="shared" si="780"/>
        <v>0</v>
      </c>
      <c r="O4499">
        <f t="shared" si="782"/>
        <v>0</v>
      </c>
      <c r="P4499">
        <f t="shared" si="781"/>
        <v>0</v>
      </c>
    </row>
    <row r="4500" spans="1:16" x14ac:dyDescent="0.45">
      <c r="A4500" t="s">
        <v>4143</v>
      </c>
      <c r="B4500" t="s">
        <v>4144</v>
      </c>
      <c r="C4500" t="s">
        <v>763</v>
      </c>
      <c r="D4500" s="4" t="str" cm="1">
        <f t="array" ref="D4500">_xlfn.TEXTJOIN("",,_xlfn.LET(_xlpm.a,MID(C4500,_xlfn.SEQUENCE(1,LEN(C4500)),1),IF(ISNUMBER(--_xlpm.a),"",_xlpm.a)))</f>
        <v>_COR_MM_MIP_AP</v>
      </c>
      <c r="E4500" t="str">
        <f t="shared" si="772"/>
        <v>_COR_MM_MIP_AP</v>
      </c>
      <c r="F4500" t="str">
        <f t="shared" si="774"/>
        <v>_COR_MM_MIP_AP</v>
      </c>
      <c r="G4500" t="b">
        <f t="shared" si="773"/>
        <v>1</v>
      </c>
      <c r="H4500">
        <f t="shared" si="775"/>
        <v>0</v>
      </c>
      <c r="I4500">
        <f t="shared" si="776"/>
        <v>0</v>
      </c>
      <c r="J4500" t="str" cm="1">
        <f t="array" ref="J4500">IF(OR(ISNUMBER(SEARCH({"A";"B";"C";"D";"E";"F";"G";"H";"I";"J";"K";"L";"M";"N";"O";"P";"Q";"R";"S";"T";"U";"V";"W";"X";"Y";"Z"},F4500))), "TRUE", "FALSE")</f>
        <v>TRUE</v>
      </c>
      <c r="K4500">
        <f t="shared" si="777"/>
        <v>0</v>
      </c>
      <c r="L4500">
        <f t="shared" si="778"/>
        <v>0</v>
      </c>
      <c r="M4500">
        <f t="shared" si="779"/>
        <v>0</v>
      </c>
      <c r="N4500">
        <f t="shared" si="780"/>
        <v>0</v>
      </c>
      <c r="O4500">
        <f t="shared" si="782"/>
        <v>0</v>
      </c>
      <c r="P4500">
        <f t="shared" si="781"/>
        <v>0</v>
      </c>
    </row>
    <row r="4501" spans="1:16" x14ac:dyDescent="0.45">
      <c r="A4501" t="s">
        <v>4143</v>
      </c>
      <c r="B4501" t="s">
        <v>4144</v>
      </c>
      <c r="C4501" t="s">
        <v>690</v>
      </c>
      <c r="D4501" s="4" t="str" cm="1">
        <f t="array" ref="D4501">_xlfn.TEXTJOIN("",,_xlfn.LET(_xlpm.a,MID(C4501,_xlfn.SEQUENCE(1,LEN(C4501)),1),IF(ISNUMBER(--_xlpm.a),"",_xlpm.a)))</f>
        <v>_AX_MIP</v>
      </c>
      <c r="E4501" t="str">
        <f t="shared" si="772"/>
        <v>_AX_MIP</v>
      </c>
      <c r="F4501" t="str">
        <f t="shared" si="774"/>
        <v>_AX_MIP</v>
      </c>
      <c r="G4501" t="b">
        <f t="shared" si="773"/>
        <v>0</v>
      </c>
      <c r="H4501">
        <f t="shared" si="775"/>
        <v>0</v>
      </c>
      <c r="I4501">
        <f t="shared" si="776"/>
        <v>1</v>
      </c>
      <c r="J4501" t="str" cm="1">
        <f t="array" ref="J4501">IF(OR(ISNUMBER(SEARCH({"A";"B";"C";"D";"E";"F";"G";"H";"I";"J";"K";"L";"M";"N";"O";"P";"Q";"R";"S";"T";"U";"V";"W";"X";"Y";"Z"},F4501))), "TRUE", "FALSE")</f>
        <v>TRUE</v>
      </c>
      <c r="K4501">
        <f t="shared" si="777"/>
        <v>0</v>
      </c>
      <c r="L4501">
        <f t="shared" si="778"/>
        <v>0</v>
      </c>
      <c r="M4501">
        <f t="shared" si="779"/>
        <v>0</v>
      </c>
      <c r="N4501">
        <f t="shared" si="780"/>
        <v>0</v>
      </c>
      <c r="O4501">
        <f t="shared" si="782"/>
        <v>0</v>
      </c>
      <c r="P4501">
        <f t="shared" si="781"/>
        <v>0</v>
      </c>
    </row>
    <row r="4502" spans="1:16" x14ac:dyDescent="0.45">
      <c r="A4502" t="s">
        <v>4143</v>
      </c>
      <c r="B4502" t="s">
        <v>4144</v>
      </c>
      <c r="C4502" t="s">
        <v>765</v>
      </c>
      <c r="D4502" s="4" t="str" cm="1">
        <f t="array" ref="D4502">_xlfn.TEXTJOIN("",,_xlfn.LET(_xlpm.a,MID(C4502,_xlfn.SEQUENCE(1,LEN(C4502)),1),IF(ISNUMBER(--_xlpm.a),"",_xlpm.a)))</f>
        <v>_COR_MM_MIP_ARTERIAL_CHEST</v>
      </c>
      <c r="E4502" t="str">
        <f t="shared" si="772"/>
        <v>_COR_MM_MIP_ARTERIAL_CHEST</v>
      </c>
      <c r="F4502" t="str">
        <f t="shared" si="774"/>
        <v>_COR_MM_MIP_ARTERIAL_CHEST</v>
      </c>
      <c r="G4502" t="b">
        <f t="shared" si="773"/>
        <v>1</v>
      </c>
      <c r="H4502">
        <f t="shared" si="775"/>
        <v>0</v>
      </c>
      <c r="I4502">
        <f t="shared" si="776"/>
        <v>0</v>
      </c>
      <c r="J4502" t="str" cm="1">
        <f t="array" ref="J4502">IF(OR(ISNUMBER(SEARCH({"A";"B";"C";"D";"E";"F";"G";"H";"I";"J";"K";"L";"M";"N";"O";"P";"Q";"R";"S";"T";"U";"V";"W";"X";"Y";"Z"},F4502))), "TRUE", "FALSE")</f>
        <v>TRUE</v>
      </c>
      <c r="K4502">
        <f t="shared" si="777"/>
        <v>0</v>
      </c>
      <c r="L4502">
        <f t="shared" si="778"/>
        <v>0</v>
      </c>
      <c r="M4502">
        <f t="shared" si="779"/>
        <v>0</v>
      </c>
      <c r="N4502">
        <f t="shared" si="780"/>
        <v>0</v>
      </c>
      <c r="O4502">
        <f t="shared" si="782"/>
        <v>0</v>
      </c>
      <c r="P4502">
        <f t="shared" si="781"/>
        <v>0</v>
      </c>
    </row>
    <row r="4503" spans="1:16" x14ac:dyDescent="0.45">
      <c r="A4503" t="s">
        <v>4143</v>
      </c>
      <c r="B4503" t="s">
        <v>4144</v>
      </c>
      <c r="C4503" t="s">
        <v>936</v>
      </c>
      <c r="D4503" s="4" t="str" cm="1">
        <f t="array" ref="D4503">_xlfn.TEXTJOIN("",,_xlfn.LET(_xlpm.a,MID(C4503,_xlfn.SEQUENCE(1,LEN(C4503)),1),IF(ISNUMBER(--_xlpm.a),"",_xlpm.a)))</f>
        <v>_AX_MM_CTA_Arterial_CAP</v>
      </c>
      <c r="E4503" t="str">
        <f t="shared" si="772"/>
        <v>_AX_MM_CTA_Arterial_CAP</v>
      </c>
      <c r="F4503" t="str">
        <f t="shared" si="774"/>
        <v>_AX_MM_CTA_ARTERIAL_CAP</v>
      </c>
      <c r="G4503" t="b">
        <f t="shared" si="773"/>
        <v>0</v>
      </c>
      <c r="H4503">
        <f t="shared" si="775"/>
        <v>0</v>
      </c>
      <c r="I4503">
        <f t="shared" si="776"/>
        <v>1</v>
      </c>
      <c r="J4503" t="str" cm="1">
        <f t="array" ref="J4503">IF(OR(ISNUMBER(SEARCH({"A";"B";"C";"D";"E";"F";"G";"H";"I";"J";"K";"L";"M";"N";"O";"P";"Q";"R";"S";"T";"U";"V";"W";"X";"Y";"Z"},F4503))), "TRUE", "FALSE")</f>
        <v>TRUE</v>
      </c>
      <c r="K4503">
        <f t="shared" si="777"/>
        <v>0</v>
      </c>
      <c r="L4503">
        <f t="shared" si="778"/>
        <v>0</v>
      </c>
      <c r="M4503">
        <f t="shared" si="779"/>
        <v>0</v>
      </c>
      <c r="N4503">
        <f t="shared" si="780"/>
        <v>0</v>
      </c>
      <c r="O4503">
        <f t="shared" si="782"/>
        <v>0</v>
      </c>
      <c r="P4503">
        <f t="shared" si="781"/>
        <v>0</v>
      </c>
    </row>
    <row r="4504" spans="1:16" x14ac:dyDescent="0.45">
      <c r="A4504" t="s">
        <v>4143</v>
      </c>
      <c r="B4504" t="s">
        <v>4144</v>
      </c>
      <c r="C4504" t="s">
        <v>762</v>
      </c>
      <c r="D4504" s="4" t="str" cm="1">
        <f t="array" ref="D4504">_xlfn.TEXTJOIN("",,_xlfn.LET(_xlpm.a,MID(C4504,_xlfn.SEQUENCE(1,LEN(C4504)),1),IF(ISNUMBER(--_xlpm.a),"",_xlpm.a)))</f>
        <v>_AX__MM_CHEST</v>
      </c>
      <c r="E4504" t="str">
        <f t="shared" si="772"/>
        <v>_AX_MM_CHEST</v>
      </c>
      <c r="F4504" t="str">
        <f t="shared" si="774"/>
        <v>_AX_MM_CHEST</v>
      </c>
      <c r="G4504" t="b">
        <f t="shared" si="773"/>
        <v>0</v>
      </c>
      <c r="H4504">
        <f t="shared" si="775"/>
        <v>0</v>
      </c>
      <c r="I4504">
        <f t="shared" si="776"/>
        <v>1</v>
      </c>
      <c r="J4504" t="str" cm="1">
        <f t="array" ref="J4504">IF(OR(ISNUMBER(SEARCH({"A";"B";"C";"D";"E";"F";"G";"H";"I";"J";"K";"L";"M";"N";"O";"P";"Q";"R";"S";"T";"U";"V";"W";"X";"Y";"Z"},F4504))), "TRUE", "FALSE")</f>
        <v>TRUE</v>
      </c>
      <c r="K4504">
        <f t="shared" si="777"/>
        <v>1</v>
      </c>
      <c r="L4504">
        <f t="shared" si="778"/>
        <v>0</v>
      </c>
      <c r="M4504">
        <f t="shared" si="779"/>
        <v>0</v>
      </c>
      <c r="N4504">
        <f t="shared" si="780"/>
        <v>0</v>
      </c>
      <c r="O4504">
        <f t="shared" si="782"/>
        <v>0</v>
      </c>
      <c r="P4504">
        <f t="shared" si="781"/>
        <v>0</v>
      </c>
    </row>
    <row r="4505" spans="1:16" x14ac:dyDescent="0.45">
      <c r="A4505" t="s">
        <v>4143</v>
      </c>
      <c r="B4505" t="s">
        <v>4144</v>
      </c>
      <c r="C4505" t="s">
        <v>759</v>
      </c>
      <c r="D4505" s="4" t="str" cm="1">
        <f t="array" ref="D4505">_xlfn.TEXTJOIN("",,_xlfn.LET(_xlpm.a,MID(C4505,_xlfn.SEQUENCE(1,LEN(C4505)),1),IF(ISNUMBER(--_xlpm.a),"",_xlpm.a)))</f>
        <v>_AX__MM_ABDOMEN_PELVIS</v>
      </c>
      <c r="E4505" t="str">
        <f t="shared" si="772"/>
        <v>_AX_MM_ABDOMEN_PELVIS</v>
      </c>
      <c r="F4505" t="str">
        <f t="shared" si="774"/>
        <v>_AX_MM_ABDOMEN_PELVIS</v>
      </c>
      <c r="G4505" t="b">
        <f t="shared" si="773"/>
        <v>0</v>
      </c>
      <c r="H4505">
        <f t="shared" si="775"/>
        <v>1</v>
      </c>
      <c r="I4505">
        <f t="shared" si="776"/>
        <v>1</v>
      </c>
      <c r="J4505" t="str" cm="1">
        <f t="array" ref="J4505">IF(OR(ISNUMBER(SEARCH({"A";"B";"C";"D";"E";"F";"G";"H";"I";"J";"K";"L";"M";"N";"O";"P";"Q";"R";"S";"T";"U";"V";"W";"X";"Y";"Z"},F4505))), "TRUE", "FALSE")</f>
        <v>TRUE</v>
      </c>
      <c r="K4505">
        <f t="shared" si="777"/>
        <v>0</v>
      </c>
      <c r="L4505">
        <f t="shared" si="778"/>
        <v>0</v>
      </c>
      <c r="M4505">
        <f t="shared" si="779"/>
        <v>0</v>
      </c>
      <c r="N4505">
        <f t="shared" si="780"/>
        <v>0</v>
      </c>
      <c r="O4505">
        <f t="shared" si="782"/>
        <v>0</v>
      </c>
      <c r="P4505">
        <f t="shared" si="781"/>
        <v>0</v>
      </c>
    </row>
    <row r="4506" spans="1:16" x14ac:dyDescent="0.45">
      <c r="A4506" t="s">
        <v>4143</v>
      </c>
      <c r="B4506" t="s">
        <v>4144</v>
      </c>
      <c r="C4506" t="s">
        <v>686</v>
      </c>
      <c r="D4506" s="4" t="str" cm="1">
        <f t="array" ref="D4506">_xlfn.TEXTJOIN("",,_xlfn.LET(_xlpm.a,MID(C4506,_xlfn.SEQUENCE(1,LEN(C4506)),1),IF(ISNUMBER(--_xlpm.a),"",_xlpm.a)))</f>
        <v>_AX_THICK</v>
      </c>
      <c r="E4506" t="str">
        <f t="shared" si="772"/>
        <v>_AX_THICK</v>
      </c>
      <c r="F4506" t="str">
        <f t="shared" si="774"/>
        <v>_AX_THICK</v>
      </c>
      <c r="G4506" t="b">
        <f t="shared" si="773"/>
        <v>0</v>
      </c>
      <c r="H4506">
        <f t="shared" si="775"/>
        <v>0</v>
      </c>
      <c r="I4506">
        <f t="shared" si="776"/>
        <v>1</v>
      </c>
      <c r="J4506" t="str" cm="1">
        <f t="array" ref="J4506">IF(OR(ISNUMBER(SEARCH({"A";"B";"C";"D";"E";"F";"G";"H";"I";"J";"K";"L";"M";"N";"O";"P";"Q";"R";"S";"T";"U";"V";"W";"X";"Y";"Z"},F4506))), "TRUE", "FALSE")</f>
        <v>TRUE</v>
      </c>
      <c r="K4506">
        <f t="shared" si="777"/>
        <v>0</v>
      </c>
      <c r="L4506">
        <f t="shared" si="778"/>
        <v>0</v>
      </c>
      <c r="M4506">
        <f t="shared" si="779"/>
        <v>0</v>
      </c>
      <c r="N4506">
        <f t="shared" si="780"/>
        <v>0</v>
      </c>
      <c r="O4506">
        <f t="shared" si="782"/>
        <v>0</v>
      </c>
      <c r="P4506">
        <f t="shared" si="781"/>
        <v>0</v>
      </c>
    </row>
    <row r="4507" spans="1:16" x14ac:dyDescent="0.45">
      <c r="A4507" t="s">
        <v>4145</v>
      </c>
      <c r="B4507" t="s">
        <v>4146</v>
      </c>
      <c r="C4507" t="s">
        <v>4147</v>
      </c>
      <c r="D4507" s="4" t="str" cm="1">
        <f t="array" ref="D4507">_xlfn.TEXTJOIN("",,_xlfn.LET(_xlpm.a,MID(C4507,_xlfn.SEQUENCE(1,LEN(C4507)),1),IF(ISNUMBER(--_xlpm.a),"",_xlpm.a)))</f>
        <v>_Abd_Pelvis_____Bf</v>
      </c>
      <c r="E4507" t="str">
        <f t="shared" si="772"/>
        <v>_Abd_Pelvis_Bf</v>
      </c>
      <c r="F4507" t="str">
        <f t="shared" si="774"/>
        <v>_ABD_PELVIS_BF</v>
      </c>
      <c r="G4507" t="b">
        <f t="shared" si="773"/>
        <v>0</v>
      </c>
      <c r="H4507">
        <f t="shared" si="775"/>
        <v>1</v>
      </c>
      <c r="I4507">
        <f t="shared" si="776"/>
        <v>0</v>
      </c>
      <c r="J4507" t="str" cm="1">
        <f t="array" ref="J4507">IF(OR(ISNUMBER(SEARCH({"A";"B";"C";"D";"E";"F";"G";"H";"I";"J";"K";"L";"M";"N";"O";"P";"Q";"R";"S";"T";"U";"V";"W";"X";"Y";"Z"},F4507))), "TRUE", "FALSE")</f>
        <v>TRUE</v>
      </c>
      <c r="K4507">
        <f t="shared" si="777"/>
        <v>0</v>
      </c>
      <c r="L4507">
        <f t="shared" si="778"/>
        <v>0</v>
      </c>
      <c r="M4507">
        <f t="shared" si="779"/>
        <v>0</v>
      </c>
      <c r="N4507">
        <f t="shared" si="780"/>
        <v>0</v>
      </c>
      <c r="O4507">
        <f t="shared" si="782"/>
        <v>0</v>
      </c>
      <c r="P4507">
        <f t="shared" si="781"/>
        <v>0</v>
      </c>
    </row>
    <row r="4508" spans="1:16" x14ac:dyDescent="0.45">
      <c r="A4508" t="s">
        <v>4145</v>
      </c>
      <c r="B4508" t="s">
        <v>4146</v>
      </c>
      <c r="C4508" t="s">
        <v>122</v>
      </c>
      <c r="D4508" s="4" t="str" cm="1">
        <f t="array" ref="D4508">_xlfn.TEXTJOIN("",,_xlfn.LET(_xlpm.a,MID(C4508,_xlfn.SEQUENCE(1,LEN(C4508)),1),IF(ISNUMBER(--_xlpm.a),"",_xlpm.a)))</f>
        <v>_Chest_Abd_____Bf</v>
      </c>
      <c r="E4508" t="str">
        <f t="shared" si="772"/>
        <v>_Chest_Abd_Bf</v>
      </c>
      <c r="F4508" t="str">
        <f t="shared" si="774"/>
        <v>_CHEST_ABD_BF</v>
      </c>
      <c r="G4508" t="b">
        <f t="shared" si="773"/>
        <v>0</v>
      </c>
      <c r="H4508">
        <f t="shared" si="775"/>
        <v>0</v>
      </c>
      <c r="I4508">
        <f t="shared" si="776"/>
        <v>0</v>
      </c>
      <c r="J4508" t="str" cm="1">
        <f t="array" ref="J4508">IF(OR(ISNUMBER(SEARCH({"A";"B";"C";"D";"E";"F";"G";"H";"I";"J";"K";"L";"M";"N";"O";"P";"Q";"R";"S";"T";"U";"V";"W";"X";"Y";"Z"},F4508))), "TRUE", "FALSE")</f>
        <v>TRUE</v>
      </c>
      <c r="K4508">
        <f t="shared" si="777"/>
        <v>1</v>
      </c>
      <c r="L4508">
        <f t="shared" si="778"/>
        <v>0</v>
      </c>
      <c r="M4508">
        <f t="shared" si="779"/>
        <v>0</v>
      </c>
      <c r="N4508">
        <f t="shared" si="780"/>
        <v>0</v>
      </c>
      <c r="O4508">
        <f t="shared" si="782"/>
        <v>0</v>
      </c>
      <c r="P4508">
        <f t="shared" si="781"/>
        <v>0</v>
      </c>
    </row>
    <row r="4509" spans="1:16" x14ac:dyDescent="0.45">
      <c r="A4509" t="s">
        <v>4145</v>
      </c>
      <c r="B4509" t="s">
        <v>4148</v>
      </c>
      <c r="C4509" t="s">
        <v>123</v>
      </c>
      <c r="D4509" s="4" t="str" cm="1">
        <f t="array" ref="D4509">_xlfn.TEXTJOIN("",,_xlfn.LET(_xlpm.a,MID(C4509,_xlfn.SEQUENCE(1,LEN(C4509)),1),IF(ISNUMBER(--_xlpm.a),"",_xlpm.a)))</f>
        <v>_Abd_Pel_____Bf</v>
      </c>
      <c r="E4509" t="str">
        <f t="shared" si="772"/>
        <v>_Abd_Pel_Bf</v>
      </c>
      <c r="F4509" t="str">
        <f t="shared" si="774"/>
        <v>_ABD_PEL_BF</v>
      </c>
      <c r="G4509" t="b">
        <f t="shared" si="773"/>
        <v>0</v>
      </c>
      <c r="H4509">
        <f t="shared" si="775"/>
        <v>0</v>
      </c>
      <c r="I4509">
        <f t="shared" si="776"/>
        <v>0</v>
      </c>
      <c r="J4509" t="str" cm="1">
        <f t="array" ref="J4509">IF(OR(ISNUMBER(SEARCH({"A";"B";"C";"D";"E";"F";"G";"H";"I";"J";"K";"L";"M";"N";"O";"P";"Q";"R";"S";"T";"U";"V";"W";"X";"Y";"Z"},F4509))), "TRUE", "FALSE")</f>
        <v>TRUE</v>
      </c>
      <c r="K4509">
        <f t="shared" si="777"/>
        <v>0</v>
      </c>
      <c r="L4509">
        <f t="shared" si="778"/>
        <v>0</v>
      </c>
      <c r="M4509">
        <f t="shared" si="779"/>
        <v>0</v>
      </c>
      <c r="N4509">
        <f t="shared" si="780"/>
        <v>0</v>
      </c>
      <c r="O4509">
        <f t="shared" si="782"/>
        <v>0</v>
      </c>
      <c r="P4509">
        <f t="shared" si="781"/>
        <v>0</v>
      </c>
    </row>
    <row r="4510" spans="1:16" x14ac:dyDescent="0.45">
      <c r="A4510" t="s">
        <v>4145</v>
      </c>
      <c r="B4510" t="s">
        <v>4149</v>
      </c>
      <c r="C4510" t="s">
        <v>4150</v>
      </c>
      <c r="D4510" s="4" t="str" cm="1">
        <f t="array" ref="D4510">_xlfn.TEXTJOIN("",,_xlfn.LET(_xlpm.a,MID(C4510,_xlfn.SEQUENCE(1,LEN(C4510)),1),IF(ISNUMBER(--_xlpm.a),"",_xlpm.a)))</f>
        <v>_Brain_w_____Hs</v>
      </c>
      <c r="E4510" t="str">
        <f t="shared" si="772"/>
        <v>_Brain_w_Hs</v>
      </c>
      <c r="F4510" t="str">
        <f t="shared" si="774"/>
        <v>_BRAIN_W_HS</v>
      </c>
      <c r="G4510" t="b">
        <f t="shared" si="773"/>
        <v>0</v>
      </c>
      <c r="H4510">
        <f t="shared" si="775"/>
        <v>0</v>
      </c>
      <c r="I4510">
        <f t="shared" si="776"/>
        <v>0</v>
      </c>
      <c r="J4510" t="str" cm="1">
        <f t="array" ref="J4510">IF(OR(ISNUMBER(SEARCH({"A";"B";"C";"D";"E";"F";"G";"H";"I";"J";"K";"L";"M";"N";"O";"P";"Q";"R";"S";"T";"U";"V";"W";"X";"Y";"Z"},F4510))), "TRUE", "FALSE")</f>
        <v>TRUE</v>
      </c>
      <c r="K4510">
        <f t="shared" si="777"/>
        <v>0</v>
      </c>
      <c r="L4510">
        <f t="shared" si="778"/>
        <v>0</v>
      </c>
      <c r="M4510">
        <f t="shared" si="779"/>
        <v>0</v>
      </c>
      <c r="N4510">
        <f t="shared" si="780"/>
        <v>0</v>
      </c>
      <c r="O4510">
        <f t="shared" si="782"/>
        <v>0</v>
      </c>
      <c r="P4510">
        <f t="shared" si="781"/>
        <v>0</v>
      </c>
    </row>
    <row r="4511" spans="1:16" x14ac:dyDescent="0.45">
      <c r="A4511" t="s">
        <v>4145</v>
      </c>
      <c r="B4511" t="s">
        <v>4149</v>
      </c>
      <c r="C4511" t="s">
        <v>123</v>
      </c>
      <c r="D4511" s="4" t="str" cm="1">
        <f t="array" ref="D4511">_xlfn.TEXTJOIN("",,_xlfn.LET(_xlpm.a,MID(C4511,_xlfn.SEQUENCE(1,LEN(C4511)),1),IF(ISNUMBER(--_xlpm.a),"",_xlpm.a)))</f>
        <v>_Abd_Pel_____Bf</v>
      </c>
      <c r="E4511" t="str">
        <f t="shared" si="772"/>
        <v>_Abd_Pel_Bf</v>
      </c>
      <c r="F4511" t="str">
        <f t="shared" si="774"/>
        <v>_ABD_PEL_BF</v>
      </c>
      <c r="G4511" t="b">
        <f t="shared" si="773"/>
        <v>0</v>
      </c>
      <c r="H4511">
        <f t="shared" si="775"/>
        <v>0</v>
      </c>
      <c r="I4511">
        <f t="shared" si="776"/>
        <v>0</v>
      </c>
      <c r="J4511" t="str" cm="1">
        <f t="array" ref="J4511">IF(OR(ISNUMBER(SEARCH({"A";"B";"C";"D";"E";"F";"G";"H";"I";"J";"K";"L";"M";"N";"O";"P";"Q";"R";"S";"T";"U";"V";"W";"X";"Y";"Z"},F4511))), "TRUE", "FALSE")</f>
        <v>TRUE</v>
      </c>
      <c r="K4511">
        <f t="shared" si="777"/>
        <v>0</v>
      </c>
      <c r="L4511">
        <f t="shared" si="778"/>
        <v>0</v>
      </c>
      <c r="M4511">
        <f t="shared" si="779"/>
        <v>0</v>
      </c>
      <c r="N4511">
        <f t="shared" si="780"/>
        <v>0</v>
      </c>
      <c r="O4511">
        <f t="shared" si="782"/>
        <v>0</v>
      </c>
      <c r="P4511">
        <f t="shared" si="781"/>
        <v>0</v>
      </c>
    </row>
    <row r="4512" spans="1:16" x14ac:dyDescent="0.45">
      <c r="A4512" t="s">
        <v>4145</v>
      </c>
      <c r="B4512" t="s">
        <v>4149</v>
      </c>
      <c r="C4512" t="s">
        <v>4151</v>
      </c>
      <c r="D4512" s="4" t="str" cm="1">
        <f t="array" ref="D4512">_xlfn.TEXTJOIN("",,_xlfn.LET(_xlpm.a,MID(C4512,_xlfn.SEQUENCE(1,LEN(C4512)),1),IF(ISNUMBER(--_xlpm.a),"",_xlpm.a)))</f>
        <v>_Neck_____Bs</v>
      </c>
      <c r="E4512" t="str">
        <f t="shared" si="772"/>
        <v>_Neck_Bs</v>
      </c>
      <c r="F4512" t="str">
        <f t="shared" si="774"/>
        <v>_NECK_BS</v>
      </c>
      <c r="G4512" t="b">
        <f t="shared" si="773"/>
        <v>0</v>
      </c>
      <c r="H4512">
        <f t="shared" si="775"/>
        <v>0</v>
      </c>
      <c r="I4512">
        <f t="shared" si="776"/>
        <v>0</v>
      </c>
      <c r="J4512" t="str" cm="1">
        <f t="array" ref="J4512">IF(OR(ISNUMBER(SEARCH({"A";"B";"C";"D";"E";"F";"G";"H";"I";"J";"K";"L";"M";"N";"O";"P";"Q";"R";"S";"T";"U";"V";"W";"X";"Y";"Z"},F4512))), "TRUE", "FALSE")</f>
        <v>TRUE</v>
      </c>
      <c r="K4512">
        <f t="shared" si="777"/>
        <v>0</v>
      </c>
      <c r="L4512">
        <f t="shared" si="778"/>
        <v>0</v>
      </c>
      <c r="M4512">
        <f t="shared" si="779"/>
        <v>0</v>
      </c>
      <c r="N4512">
        <f t="shared" si="780"/>
        <v>0</v>
      </c>
      <c r="O4512">
        <f t="shared" si="782"/>
        <v>0</v>
      </c>
      <c r="P4512">
        <f t="shared" si="781"/>
        <v>0</v>
      </c>
    </row>
    <row r="4513" spans="1:16" x14ac:dyDescent="0.45">
      <c r="A4513" t="s">
        <v>4145</v>
      </c>
      <c r="B4513" t="s">
        <v>4152</v>
      </c>
      <c r="C4513" t="s">
        <v>4153</v>
      </c>
      <c r="D4513" s="4" t="str" cm="1">
        <f t="array" ref="D4513">_xlfn.TEXTJOIN("",,_xlfn.LET(_xlpm.a,MID(C4513,_xlfn.SEQUENCE(1,LEN(C4513)),1),IF(ISNUMBER(--_xlpm.a),"",_xlpm.a)))</f>
        <v>_sag__s_bone</v>
      </c>
      <c r="E4513" t="str">
        <f t="shared" si="772"/>
        <v>_sag_s_bone</v>
      </c>
      <c r="F4513" t="str">
        <f t="shared" si="774"/>
        <v>_SAG_S_BONE</v>
      </c>
      <c r="G4513" t="b">
        <f t="shared" si="773"/>
        <v>1</v>
      </c>
      <c r="H4513">
        <f t="shared" si="775"/>
        <v>0</v>
      </c>
      <c r="I4513">
        <f t="shared" si="776"/>
        <v>0</v>
      </c>
      <c r="J4513" t="str" cm="1">
        <f t="array" ref="J4513">IF(OR(ISNUMBER(SEARCH({"A";"B";"C";"D";"E";"F";"G";"H";"I";"J";"K";"L";"M";"N";"O";"P";"Q";"R";"S";"T";"U";"V";"W";"X";"Y";"Z"},F4513))), "TRUE", "FALSE")</f>
        <v>TRUE</v>
      </c>
      <c r="K4513">
        <f t="shared" si="777"/>
        <v>0</v>
      </c>
      <c r="L4513">
        <f t="shared" si="778"/>
        <v>0</v>
      </c>
      <c r="M4513">
        <f t="shared" si="779"/>
        <v>0</v>
      </c>
      <c r="N4513">
        <f t="shared" si="780"/>
        <v>0</v>
      </c>
      <c r="O4513">
        <f t="shared" si="782"/>
        <v>0</v>
      </c>
      <c r="P4513">
        <f t="shared" si="781"/>
        <v>0</v>
      </c>
    </row>
    <row r="4514" spans="1:16" x14ac:dyDescent="0.45">
      <c r="A4514" t="s">
        <v>4145</v>
      </c>
      <c r="B4514" t="s">
        <v>4152</v>
      </c>
      <c r="C4514" t="s">
        <v>4154</v>
      </c>
      <c r="D4514" s="4" t="str" cm="1">
        <f t="array" ref="D4514">_xlfn.TEXTJOIN("",,_xlfn.LET(_xlpm.a,MID(C4514,_xlfn.SEQUENCE(1,LEN(C4514)),1),IF(ISNUMBER(--_xlpm.a),"",_xlpm.a)))</f>
        <v>_rt_sag_bone__s</v>
      </c>
      <c r="E4514" t="str">
        <f t="shared" si="772"/>
        <v>_rt_sag_bone_s</v>
      </c>
      <c r="F4514" t="str">
        <f t="shared" si="774"/>
        <v>_RT_SAG_BONE_S</v>
      </c>
      <c r="G4514" t="b">
        <f t="shared" si="773"/>
        <v>1</v>
      </c>
      <c r="H4514">
        <f t="shared" si="775"/>
        <v>0</v>
      </c>
      <c r="I4514">
        <f t="shared" si="776"/>
        <v>0</v>
      </c>
      <c r="J4514" t="str" cm="1">
        <f t="array" ref="J4514">IF(OR(ISNUMBER(SEARCH({"A";"B";"C";"D";"E";"F";"G";"H";"I";"J";"K";"L";"M";"N";"O";"P";"Q";"R";"S";"T";"U";"V";"W";"X";"Y";"Z"},F4514))), "TRUE", "FALSE")</f>
        <v>TRUE</v>
      </c>
      <c r="K4514">
        <f t="shared" si="777"/>
        <v>0</v>
      </c>
      <c r="L4514">
        <f t="shared" si="778"/>
        <v>0</v>
      </c>
      <c r="M4514">
        <f t="shared" si="779"/>
        <v>0</v>
      </c>
      <c r="N4514">
        <f t="shared" si="780"/>
        <v>0</v>
      </c>
      <c r="O4514">
        <f t="shared" si="782"/>
        <v>0</v>
      </c>
      <c r="P4514">
        <f t="shared" si="781"/>
        <v>0</v>
      </c>
    </row>
    <row r="4515" spans="1:16" x14ac:dyDescent="0.45">
      <c r="A4515" t="s">
        <v>4145</v>
      </c>
      <c r="B4515" t="s">
        <v>4152</v>
      </c>
      <c r="C4515" t="s">
        <v>4155</v>
      </c>
      <c r="D4515" s="4" t="str" cm="1">
        <f t="array" ref="D4515">_xlfn.TEXTJOIN("",,_xlfn.LET(_xlpm.a,MID(C4515,_xlfn.SEQUENCE(1,LEN(C4515)),1),IF(ISNUMBER(--_xlpm.a),"",_xlpm.a)))</f>
        <v>_cor_lung__s</v>
      </c>
      <c r="E4515" t="str">
        <f t="shared" si="772"/>
        <v>_cor_lung_s</v>
      </c>
      <c r="F4515" t="str">
        <f t="shared" si="774"/>
        <v>_COR_LUNG_S</v>
      </c>
      <c r="G4515" t="b">
        <f t="shared" si="773"/>
        <v>1</v>
      </c>
      <c r="H4515">
        <f t="shared" si="775"/>
        <v>0</v>
      </c>
      <c r="I4515">
        <f t="shared" si="776"/>
        <v>0</v>
      </c>
      <c r="J4515" t="str" cm="1">
        <f t="array" ref="J4515">IF(OR(ISNUMBER(SEARCH({"A";"B";"C";"D";"E";"F";"G";"H";"I";"J";"K";"L";"M";"N";"O";"P";"Q";"R";"S";"T";"U";"V";"W";"X";"Y";"Z"},F4515))), "TRUE", "FALSE")</f>
        <v>TRUE</v>
      </c>
      <c r="K4515">
        <f t="shared" si="777"/>
        <v>0</v>
      </c>
      <c r="L4515">
        <f t="shared" si="778"/>
        <v>0</v>
      </c>
      <c r="M4515">
        <f t="shared" si="779"/>
        <v>0</v>
      </c>
      <c r="N4515">
        <f t="shared" si="780"/>
        <v>0</v>
      </c>
      <c r="O4515">
        <f t="shared" si="782"/>
        <v>0</v>
      </c>
      <c r="P4515">
        <f t="shared" si="781"/>
        <v>0</v>
      </c>
    </row>
    <row r="4516" spans="1:16" x14ac:dyDescent="0.45">
      <c r="A4516" t="s">
        <v>4145</v>
      </c>
      <c r="B4516" t="s">
        <v>4152</v>
      </c>
      <c r="C4516" t="s">
        <v>4156</v>
      </c>
      <c r="D4516" s="4" t="str" cm="1">
        <f t="array" ref="D4516">_xlfn.TEXTJOIN("",,_xlfn.LET(_xlpm.a,MID(C4516,_xlfn.SEQUENCE(1,LEN(C4516)),1),IF(ISNUMBER(--_xlpm.a),"",_xlpm.a)))</f>
        <v>_CHEST_MEDIASTINU_AX____Bf</v>
      </c>
      <c r="E4516" t="str">
        <f t="shared" si="772"/>
        <v>_CHEST_MEDIASTINU_AX_Bf</v>
      </c>
      <c r="F4516" t="str">
        <f t="shared" si="774"/>
        <v>_CHEST_MEDIASTINU_AX_BF</v>
      </c>
      <c r="G4516" t="b">
        <f t="shared" si="773"/>
        <v>0</v>
      </c>
      <c r="H4516">
        <f t="shared" si="775"/>
        <v>0</v>
      </c>
      <c r="I4516">
        <f t="shared" si="776"/>
        <v>1</v>
      </c>
      <c r="J4516" t="str" cm="1">
        <f t="array" ref="J4516">IF(OR(ISNUMBER(SEARCH({"A";"B";"C";"D";"E";"F";"G";"H";"I";"J";"K";"L";"M";"N";"O";"P";"Q";"R";"S";"T";"U";"V";"W";"X";"Y";"Z"},F4516))), "TRUE", "FALSE")</f>
        <v>TRUE</v>
      </c>
      <c r="K4516">
        <f t="shared" si="777"/>
        <v>1</v>
      </c>
      <c r="L4516">
        <f t="shared" si="778"/>
        <v>0</v>
      </c>
      <c r="M4516">
        <f t="shared" si="779"/>
        <v>0</v>
      </c>
      <c r="N4516">
        <f t="shared" si="780"/>
        <v>0</v>
      </c>
      <c r="O4516">
        <f t="shared" si="782"/>
        <v>0</v>
      </c>
      <c r="P4516">
        <f t="shared" si="781"/>
        <v>0</v>
      </c>
    </row>
    <row r="4517" spans="1:16" x14ac:dyDescent="0.45">
      <c r="A4517" t="s">
        <v>4145</v>
      </c>
      <c r="B4517" t="s">
        <v>4152</v>
      </c>
      <c r="C4517" t="s">
        <v>4157</v>
      </c>
      <c r="D4517" s="4" t="str" cm="1">
        <f t="array" ref="D4517">_xlfn.TEXTJOIN("",,_xlfn.LET(_xlpm.a,MID(C4517,_xlfn.SEQUENCE(1,LEN(C4517)),1),IF(ISNUMBER(--_xlpm.a),"",_xlpm.a)))</f>
        <v>_ax_bone__s</v>
      </c>
      <c r="E4517" t="str">
        <f t="shared" si="772"/>
        <v>_ax_bone_s</v>
      </c>
      <c r="F4517" t="str">
        <f t="shared" si="774"/>
        <v>_AX_BONE_S</v>
      </c>
      <c r="G4517" t="b">
        <f t="shared" si="773"/>
        <v>0</v>
      </c>
      <c r="H4517">
        <f t="shared" si="775"/>
        <v>0</v>
      </c>
      <c r="I4517">
        <f t="shared" si="776"/>
        <v>1</v>
      </c>
      <c r="J4517" t="str" cm="1">
        <f t="array" ref="J4517">IF(OR(ISNUMBER(SEARCH({"A";"B";"C";"D";"E";"F";"G";"H";"I";"J";"K";"L";"M";"N";"O";"P";"Q";"R";"S";"T";"U";"V";"W";"X";"Y";"Z"},F4517))), "TRUE", "FALSE")</f>
        <v>TRUE</v>
      </c>
      <c r="K4517">
        <f t="shared" si="777"/>
        <v>0</v>
      </c>
      <c r="L4517">
        <f t="shared" si="778"/>
        <v>0</v>
      </c>
      <c r="M4517">
        <f t="shared" si="779"/>
        <v>0</v>
      </c>
      <c r="N4517">
        <f t="shared" si="780"/>
        <v>1</v>
      </c>
      <c r="O4517">
        <f t="shared" si="782"/>
        <v>0</v>
      </c>
      <c r="P4517">
        <f t="shared" si="781"/>
        <v>0</v>
      </c>
    </row>
    <row r="4518" spans="1:16" x14ac:dyDescent="0.45">
      <c r="A4518" t="s">
        <v>4145</v>
      </c>
      <c r="B4518" t="s">
        <v>4152</v>
      </c>
      <c r="C4518" t="s">
        <v>4158</v>
      </c>
      <c r="D4518" s="4" t="str" cm="1">
        <f t="array" ref="D4518">_xlfn.TEXTJOIN("",,_xlfn.LET(_xlpm.a,MID(C4518,_xlfn.SEQUENCE(1,LEN(C4518)),1),IF(ISNUMBER(--_xlpm.a),"",_xlpm.a)))</f>
        <v>_CHEST_LUNG_AX____Bf</v>
      </c>
      <c r="E4518" t="str">
        <f t="shared" si="772"/>
        <v>_CHEST_LUNG_AX_Bf</v>
      </c>
      <c r="F4518" t="str">
        <f t="shared" si="774"/>
        <v>_CHEST_LUNG_AX_BF</v>
      </c>
      <c r="G4518" t="b">
        <f t="shared" si="773"/>
        <v>0</v>
      </c>
      <c r="H4518">
        <f t="shared" si="775"/>
        <v>0</v>
      </c>
      <c r="I4518">
        <f t="shared" si="776"/>
        <v>1</v>
      </c>
      <c r="J4518" t="str" cm="1">
        <f t="array" ref="J4518">IF(OR(ISNUMBER(SEARCH({"A";"B";"C";"D";"E";"F";"G";"H";"I";"J";"K";"L";"M";"N";"O";"P";"Q";"R";"S";"T";"U";"V";"W";"X";"Y";"Z"},F4518))), "TRUE", "FALSE")</f>
        <v>TRUE</v>
      </c>
      <c r="K4518">
        <f t="shared" si="777"/>
        <v>1</v>
      </c>
      <c r="L4518">
        <f t="shared" si="778"/>
        <v>1</v>
      </c>
      <c r="M4518">
        <f t="shared" si="779"/>
        <v>0</v>
      </c>
      <c r="N4518">
        <f t="shared" si="780"/>
        <v>0</v>
      </c>
      <c r="O4518">
        <f t="shared" si="782"/>
        <v>0</v>
      </c>
      <c r="P4518">
        <f t="shared" si="781"/>
        <v>0</v>
      </c>
    </row>
    <row r="4519" spans="1:16" x14ac:dyDescent="0.45">
      <c r="A4519" t="s">
        <v>4145</v>
      </c>
      <c r="B4519" t="s">
        <v>4152</v>
      </c>
      <c r="C4519" t="s">
        <v>4159</v>
      </c>
      <c r="D4519" s="4" t="str" cm="1">
        <f t="array" ref="D4519">_xlfn.TEXTJOIN("",,_xlfn.LET(_xlpm.a,MID(C4519,_xlfn.SEQUENCE(1,LEN(C4519)),1),IF(ISNUMBER(--_xlpm.a),"",_xlpm.a)))</f>
        <v>_AXIAL_SFT_TISSUE_____Bf</v>
      </c>
      <c r="E4519" t="str">
        <f t="shared" si="772"/>
        <v>_AXIAL_SFT_TISSUE_Bf</v>
      </c>
      <c r="F4519" t="str">
        <f t="shared" si="774"/>
        <v>_AXIAL_SFT_TISSUE_BF</v>
      </c>
      <c r="G4519" t="b">
        <f t="shared" si="773"/>
        <v>0</v>
      </c>
      <c r="H4519">
        <f t="shared" si="775"/>
        <v>0</v>
      </c>
      <c r="I4519">
        <f t="shared" si="776"/>
        <v>1</v>
      </c>
      <c r="J4519" t="str" cm="1">
        <f t="array" ref="J4519">IF(OR(ISNUMBER(SEARCH({"A";"B";"C";"D";"E";"F";"G";"H";"I";"J";"K";"L";"M";"N";"O";"P";"Q";"R";"S";"T";"U";"V";"W";"X";"Y";"Z"},F4519))), "TRUE", "FALSE")</f>
        <v>TRUE</v>
      </c>
      <c r="K4519">
        <f t="shared" si="777"/>
        <v>0</v>
      </c>
      <c r="L4519">
        <f t="shared" si="778"/>
        <v>0</v>
      </c>
      <c r="M4519">
        <f t="shared" si="779"/>
        <v>0</v>
      </c>
      <c r="N4519">
        <f t="shared" si="780"/>
        <v>0</v>
      </c>
      <c r="O4519">
        <f t="shared" si="782"/>
        <v>0</v>
      </c>
      <c r="P4519">
        <f t="shared" si="781"/>
        <v>0</v>
      </c>
    </row>
    <row r="4520" spans="1:16" x14ac:dyDescent="0.45">
      <c r="A4520" t="s">
        <v>4145</v>
      </c>
      <c r="B4520" t="s">
        <v>4152</v>
      </c>
      <c r="C4520" t="s">
        <v>4160</v>
      </c>
      <c r="D4520" s="4" t="str" cm="1">
        <f t="array" ref="D4520">_xlfn.TEXTJOIN("",,_xlfn.LET(_xlpm.a,MID(C4520,_xlfn.SEQUENCE(1,LEN(C4520)),1),IF(ISNUMBER(--_xlpm.a),"",_xlpm.a)))</f>
        <v>_AbdRoutine_____Bf</v>
      </c>
      <c r="E4520" t="str">
        <f t="shared" si="772"/>
        <v>_AbdRoutine_Bf</v>
      </c>
      <c r="F4520" t="str">
        <f t="shared" si="774"/>
        <v>_ABDROUTINE_BF</v>
      </c>
      <c r="G4520" t="b">
        <f t="shared" si="773"/>
        <v>0</v>
      </c>
      <c r="H4520">
        <f t="shared" si="775"/>
        <v>0</v>
      </c>
      <c r="I4520">
        <f t="shared" si="776"/>
        <v>0</v>
      </c>
      <c r="J4520" t="str" cm="1">
        <f t="array" ref="J4520">IF(OR(ISNUMBER(SEARCH({"A";"B";"C";"D";"E";"F";"G";"H";"I";"J";"K";"L";"M";"N";"O";"P";"Q";"R";"S";"T";"U";"V";"W";"X";"Y";"Z"},F4520))), "TRUE", "FALSE")</f>
        <v>TRUE</v>
      </c>
      <c r="K4520">
        <f t="shared" si="777"/>
        <v>0</v>
      </c>
      <c r="L4520">
        <f t="shared" si="778"/>
        <v>0</v>
      </c>
      <c r="M4520">
        <f t="shared" si="779"/>
        <v>0</v>
      </c>
      <c r="N4520">
        <f t="shared" si="780"/>
        <v>0</v>
      </c>
      <c r="O4520">
        <f t="shared" si="782"/>
        <v>0</v>
      </c>
      <c r="P4520">
        <f t="shared" si="781"/>
        <v>0</v>
      </c>
    </row>
    <row r="4521" spans="1:16" x14ac:dyDescent="0.45">
      <c r="A4521" t="s">
        <v>4145</v>
      </c>
      <c r="B4521" t="s">
        <v>4152</v>
      </c>
      <c r="C4521" t="s">
        <v>4161</v>
      </c>
      <c r="D4521" s="4" t="str" cm="1">
        <f t="array" ref="D4521">_xlfn.TEXTJOIN("",,_xlfn.LET(_xlpm.a,MID(C4521,_xlfn.SEQUENCE(1,LEN(C4521)),1),IF(ISNUMBER(--_xlpm.a),"",_xlpm.a)))</f>
        <v>_cor_ab_pelvis__s</v>
      </c>
      <c r="E4521" t="str">
        <f t="shared" si="772"/>
        <v>_cor_ab_pelvis_s</v>
      </c>
      <c r="F4521" t="str">
        <f t="shared" si="774"/>
        <v>_COR_AB_PELVIS_S</v>
      </c>
      <c r="G4521" t="b">
        <f t="shared" si="773"/>
        <v>1</v>
      </c>
      <c r="H4521">
        <f t="shared" si="775"/>
        <v>0</v>
      </c>
      <c r="I4521">
        <f t="shared" si="776"/>
        <v>0</v>
      </c>
      <c r="J4521" t="str" cm="1">
        <f t="array" ref="J4521">IF(OR(ISNUMBER(SEARCH({"A";"B";"C";"D";"E";"F";"G";"H";"I";"J";"K";"L";"M";"N";"O";"P";"Q";"R";"S";"T";"U";"V";"W";"X";"Y";"Z"},F4521))), "TRUE", "FALSE")</f>
        <v>TRUE</v>
      </c>
      <c r="K4521">
        <f t="shared" si="777"/>
        <v>0</v>
      </c>
      <c r="L4521">
        <f t="shared" si="778"/>
        <v>0</v>
      </c>
      <c r="M4521">
        <f t="shared" si="779"/>
        <v>0</v>
      </c>
      <c r="N4521">
        <f t="shared" si="780"/>
        <v>0</v>
      </c>
      <c r="O4521">
        <f t="shared" si="782"/>
        <v>0</v>
      </c>
      <c r="P4521">
        <f t="shared" si="781"/>
        <v>0</v>
      </c>
    </row>
    <row r="4522" spans="1:16" x14ac:dyDescent="0.45">
      <c r="A4522" t="s">
        <v>4145</v>
      </c>
      <c r="B4522" t="s">
        <v>4152</v>
      </c>
      <c r="C4522" t="s">
        <v>4162</v>
      </c>
      <c r="D4522" s="4" t="str" cm="1">
        <f t="array" ref="D4522">_xlfn.TEXTJOIN("",,_xlfn.LET(_xlpm.a,MID(C4522,_xlfn.SEQUENCE(1,LEN(C4522)),1),IF(ISNUMBER(--_xlpm.a),"",_xlpm.a)))</f>
        <v>_cor__s_bone</v>
      </c>
      <c r="E4522" t="str">
        <f t="shared" si="772"/>
        <v>_cor_s_bone</v>
      </c>
      <c r="F4522" t="str">
        <f t="shared" si="774"/>
        <v>_COR_S_BONE</v>
      </c>
      <c r="G4522" t="b">
        <f t="shared" si="773"/>
        <v>1</v>
      </c>
      <c r="H4522">
        <f t="shared" si="775"/>
        <v>0</v>
      </c>
      <c r="I4522">
        <f t="shared" si="776"/>
        <v>0</v>
      </c>
      <c r="J4522" t="str" cm="1">
        <f t="array" ref="J4522">IF(OR(ISNUMBER(SEARCH({"A";"B";"C";"D";"E";"F";"G";"H";"I";"J";"K";"L";"M";"N";"O";"P";"Q";"R";"S";"T";"U";"V";"W";"X";"Y";"Z"},F4522))), "TRUE", "FALSE")</f>
        <v>TRUE</v>
      </c>
      <c r="K4522">
        <f t="shared" si="777"/>
        <v>0</v>
      </c>
      <c r="L4522">
        <f t="shared" si="778"/>
        <v>0</v>
      </c>
      <c r="M4522">
        <f t="shared" si="779"/>
        <v>0</v>
      </c>
      <c r="N4522">
        <f t="shared" si="780"/>
        <v>0</v>
      </c>
      <c r="O4522">
        <f t="shared" si="782"/>
        <v>0</v>
      </c>
      <c r="P4522">
        <f t="shared" si="781"/>
        <v>0</v>
      </c>
    </row>
    <row r="4523" spans="1:16" x14ac:dyDescent="0.45">
      <c r="A4523" t="s">
        <v>4145</v>
      </c>
      <c r="B4523" t="s">
        <v>4152</v>
      </c>
      <c r="C4523" t="s">
        <v>4163</v>
      </c>
      <c r="D4523" s="4" t="str" cm="1">
        <f t="array" ref="D4523">_xlfn.TEXTJOIN("",,_xlfn.LET(_xlpm.a,MID(C4523,_xlfn.SEQUENCE(1,LEN(C4523)),1),IF(ISNUMBER(--_xlpm.a),"",_xlpm.a)))</f>
        <v>_arterial_ab_AX____Bf</v>
      </c>
      <c r="E4523" t="str">
        <f t="shared" si="772"/>
        <v>_arterial_ab_AX_Bf</v>
      </c>
      <c r="F4523" t="str">
        <f t="shared" si="774"/>
        <v>_ARTERIAL_AB_AX_BF</v>
      </c>
      <c r="G4523" t="b">
        <f t="shared" si="773"/>
        <v>0</v>
      </c>
      <c r="H4523">
        <f t="shared" si="775"/>
        <v>0</v>
      </c>
      <c r="I4523">
        <f t="shared" si="776"/>
        <v>1</v>
      </c>
      <c r="J4523" t="str" cm="1">
        <f t="array" ref="J4523">IF(OR(ISNUMBER(SEARCH({"A";"B";"C";"D";"E";"F";"G";"H";"I";"J";"K";"L";"M";"N";"O";"P";"Q";"R";"S";"T";"U";"V";"W";"X";"Y";"Z"},F4523))), "TRUE", "FALSE")</f>
        <v>TRUE</v>
      </c>
      <c r="K4523">
        <f t="shared" si="777"/>
        <v>0</v>
      </c>
      <c r="L4523">
        <f t="shared" si="778"/>
        <v>0</v>
      </c>
      <c r="M4523">
        <f t="shared" si="779"/>
        <v>0</v>
      </c>
      <c r="N4523">
        <f t="shared" si="780"/>
        <v>0</v>
      </c>
      <c r="O4523">
        <f t="shared" si="782"/>
        <v>0</v>
      </c>
      <c r="P4523">
        <f t="shared" si="781"/>
        <v>0</v>
      </c>
    </row>
    <row r="4524" spans="1:16" x14ac:dyDescent="0.45">
      <c r="A4524" t="s">
        <v>4164</v>
      </c>
      <c r="B4524" t="s">
        <v>4165</v>
      </c>
      <c r="C4524" t="s">
        <v>75</v>
      </c>
      <c r="D4524" s="4" t="str" cm="1">
        <f t="array" ref="D4524">_xlfn.TEXTJOIN("",,_xlfn.LET(_xlpm.a,MID(C4524,_xlfn.SEQUENCE(1,LEN(C4524)),1),IF(ISNUMBER(--_xlpm.a),"",_xlpm.a)))</f>
        <v>_Trauma_Arch_Abdomen_Pelvis</v>
      </c>
      <c r="E4524" t="str">
        <f t="shared" si="772"/>
        <v>_Trauma_Arch_Abdomen_Pelvis</v>
      </c>
      <c r="F4524" t="str">
        <f t="shared" si="774"/>
        <v>_TRAUMA_ARCH_ABDOMEN_PELVIS</v>
      </c>
      <c r="G4524" t="b">
        <f t="shared" si="773"/>
        <v>0</v>
      </c>
      <c r="H4524">
        <f t="shared" si="775"/>
        <v>1</v>
      </c>
      <c r="I4524">
        <f t="shared" si="776"/>
        <v>0</v>
      </c>
      <c r="J4524" t="str" cm="1">
        <f t="array" ref="J4524">IF(OR(ISNUMBER(SEARCH({"A";"B";"C";"D";"E";"F";"G";"H";"I";"J";"K";"L";"M";"N";"O";"P";"Q";"R";"S";"T";"U";"V";"W";"X";"Y";"Z"},F4524))), "TRUE", "FALSE")</f>
        <v>TRUE</v>
      </c>
      <c r="K4524">
        <f t="shared" si="777"/>
        <v>0</v>
      </c>
      <c r="L4524">
        <f t="shared" si="778"/>
        <v>0</v>
      </c>
      <c r="M4524">
        <f t="shared" si="779"/>
        <v>0</v>
      </c>
      <c r="N4524">
        <f t="shared" si="780"/>
        <v>0</v>
      </c>
      <c r="O4524">
        <f t="shared" si="782"/>
        <v>0</v>
      </c>
      <c r="P4524">
        <f t="shared" si="781"/>
        <v>0</v>
      </c>
    </row>
    <row r="4525" spans="1:16" x14ac:dyDescent="0.45">
      <c r="A4525" t="s">
        <v>4164</v>
      </c>
      <c r="B4525" t="s">
        <v>4165</v>
      </c>
      <c r="C4525" t="s">
        <v>74</v>
      </c>
      <c r="D4525" s="4" t="str" cm="1">
        <f t="array" ref="D4525">_xlfn.TEXTJOIN("",,_xlfn.LET(_xlpm.a,MID(C4525,_xlfn.SEQUENCE(1,LEN(C4525)),1),IF(ISNUMBER(--_xlpm.a),"",_xlpm.a)))</f>
        <v>_Recon___Trauma_Arch_Abdomen_Pe</v>
      </c>
      <c r="E4525" t="str">
        <f t="shared" si="772"/>
        <v>_Recon_Trauma_Arch_Abdomen_Pe</v>
      </c>
      <c r="F4525" t="str">
        <f t="shared" si="774"/>
        <v>_RECON_TRAUMA_ARCH_ABDOMEN_PE</v>
      </c>
      <c r="G4525" t="b">
        <f t="shared" si="773"/>
        <v>1</v>
      </c>
      <c r="H4525">
        <f t="shared" si="775"/>
        <v>0</v>
      </c>
      <c r="I4525">
        <f t="shared" si="776"/>
        <v>0</v>
      </c>
      <c r="J4525" t="str" cm="1">
        <f t="array" ref="J4525">IF(OR(ISNUMBER(SEARCH({"A";"B";"C";"D";"E";"F";"G";"H";"I";"J";"K";"L";"M";"N";"O";"P";"Q";"R";"S";"T";"U";"V";"W";"X";"Y";"Z"},F4525))), "TRUE", "FALSE")</f>
        <v>TRUE</v>
      </c>
      <c r="K4525">
        <f t="shared" si="777"/>
        <v>0</v>
      </c>
      <c r="L4525">
        <f t="shared" si="778"/>
        <v>0</v>
      </c>
      <c r="M4525">
        <f t="shared" si="779"/>
        <v>0</v>
      </c>
      <c r="N4525">
        <f t="shared" si="780"/>
        <v>0</v>
      </c>
      <c r="O4525">
        <f t="shared" si="782"/>
        <v>0</v>
      </c>
      <c r="P4525">
        <f t="shared" si="781"/>
        <v>0</v>
      </c>
    </row>
    <row r="4526" spans="1:16" x14ac:dyDescent="0.45">
      <c r="A4526" t="s">
        <v>4164</v>
      </c>
      <c r="B4526" t="s">
        <v>4165</v>
      </c>
      <c r="C4526" t="s">
        <v>4166</v>
      </c>
      <c r="D4526" s="4" t="str" cm="1">
        <f t="array" ref="D4526">_xlfn.TEXTJOIN("",,_xlfn.LET(_xlpm.a,MID(C4526,_xlfn.SEQUENCE(1,LEN(C4526)),1),IF(ISNUMBER(--_xlpm.a),"",_xlpm.a)))</f>
        <v>_Reformatted</v>
      </c>
      <c r="E4526" t="str">
        <f t="shared" si="772"/>
        <v>_Reformatted</v>
      </c>
      <c r="F4526" t="str">
        <f t="shared" si="774"/>
        <v>_REFORMATTED</v>
      </c>
      <c r="G4526" t="b">
        <f t="shared" si="773"/>
        <v>1</v>
      </c>
      <c r="H4526">
        <f t="shared" si="775"/>
        <v>0</v>
      </c>
      <c r="I4526">
        <f t="shared" si="776"/>
        <v>0</v>
      </c>
      <c r="J4526" t="str" cm="1">
        <f t="array" ref="J4526">IF(OR(ISNUMBER(SEARCH({"A";"B";"C";"D";"E";"F";"G";"H";"I";"J";"K";"L";"M";"N";"O";"P";"Q";"R";"S";"T";"U";"V";"W";"X";"Y";"Z"},F4526))), "TRUE", "FALSE")</f>
        <v>TRUE</v>
      </c>
      <c r="K4526">
        <f t="shared" si="777"/>
        <v>0</v>
      </c>
      <c r="L4526">
        <f t="shared" si="778"/>
        <v>0</v>
      </c>
      <c r="M4526">
        <f t="shared" si="779"/>
        <v>0</v>
      </c>
      <c r="N4526">
        <f t="shared" si="780"/>
        <v>0</v>
      </c>
      <c r="O4526">
        <f t="shared" si="782"/>
        <v>0</v>
      </c>
      <c r="P4526">
        <f t="shared" si="781"/>
        <v>0</v>
      </c>
    </row>
    <row r="4527" spans="1:16" x14ac:dyDescent="0.45">
      <c r="A4527" t="s">
        <v>4167</v>
      </c>
      <c r="B4527" t="s">
        <v>4168</v>
      </c>
      <c r="C4527" t="s">
        <v>149</v>
      </c>
      <c r="D4527" s="4" t="str" cm="1">
        <f t="array" ref="D4527">_xlfn.TEXTJOIN("",,_xlfn.LET(_xlpm.a,MID(C4527,_xlfn.SEQUENCE(1,LEN(C4527)),1),IF(ISNUMBER(--_xlpm.a),"",_xlpm.a)))</f>
        <v>_LUNG</v>
      </c>
      <c r="E4527" t="str">
        <f t="shared" si="772"/>
        <v>_LUNG</v>
      </c>
      <c r="F4527" t="str">
        <f t="shared" si="774"/>
        <v>_LUNG</v>
      </c>
      <c r="G4527" t="b">
        <f t="shared" si="773"/>
        <v>0</v>
      </c>
      <c r="H4527">
        <f t="shared" si="775"/>
        <v>0</v>
      </c>
      <c r="I4527">
        <f t="shared" si="776"/>
        <v>0</v>
      </c>
      <c r="J4527" t="str" cm="1">
        <f t="array" ref="J4527">IF(OR(ISNUMBER(SEARCH({"A";"B";"C";"D";"E";"F";"G";"H";"I";"J";"K";"L";"M";"N";"O";"P";"Q";"R";"S";"T";"U";"V";"W";"X";"Y";"Z"},F4527))), "TRUE", "FALSE")</f>
        <v>TRUE</v>
      </c>
      <c r="K4527">
        <f t="shared" si="777"/>
        <v>0</v>
      </c>
      <c r="L4527">
        <f t="shared" si="778"/>
        <v>1</v>
      </c>
      <c r="M4527">
        <f t="shared" si="779"/>
        <v>0</v>
      </c>
      <c r="N4527">
        <f t="shared" si="780"/>
        <v>0</v>
      </c>
      <c r="O4527">
        <f t="shared" si="782"/>
        <v>0</v>
      </c>
      <c r="P4527">
        <f t="shared" si="781"/>
        <v>0</v>
      </c>
    </row>
    <row r="4528" spans="1:16" x14ac:dyDescent="0.45">
      <c r="A4528" t="s">
        <v>4167</v>
      </c>
      <c r="B4528" t="s">
        <v>4168</v>
      </c>
      <c r="C4528" t="s">
        <v>148</v>
      </c>
      <c r="D4528" s="4" t="str" cm="1">
        <f t="array" ref="D4528">_xlfn.TEXTJOIN("",,_xlfn.LET(_xlpm.a,MID(C4528,_xlfn.SEQUENCE(1,LEN(C4528)),1),IF(ISNUMBER(--_xlpm.a),"",_xlpm.a)))</f>
        <v>_STONE_STUDY</v>
      </c>
      <c r="E4528" t="str">
        <f t="shared" si="772"/>
        <v>_STONE_STUDY</v>
      </c>
      <c r="F4528" t="str">
        <f t="shared" si="774"/>
        <v>_STONE_STUDY</v>
      </c>
      <c r="G4528" t="b">
        <f t="shared" si="773"/>
        <v>0</v>
      </c>
      <c r="H4528">
        <f t="shared" si="775"/>
        <v>0</v>
      </c>
      <c r="I4528">
        <f t="shared" si="776"/>
        <v>0</v>
      </c>
      <c r="J4528" t="str" cm="1">
        <f t="array" ref="J4528">IF(OR(ISNUMBER(SEARCH({"A";"B";"C";"D";"E";"F";"G";"H";"I";"J";"K";"L";"M";"N";"O";"P";"Q";"R";"S";"T";"U";"V";"W";"X";"Y";"Z"},F4528))), "TRUE", "FALSE")</f>
        <v>TRUE</v>
      </c>
      <c r="K4528">
        <f t="shared" si="777"/>
        <v>0</v>
      </c>
      <c r="L4528">
        <f t="shared" si="778"/>
        <v>0</v>
      </c>
      <c r="M4528">
        <f t="shared" si="779"/>
        <v>0</v>
      </c>
      <c r="N4528">
        <f t="shared" si="780"/>
        <v>0</v>
      </c>
      <c r="O4528">
        <f t="shared" si="782"/>
        <v>0</v>
      </c>
      <c r="P4528">
        <f t="shared" si="781"/>
        <v>0</v>
      </c>
    </row>
    <row r="4529" spans="1:16" x14ac:dyDescent="0.45">
      <c r="A4529" t="s">
        <v>4169</v>
      </c>
      <c r="B4529" t="s">
        <v>4170</v>
      </c>
      <c r="C4529" t="s">
        <v>126</v>
      </c>
      <c r="D4529" s="4" t="str" cm="1">
        <f t="array" ref="D4529">_xlfn.TEXTJOIN("",,_xlfn.LET(_xlpm.a,MID(C4529,_xlfn.SEQUENCE(1,LEN(C4529)),1),IF(ISNUMBER(--_xlpm.a),"",_xlpm.a)))</f>
        <v>_SAG_MM_MIP_AP</v>
      </c>
      <c r="E4529" t="str">
        <f t="shared" si="772"/>
        <v>_SAG_MM_MIP_AP</v>
      </c>
      <c r="F4529" t="str">
        <f t="shared" si="774"/>
        <v>_SAG_MM_MIP_AP</v>
      </c>
      <c r="G4529" t="b">
        <f t="shared" si="773"/>
        <v>1</v>
      </c>
      <c r="H4529">
        <f t="shared" si="775"/>
        <v>0</v>
      </c>
      <c r="I4529">
        <f t="shared" si="776"/>
        <v>0</v>
      </c>
      <c r="J4529" t="str" cm="1">
        <f t="array" ref="J4529">IF(OR(ISNUMBER(SEARCH({"A";"B";"C";"D";"E";"F";"G";"H";"I";"J";"K";"L";"M";"N";"O";"P";"Q";"R";"S";"T";"U";"V";"W";"X";"Y";"Z"},F4529))), "TRUE", "FALSE")</f>
        <v>TRUE</v>
      </c>
      <c r="K4529">
        <f t="shared" si="777"/>
        <v>0</v>
      </c>
      <c r="L4529">
        <f t="shared" si="778"/>
        <v>0</v>
      </c>
      <c r="M4529">
        <f t="shared" si="779"/>
        <v>0</v>
      </c>
      <c r="N4529">
        <f t="shared" si="780"/>
        <v>0</v>
      </c>
      <c r="O4529">
        <f t="shared" si="782"/>
        <v>0</v>
      </c>
      <c r="P4529">
        <f t="shared" si="781"/>
        <v>0</v>
      </c>
    </row>
    <row r="4530" spans="1:16" x14ac:dyDescent="0.45">
      <c r="A4530" t="s">
        <v>4169</v>
      </c>
      <c r="B4530" t="s">
        <v>4170</v>
      </c>
      <c r="C4530" t="s">
        <v>4171</v>
      </c>
      <c r="D4530" s="4" t="str" cm="1">
        <f t="array" ref="D4530">_xlfn.TEXTJOIN("",,_xlfn.LET(_xlpm.a,MID(C4530,_xlfn.SEQUENCE(1,LEN(C4530)),1),IF(ISNUMBER(--_xlpm.a),"",_xlpm.a)))</f>
        <v>_AX__MM_ABDOMEN_PELVIS</v>
      </c>
      <c r="E4530" t="str">
        <f t="shared" si="772"/>
        <v>_AX_MM_ABDOMEN_PELVIS</v>
      </c>
      <c r="F4530" t="str">
        <f t="shared" si="774"/>
        <v>_AX_MM_ABDOMEN_PELVIS</v>
      </c>
      <c r="G4530" t="b">
        <f t="shared" si="773"/>
        <v>0</v>
      </c>
      <c r="H4530">
        <f t="shared" si="775"/>
        <v>1</v>
      </c>
      <c r="I4530">
        <f t="shared" si="776"/>
        <v>1</v>
      </c>
      <c r="J4530" t="str" cm="1">
        <f t="array" ref="J4530">IF(OR(ISNUMBER(SEARCH({"A";"B";"C";"D";"E";"F";"G";"H";"I";"J";"K";"L";"M";"N";"O";"P";"Q";"R";"S";"T";"U";"V";"W";"X";"Y";"Z"},F4530))), "TRUE", "FALSE")</f>
        <v>TRUE</v>
      </c>
      <c r="K4530">
        <f t="shared" si="777"/>
        <v>0</v>
      </c>
      <c r="L4530">
        <f t="shared" si="778"/>
        <v>0</v>
      </c>
      <c r="M4530">
        <f t="shared" si="779"/>
        <v>0</v>
      </c>
      <c r="N4530">
        <f t="shared" si="780"/>
        <v>0</v>
      </c>
      <c r="O4530">
        <f t="shared" si="782"/>
        <v>0</v>
      </c>
      <c r="P4530">
        <f t="shared" si="781"/>
        <v>0</v>
      </c>
    </row>
    <row r="4531" spans="1:16" x14ac:dyDescent="0.45">
      <c r="A4531" t="s">
        <v>4169</v>
      </c>
      <c r="B4531" t="s">
        <v>4170</v>
      </c>
      <c r="C4531" t="s">
        <v>765</v>
      </c>
      <c r="D4531" s="4" t="str" cm="1">
        <f t="array" ref="D4531">_xlfn.TEXTJOIN("",,_xlfn.LET(_xlpm.a,MID(C4531,_xlfn.SEQUENCE(1,LEN(C4531)),1),IF(ISNUMBER(--_xlpm.a),"",_xlpm.a)))</f>
        <v>_COR_MM_MIP_ARTERIAL_CHEST</v>
      </c>
      <c r="E4531" t="str">
        <f t="shared" si="772"/>
        <v>_COR_MM_MIP_ARTERIAL_CHEST</v>
      </c>
      <c r="F4531" t="str">
        <f t="shared" si="774"/>
        <v>_COR_MM_MIP_ARTERIAL_CHEST</v>
      </c>
      <c r="G4531" t="b">
        <f t="shared" si="773"/>
        <v>1</v>
      </c>
      <c r="H4531">
        <f t="shared" si="775"/>
        <v>0</v>
      </c>
      <c r="I4531">
        <f t="shared" si="776"/>
        <v>0</v>
      </c>
      <c r="J4531" t="str" cm="1">
        <f t="array" ref="J4531">IF(OR(ISNUMBER(SEARCH({"A";"B";"C";"D";"E";"F";"G";"H";"I";"J";"K";"L";"M";"N";"O";"P";"Q";"R";"S";"T";"U";"V";"W";"X";"Y";"Z"},F4531))), "TRUE", "FALSE")</f>
        <v>TRUE</v>
      </c>
      <c r="K4531">
        <f t="shared" si="777"/>
        <v>0</v>
      </c>
      <c r="L4531">
        <f t="shared" si="778"/>
        <v>0</v>
      </c>
      <c r="M4531">
        <f t="shared" si="779"/>
        <v>0</v>
      </c>
      <c r="N4531">
        <f t="shared" si="780"/>
        <v>0</v>
      </c>
      <c r="O4531">
        <f t="shared" si="782"/>
        <v>0</v>
      </c>
      <c r="P4531">
        <f t="shared" si="781"/>
        <v>0</v>
      </c>
    </row>
    <row r="4532" spans="1:16" x14ac:dyDescent="0.45">
      <c r="A4532" t="s">
        <v>4169</v>
      </c>
      <c r="B4532" t="s">
        <v>4170</v>
      </c>
      <c r="C4532" t="s">
        <v>129</v>
      </c>
      <c r="D4532" s="4" t="str" cm="1">
        <f t="array" ref="D4532">_xlfn.TEXTJOIN("",,_xlfn.LET(_xlpm.a,MID(C4532,_xlfn.SEQUENCE(1,LEN(C4532)),1),IF(ISNUMBER(--_xlpm.a),"",_xlpm.a)))</f>
        <v>_COR_MM_MIP_AP</v>
      </c>
      <c r="E4532" t="str">
        <f t="shared" si="772"/>
        <v>_COR_MM_MIP_AP</v>
      </c>
      <c r="F4532" t="str">
        <f t="shared" si="774"/>
        <v>_COR_MM_MIP_AP</v>
      </c>
      <c r="G4532" t="b">
        <f t="shared" si="773"/>
        <v>1</v>
      </c>
      <c r="H4532">
        <f t="shared" si="775"/>
        <v>0</v>
      </c>
      <c r="I4532">
        <f t="shared" si="776"/>
        <v>0</v>
      </c>
      <c r="J4532" t="str" cm="1">
        <f t="array" ref="J4532">IF(OR(ISNUMBER(SEARCH({"A";"B";"C";"D";"E";"F";"G";"H";"I";"J";"K";"L";"M";"N";"O";"P";"Q";"R";"S";"T";"U";"V";"W";"X";"Y";"Z"},F4532))), "TRUE", "FALSE")</f>
        <v>TRUE</v>
      </c>
      <c r="K4532">
        <f t="shared" si="777"/>
        <v>0</v>
      </c>
      <c r="L4532">
        <f t="shared" si="778"/>
        <v>0</v>
      </c>
      <c r="M4532">
        <f t="shared" si="779"/>
        <v>0</v>
      </c>
      <c r="N4532">
        <f t="shared" si="780"/>
        <v>0</v>
      </c>
      <c r="O4532">
        <f t="shared" si="782"/>
        <v>0</v>
      </c>
      <c r="P4532">
        <f t="shared" si="781"/>
        <v>0</v>
      </c>
    </row>
    <row r="4533" spans="1:16" x14ac:dyDescent="0.45">
      <c r="A4533" t="s">
        <v>4169</v>
      </c>
      <c r="B4533" t="s">
        <v>4170</v>
      </c>
      <c r="C4533" t="s">
        <v>758</v>
      </c>
      <c r="D4533" s="4" t="str" cm="1">
        <f t="array" ref="D4533">_xlfn.TEXTJOIN("",,_xlfn.LET(_xlpm.a,MID(C4533,_xlfn.SEQUENCE(1,LEN(C4533)),1),IF(ISNUMBER(--_xlpm.a),"",_xlpm.a)))</f>
        <v>_LAO_MM_MIP_CHEST</v>
      </c>
      <c r="E4533" t="str">
        <f t="shared" si="772"/>
        <v>_LAO_MM_MIP_CHEST</v>
      </c>
      <c r="F4533" t="str">
        <f t="shared" si="774"/>
        <v>_LAO_MM_MIP_CHEST</v>
      </c>
      <c r="G4533" t="b">
        <f t="shared" si="773"/>
        <v>1</v>
      </c>
      <c r="H4533">
        <f t="shared" si="775"/>
        <v>0</v>
      </c>
      <c r="I4533">
        <f t="shared" si="776"/>
        <v>0</v>
      </c>
      <c r="J4533" t="str" cm="1">
        <f t="array" ref="J4533">IF(OR(ISNUMBER(SEARCH({"A";"B";"C";"D";"E";"F";"G";"H";"I";"J";"K";"L";"M";"N";"O";"P";"Q";"R";"S";"T";"U";"V";"W";"X";"Y";"Z"},F4533))), "TRUE", "FALSE")</f>
        <v>TRUE</v>
      </c>
      <c r="K4533">
        <f t="shared" si="777"/>
        <v>0</v>
      </c>
      <c r="L4533">
        <f t="shared" si="778"/>
        <v>0</v>
      </c>
      <c r="M4533">
        <f t="shared" si="779"/>
        <v>0</v>
      </c>
      <c r="N4533">
        <f t="shared" si="780"/>
        <v>0</v>
      </c>
      <c r="O4533">
        <f t="shared" si="782"/>
        <v>0</v>
      </c>
      <c r="P4533">
        <f t="shared" si="781"/>
        <v>0</v>
      </c>
    </row>
    <row r="4534" spans="1:16" x14ac:dyDescent="0.45">
      <c r="A4534" t="s">
        <v>4169</v>
      </c>
      <c r="B4534" t="s">
        <v>4170</v>
      </c>
      <c r="C4534" t="s">
        <v>4172</v>
      </c>
      <c r="D4534" s="4" t="str" cm="1">
        <f t="array" ref="D4534">_xlfn.TEXTJOIN("",,_xlfn.LET(_xlpm.a,MID(C4534,_xlfn.SEQUENCE(1,LEN(C4534)),1),IF(ISNUMBER(--_xlpm.a),"",_xlpm.a)))</f>
        <v>_SAG</v>
      </c>
      <c r="E4534" t="str">
        <f t="shared" si="772"/>
        <v>_SAG</v>
      </c>
      <c r="F4534" t="str">
        <f t="shared" si="774"/>
        <v>_SAG</v>
      </c>
      <c r="G4534" t="b">
        <f t="shared" si="773"/>
        <v>1</v>
      </c>
      <c r="H4534">
        <f t="shared" si="775"/>
        <v>0</v>
      </c>
      <c r="I4534">
        <f t="shared" si="776"/>
        <v>0</v>
      </c>
      <c r="J4534" t="str" cm="1">
        <f t="array" ref="J4534">IF(OR(ISNUMBER(SEARCH({"A";"B";"C";"D";"E";"F";"G";"H";"I";"J";"K";"L";"M";"N";"O";"P";"Q";"R";"S";"T";"U";"V";"W";"X";"Y";"Z"},F4534))), "TRUE", "FALSE")</f>
        <v>TRUE</v>
      </c>
      <c r="K4534">
        <f t="shared" si="777"/>
        <v>0</v>
      </c>
      <c r="L4534">
        <f t="shared" si="778"/>
        <v>0</v>
      </c>
      <c r="M4534">
        <f t="shared" si="779"/>
        <v>0</v>
      </c>
      <c r="N4534">
        <f t="shared" si="780"/>
        <v>0</v>
      </c>
      <c r="O4534">
        <f t="shared" si="782"/>
        <v>0</v>
      </c>
      <c r="P4534">
        <f t="shared" si="781"/>
        <v>0</v>
      </c>
    </row>
    <row r="4535" spans="1:16" x14ac:dyDescent="0.45">
      <c r="A4535" t="s">
        <v>4169</v>
      </c>
      <c r="B4535" t="s">
        <v>4170</v>
      </c>
      <c r="C4535" t="s">
        <v>757</v>
      </c>
      <c r="D4535" s="4" t="str" cm="1">
        <f t="array" ref="D4535">_xlfn.TEXTJOIN("",,_xlfn.LET(_xlpm.a,MID(C4535,_xlfn.SEQUENCE(1,LEN(C4535)),1),IF(ISNUMBER(--_xlpm.a),"",_xlpm.a)))</f>
        <v>_SAG_MM_MIP_ARTERIAL_CHEST</v>
      </c>
      <c r="E4535" t="str">
        <f t="shared" si="772"/>
        <v>_SAG_MM_MIP_ARTERIAL_CHEST</v>
      </c>
      <c r="F4535" t="str">
        <f t="shared" si="774"/>
        <v>_SAG_MM_MIP_ARTERIAL_CHEST</v>
      </c>
      <c r="G4535" t="b">
        <f t="shared" si="773"/>
        <v>1</v>
      </c>
      <c r="H4535">
        <f t="shared" si="775"/>
        <v>0</v>
      </c>
      <c r="I4535">
        <f t="shared" si="776"/>
        <v>0</v>
      </c>
      <c r="J4535" t="str" cm="1">
        <f t="array" ref="J4535">IF(OR(ISNUMBER(SEARCH({"A";"B";"C";"D";"E";"F";"G";"H";"I";"J";"K";"L";"M";"N";"O";"P";"Q";"R";"S";"T";"U";"V";"W";"X";"Y";"Z"},F4535))), "TRUE", "FALSE")</f>
        <v>TRUE</v>
      </c>
      <c r="K4535">
        <f t="shared" si="777"/>
        <v>0</v>
      </c>
      <c r="L4535">
        <f t="shared" si="778"/>
        <v>0</v>
      </c>
      <c r="M4535">
        <f t="shared" si="779"/>
        <v>0</v>
      </c>
      <c r="N4535">
        <f t="shared" si="780"/>
        <v>0</v>
      </c>
      <c r="O4535">
        <f t="shared" si="782"/>
        <v>0</v>
      </c>
      <c r="P4535">
        <f t="shared" si="781"/>
        <v>0</v>
      </c>
    </row>
    <row r="4536" spans="1:16" x14ac:dyDescent="0.45">
      <c r="A4536" t="s">
        <v>4169</v>
      </c>
      <c r="B4536" t="s">
        <v>4170</v>
      </c>
      <c r="C4536" t="s">
        <v>4173</v>
      </c>
      <c r="D4536" s="4" t="str" cm="1">
        <f t="array" ref="D4536">_xlfn.TEXTJOIN("",,_xlfn.LET(_xlpm.a,MID(C4536,_xlfn.SEQUENCE(1,LEN(C4536)),1),IF(ISNUMBER(--_xlpm.a),"",_xlpm.a)))</f>
        <v>_AX_MIP</v>
      </c>
      <c r="E4536" t="str">
        <f t="shared" si="772"/>
        <v>_AX_MIP</v>
      </c>
      <c r="F4536" t="str">
        <f t="shared" si="774"/>
        <v>_AX_MIP</v>
      </c>
      <c r="G4536" t="b">
        <f t="shared" si="773"/>
        <v>0</v>
      </c>
      <c r="H4536">
        <f t="shared" si="775"/>
        <v>0</v>
      </c>
      <c r="I4536">
        <f t="shared" si="776"/>
        <v>1</v>
      </c>
      <c r="J4536" t="str" cm="1">
        <f t="array" ref="J4536">IF(OR(ISNUMBER(SEARCH({"A";"B";"C";"D";"E";"F";"G";"H";"I";"J";"K";"L";"M";"N";"O";"P";"Q";"R";"S";"T";"U";"V";"W";"X";"Y";"Z"},F4536))), "TRUE", "FALSE")</f>
        <v>TRUE</v>
      </c>
      <c r="K4536">
        <f t="shared" si="777"/>
        <v>0</v>
      </c>
      <c r="L4536">
        <f t="shared" si="778"/>
        <v>0</v>
      </c>
      <c r="M4536">
        <f t="shared" si="779"/>
        <v>0</v>
      </c>
      <c r="N4536">
        <f t="shared" si="780"/>
        <v>0</v>
      </c>
      <c r="O4536">
        <f t="shared" si="782"/>
        <v>0</v>
      </c>
      <c r="P4536">
        <f t="shared" si="781"/>
        <v>0</v>
      </c>
    </row>
    <row r="4537" spans="1:16" x14ac:dyDescent="0.45">
      <c r="A4537" t="s">
        <v>4169</v>
      </c>
      <c r="B4537" t="s">
        <v>4170</v>
      </c>
      <c r="C4537" t="s">
        <v>4174</v>
      </c>
      <c r="D4537" s="4" t="str" cm="1">
        <f t="array" ref="D4537">_xlfn.TEXTJOIN("",,_xlfn.LET(_xlpm.a,MID(C4537,_xlfn.SEQUENCE(1,LEN(C4537)),1),IF(ISNUMBER(--_xlpm.a),"",_xlpm.a)))</f>
        <v>_COR</v>
      </c>
      <c r="E4537" t="str">
        <f t="shared" si="772"/>
        <v>_COR</v>
      </c>
      <c r="F4537" t="str">
        <f t="shared" si="774"/>
        <v>_COR</v>
      </c>
      <c r="G4537" t="b">
        <f t="shared" si="773"/>
        <v>1</v>
      </c>
      <c r="H4537">
        <f t="shared" si="775"/>
        <v>0</v>
      </c>
      <c r="I4537">
        <f t="shared" si="776"/>
        <v>0</v>
      </c>
      <c r="J4537" t="str" cm="1">
        <f t="array" ref="J4537">IF(OR(ISNUMBER(SEARCH({"A";"B";"C";"D";"E";"F";"G";"H";"I";"J";"K";"L";"M";"N";"O";"P";"Q";"R";"S";"T";"U";"V";"W";"X";"Y";"Z"},F4537))), "TRUE", "FALSE")</f>
        <v>TRUE</v>
      </c>
      <c r="K4537">
        <f t="shared" si="777"/>
        <v>0</v>
      </c>
      <c r="L4537">
        <f t="shared" si="778"/>
        <v>0</v>
      </c>
      <c r="M4537">
        <f t="shared" si="779"/>
        <v>0</v>
      </c>
      <c r="N4537">
        <f t="shared" si="780"/>
        <v>0</v>
      </c>
      <c r="O4537">
        <f t="shared" si="782"/>
        <v>0</v>
      </c>
      <c r="P4537">
        <f t="shared" si="781"/>
        <v>0</v>
      </c>
    </row>
    <row r="4538" spans="1:16" x14ac:dyDescent="0.45">
      <c r="A4538" t="s">
        <v>4175</v>
      </c>
      <c r="B4538" t="s">
        <v>4176</v>
      </c>
      <c r="C4538" t="s">
        <v>4177</v>
      </c>
      <c r="D4538" s="4" t="str" cm="1">
        <f t="array" ref="D4538">_xlfn.TEXTJOIN("",,_xlfn.LET(_xlpm.a,MID(C4538,_xlfn.SEQUENCE(1,LEN(C4538)),1),IF(ISNUMBER(--_xlpm.a),"",_xlpm.a)))</f>
        <v>_PEL_SAG__iDose___</v>
      </c>
      <c r="E4538" t="str">
        <f t="shared" si="772"/>
        <v>_PEL_SAG_iDose_</v>
      </c>
      <c r="F4538" t="str">
        <f t="shared" si="774"/>
        <v>_PEL_SAG_IDOSE_</v>
      </c>
      <c r="G4538" t="b">
        <f t="shared" si="773"/>
        <v>1</v>
      </c>
      <c r="H4538">
        <f t="shared" si="775"/>
        <v>0</v>
      </c>
      <c r="I4538">
        <f t="shared" si="776"/>
        <v>0</v>
      </c>
      <c r="J4538" t="str" cm="1">
        <f t="array" ref="J4538">IF(OR(ISNUMBER(SEARCH({"A";"B";"C";"D";"E";"F";"G";"H";"I";"J";"K";"L";"M";"N";"O";"P";"Q";"R";"S";"T";"U";"V";"W";"X";"Y";"Z"},F4538))), "TRUE", "FALSE")</f>
        <v>TRUE</v>
      </c>
      <c r="K4538">
        <f t="shared" si="777"/>
        <v>0</v>
      </c>
      <c r="L4538">
        <f t="shared" si="778"/>
        <v>0</v>
      </c>
      <c r="M4538">
        <f t="shared" si="779"/>
        <v>0</v>
      </c>
      <c r="N4538">
        <f t="shared" si="780"/>
        <v>0</v>
      </c>
      <c r="O4538">
        <f t="shared" si="782"/>
        <v>0</v>
      </c>
      <c r="P4538">
        <f t="shared" si="781"/>
        <v>0</v>
      </c>
    </row>
    <row r="4539" spans="1:16" x14ac:dyDescent="0.45">
      <c r="A4539" t="s">
        <v>4175</v>
      </c>
      <c r="B4539" t="s">
        <v>4176</v>
      </c>
      <c r="C4539" t="s">
        <v>4178</v>
      </c>
      <c r="D4539" s="4" t="str" cm="1">
        <f t="array" ref="D4539">_xlfn.TEXTJOIN("",,_xlfn.LET(_xlpm.a,MID(C4539,_xlfn.SEQUENCE(1,LEN(C4539)),1),IF(ISNUMBER(--_xlpm.a),"",_xlpm.a)))</f>
        <v>_PELVIS_OMNI__iDose___</v>
      </c>
      <c r="E4539" t="str">
        <f t="shared" si="772"/>
        <v>_PELVIS_OMNI_iDose_</v>
      </c>
      <c r="F4539" t="str">
        <f t="shared" si="774"/>
        <v>_PELVIS_OMNI_IDOSE_</v>
      </c>
      <c r="G4539" t="b">
        <f t="shared" si="773"/>
        <v>1</v>
      </c>
      <c r="H4539">
        <f t="shared" si="775"/>
        <v>0</v>
      </c>
      <c r="I4539">
        <f t="shared" si="776"/>
        <v>0</v>
      </c>
      <c r="J4539" t="str" cm="1">
        <f t="array" ref="J4539">IF(OR(ISNUMBER(SEARCH({"A";"B";"C";"D";"E";"F";"G";"H";"I";"J";"K";"L";"M";"N";"O";"P";"Q";"R";"S";"T";"U";"V";"W";"X";"Y";"Z"},F4539))), "TRUE", "FALSE")</f>
        <v>TRUE</v>
      </c>
      <c r="K4539">
        <f t="shared" si="777"/>
        <v>0</v>
      </c>
      <c r="L4539">
        <f t="shared" si="778"/>
        <v>0</v>
      </c>
      <c r="M4539">
        <f t="shared" si="779"/>
        <v>0</v>
      </c>
      <c r="N4539">
        <f t="shared" si="780"/>
        <v>0</v>
      </c>
      <c r="O4539">
        <f t="shared" si="782"/>
        <v>0</v>
      </c>
      <c r="P4539">
        <f t="shared" si="781"/>
        <v>0</v>
      </c>
    </row>
    <row r="4540" spans="1:16" x14ac:dyDescent="0.45">
      <c r="A4540" t="s">
        <v>4175</v>
      </c>
      <c r="B4540" t="s">
        <v>4176</v>
      </c>
      <c r="C4540" t="s">
        <v>4179</v>
      </c>
      <c r="D4540" s="4" t="str" cm="1">
        <f t="array" ref="D4540">_xlfn.TEXTJOIN("",,_xlfn.LET(_xlpm.a,MID(C4540,_xlfn.SEQUENCE(1,LEN(C4540)),1),IF(ISNUMBER(--_xlpm.a),"",_xlpm.a)))</f>
        <v>_PEL_COR__iDose___</v>
      </c>
      <c r="E4540" t="str">
        <f t="shared" si="772"/>
        <v>_PEL_COR_iDose_</v>
      </c>
      <c r="F4540" t="str">
        <f t="shared" si="774"/>
        <v>_PEL_COR_IDOSE_</v>
      </c>
      <c r="G4540" t="b">
        <f t="shared" si="773"/>
        <v>1</v>
      </c>
      <c r="H4540">
        <f t="shared" si="775"/>
        <v>0</v>
      </c>
      <c r="I4540">
        <f t="shared" si="776"/>
        <v>0</v>
      </c>
      <c r="J4540" t="str" cm="1">
        <f t="array" ref="J4540">IF(OR(ISNUMBER(SEARCH({"A";"B";"C";"D";"E";"F";"G";"H";"I";"J";"K";"L";"M";"N";"O";"P";"Q";"R";"S";"T";"U";"V";"W";"X";"Y";"Z"},F4540))), "TRUE", "FALSE")</f>
        <v>TRUE</v>
      </c>
      <c r="K4540">
        <f t="shared" si="777"/>
        <v>0</v>
      </c>
      <c r="L4540">
        <f t="shared" si="778"/>
        <v>0</v>
      </c>
      <c r="M4540">
        <f t="shared" si="779"/>
        <v>0</v>
      </c>
      <c r="N4540">
        <f t="shared" si="780"/>
        <v>0</v>
      </c>
      <c r="O4540">
        <f t="shared" si="782"/>
        <v>0</v>
      </c>
      <c r="P4540">
        <f t="shared" si="781"/>
        <v>0</v>
      </c>
    </row>
    <row r="4541" spans="1:16" x14ac:dyDescent="0.45">
      <c r="A4541" t="s">
        <v>4180</v>
      </c>
      <c r="B4541" t="s">
        <v>4181</v>
      </c>
      <c r="C4541" t="s">
        <v>4182</v>
      </c>
      <c r="D4541" s="4" t="str" cm="1">
        <f t="array" ref="D4541">_xlfn.TEXTJOIN("",,_xlfn.LET(_xlpm.a,MID(C4541,_xlfn.SEQUENCE(1,LEN(C4541)),1),IF(ISNUMBER(--_xlpm.a),"",_xlpm.a)))</f>
        <v>_SAGITAL_ST_W__iDose___</v>
      </c>
      <c r="E4541" t="str">
        <f t="shared" si="772"/>
        <v>_SAGITAL_ST_W_iDose_</v>
      </c>
      <c r="F4541" t="str">
        <f t="shared" si="774"/>
        <v>_SAGITAL_ST_W_IDOSE_</v>
      </c>
      <c r="G4541" t="b">
        <f t="shared" si="773"/>
        <v>1</v>
      </c>
      <c r="H4541">
        <f t="shared" si="775"/>
        <v>0</v>
      </c>
      <c r="I4541">
        <f t="shared" si="776"/>
        <v>0</v>
      </c>
      <c r="J4541" t="str" cm="1">
        <f t="array" ref="J4541">IF(OR(ISNUMBER(SEARCH({"A";"B";"C";"D";"E";"F";"G";"H";"I";"J";"K";"L";"M";"N";"O";"P";"Q";"R";"S";"T";"U";"V";"W";"X";"Y";"Z"},F4541))), "TRUE", "FALSE")</f>
        <v>TRUE</v>
      </c>
      <c r="K4541">
        <f t="shared" si="777"/>
        <v>0</v>
      </c>
      <c r="L4541">
        <f t="shared" si="778"/>
        <v>0</v>
      </c>
      <c r="M4541">
        <f t="shared" si="779"/>
        <v>0</v>
      </c>
      <c r="N4541">
        <f t="shared" si="780"/>
        <v>0</v>
      </c>
      <c r="O4541">
        <f t="shared" si="782"/>
        <v>0</v>
      </c>
      <c r="P4541">
        <f t="shared" si="781"/>
        <v>0</v>
      </c>
    </row>
    <row r="4542" spans="1:16" x14ac:dyDescent="0.45">
      <c r="A4542" t="s">
        <v>4180</v>
      </c>
      <c r="B4542" t="s">
        <v>4181</v>
      </c>
      <c r="C4542" t="s">
        <v>4183</v>
      </c>
      <c r="D4542" s="4" t="str" cm="1">
        <f t="array" ref="D4542">_xlfn.TEXTJOIN("",,_xlfn.LET(_xlpm.a,MID(C4542,_xlfn.SEQUENCE(1,LEN(C4542)),1),IF(ISNUMBER(--_xlpm.a),"",_xlpm.a)))</f>
        <v>_CORONAL_W__iDose___</v>
      </c>
      <c r="E4542" t="str">
        <f t="shared" si="772"/>
        <v>_CORONAL_W_iDose_</v>
      </c>
      <c r="F4542" t="str">
        <f t="shared" si="774"/>
        <v>_CORONAL_W_IDOSE_</v>
      </c>
      <c r="G4542" t="b">
        <f t="shared" si="773"/>
        <v>1</v>
      </c>
      <c r="H4542">
        <f t="shared" si="775"/>
        <v>0</v>
      </c>
      <c r="I4542">
        <f t="shared" si="776"/>
        <v>0</v>
      </c>
      <c r="J4542" t="str" cm="1">
        <f t="array" ref="J4542">IF(OR(ISNUMBER(SEARCH({"A";"B";"C";"D";"E";"F";"G";"H";"I";"J";"K";"L";"M";"N";"O";"P";"Q";"R";"S";"T";"U";"V";"W";"X";"Y";"Z"},F4542))), "TRUE", "FALSE")</f>
        <v>TRUE</v>
      </c>
      <c r="K4542">
        <f t="shared" si="777"/>
        <v>0</v>
      </c>
      <c r="L4542">
        <f t="shared" si="778"/>
        <v>0</v>
      </c>
      <c r="M4542">
        <f t="shared" si="779"/>
        <v>0</v>
      </c>
      <c r="N4542">
        <f t="shared" si="780"/>
        <v>0</v>
      </c>
      <c r="O4542">
        <f t="shared" si="782"/>
        <v>0</v>
      </c>
      <c r="P4542">
        <f t="shared" si="781"/>
        <v>0</v>
      </c>
    </row>
    <row r="4543" spans="1:16" x14ac:dyDescent="0.45">
      <c r="A4543" t="s">
        <v>4180</v>
      </c>
      <c r="B4543" t="s">
        <v>4181</v>
      </c>
      <c r="C4543" t="s">
        <v>3749</v>
      </c>
      <c r="D4543" s="4" t="str" cm="1">
        <f t="array" ref="D4543">_xlfn.TEXTJOIN("",,_xlfn.LET(_xlpm.a,MID(C4543,_xlfn.SEQUENCE(1,LEN(C4543)),1),IF(ISNUMBER(--_xlpm.a),"",_xlpm.a)))</f>
        <v>_PELVIS_W__iDose___</v>
      </c>
      <c r="E4543" t="str">
        <f t="shared" si="772"/>
        <v>_PELVIS_W_iDose_</v>
      </c>
      <c r="F4543" t="str">
        <f t="shared" si="774"/>
        <v>_PELVIS_W_IDOSE_</v>
      </c>
      <c r="G4543" t="b">
        <f t="shared" si="773"/>
        <v>1</v>
      </c>
      <c r="H4543">
        <f t="shared" si="775"/>
        <v>0</v>
      </c>
      <c r="I4543">
        <f t="shared" si="776"/>
        <v>0</v>
      </c>
      <c r="J4543" t="str" cm="1">
        <f t="array" ref="J4543">IF(OR(ISNUMBER(SEARCH({"A";"B";"C";"D";"E";"F";"G";"H";"I";"J";"K";"L";"M";"N";"O";"P";"Q";"R";"S";"T";"U";"V";"W";"X";"Y";"Z"},F4543))), "TRUE", "FALSE")</f>
        <v>TRUE</v>
      </c>
      <c r="K4543">
        <f t="shared" si="777"/>
        <v>0</v>
      </c>
      <c r="L4543">
        <f t="shared" si="778"/>
        <v>0</v>
      </c>
      <c r="M4543">
        <f t="shared" si="779"/>
        <v>0</v>
      </c>
      <c r="N4543">
        <f t="shared" si="780"/>
        <v>0</v>
      </c>
      <c r="O4543">
        <f t="shared" si="782"/>
        <v>0</v>
      </c>
      <c r="P4543">
        <f t="shared" si="781"/>
        <v>0</v>
      </c>
    </row>
    <row r="4544" spans="1:16" x14ac:dyDescent="0.45">
      <c r="A4544" t="s">
        <v>4180</v>
      </c>
      <c r="B4544" t="s">
        <v>4181</v>
      </c>
      <c r="C4544" t="s">
        <v>3589</v>
      </c>
      <c r="D4544" s="4" t="str" cm="1">
        <f t="array" ref="D4544">_xlfn.TEXTJOIN("",,_xlfn.LET(_xlpm.a,MID(C4544,_xlfn.SEQUENCE(1,LEN(C4544)),1),IF(ISNUMBER(--_xlpm.a),"",_xlpm.a)))</f>
        <v>_PELVIS_BONE__iDose___</v>
      </c>
      <c r="E4544" t="str">
        <f t="shared" si="772"/>
        <v>_PELVIS_BONE_iDose_</v>
      </c>
      <c r="F4544" t="str">
        <f t="shared" si="774"/>
        <v>_PELVIS_BONE_IDOSE_</v>
      </c>
      <c r="G4544" t="b">
        <f t="shared" si="773"/>
        <v>1</v>
      </c>
      <c r="H4544">
        <f t="shared" si="775"/>
        <v>0</v>
      </c>
      <c r="I4544">
        <f t="shared" si="776"/>
        <v>0</v>
      </c>
      <c r="J4544" t="str" cm="1">
        <f t="array" ref="J4544">IF(OR(ISNUMBER(SEARCH({"A";"B";"C";"D";"E";"F";"G";"H";"I";"J";"K";"L";"M";"N";"O";"P";"Q";"R";"S";"T";"U";"V";"W";"X";"Y";"Z"},F4544))), "TRUE", "FALSE")</f>
        <v>TRUE</v>
      </c>
      <c r="K4544">
        <f t="shared" si="777"/>
        <v>0</v>
      </c>
      <c r="L4544">
        <f t="shared" si="778"/>
        <v>0</v>
      </c>
      <c r="M4544">
        <f t="shared" si="779"/>
        <v>0</v>
      </c>
      <c r="N4544">
        <f t="shared" si="780"/>
        <v>0</v>
      </c>
      <c r="O4544">
        <f t="shared" si="782"/>
        <v>0</v>
      </c>
      <c r="P4544">
        <f t="shared" si="781"/>
        <v>0</v>
      </c>
    </row>
    <row r="4545" spans="1:16" x14ac:dyDescent="0.45">
      <c r="A4545" t="s">
        <v>4184</v>
      </c>
      <c r="B4545" t="s">
        <v>4185</v>
      </c>
      <c r="C4545" t="s">
        <v>74</v>
      </c>
      <c r="D4545" s="4" t="str" cm="1">
        <f t="array" ref="D4545">_xlfn.TEXTJOIN("",,_xlfn.LET(_xlpm.a,MID(C4545,_xlfn.SEQUENCE(1,LEN(C4545)),1),IF(ISNUMBER(--_xlpm.a),"",_xlpm.a)))</f>
        <v>_Recon___Trauma_Arch_Abdomen_Pe</v>
      </c>
      <c r="E4545" t="str">
        <f t="shared" si="772"/>
        <v>_Recon_Trauma_Arch_Abdomen_Pe</v>
      </c>
      <c r="F4545" t="str">
        <f t="shared" si="774"/>
        <v>_RECON_TRAUMA_ARCH_ABDOMEN_PE</v>
      </c>
      <c r="G4545" t="b">
        <f t="shared" si="773"/>
        <v>1</v>
      </c>
      <c r="H4545">
        <f t="shared" si="775"/>
        <v>0</v>
      </c>
      <c r="I4545">
        <f t="shared" si="776"/>
        <v>0</v>
      </c>
      <c r="J4545" t="str" cm="1">
        <f t="array" ref="J4545">IF(OR(ISNUMBER(SEARCH({"A";"B";"C";"D";"E";"F";"G";"H";"I";"J";"K";"L";"M";"N";"O";"P";"Q";"R";"S";"T";"U";"V";"W";"X";"Y";"Z"},F4545))), "TRUE", "FALSE")</f>
        <v>TRUE</v>
      </c>
      <c r="K4545">
        <f t="shared" si="777"/>
        <v>0</v>
      </c>
      <c r="L4545">
        <f t="shared" si="778"/>
        <v>0</v>
      </c>
      <c r="M4545">
        <f t="shared" si="779"/>
        <v>0</v>
      </c>
      <c r="N4545">
        <f t="shared" si="780"/>
        <v>0</v>
      </c>
      <c r="O4545">
        <f t="shared" si="782"/>
        <v>0</v>
      </c>
      <c r="P4545">
        <f t="shared" si="781"/>
        <v>0</v>
      </c>
    </row>
    <row r="4546" spans="1:16" x14ac:dyDescent="0.45">
      <c r="A4546" t="s">
        <v>4184</v>
      </c>
      <c r="B4546" t="s">
        <v>4185</v>
      </c>
      <c r="C4546" t="s">
        <v>4186</v>
      </c>
      <c r="D4546" s="4" t="str" cm="1">
        <f t="array" ref="D4546">_xlfn.TEXTJOIN("",,_xlfn.LET(_xlpm.a,MID(C4546,_xlfn.SEQUENCE(1,LEN(C4546)),1),IF(ISNUMBER(--_xlpm.a),"",_xlpm.a)))</f>
        <v>_Reformatted</v>
      </c>
      <c r="E4546" t="str">
        <f t="shared" ref="E4546:E4609" si="783">SUBSTITUTE(SUBSTITUTE(SUBSTITUTE(D4546,"___","_"),"__","_"),"__","_")</f>
        <v>_Reformatted</v>
      </c>
      <c r="F4546" t="str">
        <f t="shared" si="774"/>
        <v>_REFORMATTED</v>
      </c>
      <c r="G4546" t="b">
        <f t="shared" ref="G4546:G4609" si="784">OR(ISNUMBER(SEARCH("unknown",LOWER(C4546))),ISNUMBER(SEARCH("cor",LOWER(C4546))),ISNUMBER(SEARCH("sag",LOWER(C4546))),ISNUMBER(SEARCH("recon",LOWER(C4546))),ISNUMBER(SEARCH("reformat",LOWER(C4546))),ISNUMBER(SEARCH("dose",LOWER(C4546))),ISNUMBER(SEARCH("lao",LOWER(C4546))),ISNUMBER(SEARCH("rpo",LOWER(C4546))))</f>
        <v>1</v>
      </c>
      <c r="H4546">
        <f t="shared" si="775"/>
        <v>0</v>
      </c>
      <c r="I4546">
        <f t="shared" si="776"/>
        <v>0</v>
      </c>
      <c r="J4546" t="str" cm="1">
        <f t="array" ref="J4546">IF(OR(ISNUMBER(SEARCH({"A";"B";"C";"D";"E";"F";"G";"H";"I";"J";"K";"L";"M";"N";"O";"P";"Q";"R";"S";"T";"U";"V";"W";"X";"Y";"Z"},F4546))), "TRUE", "FALSE")</f>
        <v>TRUE</v>
      </c>
      <c r="K4546">
        <f t="shared" si="777"/>
        <v>0</v>
      </c>
      <c r="L4546">
        <f t="shared" si="778"/>
        <v>0</v>
      </c>
      <c r="M4546">
        <f t="shared" si="779"/>
        <v>0</v>
      </c>
      <c r="N4546">
        <f t="shared" si="780"/>
        <v>0</v>
      </c>
      <c r="O4546">
        <f t="shared" si="782"/>
        <v>0</v>
      </c>
      <c r="P4546">
        <f t="shared" si="781"/>
        <v>0</v>
      </c>
    </row>
    <row r="4547" spans="1:16" x14ac:dyDescent="0.45">
      <c r="A4547" t="s">
        <v>4187</v>
      </c>
      <c r="B4547" t="s">
        <v>4188</v>
      </c>
      <c r="C4547" t="s">
        <v>278</v>
      </c>
      <c r="D4547" s="4" t="str" cm="1">
        <f t="array" ref="D4547">_xlfn.TEXTJOIN("",,_xlfn.LET(_xlpm.a,MID(C4547,_xlfn.SEQUENCE(1,LEN(C4547)),1),IF(ISNUMBER(--_xlpm.a),"",_xlpm.a)))</f>
        <v>_ABDOMEN_PELVIS</v>
      </c>
      <c r="E4547" t="str">
        <f t="shared" si="783"/>
        <v>_ABDOMEN_PELVIS</v>
      </c>
      <c r="F4547" t="str">
        <f t="shared" ref="F4547:F4610" si="785">UPPER(E4547)</f>
        <v>_ABDOMEN_PELVIS</v>
      </c>
      <c r="G4547" t="b">
        <f t="shared" si="784"/>
        <v>0</v>
      </c>
      <c r="H4547">
        <f t="shared" ref="H4547:H4610" si="786">IF(AND(ISNUMBER(SEARCH("abd", LOWER(C4547))), ISNUMBER(SEARCH("pelvis", LOWER(C4547))), G4547=FALSE, J4547="TRUE"), 1, 0)</f>
        <v>1</v>
      </c>
      <c r="I4547">
        <f t="shared" ref="I4547:I4610" si="787">IF(AND(ISNUMBER(SEARCH("ax", LOWER(C4547))), G4547=FALSE, J4547="TRUE"), 1, 0)</f>
        <v>0</v>
      </c>
      <c r="J4547" t="str" cm="1">
        <f t="array" ref="J4547">IF(OR(ISNUMBER(SEARCH({"A";"B";"C";"D";"E";"F";"G";"H";"I";"J";"K";"L";"M";"N";"O";"P";"Q";"R";"S";"T";"U";"V";"W";"X";"Y";"Z"},F4547))), "TRUE", "FALSE")</f>
        <v>TRUE</v>
      </c>
      <c r="K4547">
        <f t="shared" ref="K4547:K4610" si="788">IF(AND(ISNUMBER(SEARCH("chest", LOWER(C4547))), G4547=FALSE, J4547="TRUE"), 1, 0)</f>
        <v>0</v>
      </c>
      <c r="L4547">
        <f t="shared" ref="L4547:L4610" si="789">IF(AND(ISNUMBER(SEARCH("lung", LOWER(C4547))), G4547=FALSE, J4547="TRUE"), 1, 0)</f>
        <v>0</v>
      </c>
      <c r="M4547">
        <f t="shared" ref="M4547:M4610" si="790">IF(AND(ISNUMBER(SEARCH("thin", LOWER(C4547))), G4547=FALSE, J4547="TRUE"), 1, 0)</f>
        <v>0</v>
      </c>
      <c r="N4547">
        <f t="shared" ref="N4547:N4610" si="791">IF(AND(ISNUMBER(SEARCH("bone", LOWER(C4547))), G4547=FALSE, J4547="TRUE"), 1, 0)</f>
        <v>0</v>
      </c>
      <c r="O4547">
        <f t="shared" si="782"/>
        <v>0</v>
      </c>
      <c r="P4547">
        <f t="shared" ref="P4547:P4610" si="792">IF(AND(ISNUMBER(SEARCH("body", LOWER(C4547))), G4547=FALSE, J4547="TRUE"), 1, 0)</f>
        <v>0</v>
      </c>
    </row>
    <row r="4548" spans="1:16" x14ac:dyDescent="0.45">
      <c r="A4548" t="s">
        <v>4187</v>
      </c>
      <c r="B4548" t="s">
        <v>4189</v>
      </c>
      <c r="C4548" t="s">
        <v>278</v>
      </c>
      <c r="D4548" s="4" t="str" cm="1">
        <f t="array" ref="D4548">_xlfn.TEXTJOIN("",,_xlfn.LET(_xlpm.a,MID(C4548,_xlfn.SEQUENCE(1,LEN(C4548)),1),IF(ISNUMBER(--_xlpm.a),"",_xlpm.a)))</f>
        <v>_ABDOMEN_PELVIS</v>
      </c>
      <c r="E4548" t="str">
        <f t="shared" si="783"/>
        <v>_ABDOMEN_PELVIS</v>
      </c>
      <c r="F4548" t="str">
        <f t="shared" si="785"/>
        <v>_ABDOMEN_PELVIS</v>
      </c>
      <c r="G4548" t="b">
        <f t="shared" si="784"/>
        <v>0</v>
      </c>
      <c r="H4548">
        <f t="shared" si="786"/>
        <v>1</v>
      </c>
      <c r="I4548">
        <f t="shared" si="787"/>
        <v>0</v>
      </c>
      <c r="J4548" t="str" cm="1">
        <f t="array" ref="J4548">IF(OR(ISNUMBER(SEARCH({"A";"B";"C";"D";"E";"F";"G";"H";"I";"J";"K";"L";"M";"N";"O";"P";"Q";"R";"S";"T";"U";"V";"W";"X";"Y";"Z"},F4548))), "TRUE", "FALSE")</f>
        <v>TRUE</v>
      </c>
      <c r="K4548">
        <f t="shared" si="788"/>
        <v>0</v>
      </c>
      <c r="L4548">
        <f t="shared" si="789"/>
        <v>0</v>
      </c>
      <c r="M4548">
        <f t="shared" si="790"/>
        <v>0</v>
      </c>
      <c r="N4548">
        <f t="shared" si="791"/>
        <v>0</v>
      </c>
      <c r="O4548">
        <f t="shared" si="782"/>
        <v>0</v>
      </c>
      <c r="P4548">
        <f t="shared" si="792"/>
        <v>0</v>
      </c>
    </row>
    <row r="4549" spans="1:16" x14ac:dyDescent="0.45">
      <c r="A4549" t="s">
        <v>4190</v>
      </c>
      <c r="B4549" t="s">
        <v>4191</v>
      </c>
      <c r="C4549" t="s">
        <v>343</v>
      </c>
      <c r="D4549" s="4" t="str" cm="1">
        <f t="array" ref="D4549">_xlfn.TEXTJOIN("",,_xlfn.LET(_xlpm.a,MID(C4549,_xlfn.SEQUENCE(1,LEN(C4549)),1),IF(ISNUMBER(--_xlpm.a),"",_xlpm.a)))</f>
        <v>_MPR_COR_PACS</v>
      </c>
      <c r="E4549" t="str">
        <f t="shared" si="783"/>
        <v>_MPR_COR_PACS</v>
      </c>
      <c r="F4549" t="str">
        <f t="shared" si="785"/>
        <v>_MPR_COR_PACS</v>
      </c>
      <c r="G4549" t="b">
        <f t="shared" si="784"/>
        <v>1</v>
      </c>
      <c r="H4549">
        <f t="shared" si="786"/>
        <v>0</v>
      </c>
      <c r="I4549">
        <f t="shared" si="787"/>
        <v>0</v>
      </c>
      <c r="J4549" t="str" cm="1">
        <f t="array" ref="J4549">IF(OR(ISNUMBER(SEARCH({"A";"B";"C";"D";"E";"F";"G";"H";"I";"J";"K";"L";"M";"N";"O";"P";"Q";"R";"S";"T";"U";"V";"W";"X";"Y";"Z"},F4549))), "TRUE", "FALSE")</f>
        <v>TRUE</v>
      </c>
      <c r="K4549">
        <f t="shared" si="788"/>
        <v>0</v>
      </c>
      <c r="L4549">
        <f t="shared" si="789"/>
        <v>0</v>
      </c>
      <c r="M4549">
        <f t="shared" si="790"/>
        <v>0</v>
      </c>
      <c r="N4549">
        <f t="shared" si="791"/>
        <v>0</v>
      </c>
      <c r="O4549">
        <f t="shared" si="782"/>
        <v>0</v>
      </c>
      <c r="P4549">
        <f t="shared" si="792"/>
        <v>0</v>
      </c>
    </row>
    <row r="4550" spans="1:16" x14ac:dyDescent="0.45">
      <c r="A4550" t="s">
        <v>4190</v>
      </c>
      <c r="B4550" t="s">
        <v>4191</v>
      </c>
      <c r="C4550" t="s">
        <v>342</v>
      </c>
      <c r="D4550" s="4" t="str" cm="1">
        <f t="array" ref="D4550">_xlfn.TEXTJOIN("",,_xlfn.LET(_xlpm.a,MID(C4550,_xlfn.SEQUENCE(1,LEN(C4550)),1),IF(ISNUMBER(--_xlpm.a),"",_xlpm.a)))</f>
        <v>_Lungs__</v>
      </c>
      <c r="E4550" t="str">
        <f t="shared" si="783"/>
        <v>_Lungs_</v>
      </c>
      <c r="F4550" t="str">
        <f t="shared" si="785"/>
        <v>_LUNGS_</v>
      </c>
      <c r="G4550" t="b">
        <f t="shared" si="784"/>
        <v>0</v>
      </c>
      <c r="H4550">
        <f t="shared" si="786"/>
        <v>0</v>
      </c>
      <c r="I4550">
        <f t="shared" si="787"/>
        <v>0</v>
      </c>
      <c r="J4550" t="str" cm="1">
        <f t="array" ref="J4550">IF(OR(ISNUMBER(SEARCH({"A";"B";"C";"D";"E";"F";"G";"H";"I";"J";"K";"L";"M";"N";"O";"P";"Q";"R";"S";"T";"U";"V";"W";"X";"Y";"Z"},F4550))), "TRUE", "FALSE")</f>
        <v>TRUE</v>
      </c>
      <c r="K4550">
        <f t="shared" si="788"/>
        <v>0</v>
      </c>
      <c r="L4550">
        <f t="shared" si="789"/>
        <v>1</v>
      </c>
      <c r="M4550">
        <f t="shared" si="790"/>
        <v>0</v>
      </c>
      <c r="N4550">
        <f t="shared" si="791"/>
        <v>0</v>
      </c>
      <c r="O4550">
        <f t="shared" si="782"/>
        <v>0</v>
      </c>
      <c r="P4550">
        <f t="shared" si="792"/>
        <v>0</v>
      </c>
    </row>
    <row r="4551" spans="1:16" x14ac:dyDescent="0.45">
      <c r="A4551" t="s">
        <v>4190</v>
      </c>
      <c r="B4551" t="s">
        <v>4191</v>
      </c>
      <c r="C4551" t="s">
        <v>341</v>
      </c>
      <c r="D4551" s="4" t="str" cm="1">
        <f t="array" ref="D4551">_xlfn.TEXTJOIN("",,_xlfn.LET(_xlpm.a,MID(C4551,_xlfn.SEQUENCE(1,LEN(C4551)),1),IF(ISNUMBER(--_xlpm.a),"",_xlpm.a)))</f>
        <v>_Abd_Pelvis__</v>
      </c>
      <c r="E4551" t="str">
        <f t="shared" si="783"/>
        <v>_Abd_Pelvis_</v>
      </c>
      <c r="F4551" t="str">
        <f t="shared" si="785"/>
        <v>_ABD_PELVIS_</v>
      </c>
      <c r="G4551" t="b">
        <f t="shared" si="784"/>
        <v>0</v>
      </c>
      <c r="H4551">
        <f t="shared" si="786"/>
        <v>1</v>
      </c>
      <c r="I4551">
        <f t="shared" si="787"/>
        <v>0</v>
      </c>
      <c r="J4551" t="str" cm="1">
        <f t="array" ref="J4551">IF(OR(ISNUMBER(SEARCH({"A";"B";"C";"D";"E";"F";"G";"H";"I";"J";"K";"L";"M";"N";"O";"P";"Q";"R";"S";"T";"U";"V";"W";"X";"Y";"Z"},F4551))), "TRUE", "FALSE")</f>
        <v>TRUE</v>
      </c>
      <c r="K4551">
        <f t="shared" si="788"/>
        <v>0</v>
      </c>
      <c r="L4551">
        <f t="shared" si="789"/>
        <v>0</v>
      </c>
      <c r="M4551">
        <f t="shared" si="790"/>
        <v>0</v>
      </c>
      <c r="N4551">
        <f t="shared" si="791"/>
        <v>0</v>
      </c>
      <c r="O4551">
        <f t="shared" si="782"/>
        <v>0</v>
      </c>
      <c r="P4551">
        <f t="shared" si="792"/>
        <v>0</v>
      </c>
    </row>
    <row r="4552" spans="1:16" x14ac:dyDescent="0.45">
      <c r="A4552" t="s">
        <v>4190</v>
      </c>
      <c r="B4552" t="s">
        <v>4192</v>
      </c>
      <c r="C4552" t="s">
        <v>1728</v>
      </c>
      <c r="D4552" s="4" t="str" cm="1">
        <f t="array" ref="D4552">_xlfn.TEXTJOIN("",,_xlfn.LET(_xlpm.a,MID(C4552,_xlfn.SEQUENCE(1,LEN(C4552)),1),IF(ISNUMBER(--_xlpm.a),"",_xlpm.a)))</f>
        <v>_LUNGS</v>
      </c>
      <c r="E4552" t="str">
        <f t="shared" si="783"/>
        <v>_LUNGS</v>
      </c>
      <c r="F4552" t="str">
        <f t="shared" si="785"/>
        <v>_LUNGS</v>
      </c>
      <c r="G4552" t="b">
        <f t="shared" si="784"/>
        <v>0</v>
      </c>
      <c r="H4552">
        <f t="shared" si="786"/>
        <v>0</v>
      </c>
      <c r="I4552">
        <f t="shared" si="787"/>
        <v>0</v>
      </c>
      <c r="J4552" t="str" cm="1">
        <f t="array" ref="J4552">IF(OR(ISNUMBER(SEARCH({"A";"B";"C";"D";"E";"F";"G";"H";"I";"J";"K";"L";"M";"N";"O";"P";"Q";"R";"S";"T";"U";"V";"W";"X";"Y";"Z"},F4552))), "TRUE", "FALSE")</f>
        <v>TRUE</v>
      </c>
      <c r="K4552">
        <f t="shared" si="788"/>
        <v>0</v>
      </c>
      <c r="L4552">
        <f t="shared" si="789"/>
        <v>1</v>
      </c>
      <c r="M4552">
        <f t="shared" si="790"/>
        <v>0</v>
      </c>
      <c r="N4552">
        <f t="shared" si="791"/>
        <v>0</v>
      </c>
      <c r="O4552">
        <f t="shared" si="782"/>
        <v>0</v>
      </c>
      <c r="P4552">
        <f t="shared" si="792"/>
        <v>0</v>
      </c>
    </row>
    <row r="4553" spans="1:16" x14ac:dyDescent="0.45">
      <c r="A4553" t="s">
        <v>4190</v>
      </c>
      <c r="B4553" t="s">
        <v>4192</v>
      </c>
      <c r="C4553" t="s">
        <v>716</v>
      </c>
      <c r="D4553" s="4" t="str" cm="1">
        <f t="array" ref="D4553">_xlfn.TEXTJOIN("",,_xlfn.LET(_xlpm.a,MID(C4553,_xlfn.SEQUENCE(1,LEN(C4553)),1),IF(ISNUMBER(--_xlpm.a),"",_xlpm.a)))</f>
        <v>_Abd_Pelvis</v>
      </c>
      <c r="E4553" t="str">
        <f t="shared" si="783"/>
        <v>_Abd_Pelvis</v>
      </c>
      <c r="F4553" t="str">
        <f t="shared" si="785"/>
        <v>_ABD_PELVIS</v>
      </c>
      <c r="G4553" t="b">
        <f t="shared" si="784"/>
        <v>0</v>
      </c>
      <c r="H4553">
        <f t="shared" si="786"/>
        <v>1</v>
      </c>
      <c r="I4553">
        <f t="shared" si="787"/>
        <v>0</v>
      </c>
      <c r="J4553" t="str" cm="1">
        <f t="array" ref="J4553">IF(OR(ISNUMBER(SEARCH({"A";"B";"C";"D";"E";"F";"G";"H";"I";"J";"K";"L";"M";"N";"O";"P";"Q";"R";"S";"T";"U";"V";"W";"X";"Y";"Z"},F4553))), "TRUE", "FALSE")</f>
        <v>TRUE</v>
      </c>
      <c r="K4553">
        <f t="shared" si="788"/>
        <v>0</v>
      </c>
      <c r="L4553">
        <f t="shared" si="789"/>
        <v>0</v>
      </c>
      <c r="M4553">
        <f t="shared" si="790"/>
        <v>0</v>
      </c>
      <c r="N4553">
        <f t="shared" si="791"/>
        <v>0</v>
      </c>
      <c r="O4553">
        <f t="shared" si="782"/>
        <v>0</v>
      </c>
      <c r="P4553">
        <f t="shared" si="792"/>
        <v>0</v>
      </c>
    </row>
    <row r="4554" spans="1:16" x14ac:dyDescent="0.45">
      <c r="A4554" t="s">
        <v>4190</v>
      </c>
      <c r="B4554" t="s">
        <v>4192</v>
      </c>
      <c r="C4554" t="s">
        <v>1729</v>
      </c>
      <c r="D4554" s="4" t="str" cm="1">
        <f t="array" ref="D4554">_xlfn.TEXTJOIN("",,_xlfn.LET(_xlpm.a,MID(C4554,_xlfn.SEQUENCE(1,LEN(C4554)),1),IF(ISNUMBER(--_xlpm.a),"",_xlpm.a)))</f>
        <v>_CORONALS</v>
      </c>
      <c r="E4554" t="str">
        <f t="shared" si="783"/>
        <v>_CORONALS</v>
      </c>
      <c r="F4554" t="str">
        <f t="shared" si="785"/>
        <v>_CORONALS</v>
      </c>
      <c r="G4554" t="b">
        <f t="shared" si="784"/>
        <v>1</v>
      </c>
      <c r="H4554">
        <f t="shared" si="786"/>
        <v>0</v>
      </c>
      <c r="I4554">
        <f t="shared" si="787"/>
        <v>0</v>
      </c>
      <c r="J4554" t="str" cm="1">
        <f t="array" ref="J4554">IF(OR(ISNUMBER(SEARCH({"A";"B";"C";"D";"E";"F";"G";"H";"I";"J";"K";"L";"M";"N";"O";"P";"Q";"R";"S";"T";"U";"V";"W";"X";"Y";"Z"},F4554))), "TRUE", "FALSE")</f>
        <v>TRUE</v>
      </c>
      <c r="K4554">
        <f t="shared" si="788"/>
        <v>0</v>
      </c>
      <c r="L4554">
        <f t="shared" si="789"/>
        <v>0</v>
      </c>
      <c r="M4554">
        <f t="shared" si="790"/>
        <v>0</v>
      </c>
      <c r="N4554">
        <f t="shared" si="791"/>
        <v>0</v>
      </c>
      <c r="O4554">
        <f t="shared" si="782"/>
        <v>0</v>
      </c>
      <c r="P4554">
        <f t="shared" si="792"/>
        <v>0</v>
      </c>
    </row>
    <row r="4555" spans="1:16" x14ac:dyDescent="0.45">
      <c r="A4555" t="s">
        <v>4193</v>
      </c>
      <c r="B4555" t="s">
        <v>4194</v>
      </c>
      <c r="C4555" t="s">
        <v>30</v>
      </c>
      <c r="D4555" s="4" t="str" cm="1">
        <f t="array" ref="D4555">_xlfn.TEXTJOIN("",,_xlfn.LET(_xlpm.a,MID(C4555,_xlfn.SEQUENCE(1,LEN(C4555)),1),IF(ISNUMBER(--_xlpm.a),"",_xlpm.a)))</f>
        <v>_NON_CONTRAST</v>
      </c>
      <c r="E4555" t="str">
        <f t="shared" si="783"/>
        <v>_NON_CONTRAST</v>
      </c>
      <c r="F4555" t="str">
        <f t="shared" si="785"/>
        <v>_NON_CONTRAST</v>
      </c>
      <c r="G4555" t="b">
        <f t="shared" si="784"/>
        <v>0</v>
      </c>
      <c r="H4555">
        <f t="shared" si="786"/>
        <v>0</v>
      </c>
      <c r="I4555">
        <f t="shared" si="787"/>
        <v>0</v>
      </c>
      <c r="J4555" t="str" cm="1">
        <f t="array" ref="J4555">IF(OR(ISNUMBER(SEARCH({"A";"B";"C";"D";"E";"F";"G";"H";"I";"J";"K";"L";"M";"N";"O";"P";"Q";"R";"S";"T";"U";"V";"W";"X";"Y";"Z"},F4555))), "TRUE", "FALSE")</f>
        <v>TRUE</v>
      </c>
      <c r="K4555">
        <f t="shared" si="788"/>
        <v>0</v>
      </c>
      <c r="L4555">
        <f t="shared" si="789"/>
        <v>0</v>
      </c>
      <c r="M4555">
        <f t="shared" si="790"/>
        <v>0</v>
      </c>
      <c r="N4555">
        <f t="shared" si="791"/>
        <v>0</v>
      </c>
      <c r="O4555">
        <f t="shared" si="782"/>
        <v>0</v>
      </c>
      <c r="P4555">
        <f t="shared" si="792"/>
        <v>0</v>
      </c>
    </row>
    <row r="4556" spans="1:16" x14ac:dyDescent="0.45">
      <c r="A4556" t="s">
        <v>4193</v>
      </c>
      <c r="B4556" t="s">
        <v>4194</v>
      </c>
      <c r="C4556" t="s">
        <v>1594</v>
      </c>
      <c r="D4556" s="4" t="str" cm="1">
        <f t="array" ref="D4556">_xlfn.TEXTJOIN("",,_xlfn.LET(_xlpm.a,MID(C4556,_xlfn.SEQUENCE(1,LEN(C4556)),1),IF(ISNUMBER(--_xlpm.a),"",_xlpm.a)))</f>
        <v>_CORONAL_ABDOMEN_PELVIS</v>
      </c>
      <c r="E4556" t="str">
        <f t="shared" si="783"/>
        <v>_CORONAL_ABDOMEN_PELVIS</v>
      </c>
      <c r="F4556" t="str">
        <f t="shared" si="785"/>
        <v>_CORONAL_ABDOMEN_PELVIS</v>
      </c>
      <c r="G4556" t="b">
        <f t="shared" si="784"/>
        <v>1</v>
      </c>
      <c r="H4556">
        <f t="shared" si="786"/>
        <v>0</v>
      </c>
      <c r="I4556">
        <f t="shared" si="787"/>
        <v>0</v>
      </c>
      <c r="J4556" t="str" cm="1">
        <f t="array" ref="J4556">IF(OR(ISNUMBER(SEARCH({"A";"B";"C";"D";"E";"F";"G";"H";"I";"J";"K";"L";"M";"N";"O";"P";"Q";"R";"S";"T";"U";"V";"W";"X";"Y";"Z"},F4556))), "TRUE", "FALSE")</f>
        <v>TRUE</v>
      </c>
      <c r="K4556">
        <f t="shared" si="788"/>
        <v>0</v>
      </c>
      <c r="L4556">
        <f t="shared" si="789"/>
        <v>0</v>
      </c>
      <c r="M4556">
        <f t="shared" si="790"/>
        <v>0</v>
      </c>
      <c r="N4556">
        <f t="shared" si="791"/>
        <v>0</v>
      </c>
      <c r="O4556">
        <f t="shared" si="782"/>
        <v>0</v>
      </c>
      <c r="P4556">
        <f t="shared" si="792"/>
        <v>0</v>
      </c>
    </row>
    <row r="4557" spans="1:16" x14ac:dyDescent="0.45">
      <c r="A4557" t="s">
        <v>4193</v>
      </c>
      <c r="B4557" t="s">
        <v>4194</v>
      </c>
      <c r="C4557" t="s">
        <v>540</v>
      </c>
      <c r="D4557" s="4" t="str" cm="1">
        <f t="array" ref="D4557">_xlfn.TEXTJOIN("",,_xlfn.LET(_xlpm.a,MID(C4557,_xlfn.SEQUENCE(1,LEN(C4557)),1),IF(ISNUMBER(--_xlpm.a),"",_xlpm.a)))</f>
        <v>_SAGITTAL_ABDOMEN_PELVIS</v>
      </c>
      <c r="E4557" t="str">
        <f t="shared" si="783"/>
        <v>_SAGITTAL_ABDOMEN_PELVIS</v>
      </c>
      <c r="F4557" t="str">
        <f t="shared" si="785"/>
        <v>_SAGITTAL_ABDOMEN_PELVIS</v>
      </c>
      <c r="G4557" t="b">
        <f t="shared" si="784"/>
        <v>1</v>
      </c>
      <c r="H4557">
        <f t="shared" si="786"/>
        <v>0</v>
      </c>
      <c r="I4557">
        <f t="shared" si="787"/>
        <v>0</v>
      </c>
      <c r="J4557" t="str" cm="1">
        <f t="array" ref="J4557">IF(OR(ISNUMBER(SEARCH({"A";"B";"C";"D";"E";"F";"G";"H";"I";"J";"K";"L";"M";"N";"O";"P";"Q";"R";"S";"T";"U";"V";"W";"X";"Y";"Z"},F4557))), "TRUE", "FALSE")</f>
        <v>TRUE</v>
      </c>
      <c r="K4557">
        <f t="shared" si="788"/>
        <v>0</v>
      </c>
      <c r="L4557">
        <f t="shared" si="789"/>
        <v>0</v>
      </c>
      <c r="M4557">
        <f t="shared" si="790"/>
        <v>0</v>
      </c>
      <c r="N4557">
        <f t="shared" si="791"/>
        <v>0</v>
      </c>
      <c r="O4557">
        <f t="shared" si="782"/>
        <v>0</v>
      </c>
      <c r="P4557">
        <f t="shared" si="792"/>
        <v>0</v>
      </c>
    </row>
    <row r="4558" spans="1:16" x14ac:dyDescent="0.45">
      <c r="A4558" t="s">
        <v>4193</v>
      </c>
      <c r="B4558" t="s">
        <v>4194</v>
      </c>
      <c r="C4558" t="s">
        <v>15</v>
      </c>
      <c r="D4558" s="4" t="str" cm="1">
        <f t="array" ref="D4558">_xlfn.TEXTJOIN("",,_xlfn.LET(_xlpm.a,MID(C4558,_xlfn.SEQUENCE(1,LEN(C4558)),1),IF(ISNUMBER(--_xlpm.a),"",_xlpm.a)))</f>
        <v>Unknown</v>
      </c>
      <c r="E4558" t="str">
        <f t="shared" si="783"/>
        <v>Unknown</v>
      </c>
      <c r="F4558" t="str">
        <f t="shared" si="785"/>
        <v>UNKNOWN</v>
      </c>
      <c r="G4558" t="b">
        <f t="shared" si="784"/>
        <v>1</v>
      </c>
      <c r="H4558">
        <f t="shared" si="786"/>
        <v>0</v>
      </c>
      <c r="I4558">
        <f t="shared" si="787"/>
        <v>0</v>
      </c>
      <c r="J4558" t="str" cm="1">
        <f t="array" ref="J4558">IF(OR(ISNUMBER(SEARCH({"A";"B";"C";"D";"E";"F";"G";"H";"I";"J";"K";"L";"M";"N";"O";"P";"Q";"R";"S";"T";"U";"V";"W";"X";"Y";"Z"},F4558))), "TRUE", "FALSE")</f>
        <v>TRUE</v>
      </c>
      <c r="K4558">
        <f t="shared" si="788"/>
        <v>0</v>
      </c>
      <c r="L4558">
        <f t="shared" si="789"/>
        <v>0</v>
      </c>
      <c r="M4558">
        <f t="shared" si="790"/>
        <v>0</v>
      </c>
      <c r="N4558">
        <f t="shared" si="791"/>
        <v>0</v>
      </c>
      <c r="O4558">
        <f t="shared" si="782"/>
        <v>0</v>
      </c>
      <c r="P4558">
        <f t="shared" si="792"/>
        <v>0</v>
      </c>
    </row>
    <row r="4559" spans="1:16" x14ac:dyDescent="0.45">
      <c r="A4559" t="s">
        <v>4195</v>
      </c>
      <c r="B4559" t="s">
        <v>4196</v>
      </c>
      <c r="C4559" t="s">
        <v>4136</v>
      </c>
      <c r="D4559" s="4" t="str" cm="1">
        <f t="array" ref="D4559">_xlfn.TEXTJOIN("",,_xlfn.LET(_xlpm.a,MID(C4559,_xlfn.SEQUENCE(1,LEN(C4559)),1),IF(ISNUMBER(--_xlpm.a),"",_xlpm.a)))</f>
        <v>_COR</v>
      </c>
      <c r="E4559" t="str">
        <f t="shared" si="783"/>
        <v>_COR</v>
      </c>
      <c r="F4559" t="str">
        <f t="shared" si="785"/>
        <v>_COR</v>
      </c>
      <c r="G4559" t="b">
        <f t="shared" si="784"/>
        <v>1</v>
      </c>
      <c r="H4559">
        <f t="shared" si="786"/>
        <v>0</v>
      </c>
      <c r="I4559">
        <f t="shared" si="787"/>
        <v>0</v>
      </c>
      <c r="J4559" t="str" cm="1">
        <f t="array" ref="J4559">IF(OR(ISNUMBER(SEARCH({"A";"B";"C";"D";"E";"F";"G";"H";"I";"J";"K";"L";"M";"N";"O";"P";"Q";"R";"S";"T";"U";"V";"W";"X";"Y";"Z"},F4559))), "TRUE", "FALSE")</f>
        <v>TRUE</v>
      </c>
      <c r="K4559">
        <f t="shared" si="788"/>
        <v>0</v>
      </c>
      <c r="L4559">
        <f t="shared" si="789"/>
        <v>0</v>
      </c>
      <c r="M4559">
        <f t="shared" si="790"/>
        <v>0</v>
      </c>
      <c r="N4559">
        <f t="shared" si="791"/>
        <v>0</v>
      </c>
      <c r="O4559">
        <f t="shared" si="782"/>
        <v>0</v>
      </c>
      <c r="P4559">
        <f t="shared" si="792"/>
        <v>0</v>
      </c>
    </row>
    <row r="4560" spans="1:16" x14ac:dyDescent="0.45">
      <c r="A4560" t="s">
        <v>4195</v>
      </c>
      <c r="B4560" t="s">
        <v>4196</v>
      </c>
      <c r="C4560" t="s">
        <v>2462</v>
      </c>
      <c r="D4560" s="4" t="str" cm="1">
        <f t="array" ref="D4560">_xlfn.TEXTJOIN("",,_xlfn.LET(_xlpm.a,MID(C4560,_xlfn.SEQUENCE(1,LEN(C4560)),1),IF(ISNUMBER(--_xlpm.a),"",_xlpm.a)))</f>
        <v>_LATE_ARTERIAL</v>
      </c>
      <c r="E4560" t="str">
        <f t="shared" si="783"/>
        <v>_LATE_ARTERIAL</v>
      </c>
      <c r="F4560" t="str">
        <f t="shared" si="785"/>
        <v>_LATE_ARTERIAL</v>
      </c>
      <c r="G4560" t="b">
        <f t="shared" si="784"/>
        <v>0</v>
      </c>
      <c r="H4560">
        <f t="shared" si="786"/>
        <v>0</v>
      </c>
      <c r="I4560">
        <f t="shared" si="787"/>
        <v>0</v>
      </c>
      <c r="J4560" t="str" cm="1">
        <f t="array" ref="J4560">IF(OR(ISNUMBER(SEARCH({"A";"B";"C";"D";"E";"F";"G";"H";"I";"J";"K";"L";"M";"N";"O";"P";"Q";"R";"S";"T";"U";"V";"W";"X";"Y";"Z"},F4560))), "TRUE", "FALSE")</f>
        <v>TRUE</v>
      </c>
      <c r="K4560">
        <f t="shared" si="788"/>
        <v>0</v>
      </c>
      <c r="L4560">
        <f t="shared" si="789"/>
        <v>0</v>
      </c>
      <c r="M4560">
        <f t="shared" si="790"/>
        <v>0</v>
      </c>
      <c r="N4560">
        <f t="shared" si="791"/>
        <v>0</v>
      </c>
      <c r="O4560">
        <f t="shared" si="782"/>
        <v>0</v>
      </c>
      <c r="P4560">
        <f t="shared" si="792"/>
        <v>0</v>
      </c>
    </row>
    <row r="4561" spans="1:16" x14ac:dyDescent="0.45">
      <c r="A4561" t="s">
        <v>4195</v>
      </c>
      <c r="B4561" t="s">
        <v>4196</v>
      </c>
      <c r="C4561" t="s">
        <v>2461</v>
      </c>
      <c r="D4561" s="4" t="str" cm="1">
        <f t="array" ref="D4561">_xlfn.TEXTJOIN("",,_xlfn.LET(_xlpm.a,MID(C4561,_xlfn.SEQUENCE(1,LEN(C4561)),1),IF(ISNUMBER(--_xlpm.a),"",_xlpm.a)))</f>
        <v>_VENOUS</v>
      </c>
      <c r="E4561" t="str">
        <f t="shared" si="783"/>
        <v>_VENOUS</v>
      </c>
      <c r="F4561" t="str">
        <f t="shared" si="785"/>
        <v>_VENOUS</v>
      </c>
      <c r="G4561" t="b">
        <f t="shared" si="784"/>
        <v>0</v>
      </c>
      <c r="H4561">
        <f t="shared" si="786"/>
        <v>0</v>
      </c>
      <c r="I4561">
        <f t="shared" si="787"/>
        <v>0</v>
      </c>
      <c r="J4561" t="str" cm="1">
        <f t="array" ref="J4561">IF(OR(ISNUMBER(SEARCH({"A";"B";"C";"D";"E";"F";"G";"H";"I";"J";"K";"L";"M";"N";"O";"P";"Q";"R";"S";"T";"U";"V";"W";"X";"Y";"Z"},F4561))), "TRUE", "FALSE")</f>
        <v>TRUE</v>
      </c>
      <c r="K4561">
        <f t="shared" si="788"/>
        <v>0</v>
      </c>
      <c r="L4561">
        <f t="shared" si="789"/>
        <v>0</v>
      </c>
      <c r="M4561">
        <f t="shared" si="790"/>
        <v>0</v>
      </c>
      <c r="N4561">
        <f t="shared" si="791"/>
        <v>0</v>
      </c>
      <c r="O4561">
        <f t="shared" ref="O4561:O4624" si="793">IF(AND(ISNUMBER(SEARCH("kidney", LOWER(C4561))), G4561=FALSE, J4561="TRUE"), 1, 0)</f>
        <v>0</v>
      </c>
      <c r="P4561">
        <f t="shared" si="792"/>
        <v>0</v>
      </c>
    </row>
    <row r="4562" spans="1:16" x14ac:dyDescent="0.45">
      <c r="A4562" t="s">
        <v>4195</v>
      </c>
      <c r="B4562" t="s">
        <v>4196</v>
      </c>
      <c r="C4562" t="s">
        <v>4197</v>
      </c>
      <c r="D4562" s="4" t="str" cm="1">
        <f t="array" ref="D4562">_xlfn.TEXTJOIN("",,_xlfn.LET(_xlpm.a,MID(C4562,_xlfn.SEQUENCE(1,LEN(C4562)),1),IF(ISNUMBER(--_xlpm.a),"",_xlpm.a)))</f>
        <v>_ART_THINS</v>
      </c>
      <c r="E4562" t="str">
        <f t="shared" si="783"/>
        <v>_ART_THINS</v>
      </c>
      <c r="F4562" t="str">
        <f t="shared" si="785"/>
        <v>_ART_THINS</v>
      </c>
      <c r="G4562" t="b">
        <f t="shared" si="784"/>
        <v>0</v>
      </c>
      <c r="H4562">
        <f t="shared" si="786"/>
        <v>0</v>
      </c>
      <c r="I4562">
        <f t="shared" si="787"/>
        <v>0</v>
      </c>
      <c r="J4562" t="str" cm="1">
        <f t="array" ref="J4562">IF(OR(ISNUMBER(SEARCH({"A";"B";"C";"D";"E";"F";"G";"H";"I";"J";"K";"L";"M";"N";"O";"P";"Q";"R";"S";"T";"U";"V";"W";"X";"Y";"Z"},F4562))), "TRUE", "FALSE")</f>
        <v>TRUE</v>
      </c>
      <c r="K4562">
        <f t="shared" si="788"/>
        <v>0</v>
      </c>
      <c r="L4562">
        <f t="shared" si="789"/>
        <v>0</v>
      </c>
      <c r="M4562">
        <f t="shared" si="790"/>
        <v>1</v>
      </c>
      <c r="N4562">
        <f t="shared" si="791"/>
        <v>0</v>
      </c>
      <c r="O4562">
        <f t="shared" si="793"/>
        <v>0</v>
      </c>
      <c r="P4562">
        <f t="shared" si="792"/>
        <v>0</v>
      </c>
    </row>
    <row r="4563" spans="1:16" x14ac:dyDescent="0.45">
      <c r="A4563" t="s">
        <v>4195</v>
      </c>
      <c r="B4563" t="s">
        <v>4196</v>
      </c>
      <c r="C4563" t="s">
        <v>4198</v>
      </c>
      <c r="D4563" s="4" t="str" cm="1">
        <f t="array" ref="D4563">_xlfn.TEXTJOIN("",,_xlfn.LET(_xlpm.a,MID(C4563,_xlfn.SEQUENCE(1,LEN(C4563)),1),IF(ISNUMBER(--_xlpm.a),"",_xlpm.a)))</f>
        <v>_VEN_THIS</v>
      </c>
      <c r="E4563" t="str">
        <f t="shared" si="783"/>
        <v>_VEN_THIS</v>
      </c>
      <c r="F4563" t="str">
        <f t="shared" si="785"/>
        <v>_VEN_THIS</v>
      </c>
      <c r="G4563" t="b">
        <f t="shared" si="784"/>
        <v>0</v>
      </c>
      <c r="H4563">
        <f t="shared" si="786"/>
        <v>0</v>
      </c>
      <c r="I4563">
        <f t="shared" si="787"/>
        <v>0</v>
      </c>
      <c r="J4563" t="str" cm="1">
        <f t="array" ref="J4563">IF(OR(ISNUMBER(SEARCH({"A";"B";"C";"D";"E";"F";"G";"H";"I";"J";"K";"L";"M";"N";"O";"P";"Q";"R";"S";"T";"U";"V";"W";"X";"Y";"Z"},F4563))), "TRUE", "FALSE")</f>
        <v>TRUE</v>
      </c>
      <c r="K4563">
        <f t="shared" si="788"/>
        <v>0</v>
      </c>
      <c r="L4563">
        <f t="shared" si="789"/>
        <v>0</v>
      </c>
      <c r="M4563">
        <f t="shared" si="790"/>
        <v>0</v>
      </c>
      <c r="N4563">
        <f t="shared" si="791"/>
        <v>0</v>
      </c>
      <c r="O4563">
        <f t="shared" si="793"/>
        <v>0</v>
      </c>
      <c r="P4563">
        <f t="shared" si="792"/>
        <v>0</v>
      </c>
    </row>
    <row r="4564" spans="1:16" x14ac:dyDescent="0.45">
      <c r="A4564" t="s">
        <v>4195</v>
      </c>
      <c r="B4564" t="s">
        <v>4196</v>
      </c>
      <c r="C4564" t="s">
        <v>4135</v>
      </c>
      <c r="D4564" s="4" t="str" cm="1">
        <f t="array" ref="D4564">_xlfn.TEXTJOIN("",,_xlfn.LET(_xlpm.a,MID(C4564,_xlfn.SEQUENCE(1,LEN(C4564)),1),IF(ISNUMBER(--_xlpm.a),"",_xlpm.a)))</f>
        <v>_SAG</v>
      </c>
      <c r="E4564" t="str">
        <f t="shared" si="783"/>
        <v>_SAG</v>
      </c>
      <c r="F4564" t="str">
        <f t="shared" si="785"/>
        <v>_SAG</v>
      </c>
      <c r="G4564" t="b">
        <f t="shared" si="784"/>
        <v>1</v>
      </c>
      <c r="H4564">
        <f t="shared" si="786"/>
        <v>0</v>
      </c>
      <c r="I4564">
        <f t="shared" si="787"/>
        <v>0</v>
      </c>
      <c r="J4564" t="str" cm="1">
        <f t="array" ref="J4564">IF(OR(ISNUMBER(SEARCH({"A";"B";"C";"D";"E";"F";"G";"H";"I";"J";"K";"L";"M";"N";"O";"P";"Q";"R";"S";"T";"U";"V";"W";"X";"Y";"Z"},F4564))), "TRUE", "FALSE")</f>
        <v>TRUE</v>
      </c>
      <c r="K4564">
        <f t="shared" si="788"/>
        <v>0</v>
      </c>
      <c r="L4564">
        <f t="shared" si="789"/>
        <v>0</v>
      </c>
      <c r="M4564">
        <f t="shared" si="790"/>
        <v>0</v>
      </c>
      <c r="N4564">
        <f t="shared" si="791"/>
        <v>0</v>
      </c>
      <c r="O4564">
        <f t="shared" si="793"/>
        <v>0</v>
      </c>
      <c r="P4564">
        <f t="shared" si="792"/>
        <v>0</v>
      </c>
    </row>
    <row r="4565" spans="1:16" x14ac:dyDescent="0.45">
      <c r="A4565" t="s">
        <v>4195</v>
      </c>
      <c r="B4565" t="s">
        <v>4196</v>
      </c>
      <c r="C4565" t="s">
        <v>4199</v>
      </c>
      <c r="D4565" s="4" t="str" cm="1">
        <f t="array" ref="D4565">_xlfn.TEXTJOIN("",,_xlfn.LET(_xlpm.a,MID(C4565,_xlfn.SEQUENCE(1,LEN(C4565)),1),IF(ISNUMBER(--_xlpm.a),"",_xlpm.a)))</f>
        <v>_SAG_X</v>
      </c>
      <c r="E4565" t="str">
        <f t="shared" si="783"/>
        <v>_SAG_X</v>
      </c>
      <c r="F4565" t="str">
        <f t="shared" si="785"/>
        <v>_SAG_X</v>
      </c>
      <c r="G4565" t="b">
        <f t="shared" si="784"/>
        <v>1</v>
      </c>
      <c r="H4565">
        <f t="shared" si="786"/>
        <v>0</v>
      </c>
      <c r="I4565">
        <f t="shared" si="787"/>
        <v>0</v>
      </c>
      <c r="J4565" t="str" cm="1">
        <f t="array" ref="J4565">IF(OR(ISNUMBER(SEARCH({"A";"B";"C";"D";"E";"F";"G";"H";"I";"J";"K";"L";"M";"N";"O";"P";"Q";"R";"S";"T";"U";"V";"W";"X";"Y";"Z"},F4565))), "TRUE", "FALSE")</f>
        <v>TRUE</v>
      </c>
      <c r="K4565">
        <f t="shared" si="788"/>
        <v>0</v>
      </c>
      <c r="L4565">
        <f t="shared" si="789"/>
        <v>0</v>
      </c>
      <c r="M4565">
        <f t="shared" si="790"/>
        <v>0</v>
      </c>
      <c r="N4565">
        <f t="shared" si="791"/>
        <v>0</v>
      </c>
      <c r="O4565">
        <f t="shared" si="793"/>
        <v>0</v>
      </c>
      <c r="P4565">
        <f t="shared" si="792"/>
        <v>0</v>
      </c>
    </row>
    <row r="4566" spans="1:16" x14ac:dyDescent="0.45">
      <c r="A4566" t="s">
        <v>4195</v>
      </c>
      <c r="B4566" t="s">
        <v>4196</v>
      </c>
      <c r="C4566" t="s">
        <v>4200</v>
      </c>
      <c r="D4566" s="4" t="str" cm="1">
        <f t="array" ref="D4566">_xlfn.TEXTJOIN("",,_xlfn.LET(_xlpm.a,MID(C4566,_xlfn.SEQUENCE(1,LEN(C4566)),1),IF(ISNUMBER(--_xlpm.a),"",_xlpm.a)))</f>
        <v>_COR_X</v>
      </c>
      <c r="E4566" t="str">
        <f t="shared" si="783"/>
        <v>_COR_X</v>
      </c>
      <c r="F4566" t="str">
        <f t="shared" si="785"/>
        <v>_COR_X</v>
      </c>
      <c r="G4566" t="b">
        <f t="shared" si="784"/>
        <v>1</v>
      </c>
      <c r="H4566">
        <f t="shared" si="786"/>
        <v>0</v>
      </c>
      <c r="I4566">
        <f t="shared" si="787"/>
        <v>0</v>
      </c>
      <c r="J4566" t="str" cm="1">
        <f t="array" ref="J4566">IF(OR(ISNUMBER(SEARCH({"A";"B";"C";"D";"E";"F";"G";"H";"I";"J";"K";"L";"M";"N";"O";"P";"Q";"R";"S";"T";"U";"V";"W";"X";"Y";"Z"},F4566))), "TRUE", "FALSE")</f>
        <v>TRUE</v>
      </c>
      <c r="K4566">
        <f t="shared" si="788"/>
        <v>0</v>
      </c>
      <c r="L4566">
        <f t="shared" si="789"/>
        <v>0</v>
      </c>
      <c r="M4566">
        <f t="shared" si="790"/>
        <v>0</v>
      </c>
      <c r="N4566">
        <f t="shared" si="791"/>
        <v>0</v>
      </c>
      <c r="O4566">
        <f t="shared" si="793"/>
        <v>0</v>
      </c>
      <c r="P4566">
        <f t="shared" si="792"/>
        <v>0</v>
      </c>
    </row>
    <row r="4567" spans="1:16" x14ac:dyDescent="0.45">
      <c r="A4567" t="s">
        <v>4195</v>
      </c>
      <c r="B4567" t="s">
        <v>4196</v>
      </c>
      <c r="C4567" t="s">
        <v>184</v>
      </c>
      <c r="D4567" s="4" t="str" cm="1">
        <f t="array" ref="D4567">_xlfn.TEXTJOIN("",,_xlfn.LET(_xlpm.a,MID(C4567,_xlfn.SEQUENCE(1,LEN(C4567)),1),IF(ISNUMBER(--_xlpm.a),"",_xlpm.a)))</f>
        <v>_ABD_PELVIS_W_O</v>
      </c>
      <c r="E4567" t="str">
        <f t="shared" si="783"/>
        <v>_ABD_PELVIS_W_O</v>
      </c>
      <c r="F4567" t="str">
        <f t="shared" si="785"/>
        <v>_ABD_PELVIS_W_O</v>
      </c>
      <c r="G4567" t="b">
        <f t="shared" si="784"/>
        <v>0</v>
      </c>
      <c r="H4567">
        <f t="shared" si="786"/>
        <v>1</v>
      </c>
      <c r="I4567">
        <f t="shared" si="787"/>
        <v>0</v>
      </c>
      <c r="J4567" t="str" cm="1">
        <f t="array" ref="J4567">IF(OR(ISNUMBER(SEARCH({"A";"B";"C";"D";"E";"F";"G";"H";"I";"J";"K";"L";"M";"N";"O";"P";"Q";"R";"S";"T";"U";"V";"W";"X";"Y";"Z"},F4567))), "TRUE", "FALSE")</f>
        <v>TRUE</v>
      </c>
      <c r="K4567">
        <f t="shared" si="788"/>
        <v>0</v>
      </c>
      <c r="L4567">
        <f t="shared" si="789"/>
        <v>0</v>
      </c>
      <c r="M4567">
        <f t="shared" si="790"/>
        <v>0</v>
      </c>
      <c r="N4567">
        <f t="shared" si="791"/>
        <v>0</v>
      </c>
      <c r="O4567">
        <f t="shared" si="793"/>
        <v>0</v>
      </c>
      <c r="P4567">
        <f t="shared" si="792"/>
        <v>0</v>
      </c>
    </row>
    <row r="4568" spans="1:16" x14ac:dyDescent="0.45">
      <c r="A4568" t="s">
        <v>4201</v>
      </c>
      <c r="B4568" t="s">
        <v>4202</v>
      </c>
      <c r="C4568" t="s">
        <v>182</v>
      </c>
      <c r="D4568" s="4" t="str" cm="1">
        <f t="array" ref="D4568">_xlfn.TEXTJOIN("",,_xlfn.LET(_xlpm.a,MID(C4568,_xlfn.SEQUENCE(1,LEN(C4568)),1),IF(ISNUMBER(--_xlpm.a),"",_xlpm.a)))</f>
        <v>_THINS</v>
      </c>
      <c r="E4568" t="str">
        <f t="shared" si="783"/>
        <v>_THINS</v>
      </c>
      <c r="F4568" t="str">
        <f t="shared" si="785"/>
        <v>_THINS</v>
      </c>
      <c r="G4568" t="b">
        <f t="shared" si="784"/>
        <v>0</v>
      </c>
      <c r="H4568">
        <f t="shared" si="786"/>
        <v>0</v>
      </c>
      <c r="I4568">
        <f t="shared" si="787"/>
        <v>0</v>
      </c>
      <c r="J4568" t="str" cm="1">
        <f t="array" ref="J4568">IF(OR(ISNUMBER(SEARCH({"A";"B";"C";"D";"E";"F";"G";"H";"I";"J";"K";"L";"M";"N";"O";"P";"Q";"R";"S";"T";"U";"V";"W";"X";"Y";"Z"},F4568))), "TRUE", "FALSE")</f>
        <v>TRUE</v>
      </c>
      <c r="K4568">
        <f t="shared" si="788"/>
        <v>0</v>
      </c>
      <c r="L4568">
        <f t="shared" si="789"/>
        <v>0</v>
      </c>
      <c r="M4568">
        <f t="shared" si="790"/>
        <v>1</v>
      </c>
      <c r="N4568">
        <f t="shared" si="791"/>
        <v>0</v>
      </c>
      <c r="O4568">
        <f t="shared" si="793"/>
        <v>0</v>
      </c>
      <c r="P4568">
        <f t="shared" si="792"/>
        <v>0</v>
      </c>
    </row>
    <row r="4569" spans="1:16" x14ac:dyDescent="0.45">
      <c r="A4569" t="s">
        <v>4201</v>
      </c>
      <c r="B4569" t="s">
        <v>4202</v>
      </c>
      <c r="C4569" t="s">
        <v>184</v>
      </c>
      <c r="D4569" s="4" t="str" cm="1">
        <f t="array" ref="D4569">_xlfn.TEXTJOIN("",,_xlfn.LET(_xlpm.a,MID(C4569,_xlfn.SEQUENCE(1,LEN(C4569)),1),IF(ISNUMBER(--_xlpm.a),"",_xlpm.a)))</f>
        <v>_ABD_PELVIS_W_O</v>
      </c>
      <c r="E4569" t="str">
        <f t="shared" si="783"/>
        <v>_ABD_PELVIS_W_O</v>
      </c>
      <c r="F4569" t="str">
        <f t="shared" si="785"/>
        <v>_ABD_PELVIS_W_O</v>
      </c>
      <c r="G4569" t="b">
        <f t="shared" si="784"/>
        <v>0</v>
      </c>
      <c r="H4569">
        <f t="shared" si="786"/>
        <v>1</v>
      </c>
      <c r="I4569">
        <f t="shared" si="787"/>
        <v>0</v>
      </c>
      <c r="J4569" t="str" cm="1">
        <f t="array" ref="J4569">IF(OR(ISNUMBER(SEARCH({"A";"B";"C";"D";"E";"F";"G";"H";"I";"J";"K";"L";"M";"N";"O";"P";"Q";"R";"S";"T";"U";"V";"W";"X";"Y";"Z"},F4569))), "TRUE", "FALSE")</f>
        <v>TRUE</v>
      </c>
      <c r="K4569">
        <f t="shared" si="788"/>
        <v>0</v>
      </c>
      <c r="L4569">
        <f t="shared" si="789"/>
        <v>0</v>
      </c>
      <c r="M4569">
        <f t="shared" si="790"/>
        <v>0</v>
      </c>
      <c r="N4569">
        <f t="shared" si="791"/>
        <v>0</v>
      </c>
      <c r="O4569">
        <f t="shared" si="793"/>
        <v>0</v>
      </c>
      <c r="P4569">
        <f t="shared" si="792"/>
        <v>0</v>
      </c>
    </row>
    <row r="4570" spans="1:16" x14ac:dyDescent="0.45">
      <c r="A4570" t="s">
        <v>4201</v>
      </c>
      <c r="B4570" t="s">
        <v>4202</v>
      </c>
      <c r="C4570" t="s">
        <v>183</v>
      </c>
      <c r="D4570" s="4" t="str" cm="1">
        <f t="array" ref="D4570">_xlfn.TEXTJOIN("",,_xlfn.LET(_xlpm.a,MID(C4570,_xlfn.SEQUENCE(1,LEN(C4570)),1),IF(ISNUMBER(--_xlpm.a),"",_xlpm.a)))</f>
        <v>_COR</v>
      </c>
      <c r="E4570" t="str">
        <f t="shared" si="783"/>
        <v>_COR</v>
      </c>
      <c r="F4570" t="str">
        <f t="shared" si="785"/>
        <v>_COR</v>
      </c>
      <c r="G4570" t="b">
        <f t="shared" si="784"/>
        <v>1</v>
      </c>
      <c r="H4570">
        <f t="shared" si="786"/>
        <v>0</v>
      </c>
      <c r="I4570">
        <f t="shared" si="787"/>
        <v>0</v>
      </c>
      <c r="J4570" t="str" cm="1">
        <f t="array" ref="J4570">IF(OR(ISNUMBER(SEARCH({"A";"B";"C";"D";"E";"F";"G";"H";"I";"J";"K";"L";"M";"N";"O";"P";"Q";"R";"S";"T";"U";"V";"W";"X";"Y";"Z"},F4570))), "TRUE", "FALSE")</f>
        <v>TRUE</v>
      </c>
      <c r="K4570">
        <f t="shared" si="788"/>
        <v>0</v>
      </c>
      <c r="L4570">
        <f t="shared" si="789"/>
        <v>0</v>
      </c>
      <c r="M4570">
        <f t="shared" si="790"/>
        <v>0</v>
      </c>
      <c r="N4570">
        <f t="shared" si="791"/>
        <v>0</v>
      </c>
      <c r="O4570">
        <f t="shared" si="793"/>
        <v>0</v>
      </c>
      <c r="P4570">
        <f t="shared" si="792"/>
        <v>0</v>
      </c>
    </row>
    <row r="4571" spans="1:16" x14ac:dyDescent="0.45">
      <c r="A4571" t="s">
        <v>4201</v>
      </c>
      <c r="B4571" t="s">
        <v>4202</v>
      </c>
      <c r="C4571" t="s">
        <v>185</v>
      </c>
      <c r="D4571" s="4" t="str" cm="1">
        <f t="array" ref="D4571">_xlfn.TEXTJOIN("",,_xlfn.LET(_xlpm.a,MID(C4571,_xlfn.SEQUENCE(1,LEN(C4571)),1),IF(ISNUMBER(--_xlpm.a),"",_xlpm.a)))</f>
        <v>_SAG</v>
      </c>
      <c r="E4571" t="str">
        <f t="shared" si="783"/>
        <v>_SAG</v>
      </c>
      <c r="F4571" t="str">
        <f t="shared" si="785"/>
        <v>_SAG</v>
      </c>
      <c r="G4571" t="b">
        <f t="shared" si="784"/>
        <v>1</v>
      </c>
      <c r="H4571">
        <f t="shared" si="786"/>
        <v>0</v>
      </c>
      <c r="I4571">
        <f t="shared" si="787"/>
        <v>0</v>
      </c>
      <c r="J4571" t="str" cm="1">
        <f t="array" ref="J4571">IF(OR(ISNUMBER(SEARCH({"A";"B";"C";"D";"E";"F";"G";"H";"I";"J";"K";"L";"M";"N";"O";"P";"Q";"R";"S";"T";"U";"V";"W";"X";"Y";"Z"},F4571))), "TRUE", "FALSE")</f>
        <v>TRUE</v>
      </c>
      <c r="K4571">
        <f t="shared" si="788"/>
        <v>0</v>
      </c>
      <c r="L4571">
        <f t="shared" si="789"/>
        <v>0</v>
      </c>
      <c r="M4571">
        <f t="shared" si="790"/>
        <v>0</v>
      </c>
      <c r="N4571">
        <f t="shared" si="791"/>
        <v>0</v>
      </c>
      <c r="O4571">
        <f t="shared" si="793"/>
        <v>0</v>
      </c>
      <c r="P4571">
        <f t="shared" si="792"/>
        <v>0</v>
      </c>
    </row>
    <row r="4572" spans="1:16" x14ac:dyDescent="0.45">
      <c r="A4572" t="s">
        <v>4203</v>
      </c>
      <c r="B4572" t="s">
        <v>4204</v>
      </c>
      <c r="C4572" t="s">
        <v>438</v>
      </c>
      <c r="D4572" s="4" t="str" cm="1">
        <f t="array" ref="D4572">_xlfn.TEXTJOIN("",,_xlfn.LET(_xlpm.a,MID(C4572,_xlfn.SEQUENCE(1,LEN(C4572)),1),IF(ISNUMBER(--_xlpm.a),"",_xlpm.a)))</f>
        <v>_ML_OMNI</v>
      </c>
      <c r="E4572" t="str">
        <f t="shared" si="783"/>
        <v>_ML_OMNI</v>
      </c>
      <c r="F4572" t="str">
        <f t="shared" si="785"/>
        <v>_ML_OMNI</v>
      </c>
      <c r="G4572" t="b">
        <f t="shared" si="784"/>
        <v>0</v>
      </c>
      <c r="H4572">
        <f t="shared" si="786"/>
        <v>0</v>
      </c>
      <c r="I4572">
        <f t="shared" si="787"/>
        <v>0</v>
      </c>
      <c r="J4572" t="str" cm="1">
        <f t="array" ref="J4572">IF(OR(ISNUMBER(SEARCH({"A";"B";"C";"D";"E";"F";"G";"H";"I";"J";"K";"L";"M";"N";"O";"P";"Q";"R";"S";"T";"U";"V";"W";"X";"Y";"Z"},F4572))), "TRUE", "FALSE")</f>
        <v>TRUE</v>
      </c>
      <c r="K4572">
        <f t="shared" si="788"/>
        <v>0</v>
      </c>
      <c r="L4572">
        <f t="shared" si="789"/>
        <v>0</v>
      </c>
      <c r="M4572">
        <f t="shared" si="790"/>
        <v>0</v>
      </c>
      <c r="N4572">
        <f t="shared" si="791"/>
        <v>0</v>
      </c>
      <c r="O4572">
        <f t="shared" si="793"/>
        <v>0</v>
      </c>
      <c r="P4572">
        <f t="shared" si="792"/>
        <v>0</v>
      </c>
    </row>
    <row r="4573" spans="1:16" x14ac:dyDescent="0.45">
      <c r="A4573" t="s">
        <v>4203</v>
      </c>
      <c r="B4573" t="s">
        <v>4204</v>
      </c>
      <c r="C4573" t="s">
        <v>82</v>
      </c>
      <c r="D4573" s="4" t="str" cm="1">
        <f t="array" ref="D4573">_xlfn.TEXTJOIN("",,_xlfn.LET(_xlpm.a,MID(C4573,_xlfn.SEQUENCE(1,LEN(C4573)),1),IF(ISNUMBER(--_xlpm.a),"",_xlpm.a)))</f>
        <v>_SAGITTAL_ABDOMEN_PELVIS</v>
      </c>
      <c r="E4573" t="str">
        <f t="shared" si="783"/>
        <v>_SAGITTAL_ABDOMEN_PELVIS</v>
      </c>
      <c r="F4573" t="str">
        <f t="shared" si="785"/>
        <v>_SAGITTAL_ABDOMEN_PELVIS</v>
      </c>
      <c r="G4573" t="b">
        <f t="shared" si="784"/>
        <v>1</v>
      </c>
      <c r="H4573">
        <f t="shared" si="786"/>
        <v>0</v>
      </c>
      <c r="I4573">
        <f t="shared" si="787"/>
        <v>0</v>
      </c>
      <c r="J4573" t="str" cm="1">
        <f t="array" ref="J4573">IF(OR(ISNUMBER(SEARCH({"A";"B";"C";"D";"E";"F";"G";"H";"I";"J";"K";"L";"M";"N";"O";"P";"Q";"R";"S";"T";"U";"V";"W";"X";"Y";"Z"},F4573))), "TRUE", "FALSE")</f>
        <v>TRUE</v>
      </c>
      <c r="K4573">
        <f t="shared" si="788"/>
        <v>0</v>
      </c>
      <c r="L4573">
        <f t="shared" si="789"/>
        <v>0</v>
      </c>
      <c r="M4573">
        <f t="shared" si="790"/>
        <v>0</v>
      </c>
      <c r="N4573">
        <f t="shared" si="791"/>
        <v>0</v>
      </c>
      <c r="O4573">
        <f t="shared" si="793"/>
        <v>0</v>
      </c>
      <c r="P4573">
        <f t="shared" si="792"/>
        <v>0</v>
      </c>
    </row>
    <row r="4574" spans="1:16" x14ac:dyDescent="0.45">
      <c r="A4574" t="s">
        <v>4203</v>
      </c>
      <c r="B4574" t="s">
        <v>4204</v>
      </c>
      <c r="C4574" t="s">
        <v>83</v>
      </c>
      <c r="D4574" s="4" t="str" cm="1">
        <f t="array" ref="D4574">_xlfn.TEXTJOIN("",,_xlfn.LET(_xlpm.a,MID(C4574,_xlfn.SEQUENCE(1,LEN(C4574)),1),IF(ISNUMBER(--_xlpm.a),"",_xlpm.a)))</f>
        <v>_CORONAL_ABDOMEN_PELVIS</v>
      </c>
      <c r="E4574" t="str">
        <f t="shared" si="783"/>
        <v>_CORONAL_ABDOMEN_PELVIS</v>
      </c>
      <c r="F4574" t="str">
        <f t="shared" si="785"/>
        <v>_CORONAL_ABDOMEN_PELVIS</v>
      </c>
      <c r="G4574" t="b">
        <f t="shared" si="784"/>
        <v>1</v>
      </c>
      <c r="H4574">
        <f t="shared" si="786"/>
        <v>0</v>
      </c>
      <c r="I4574">
        <f t="shared" si="787"/>
        <v>0</v>
      </c>
      <c r="J4574" t="str" cm="1">
        <f t="array" ref="J4574">IF(OR(ISNUMBER(SEARCH({"A";"B";"C";"D";"E";"F";"G";"H";"I";"J";"K";"L";"M";"N";"O";"P";"Q";"R";"S";"T";"U";"V";"W";"X";"Y";"Z"},F4574))), "TRUE", "FALSE")</f>
        <v>TRUE</v>
      </c>
      <c r="K4574">
        <f t="shared" si="788"/>
        <v>0</v>
      </c>
      <c r="L4574">
        <f t="shared" si="789"/>
        <v>0</v>
      </c>
      <c r="M4574">
        <f t="shared" si="790"/>
        <v>0</v>
      </c>
      <c r="N4574">
        <f t="shared" si="791"/>
        <v>0</v>
      </c>
      <c r="O4574">
        <f t="shared" si="793"/>
        <v>0</v>
      </c>
      <c r="P4574">
        <f t="shared" si="792"/>
        <v>0</v>
      </c>
    </row>
    <row r="4575" spans="1:16" x14ac:dyDescent="0.45">
      <c r="A4575" t="s">
        <v>4205</v>
      </c>
      <c r="B4575" t="s">
        <v>4206</v>
      </c>
      <c r="C4575" t="s">
        <v>1120</v>
      </c>
      <c r="D4575" s="4" t="str" cm="1">
        <f t="array" ref="D4575">_xlfn.TEXTJOIN("",,_xlfn.LET(_xlpm.a,MID(C4575,_xlfn.SEQUENCE(1,LEN(C4575)),1),IF(ISNUMBER(--_xlpm.a),"",_xlpm.a)))</f>
        <v>_CORONAL_ABDOMEN_PELVIS</v>
      </c>
      <c r="E4575" t="str">
        <f t="shared" si="783"/>
        <v>_CORONAL_ABDOMEN_PELVIS</v>
      </c>
      <c r="F4575" t="str">
        <f t="shared" si="785"/>
        <v>_CORONAL_ABDOMEN_PELVIS</v>
      </c>
      <c r="G4575" t="b">
        <f t="shared" si="784"/>
        <v>1</v>
      </c>
      <c r="H4575">
        <f t="shared" si="786"/>
        <v>0</v>
      </c>
      <c r="I4575">
        <f t="shared" si="787"/>
        <v>0</v>
      </c>
      <c r="J4575" t="str" cm="1">
        <f t="array" ref="J4575">IF(OR(ISNUMBER(SEARCH({"A";"B";"C";"D";"E";"F";"G";"H";"I";"J";"K";"L";"M";"N";"O";"P";"Q";"R";"S";"T";"U";"V";"W";"X";"Y";"Z"},F4575))), "TRUE", "FALSE")</f>
        <v>TRUE</v>
      </c>
      <c r="K4575">
        <f t="shared" si="788"/>
        <v>0</v>
      </c>
      <c r="L4575">
        <f t="shared" si="789"/>
        <v>0</v>
      </c>
      <c r="M4575">
        <f t="shared" si="790"/>
        <v>0</v>
      </c>
      <c r="N4575">
        <f t="shared" si="791"/>
        <v>0</v>
      </c>
      <c r="O4575">
        <f t="shared" si="793"/>
        <v>0</v>
      </c>
      <c r="P4575">
        <f t="shared" si="792"/>
        <v>0</v>
      </c>
    </row>
    <row r="4576" spans="1:16" x14ac:dyDescent="0.45">
      <c r="A4576" t="s">
        <v>4205</v>
      </c>
      <c r="B4576" t="s">
        <v>4206</v>
      </c>
      <c r="C4576" t="s">
        <v>1122</v>
      </c>
      <c r="D4576" s="4" t="str" cm="1">
        <f t="array" ref="D4576">_xlfn.TEXTJOIN("",,_xlfn.LET(_xlpm.a,MID(C4576,_xlfn.SEQUENCE(1,LEN(C4576)),1),IF(ISNUMBER(--_xlpm.a),"",_xlpm.a)))</f>
        <v>_SAGITTAL_ABDOMEN_PELVIS</v>
      </c>
      <c r="E4576" t="str">
        <f t="shared" si="783"/>
        <v>_SAGITTAL_ABDOMEN_PELVIS</v>
      </c>
      <c r="F4576" t="str">
        <f t="shared" si="785"/>
        <v>_SAGITTAL_ABDOMEN_PELVIS</v>
      </c>
      <c r="G4576" t="b">
        <f t="shared" si="784"/>
        <v>1</v>
      </c>
      <c r="H4576">
        <f t="shared" si="786"/>
        <v>0</v>
      </c>
      <c r="I4576">
        <f t="shared" si="787"/>
        <v>0</v>
      </c>
      <c r="J4576" t="str" cm="1">
        <f t="array" ref="J4576">IF(OR(ISNUMBER(SEARCH({"A";"B";"C";"D";"E";"F";"G";"H";"I";"J";"K";"L";"M";"N";"O";"P";"Q";"R";"S";"T";"U";"V";"W";"X";"Y";"Z"},F4576))), "TRUE", "FALSE")</f>
        <v>TRUE</v>
      </c>
      <c r="K4576">
        <f t="shared" si="788"/>
        <v>0</v>
      </c>
      <c r="L4576">
        <f t="shared" si="789"/>
        <v>0</v>
      </c>
      <c r="M4576">
        <f t="shared" si="790"/>
        <v>0</v>
      </c>
      <c r="N4576">
        <f t="shared" si="791"/>
        <v>0</v>
      </c>
      <c r="O4576">
        <f t="shared" si="793"/>
        <v>0</v>
      </c>
      <c r="P4576">
        <f t="shared" si="792"/>
        <v>0</v>
      </c>
    </row>
    <row r="4577" spans="1:16" x14ac:dyDescent="0.45">
      <c r="A4577" t="s">
        <v>4205</v>
      </c>
      <c r="B4577" t="s">
        <v>4206</v>
      </c>
      <c r="C4577" t="s">
        <v>438</v>
      </c>
      <c r="D4577" s="4" t="str" cm="1">
        <f t="array" ref="D4577">_xlfn.TEXTJOIN("",,_xlfn.LET(_xlpm.a,MID(C4577,_xlfn.SEQUENCE(1,LEN(C4577)),1),IF(ISNUMBER(--_xlpm.a),"",_xlpm.a)))</f>
        <v>_ML_OMNI</v>
      </c>
      <c r="E4577" t="str">
        <f t="shared" si="783"/>
        <v>_ML_OMNI</v>
      </c>
      <c r="F4577" t="str">
        <f t="shared" si="785"/>
        <v>_ML_OMNI</v>
      </c>
      <c r="G4577" t="b">
        <f t="shared" si="784"/>
        <v>0</v>
      </c>
      <c r="H4577">
        <f t="shared" si="786"/>
        <v>0</v>
      </c>
      <c r="I4577">
        <f t="shared" si="787"/>
        <v>0</v>
      </c>
      <c r="J4577" t="str" cm="1">
        <f t="array" ref="J4577">IF(OR(ISNUMBER(SEARCH({"A";"B";"C";"D";"E";"F";"G";"H";"I";"J";"K";"L";"M";"N";"O";"P";"Q";"R";"S";"T";"U";"V";"W";"X";"Y";"Z"},F4577))), "TRUE", "FALSE")</f>
        <v>TRUE</v>
      </c>
      <c r="K4577">
        <f t="shared" si="788"/>
        <v>0</v>
      </c>
      <c r="L4577">
        <f t="shared" si="789"/>
        <v>0</v>
      </c>
      <c r="M4577">
        <f t="shared" si="790"/>
        <v>0</v>
      </c>
      <c r="N4577">
        <f t="shared" si="791"/>
        <v>0</v>
      </c>
      <c r="O4577">
        <f t="shared" si="793"/>
        <v>0</v>
      </c>
      <c r="P4577">
        <f t="shared" si="792"/>
        <v>0</v>
      </c>
    </row>
    <row r="4578" spans="1:16" x14ac:dyDescent="0.45">
      <c r="A4578" t="s">
        <v>4207</v>
      </c>
      <c r="B4578" t="s">
        <v>4208</v>
      </c>
      <c r="C4578" t="s">
        <v>4209</v>
      </c>
      <c r="D4578" s="4" t="str" cm="1">
        <f t="array" ref="D4578">_xlfn.TEXTJOIN("",,_xlfn.LET(_xlpm.a,MID(C4578,_xlfn.SEQUENCE(1,LEN(C4578)),1),IF(ISNUMBER(--_xlpm.a),"",_xlpm.a)))</f>
        <v>_Venous_chest_abd_pelvis</v>
      </c>
      <c r="E4578" t="str">
        <f t="shared" si="783"/>
        <v>_Venous_chest_abd_pelvis</v>
      </c>
      <c r="F4578" t="str">
        <f t="shared" si="785"/>
        <v>_VENOUS_CHEST_ABD_PELVIS</v>
      </c>
      <c r="G4578" t="b">
        <f t="shared" si="784"/>
        <v>0</v>
      </c>
      <c r="H4578">
        <f t="shared" si="786"/>
        <v>1</v>
      </c>
      <c r="I4578">
        <f t="shared" si="787"/>
        <v>0</v>
      </c>
      <c r="J4578" t="str" cm="1">
        <f t="array" ref="J4578">IF(OR(ISNUMBER(SEARCH({"A";"B";"C";"D";"E";"F";"G";"H";"I";"J";"K";"L";"M";"N";"O";"P";"Q";"R";"S";"T";"U";"V";"W";"X";"Y";"Z"},F4578))), "TRUE", "FALSE")</f>
        <v>TRUE</v>
      </c>
      <c r="K4578">
        <f t="shared" si="788"/>
        <v>1</v>
      </c>
      <c r="L4578">
        <f t="shared" si="789"/>
        <v>0</v>
      </c>
      <c r="M4578">
        <f t="shared" si="790"/>
        <v>0</v>
      </c>
      <c r="N4578">
        <f t="shared" si="791"/>
        <v>0</v>
      </c>
      <c r="O4578">
        <f t="shared" si="793"/>
        <v>0</v>
      </c>
      <c r="P4578">
        <f t="shared" si="792"/>
        <v>0</v>
      </c>
    </row>
    <row r="4579" spans="1:16" x14ac:dyDescent="0.45">
      <c r="A4579" t="s">
        <v>4210</v>
      </c>
      <c r="B4579" t="s">
        <v>4211</v>
      </c>
      <c r="C4579" t="s">
        <v>4212</v>
      </c>
      <c r="D4579" s="4" t="str" cm="1">
        <f t="array" ref="D4579">_xlfn.TEXTJOIN("",,_xlfn.LET(_xlpm.a,MID(C4579,_xlfn.SEQUENCE(1,LEN(C4579)),1),IF(ISNUMBER(--_xlpm.a),"",_xlpm.a)))</f>
        <v>_ABDOMEN_PELVIS__W</v>
      </c>
      <c r="E4579" t="str">
        <f t="shared" si="783"/>
        <v>_ABDOMEN_PELVIS_W</v>
      </c>
      <c r="F4579" t="str">
        <f t="shared" si="785"/>
        <v>_ABDOMEN_PELVIS_W</v>
      </c>
      <c r="G4579" t="b">
        <f t="shared" si="784"/>
        <v>0</v>
      </c>
      <c r="H4579">
        <f t="shared" si="786"/>
        <v>1</v>
      </c>
      <c r="I4579">
        <f t="shared" si="787"/>
        <v>0</v>
      </c>
      <c r="J4579" t="str" cm="1">
        <f t="array" ref="J4579">IF(OR(ISNUMBER(SEARCH({"A";"B";"C";"D";"E";"F";"G";"H";"I";"J";"K";"L";"M";"N";"O";"P";"Q";"R";"S";"T";"U";"V";"W";"X";"Y";"Z"},F4579))), "TRUE", "FALSE")</f>
        <v>TRUE</v>
      </c>
      <c r="K4579">
        <f t="shared" si="788"/>
        <v>0</v>
      </c>
      <c r="L4579">
        <f t="shared" si="789"/>
        <v>0</v>
      </c>
      <c r="M4579">
        <f t="shared" si="790"/>
        <v>0</v>
      </c>
      <c r="N4579">
        <f t="shared" si="791"/>
        <v>0</v>
      </c>
      <c r="O4579">
        <f t="shared" si="793"/>
        <v>0</v>
      </c>
      <c r="P4579">
        <f t="shared" si="792"/>
        <v>0</v>
      </c>
    </row>
    <row r="4580" spans="1:16" x14ac:dyDescent="0.45">
      <c r="A4580" t="s">
        <v>4210</v>
      </c>
      <c r="B4580" t="s">
        <v>4211</v>
      </c>
      <c r="C4580" t="s">
        <v>4213</v>
      </c>
      <c r="D4580" s="4" t="str" cm="1">
        <f t="array" ref="D4580">_xlfn.TEXTJOIN("",,_xlfn.LET(_xlpm.a,MID(C4580,_xlfn.SEQUENCE(1,LEN(C4580)),1),IF(ISNUMBER(--_xlpm.a),"",_xlpm.a)))</f>
        <v>_ABDOMEN_PELVIS__W_O</v>
      </c>
      <c r="E4580" t="str">
        <f t="shared" si="783"/>
        <v>_ABDOMEN_PELVIS_W_O</v>
      </c>
      <c r="F4580" t="str">
        <f t="shared" si="785"/>
        <v>_ABDOMEN_PELVIS_W_O</v>
      </c>
      <c r="G4580" t="b">
        <f t="shared" si="784"/>
        <v>0</v>
      </c>
      <c r="H4580">
        <f t="shared" si="786"/>
        <v>1</v>
      </c>
      <c r="I4580">
        <f t="shared" si="787"/>
        <v>0</v>
      </c>
      <c r="J4580" t="str" cm="1">
        <f t="array" ref="J4580">IF(OR(ISNUMBER(SEARCH({"A";"B";"C";"D";"E";"F";"G";"H";"I";"J";"K";"L";"M";"N";"O";"P";"Q";"R";"S";"T";"U";"V";"W";"X";"Y";"Z"},F4580))), "TRUE", "FALSE")</f>
        <v>TRUE</v>
      </c>
      <c r="K4580">
        <f t="shared" si="788"/>
        <v>0</v>
      </c>
      <c r="L4580">
        <f t="shared" si="789"/>
        <v>0</v>
      </c>
      <c r="M4580">
        <f t="shared" si="790"/>
        <v>0</v>
      </c>
      <c r="N4580">
        <f t="shared" si="791"/>
        <v>0</v>
      </c>
      <c r="O4580">
        <f t="shared" si="793"/>
        <v>0</v>
      </c>
      <c r="P4580">
        <f t="shared" si="792"/>
        <v>0</v>
      </c>
    </row>
    <row r="4581" spans="1:16" x14ac:dyDescent="0.45">
      <c r="A4581" t="s">
        <v>4214</v>
      </c>
      <c r="B4581" t="s">
        <v>4215</v>
      </c>
      <c r="C4581" t="s">
        <v>4216</v>
      </c>
      <c r="D4581" s="4" t="str" cm="1">
        <f t="array" ref="D4581">_xlfn.TEXTJOIN("",,_xlfn.LET(_xlpm.a,MID(C4581,_xlfn.SEQUENCE(1,LEN(C4581)),1),IF(ISNUMBER(--_xlpm.a),"",_xlpm.a)))</f>
        <v>_ABDOMEN___PELVIS</v>
      </c>
      <c r="E4581" t="str">
        <f t="shared" si="783"/>
        <v>_ABDOMEN_PELVIS</v>
      </c>
      <c r="F4581" t="str">
        <f t="shared" si="785"/>
        <v>_ABDOMEN_PELVIS</v>
      </c>
      <c r="G4581" t="b">
        <f t="shared" si="784"/>
        <v>0</v>
      </c>
      <c r="H4581">
        <f t="shared" si="786"/>
        <v>1</v>
      </c>
      <c r="I4581">
        <f t="shared" si="787"/>
        <v>0</v>
      </c>
      <c r="J4581" t="str" cm="1">
        <f t="array" ref="J4581">IF(OR(ISNUMBER(SEARCH({"A";"B";"C";"D";"E";"F";"G";"H";"I";"J";"K";"L";"M";"N";"O";"P";"Q";"R";"S";"T";"U";"V";"W";"X";"Y";"Z"},F4581))), "TRUE", "FALSE")</f>
        <v>TRUE</v>
      </c>
      <c r="K4581">
        <f t="shared" si="788"/>
        <v>0</v>
      </c>
      <c r="L4581">
        <f t="shared" si="789"/>
        <v>0</v>
      </c>
      <c r="M4581">
        <f t="shared" si="790"/>
        <v>0</v>
      </c>
      <c r="N4581">
        <f t="shared" si="791"/>
        <v>0</v>
      </c>
      <c r="O4581">
        <f t="shared" si="793"/>
        <v>0</v>
      </c>
      <c r="P4581">
        <f t="shared" si="792"/>
        <v>0</v>
      </c>
    </row>
    <row r="4582" spans="1:16" x14ac:dyDescent="0.45">
      <c r="A4582" t="s">
        <v>4217</v>
      </c>
      <c r="B4582" t="s">
        <v>4218</v>
      </c>
      <c r="C4582" t="s">
        <v>4104</v>
      </c>
      <c r="D4582" s="4" t="str" cm="1">
        <f t="array" ref="D4582">_xlfn.TEXTJOIN("",,_xlfn.LET(_xlpm.a,MID(C4582,_xlfn.SEQUENCE(1,LEN(C4582)),1),IF(ISNUMBER(--_xlpm.a),"",_xlpm.a)))</f>
        <v>_Abd___Pelvis____Bf</v>
      </c>
      <c r="E4582" t="str">
        <f t="shared" si="783"/>
        <v>_Abd_Pelvis_Bf</v>
      </c>
      <c r="F4582" t="str">
        <f t="shared" si="785"/>
        <v>_ABD_PELVIS_BF</v>
      </c>
      <c r="G4582" t="b">
        <f t="shared" si="784"/>
        <v>0</v>
      </c>
      <c r="H4582">
        <f t="shared" si="786"/>
        <v>1</v>
      </c>
      <c r="I4582">
        <f t="shared" si="787"/>
        <v>0</v>
      </c>
      <c r="J4582" t="str" cm="1">
        <f t="array" ref="J4582">IF(OR(ISNUMBER(SEARCH({"A";"B";"C";"D";"E";"F";"G";"H";"I";"J";"K";"L";"M";"N";"O";"P";"Q";"R";"S";"T";"U";"V";"W";"X";"Y";"Z"},F4582))), "TRUE", "FALSE")</f>
        <v>TRUE</v>
      </c>
      <c r="K4582">
        <f t="shared" si="788"/>
        <v>0</v>
      </c>
      <c r="L4582">
        <f t="shared" si="789"/>
        <v>0</v>
      </c>
      <c r="M4582">
        <f t="shared" si="790"/>
        <v>0</v>
      </c>
      <c r="N4582">
        <f t="shared" si="791"/>
        <v>0</v>
      </c>
      <c r="O4582">
        <f t="shared" si="793"/>
        <v>0</v>
      </c>
      <c r="P4582">
        <f t="shared" si="792"/>
        <v>0</v>
      </c>
    </row>
    <row r="4583" spans="1:16" x14ac:dyDescent="0.45">
      <c r="A4583" t="s">
        <v>4217</v>
      </c>
      <c r="B4583" t="s">
        <v>4218</v>
      </c>
      <c r="C4583" t="s">
        <v>4105</v>
      </c>
      <c r="D4583" s="4" t="str" cm="1">
        <f t="array" ref="D4583">_xlfn.TEXTJOIN("",,_xlfn.LET(_xlpm.a,MID(C4583,_xlfn.SEQUENCE(1,LEN(C4583)),1),IF(ISNUMBER(--_xlpm.a),"",_xlpm.a)))</f>
        <v>_Abd___Pelvis____Bf</v>
      </c>
      <c r="E4583" t="str">
        <f t="shared" si="783"/>
        <v>_Abd_Pelvis_Bf</v>
      </c>
      <c r="F4583" t="str">
        <f t="shared" si="785"/>
        <v>_ABD_PELVIS_BF</v>
      </c>
      <c r="G4583" t="b">
        <f t="shared" si="784"/>
        <v>0</v>
      </c>
      <c r="H4583">
        <f t="shared" si="786"/>
        <v>1</v>
      </c>
      <c r="I4583">
        <f t="shared" si="787"/>
        <v>0</v>
      </c>
      <c r="J4583" t="str" cm="1">
        <f t="array" ref="J4583">IF(OR(ISNUMBER(SEARCH({"A";"B";"C";"D";"E";"F";"G";"H";"I";"J";"K";"L";"M";"N";"O";"P";"Q";"R";"S";"T";"U";"V";"W";"X";"Y";"Z"},F4583))), "TRUE", "FALSE")</f>
        <v>TRUE</v>
      </c>
      <c r="K4583">
        <f t="shared" si="788"/>
        <v>0</v>
      </c>
      <c r="L4583">
        <f t="shared" si="789"/>
        <v>0</v>
      </c>
      <c r="M4583">
        <f t="shared" si="790"/>
        <v>0</v>
      </c>
      <c r="N4583">
        <f t="shared" si="791"/>
        <v>0</v>
      </c>
      <c r="O4583">
        <f t="shared" si="793"/>
        <v>0</v>
      </c>
      <c r="P4583">
        <f t="shared" si="792"/>
        <v>0</v>
      </c>
    </row>
    <row r="4584" spans="1:16" x14ac:dyDescent="0.45">
      <c r="A4584" t="s">
        <v>4219</v>
      </c>
      <c r="B4584" t="s">
        <v>4220</v>
      </c>
      <c r="C4584" t="s">
        <v>438</v>
      </c>
      <c r="D4584" s="4" t="str" cm="1">
        <f t="array" ref="D4584">_xlfn.TEXTJOIN("",,_xlfn.LET(_xlpm.a,MID(C4584,_xlfn.SEQUENCE(1,LEN(C4584)),1),IF(ISNUMBER(--_xlpm.a),"",_xlpm.a)))</f>
        <v>_ML_OMNI</v>
      </c>
      <c r="E4584" t="str">
        <f t="shared" si="783"/>
        <v>_ML_OMNI</v>
      </c>
      <c r="F4584" t="str">
        <f t="shared" si="785"/>
        <v>_ML_OMNI</v>
      </c>
      <c r="G4584" t="b">
        <f t="shared" si="784"/>
        <v>0</v>
      </c>
      <c r="H4584">
        <f t="shared" si="786"/>
        <v>0</v>
      </c>
      <c r="I4584">
        <f t="shared" si="787"/>
        <v>0</v>
      </c>
      <c r="J4584" t="str" cm="1">
        <f t="array" ref="J4584">IF(OR(ISNUMBER(SEARCH({"A";"B";"C";"D";"E";"F";"G";"H";"I";"J";"K";"L";"M";"N";"O";"P";"Q";"R";"S";"T";"U";"V";"W";"X";"Y";"Z"},F4584))), "TRUE", "FALSE")</f>
        <v>TRUE</v>
      </c>
      <c r="K4584">
        <f t="shared" si="788"/>
        <v>0</v>
      </c>
      <c r="L4584">
        <f t="shared" si="789"/>
        <v>0</v>
      </c>
      <c r="M4584">
        <f t="shared" si="790"/>
        <v>0</v>
      </c>
      <c r="N4584">
        <f t="shared" si="791"/>
        <v>0</v>
      </c>
      <c r="O4584">
        <f t="shared" si="793"/>
        <v>0</v>
      </c>
      <c r="P4584">
        <f t="shared" si="792"/>
        <v>0</v>
      </c>
    </row>
    <row r="4585" spans="1:16" x14ac:dyDescent="0.45">
      <c r="A4585" t="s">
        <v>4219</v>
      </c>
      <c r="B4585" t="s">
        <v>4220</v>
      </c>
      <c r="C4585" t="s">
        <v>1563</v>
      </c>
      <c r="D4585" s="4" t="str" cm="1">
        <f t="array" ref="D4585">_xlfn.TEXTJOIN("",,_xlfn.LET(_xlpm.a,MID(C4585,_xlfn.SEQUENCE(1,LEN(C4585)),1),IF(ISNUMBER(--_xlpm.a),"",_xlpm.a)))</f>
        <v>_SAGITTAL_ABDOMEN_PELVIS</v>
      </c>
      <c r="E4585" t="str">
        <f t="shared" si="783"/>
        <v>_SAGITTAL_ABDOMEN_PELVIS</v>
      </c>
      <c r="F4585" t="str">
        <f t="shared" si="785"/>
        <v>_SAGITTAL_ABDOMEN_PELVIS</v>
      </c>
      <c r="G4585" t="b">
        <f t="shared" si="784"/>
        <v>1</v>
      </c>
      <c r="H4585">
        <f t="shared" si="786"/>
        <v>0</v>
      </c>
      <c r="I4585">
        <f t="shared" si="787"/>
        <v>0</v>
      </c>
      <c r="J4585" t="str" cm="1">
        <f t="array" ref="J4585">IF(OR(ISNUMBER(SEARCH({"A";"B";"C";"D";"E";"F";"G";"H";"I";"J";"K";"L";"M";"N";"O";"P";"Q";"R";"S";"T";"U";"V";"W";"X";"Y";"Z"},F4585))), "TRUE", "FALSE")</f>
        <v>TRUE</v>
      </c>
      <c r="K4585">
        <f t="shared" si="788"/>
        <v>0</v>
      </c>
      <c r="L4585">
        <f t="shared" si="789"/>
        <v>0</v>
      </c>
      <c r="M4585">
        <f t="shared" si="790"/>
        <v>0</v>
      </c>
      <c r="N4585">
        <f t="shared" si="791"/>
        <v>0</v>
      </c>
      <c r="O4585">
        <f t="shared" si="793"/>
        <v>0</v>
      </c>
      <c r="P4585">
        <f t="shared" si="792"/>
        <v>0</v>
      </c>
    </row>
    <row r="4586" spans="1:16" x14ac:dyDescent="0.45">
      <c r="A4586" t="s">
        <v>4219</v>
      </c>
      <c r="B4586" t="s">
        <v>4220</v>
      </c>
      <c r="C4586" t="s">
        <v>1346</v>
      </c>
      <c r="D4586" s="4" t="str" cm="1">
        <f t="array" ref="D4586">_xlfn.TEXTJOIN("",,_xlfn.LET(_xlpm.a,MID(C4586,_xlfn.SEQUENCE(1,LEN(C4586)),1),IF(ISNUMBER(--_xlpm.a),"",_xlpm.a)))</f>
        <v>_CORONAL_ABDOMEN_PELVIS</v>
      </c>
      <c r="E4586" t="str">
        <f t="shared" si="783"/>
        <v>_CORONAL_ABDOMEN_PELVIS</v>
      </c>
      <c r="F4586" t="str">
        <f t="shared" si="785"/>
        <v>_CORONAL_ABDOMEN_PELVIS</v>
      </c>
      <c r="G4586" t="b">
        <f t="shared" si="784"/>
        <v>1</v>
      </c>
      <c r="H4586">
        <f t="shared" si="786"/>
        <v>0</v>
      </c>
      <c r="I4586">
        <f t="shared" si="787"/>
        <v>0</v>
      </c>
      <c r="J4586" t="str" cm="1">
        <f t="array" ref="J4586">IF(OR(ISNUMBER(SEARCH({"A";"B";"C";"D";"E";"F";"G";"H";"I";"J";"K";"L";"M";"N";"O";"P";"Q";"R";"S";"T";"U";"V";"W";"X";"Y";"Z"},F4586))), "TRUE", "FALSE")</f>
        <v>TRUE</v>
      </c>
      <c r="K4586">
        <f t="shared" si="788"/>
        <v>0</v>
      </c>
      <c r="L4586">
        <f t="shared" si="789"/>
        <v>0</v>
      </c>
      <c r="M4586">
        <f t="shared" si="790"/>
        <v>0</v>
      </c>
      <c r="N4586">
        <f t="shared" si="791"/>
        <v>0</v>
      </c>
      <c r="O4586">
        <f t="shared" si="793"/>
        <v>0</v>
      </c>
      <c r="P4586">
        <f t="shared" si="792"/>
        <v>0</v>
      </c>
    </row>
    <row r="4587" spans="1:16" x14ac:dyDescent="0.45">
      <c r="A4587" t="s">
        <v>4221</v>
      </c>
      <c r="B4587" t="s">
        <v>4222</v>
      </c>
      <c r="C4587" t="s">
        <v>75</v>
      </c>
      <c r="D4587" s="4" t="str" cm="1">
        <f t="array" ref="D4587">_xlfn.TEXTJOIN("",,_xlfn.LET(_xlpm.a,MID(C4587,_xlfn.SEQUENCE(1,LEN(C4587)),1),IF(ISNUMBER(--_xlpm.a),"",_xlpm.a)))</f>
        <v>_Trauma_Arch_Abdomen_Pelvis</v>
      </c>
      <c r="E4587" t="str">
        <f t="shared" si="783"/>
        <v>_Trauma_Arch_Abdomen_Pelvis</v>
      </c>
      <c r="F4587" t="str">
        <f t="shared" si="785"/>
        <v>_TRAUMA_ARCH_ABDOMEN_PELVIS</v>
      </c>
      <c r="G4587" t="b">
        <f t="shared" si="784"/>
        <v>0</v>
      </c>
      <c r="H4587">
        <f t="shared" si="786"/>
        <v>1</v>
      </c>
      <c r="I4587">
        <f t="shared" si="787"/>
        <v>0</v>
      </c>
      <c r="J4587" t="str" cm="1">
        <f t="array" ref="J4587">IF(OR(ISNUMBER(SEARCH({"A";"B";"C";"D";"E";"F";"G";"H";"I";"J";"K";"L";"M";"N";"O";"P";"Q";"R";"S";"T";"U";"V";"W";"X";"Y";"Z"},F4587))), "TRUE", "FALSE")</f>
        <v>TRUE</v>
      </c>
      <c r="K4587">
        <f t="shared" si="788"/>
        <v>0</v>
      </c>
      <c r="L4587">
        <f t="shared" si="789"/>
        <v>0</v>
      </c>
      <c r="M4587">
        <f t="shared" si="790"/>
        <v>0</v>
      </c>
      <c r="N4587">
        <f t="shared" si="791"/>
        <v>0</v>
      </c>
      <c r="O4587">
        <f t="shared" si="793"/>
        <v>0</v>
      </c>
      <c r="P4587">
        <f t="shared" si="792"/>
        <v>0</v>
      </c>
    </row>
    <row r="4588" spans="1:16" x14ac:dyDescent="0.45">
      <c r="A4588" t="s">
        <v>4221</v>
      </c>
      <c r="B4588" t="s">
        <v>4222</v>
      </c>
      <c r="C4588" t="s">
        <v>74</v>
      </c>
      <c r="D4588" s="4" t="str" cm="1">
        <f t="array" ref="D4588">_xlfn.TEXTJOIN("",,_xlfn.LET(_xlpm.a,MID(C4588,_xlfn.SEQUENCE(1,LEN(C4588)),1),IF(ISNUMBER(--_xlpm.a),"",_xlpm.a)))</f>
        <v>_Recon___Trauma_Arch_Abdomen_Pe</v>
      </c>
      <c r="E4588" t="str">
        <f t="shared" si="783"/>
        <v>_Recon_Trauma_Arch_Abdomen_Pe</v>
      </c>
      <c r="F4588" t="str">
        <f t="shared" si="785"/>
        <v>_RECON_TRAUMA_ARCH_ABDOMEN_PE</v>
      </c>
      <c r="G4588" t="b">
        <f t="shared" si="784"/>
        <v>1</v>
      </c>
      <c r="H4588">
        <f t="shared" si="786"/>
        <v>0</v>
      </c>
      <c r="I4588">
        <f t="shared" si="787"/>
        <v>0</v>
      </c>
      <c r="J4588" t="str" cm="1">
        <f t="array" ref="J4588">IF(OR(ISNUMBER(SEARCH({"A";"B";"C";"D";"E";"F";"G";"H";"I";"J";"K";"L";"M";"N";"O";"P";"Q";"R";"S";"T";"U";"V";"W";"X";"Y";"Z"},F4588))), "TRUE", "FALSE")</f>
        <v>TRUE</v>
      </c>
      <c r="K4588">
        <f t="shared" si="788"/>
        <v>0</v>
      </c>
      <c r="L4588">
        <f t="shared" si="789"/>
        <v>0</v>
      </c>
      <c r="M4588">
        <f t="shared" si="790"/>
        <v>0</v>
      </c>
      <c r="N4588">
        <f t="shared" si="791"/>
        <v>0</v>
      </c>
      <c r="O4588">
        <f t="shared" si="793"/>
        <v>0</v>
      </c>
      <c r="P4588">
        <f t="shared" si="792"/>
        <v>0</v>
      </c>
    </row>
    <row r="4589" spans="1:16" x14ac:dyDescent="0.45">
      <c r="A4589" t="s">
        <v>4221</v>
      </c>
      <c r="B4589" t="s">
        <v>4222</v>
      </c>
      <c r="C4589" t="s">
        <v>4223</v>
      </c>
      <c r="D4589" s="4" t="str" cm="1">
        <f t="array" ref="D4589">_xlfn.TEXTJOIN("",,_xlfn.LET(_xlpm.a,MID(C4589,_xlfn.SEQUENCE(1,LEN(C4589)),1),IF(ISNUMBER(--_xlpm.a),"",_xlpm.a)))</f>
        <v>__MM_SPIRAL</v>
      </c>
      <c r="E4589" t="str">
        <f t="shared" si="783"/>
        <v>_MM_SPIRAL</v>
      </c>
      <c r="F4589" t="str">
        <f t="shared" si="785"/>
        <v>_MM_SPIRAL</v>
      </c>
      <c r="G4589" t="b">
        <f t="shared" si="784"/>
        <v>0</v>
      </c>
      <c r="H4589">
        <f t="shared" si="786"/>
        <v>0</v>
      </c>
      <c r="I4589">
        <f t="shared" si="787"/>
        <v>0</v>
      </c>
      <c r="J4589" t="str" cm="1">
        <f t="array" ref="J4589">IF(OR(ISNUMBER(SEARCH({"A";"B";"C";"D";"E";"F";"G";"H";"I";"J";"K";"L";"M";"N";"O";"P";"Q";"R";"S";"T";"U";"V";"W";"X";"Y";"Z"},F4589))), "TRUE", "FALSE")</f>
        <v>TRUE</v>
      </c>
      <c r="K4589">
        <f t="shared" si="788"/>
        <v>0</v>
      </c>
      <c r="L4589">
        <f t="shared" si="789"/>
        <v>0</v>
      </c>
      <c r="M4589">
        <f t="shared" si="790"/>
        <v>0</v>
      </c>
      <c r="N4589">
        <f t="shared" si="791"/>
        <v>0</v>
      </c>
      <c r="O4589">
        <f t="shared" si="793"/>
        <v>0</v>
      </c>
      <c r="P4589">
        <f t="shared" si="792"/>
        <v>0</v>
      </c>
    </row>
    <row r="4590" spans="1:16" x14ac:dyDescent="0.45">
      <c r="A4590" t="s">
        <v>4221</v>
      </c>
      <c r="B4590" t="s">
        <v>4222</v>
      </c>
      <c r="C4590" t="s">
        <v>4224</v>
      </c>
      <c r="D4590" s="4" t="str" cm="1">
        <f t="array" ref="D4590">_xlfn.TEXTJOIN("",,_xlfn.LET(_xlpm.a,MID(C4590,_xlfn.SEQUENCE(1,LEN(C4590)),1),IF(ISNUMBER(--_xlpm.a),"",_xlpm.a)))</f>
        <v>_Reformatted</v>
      </c>
      <c r="E4590" t="str">
        <f t="shared" si="783"/>
        <v>_Reformatted</v>
      </c>
      <c r="F4590" t="str">
        <f t="shared" si="785"/>
        <v>_REFORMATTED</v>
      </c>
      <c r="G4590" t="b">
        <f t="shared" si="784"/>
        <v>1</v>
      </c>
      <c r="H4590">
        <f t="shared" si="786"/>
        <v>0</v>
      </c>
      <c r="I4590">
        <f t="shared" si="787"/>
        <v>0</v>
      </c>
      <c r="J4590" t="str" cm="1">
        <f t="array" ref="J4590">IF(OR(ISNUMBER(SEARCH({"A";"B";"C";"D";"E";"F";"G";"H";"I";"J";"K";"L";"M";"N";"O";"P";"Q";"R";"S";"T";"U";"V";"W";"X";"Y";"Z"},F4590))), "TRUE", "FALSE")</f>
        <v>TRUE</v>
      </c>
      <c r="K4590">
        <f t="shared" si="788"/>
        <v>0</v>
      </c>
      <c r="L4590">
        <f t="shared" si="789"/>
        <v>0</v>
      </c>
      <c r="M4590">
        <f t="shared" si="790"/>
        <v>0</v>
      </c>
      <c r="N4590">
        <f t="shared" si="791"/>
        <v>0</v>
      </c>
      <c r="O4590">
        <f t="shared" si="793"/>
        <v>0</v>
      </c>
      <c r="P4590">
        <f t="shared" si="792"/>
        <v>0</v>
      </c>
    </row>
    <row r="4591" spans="1:16" x14ac:dyDescent="0.45">
      <c r="A4591" t="s">
        <v>4221</v>
      </c>
      <c r="B4591" t="s">
        <v>4222</v>
      </c>
      <c r="C4591" t="s">
        <v>4225</v>
      </c>
      <c r="D4591" s="4" t="str" cm="1">
        <f t="array" ref="D4591">_xlfn.TEXTJOIN("",,_xlfn.LET(_xlpm.a,MID(C4591,_xlfn.SEQUENCE(1,LEN(C4591)),1),IF(ISNUMBER(--_xlpm.a),"",_xlpm.a)))</f>
        <v>_Reformatted</v>
      </c>
      <c r="E4591" t="str">
        <f t="shared" si="783"/>
        <v>_Reformatted</v>
      </c>
      <c r="F4591" t="str">
        <f t="shared" si="785"/>
        <v>_REFORMATTED</v>
      </c>
      <c r="G4591" t="b">
        <f t="shared" si="784"/>
        <v>1</v>
      </c>
      <c r="H4591">
        <f t="shared" si="786"/>
        <v>0</v>
      </c>
      <c r="I4591">
        <f t="shared" si="787"/>
        <v>0</v>
      </c>
      <c r="J4591" t="str" cm="1">
        <f t="array" ref="J4591">IF(OR(ISNUMBER(SEARCH({"A";"B";"C";"D";"E";"F";"G";"H";"I";"J";"K";"L";"M";"N";"O";"P";"Q";"R";"S";"T";"U";"V";"W";"X";"Y";"Z"},F4591))), "TRUE", "FALSE")</f>
        <v>TRUE</v>
      </c>
      <c r="K4591">
        <f t="shared" si="788"/>
        <v>0</v>
      </c>
      <c r="L4591">
        <f t="shared" si="789"/>
        <v>0</v>
      </c>
      <c r="M4591">
        <f t="shared" si="790"/>
        <v>0</v>
      </c>
      <c r="N4591">
        <f t="shared" si="791"/>
        <v>0</v>
      </c>
      <c r="O4591">
        <f t="shared" si="793"/>
        <v>0</v>
      </c>
      <c r="P4591">
        <f t="shared" si="792"/>
        <v>0</v>
      </c>
    </row>
    <row r="4592" spans="1:16" x14ac:dyDescent="0.45">
      <c r="A4592" t="s">
        <v>4226</v>
      </c>
      <c r="B4592" t="s">
        <v>4227</v>
      </c>
      <c r="C4592" t="s">
        <v>4228</v>
      </c>
      <c r="D4592" s="4" t="str" cm="1">
        <f t="array" ref="D4592">_xlfn.TEXTJOIN("",,_xlfn.LET(_xlpm.a,MID(C4592,_xlfn.SEQUENCE(1,LEN(C4592)),1),IF(ISNUMBER(--_xlpm.a),"",_xlpm.a)))</f>
        <v>_Reformatted</v>
      </c>
      <c r="E4592" t="str">
        <f t="shared" si="783"/>
        <v>_Reformatted</v>
      </c>
      <c r="F4592" t="str">
        <f t="shared" si="785"/>
        <v>_REFORMATTED</v>
      </c>
      <c r="G4592" t="b">
        <f t="shared" si="784"/>
        <v>1</v>
      </c>
      <c r="H4592">
        <f t="shared" si="786"/>
        <v>0</v>
      </c>
      <c r="I4592">
        <f t="shared" si="787"/>
        <v>0</v>
      </c>
      <c r="J4592" t="str" cm="1">
        <f t="array" ref="J4592">IF(OR(ISNUMBER(SEARCH({"A";"B";"C";"D";"E";"F";"G";"H";"I";"J";"K";"L";"M";"N";"O";"P";"Q";"R";"S";"T";"U";"V";"W";"X";"Y";"Z"},F4592))), "TRUE", "FALSE")</f>
        <v>TRUE</v>
      </c>
      <c r="K4592">
        <f t="shared" si="788"/>
        <v>0</v>
      </c>
      <c r="L4592">
        <f t="shared" si="789"/>
        <v>0</v>
      </c>
      <c r="M4592">
        <f t="shared" si="790"/>
        <v>0</v>
      </c>
      <c r="N4592">
        <f t="shared" si="791"/>
        <v>0</v>
      </c>
      <c r="O4592">
        <f t="shared" si="793"/>
        <v>0</v>
      </c>
      <c r="P4592">
        <f t="shared" si="792"/>
        <v>0</v>
      </c>
    </row>
    <row r="4593" spans="1:16" x14ac:dyDescent="0.45">
      <c r="A4593" t="s">
        <v>4226</v>
      </c>
      <c r="B4593" t="s">
        <v>4227</v>
      </c>
      <c r="C4593" t="s">
        <v>75</v>
      </c>
      <c r="D4593" s="4" t="str" cm="1">
        <f t="array" ref="D4593">_xlfn.TEXTJOIN("",,_xlfn.LET(_xlpm.a,MID(C4593,_xlfn.SEQUENCE(1,LEN(C4593)),1),IF(ISNUMBER(--_xlpm.a),"",_xlpm.a)))</f>
        <v>_Trauma_Arch_Abdomen_Pelvis</v>
      </c>
      <c r="E4593" t="str">
        <f t="shared" si="783"/>
        <v>_Trauma_Arch_Abdomen_Pelvis</v>
      </c>
      <c r="F4593" t="str">
        <f t="shared" si="785"/>
        <v>_TRAUMA_ARCH_ABDOMEN_PELVIS</v>
      </c>
      <c r="G4593" t="b">
        <f t="shared" si="784"/>
        <v>0</v>
      </c>
      <c r="H4593">
        <f t="shared" si="786"/>
        <v>1</v>
      </c>
      <c r="I4593">
        <f t="shared" si="787"/>
        <v>0</v>
      </c>
      <c r="J4593" t="str" cm="1">
        <f t="array" ref="J4593">IF(OR(ISNUMBER(SEARCH({"A";"B";"C";"D";"E";"F";"G";"H";"I";"J";"K";"L";"M";"N";"O";"P";"Q";"R";"S";"T";"U";"V";"W";"X";"Y";"Z"},F4593))), "TRUE", "FALSE")</f>
        <v>TRUE</v>
      </c>
      <c r="K4593">
        <f t="shared" si="788"/>
        <v>0</v>
      </c>
      <c r="L4593">
        <f t="shared" si="789"/>
        <v>0</v>
      </c>
      <c r="M4593">
        <f t="shared" si="790"/>
        <v>0</v>
      </c>
      <c r="N4593">
        <f t="shared" si="791"/>
        <v>0</v>
      </c>
      <c r="O4593">
        <f t="shared" si="793"/>
        <v>0</v>
      </c>
      <c r="P4593">
        <f t="shared" si="792"/>
        <v>0</v>
      </c>
    </row>
    <row r="4594" spans="1:16" x14ac:dyDescent="0.45">
      <c r="A4594" t="s">
        <v>4229</v>
      </c>
      <c r="B4594" t="s">
        <v>4230</v>
      </c>
      <c r="C4594" t="s">
        <v>278</v>
      </c>
      <c r="D4594" s="4" t="str" cm="1">
        <f t="array" ref="D4594">_xlfn.TEXTJOIN("",,_xlfn.LET(_xlpm.a,MID(C4594,_xlfn.SEQUENCE(1,LEN(C4594)),1),IF(ISNUMBER(--_xlpm.a),"",_xlpm.a)))</f>
        <v>_ABDOMEN_PELVIS</v>
      </c>
      <c r="E4594" t="str">
        <f t="shared" si="783"/>
        <v>_ABDOMEN_PELVIS</v>
      </c>
      <c r="F4594" t="str">
        <f t="shared" si="785"/>
        <v>_ABDOMEN_PELVIS</v>
      </c>
      <c r="G4594" t="b">
        <f t="shared" si="784"/>
        <v>0</v>
      </c>
      <c r="H4594">
        <f t="shared" si="786"/>
        <v>1</v>
      </c>
      <c r="I4594">
        <f t="shared" si="787"/>
        <v>0</v>
      </c>
      <c r="J4594" t="str" cm="1">
        <f t="array" ref="J4594">IF(OR(ISNUMBER(SEARCH({"A";"B";"C";"D";"E";"F";"G";"H";"I";"J";"K";"L";"M";"N";"O";"P";"Q";"R";"S";"T";"U";"V";"W";"X";"Y";"Z"},F4594))), "TRUE", "FALSE")</f>
        <v>TRUE</v>
      </c>
      <c r="K4594">
        <f t="shared" si="788"/>
        <v>0</v>
      </c>
      <c r="L4594">
        <f t="shared" si="789"/>
        <v>0</v>
      </c>
      <c r="M4594">
        <f t="shared" si="790"/>
        <v>0</v>
      </c>
      <c r="N4594">
        <f t="shared" si="791"/>
        <v>0</v>
      </c>
      <c r="O4594">
        <f t="shared" si="793"/>
        <v>0</v>
      </c>
      <c r="P4594">
        <f t="shared" si="792"/>
        <v>0</v>
      </c>
    </row>
    <row r="4595" spans="1:16" x14ac:dyDescent="0.45">
      <c r="A4595" t="s">
        <v>4231</v>
      </c>
      <c r="B4595" t="s">
        <v>4232</v>
      </c>
      <c r="C4595" t="s">
        <v>721</v>
      </c>
      <c r="D4595" s="4" t="str" cm="1">
        <f t="array" ref="D4595">_xlfn.TEXTJOIN("",,_xlfn.LET(_xlpm.a,MID(C4595,_xlfn.SEQUENCE(1,LEN(C4595)),1),IF(ISNUMBER(--_xlpm.a),"",_xlpm.a)))</f>
        <v>_Routine_Abdomen_Pelvis</v>
      </c>
      <c r="E4595" t="str">
        <f t="shared" si="783"/>
        <v>_Routine_Abdomen_Pelvis</v>
      </c>
      <c r="F4595" t="str">
        <f t="shared" si="785"/>
        <v>_ROUTINE_ABDOMEN_PELVIS</v>
      </c>
      <c r="G4595" t="b">
        <f t="shared" si="784"/>
        <v>0</v>
      </c>
      <c r="H4595">
        <f t="shared" si="786"/>
        <v>1</v>
      </c>
      <c r="I4595">
        <f t="shared" si="787"/>
        <v>0</v>
      </c>
      <c r="J4595" t="str" cm="1">
        <f t="array" ref="J4595">IF(OR(ISNUMBER(SEARCH({"A";"B";"C";"D";"E";"F";"G";"H";"I";"J";"K";"L";"M";"N";"O";"P";"Q";"R";"S";"T";"U";"V";"W";"X";"Y";"Z"},F4595))), "TRUE", "FALSE")</f>
        <v>TRUE</v>
      </c>
      <c r="K4595">
        <f t="shared" si="788"/>
        <v>0</v>
      </c>
      <c r="L4595">
        <f t="shared" si="789"/>
        <v>0</v>
      </c>
      <c r="M4595">
        <f t="shared" si="790"/>
        <v>0</v>
      </c>
      <c r="N4595">
        <f t="shared" si="791"/>
        <v>0</v>
      </c>
      <c r="O4595">
        <f t="shared" si="793"/>
        <v>0</v>
      </c>
      <c r="P4595">
        <f t="shared" si="792"/>
        <v>0</v>
      </c>
    </row>
    <row r="4596" spans="1:16" x14ac:dyDescent="0.45">
      <c r="A4596" t="s">
        <v>4231</v>
      </c>
      <c r="B4596" t="s">
        <v>4233</v>
      </c>
      <c r="C4596" t="s">
        <v>721</v>
      </c>
      <c r="D4596" s="4" t="str" cm="1">
        <f t="array" ref="D4596">_xlfn.TEXTJOIN("",,_xlfn.LET(_xlpm.a,MID(C4596,_xlfn.SEQUENCE(1,LEN(C4596)),1),IF(ISNUMBER(--_xlpm.a),"",_xlpm.a)))</f>
        <v>_Routine_Abdomen_Pelvis</v>
      </c>
      <c r="E4596" t="str">
        <f t="shared" si="783"/>
        <v>_Routine_Abdomen_Pelvis</v>
      </c>
      <c r="F4596" t="str">
        <f t="shared" si="785"/>
        <v>_ROUTINE_ABDOMEN_PELVIS</v>
      </c>
      <c r="G4596" t="b">
        <f t="shared" si="784"/>
        <v>0</v>
      </c>
      <c r="H4596">
        <f t="shared" si="786"/>
        <v>1</v>
      </c>
      <c r="I4596">
        <f t="shared" si="787"/>
        <v>0</v>
      </c>
      <c r="J4596" t="str" cm="1">
        <f t="array" ref="J4596">IF(OR(ISNUMBER(SEARCH({"A";"B";"C";"D";"E";"F";"G";"H";"I";"J";"K";"L";"M";"N";"O";"P";"Q";"R";"S";"T";"U";"V";"W";"X";"Y";"Z"},F4596))), "TRUE", "FALSE")</f>
        <v>TRUE</v>
      </c>
      <c r="K4596">
        <f t="shared" si="788"/>
        <v>0</v>
      </c>
      <c r="L4596">
        <f t="shared" si="789"/>
        <v>0</v>
      </c>
      <c r="M4596">
        <f t="shared" si="790"/>
        <v>0</v>
      </c>
      <c r="N4596">
        <f t="shared" si="791"/>
        <v>0</v>
      </c>
      <c r="O4596">
        <f t="shared" si="793"/>
        <v>0</v>
      </c>
      <c r="P4596">
        <f t="shared" si="792"/>
        <v>0</v>
      </c>
    </row>
    <row r="4597" spans="1:16" x14ac:dyDescent="0.45">
      <c r="A4597" t="s">
        <v>4234</v>
      </c>
      <c r="B4597" t="s">
        <v>4235</v>
      </c>
      <c r="C4597" t="s">
        <v>368</v>
      </c>
      <c r="D4597" s="4" t="str" cm="1">
        <f t="array" ref="D4597">_xlfn.TEXTJOIN("",,_xlfn.LET(_xlpm.a,MID(C4597,_xlfn.SEQUENCE(1,LEN(C4597)),1),IF(ISNUMBER(--_xlpm.a),"",_xlpm.a)))</f>
        <v>_ABDOMEN_PELVIS_W_O</v>
      </c>
      <c r="E4597" t="str">
        <f t="shared" si="783"/>
        <v>_ABDOMEN_PELVIS_W_O</v>
      </c>
      <c r="F4597" t="str">
        <f t="shared" si="785"/>
        <v>_ABDOMEN_PELVIS_W_O</v>
      </c>
      <c r="G4597" t="b">
        <f t="shared" si="784"/>
        <v>0</v>
      </c>
      <c r="H4597">
        <f t="shared" si="786"/>
        <v>1</v>
      </c>
      <c r="I4597">
        <f t="shared" si="787"/>
        <v>0</v>
      </c>
      <c r="J4597" t="str" cm="1">
        <f t="array" ref="J4597">IF(OR(ISNUMBER(SEARCH({"A";"B";"C";"D";"E";"F";"G";"H";"I";"J";"K";"L";"M";"N";"O";"P";"Q";"R";"S";"T";"U";"V";"W";"X";"Y";"Z"},F4597))), "TRUE", "FALSE")</f>
        <v>TRUE</v>
      </c>
      <c r="K4597">
        <f t="shared" si="788"/>
        <v>0</v>
      </c>
      <c r="L4597">
        <f t="shared" si="789"/>
        <v>0</v>
      </c>
      <c r="M4597">
        <f t="shared" si="790"/>
        <v>0</v>
      </c>
      <c r="N4597">
        <f t="shared" si="791"/>
        <v>0</v>
      </c>
      <c r="O4597">
        <f t="shared" si="793"/>
        <v>0</v>
      </c>
      <c r="P4597">
        <f t="shared" si="792"/>
        <v>0</v>
      </c>
    </row>
    <row r="4598" spans="1:16" x14ac:dyDescent="0.45">
      <c r="A4598" t="s">
        <v>4234</v>
      </c>
      <c r="B4598" t="s">
        <v>4235</v>
      </c>
      <c r="C4598" t="s">
        <v>4236</v>
      </c>
      <c r="D4598" s="4" t="str" cm="1">
        <f t="array" ref="D4598">_xlfn.TEXTJOIN("",,_xlfn.LET(_xlpm.a,MID(C4598,_xlfn.SEQUENCE(1,LEN(C4598)),1),IF(ISNUMBER(--_xlpm.a),"",_xlpm.a)))</f>
        <v>_COR_MIP_X</v>
      </c>
      <c r="E4598" t="str">
        <f t="shared" si="783"/>
        <v>_COR_MIP_X</v>
      </c>
      <c r="F4598" t="str">
        <f t="shared" si="785"/>
        <v>_COR_MIP_X</v>
      </c>
      <c r="G4598" t="b">
        <f t="shared" si="784"/>
        <v>1</v>
      </c>
      <c r="H4598">
        <f t="shared" si="786"/>
        <v>0</v>
      </c>
      <c r="I4598">
        <f t="shared" si="787"/>
        <v>0</v>
      </c>
      <c r="J4598" t="str" cm="1">
        <f t="array" ref="J4598">IF(OR(ISNUMBER(SEARCH({"A";"B";"C";"D";"E";"F";"G";"H";"I";"J";"K";"L";"M";"N";"O";"P";"Q";"R";"S";"T";"U";"V";"W";"X";"Y";"Z"},F4598))), "TRUE", "FALSE")</f>
        <v>TRUE</v>
      </c>
      <c r="K4598">
        <f t="shared" si="788"/>
        <v>0</v>
      </c>
      <c r="L4598">
        <f t="shared" si="789"/>
        <v>0</v>
      </c>
      <c r="M4598">
        <f t="shared" si="790"/>
        <v>0</v>
      </c>
      <c r="N4598">
        <f t="shared" si="791"/>
        <v>0</v>
      </c>
      <c r="O4598">
        <f t="shared" si="793"/>
        <v>0</v>
      </c>
      <c r="P4598">
        <f t="shared" si="792"/>
        <v>0</v>
      </c>
    </row>
    <row r="4599" spans="1:16" x14ac:dyDescent="0.45">
      <c r="A4599" t="s">
        <v>4234</v>
      </c>
      <c r="B4599" t="s">
        <v>4235</v>
      </c>
      <c r="C4599" t="s">
        <v>4237</v>
      </c>
      <c r="D4599" s="4" t="str" cm="1">
        <f t="array" ref="D4599">_xlfn.TEXTJOIN("",,_xlfn.LET(_xlpm.a,MID(C4599,_xlfn.SEQUENCE(1,LEN(C4599)),1),IF(ISNUMBER(--_xlpm.a),"",_xlpm.a)))</f>
        <v>_THIN_DISECTION</v>
      </c>
      <c r="E4599" t="str">
        <f t="shared" si="783"/>
        <v>_THIN_DISECTION</v>
      </c>
      <c r="F4599" t="str">
        <f t="shared" si="785"/>
        <v>_THIN_DISECTION</v>
      </c>
      <c r="G4599" t="b">
        <f t="shared" si="784"/>
        <v>0</v>
      </c>
      <c r="H4599">
        <f t="shared" si="786"/>
        <v>0</v>
      </c>
      <c r="I4599">
        <f t="shared" si="787"/>
        <v>0</v>
      </c>
      <c r="J4599" t="str" cm="1">
        <f t="array" ref="J4599">IF(OR(ISNUMBER(SEARCH({"A";"B";"C";"D";"E";"F";"G";"H";"I";"J";"K";"L";"M";"N";"O";"P";"Q";"R";"S";"T";"U";"V";"W";"X";"Y";"Z"},F4599))), "TRUE", "FALSE")</f>
        <v>TRUE</v>
      </c>
      <c r="K4599">
        <f t="shared" si="788"/>
        <v>0</v>
      </c>
      <c r="L4599">
        <f t="shared" si="789"/>
        <v>0</v>
      </c>
      <c r="M4599">
        <f t="shared" si="790"/>
        <v>1</v>
      </c>
      <c r="N4599">
        <f t="shared" si="791"/>
        <v>0</v>
      </c>
      <c r="O4599">
        <f t="shared" si="793"/>
        <v>0</v>
      </c>
      <c r="P4599">
        <f t="shared" si="792"/>
        <v>0</v>
      </c>
    </row>
    <row r="4600" spans="1:16" x14ac:dyDescent="0.45">
      <c r="A4600" t="s">
        <v>4234</v>
      </c>
      <c r="B4600" t="s">
        <v>4235</v>
      </c>
      <c r="C4600" t="s">
        <v>4238</v>
      </c>
      <c r="D4600" s="4" t="str" cm="1">
        <f t="array" ref="D4600">_xlfn.TEXTJOIN("",,_xlfn.LET(_xlpm.a,MID(C4600,_xlfn.SEQUENCE(1,LEN(C4600)),1),IF(ISNUMBER(--_xlpm.a),"",_xlpm.a)))</f>
        <v>_SAG_X</v>
      </c>
      <c r="E4600" t="str">
        <f t="shared" si="783"/>
        <v>_SAG_X</v>
      </c>
      <c r="F4600" t="str">
        <f t="shared" si="785"/>
        <v>_SAG_X</v>
      </c>
      <c r="G4600" t="b">
        <f t="shared" si="784"/>
        <v>1</v>
      </c>
      <c r="H4600">
        <f t="shared" si="786"/>
        <v>0</v>
      </c>
      <c r="I4600">
        <f t="shared" si="787"/>
        <v>0</v>
      </c>
      <c r="J4600" t="str" cm="1">
        <f t="array" ref="J4600">IF(OR(ISNUMBER(SEARCH({"A";"B";"C";"D";"E";"F";"G";"H";"I";"J";"K";"L";"M";"N";"O";"P";"Q";"R";"S";"T";"U";"V";"W";"X";"Y";"Z"},F4600))), "TRUE", "FALSE")</f>
        <v>TRUE</v>
      </c>
      <c r="K4600">
        <f t="shared" si="788"/>
        <v>0</v>
      </c>
      <c r="L4600">
        <f t="shared" si="789"/>
        <v>0</v>
      </c>
      <c r="M4600">
        <f t="shared" si="790"/>
        <v>0</v>
      </c>
      <c r="N4600">
        <f t="shared" si="791"/>
        <v>0</v>
      </c>
      <c r="O4600">
        <f t="shared" si="793"/>
        <v>0</v>
      </c>
      <c r="P4600">
        <f t="shared" si="792"/>
        <v>0</v>
      </c>
    </row>
    <row r="4601" spans="1:16" x14ac:dyDescent="0.45">
      <c r="A4601" t="s">
        <v>4234</v>
      </c>
      <c r="B4601" t="s">
        <v>4235</v>
      </c>
      <c r="C4601" t="s">
        <v>4239</v>
      </c>
      <c r="D4601" s="4" t="str" cm="1">
        <f t="array" ref="D4601">_xlfn.TEXTJOIN("",,_xlfn.LET(_xlpm.a,MID(C4601,_xlfn.SEQUENCE(1,LEN(C4601)),1),IF(ISNUMBER(--_xlpm.a),"",_xlpm.a)))</f>
        <v>_SAG_MIP_X</v>
      </c>
      <c r="E4601" t="str">
        <f t="shared" si="783"/>
        <v>_SAG_MIP_X</v>
      </c>
      <c r="F4601" t="str">
        <f t="shared" si="785"/>
        <v>_SAG_MIP_X</v>
      </c>
      <c r="G4601" t="b">
        <f t="shared" si="784"/>
        <v>1</v>
      </c>
      <c r="H4601">
        <f t="shared" si="786"/>
        <v>0</v>
      </c>
      <c r="I4601">
        <f t="shared" si="787"/>
        <v>0</v>
      </c>
      <c r="J4601" t="str" cm="1">
        <f t="array" ref="J4601">IF(OR(ISNUMBER(SEARCH({"A";"B";"C";"D";"E";"F";"G";"H";"I";"J";"K";"L";"M";"N";"O";"P";"Q";"R";"S";"T";"U";"V";"W";"X";"Y";"Z"},F4601))), "TRUE", "FALSE")</f>
        <v>TRUE</v>
      </c>
      <c r="K4601">
        <f t="shared" si="788"/>
        <v>0</v>
      </c>
      <c r="L4601">
        <f t="shared" si="789"/>
        <v>0</v>
      </c>
      <c r="M4601">
        <f t="shared" si="790"/>
        <v>0</v>
      </c>
      <c r="N4601">
        <f t="shared" si="791"/>
        <v>0</v>
      </c>
      <c r="O4601">
        <f t="shared" si="793"/>
        <v>0</v>
      </c>
      <c r="P4601">
        <f t="shared" si="792"/>
        <v>0</v>
      </c>
    </row>
    <row r="4602" spans="1:16" x14ac:dyDescent="0.45">
      <c r="A4602" t="s">
        <v>4234</v>
      </c>
      <c r="B4602" t="s">
        <v>4235</v>
      </c>
      <c r="C4602" t="s">
        <v>245</v>
      </c>
      <c r="D4602" s="4" t="str" cm="1">
        <f t="array" ref="D4602">_xlfn.TEXTJOIN("",,_xlfn.LET(_xlpm.a,MID(C4602,_xlfn.SEQUENCE(1,LEN(C4602)),1),IF(ISNUMBER(--_xlpm.a),"",_xlpm.a)))</f>
        <v>_SAG_MIP_X</v>
      </c>
      <c r="E4602" t="str">
        <f t="shared" si="783"/>
        <v>_SAG_MIP_X</v>
      </c>
      <c r="F4602" t="str">
        <f t="shared" si="785"/>
        <v>_SAG_MIP_X</v>
      </c>
      <c r="G4602" t="b">
        <f t="shared" si="784"/>
        <v>1</v>
      </c>
      <c r="H4602">
        <f t="shared" si="786"/>
        <v>0</v>
      </c>
      <c r="I4602">
        <f t="shared" si="787"/>
        <v>0</v>
      </c>
      <c r="J4602" t="str" cm="1">
        <f t="array" ref="J4602">IF(OR(ISNUMBER(SEARCH({"A";"B";"C";"D";"E";"F";"G";"H";"I";"J";"K";"L";"M";"N";"O";"P";"Q";"R";"S";"T";"U";"V";"W";"X";"Y";"Z"},F4602))), "TRUE", "FALSE")</f>
        <v>TRUE</v>
      </c>
      <c r="K4602">
        <f t="shared" si="788"/>
        <v>0</v>
      </c>
      <c r="L4602">
        <f t="shared" si="789"/>
        <v>0</v>
      </c>
      <c r="M4602">
        <f t="shared" si="790"/>
        <v>0</v>
      </c>
      <c r="N4602">
        <f t="shared" si="791"/>
        <v>0</v>
      </c>
      <c r="O4602">
        <f t="shared" si="793"/>
        <v>0</v>
      </c>
      <c r="P4602">
        <f t="shared" si="792"/>
        <v>0</v>
      </c>
    </row>
    <row r="4603" spans="1:16" x14ac:dyDescent="0.45">
      <c r="A4603" t="s">
        <v>4234</v>
      </c>
      <c r="B4603" t="s">
        <v>4235</v>
      </c>
      <c r="C4603" t="s">
        <v>4240</v>
      </c>
      <c r="D4603" s="4" t="str" cm="1">
        <f t="array" ref="D4603">_xlfn.TEXTJOIN("",,_xlfn.LET(_xlpm.a,MID(C4603,_xlfn.SEQUENCE(1,LEN(C4603)),1),IF(ISNUMBER(--_xlpm.a),"",_xlpm.a)))</f>
        <v>_ABDOMEN_THINS_VENOUS</v>
      </c>
      <c r="E4603" t="str">
        <f t="shared" si="783"/>
        <v>_ABDOMEN_THINS_VENOUS</v>
      </c>
      <c r="F4603" t="str">
        <f t="shared" si="785"/>
        <v>_ABDOMEN_THINS_VENOUS</v>
      </c>
      <c r="G4603" t="b">
        <f t="shared" si="784"/>
        <v>0</v>
      </c>
      <c r="H4603">
        <f t="shared" si="786"/>
        <v>0</v>
      </c>
      <c r="I4603">
        <f t="shared" si="787"/>
        <v>0</v>
      </c>
      <c r="J4603" t="str" cm="1">
        <f t="array" ref="J4603">IF(OR(ISNUMBER(SEARCH({"A";"B";"C";"D";"E";"F";"G";"H";"I";"J";"K";"L";"M";"N";"O";"P";"Q";"R";"S";"T";"U";"V";"W";"X";"Y";"Z"},F4603))), "TRUE", "FALSE")</f>
        <v>TRUE</v>
      </c>
      <c r="K4603">
        <f t="shared" si="788"/>
        <v>0</v>
      </c>
      <c r="L4603">
        <f t="shared" si="789"/>
        <v>0</v>
      </c>
      <c r="M4603">
        <f t="shared" si="790"/>
        <v>1</v>
      </c>
      <c r="N4603">
        <f t="shared" si="791"/>
        <v>0</v>
      </c>
      <c r="O4603">
        <f t="shared" si="793"/>
        <v>0</v>
      </c>
      <c r="P4603">
        <f t="shared" si="792"/>
        <v>0</v>
      </c>
    </row>
    <row r="4604" spans="1:16" x14ac:dyDescent="0.45">
      <c r="A4604" t="s">
        <v>4234</v>
      </c>
      <c r="B4604" t="s">
        <v>4235</v>
      </c>
      <c r="C4604" t="s">
        <v>4241</v>
      </c>
      <c r="D4604" s="4" t="str" cm="1">
        <f t="array" ref="D4604">_xlfn.TEXTJOIN("",,_xlfn.LET(_xlpm.a,MID(C4604,_xlfn.SEQUENCE(1,LEN(C4604)),1),IF(ISNUMBER(--_xlpm.a),"",_xlpm.a)))</f>
        <v>_COR_MIP_X</v>
      </c>
      <c r="E4604" t="str">
        <f t="shared" si="783"/>
        <v>_COR_MIP_X</v>
      </c>
      <c r="F4604" t="str">
        <f t="shared" si="785"/>
        <v>_COR_MIP_X</v>
      </c>
      <c r="G4604" t="b">
        <f t="shared" si="784"/>
        <v>1</v>
      </c>
      <c r="H4604">
        <f t="shared" si="786"/>
        <v>0</v>
      </c>
      <c r="I4604">
        <f t="shared" si="787"/>
        <v>0</v>
      </c>
      <c r="J4604" t="str" cm="1">
        <f t="array" ref="J4604">IF(OR(ISNUMBER(SEARCH({"A";"B";"C";"D";"E";"F";"G";"H";"I";"J";"K";"L";"M";"N";"O";"P";"Q";"R";"S";"T";"U";"V";"W";"X";"Y";"Z"},F4604))), "TRUE", "FALSE")</f>
        <v>TRUE</v>
      </c>
      <c r="K4604">
        <f t="shared" si="788"/>
        <v>0</v>
      </c>
      <c r="L4604">
        <f t="shared" si="789"/>
        <v>0</v>
      </c>
      <c r="M4604">
        <f t="shared" si="790"/>
        <v>0</v>
      </c>
      <c r="N4604">
        <f t="shared" si="791"/>
        <v>0</v>
      </c>
      <c r="O4604">
        <f t="shared" si="793"/>
        <v>0</v>
      </c>
      <c r="P4604">
        <f t="shared" si="792"/>
        <v>0</v>
      </c>
    </row>
    <row r="4605" spans="1:16" x14ac:dyDescent="0.45">
      <c r="A4605" t="s">
        <v>4234</v>
      </c>
      <c r="B4605" t="s">
        <v>4235</v>
      </c>
      <c r="C4605" t="s">
        <v>4242</v>
      </c>
      <c r="D4605" s="4" t="str" cm="1">
        <f t="array" ref="D4605">_xlfn.TEXTJOIN("",,_xlfn.LET(_xlpm.a,MID(C4605,_xlfn.SEQUENCE(1,LEN(C4605)),1),IF(ISNUMBER(--_xlpm.a),"",_xlpm.a)))</f>
        <v>_DISSECTION_W</v>
      </c>
      <c r="E4605" t="str">
        <f t="shared" si="783"/>
        <v>_DISSECTION_W</v>
      </c>
      <c r="F4605" t="str">
        <f t="shared" si="785"/>
        <v>_DISSECTION_W</v>
      </c>
      <c r="G4605" t="b">
        <f t="shared" si="784"/>
        <v>0</v>
      </c>
      <c r="H4605">
        <f t="shared" si="786"/>
        <v>0</v>
      </c>
      <c r="I4605">
        <f t="shared" si="787"/>
        <v>0</v>
      </c>
      <c r="J4605" t="str" cm="1">
        <f t="array" ref="J4605">IF(OR(ISNUMBER(SEARCH({"A";"B";"C";"D";"E";"F";"G";"H";"I";"J";"K";"L";"M";"N";"O";"P";"Q";"R";"S";"T";"U";"V";"W";"X";"Y";"Z"},F4605))), "TRUE", "FALSE")</f>
        <v>TRUE</v>
      </c>
      <c r="K4605">
        <f t="shared" si="788"/>
        <v>0</v>
      </c>
      <c r="L4605">
        <f t="shared" si="789"/>
        <v>0</v>
      </c>
      <c r="M4605">
        <f t="shared" si="790"/>
        <v>0</v>
      </c>
      <c r="N4605">
        <f t="shared" si="791"/>
        <v>0</v>
      </c>
      <c r="O4605">
        <f t="shared" si="793"/>
        <v>0</v>
      </c>
      <c r="P4605">
        <f t="shared" si="792"/>
        <v>0</v>
      </c>
    </row>
    <row r="4606" spans="1:16" x14ac:dyDescent="0.45">
      <c r="A4606" t="s">
        <v>4234</v>
      </c>
      <c r="B4606" t="s">
        <v>4235</v>
      </c>
      <c r="C4606" t="s">
        <v>4243</v>
      </c>
      <c r="D4606" s="4" t="str" cm="1">
        <f t="array" ref="D4606">_xlfn.TEXTJOIN("",,_xlfn.LET(_xlpm.a,MID(C4606,_xlfn.SEQUENCE(1,LEN(C4606)),1),IF(ISNUMBER(--_xlpm.a),"",_xlpm.a)))</f>
        <v>_COR_X</v>
      </c>
      <c r="E4606" t="str">
        <f t="shared" si="783"/>
        <v>_COR_X</v>
      </c>
      <c r="F4606" t="str">
        <f t="shared" si="785"/>
        <v>_COR_X</v>
      </c>
      <c r="G4606" t="b">
        <f t="shared" si="784"/>
        <v>1</v>
      </c>
      <c r="H4606">
        <f t="shared" si="786"/>
        <v>0</v>
      </c>
      <c r="I4606">
        <f t="shared" si="787"/>
        <v>0</v>
      </c>
      <c r="J4606" t="str" cm="1">
        <f t="array" ref="J4606">IF(OR(ISNUMBER(SEARCH({"A";"B";"C";"D";"E";"F";"G";"H";"I";"J";"K";"L";"M";"N";"O";"P";"Q";"R";"S";"T";"U";"V";"W";"X";"Y";"Z"},F4606))), "TRUE", "FALSE")</f>
        <v>TRUE</v>
      </c>
      <c r="K4606">
        <f t="shared" si="788"/>
        <v>0</v>
      </c>
      <c r="L4606">
        <f t="shared" si="789"/>
        <v>0</v>
      </c>
      <c r="M4606">
        <f t="shared" si="790"/>
        <v>0</v>
      </c>
      <c r="N4606">
        <f t="shared" si="791"/>
        <v>0</v>
      </c>
      <c r="O4606">
        <f t="shared" si="793"/>
        <v>0</v>
      </c>
      <c r="P4606">
        <f t="shared" si="792"/>
        <v>0</v>
      </c>
    </row>
    <row r="4607" spans="1:16" x14ac:dyDescent="0.45">
      <c r="A4607" t="s">
        <v>4244</v>
      </c>
      <c r="B4607" t="s">
        <v>4245</v>
      </c>
      <c r="C4607" t="s">
        <v>4246</v>
      </c>
      <c r="D4607" s="4" t="str" cm="1">
        <f t="array" ref="D4607">_xlfn.TEXTJOIN("",,_xlfn.LET(_xlpm.a,MID(C4607,_xlfn.SEQUENCE(1,LEN(C4607)),1),IF(ISNUMBER(--_xlpm.a),"",_xlpm.a)))</f>
        <v>_SAG_MPR__iDose___</v>
      </c>
      <c r="E4607" t="str">
        <f t="shared" si="783"/>
        <v>_SAG_MPR_iDose_</v>
      </c>
      <c r="F4607" t="str">
        <f t="shared" si="785"/>
        <v>_SAG_MPR_IDOSE_</v>
      </c>
      <c r="G4607" t="b">
        <f t="shared" si="784"/>
        <v>1</v>
      </c>
      <c r="H4607">
        <f t="shared" si="786"/>
        <v>0</v>
      </c>
      <c r="I4607">
        <f t="shared" si="787"/>
        <v>0</v>
      </c>
      <c r="J4607" t="str" cm="1">
        <f t="array" ref="J4607">IF(OR(ISNUMBER(SEARCH({"A";"B";"C";"D";"E";"F";"G";"H";"I";"J";"K";"L";"M";"N";"O";"P";"Q";"R";"S";"T";"U";"V";"W";"X";"Y";"Z"},F4607))), "TRUE", "FALSE")</f>
        <v>TRUE</v>
      </c>
      <c r="K4607">
        <f t="shared" si="788"/>
        <v>0</v>
      </c>
      <c r="L4607">
        <f t="shared" si="789"/>
        <v>0</v>
      </c>
      <c r="M4607">
        <f t="shared" si="790"/>
        <v>0</v>
      </c>
      <c r="N4607">
        <f t="shared" si="791"/>
        <v>0</v>
      </c>
      <c r="O4607">
        <f t="shared" si="793"/>
        <v>0</v>
      </c>
      <c r="P4607">
        <f t="shared" si="792"/>
        <v>0</v>
      </c>
    </row>
    <row r="4608" spans="1:16" x14ac:dyDescent="0.45">
      <c r="A4608" t="s">
        <v>4244</v>
      </c>
      <c r="B4608" t="s">
        <v>4245</v>
      </c>
      <c r="C4608" t="s">
        <v>4247</v>
      </c>
      <c r="D4608" s="4" t="str" cm="1">
        <f t="array" ref="D4608">_xlfn.TEXTJOIN("",,_xlfn.LET(_xlpm.a,MID(C4608,_xlfn.SEQUENCE(1,LEN(C4608)),1),IF(ISNUMBER(--_xlpm.a),"",_xlpm.a)))</f>
        <v>_PELVIS_CC_OMNI__iDose___</v>
      </c>
      <c r="E4608" t="str">
        <f t="shared" si="783"/>
        <v>_PELVIS_CC_OMNI_iDose_</v>
      </c>
      <c r="F4608" t="str">
        <f t="shared" si="785"/>
        <v>_PELVIS_CC_OMNI_IDOSE_</v>
      </c>
      <c r="G4608" t="b">
        <f t="shared" si="784"/>
        <v>1</v>
      </c>
      <c r="H4608">
        <f t="shared" si="786"/>
        <v>0</v>
      </c>
      <c r="I4608">
        <f t="shared" si="787"/>
        <v>0</v>
      </c>
      <c r="J4608" t="str" cm="1">
        <f t="array" ref="J4608">IF(OR(ISNUMBER(SEARCH({"A";"B";"C";"D";"E";"F";"G";"H";"I";"J";"K";"L";"M";"N";"O";"P";"Q";"R";"S";"T";"U";"V";"W";"X";"Y";"Z"},F4608))), "TRUE", "FALSE")</f>
        <v>TRUE</v>
      </c>
      <c r="K4608">
        <f t="shared" si="788"/>
        <v>0</v>
      </c>
      <c r="L4608">
        <f t="shared" si="789"/>
        <v>0</v>
      </c>
      <c r="M4608">
        <f t="shared" si="790"/>
        <v>0</v>
      </c>
      <c r="N4608">
        <f t="shared" si="791"/>
        <v>0</v>
      </c>
      <c r="O4608">
        <f t="shared" si="793"/>
        <v>0</v>
      </c>
      <c r="P4608">
        <f t="shared" si="792"/>
        <v>0</v>
      </c>
    </row>
    <row r="4609" spans="1:16" x14ac:dyDescent="0.45">
      <c r="A4609" t="s">
        <v>4244</v>
      </c>
      <c r="B4609" t="s">
        <v>4245</v>
      </c>
      <c r="C4609" t="s">
        <v>260</v>
      </c>
      <c r="D4609" s="4" t="str" cm="1">
        <f t="array" ref="D4609">_xlfn.TEXTJOIN("",,_xlfn.LET(_xlpm.a,MID(C4609,_xlfn.SEQUENCE(1,LEN(C4609)),1),IF(ISNUMBER(--_xlpm.a),"",_xlpm.a)))</f>
        <v>_COR_MPR__iDose___</v>
      </c>
      <c r="E4609" t="str">
        <f t="shared" si="783"/>
        <v>_COR_MPR_iDose_</v>
      </c>
      <c r="F4609" t="str">
        <f t="shared" si="785"/>
        <v>_COR_MPR_IDOSE_</v>
      </c>
      <c r="G4609" t="b">
        <f t="shared" si="784"/>
        <v>1</v>
      </c>
      <c r="H4609">
        <f t="shared" si="786"/>
        <v>0</v>
      </c>
      <c r="I4609">
        <f t="shared" si="787"/>
        <v>0</v>
      </c>
      <c r="J4609" t="str" cm="1">
        <f t="array" ref="J4609">IF(OR(ISNUMBER(SEARCH({"A";"B";"C";"D";"E";"F";"G";"H";"I";"J";"K";"L";"M";"N";"O";"P";"Q";"R";"S";"T";"U";"V";"W";"X";"Y";"Z"},F4609))), "TRUE", "FALSE")</f>
        <v>TRUE</v>
      </c>
      <c r="K4609">
        <f t="shared" si="788"/>
        <v>0</v>
      </c>
      <c r="L4609">
        <f t="shared" si="789"/>
        <v>0</v>
      </c>
      <c r="M4609">
        <f t="shared" si="790"/>
        <v>0</v>
      </c>
      <c r="N4609">
        <f t="shared" si="791"/>
        <v>0</v>
      </c>
      <c r="O4609">
        <f t="shared" si="793"/>
        <v>0</v>
      </c>
      <c r="P4609">
        <f t="shared" si="792"/>
        <v>0</v>
      </c>
    </row>
    <row r="4610" spans="1:16" x14ac:dyDescent="0.45">
      <c r="A4610" t="s">
        <v>4248</v>
      </c>
      <c r="B4610" t="s">
        <v>4249</v>
      </c>
      <c r="C4610" t="s">
        <v>176</v>
      </c>
      <c r="D4610" s="4" t="str" cm="1">
        <f t="array" ref="D4610">_xlfn.TEXTJOIN("",,_xlfn.LET(_xlpm.a,MID(C4610,_xlfn.SEQUENCE(1,LEN(C4610)),1),IF(ISNUMBER(--_xlpm.a),"",_xlpm.a)))</f>
        <v>_SAG_MM_MIP_ARTERIAL_CHEST</v>
      </c>
      <c r="E4610" t="str">
        <f t="shared" ref="E4610:E4673" si="794">SUBSTITUTE(SUBSTITUTE(SUBSTITUTE(D4610,"___","_"),"__","_"),"__","_")</f>
        <v>_SAG_MM_MIP_ARTERIAL_CHEST</v>
      </c>
      <c r="F4610" t="str">
        <f t="shared" si="785"/>
        <v>_SAG_MM_MIP_ARTERIAL_CHEST</v>
      </c>
      <c r="G4610" t="b">
        <f t="shared" ref="G4610:G4673" si="795">OR(ISNUMBER(SEARCH("unknown",LOWER(C4610))),ISNUMBER(SEARCH("cor",LOWER(C4610))),ISNUMBER(SEARCH("sag",LOWER(C4610))),ISNUMBER(SEARCH("recon",LOWER(C4610))),ISNUMBER(SEARCH("reformat",LOWER(C4610))),ISNUMBER(SEARCH("dose",LOWER(C4610))),ISNUMBER(SEARCH("lao",LOWER(C4610))),ISNUMBER(SEARCH("rpo",LOWER(C4610))))</f>
        <v>1</v>
      </c>
      <c r="H4610">
        <f t="shared" si="786"/>
        <v>0</v>
      </c>
      <c r="I4610">
        <f t="shared" si="787"/>
        <v>0</v>
      </c>
      <c r="J4610" t="str" cm="1">
        <f t="array" ref="J4610">IF(OR(ISNUMBER(SEARCH({"A";"B";"C";"D";"E";"F";"G";"H";"I";"J";"K";"L";"M";"N";"O";"P";"Q";"R";"S";"T";"U";"V";"W";"X";"Y";"Z"},F4610))), "TRUE", "FALSE")</f>
        <v>TRUE</v>
      </c>
      <c r="K4610">
        <f t="shared" si="788"/>
        <v>0</v>
      </c>
      <c r="L4610">
        <f t="shared" si="789"/>
        <v>0</v>
      </c>
      <c r="M4610">
        <f t="shared" si="790"/>
        <v>0</v>
      </c>
      <c r="N4610">
        <f t="shared" si="791"/>
        <v>0</v>
      </c>
      <c r="O4610">
        <f t="shared" si="793"/>
        <v>0</v>
      </c>
      <c r="P4610">
        <f t="shared" si="792"/>
        <v>0</v>
      </c>
    </row>
    <row r="4611" spans="1:16" x14ac:dyDescent="0.45">
      <c r="A4611" t="s">
        <v>4248</v>
      </c>
      <c r="B4611" t="s">
        <v>4249</v>
      </c>
      <c r="C4611" t="s">
        <v>177</v>
      </c>
      <c r="D4611" s="4" t="str" cm="1">
        <f t="array" ref="D4611">_xlfn.TEXTJOIN("",,_xlfn.LET(_xlpm.a,MID(C4611,_xlfn.SEQUENCE(1,LEN(C4611)),1),IF(ISNUMBER(--_xlpm.a),"",_xlpm.a)))</f>
        <v>_COR_MM_MIP_AP</v>
      </c>
      <c r="E4611" t="str">
        <f t="shared" si="794"/>
        <v>_COR_MM_MIP_AP</v>
      </c>
      <c r="F4611" t="str">
        <f t="shared" ref="F4611:F4674" si="796">UPPER(E4611)</f>
        <v>_COR_MM_MIP_AP</v>
      </c>
      <c r="G4611" t="b">
        <f t="shared" si="795"/>
        <v>1</v>
      </c>
      <c r="H4611">
        <f t="shared" ref="H4611:H4674" si="797">IF(AND(ISNUMBER(SEARCH("abd", LOWER(C4611))), ISNUMBER(SEARCH("pelvis", LOWER(C4611))), G4611=FALSE, J4611="TRUE"), 1, 0)</f>
        <v>0</v>
      </c>
      <c r="I4611">
        <f t="shared" ref="I4611:I4674" si="798">IF(AND(ISNUMBER(SEARCH("ax", LOWER(C4611))), G4611=FALSE, J4611="TRUE"), 1, 0)</f>
        <v>0</v>
      </c>
      <c r="J4611" t="str" cm="1">
        <f t="array" ref="J4611">IF(OR(ISNUMBER(SEARCH({"A";"B";"C";"D";"E";"F";"G";"H";"I";"J";"K";"L";"M";"N";"O";"P";"Q";"R";"S";"T";"U";"V";"W";"X";"Y";"Z"},F4611))), "TRUE", "FALSE")</f>
        <v>TRUE</v>
      </c>
      <c r="K4611">
        <f t="shared" ref="K4611:K4674" si="799">IF(AND(ISNUMBER(SEARCH("chest", LOWER(C4611))), G4611=FALSE, J4611="TRUE"), 1, 0)</f>
        <v>0</v>
      </c>
      <c r="L4611">
        <f t="shared" ref="L4611:L4674" si="800">IF(AND(ISNUMBER(SEARCH("lung", LOWER(C4611))), G4611=FALSE, J4611="TRUE"), 1, 0)</f>
        <v>0</v>
      </c>
      <c r="M4611">
        <f t="shared" ref="M4611:M4674" si="801">IF(AND(ISNUMBER(SEARCH("thin", LOWER(C4611))), G4611=FALSE, J4611="TRUE"), 1, 0)</f>
        <v>0</v>
      </c>
      <c r="N4611">
        <f t="shared" ref="N4611:N4674" si="802">IF(AND(ISNUMBER(SEARCH("bone", LOWER(C4611))), G4611=FALSE, J4611="TRUE"), 1, 0)</f>
        <v>0</v>
      </c>
      <c r="O4611">
        <f t="shared" si="793"/>
        <v>0</v>
      </c>
      <c r="P4611">
        <f t="shared" ref="P4611:P4674" si="803">IF(AND(ISNUMBER(SEARCH("body", LOWER(C4611))), G4611=FALSE, J4611="TRUE"), 1, 0)</f>
        <v>0</v>
      </c>
    </row>
    <row r="4612" spans="1:16" x14ac:dyDescent="0.45">
      <c r="A4612" t="s">
        <v>4248</v>
      </c>
      <c r="B4612" t="s">
        <v>4249</v>
      </c>
      <c r="C4612" t="s">
        <v>4250</v>
      </c>
      <c r="D4612" s="4" t="str" cm="1">
        <f t="array" ref="D4612">_xlfn.TEXTJOIN("",,_xlfn.LET(_xlpm.a,MID(C4612,_xlfn.SEQUENCE(1,LEN(C4612)),1),IF(ISNUMBER(--_xlpm.a),"",_xlpm.a)))</f>
        <v>_sag_MM_bone_mpr_cap</v>
      </c>
      <c r="E4612" t="str">
        <f t="shared" si="794"/>
        <v>_sag_MM_bone_mpr_cap</v>
      </c>
      <c r="F4612" t="str">
        <f t="shared" si="796"/>
        <v>_SAG_MM_BONE_MPR_CAP</v>
      </c>
      <c r="G4612" t="b">
        <f t="shared" si="795"/>
        <v>1</v>
      </c>
      <c r="H4612">
        <f t="shared" si="797"/>
        <v>0</v>
      </c>
      <c r="I4612">
        <f t="shared" si="798"/>
        <v>0</v>
      </c>
      <c r="J4612" t="str" cm="1">
        <f t="array" ref="J4612">IF(OR(ISNUMBER(SEARCH({"A";"B";"C";"D";"E";"F";"G";"H";"I";"J";"K";"L";"M";"N";"O";"P";"Q";"R";"S";"T";"U";"V";"W";"X";"Y";"Z"},F4612))), "TRUE", "FALSE")</f>
        <v>TRUE</v>
      </c>
      <c r="K4612">
        <f t="shared" si="799"/>
        <v>0</v>
      </c>
      <c r="L4612">
        <f t="shared" si="800"/>
        <v>0</v>
      </c>
      <c r="M4612">
        <f t="shared" si="801"/>
        <v>0</v>
      </c>
      <c r="N4612">
        <f t="shared" si="802"/>
        <v>0</v>
      </c>
      <c r="O4612">
        <f t="shared" si="793"/>
        <v>0</v>
      </c>
      <c r="P4612">
        <f t="shared" si="803"/>
        <v>0</v>
      </c>
    </row>
    <row r="4613" spans="1:16" x14ac:dyDescent="0.45">
      <c r="A4613" t="s">
        <v>4248</v>
      </c>
      <c r="B4613" t="s">
        <v>4249</v>
      </c>
      <c r="C4613" t="s">
        <v>841</v>
      </c>
      <c r="D4613" s="4" t="str" cm="1">
        <f t="array" ref="D4613">_xlfn.TEXTJOIN("",,_xlfn.LET(_xlpm.a,MID(C4613,_xlfn.SEQUENCE(1,LEN(C4613)),1),IF(ISNUMBER(--_xlpm.a),"",_xlpm.a)))</f>
        <v>_Monitoring_____Br</v>
      </c>
      <c r="E4613" t="str">
        <f t="shared" si="794"/>
        <v>_Monitoring_Br</v>
      </c>
      <c r="F4613" t="str">
        <f t="shared" si="796"/>
        <v>_MONITORING_BR</v>
      </c>
      <c r="G4613" t="b">
        <f t="shared" si="795"/>
        <v>0</v>
      </c>
      <c r="H4613">
        <f t="shared" si="797"/>
        <v>0</v>
      </c>
      <c r="I4613">
        <f t="shared" si="798"/>
        <v>0</v>
      </c>
      <c r="J4613" t="str" cm="1">
        <f t="array" ref="J4613">IF(OR(ISNUMBER(SEARCH({"A";"B";"C";"D";"E";"F";"G";"H";"I";"J";"K";"L";"M";"N";"O";"P";"Q";"R";"S";"T";"U";"V";"W";"X";"Y";"Z"},F4613))), "TRUE", "FALSE")</f>
        <v>TRUE</v>
      </c>
      <c r="K4613">
        <f t="shared" si="799"/>
        <v>0</v>
      </c>
      <c r="L4613">
        <f t="shared" si="800"/>
        <v>0</v>
      </c>
      <c r="M4613">
        <f t="shared" si="801"/>
        <v>0</v>
      </c>
      <c r="N4613">
        <f t="shared" si="802"/>
        <v>0</v>
      </c>
      <c r="O4613">
        <f t="shared" si="793"/>
        <v>0</v>
      </c>
      <c r="P4613">
        <f t="shared" si="803"/>
        <v>0</v>
      </c>
    </row>
    <row r="4614" spans="1:16" x14ac:dyDescent="0.45">
      <c r="A4614" t="s">
        <v>4248</v>
      </c>
      <c r="B4614" t="s">
        <v>4249</v>
      </c>
      <c r="C4614" t="s">
        <v>178</v>
      </c>
      <c r="D4614" s="4" t="str" cm="1">
        <f t="array" ref="D4614">_xlfn.TEXTJOIN("",,_xlfn.LET(_xlpm.a,MID(C4614,_xlfn.SEQUENCE(1,LEN(C4614)),1),IF(ISNUMBER(--_xlpm.a),"",_xlpm.a)))</f>
        <v>_AX__MM_CHEST</v>
      </c>
      <c r="E4614" t="str">
        <f t="shared" si="794"/>
        <v>_AX_MM_CHEST</v>
      </c>
      <c r="F4614" t="str">
        <f t="shared" si="796"/>
        <v>_AX_MM_CHEST</v>
      </c>
      <c r="G4614" t="b">
        <f t="shared" si="795"/>
        <v>0</v>
      </c>
      <c r="H4614">
        <f t="shared" si="797"/>
        <v>0</v>
      </c>
      <c r="I4614">
        <f t="shared" si="798"/>
        <v>1</v>
      </c>
      <c r="J4614" t="str" cm="1">
        <f t="array" ref="J4614">IF(OR(ISNUMBER(SEARCH({"A";"B";"C";"D";"E";"F";"G";"H";"I";"J";"K";"L";"M";"N";"O";"P";"Q";"R";"S";"T";"U";"V";"W";"X";"Y";"Z"},F4614))), "TRUE", "FALSE")</f>
        <v>TRUE</v>
      </c>
      <c r="K4614">
        <f t="shared" si="799"/>
        <v>1</v>
      </c>
      <c r="L4614">
        <f t="shared" si="800"/>
        <v>0</v>
      </c>
      <c r="M4614">
        <f t="shared" si="801"/>
        <v>0</v>
      </c>
      <c r="N4614">
        <f t="shared" si="802"/>
        <v>0</v>
      </c>
      <c r="O4614">
        <f t="shared" si="793"/>
        <v>0</v>
      </c>
      <c r="P4614">
        <f t="shared" si="803"/>
        <v>0</v>
      </c>
    </row>
    <row r="4615" spans="1:16" x14ac:dyDescent="0.45">
      <c r="A4615" t="s">
        <v>4248</v>
      </c>
      <c r="B4615" t="s">
        <v>4249</v>
      </c>
      <c r="C4615" t="s">
        <v>179</v>
      </c>
      <c r="D4615" s="4" t="str" cm="1">
        <f t="array" ref="D4615">_xlfn.TEXTJOIN("",,_xlfn.LET(_xlpm.a,MID(C4615,_xlfn.SEQUENCE(1,LEN(C4615)),1),IF(ISNUMBER(--_xlpm.a),"",_xlpm.a)))</f>
        <v>_SAG_MM_MIP_AP</v>
      </c>
      <c r="E4615" t="str">
        <f t="shared" si="794"/>
        <v>_SAG_MM_MIP_AP</v>
      </c>
      <c r="F4615" t="str">
        <f t="shared" si="796"/>
        <v>_SAG_MM_MIP_AP</v>
      </c>
      <c r="G4615" t="b">
        <f t="shared" si="795"/>
        <v>1</v>
      </c>
      <c r="H4615">
        <f t="shared" si="797"/>
        <v>0</v>
      </c>
      <c r="I4615">
        <f t="shared" si="798"/>
        <v>0</v>
      </c>
      <c r="J4615" t="str" cm="1">
        <f t="array" ref="J4615">IF(OR(ISNUMBER(SEARCH({"A";"B";"C";"D";"E";"F";"G";"H";"I";"J";"K";"L";"M";"N";"O";"P";"Q";"R";"S";"T";"U";"V";"W";"X";"Y";"Z"},F4615))), "TRUE", "FALSE")</f>
        <v>TRUE</v>
      </c>
      <c r="K4615">
        <f t="shared" si="799"/>
        <v>0</v>
      </c>
      <c r="L4615">
        <f t="shared" si="800"/>
        <v>0</v>
      </c>
      <c r="M4615">
        <f t="shared" si="801"/>
        <v>0</v>
      </c>
      <c r="N4615">
        <f t="shared" si="802"/>
        <v>0</v>
      </c>
      <c r="O4615">
        <f t="shared" si="793"/>
        <v>0</v>
      </c>
      <c r="P4615">
        <f t="shared" si="803"/>
        <v>0</v>
      </c>
    </row>
    <row r="4616" spans="1:16" x14ac:dyDescent="0.45">
      <c r="A4616" t="s">
        <v>4248</v>
      </c>
      <c r="B4616" t="s">
        <v>4249</v>
      </c>
      <c r="C4616" t="s">
        <v>3937</v>
      </c>
      <c r="D4616" s="4" t="str" cm="1">
        <f t="array" ref="D4616">_xlfn.TEXTJOIN("",,_xlfn.LET(_xlpm.a,MID(C4616,_xlfn.SEQUENCE(1,LEN(C4616)),1),IF(ISNUMBER(--_xlpm.a),"",_xlpm.a)))</f>
        <v>_SAG_MM_MPR</v>
      </c>
      <c r="E4616" t="str">
        <f t="shared" si="794"/>
        <v>_SAG_MM_MPR</v>
      </c>
      <c r="F4616" t="str">
        <f t="shared" si="796"/>
        <v>_SAG_MM_MPR</v>
      </c>
      <c r="G4616" t="b">
        <f t="shared" si="795"/>
        <v>1</v>
      </c>
      <c r="H4616">
        <f t="shared" si="797"/>
        <v>0</v>
      </c>
      <c r="I4616">
        <f t="shared" si="798"/>
        <v>0</v>
      </c>
      <c r="J4616" t="str" cm="1">
        <f t="array" ref="J4616">IF(OR(ISNUMBER(SEARCH({"A";"B";"C";"D";"E";"F";"G";"H";"I";"J";"K";"L";"M";"N";"O";"P";"Q";"R";"S";"T";"U";"V";"W";"X";"Y";"Z"},F4616))), "TRUE", "FALSE")</f>
        <v>TRUE</v>
      </c>
      <c r="K4616">
        <f t="shared" si="799"/>
        <v>0</v>
      </c>
      <c r="L4616">
        <f t="shared" si="800"/>
        <v>0</v>
      </c>
      <c r="M4616">
        <f t="shared" si="801"/>
        <v>0</v>
      </c>
      <c r="N4616">
        <f t="shared" si="802"/>
        <v>0</v>
      </c>
      <c r="O4616">
        <f t="shared" si="793"/>
        <v>0</v>
      </c>
      <c r="P4616">
        <f t="shared" si="803"/>
        <v>0</v>
      </c>
    </row>
    <row r="4617" spans="1:16" x14ac:dyDescent="0.45">
      <c r="A4617" t="s">
        <v>4248</v>
      </c>
      <c r="B4617" t="s">
        <v>4249</v>
      </c>
      <c r="C4617" t="s">
        <v>4251</v>
      </c>
      <c r="D4617" s="4" t="str" cm="1">
        <f t="array" ref="D4617">_xlfn.TEXTJOIN("",,_xlfn.LET(_xlpm.a,MID(C4617,_xlfn.SEQUENCE(1,LEN(C4617)),1),IF(ISNUMBER(--_xlpm.a),"",_xlpm.a)))</f>
        <v>_AX_MM_BONECAP</v>
      </c>
      <c r="E4617" t="str">
        <f t="shared" si="794"/>
        <v>_AX_MM_BONECAP</v>
      </c>
      <c r="F4617" t="str">
        <f t="shared" si="796"/>
        <v>_AX_MM_BONECAP</v>
      </c>
      <c r="G4617" t="b">
        <f t="shared" si="795"/>
        <v>0</v>
      </c>
      <c r="H4617">
        <f t="shared" si="797"/>
        <v>0</v>
      </c>
      <c r="I4617">
        <f t="shared" si="798"/>
        <v>1</v>
      </c>
      <c r="J4617" t="str" cm="1">
        <f t="array" ref="J4617">IF(OR(ISNUMBER(SEARCH({"A";"B";"C";"D";"E";"F";"G";"H";"I";"J";"K";"L";"M";"N";"O";"P";"Q";"R";"S";"T";"U";"V";"W";"X";"Y";"Z"},F4617))), "TRUE", "FALSE")</f>
        <v>TRUE</v>
      </c>
      <c r="K4617">
        <f t="shared" si="799"/>
        <v>0</v>
      </c>
      <c r="L4617">
        <f t="shared" si="800"/>
        <v>0</v>
      </c>
      <c r="M4617">
        <f t="shared" si="801"/>
        <v>0</v>
      </c>
      <c r="N4617">
        <f t="shared" si="802"/>
        <v>1</v>
      </c>
      <c r="O4617">
        <f t="shared" si="793"/>
        <v>0</v>
      </c>
      <c r="P4617">
        <f t="shared" si="803"/>
        <v>0</v>
      </c>
    </row>
    <row r="4618" spans="1:16" x14ac:dyDescent="0.45">
      <c r="A4618" t="s">
        <v>4248</v>
      </c>
      <c r="B4618" t="s">
        <v>4249</v>
      </c>
      <c r="C4618" t="s">
        <v>174</v>
      </c>
      <c r="D4618" s="4" t="str" cm="1">
        <f t="array" ref="D4618">_xlfn.TEXTJOIN("",,_xlfn.LET(_xlpm.a,MID(C4618,_xlfn.SEQUENCE(1,LEN(C4618)),1),IF(ISNUMBER(--_xlpm.a),"",_xlpm.a)))</f>
        <v>_LAO_MM_MIP_CHEST</v>
      </c>
      <c r="E4618" t="str">
        <f t="shared" si="794"/>
        <v>_LAO_MM_MIP_CHEST</v>
      </c>
      <c r="F4618" t="str">
        <f t="shared" si="796"/>
        <v>_LAO_MM_MIP_CHEST</v>
      </c>
      <c r="G4618" t="b">
        <f t="shared" si="795"/>
        <v>1</v>
      </c>
      <c r="H4618">
        <f t="shared" si="797"/>
        <v>0</v>
      </c>
      <c r="I4618">
        <f t="shared" si="798"/>
        <v>0</v>
      </c>
      <c r="J4618" t="str" cm="1">
        <f t="array" ref="J4618">IF(OR(ISNUMBER(SEARCH({"A";"B";"C";"D";"E";"F";"G";"H";"I";"J";"K";"L";"M";"N";"O";"P";"Q";"R";"S";"T";"U";"V";"W";"X";"Y";"Z"},F4618))), "TRUE", "FALSE")</f>
        <v>TRUE</v>
      </c>
      <c r="K4618">
        <f t="shared" si="799"/>
        <v>0</v>
      </c>
      <c r="L4618">
        <f t="shared" si="800"/>
        <v>0</v>
      </c>
      <c r="M4618">
        <f t="shared" si="801"/>
        <v>0</v>
      </c>
      <c r="N4618">
        <f t="shared" si="802"/>
        <v>0</v>
      </c>
      <c r="O4618">
        <f t="shared" si="793"/>
        <v>0</v>
      </c>
      <c r="P4618">
        <f t="shared" si="803"/>
        <v>0</v>
      </c>
    </row>
    <row r="4619" spans="1:16" x14ac:dyDescent="0.45">
      <c r="A4619" t="s">
        <v>4248</v>
      </c>
      <c r="B4619" t="s">
        <v>4249</v>
      </c>
      <c r="C4619" t="s">
        <v>3939</v>
      </c>
      <c r="D4619" s="4" t="str" cm="1">
        <f t="array" ref="D4619">_xlfn.TEXTJOIN("",,_xlfn.LET(_xlpm.a,MID(C4619,_xlfn.SEQUENCE(1,LEN(C4619)),1),IF(ISNUMBER(--_xlpm.a),"",_xlpm.a)))</f>
        <v>_AX_MM_W</v>
      </c>
      <c r="E4619" t="str">
        <f t="shared" si="794"/>
        <v>_AX_MM_W</v>
      </c>
      <c r="F4619" t="str">
        <f t="shared" si="796"/>
        <v>_AX_MM_W</v>
      </c>
      <c r="G4619" t="b">
        <f t="shared" si="795"/>
        <v>0</v>
      </c>
      <c r="H4619">
        <f t="shared" si="797"/>
        <v>0</v>
      </c>
      <c r="I4619">
        <f t="shared" si="798"/>
        <v>1</v>
      </c>
      <c r="J4619" t="str" cm="1">
        <f t="array" ref="J4619">IF(OR(ISNUMBER(SEARCH({"A";"B";"C";"D";"E";"F";"G";"H";"I";"J";"K";"L";"M";"N";"O";"P";"Q";"R";"S";"T";"U";"V";"W";"X";"Y";"Z"},F4619))), "TRUE", "FALSE")</f>
        <v>TRUE</v>
      </c>
      <c r="K4619">
        <f t="shared" si="799"/>
        <v>0</v>
      </c>
      <c r="L4619">
        <f t="shared" si="800"/>
        <v>0</v>
      </c>
      <c r="M4619">
        <f t="shared" si="801"/>
        <v>0</v>
      </c>
      <c r="N4619">
        <f t="shared" si="802"/>
        <v>0</v>
      </c>
      <c r="O4619">
        <f t="shared" si="793"/>
        <v>0</v>
      </c>
      <c r="P4619">
        <f t="shared" si="803"/>
        <v>0</v>
      </c>
    </row>
    <row r="4620" spans="1:16" x14ac:dyDescent="0.45">
      <c r="A4620" t="s">
        <v>4248</v>
      </c>
      <c r="B4620" t="s">
        <v>4249</v>
      </c>
      <c r="C4620" t="s">
        <v>175</v>
      </c>
      <c r="D4620" s="4" t="str" cm="1">
        <f t="array" ref="D4620">_xlfn.TEXTJOIN("",,_xlfn.LET(_xlpm.a,MID(C4620,_xlfn.SEQUENCE(1,LEN(C4620)),1),IF(ISNUMBER(--_xlpm.a),"",_xlpm.a)))</f>
        <v>_AX__MM_ABDOMEN_PELVIS</v>
      </c>
      <c r="E4620" t="str">
        <f t="shared" si="794"/>
        <v>_AX_MM_ABDOMEN_PELVIS</v>
      </c>
      <c r="F4620" t="str">
        <f t="shared" si="796"/>
        <v>_AX_MM_ABDOMEN_PELVIS</v>
      </c>
      <c r="G4620" t="b">
        <f t="shared" si="795"/>
        <v>0</v>
      </c>
      <c r="H4620">
        <f t="shared" si="797"/>
        <v>1</v>
      </c>
      <c r="I4620">
        <f t="shared" si="798"/>
        <v>1</v>
      </c>
      <c r="J4620" t="str" cm="1">
        <f t="array" ref="J4620">IF(OR(ISNUMBER(SEARCH({"A";"B";"C";"D";"E";"F";"G";"H";"I";"J";"K";"L";"M";"N";"O";"P";"Q";"R";"S";"T";"U";"V";"W";"X";"Y";"Z"},F4620))), "TRUE", "FALSE")</f>
        <v>TRUE</v>
      </c>
      <c r="K4620">
        <f t="shared" si="799"/>
        <v>0</v>
      </c>
      <c r="L4620">
        <f t="shared" si="800"/>
        <v>0</v>
      </c>
      <c r="M4620">
        <f t="shared" si="801"/>
        <v>0</v>
      </c>
      <c r="N4620">
        <f t="shared" si="802"/>
        <v>0</v>
      </c>
      <c r="O4620">
        <f t="shared" si="793"/>
        <v>0</v>
      </c>
      <c r="P4620">
        <f t="shared" si="803"/>
        <v>0</v>
      </c>
    </row>
    <row r="4621" spans="1:16" x14ac:dyDescent="0.45">
      <c r="A4621" t="s">
        <v>4248</v>
      </c>
      <c r="B4621" t="s">
        <v>4249</v>
      </c>
      <c r="C4621" t="s">
        <v>4252</v>
      </c>
      <c r="D4621" s="4" t="str" cm="1">
        <f t="array" ref="D4621">_xlfn.TEXTJOIN("",,_xlfn.LET(_xlpm.a,MID(C4621,_xlfn.SEQUENCE(1,LEN(C4621)),1),IF(ISNUMBER(--_xlpm.a),"",_xlpm.a)))</f>
        <v>_cor_MM_bone_mpr_cap</v>
      </c>
      <c r="E4621" t="str">
        <f t="shared" si="794"/>
        <v>_cor_MM_bone_mpr_cap</v>
      </c>
      <c r="F4621" t="str">
        <f t="shared" si="796"/>
        <v>_COR_MM_BONE_MPR_CAP</v>
      </c>
      <c r="G4621" t="b">
        <f t="shared" si="795"/>
        <v>1</v>
      </c>
      <c r="H4621">
        <f t="shared" si="797"/>
        <v>0</v>
      </c>
      <c r="I4621">
        <f t="shared" si="798"/>
        <v>0</v>
      </c>
      <c r="J4621" t="str" cm="1">
        <f t="array" ref="J4621">IF(OR(ISNUMBER(SEARCH({"A";"B";"C";"D";"E";"F";"G";"H";"I";"J";"K";"L";"M";"N";"O";"P";"Q";"R";"S";"T";"U";"V";"W";"X";"Y";"Z"},F4621))), "TRUE", "FALSE")</f>
        <v>TRUE</v>
      </c>
      <c r="K4621">
        <f t="shared" si="799"/>
        <v>0</v>
      </c>
      <c r="L4621">
        <f t="shared" si="800"/>
        <v>0</v>
      </c>
      <c r="M4621">
        <f t="shared" si="801"/>
        <v>0</v>
      </c>
      <c r="N4621">
        <f t="shared" si="802"/>
        <v>0</v>
      </c>
      <c r="O4621">
        <f t="shared" si="793"/>
        <v>0</v>
      </c>
      <c r="P4621">
        <f t="shared" si="803"/>
        <v>0</v>
      </c>
    </row>
    <row r="4622" spans="1:16" x14ac:dyDescent="0.45">
      <c r="A4622" t="s">
        <v>4248</v>
      </c>
      <c r="B4622" t="s">
        <v>4249</v>
      </c>
      <c r="C4622" t="s">
        <v>172</v>
      </c>
      <c r="D4622" s="4" t="str" cm="1">
        <f t="array" ref="D4622">_xlfn.TEXTJOIN("",,_xlfn.LET(_xlpm.a,MID(C4622,_xlfn.SEQUENCE(1,LEN(C4622)),1),IF(ISNUMBER(--_xlpm.a),"",_xlpm.a)))</f>
        <v>_COR_MM_MIP_ARTERIAL_CHEST</v>
      </c>
      <c r="E4622" t="str">
        <f t="shared" si="794"/>
        <v>_COR_MM_MIP_ARTERIAL_CHEST</v>
      </c>
      <c r="F4622" t="str">
        <f t="shared" si="796"/>
        <v>_COR_MM_MIP_ARTERIAL_CHEST</v>
      </c>
      <c r="G4622" t="b">
        <f t="shared" si="795"/>
        <v>1</v>
      </c>
      <c r="H4622">
        <f t="shared" si="797"/>
        <v>0</v>
      </c>
      <c r="I4622">
        <f t="shared" si="798"/>
        <v>0</v>
      </c>
      <c r="J4622" t="str" cm="1">
        <f t="array" ref="J4622">IF(OR(ISNUMBER(SEARCH({"A";"B";"C";"D";"E";"F";"G";"H";"I";"J";"K";"L";"M";"N";"O";"P";"Q";"R";"S";"T";"U";"V";"W";"X";"Y";"Z"},F4622))), "TRUE", "FALSE")</f>
        <v>TRUE</v>
      </c>
      <c r="K4622">
        <f t="shared" si="799"/>
        <v>0</v>
      </c>
      <c r="L4622">
        <f t="shared" si="800"/>
        <v>0</v>
      </c>
      <c r="M4622">
        <f t="shared" si="801"/>
        <v>0</v>
      </c>
      <c r="N4622">
        <f t="shared" si="802"/>
        <v>0</v>
      </c>
      <c r="O4622">
        <f t="shared" si="793"/>
        <v>0</v>
      </c>
      <c r="P4622">
        <f t="shared" si="803"/>
        <v>0</v>
      </c>
    </row>
    <row r="4623" spans="1:16" x14ac:dyDescent="0.45">
      <c r="A4623" t="s">
        <v>4248</v>
      </c>
      <c r="B4623" t="s">
        <v>4249</v>
      </c>
      <c r="C4623" t="s">
        <v>4253</v>
      </c>
      <c r="D4623" s="4" t="str" cm="1">
        <f t="array" ref="D4623">_xlfn.TEXTJOIN("",,_xlfn.LET(_xlpm.a,MID(C4623,_xlfn.SEQUENCE(1,LEN(C4623)),1),IF(ISNUMBER(--_xlpm.a),"",_xlpm.a)))</f>
        <v>_SAG_MM_MPR_ARTERIAL_CHEST</v>
      </c>
      <c r="E4623" t="str">
        <f t="shared" si="794"/>
        <v>_SAG_MM_MPR_ARTERIAL_CHEST</v>
      </c>
      <c r="F4623" t="str">
        <f t="shared" si="796"/>
        <v>_SAG_MM_MPR_ARTERIAL_CHEST</v>
      </c>
      <c r="G4623" t="b">
        <f t="shared" si="795"/>
        <v>1</v>
      </c>
      <c r="H4623">
        <f t="shared" si="797"/>
        <v>0</v>
      </c>
      <c r="I4623">
        <f t="shared" si="798"/>
        <v>0</v>
      </c>
      <c r="J4623" t="str" cm="1">
        <f t="array" ref="J4623">IF(OR(ISNUMBER(SEARCH({"A";"B";"C";"D";"E";"F";"G";"H";"I";"J";"K";"L";"M";"N";"O";"P";"Q";"R";"S";"T";"U";"V";"W";"X";"Y";"Z"},F4623))), "TRUE", "FALSE")</f>
        <v>TRUE</v>
      </c>
      <c r="K4623">
        <f t="shared" si="799"/>
        <v>0</v>
      </c>
      <c r="L4623">
        <f t="shared" si="800"/>
        <v>0</v>
      </c>
      <c r="M4623">
        <f t="shared" si="801"/>
        <v>0</v>
      </c>
      <c r="N4623">
        <f t="shared" si="802"/>
        <v>0</v>
      </c>
      <c r="O4623">
        <f t="shared" si="793"/>
        <v>0</v>
      </c>
      <c r="P4623">
        <f t="shared" si="803"/>
        <v>0</v>
      </c>
    </row>
    <row r="4624" spans="1:16" x14ac:dyDescent="0.45">
      <c r="A4624" t="s">
        <v>4248</v>
      </c>
      <c r="B4624" t="s">
        <v>4249</v>
      </c>
      <c r="C4624" t="s">
        <v>173</v>
      </c>
      <c r="D4624" s="4" t="str" cm="1">
        <f t="array" ref="D4624">_xlfn.TEXTJOIN("",,_xlfn.LET(_xlpm.a,MID(C4624,_xlfn.SEQUENCE(1,LEN(C4624)),1),IF(ISNUMBER(--_xlpm.a),"",_xlpm.a)))</f>
        <v>_AX_MM_CTA_Arterial_CAP</v>
      </c>
      <c r="E4624" t="str">
        <f t="shared" si="794"/>
        <v>_AX_MM_CTA_Arterial_CAP</v>
      </c>
      <c r="F4624" t="str">
        <f t="shared" si="796"/>
        <v>_AX_MM_CTA_ARTERIAL_CAP</v>
      </c>
      <c r="G4624" t="b">
        <f t="shared" si="795"/>
        <v>0</v>
      </c>
      <c r="H4624">
        <f t="shared" si="797"/>
        <v>0</v>
      </c>
      <c r="I4624">
        <f t="shared" si="798"/>
        <v>1</v>
      </c>
      <c r="J4624" t="str" cm="1">
        <f t="array" ref="J4624">IF(OR(ISNUMBER(SEARCH({"A";"B";"C";"D";"E";"F";"G";"H";"I";"J";"K";"L";"M";"N";"O";"P";"Q";"R";"S";"T";"U";"V";"W";"X";"Y";"Z"},F4624))), "TRUE", "FALSE")</f>
        <v>TRUE</v>
      </c>
      <c r="K4624">
        <f t="shared" si="799"/>
        <v>0</v>
      </c>
      <c r="L4624">
        <f t="shared" si="800"/>
        <v>0</v>
      </c>
      <c r="M4624">
        <f t="shared" si="801"/>
        <v>0</v>
      </c>
      <c r="N4624">
        <f t="shared" si="802"/>
        <v>0</v>
      </c>
      <c r="O4624">
        <f t="shared" si="793"/>
        <v>0</v>
      </c>
      <c r="P4624">
        <f t="shared" si="803"/>
        <v>0</v>
      </c>
    </row>
    <row r="4625" spans="1:16" x14ac:dyDescent="0.45">
      <c r="A4625" t="s">
        <v>4248</v>
      </c>
      <c r="B4625" t="s">
        <v>4249</v>
      </c>
      <c r="C4625" t="s">
        <v>2184</v>
      </c>
      <c r="D4625" s="4" t="str" cm="1">
        <f t="array" ref="D4625">_xlfn.TEXTJOIN("",,_xlfn.LET(_xlpm.a,MID(C4625,_xlfn.SEQUENCE(1,LEN(C4625)),1),IF(ISNUMBER(--_xlpm.a),"",_xlpm.a)))</f>
        <v>_COR_MM_MPR</v>
      </c>
      <c r="E4625" t="str">
        <f t="shared" si="794"/>
        <v>_COR_MM_MPR</v>
      </c>
      <c r="F4625" t="str">
        <f t="shared" si="796"/>
        <v>_COR_MM_MPR</v>
      </c>
      <c r="G4625" t="b">
        <f t="shared" si="795"/>
        <v>1</v>
      </c>
      <c r="H4625">
        <f t="shared" si="797"/>
        <v>0</v>
      </c>
      <c r="I4625">
        <f t="shared" si="798"/>
        <v>0</v>
      </c>
      <c r="J4625" t="str" cm="1">
        <f t="array" ref="J4625">IF(OR(ISNUMBER(SEARCH({"A";"B";"C";"D";"E";"F";"G";"H";"I";"J";"K";"L";"M";"N";"O";"P";"Q";"R";"S";"T";"U";"V";"W";"X";"Y";"Z"},F4625))), "TRUE", "FALSE")</f>
        <v>TRUE</v>
      </c>
      <c r="K4625">
        <f t="shared" si="799"/>
        <v>0</v>
      </c>
      <c r="L4625">
        <f t="shared" si="800"/>
        <v>0</v>
      </c>
      <c r="M4625">
        <f t="shared" si="801"/>
        <v>0</v>
      </c>
      <c r="N4625">
        <f t="shared" si="802"/>
        <v>0</v>
      </c>
      <c r="O4625">
        <f t="shared" ref="O4625:O4688" si="804">IF(AND(ISNUMBER(SEARCH("kidney", LOWER(C4625))), G4625=FALSE, J4625="TRUE"), 1, 0)</f>
        <v>0</v>
      </c>
      <c r="P4625">
        <f t="shared" si="803"/>
        <v>0</v>
      </c>
    </row>
    <row r="4626" spans="1:16" x14ac:dyDescent="0.45">
      <c r="A4626" t="s">
        <v>4254</v>
      </c>
      <c r="B4626" t="s">
        <v>4255</v>
      </c>
      <c r="C4626" t="s">
        <v>83</v>
      </c>
      <c r="D4626" s="4" t="str" cm="1">
        <f t="array" ref="D4626">_xlfn.TEXTJOIN("",,_xlfn.LET(_xlpm.a,MID(C4626,_xlfn.SEQUENCE(1,LEN(C4626)),1),IF(ISNUMBER(--_xlpm.a),"",_xlpm.a)))</f>
        <v>_CORONAL_ABDOMEN_PELVIS</v>
      </c>
      <c r="E4626" t="str">
        <f t="shared" si="794"/>
        <v>_CORONAL_ABDOMEN_PELVIS</v>
      </c>
      <c r="F4626" t="str">
        <f t="shared" si="796"/>
        <v>_CORONAL_ABDOMEN_PELVIS</v>
      </c>
      <c r="G4626" t="b">
        <f t="shared" si="795"/>
        <v>1</v>
      </c>
      <c r="H4626">
        <f t="shared" si="797"/>
        <v>0</v>
      </c>
      <c r="I4626">
        <f t="shared" si="798"/>
        <v>0</v>
      </c>
      <c r="J4626" t="str" cm="1">
        <f t="array" ref="J4626">IF(OR(ISNUMBER(SEARCH({"A";"B";"C";"D";"E";"F";"G";"H";"I";"J";"K";"L";"M";"N";"O";"P";"Q";"R";"S";"T";"U";"V";"W";"X";"Y";"Z"},F4626))), "TRUE", "FALSE")</f>
        <v>TRUE</v>
      </c>
      <c r="K4626">
        <f t="shared" si="799"/>
        <v>0</v>
      </c>
      <c r="L4626">
        <f t="shared" si="800"/>
        <v>0</v>
      </c>
      <c r="M4626">
        <f t="shared" si="801"/>
        <v>0</v>
      </c>
      <c r="N4626">
        <f t="shared" si="802"/>
        <v>0</v>
      </c>
      <c r="O4626">
        <f t="shared" si="804"/>
        <v>0</v>
      </c>
      <c r="P4626">
        <f t="shared" si="803"/>
        <v>0</v>
      </c>
    </row>
    <row r="4627" spans="1:16" x14ac:dyDescent="0.45">
      <c r="A4627" t="s">
        <v>4254</v>
      </c>
      <c r="B4627" t="s">
        <v>4255</v>
      </c>
      <c r="C4627" t="s">
        <v>833</v>
      </c>
      <c r="D4627" s="4" t="str" cm="1">
        <f t="array" ref="D4627">_xlfn.TEXTJOIN("",,_xlfn.LET(_xlpm.a,MID(C4627,_xlfn.SEQUENCE(1,LEN(C4627)),1),IF(ISNUMBER(--_xlpm.a),"",_xlpm.a)))</f>
        <v>_ML_OMNI</v>
      </c>
      <c r="E4627" t="str">
        <f t="shared" si="794"/>
        <v>_ML_OMNI</v>
      </c>
      <c r="F4627" t="str">
        <f t="shared" si="796"/>
        <v>_ML_OMNI</v>
      </c>
      <c r="G4627" t="b">
        <f t="shared" si="795"/>
        <v>0</v>
      </c>
      <c r="H4627">
        <f t="shared" si="797"/>
        <v>0</v>
      </c>
      <c r="I4627">
        <f t="shared" si="798"/>
        <v>0</v>
      </c>
      <c r="J4627" t="str" cm="1">
        <f t="array" ref="J4627">IF(OR(ISNUMBER(SEARCH({"A";"B";"C";"D";"E";"F";"G";"H";"I";"J";"K";"L";"M";"N";"O";"P";"Q";"R";"S";"T";"U";"V";"W";"X";"Y";"Z"},F4627))), "TRUE", "FALSE")</f>
        <v>TRUE</v>
      </c>
      <c r="K4627">
        <f t="shared" si="799"/>
        <v>0</v>
      </c>
      <c r="L4627">
        <f t="shared" si="800"/>
        <v>0</v>
      </c>
      <c r="M4627">
        <f t="shared" si="801"/>
        <v>0</v>
      </c>
      <c r="N4627">
        <f t="shared" si="802"/>
        <v>0</v>
      </c>
      <c r="O4627">
        <f t="shared" si="804"/>
        <v>0</v>
      </c>
      <c r="P4627">
        <f t="shared" si="803"/>
        <v>0</v>
      </c>
    </row>
    <row r="4628" spans="1:16" x14ac:dyDescent="0.45">
      <c r="A4628" t="s">
        <v>4254</v>
      </c>
      <c r="B4628" t="s">
        <v>4255</v>
      </c>
      <c r="C4628" t="s">
        <v>82</v>
      </c>
      <c r="D4628" s="4" t="str" cm="1">
        <f t="array" ref="D4628">_xlfn.TEXTJOIN("",,_xlfn.LET(_xlpm.a,MID(C4628,_xlfn.SEQUENCE(1,LEN(C4628)),1),IF(ISNUMBER(--_xlpm.a),"",_xlpm.a)))</f>
        <v>_SAGITTAL_ABDOMEN_PELVIS</v>
      </c>
      <c r="E4628" t="str">
        <f t="shared" si="794"/>
        <v>_SAGITTAL_ABDOMEN_PELVIS</v>
      </c>
      <c r="F4628" t="str">
        <f t="shared" si="796"/>
        <v>_SAGITTAL_ABDOMEN_PELVIS</v>
      </c>
      <c r="G4628" t="b">
        <f t="shared" si="795"/>
        <v>1</v>
      </c>
      <c r="H4628">
        <f t="shared" si="797"/>
        <v>0</v>
      </c>
      <c r="I4628">
        <f t="shared" si="798"/>
        <v>0</v>
      </c>
      <c r="J4628" t="str" cm="1">
        <f t="array" ref="J4628">IF(OR(ISNUMBER(SEARCH({"A";"B";"C";"D";"E";"F";"G";"H";"I";"J";"K";"L";"M";"N";"O";"P";"Q";"R";"S";"T";"U";"V";"W";"X";"Y";"Z"},F4628))), "TRUE", "FALSE")</f>
        <v>TRUE</v>
      </c>
      <c r="K4628">
        <f t="shared" si="799"/>
        <v>0</v>
      </c>
      <c r="L4628">
        <f t="shared" si="800"/>
        <v>0</v>
      </c>
      <c r="M4628">
        <f t="shared" si="801"/>
        <v>0</v>
      </c>
      <c r="N4628">
        <f t="shared" si="802"/>
        <v>0</v>
      </c>
      <c r="O4628">
        <f t="shared" si="804"/>
        <v>0</v>
      </c>
      <c r="P4628">
        <f t="shared" si="803"/>
        <v>0</v>
      </c>
    </row>
    <row r="4629" spans="1:16" x14ac:dyDescent="0.45">
      <c r="A4629" t="s">
        <v>4254</v>
      </c>
      <c r="B4629" t="s">
        <v>4255</v>
      </c>
      <c r="C4629" t="s">
        <v>15</v>
      </c>
      <c r="D4629" s="4" t="str" cm="1">
        <f t="array" ref="D4629">_xlfn.TEXTJOIN("",,_xlfn.LET(_xlpm.a,MID(C4629,_xlfn.SEQUENCE(1,LEN(C4629)),1),IF(ISNUMBER(--_xlpm.a),"",_xlpm.a)))</f>
        <v>Unknown</v>
      </c>
      <c r="E4629" t="str">
        <f t="shared" si="794"/>
        <v>Unknown</v>
      </c>
      <c r="F4629" t="str">
        <f t="shared" si="796"/>
        <v>UNKNOWN</v>
      </c>
      <c r="G4629" t="b">
        <f t="shared" si="795"/>
        <v>1</v>
      </c>
      <c r="H4629">
        <f t="shared" si="797"/>
        <v>0</v>
      </c>
      <c r="I4629">
        <f t="shared" si="798"/>
        <v>0</v>
      </c>
      <c r="J4629" t="str" cm="1">
        <f t="array" ref="J4629">IF(OR(ISNUMBER(SEARCH({"A";"B";"C";"D";"E";"F";"G";"H";"I";"J";"K";"L";"M";"N";"O";"P";"Q";"R";"S";"T";"U";"V";"W";"X";"Y";"Z"},F4629))), "TRUE", "FALSE")</f>
        <v>TRUE</v>
      </c>
      <c r="K4629">
        <f t="shared" si="799"/>
        <v>0</v>
      </c>
      <c r="L4629">
        <f t="shared" si="800"/>
        <v>0</v>
      </c>
      <c r="M4629">
        <f t="shared" si="801"/>
        <v>0</v>
      </c>
      <c r="N4629">
        <f t="shared" si="802"/>
        <v>0</v>
      </c>
      <c r="O4629">
        <f t="shared" si="804"/>
        <v>0</v>
      </c>
      <c r="P4629">
        <f t="shared" si="803"/>
        <v>0</v>
      </c>
    </row>
    <row r="4630" spans="1:16" x14ac:dyDescent="0.45">
      <c r="A4630" t="s">
        <v>4256</v>
      </c>
      <c r="B4630" t="s">
        <v>4257</v>
      </c>
      <c r="C4630" t="s">
        <v>1069</v>
      </c>
      <c r="D4630" s="4" t="str" cm="1">
        <f t="array" ref="D4630">_xlfn.TEXTJOIN("",,_xlfn.LET(_xlpm.a,MID(C4630,_xlfn.SEQUENCE(1,LEN(C4630)),1),IF(ISNUMBER(--_xlpm.a),"",_xlpm.a)))</f>
        <v>__Body__</v>
      </c>
      <c r="E4630" t="str">
        <f t="shared" si="794"/>
        <v>_Body_</v>
      </c>
      <c r="F4630" t="str">
        <f t="shared" si="796"/>
        <v>_BODY_</v>
      </c>
      <c r="G4630" t="b">
        <f t="shared" si="795"/>
        <v>0</v>
      </c>
      <c r="H4630">
        <f t="shared" si="797"/>
        <v>0</v>
      </c>
      <c r="I4630">
        <f t="shared" si="798"/>
        <v>0</v>
      </c>
      <c r="J4630" t="str" cm="1">
        <f t="array" ref="J4630">IF(OR(ISNUMBER(SEARCH({"A";"B";"C";"D";"E";"F";"G";"H";"I";"J";"K";"L";"M";"N";"O";"P";"Q";"R";"S";"T";"U";"V";"W";"X";"Y";"Z"},F4630))), "TRUE", "FALSE")</f>
        <v>TRUE</v>
      </c>
      <c r="K4630">
        <f t="shared" si="799"/>
        <v>0</v>
      </c>
      <c r="L4630">
        <f t="shared" si="800"/>
        <v>0</v>
      </c>
      <c r="M4630">
        <f t="shared" si="801"/>
        <v>0</v>
      </c>
      <c r="N4630">
        <f t="shared" si="802"/>
        <v>0</v>
      </c>
      <c r="O4630">
        <f t="shared" si="804"/>
        <v>0</v>
      </c>
      <c r="P4630">
        <f t="shared" si="803"/>
        <v>1</v>
      </c>
    </row>
    <row r="4631" spans="1:16" x14ac:dyDescent="0.45">
      <c r="A4631" t="s">
        <v>4256</v>
      </c>
      <c r="B4631" t="s">
        <v>4257</v>
      </c>
      <c r="C4631" t="s">
        <v>1070</v>
      </c>
      <c r="D4631" s="4" t="str" cm="1">
        <f t="array" ref="D4631">_xlfn.TEXTJOIN("",,_xlfn.LET(_xlpm.a,MID(C4631,_xlfn.SEQUENCE(1,LEN(C4631)),1),IF(ISNUMBER(--_xlpm.a),"",_xlpm.a)))</f>
        <v>__Body___Coronal</v>
      </c>
      <c r="E4631" t="str">
        <f t="shared" si="794"/>
        <v>_Body_Coronal</v>
      </c>
      <c r="F4631" t="str">
        <f t="shared" si="796"/>
        <v>_BODY_CORONAL</v>
      </c>
      <c r="G4631" t="b">
        <f t="shared" si="795"/>
        <v>1</v>
      </c>
      <c r="H4631">
        <f t="shared" si="797"/>
        <v>0</v>
      </c>
      <c r="I4631">
        <f t="shared" si="798"/>
        <v>0</v>
      </c>
      <c r="J4631" t="str" cm="1">
        <f t="array" ref="J4631">IF(OR(ISNUMBER(SEARCH({"A";"B";"C";"D";"E";"F";"G";"H";"I";"J";"K";"L";"M";"N";"O";"P";"Q";"R";"S";"T";"U";"V";"W";"X";"Y";"Z"},F4631))), "TRUE", "FALSE")</f>
        <v>TRUE</v>
      </c>
      <c r="K4631">
        <f t="shared" si="799"/>
        <v>0</v>
      </c>
      <c r="L4631">
        <f t="shared" si="800"/>
        <v>0</v>
      </c>
      <c r="M4631">
        <f t="shared" si="801"/>
        <v>0</v>
      </c>
      <c r="N4631">
        <f t="shared" si="802"/>
        <v>0</v>
      </c>
      <c r="O4631">
        <f t="shared" si="804"/>
        <v>0</v>
      </c>
      <c r="P4631">
        <f t="shared" si="803"/>
        <v>0</v>
      </c>
    </row>
    <row r="4632" spans="1:16" x14ac:dyDescent="0.45">
      <c r="A4632" t="s">
        <v>4258</v>
      </c>
      <c r="B4632" t="s">
        <v>4259</v>
      </c>
      <c r="C4632" t="s">
        <v>184</v>
      </c>
      <c r="D4632" s="4" t="str" cm="1">
        <f t="array" ref="D4632">_xlfn.TEXTJOIN("",,_xlfn.LET(_xlpm.a,MID(C4632,_xlfn.SEQUENCE(1,LEN(C4632)),1),IF(ISNUMBER(--_xlpm.a),"",_xlpm.a)))</f>
        <v>_ABD_PELVIS_W_O</v>
      </c>
      <c r="E4632" t="str">
        <f t="shared" si="794"/>
        <v>_ABD_PELVIS_W_O</v>
      </c>
      <c r="F4632" t="str">
        <f t="shared" si="796"/>
        <v>_ABD_PELVIS_W_O</v>
      </c>
      <c r="G4632" t="b">
        <f t="shared" si="795"/>
        <v>0</v>
      </c>
      <c r="H4632">
        <f t="shared" si="797"/>
        <v>1</v>
      </c>
      <c r="I4632">
        <f t="shared" si="798"/>
        <v>0</v>
      </c>
      <c r="J4632" t="str" cm="1">
        <f t="array" ref="J4632">IF(OR(ISNUMBER(SEARCH({"A";"B";"C";"D";"E";"F";"G";"H";"I";"J";"K";"L";"M";"N";"O";"P";"Q";"R";"S";"T";"U";"V";"W";"X";"Y";"Z"},F4632))), "TRUE", "FALSE")</f>
        <v>TRUE</v>
      </c>
      <c r="K4632">
        <f t="shared" si="799"/>
        <v>0</v>
      </c>
      <c r="L4632">
        <f t="shared" si="800"/>
        <v>0</v>
      </c>
      <c r="M4632">
        <f t="shared" si="801"/>
        <v>0</v>
      </c>
      <c r="N4632">
        <f t="shared" si="802"/>
        <v>0</v>
      </c>
      <c r="O4632">
        <f t="shared" si="804"/>
        <v>0</v>
      </c>
      <c r="P4632">
        <f t="shared" si="803"/>
        <v>0</v>
      </c>
    </row>
    <row r="4633" spans="1:16" x14ac:dyDescent="0.45">
      <c r="A4633" t="s">
        <v>4258</v>
      </c>
      <c r="B4633" t="s">
        <v>4259</v>
      </c>
      <c r="C4633" t="s">
        <v>1366</v>
      </c>
      <c r="D4633" s="4" t="str" cm="1">
        <f t="array" ref="D4633">_xlfn.TEXTJOIN("",,_xlfn.LET(_xlpm.a,MID(C4633,_xlfn.SEQUENCE(1,LEN(C4633)),1),IF(ISNUMBER(--_xlpm.a),"",_xlpm.a)))</f>
        <v>_SAG</v>
      </c>
      <c r="E4633" t="str">
        <f t="shared" si="794"/>
        <v>_SAG</v>
      </c>
      <c r="F4633" t="str">
        <f t="shared" si="796"/>
        <v>_SAG</v>
      </c>
      <c r="G4633" t="b">
        <f t="shared" si="795"/>
        <v>1</v>
      </c>
      <c r="H4633">
        <f t="shared" si="797"/>
        <v>0</v>
      </c>
      <c r="I4633">
        <f t="shared" si="798"/>
        <v>0</v>
      </c>
      <c r="J4633" t="str" cm="1">
        <f t="array" ref="J4633">IF(OR(ISNUMBER(SEARCH({"A";"B";"C";"D";"E";"F";"G";"H";"I";"J";"K";"L";"M";"N";"O";"P";"Q";"R";"S";"T";"U";"V";"W";"X";"Y";"Z"},F4633))), "TRUE", "FALSE")</f>
        <v>TRUE</v>
      </c>
      <c r="K4633">
        <f t="shared" si="799"/>
        <v>0</v>
      </c>
      <c r="L4633">
        <f t="shared" si="800"/>
        <v>0</v>
      </c>
      <c r="M4633">
        <f t="shared" si="801"/>
        <v>0</v>
      </c>
      <c r="N4633">
        <f t="shared" si="802"/>
        <v>0</v>
      </c>
      <c r="O4633">
        <f t="shared" si="804"/>
        <v>0</v>
      </c>
      <c r="P4633">
        <f t="shared" si="803"/>
        <v>0</v>
      </c>
    </row>
    <row r="4634" spans="1:16" x14ac:dyDescent="0.45">
      <c r="A4634" t="s">
        <v>4258</v>
      </c>
      <c r="B4634" t="s">
        <v>4259</v>
      </c>
      <c r="C4634" t="s">
        <v>182</v>
      </c>
      <c r="D4634" s="4" t="str" cm="1">
        <f t="array" ref="D4634">_xlfn.TEXTJOIN("",,_xlfn.LET(_xlpm.a,MID(C4634,_xlfn.SEQUENCE(1,LEN(C4634)),1),IF(ISNUMBER(--_xlpm.a),"",_xlpm.a)))</f>
        <v>_THINS</v>
      </c>
      <c r="E4634" t="str">
        <f t="shared" si="794"/>
        <v>_THINS</v>
      </c>
      <c r="F4634" t="str">
        <f t="shared" si="796"/>
        <v>_THINS</v>
      </c>
      <c r="G4634" t="b">
        <f t="shared" si="795"/>
        <v>0</v>
      </c>
      <c r="H4634">
        <f t="shared" si="797"/>
        <v>0</v>
      </c>
      <c r="I4634">
        <f t="shared" si="798"/>
        <v>0</v>
      </c>
      <c r="J4634" t="str" cm="1">
        <f t="array" ref="J4634">IF(OR(ISNUMBER(SEARCH({"A";"B";"C";"D";"E";"F";"G";"H";"I";"J";"K";"L";"M";"N";"O";"P";"Q";"R";"S";"T";"U";"V";"W";"X";"Y";"Z"},F4634))), "TRUE", "FALSE")</f>
        <v>TRUE</v>
      </c>
      <c r="K4634">
        <f t="shared" si="799"/>
        <v>0</v>
      </c>
      <c r="L4634">
        <f t="shared" si="800"/>
        <v>0</v>
      </c>
      <c r="M4634">
        <f t="shared" si="801"/>
        <v>1</v>
      </c>
      <c r="N4634">
        <f t="shared" si="802"/>
        <v>0</v>
      </c>
      <c r="O4634">
        <f t="shared" si="804"/>
        <v>0</v>
      </c>
      <c r="P4634">
        <f t="shared" si="803"/>
        <v>0</v>
      </c>
    </row>
    <row r="4635" spans="1:16" x14ac:dyDescent="0.45">
      <c r="A4635" t="s">
        <v>4258</v>
      </c>
      <c r="B4635" t="s">
        <v>4259</v>
      </c>
      <c r="C4635" t="s">
        <v>1368</v>
      </c>
      <c r="D4635" s="4" t="str" cm="1">
        <f t="array" ref="D4635">_xlfn.TEXTJOIN("",,_xlfn.LET(_xlpm.a,MID(C4635,_xlfn.SEQUENCE(1,LEN(C4635)),1),IF(ISNUMBER(--_xlpm.a),"",_xlpm.a)))</f>
        <v>_COR</v>
      </c>
      <c r="E4635" t="str">
        <f t="shared" si="794"/>
        <v>_COR</v>
      </c>
      <c r="F4635" t="str">
        <f t="shared" si="796"/>
        <v>_COR</v>
      </c>
      <c r="G4635" t="b">
        <f t="shared" si="795"/>
        <v>1</v>
      </c>
      <c r="H4635">
        <f t="shared" si="797"/>
        <v>0</v>
      </c>
      <c r="I4635">
        <f t="shared" si="798"/>
        <v>0</v>
      </c>
      <c r="J4635" t="str" cm="1">
        <f t="array" ref="J4635">IF(OR(ISNUMBER(SEARCH({"A";"B";"C";"D";"E";"F";"G";"H";"I";"J";"K";"L";"M";"N";"O";"P";"Q";"R";"S";"T";"U";"V";"W";"X";"Y";"Z"},F4635))), "TRUE", "FALSE")</f>
        <v>TRUE</v>
      </c>
      <c r="K4635">
        <f t="shared" si="799"/>
        <v>0</v>
      </c>
      <c r="L4635">
        <f t="shared" si="800"/>
        <v>0</v>
      </c>
      <c r="M4635">
        <f t="shared" si="801"/>
        <v>0</v>
      </c>
      <c r="N4635">
        <f t="shared" si="802"/>
        <v>0</v>
      </c>
      <c r="O4635">
        <f t="shared" si="804"/>
        <v>0</v>
      </c>
      <c r="P4635">
        <f t="shared" si="803"/>
        <v>0</v>
      </c>
    </row>
    <row r="4636" spans="1:16" x14ac:dyDescent="0.45">
      <c r="A4636" t="s">
        <v>4260</v>
      </c>
      <c r="B4636" t="s">
        <v>4261</v>
      </c>
      <c r="C4636" t="s">
        <v>4262</v>
      </c>
      <c r="D4636" s="4" t="str" cm="1">
        <f t="array" ref="D4636">_xlfn.TEXTJOIN("",,_xlfn.LET(_xlpm.a,MID(C4636,_xlfn.SEQUENCE(1,LEN(C4636)),1),IF(ISNUMBER(--_xlpm.a),"",_xlpm.a)))</f>
        <v>_CORONAL_ABDOMEN_PELVIS</v>
      </c>
      <c r="E4636" t="str">
        <f t="shared" si="794"/>
        <v>_CORONAL_ABDOMEN_PELVIS</v>
      </c>
      <c r="F4636" t="str">
        <f t="shared" si="796"/>
        <v>_CORONAL_ABDOMEN_PELVIS</v>
      </c>
      <c r="G4636" t="b">
        <f t="shared" si="795"/>
        <v>1</v>
      </c>
      <c r="H4636">
        <f t="shared" si="797"/>
        <v>0</v>
      </c>
      <c r="I4636">
        <f t="shared" si="798"/>
        <v>0</v>
      </c>
      <c r="J4636" t="str" cm="1">
        <f t="array" ref="J4636">IF(OR(ISNUMBER(SEARCH({"A";"B";"C";"D";"E";"F";"G";"H";"I";"J";"K";"L";"M";"N";"O";"P";"Q";"R";"S";"T";"U";"V";"W";"X";"Y";"Z"},F4636))), "TRUE", "FALSE")</f>
        <v>TRUE</v>
      </c>
      <c r="K4636">
        <f t="shared" si="799"/>
        <v>0</v>
      </c>
      <c r="L4636">
        <f t="shared" si="800"/>
        <v>0</v>
      </c>
      <c r="M4636">
        <f t="shared" si="801"/>
        <v>0</v>
      </c>
      <c r="N4636">
        <f t="shared" si="802"/>
        <v>0</v>
      </c>
      <c r="O4636">
        <f t="shared" si="804"/>
        <v>0</v>
      </c>
      <c r="P4636">
        <f t="shared" si="803"/>
        <v>0</v>
      </c>
    </row>
    <row r="4637" spans="1:16" x14ac:dyDescent="0.45">
      <c r="A4637" t="s">
        <v>4260</v>
      </c>
      <c r="B4637" t="s">
        <v>4261</v>
      </c>
      <c r="C4637" t="s">
        <v>4263</v>
      </c>
      <c r="D4637" s="4" t="str" cm="1">
        <f t="array" ref="D4637">_xlfn.TEXTJOIN("",,_xlfn.LET(_xlpm.a,MID(C4637,_xlfn.SEQUENCE(1,LEN(C4637)),1),IF(ISNUMBER(--_xlpm.a),"",_xlpm.a)))</f>
        <v>_ML_VISI</v>
      </c>
      <c r="E4637" t="str">
        <f t="shared" si="794"/>
        <v>_ML_VISI</v>
      </c>
      <c r="F4637" t="str">
        <f t="shared" si="796"/>
        <v>_ML_VISI</v>
      </c>
      <c r="G4637" t="b">
        <f t="shared" si="795"/>
        <v>0</v>
      </c>
      <c r="H4637">
        <f t="shared" si="797"/>
        <v>0</v>
      </c>
      <c r="I4637">
        <f t="shared" si="798"/>
        <v>0</v>
      </c>
      <c r="J4637" t="str" cm="1">
        <f t="array" ref="J4637">IF(OR(ISNUMBER(SEARCH({"A";"B";"C";"D";"E";"F";"G";"H";"I";"J";"K";"L";"M";"N";"O";"P";"Q";"R";"S";"T";"U";"V";"W";"X";"Y";"Z"},F4637))), "TRUE", "FALSE")</f>
        <v>TRUE</v>
      </c>
      <c r="K4637">
        <f t="shared" si="799"/>
        <v>0</v>
      </c>
      <c r="L4637">
        <f t="shared" si="800"/>
        <v>0</v>
      </c>
      <c r="M4637">
        <f t="shared" si="801"/>
        <v>0</v>
      </c>
      <c r="N4637">
        <f t="shared" si="802"/>
        <v>0</v>
      </c>
      <c r="O4637">
        <f t="shared" si="804"/>
        <v>0</v>
      </c>
      <c r="P4637">
        <f t="shared" si="803"/>
        <v>0</v>
      </c>
    </row>
    <row r="4638" spans="1:16" x14ac:dyDescent="0.45">
      <c r="A4638" t="s">
        <v>4260</v>
      </c>
      <c r="B4638" t="s">
        <v>4261</v>
      </c>
      <c r="C4638" t="s">
        <v>4264</v>
      </c>
      <c r="D4638" s="4" t="str" cm="1">
        <f t="array" ref="D4638">_xlfn.TEXTJOIN("",,_xlfn.LET(_xlpm.a,MID(C4638,_xlfn.SEQUENCE(1,LEN(C4638)),1),IF(ISNUMBER(--_xlpm.a),"",_xlpm.a)))</f>
        <v>_SAGITTAL_ABDOMEN_PELVIS</v>
      </c>
      <c r="E4638" t="str">
        <f t="shared" si="794"/>
        <v>_SAGITTAL_ABDOMEN_PELVIS</v>
      </c>
      <c r="F4638" t="str">
        <f t="shared" si="796"/>
        <v>_SAGITTAL_ABDOMEN_PELVIS</v>
      </c>
      <c r="G4638" t="b">
        <f t="shared" si="795"/>
        <v>1</v>
      </c>
      <c r="H4638">
        <f t="shared" si="797"/>
        <v>0</v>
      </c>
      <c r="I4638">
        <f t="shared" si="798"/>
        <v>0</v>
      </c>
      <c r="J4638" t="str" cm="1">
        <f t="array" ref="J4638">IF(OR(ISNUMBER(SEARCH({"A";"B";"C";"D";"E";"F";"G";"H";"I";"J";"K";"L";"M";"N";"O";"P";"Q";"R";"S";"T";"U";"V";"W";"X";"Y";"Z"},F4638))), "TRUE", "FALSE")</f>
        <v>TRUE</v>
      </c>
      <c r="K4638">
        <f t="shared" si="799"/>
        <v>0</v>
      </c>
      <c r="L4638">
        <f t="shared" si="800"/>
        <v>0</v>
      </c>
      <c r="M4638">
        <f t="shared" si="801"/>
        <v>0</v>
      </c>
      <c r="N4638">
        <f t="shared" si="802"/>
        <v>0</v>
      </c>
      <c r="O4638">
        <f t="shared" si="804"/>
        <v>0</v>
      </c>
      <c r="P4638">
        <f t="shared" si="803"/>
        <v>0</v>
      </c>
    </row>
    <row r="4639" spans="1:16" x14ac:dyDescent="0.45">
      <c r="A4639" t="s">
        <v>4260</v>
      </c>
      <c r="B4639" t="s">
        <v>4265</v>
      </c>
      <c r="C4639" t="s">
        <v>28</v>
      </c>
      <c r="D4639" s="4" t="str" cm="1">
        <f t="array" ref="D4639">_xlfn.TEXTJOIN("",,_xlfn.LET(_xlpm.a,MID(C4639,_xlfn.SEQUENCE(1,LEN(C4639)),1),IF(ISNUMBER(--_xlpm.a),"",_xlpm.a)))</f>
        <v>_CORONAL_ABDOMEN_PELVIS</v>
      </c>
      <c r="E4639" t="str">
        <f t="shared" si="794"/>
        <v>_CORONAL_ABDOMEN_PELVIS</v>
      </c>
      <c r="F4639" t="str">
        <f t="shared" si="796"/>
        <v>_CORONAL_ABDOMEN_PELVIS</v>
      </c>
      <c r="G4639" t="b">
        <f t="shared" si="795"/>
        <v>1</v>
      </c>
      <c r="H4639">
        <f t="shared" si="797"/>
        <v>0</v>
      </c>
      <c r="I4639">
        <f t="shared" si="798"/>
        <v>0</v>
      </c>
      <c r="J4639" t="str" cm="1">
        <f t="array" ref="J4639">IF(OR(ISNUMBER(SEARCH({"A";"B";"C";"D";"E";"F";"G";"H";"I";"J";"K";"L";"M";"N";"O";"P";"Q";"R";"S";"T";"U";"V";"W";"X";"Y";"Z"},F4639))), "TRUE", "FALSE")</f>
        <v>TRUE</v>
      </c>
      <c r="K4639">
        <f t="shared" si="799"/>
        <v>0</v>
      </c>
      <c r="L4639">
        <f t="shared" si="800"/>
        <v>0</v>
      </c>
      <c r="M4639">
        <f t="shared" si="801"/>
        <v>0</v>
      </c>
      <c r="N4639">
        <f t="shared" si="802"/>
        <v>0</v>
      </c>
      <c r="O4639">
        <f t="shared" si="804"/>
        <v>0</v>
      </c>
      <c r="P4639">
        <f t="shared" si="803"/>
        <v>0</v>
      </c>
    </row>
    <row r="4640" spans="1:16" x14ac:dyDescent="0.45">
      <c r="A4640" t="s">
        <v>4260</v>
      </c>
      <c r="B4640" t="s">
        <v>4265</v>
      </c>
      <c r="C4640" t="s">
        <v>29</v>
      </c>
      <c r="D4640" s="4" t="str" cm="1">
        <f t="array" ref="D4640">_xlfn.TEXTJOIN("",,_xlfn.LET(_xlpm.a,MID(C4640,_xlfn.SEQUENCE(1,LEN(C4640)),1),IF(ISNUMBER(--_xlpm.a),"",_xlpm.a)))</f>
        <v>_SAGITTAL_ABDOMEN_PELVIS</v>
      </c>
      <c r="E4640" t="str">
        <f t="shared" si="794"/>
        <v>_SAGITTAL_ABDOMEN_PELVIS</v>
      </c>
      <c r="F4640" t="str">
        <f t="shared" si="796"/>
        <v>_SAGITTAL_ABDOMEN_PELVIS</v>
      </c>
      <c r="G4640" t="b">
        <f t="shared" si="795"/>
        <v>1</v>
      </c>
      <c r="H4640">
        <f t="shared" si="797"/>
        <v>0</v>
      </c>
      <c r="I4640">
        <f t="shared" si="798"/>
        <v>0</v>
      </c>
      <c r="J4640" t="str" cm="1">
        <f t="array" ref="J4640">IF(OR(ISNUMBER(SEARCH({"A";"B";"C";"D";"E";"F";"G";"H";"I";"J";"K";"L";"M";"N";"O";"P";"Q";"R";"S";"T";"U";"V";"W";"X";"Y";"Z"},F4640))), "TRUE", "FALSE")</f>
        <v>TRUE</v>
      </c>
      <c r="K4640">
        <f t="shared" si="799"/>
        <v>0</v>
      </c>
      <c r="L4640">
        <f t="shared" si="800"/>
        <v>0</v>
      </c>
      <c r="M4640">
        <f t="shared" si="801"/>
        <v>0</v>
      </c>
      <c r="N4640">
        <f t="shared" si="802"/>
        <v>0</v>
      </c>
      <c r="O4640">
        <f t="shared" si="804"/>
        <v>0</v>
      </c>
      <c r="P4640">
        <f t="shared" si="803"/>
        <v>0</v>
      </c>
    </row>
    <row r="4641" spans="1:16" x14ac:dyDescent="0.45">
      <c r="A4641" t="s">
        <v>4260</v>
      </c>
      <c r="B4641" t="s">
        <v>4265</v>
      </c>
      <c r="C4641" t="s">
        <v>4266</v>
      </c>
      <c r="D4641" s="4" t="str" cm="1">
        <f t="array" ref="D4641">_xlfn.TEXTJOIN("",,_xlfn.LET(_xlpm.a,MID(C4641,_xlfn.SEQUENCE(1,LEN(C4641)),1),IF(ISNUMBER(--_xlpm.a),"",_xlpm.a)))</f>
        <v>_CORONAL_ABDOMEN_PELVIS_ND_RUN</v>
      </c>
      <c r="E4641" t="str">
        <f t="shared" si="794"/>
        <v>_CORONAL_ABDOMEN_PELVIS_ND_RUN</v>
      </c>
      <c r="F4641" t="str">
        <f t="shared" si="796"/>
        <v>_CORONAL_ABDOMEN_PELVIS_ND_RUN</v>
      </c>
      <c r="G4641" t="b">
        <f t="shared" si="795"/>
        <v>1</v>
      </c>
      <c r="H4641">
        <f t="shared" si="797"/>
        <v>0</v>
      </c>
      <c r="I4641">
        <f t="shared" si="798"/>
        <v>0</v>
      </c>
      <c r="J4641" t="str" cm="1">
        <f t="array" ref="J4641">IF(OR(ISNUMBER(SEARCH({"A";"B";"C";"D";"E";"F";"G";"H";"I";"J";"K";"L";"M";"N";"O";"P";"Q";"R";"S";"T";"U";"V";"W";"X";"Y";"Z"},F4641))), "TRUE", "FALSE")</f>
        <v>TRUE</v>
      </c>
      <c r="K4641">
        <f t="shared" si="799"/>
        <v>0</v>
      </c>
      <c r="L4641">
        <f t="shared" si="800"/>
        <v>0</v>
      </c>
      <c r="M4641">
        <f t="shared" si="801"/>
        <v>0</v>
      </c>
      <c r="N4641">
        <f t="shared" si="802"/>
        <v>0</v>
      </c>
      <c r="O4641">
        <f t="shared" si="804"/>
        <v>0</v>
      </c>
      <c r="P4641">
        <f t="shared" si="803"/>
        <v>0</v>
      </c>
    </row>
    <row r="4642" spans="1:16" x14ac:dyDescent="0.45">
      <c r="A4642" t="s">
        <v>4260</v>
      </c>
      <c r="B4642" t="s">
        <v>4265</v>
      </c>
      <c r="C4642" t="s">
        <v>438</v>
      </c>
      <c r="D4642" s="4" t="str" cm="1">
        <f t="array" ref="D4642">_xlfn.TEXTJOIN("",,_xlfn.LET(_xlpm.a,MID(C4642,_xlfn.SEQUENCE(1,LEN(C4642)),1),IF(ISNUMBER(--_xlpm.a),"",_xlpm.a)))</f>
        <v>_ML_OMNI</v>
      </c>
      <c r="E4642" t="str">
        <f t="shared" si="794"/>
        <v>_ML_OMNI</v>
      </c>
      <c r="F4642" t="str">
        <f t="shared" si="796"/>
        <v>_ML_OMNI</v>
      </c>
      <c r="G4642" t="b">
        <f t="shared" si="795"/>
        <v>0</v>
      </c>
      <c r="H4642">
        <f t="shared" si="797"/>
        <v>0</v>
      </c>
      <c r="I4642">
        <f t="shared" si="798"/>
        <v>0</v>
      </c>
      <c r="J4642" t="str" cm="1">
        <f t="array" ref="J4642">IF(OR(ISNUMBER(SEARCH({"A";"B";"C";"D";"E";"F";"G";"H";"I";"J";"K";"L";"M";"N";"O";"P";"Q";"R";"S";"T";"U";"V";"W";"X";"Y";"Z"},F4642))), "TRUE", "FALSE")</f>
        <v>TRUE</v>
      </c>
      <c r="K4642">
        <f t="shared" si="799"/>
        <v>0</v>
      </c>
      <c r="L4642">
        <f t="shared" si="800"/>
        <v>0</v>
      </c>
      <c r="M4642">
        <f t="shared" si="801"/>
        <v>0</v>
      </c>
      <c r="N4642">
        <f t="shared" si="802"/>
        <v>0</v>
      </c>
      <c r="O4642">
        <f t="shared" si="804"/>
        <v>0</v>
      </c>
      <c r="P4642">
        <f t="shared" si="803"/>
        <v>0</v>
      </c>
    </row>
    <row r="4643" spans="1:16" x14ac:dyDescent="0.45">
      <c r="A4643" t="s">
        <v>4260</v>
      </c>
      <c r="B4643" t="s">
        <v>4265</v>
      </c>
      <c r="C4643" t="s">
        <v>3933</v>
      </c>
      <c r="D4643" s="4" t="str" cm="1">
        <f t="array" ref="D4643">_xlfn.TEXTJOIN("",,_xlfn.LET(_xlpm.a,MID(C4643,_xlfn.SEQUENCE(1,LEN(C4643)),1),IF(ISNUMBER(--_xlpm.a),"",_xlpm.a)))</f>
        <v>_ML_OMNI</v>
      </c>
      <c r="E4643" t="str">
        <f t="shared" si="794"/>
        <v>_ML_OMNI</v>
      </c>
      <c r="F4643" t="str">
        <f t="shared" si="796"/>
        <v>_ML_OMNI</v>
      </c>
      <c r="G4643" t="b">
        <f t="shared" si="795"/>
        <v>0</v>
      </c>
      <c r="H4643">
        <f t="shared" si="797"/>
        <v>0</v>
      </c>
      <c r="I4643">
        <f t="shared" si="798"/>
        <v>0</v>
      </c>
      <c r="J4643" t="str" cm="1">
        <f t="array" ref="J4643">IF(OR(ISNUMBER(SEARCH({"A";"B";"C";"D";"E";"F";"G";"H";"I";"J";"K";"L";"M";"N";"O";"P";"Q";"R";"S";"T";"U";"V";"W";"X";"Y";"Z"},F4643))), "TRUE", "FALSE")</f>
        <v>TRUE</v>
      </c>
      <c r="K4643">
        <f t="shared" si="799"/>
        <v>0</v>
      </c>
      <c r="L4643">
        <f t="shared" si="800"/>
        <v>0</v>
      </c>
      <c r="M4643">
        <f t="shared" si="801"/>
        <v>0</v>
      </c>
      <c r="N4643">
        <f t="shared" si="802"/>
        <v>0</v>
      </c>
      <c r="O4643">
        <f t="shared" si="804"/>
        <v>0</v>
      </c>
      <c r="P4643">
        <f t="shared" si="803"/>
        <v>0</v>
      </c>
    </row>
    <row r="4644" spans="1:16" x14ac:dyDescent="0.45">
      <c r="A4644" t="s">
        <v>4267</v>
      </c>
      <c r="B4644" t="s">
        <v>4268</v>
      </c>
      <c r="C4644" t="s">
        <v>721</v>
      </c>
      <c r="D4644" s="4" t="str" cm="1">
        <f t="array" ref="D4644">_xlfn.TEXTJOIN("",,_xlfn.LET(_xlpm.a,MID(C4644,_xlfn.SEQUENCE(1,LEN(C4644)),1),IF(ISNUMBER(--_xlpm.a),"",_xlpm.a)))</f>
        <v>_Routine_Abdomen_Pelvis</v>
      </c>
      <c r="E4644" t="str">
        <f t="shared" si="794"/>
        <v>_Routine_Abdomen_Pelvis</v>
      </c>
      <c r="F4644" t="str">
        <f t="shared" si="796"/>
        <v>_ROUTINE_ABDOMEN_PELVIS</v>
      </c>
      <c r="G4644" t="b">
        <f t="shared" si="795"/>
        <v>0</v>
      </c>
      <c r="H4644">
        <f t="shared" si="797"/>
        <v>1</v>
      </c>
      <c r="I4644">
        <f t="shared" si="798"/>
        <v>0</v>
      </c>
      <c r="J4644" t="str" cm="1">
        <f t="array" ref="J4644">IF(OR(ISNUMBER(SEARCH({"A";"B";"C";"D";"E";"F";"G";"H";"I";"J";"K";"L";"M";"N";"O";"P";"Q";"R";"S";"T";"U";"V";"W";"X";"Y";"Z"},F4644))), "TRUE", "FALSE")</f>
        <v>TRUE</v>
      </c>
      <c r="K4644">
        <f t="shared" si="799"/>
        <v>0</v>
      </c>
      <c r="L4644">
        <f t="shared" si="800"/>
        <v>0</v>
      </c>
      <c r="M4644">
        <f t="shared" si="801"/>
        <v>0</v>
      </c>
      <c r="N4644">
        <f t="shared" si="802"/>
        <v>0</v>
      </c>
      <c r="O4644">
        <f t="shared" si="804"/>
        <v>0</v>
      </c>
      <c r="P4644">
        <f t="shared" si="803"/>
        <v>0</v>
      </c>
    </row>
    <row r="4645" spans="1:16" x14ac:dyDescent="0.45">
      <c r="A4645" t="s">
        <v>4269</v>
      </c>
      <c r="B4645" t="s">
        <v>4270</v>
      </c>
      <c r="C4645" t="s">
        <v>815</v>
      </c>
      <c r="D4645" s="4" t="str" cm="1">
        <f t="array" ref="D4645">_xlfn.TEXTJOIN("",,_xlfn.LET(_xlpm.a,MID(C4645,_xlfn.SEQUENCE(1,LEN(C4645)),1),IF(ISNUMBER(--_xlpm.a),"",_xlpm.a)))</f>
        <v>_AXIAL_ABD_PEL_W_O_CONTRAST</v>
      </c>
      <c r="E4645" t="str">
        <f t="shared" si="794"/>
        <v>_AXIAL_ABD_PEL_W_O_CONTRAST</v>
      </c>
      <c r="F4645" t="str">
        <f t="shared" si="796"/>
        <v>_AXIAL_ABD_PEL_W_O_CONTRAST</v>
      </c>
      <c r="G4645" t="b">
        <f t="shared" si="795"/>
        <v>0</v>
      </c>
      <c r="H4645">
        <f t="shared" si="797"/>
        <v>0</v>
      </c>
      <c r="I4645">
        <f t="shared" si="798"/>
        <v>1</v>
      </c>
      <c r="J4645" t="str" cm="1">
        <f t="array" ref="J4645">IF(OR(ISNUMBER(SEARCH({"A";"B";"C";"D";"E";"F";"G";"H";"I";"J";"K";"L";"M";"N";"O";"P";"Q";"R";"S";"T";"U";"V";"W";"X";"Y";"Z"},F4645))), "TRUE", "FALSE")</f>
        <v>TRUE</v>
      </c>
      <c r="K4645">
        <f t="shared" si="799"/>
        <v>0</v>
      </c>
      <c r="L4645">
        <f t="shared" si="800"/>
        <v>0</v>
      </c>
      <c r="M4645">
        <f t="shared" si="801"/>
        <v>0</v>
      </c>
      <c r="N4645">
        <f t="shared" si="802"/>
        <v>0</v>
      </c>
      <c r="O4645">
        <f t="shared" si="804"/>
        <v>0</v>
      </c>
      <c r="P4645">
        <f t="shared" si="803"/>
        <v>0</v>
      </c>
    </row>
    <row r="4646" spans="1:16" x14ac:dyDescent="0.45">
      <c r="A4646" t="s">
        <v>4271</v>
      </c>
      <c r="B4646" t="s">
        <v>4272</v>
      </c>
      <c r="C4646" t="s">
        <v>74</v>
      </c>
      <c r="D4646" s="4" t="str" cm="1">
        <f t="array" ref="D4646">_xlfn.TEXTJOIN("",,_xlfn.LET(_xlpm.a,MID(C4646,_xlfn.SEQUENCE(1,LEN(C4646)),1),IF(ISNUMBER(--_xlpm.a),"",_xlpm.a)))</f>
        <v>_Recon___Trauma_Arch_Abdomen_Pe</v>
      </c>
      <c r="E4646" t="str">
        <f t="shared" si="794"/>
        <v>_Recon_Trauma_Arch_Abdomen_Pe</v>
      </c>
      <c r="F4646" t="str">
        <f t="shared" si="796"/>
        <v>_RECON_TRAUMA_ARCH_ABDOMEN_PE</v>
      </c>
      <c r="G4646" t="b">
        <f t="shared" si="795"/>
        <v>1</v>
      </c>
      <c r="H4646">
        <f t="shared" si="797"/>
        <v>0</v>
      </c>
      <c r="I4646">
        <f t="shared" si="798"/>
        <v>0</v>
      </c>
      <c r="J4646" t="str" cm="1">
        <f t="array" ref="J4646">IF(OR(ISNUMBER(SEARCH({"A";"B";"C";"D";"E";"F";"G";"H";"I";"J";"K";"L";"M";"N";"O";"P";"Q";"R";"S";"T";"U";"V";"W";"X";"Y";"Z"},F4646))), "TRUE", "FALSE")</f>
        <v>TRUE</v>
      </c>
      <c r="K4646">
        <f t="shared" si="799"/>
        <v>0</v>
      </c>
      <c r="L4646">
        <f t="shared" si="800"/>
        <v>0</v>
      </c>
      <c r="M4646">
        <f t="shared" si="801"/>
        <v>0</v>
      </c>
      <c r="N4646">
        <f t="shared" si="802"/>
        <v>0</v>
      </c>
      <c r="O4646">
        <f t="shared" si="804"/>
        <v>0</v>
      </c>
      <c r="P4646">
        <f t="shared" si="803"/>
        <v>0</v>
      </c>
    </row>
    <row r="4647" spans="1:16" x14ac:dyDescent="0.45">
      <c r="A4647" t="s">
        <v>4271</v>
      </c>
      <c r="B4647" t="s">
        <v>4272</v>
      </c>
      <c r="C4647" t="s">
        <v>75</v>
      </c>
      <c r="D4647" s="4" t="str" cm="1">
        <f t="array" ref="D4647">_xlfn.TEXTJOIN("",,_xlfn.LET(_xlpm.a,MID(C4647,_xlfn.SEQUENCE(1,LEN(C4647)),1),IF(ISNUMBER(--_xlpm.a),"",_xlpm.a)))</f>
        <v>_Trauma_Arch_Abdomen_Pelvis</v>
      </c>
      <c r="E4647" t="str">
        <f t="shared" si="794"/>
        <v>_Trauma_Arch_Abdomen_Pelvis</v>
      </c>
      <c r="F4647" t="str">
        <f t="shared" si="796"/>
        <v>_TRAUMA_ARCH_ABDOMEN_PELVIS</v>
      </c>
      <c r="G4647" t="b">
        <f t="shared" si="795"/>
        <v>0</v>
      </c>
      <c r="H4647">
        <f t="shared" si="797"/>
        <v>1</v>
      </c>
      <c r="I4647">
        <f t="shared" si="798"/>
        <v>0</v>
      </c>
      <c r="J4647" t="str" cm="1">
        <f t="array" ref="J4647">IF(OR(ISNUMBER(SEARCH({"A";"B";"C";"D";"E";"F";"G";"H";"I";"J";"K";"L";"M";"N";"O";"P";"Q";"R";"S";"T";"U";"V";"W";"X";"Y";"Z"},F4647))), "TRUE", "FALSE")</f>
        <v>TRUE</v>
      </c>
      <c r="K4647">
        <f t="shared" si="799"/>
        <v>0</v>
      </c>
      <c r="L4647">
        <f t="shared" si="800"/>
        <v>0</v>
      </c>
      <c r="M4647">
        <f t="shared" si="801"/>
        <v>0</v>
      </c>
      <c r="N4647">
        <f t="shared" si="802"/>
        <v>0</v>
      </c>
      <c r="O4647">
        <f t="shared" si="804"/>
        <v>0</v>
      </c>
      <c r="P4647">
        <f t="shared" si="803"/>
        <v>0</v>
      </c>
    </row>
    <row r="4648" spans="1:16" x14ac:dyDescent="0.45">
      <c r="A4648" t="s">
        <v>4271</v>
      </c>
      <c r="B4648" t="s">
        <v>4272</v>
      </c>
      <c r="C4648" t="s">
        <v>4273</v>
      </c>
      <c r="D4648" s="4" t="str" cm="1">
        <f t="array" ref="D4648">_xlfn.TEXTJOIN("",,_xlfn.LET(_xlpm.a,MID(C4648,_xlfn.SEQUENCE(1,LEN(C4648)),1),IF(ISNUMBER(--_xlpm.a),"",_xlpm.a)))</f>
        <v>_Reformatted</v>
      </c>
      <c r="E4648" t="str">
        <f t="shared" si="794"/>
        <v>_Reformatted</v>
      </c>
      <c r="F4648" t="str">
        <f t="shared" si="796"/>
        <v>_REFORMATTED</v>
      </c>
      <c r="G4648" t="b">
        <f t="shared" si="795"/>
        <v>1</v>
      </c>
      <c r="H4648">
        <f t="shared" si="797"/>
        <v>0</v>
      </c>
      <c r="I4648">
        <f t="shared" si="798"/>
        <v>0</v>
      </c>
      <c r="J4648" t="str" cm="1">
        <f t="array" ref="J4648">IF(OR(ISNUMBER(SEARCH({"A";"B";"C";"D";"E";"F";"G";"H";"I";"J";"K";"L";"M";"N";"O";"P";"Q";"R";"S";"T";"U";"V";"W";"X";"Y";"Z"},F4648))), "TRUE", "FALSE")</f>
        <v>TRUE</v>
      </c>
      <c r="K4648">
        <f t="shared" si="799"/>
        <v>0</v>
      </c>
      <c r="L4648">
        <f t="shared" si="800"/>
        <v>0</v>
      </c>
      <c r="M4648">
        <f t="shared" si="801"/>
        <v>0</v>
      </c>
      <c r="N4648">
        <f t="shared" si="802"/>
        <v>0</v>
      </c>
      <c r="O4648">
        <f t="shared" si="804"/>
        <v>0</v>
      </c>
      <c r="P4648">
        <f t="shared" si="803"/>
        <v>0</v>
      </c>
    </row>
    <row r="4649" spans="1:16" x14ac:dyDescent="0.45">
      <c r="A4649" t="s">
        <v>4274</v>
      </c>
      <c r="B4649" t="s">
        <v>4275</v>
      </c>
      <c r="C4649" t="s">
        <v>896</v>
      </c>
      <c r="D4649" s="4" t="str" cm="1">
        <f t="array" ref="D4649">_xlfn.TEXTJOIN("",,_xlfn.LET(_xlpm.a,MID(C4649,_xlfn.SEQUENCE(1,LEN(C4649)),1),IF(ISNUMBER(--_xlpm.a),"",_xlpm.a)))</f>
        <v>_THINS__iDose___</v>
      </c>
      <c r="E4649" t="str">
        <f t="shared" si="794"/>
        <v>_THINS_iDose_</v>
      </c>
      <c r="F4649" t="str">
        <f t="shared" si="796"/>
        <v>_THINS_IDOSE_</v>
      </c>
      <c r="G4649" t="b">
        <f t="shared" si="795"/>
        <v>1</v>
      </c>
      <c r="H4649">
        <f t="shared" si="797"/>
        <v>0</v>
      </c>
      <c r="I4649">
        <f t="shared" si="798"/>
        <v>0</v>
      </c>
      <c r="J4649" t="str" cm="1">
        <f t="array" ref="J4649">IF(OR(ISNUMBER(SEARCH({"A";"B";"C";"D";"E";"F";"G";"H";"I";"J";"K";"L";"M";"N";"O";"P";"Q";"R";"S";"T";"U";"V";"W";"X";"Y";"Z"},F4649))), "TRUE", "FALSE")</f>
        <v>TRUE</v>
      </c>
      <c r="K4649">
        <f t="shared" si="799"/>
        <v>0</v>
      </c>
      <c r="L4649">
        <f t="shared" si="800"/>
        <v>0</v>
      </c>
      <c r="M4649">
        <f t="shared" si="801"/>
        <v>0</v>
      </c>
      <c r="N4649">
        <f t="shared" si="802"/>
        <v>0</v>
      </c>
      <c r="O4649">
        <f t="shared" si="804"/>
        <v>0</v>
      </c>
      <c r="P4649">
        <f t="shared" si="803"/>
        <v>0</v>
      </c>
    </row>
    <row r="4650" spans="1:16" x14ac:dyDescent="0.45">
      <c r="A4650" t="s">
        <v>4274</v>
      </c>
      <c r="B4650" t="s">
        <v>4275</v>
      </c>
      <c r="C4650" t="s">
        <v>4276</v>
      </c>
      <c r="D4650" s="4" t="str" cm="1">
        <f t="array" ref="D4650">_xlfn.TEXTJOIN("",,_xlfn.LET(_xlpm.a,MID(C4650,_xlfn.SEQUENCE(1,LEN(C4650)),1),IF(ISNUMBER(--_xlpm.a),"",_xlpm.a)))</f>
        <v>_RT_HIP_SAG_MPR</v>
      </c>
      <c r="E4650" t="str">
        <f t="shared" si="794"/>
        <v>_RT_HIP_SAG_MPR</v>
      </c>
      <c r="F4650" t="str">
        <f t="shared" si="796"/>
        <v>_RT_HIP_SAG_MPR</v>
      </c>
      <c r="G4650" t="b">
        <f t="shared" si="795"/>
        <v>1</v>
      </c>
      <c r="H4650">
        <f t="shared" si="797"/>
        <v>0</v>
      </c>
      <c r="I4650">
        <f t="shared" si="798"/>
        <v>0</v>
      </c>
      <c r="J4650" t="str" cm="1">
        <f t="array" ref="J4650">IF(OR(ISNUMBER(SEARCH({"A";"B";"C";"D";"E";"F";"G";"H";"I";"J";"K";"L";"M";"N";"O";"P";"Q";"R";"S";"T";"U";"V";"W";"X";"Y";"Z"},F4650))), "TRUE", "FALSE")</f>
        <v>TRUE</v>
      </c>
      <c r="K4650">
        <f t="shared" si="799"/>
        <v>0</v>
      </c>
      <c r="L4650">
        <f t="shared" si="800"/>
        <v>0</v>
      </c>
      <c r="M4650">
        <f t="shared" si="801"/>
        <v>0</v>
      </c>
      <c r="N4650">
        <f t="shared" si="802"/>
        <v>0</v>
      </c>
      <c r="O4650">
        <f t="shared" si="804"/>
        <v>0</v>
      </c>
      <c r="P4650">
        <f t="shared" si="803"/>
        <v>0</v>
      </c>
    </row>
    <row r="4651" spans="1:16" x14ac:dyDescent="0.45">
      <c r="A4651" t="s">
        <v>4274</v>
      </c>
      <c r="B4651" t="s">
        <v>4275</v>
      </c>
      <c r="C4651" t="s">
        <v>258</v>
      </c>
      <c r="D4651" s="4" t="str" cm="1">
        <f t="array" ref="D4651">_xlfn.TEXTJOIN("",,_xlfn.LET(_xlpm.a,MID(C4651,_xlfn.SEQUENCE(1,LEN(C4651)),1),IF(ISNUMBER(--_xlpm.a),"",_xlpm.a)))</f>
        <v>_PELVIS_HIP__iDose___</v>
      </c>
      <c r="E4651" t="str">
        <f t="shared" si="794"/>
        <v>_PELVIS_HIP_iDose_</v>
      </c>
      <c r="F4651" t="str">
        <f t="shared" si="796"/>
        <v>_PELVIS_HIP_IDOSE_</v>
      </c>
      <c r="G4651" t="b">
        <f t="shared" si="795"/>
        <v>1</v>
      </c>
      <c r="H4651">
        <f t="shared" si="797"/>
        <v>0</v>
      </c>
      <c r="I4651">
        <f t="shared" si="798"/>
        <v>0</v>
      </c>
      <c r="J4651" t="str" cm="1">
        <f t="array" ref="J4651">IF(OR(ISNUMBER(SEARCH({"A";"B";"C";"D";"E";"F";"G";"H";"I";"J";"K";"L";"M";"N";"O";"P";"Q";"R";"S";"T";"U";"V";"W";"X";"Y";"Z"},F4651))), "TRUE", "FALSE")</f>
        <v>TRUE</v>
      </c>
      <c r="K4651">
        <f t="shared" si="799"/>
        <v>0</v>
      </c>
      <c r="L4651">
        <f t="shared" si="800"/>
        <v>0</v>
      </c>
      <c r="M4651">
        <f t="shared" si="801"/>
        <v>0</v>
      </c>
      <c r="N4651">
        <f t="shared" si="802"/>
        <v>0</v>
      </c>
      <c r="O4651">
        <f t="shared" si="804"/>
        <v>0</v>
      </c>
      <c r="P4651">
        <f t="shared" si="803"/>
        <v>0</v>
      </c>
    </row>
    <row r="4652" spans="1:16" x14ac:dyDescent="0.45">
      <c r="A4652" t="s">
        <v>4274</v>
      </c>
      <c r="B4652" t="s">
        <v>4275</v>
      </c>
      <c r="C4652" t="s">
        <v>4277</v>
      </c>
      <c r="D4652" s="4" t="str" cm="1">
        <f t="array" ref="D4652">_xlfn.TEXTJOIN("",,_xlfn.LET(_xlpm.a,MID(C4652,_xlfn.SEQUENCE(1,LEN(C4652)),1),IF(ISNUMBER(--_xlpm.a),"",_xlpm.a)))</f>
        <v>_RT_HIP_COR_MPR</v>
      </c>
      <c r="E4652" t="str">
        <f t="shared" si="794"/>
        <v>_RT_HIP_COR_MPR</v>
      </c>
      <c r="F4652" t="str">
        <f t="shared" si="796"/>
        <v>_RT_HIP_COR_MPR</v>
      </c>
      <c r="G4652" t="b">
        <f t="shared" si="795"/>
        <v>1</v>
      </c>
      <c r="H4652">
        <f t="shared" si="797"/>
        <v>0</v>
      </c>
      <c r="I4652">
        <f t="shared" si="798"/>
        <v>0</v>
      </c>
      <c r="J4652" t="str" cm="1">
        <f t="array" ref="J4652">IF(OR(ISNUMBER(SEARCH({"A";"B";"C";"D";"E";"F";"G";"H";"I";"J";"K";"L";"M";"N";"O";"P";"Q";"R";"S";"T";"U";"V";"W";"X";"Y";"Z"},F4652))), "TRUE", "FALSE")</f>
        <v>TRUE</v>
      </c>
      <c r="K4652">
        <f t="shared" si="799"/>
        <v>0</v>
      </c>
      <c r="L4652">
        <f t="shared" si="800"/>
        <v>0</v>
      </c>
      <c r="M4652">
        <f t="shared" si="801"/>
        <v>0</v>
      </c>
      <c r="N4652">
        <f t="shared" si="802"/>
        <v>0</v>
      </c>
      <c r="O4652">
        <f t="shared" si="804"/>
        <v>0</v>
      </c>
      <c r="P4652">
        <f t="shared" si="803"/>
        <v>0</v>
      </c>
    </row>
    <row r="4653" spans="1:16" x14ac:dyDescent="0.45">
      <c r="A4653" t="s">
        <v>4278</v>
      </c>
      <c r="B4653" t="s">
        <v>4279</v>
      </c>
      <c r="C4653" t="s">
        <v>4280</v>
      </c>
      <c r="D4653" s="4" t="str" cm="1">
        <f t="array" ref="D4653">_xlfn.TEXTJOIN("",,_xlfn.LET(_xlpm.a,MID(C4653,_xlfn.SEQUENCE(1,LEN(C4653)),1),IF(ISNUMBER(--_xlpm.a),"",_xlpm.a)))</f>
        <v>_ABD_PEL</v>
      </c>
      <c r="E4653" t="str">
        <f t="shared" si="794"/>
        <v>_ABD_PEL</v>
      </c>
      <c r="F4653" t="str">
        <f t="shared" si="796"/>
        <v>_ABD_PEL</v>
      </c>
      <c r="G4653" t="b">
        <f t="shared" si="795"/>
        <v>0</v>
      </c>
      <c r="H4653">
        <f t="shared" si="797"/>
        <v>0</v>
      </c>
      <c r="I4653">
        <f t="shared" si="798"/>
        <v>0</v>
      </c>
      <c r="J4653" t="str" cm="1">
        <f t="array" ref="J4653">IF(OR(ISNUMBER(SEARCH({"A";"B";"C";"D";"E";"F";"G";"H";"I";"J";"K";"L";"M";"N";"O";"P";"Q";"R";"S";"T";"U";"V";"W";"X";"Y";"Z"},F4653))), "TRUE", "FALSE")</f>
        <v>TRUE</v>
      </c>
      <c r="K4653">
        <f t="shared" si="799"/>
        <v>0</v>
      </c>
      <c r="L4653">
        <f t="shared" si="800"/>
        <v>0</v>
      </c>
      <c r="M4653">
        <f t="shared" si="801"/>
        <v>0</v>
      </c>
      <c r="N4653">
        <f t="shared" si="802"/>
        <v>0</v>
      </c>
      <c r="O4653">
        <f t="shared" si="804"/>
        <v>0</v>
      </c>
      <c r="P4653">
        <f t="shared" si="803"/>
        <v>0</v>
      </c>
    </row>
    <row r="4654" spans="1:16" x14ac:dyDescent="0.45">
      <c r="A4654" t="s">
        <v>4281</v>
      </c>
      <c r="B4654" t="s">
        <v>4282</v>
      </c>
      <c r="C4654" t="s">
        <v>4283</v>
      </c>
      <c r="D4654" s="4" t="str" cm="1">
        <f t="array" ref="D4654">_xlfn.TEXTJOIN("",,_xlfn.LET(_xlpm.a,MID(C4654,_xlfn.SEQUENCE(1,LEN(C4654)),1),IF(ISNUMBER(--_xlpm.a),"",_xlpm.a)))</f>
        <v>__PP__TB_AbdPel_____Qf____L_AukV</v>
      </c>
      <c r="E4654" t="str">
        <f t="shared" si="794"/>
        <v>_PP_TB_AbdPel_Qf_L_AukV</v>
      </c>
      <c r="F4654" t="str">
        <f t="shared" si="796"/>
        <v>_PP_TB_ABDPEL_QF_L_AUKV</v>
      </c>
      <c r="G4654" t="b">
        <f t="shared" si="795"/>
        <v>0</v>
      </c>
      <c r="H4654">
        <f t="shared" si="797"/>
        <v>0</v>
      </c>
      <c r="I4654">
        <f t="shared" si="798"/>
        <v>0</v>
      </c>
      <c r="J4654" t="str" cm="1">
        <f t="array" ref="J4654">IF(OR(ISNUMBER(SEARCH({"A";"B";"C";"D";"E";"F";"G";"H";"I";"J";"K";"L";"M";"N";"O";"P";"Q";"R";"S";"T";"U";"V";"W";"X";"Y";"Z"},F4654))), "TRUE", "FALSE")</f>
        <v>TRUE</v>
      </c>
      <c r="K4654">
        <f t="shared" si="799"/>
        <v>0</v>
      </c>
      <c r="L4654">
        <f t="shared" si="800"/>
        <v>0</v>
      </c>
      <c r="M4654">
        <f t="shared" si="801"/>
        <v>0</v>
      </c>
      <c r="N4654">
        <f t="shared" si="802"/>
        <v>0</v>
      </c>
      <c r="O4654">
        <f t="shared" si="804"/>
        <v>0</v>
      </c>
      <c r="P4654">
        <f t="shared" si="803"/>
        <v>0</v>
      </c>
    </row>
    <row r="4655" spans="1:16" x14ac:dyDescent="0.45">
      <c r="A4655" t="s">
        <v>4281</v>
      </c>
      <c r="B4655" t="s">
        <v>4282</v>
      </c>
      <c r="C4655" t="s">
        <v>4284</v>
      </c>
      <c r="D4655" s="4" t="str" cm="1">
        <f t="array" ref="D4655">_xlfn.TEXTJOIN("",,_xlfn.LET(_xlpm.a,MID(C4655,_xlfn.SEQUENCE(1,LEN(C4655)),1),IF(ISNUMBER(--_xlpm.a),"",_xlpm.a)))</f>
        <v>_AbdPel_Ax_x_Soft__C_AuSnkV</v>
      </c>
      <c r="E4655" t="str">
        <f t="shared" si="794"/>
        <v>_AbdPel_Ax_x_Soft_C_AuSnkV</v>
      </c>
      <c r="F4655" t="str">
        <f t="shared" si="796"/>
        <v>_ABDPEL_AX_X_SOFT_C_AUSNKV</v>
      </c>
      <c r="G4655" t="b">
        <f t="shared" si="795"/>
        <v>0</v>
      </c>
      <c r="H4655">
        <f t="shared" si="797"/>
        <v>0</v>
      </c>
      <c r="I4655">
        <f t="shared" si="798"/>
        <v>1</v>
      </c>
      <c r="J4655" t="str" cm="1">
        <f t="array" ref="J4655">IF(OR(ISNUMBER(SEARCH({"A";"B";"C";"D";"E";"F";"G";"H";"I";"J";"K";"L";"M";"N";"O";"P";"Q";"R";"S";"T";"U";"V";"W";"X";"Y";"Z"},F4655))), "TRUE", "FALSE")</f>
        <v>TRUE</v>
      </c>
      <c r="K4655">
        <f t="shared" si="799"/>
        <v>0</v>
      </c>
      <c r="L4655">
        <f t="shared" si="800"/>
        <v>0</v>
      </c>
      <c r="M4655">
        <f t="shared" si="801"/>
        <v>0</v>
      </c>
      <c r="N4655">
        <f t="shared" si="802"/>
        <v>0</v>
      </c>
      <c r="O4655">
        <f t="shared" si="804"/>
        <v>0</v>
      </c>
      <c r="P4655">
        <f t="shared" si="803"/>
        <v>0</v>
      </c>
    </row>
    <row r="4656" spans="1:16" x14ac:dyDescent="0.45">
      <c r="A4656" t="s">
        <v>4281</v>
      </c>
      <c r="B4656" t="s">
        <v>4282</v>
      </c>
      <c r="C4656" t="s">
        <v>4285</v>
      </c>
      <c r="D4656" s="4" t="str" cm="1">
        <f t="array" ref="D4656">_xlfn.TEXTJOIN("",,_xlfn.LET(_xlpm.a,MID(C4656,_xlfn.SEQUENCE(1,LEN(C4656)),1),IF(ISNUMBER(--_xlpm.a),"",_xlpm.a)))</f>
        <v>_Liver_VNC_MPR_tra_mm_Range__Auto_</v>
      </c>
      <c r="E4656" t="str">
        <f t="shared" si="794"/>
        <v>_Liver_VNC_MPR_tra_mm_Range_Auto_</v>
      </c>
      <c r="F4656" t="str">
        <f t="shared" si="796"/>
        <v>_LIVER_VNC_MPR_TRA_MM_RANGE_AUTO_</v>
      </c>
      <c r="G4656" t="b">
        <f t="shared" si="795"/>
        <v>0</v>
      </c>
      <c r="H4656">
        <f t="shared" si="797"/>
        <v>0</v>
      </c>
      <c r="I4656">
        <f t="shared" si="798"/>
        <v>0</v>
      </c>
      <c r="J4656" t="str" cm="1">
        <f t="array" ref="J4656">IF(OR(ISNUMBER(SEARCH({"A";"B";"C";"D";"E";"F";"G";"H";"I";"J";"K";"L";"M";"N";"O";"P";"Q";"R";"S";"T";"U";"V";"W";"X";"Y";"Z"},F4656))), "TRUE", "FALSE")</f>
        <v>TRUE</v>
      </c>
      <c r="K4656">
        <f t="shared" si="799"/>
        <v>0</v>
      </c>
      <c r="L4656">
        <f t="shared" si="800"/>
        <v>0</v>
      </c>
      <c r="M4656">
        <f t="shared" si="801"/>
        <v>0</v>
      </c>
      <c r="N4656">
        <f t="shared" si="802"/>
        <v>0</v>
      </c>
      <c r="O4656">
        <f t="shared" si="804"/>
        <v>0</v>
      </c>
      <c r="P4656">
        <f t="shared" si="803"/>
        <v>0</v>
      </c>
    </row>
    <row r="4657" spans="1:16" x14ac:dyDescent="0.45">
      <c r="A4657" t="s">
        <v>4281</v>
      </c>
      <c r="B4657" t="s">
        <v>4282</v>
      </c>
      <c r="C4657" t="s">
        <v>4286</v>
      </c>
      <c r="D4657" s="4" t="str" cm="1">
        <f t="array" ref="D4657">_xlfn.TEXTJOIN("",,_xlfn.LET(_xlpm.a,MID(C4657,_xlfn.SEQUENCE(1,LEN(C4657)),1),IF(ISNUMBER(--_xlpm.a),"",_xlpm.a)))</f>
        <v>_AbdPel_Cor_x_Soft</v>
      </c>
      <c r="E4657" t="str">
        <f t="shared" si="794"/>
        <v>_AbdPel_Cor_x_Soft</v>
      </c>
      <c r="F4657" t="str">
        <f t="shared" si="796"/>
        <v>_ABDPEL_COR_X_SOFT</v>
      </c>
      <c r="G4657" t="b">
        <f t="shared" si="795"/>
        <v>1</v>
      </c>
      <c r="H4657">
        <f t="shared" si="797"/>
        <v>0</v>
      </c>
      <c r="I4657">
        <f t="shared" si="798"/>
        <v>0</v>
      </c>
      <c r="J4657" t="str" cm="1">
        <f t="array" ref="J4657">IF(OR(ISNUMBER(SEARCH({"A";"B";"C";"D";"E";"F";"G";"H";"I";"J";"K";"L";"M";"N";"O";"P";"Q";"R";"S";"T";"U";"V";"W";"X";"Y";"Z"},F4657))), "TRUE", "FALSE")</f>
        <v>TRUE</v>
      </c>
      <c r="K4657">
        <f t="shared" si="799"/>
        <v>0</v>
      </c>
      <c r="L4657">
        <f t="shared" si="800"/>
        <v>0</v>
      </c>
      <c r="M4657">
        <f t="shared" si="801"/>
        <v>0</v>
      </c>
      <c r="N4657">
        <f t="shared" si="802"/>
        <v>0</v>
      </c>
      <c r="O4657">
        <f t="shared" si="804"/>
        <v>0</v>
      </c>
      <c r="P4657">
        <f t="shared" si="803"/>
        <v>0</v>
      </c>
    </row>
    <row r="4658" spans="1:16" x14ac:dyDescent="0.45">
      <c r="A4658" t="s">
        <v>4281</v>
      </c>
      <c r="B4658" t="s">
        <v>4282</v>
      </c>
      <c r="C4658" t="s">
        <v>4287</v>
      </c>
      <c r="D4658" s="4" t="str" cm="1">
        <f t="array" ref="D4658">_xlfn.TEXTJOIN("",,_xlfn.LET(_xlpm.a,MID(C4658,_xlfn.SEQUENCE(1,LEN(C4658)),1),IF(ISNUMBER(--_xlpm.a),"",_xlpm.a)))</f>
        <v>_Liver_VNC_VNC_MPR_tra_mm_Range__Auto_</v>
      </c>
      <c r="E4658" t="str">
        <f t="shared" si="794"/>
        <v>_Liver_VNC_VNC_MPR_tra_mm_Range_Auto_</v>
      </c>
      <c r="F4658" t="str">
        <f t="shared" si="796"/>
        <v>_LIVER_VNC_VNC_MPR_TRA_MM_RANGE_AUTO_</v>
      </c>
      <c r="G4658" t="b">
        <f t="shared" si="795"/>
        <v>0</v>
      </c>
      <c r="H4658">
        <f t="shared" si="797"/>
        <v>0</v>
      </c>
      <c r="I4658">
        <f t="shared" si="798"/>
        <v>0</v>
      </c>
      <c r="J4658" t="str" cm="1">
        <f t="array" ref="J4658">IF(OR(ISNUMBER(SEARCH({"A";"B";"C";"D";"E";"F";"G";"H";"I";"J";"K";"L";"M";"N";"O";"P";"Q";"R";"S";"T";"U";"V";"W";"X";"Y";"Z"},F4658))), "TRUE", "FALSE")</f>
        <v>TRUE</v>
      </c>
      <c r="K4658">
        <f t="shared" si="799"/>
        <v>0</v>
      </c>
      <c r="L4658">
        <f t="shared" si="800"/>
        <v>0</v>
      </c>
      <c r="M4658">
        <f t="shared" si="801"/>
        <v>0</v>
      </c>
      <c r="N4658">
        <f t="shared" si="802"/>
        <v>0</v>
      </c>
      <c r="O4658">
        <f t="shared" si="804"/>
        <v>0</v>
      </c>
      <c r="P4658">
        <f t="shared" si="803"/>
        <v>0</v>
      </c>
    </row>
    <row r="4659" spans="1:16" x14ac:dyDescent="0.45">
      <c r="A4659" t="s">
        <v>4281</v>
      </c>
      <c r="B4659" t="s">
        <v>4282</v>
      </c>
      <c r="C4659" t="s">
        <v>4288</v>
      </c>
      <c r="D4659" s="4" t="str" cm="1">
        <f t="array" ref="D4659">_xlfn.TEXTJOIN("",,_xlfn.LET(_xlpm.a,MID(C4659,_xlfn.SEQUENCE(1,LEN(C4659)),1),IF(ISNUMBER(--_xlpm.a),"",_xlpm.a)))</f>
        <v>_Liver_VNC_MPR_cor_mm_Range__Auto_</v>
      </c>
      <c r="E4659" t="str">
        <f t="shared" si="794"/>
        <v>_Liver_VNC_MPR_cor_mm_Range_Auto_</v>
      </c>
      <c r="F4659" t="str">
        <f t="shared" si="796"/>
        <v>_LIVER_VNC_MPR_COR_MM_RANGE_AUTO_</v>
      </c>
      <c r="G4659" t="b">
        <f t="shared" si="795"/>
        <v>1</v>
      </c>
      <c r="H4659">
        <f t="shared" si="797"/>
        <v>0</v>
      </c>
      <c r="I4659">
        <f t="shared" si="798"/>
        <v>0</v>
      </c>
      <c r="J4659" t="str" cm="1">
        <f t="array" ref="J4659">IF(OR(ISNUMBER(SEARCH({"A";"B";"C";"D";"E";"F";"G";"H";"I";"J";"K";"L";"M";"N";"O";"P";"Q";"R";"S";"T";"U";"V";"W";"X";"Y";"Z"},F4659))), "TRUE", "FALSE")</f>
        <v>TRUE</v>
      </c>
      <c r="K4659">
        <f t="shared" si="799"/>
        <v>0</v>
      </c>
      <c r="L4659">
        <f t="shared" si="800"/>
        <v>0</v>
      </c>
      <c r="M4659">
        <f t="shared" si="801"/>
        <v>0</v>
      </c>
      <c r="N4659">
        <f t="shared" si="802"/>
        <v>0</v>
      </c>
      <c r="O4659">
        <f t="shared" si="804"/>
        <v>0</v>
      </c>
      <c r="P4659">
        <f t="shared" si="803"/>
        <v>0</v>
      </c>
    </row>
    <row r="4660" spans="1:16" x14ac:dyDescent="0.45">
      <c r="A4660" t="s">
        <v>4281</v>
      </c>
      <c r="B4660" t="s">
        <v>4282</v>
      </c>
      <c r="C4660" t="s">
        <v>4289</v>
      </c>
      <c r="D4660" s="4" t="str" cm="1">
        <f t="array" ref="D4660">_xlfn.TEXTJOIN("",,_xlfn.LET(_xlpm.a,MID(C4660,_xlfn.SEQUENCE(1,LEN(C4660)),1),IF(ISNUMBER(--_xlpm.a),"",_xlpm.a)))</f>
        <v>_AbdPel_Sag_x_Soft</v>
      </c>
      <c r="E4660" t="str">
        <f t="shared" si="794"/>
        <v>_AbdPel_Sag_x_Soft</v>
      </c>
      <c r="F4660" t="str">
        <f t="shared" si="796"/>
        <v>_ABDPEL_SAG_X_SOFT</v>
      </c>
      <c r="G4660" t="b">
        <f t="shared" si="795"/>
        <v>1</v>
      </c>
      <c r="H4660">
        <f t="shared" si="797"/>
        <v>0</v>
      </c>
      <c r="I4660">
        <f t="shared" si="798"/>
        <v>0</v>
      </c>
      <c r="J4660" t="str" cm="1">
        <f t="array" ref="J4660">IF(OR(ISNUMBER(SEARCH({"A";"B";"C";"D";"E";"F";"G";"H";"I";"J";"K";"L";"M";"N";"O";"P";"Q";"R";"S";"T";"U";"V";"W";"X";"Y";"Z"},F4660))), "TRUE", "FALSE")</f>
        <v>TRUE</v>
      </c>
      <c r="K4660">
        <f t="shared" si="799"/>
        <v>0</v>
      </c>
      <c r="L4660">
        <f t="shared" si="800"/>
        <v>0</v>
      </c>
      <c r="M4660">
        <f t="shared" si="801"/>
        <v>0</v>
      </c>
      <c r="N4660">
        <f t="shared" si="802"/>
        <v>0</v>
      </c>
      <c r="O4660">
        <f t="shared" si="804"/>
        <v>0</v>
      </c>
      <c r="P4660">
        <f t="shared" si="803"/>
        <v>0</v>
      </c>
    </row>
    <row r="4661" spans="1:16" x14ac:dyDescent="0.45">
      <c r="A4661" t="s">
        <v>4281</v>
      </c>
      <c r="B4661" t="s">
        <v>4282</v>
      </c>
      <c r="C4661" t="s">
        <v>4290</v>
      </c>
      <c r="D4661" s="4" t="str" cm="1">
        <f t="array" ref="D4661">_xlfn.TEXTJOIN("",,_xlfn.LET(_xlpm.a,MID(C4661,_xlfn.SEQUENCE(1,LEN(C4661)),1),IF(ISNUMBER(--_xlpm.a),"",_xlpm.a)))</f>
        <v>__PP__TB_AbdPel_____Qf____H_SnkV</v>
      </c>
      <c r="E4661" t="str">
        <f t="shared" si="794"/>
        <v>_PP_TB_AbdPel_Qf_H_SnkV</v>
      </c>
      <c r="F4661" t="str">
        <f t="shared" si="796"/>
        <v>_PP_TB_ABDPEL_QF_H_SNKV</v>
      </c>
      <c r="G4661" t="b">
        <f t="shared" si="795"/>
        <v>0</v>
      </c>
      <c r="H4661">
        <f t="shared" si="797"/>
        <v>0</v>
      </c>
      <c r="I4661">
        <f t="shared" si="798"/>
        <v>0</v>
      </c>
      <c r="J4661" t="str" cm="1">
        <f t="array" ref="J4661">IF(OR(ISNUMBER(SEARCH({"A";"B";"C";"D";"E";"F";"G";"H";"I";"J";"K";"L";"M";"N";"O";"P";"Q";"R";"S";"T";"U";"V";"W";"X";"Y";"Z"},F4661))), "TRUE", "FALSE")</f>
        <v>TRUE</v>
      </c>
      <c r="K4661">
        <f t="shared" si="799"/>
        <v>0</v>
      </c>
      <c r="L4661">
        <f t="shared" si="800"/>
        <v>0</v>
      </c>
      <c r="M4661">
        <f t="shared" si="801"/>
        <v>0</v>
      </c>
      <c r="N4661">
        <f t="shared" si="802"/>
        <v>0</v>
      </c>
      <c r="O4661">
        <f t="shared" si="804"/>
        <v>0</v>
      </c>
      <c r="P4661">
        <f t="shared" si="803"/>
        <v>0</v>
      </c>
    </row>
    <row r="4662" spans="1:16" x14ac:dyDescent="0.45">
      <c r="A4662" t="s">
        <v>4281</v>
      </c>
      <c r="B4662" t="s">
        <v>4282</v>
      </c>
      <c r="C4662" t="s">
        <v>4291</v>
      </c>
      <c r="D4662" s="4" t="str" cm="1">
        <f t="array" ref="D4662">_xlfn.TEXTJOIN("",,_xlfn.LET(_xlpm.a,MID(C4662,_xlfn.SEQUENCE(1,LEN(C4662)),1),IF(ISNUMBER(--_xlpm.a),"",_xlpm.a)))</f>
        <v>_Liver_VNC_VNC_MPR_cor_mm_Range__Auto_</v>
      </c>
      <c r="E4662" t="str">
        <f t="shared" si="794"/>
        <v>_Liver_VNC_VNC_MPR_cor_mm_Range_Auto_</v>
      </c>
      <c r="F4662" t="str">
        <f t="shared" si="796"/>
        <v>_LIVER_VNC_VNC_MPR_COR_MM_RANGE_AUTO_</v>
      </c>
      <c r="G4662" t="b">
        <f t="shared" si="795"/>
        <v>1</v>
      </c>
      <c r="H4662">
        <f t="shared" si="797"/>
        <v>0</v>
      </c>
      <c r="I4662">
        <f t="shared" si="798"/>
        <v>0</v>
      </c>
      <c r="J4662" t="str" cm="1">
        <f t="array" ref="J4662">IF(OR(ISNUMBER(SEARCH({"A";"B";"C";"D";"E";"F";"G";"H";"I";"J";"K";"L";"M";"N";"O";"P";"Q";"R";"S";"T";"U";"V";"W";"X";"Y";"Z"},F4662))), "TRUE", "FALSE")</f>
        <v>TRUE</v>
      </c>
      <c r="K4662">
        <f t="shared" si="799"/>
        <v>0</v>
      </c>
      <c r="L4662">
        <f t="shared" si="800"/>
        <v>0</v>
      </c>
      <c r="M4662">
        <f t="shared" si="801"/>
        <v>0</v>
      </c>
      <c r="N4662">
        <f t="shared" si="802"/>
        <v>0</v>
      </c>
      <c r="O4662">
        <f t="shared" si="804"/>
        <v>0</v>
      </c>
      <c r="P4662">
        <f t="shared" si="803"/>
        <v>0</v>
      </c>
    </row>
    <row r="4663" spans="1:16" x14ac:dyDescent="0.45">
      <c r="A4663" t="s">
        <v>4292</v>
      </c>
      <c r="B4663" t="s">
        <v>4293</v>
      </c>
      <c r="C4663" t="s">
        <v>184</v>
      </c>
      <c r="D4663" s="4" t="str" cm="1">
        <f t="array" ref="D4663">_xlfn.TEXTJOIN("",,_xlfn.LET(_xlpm.a,MID(C4663,_xlfn.SEQUENCE(1,LEN(C4663)),1),IF(ISNUMBER(--_xlpm.a),"",_xlpm.a)))</f>
        <v>_ABD_PELVIS_W_O</v>
      </c>
      <c r="E4663" t="str">
        <f t="shared" si="794"/>
        <v>_ABD_PELVIS_W_O</v>
      </c>
      <c r="F4663" t="str">
        <f t="shared" si="796"/>
        <v>_ABD_PELVIS_W_O</v>
      </c>
      <c r="G4663" t="b">
        <f t="shared" si="795"/>
        <v>0</v>
      </c>
      <c r="H4663">
        <f t="shared" si="797"/>
        <v>1</v>
      </c>
      <c r="I4663">
        <f t="shared" si="798"/>
        <v>0</v>
      </c>
      <c r="J4663" t="str" cm="1">
        <f t="array" ref="J4663">IF(OR(ISNUMBER(SEARCH({"A";"B";"C";"D";"E";"F";"G";"H";"I";"J";"K";"L";"M";"N";"O";"P";"Q";"R";"S";"T";"U";"V";"W";"X";"Y";"Z"},F4663))), "TRUE", "FALSE")</f>
        <v>TRUE</v>
      </c>
      <c r="K4663">
        <f t="shared" si="799"/>
        <v>0</v>
      </c>
      <c r="L4663">
        <f t="shared" si="800"/>
        <v>0</v>
      </c>
      <c r="M4663">
        <f t="shared" si="801"/>
        <v>0</v>
      </c>
      <c r="N4663">
        <f t="shared" si="802"/>
        <v>0</v>
      </c>
      <c r="O4663">
        <f t="shared" si="804"/>
        <v>0</v>
      </c>
      <c r="P4663">
        <f t="shared" si="803"/>
        <v>0</v>
      </c>
    </row>
    <row r="4664" spans="1:16" x14ac:dyDescent="0.45">
      <c r="A4664" t="s">
        <v>4292</v>
      </c>
      <c r="B4664" t="s">
        <v>4293</v>
      </c>
      <c r="C4664" t="s">
        <v>183</v>
      </c>
      <c r="D4664" s="4" t="str" cm="1">
        <f t="array" ref="D4664">_xlfn.TEXTJOIN("",,_xlfn.LET(_xlpm.a,MID(C4664,_xlfn.SEQUENCE(1,LEN(C4664)),1),IF(ISNUMBER(--_xlpm.a),"",_xlpm.a)))</f>
        <v>_COR</v>
      </c>
      <c r="E4664" t="str">
        <f t="shared" si="794"/>
        <v>_COR</v>
      </c>
      <c r="F4664" t="str">
        <f t="shared" si="796"/>
        <v>_COR</v>
      </c>
      <c r="G4664" t="b">
        <f t="shared" si="795"/>
        <v>1</v>
      </c>
      <c r="H4664">
        <f t="shared" si="797"/>
        <v>0</v>
      </c>
      <c r="I4664">
        <f t="shared" si="798"/>
        <v>0</v>
      </c>
      <c r="J4664" t="str" cm="1">
        <f t="array" ref="J4664">IF(OR(ISNUMBER(SEARCH({"A";"B";"C";"D";"E";"F";"G";"H";"I";"J";"K";"L";"M";"N";"O";"P";"Q";"R";"S";"T";"U";"V";"W";"X";"Y";"Z"},F4664))), "TRUE", "FALSE")</f>
        <v>TRUE</v>
      </c>
      <c r="K4664">
        <f t="shared" si="799"/>
        <v>0</v>
      </c>
      <c r="L4664">
        <f t="shared" si="800"/>
        <v>0</v>
      </c>
      <c r="M4664">
        <f t="shared" si="801"/>
        <v>0</v>
      </c>
      <c r="N4664">
        <f t="shared" si="802"/>
        <v>0</v>
      </c>
      <c r="O4664">
        <f t="shared" si="804"/>
        <v>0</v>
      </c>
      <c r="P4664">
        <f t="shared" si="803"/>
        <v>0</v>
      </c>
    </row>
    <row r="4665" spans="1:16" x14ac:dyDescent="0.45">
      <c r="A4665" t="s">
        <v>4292</v>
      </c>
      <c r="B4665" t="s">
        <v>4293</v>
      </c>
      <c r="C4665" t="s">
        <v>182</v>
      </c>
      <c r="D4665" s="4" t="str" cm="1">
        <f t="array" ref="D4665">_xlfn.TEXTJOIN("",,_xlfn.LET(_xlpm.a,MID(C4665,_xlfn.SEQUENCE(1,LEN(C4665)),1),IF(ISNUMBER(--_xlpm.a),"",_xlpm.a)))</f>
        <v>_THINS</v>
      </c>
      <c r="E4665" t="str">
        <f t="shared" si="794"/>
        <v>_THINS</v>
      </c>
      <c r="F4665" t="str">
        <f t="shared" si="796"/>
        <v>_THINS</v>
      </c>
      <c r="G4665" t="b">
        <f t="shared" si="795"/>
        <v>0</v>
      </c>
      <c r="H4665">
        <f t="shared" si="797"/>
        <v>0</v>
      </c>
      <c r="I4665">
        <f t="shared" si="798"/>
        <v>0</v>
      </c>
      <c r="J4665" t="str" cm="1">
        <f t="array" ref="J4665">IF(OR(ISNUMBER(SEARCH({"A";"B";"C";"D";"E";"F";"G";"H";"I";"J";"K";"L";"M";"N";"O";"P";"Q";"R";"S";"T";"U";"V";"W";"X";"Y";"Z"},F4665))), "TRUE", "FALSE")</f>
        <v>TRUE</v>
      </c>
      <c r="K4665">
        <f t="shared" si="799"/>
        <v>0</v>
      </c>
      <c r="L4665">
        <f t="shared" si="800"/>
        <v>0</v>
      </c>
      <c r="M4665">
        <f t="shared" si="801"/>
        <v>1</v>
      </c>
      <c r="N4665">
        <f t="shared" si="802"/>
        <v>0</v>
      </c>
      <c r="O4665">
        <f t="shared" si="804"/>
        <v>0</v>
      </c>
      <c r="P4665">
        <f t="shared" si="803"/>
        <v>0</v>
      </c>
    </row>
    <row r="4666" spans="1:16" x14ac:dyDescent="0.45">
      <c r="A4666" t="s">
        <v>4292</v>
      </c>
      <c r="B4666" t="s">
        <v>4293</v>
      </c>
      <c r="C4666" t="s">
        <v>185</v>
      </c>
      <c r="D4666" s="4" t="str" cm="1">
        <f t="array" ref="D4666">_xlfn.TEXTJOIN("",,_xlfn.LET(_xlpm.a,MID(C4666,_xlfn.SEQUENCE(1,LEN(C4666)),1),IF(ISNUMBER(--_xlpm.a),"",_xlpm.a)))</f>
        <v>_SAG</v>
      </c>
      <c r="E4666" t="str">
        <f t="shared" si="794"/>
        <v>_SAG</v>
      </c>
      <c r="F4666" t="str">
        <f t="shared" si="796"/>
        <v>_SAG</v>
      </c>
      <c r="G4666" t="b">
        <f t="shared" si="795"/>
        <v>1</v>
      </c>
      <c r="H4666">
        <f t="shared" si="797"/>
        <v>0</v>
      </c>
      <c r="I4666">
        <f t="shared" si="798"/>
        <v>0</v>
      </c>
      <c r="J4666" t="str" cm="1">
        <f t="array" ref="J4666">IF(OR(ISNUMBER(SEARCH({"A";"B";"C";"D";"E";"F";"G";"H";"I";"J";"K";"L";"M";"N";"O";"P";"Q";"R";"S";"T";"U";"V";"W";"X";"Y";"Z"},F4666))), "TRUE", "FALSE")</f>
        <v>TRUE</v>
      </c>
      <c r="K4666">
        <f t="shared" si="799"/>
        <v>0</v>
      </c>
      <c r="L4666">
        <f t="shared" si="800"/>
        <v>0</v>
      </c>
      <c r="M4666">
        <f t="shared" si="801"/>
        <v>0</v>
      </c>
      <c r="N4666">
        <f t="shared" si="802"/>
        <v>0</v>
      </c>
      <c r="O4666">
        <f t="shared" si="804"/>
        <v>0</v>
      </c>
      <c r="P4666">
        <f t="shared" si="803"/>
        <v>0</v>
      </c>
    </row>
    <row r="4667" spans="1:16" x14ac:dyDescent="0.45">
      <c r="A4667" t="s">
        <v>4294</v>
      </c>
      <c r="B4667" t="s">
        <v>4295</v>
      </c>
      <c r="C4667" t="s">
        <v>1820</v>
      </c>
      <c r="D4667" s="4" t="str" cm="1">
        <f t="array" ref="D4667">_xlfn.TEXTJOIN("",,_xlfn.LET(_xlpm.a,MID(C4667,_xlfn.SEQUENCE(1,LEN(C4667)),1),IF(ISNUMBER(--_xlpm.a),"",_xlpm.a)))</f>
        <v>_ABDOMEN_PELVIS_</v>
      </c>
      <c r="E4667" t="str">
        <f t="shared" si="794"/>
        <v>_ABDOMEN_PELVIS_</v>
      </c>
      <c r="F4667" t="str">
        <f t="shared" si="796"/>
        <v>_ABDOMEN_PELVIS_</v>
      </c>
      <c r="G4667" t="b">
        <f t="shared" si="795"/>
        <v>0</v>
      </c>
      <c r="H4667">
        <f t="shared" si="797"/>
        <v>1</v>
      </c>
      <c r="I4667">
        <f t="shared" si="798"/>
        <v>0</v>
      </c>
      <c r="J4667" t="str" cm="1">
        <f t="array" ref="J4667">IF(OR(ISNUMBER(SEARCH({"A";"B";"C";"D";"E";"F";"G";"H";"I";"J";"K";"L";"M";"N";"O";"P";"Q";"R";"S";"T";"U";"V";"W";"X";"Y";"Z"},F4667))), "TRUE", "FALSE")</f>
        <v>TRUE</v>
      </c>
      <c r="K4667">
        <f t="shared" si="799"/>
        <v>0</v>
      </c>
      <c r="L4667">
        <f t="shared" si="800"/>
        <v>0</v>
      </c>
      <c r="M4667">
        <f t="shared" si="801"/>
        <v>0</v>
      </c>
      <c r="N4667">
        <f t="shared" si="802"/>
        <v>0</v>
      </c>
      <c r="O4667">
        <f t="shared" si="804"/>
        <v>0</v>
      </c>
      <c r="P4667">
        <f t="shared" si="803"/>
        <v>0</v>
      </c>
    </row>
    <row r="4668" spans="1:16" x14ac:dyDescent="0.45">
      <c r="A4668" t="s">
        <v>4296</v>
      </c>
      <c r="B4668" t="s">
        <v>4297</v>
      </c>
      <c r="C4668" t="s">
        <v>4298</v>
      </c>
      <c r="D4668" s="4" t="str" cm="1">
        <f t="array" ref="D4668">_xlfn.TEXTJOIN("",,_xlfn.LET(_xlpm.a,MID(C4668,_xlfn.SEQUENCE(1,LEN(C4668)),1),IF(ISNUMBER(--_xlpm.a),"",_xlpm.a)))</f>
        <v>_Abd_Pelvis_____Bs</v>
      </c>
      <c r="E4668" t="str">
        <f t="shared" si="794"/>
        <v>_Abd_Pelvis_Bs</v>
      </c>
      <c r="F4668" t="str">
        <f t="shared" si="796"/>
        <v>_ABD_PELVIS_BS</v>
      </c>
      <c r="G4668" t="b">
        <f t="shared" si="795"/>
        <v>0</v>
      </c>
      <c r="H4668">
        <f t="shared" si="797"/>
        <v>1</v>
      </c>
      <c r="I4668">
        <f t="shared" si="798"/>
        <v>0</v>
      </c>
      <c r="J4668" t="str" cm="1">
        <f t="array" ref="J4668">IF(OR(ISNUMBER(SEARCH({"A";"B";"C";"D";"E";"F";"G";"H";"I";"J";"K";"L";"M";"N";"O";"P";"Q";"R";"S";"T";"U";"V";"W";"X";"Y";"Z"},F4668))), "TRUE", "FALSE")</f>
        <v>TRUE</v>
      </c>
      <c r="K4668">
        <f t="shared" si="799"/>
        <v>0</v>
      </c>
      <c r="L4668">
        <f t="shared" si="800"/>
        <v>0</v>
      </c>
      <c r="M4668">
        <f t="shared" si="801"/>
        <v>0</v>
      </c>
      <c r="N4668">
        <f t="shared" si="802"/>
        <v>0</v>
      </c>
      <c r="O4668">
        <f t="shared" si="804"/>
        <v>0</v>
      </c>
      <c r="P4668">
        <f t="shared" si="803"/>
        <v>0</v>
      </c>
    </row>
    <row r="4669" spans="1:16" x14ac:dyDescent="0.45">
      <c r="A4669" t="s">
        <v>4296</v>
      </c>
      <c r="B4669" t="s">
        <v>4297</v>
      </c>
      <c r="C4669" t="s">
        <v>4299</v>
      </c>
      <c r="D4669" s="4" t="str" cm="1">
        <f t="array" ref="D4669">_xlfn.TEXTJOIN("",,_xlfn.LET(_xlpm.a,MID(C4669,_xlfn.SEQUENCE(1,LEN(C4669)),1),IF(ISNUMBER(--_xlpm.a),"",_xlpm.a)))</f>
        <v>_Delay_____Bs</v>
      </c>
      <c r="E4669" t="str">
        <f t="shared" si="794"/>
        <v>_Delay_Bs</v>
      </c>
      <c r="F4669" t="str">
        <f t="shared" si="796"/>
        <v>_DELAY_BS</v>
      </c>
      <c r="G4669" t="b">
        <f t="shared" si="795"/>
        <v>0</v>
      </c>
      <c r="H4669">
        <f t="shared" si="797"/>
        <v>0</v>
      </c>
      <c r="I4669">
        <f t="shared" si="798"/>
        <v>0</v>
      </c>
      <c r="J4669" t="str" cm="1">
        <f t="array" ref="J4669">IF(OR(ISNUMBER(SEARCH({"A";"B";"C";"D";"E";"F";"G";"H";"I";"J";"K";"L";"M";"N";"O";"P";"Q";"R";"S";"T";"U";"V";"W";"X";"Y";"Z"},F4669))), "TRUE", "FALSE")</f>
        <v>TRUE</v>
      </c>
      <c r="K4669">
        <f t="shared" si="799"/>
        <v>0</v>
      </c>
      <c r="L4669">
        <f t="shared" si="800"/>
        <v>0</v>
      </c>
      <c r="M4669">
        <f t="shared" si="801"/>
        <v>0</v>
      </c>
      <c r="N4669">
        <f t="shared" si="802"/>
        <v>0</v>
      </c>
      <c r="O4669">
        <f t="shared" si="804"/>
        <v>0</v>
      </c>
      <c r="P4669">
        <f t="shared" si="803"/>
        <v>0</v>
      </c>
    </row>
    <row r="4670" spans="1:16" x14ac:dyDescent="0.45">
      <c r="A4670" t="s">
        <v>4296</v>
      </c>
      <c r="B4670" t="s">
        <v>4297</v>
      </c>
      <c r="C4670" t="s">
        <v>4300</v>
      </c>
      <c r="D4670" s="4" t="str" cm="1">
        <f t="array" ref="D4670">_xlfn.TEXTJOIN("",,_xlfn.LET(_xlpm.a,MID(C4670,_xlfn.SEQUENCE(1,LEN(C4670)),1),IF(ISNUMBER(--_xlpm.a),"",_xlpm.a)))</f>
        <v>_Abd_Pelvis_____Bs</v>
      </c>
      <c r="E4670" t="str">
        <f t="shared" si="794"/>
        <v>_Abd_Pelvis_Bs</v>
      </c>
      <c r="F4670" t="str">
        <f t="shared" si="796"/>
        <v>_ABD_PELVIS_BS</v>
      </c>
      <c r="G4670" t="b">
        <f t="shared" si="795"/>
        <v>0</v>
      </c>
      <c r="H4670">
        <f t="shared" si="797"/>
        <v>1</v>
      </c>
      <c r="I4670">
        <f t="shared" si="798"/>
        <v>0</v>
      </c>
      <c r="J4670" t="str" cm="1">
        <f t="array" ref="J4670">IF(OR(ISNUMBER(SEARCH({"A";"B";"C";"D";"E";"F";"G";"H";"I";"J";"K";"L";"M";"N";"O";"P";"Q";"R";"S";"T";"U";"V";"W";"X";"Y";"Z"},F4670))), "TRUE", "FALSE")</f>
        <v>TRUE</v>
      </c>
      <c r="K4670">
        <f t="shared" si="799"/>
        <v>0</v>
      </c>
      <c r="L4670">
        <f t="shared" si="800"/>
        <v>0</v>
      </c>
      <c r="M4670">
        <f t="shared" si="801"/>
        <v>0</v>
      </c>
      <c r="N4670">
        <f t="shared" si="802"/>
        <v>0</v>
      </c>
      <c r="O4670">
        <f t="shared" si="804"/>
        <v>0</v>
      </c>
      <c r="P4670">
        <f t="shared" si="803"/>
        <v>0</v>
      </c>
    </row>
    <row r="4671" spans="1:16" x14ac:dyDescent="0.45">
      <c r="A4671" t="s">
        <v>4296</v>
      </c>
      <c r="B4671" t="s">
        <v>4297</v>
      </c>
      <c r="C4671" t="s">
        <v>4301</v>
      </c>
      <c r="D4671" s="4" t="str" cm="1">
        <f t="array" ref="D4671">_xlfn.TEXTJOIN("",,_xlfn.LET(_xlpm.a,MID(C4671,_xlfn.SEQUENCE(1,LEN(C4671)),1),IF(ISNUMBER(--_xlpm.a),"",_xlpm.a)))</f>
        <v>_Abd_without_____Bs</v>
      </c>
      <c r="E4671" t="str">
        <f t="shared" si="794"/>
        <v>_Abd_without_Bs</v>
      </c>
      <c r="F4671" t="str">
        <f t="shared" si="796"/>
        <v>_ABD_WITHOUT_BS</v>
      </c>
      <c r="G4671" t="b">
        <f t="shared" si="795"/>
        <v>0</v>
      </c>
      <c r="H4671">
        <f t="shared" si="797"/>
        <v>0</v>
      </c>
      <c r="I4671">
        <f t="shared" si="798"/>
        <v>0</v>
      </c>
      <c r="J4671" t="str" cm="1">
        <f t="array" ref="J4671">IF(OR(ISNUMBER(SEARCH({"A";"B";"C";"D";"E";"F";"G";"H";"I";"J";"K";"L";"M";"N";"O";"P";"Q";"R";"S";"T";"U";"V";"W";"X";"Y";"Z"},F4671))), "TRUE", "FALSE")</f>
        <v>TRUE</v>
      </c>
      <c r="K4671">
        <f t="shared" si="799"/>
        <v>0</v>
      </c>
      <c r="L4671">
        <f t="shared" si="800"/>
        <v>0</v>
      </c>
      <c r="M4671">
        <f t="shared" si="801"/>
        <v>0</v>
      </c>
      <c r="N4671">
        <f t="shared" si="802"/>
        <v>0</v>
      </c>
      <c r="O4671">
        <f t="shared" si="804"/>
        <v>0</v>
      </c>
      <c r="P4671">
        <f t="shared" si="803"/>
        <v>0</v>
      </c>
    </row>
    <row r="4672" spans="1:16" x14ac:dyDescent="0.45">
      <c r="A4672" t="s">
        <v>4302</v>
      </c>
      <c r="B4672" t="s">
        <v>4303</v>
      </c>
      <c r="C4672" t="s">
        <v>4304</v>
      </c>
      <c r="D4672" s="4" t="str" cm="1">
        <f t="array" ref="D4672">_xlfn.TEXTJOIN("",,_xlfn.LET(_xlpm.a,MID(C4672,_xlfn.SEQUENCE(1,LEN(C4672)),1),IF(ISNUMBER(--_xlpm.a),"",_xlpm.a)))</f>
        <v>_COR_MIP</v>
      </c>
      <c r="E4672" t="str">
        <f t="shared" si="794"/>
        <v>_COR_MIP</v>
      </c>
      <c r="F4672" t="str">
        <f t="shared" si="796"/>
        <v>_COR_MIP</v>
      </c>
      <c r="G4672" t="b">
        <f t="shared" si="795"/>
        <v>1</v>
      </c>
      <c r="H4672">
        <f t="shared" si="797"/>
        <v>0</v>
      </c>
      <c r="I4672">
        <f t="shared" si="798"/>
        <v>0</v>
      </c>
      <c r="J4672" t="str" cm="1">
        <f t="array" ref="J4672">IF(OR(ISNUMBER(SEARCH({"A";"B";"C";"D";"E";"F";"G";"H";"I";"J";"K";"L";"M";"N";"O";"P";"Q";"R";"S";"T";"U";"V";"W";"X";"Y";"Z"},F4672))), "TRUE", "FALSE")</f>
        <v>TRUE</v>
      </c>
      <c r="K4672">
        <f t="shared" si="799"/>
        <v>0</v>
      </c>
      <c r="L4672">
        <f t="shared" si="800"/>
        <v>0</v>
      </c>
      <c r="M4672">
        <f t="shared" si="801"/>
        <v>0</v>
      </c>
      <c r="N4672">
        <f t="shared" si="802"/>
        <v>0</v>
      </c>
      <c r="O4672">
        <f t="shared" si="804"/>
        <v>0</v>
      </c>
      <c r="P4672">
        <f t="shared" si="803"/>
        <v>0</v>
      </c>
    </row>
    <row r="4673" spans="1:16" x14ac:dyDescent="0.45">
      <c r="A4673" t="s">
        <v>4302</v>
      </c>
      <c r="B4673" t="s">
        <v>4303</v>
      </c>
      <c r="C4673" t="s">
        <v>4305</v>
      </c>
      <c r="D4673" s="4" t="str" cm="1">
        <f t="array" ref="D4673">_xlfn.TEXTJOIN("",,_xlfn.LET(_xlpm.a,MID(C4673,_xlfn.SEQUENCE(1,LEN(C4673)),1),IF(ISNUMBER(--_xlpm.a),"",_xlpm.a)))</f>
        <v>_SAG_MIP</v>
      </c>
      <c r="E4673" t="str">
        <f t="shared" si="794"/>
        <v>_SAG_MIP</v>
      </c>
      <c r="F4673" t="str">
        <f t="shared" si="796"/>
        <v>_SAG_MIP</v>
      </c>
      <c r="G4673" t="b">
        <f t="shared" si="795"/>
        <v>1</v>
      </c>
      <c r="H4673">
        <f t="shared" si="797"/>
        <v>0</v>
      </c>
      <c r="I4673">
        <f t="shared" si="798"/>
        <v>0</v>
      </c>
      <c r="J4673" t="str" cm="1">
        <f t="array" ref="J4673">IF(OR(ISNUMBER(SEARCH({"A";"B";"C";"D";"E";"F";"G";"H";"I";"J";"K";"L";"M";"N";"O";"P";"Q";"R";"S";"T";"U";"V";"W";"X";"Y";"Z"},F4673))), "TRUE", "FALSE")</f>
        <v>TRUE</v>
      </c>
      <c r="K4673">
        <f t="shared" si="799"/>
        <v>0</v>
      </c>
      <c r="L4673">
        <f t="shared" si="800"/>
        <v>0</v>
      </c>
      <c r="M4673">
        <f t="shared" si="801"/>
        <v>0</v>
      </c>
      <c r="N4673">
        <f t="shared" si="802"/>
        <v>0</v>
      </c>
      <c r="O4673">
        <f t="shared" si="804"/>
        <v>0</v>
      </c>
      <c r="P4673">
        <f t="shared" si="803"/>
        <v>0</v>
      </c>
    </row>
    <row r="4674" spans="1:16" x14ac:dyDescent="0.45">
      <c r="A4674" t="s">
        <v>4302</v>
      </c>
      <c r="B4674" t="s">
        <v>4303</v>
      </c>
      <c r="C4674" t="s">
        <v>4306</v>
      </c>
      <c r="D4674" s="4" t="str" cm="1">
        <f t="array" ref="D4674">_xlfn.TEXTJOIN("",,_xlfn.LET(_xlpm.a,MID(C4674,_xlfn.SEQUENCE(1,LEN(C4674)),1),IF(ISNUMBER(--_xlpm.a),"",_xlpm.a)))</f>
        <v>_THIN_PE_CHEST</v>
      </c>
      <c r="E4674" t="str">
        <f t="shared" ref="E4674:E4737" si="805">SUBSTITUTE(SUBSTITUTE(SUBSTITUTE(D4674,"___","_"),"__","_"),"__","_")</f>
        <v>_THIN_PE_CHEST</v>
      </c>
      <c r="F4674" t="str">
        <f t="shared" si="796"/>
        <v>_THIN_PE_CHEST</v>
      </c>
      <c r="G4674" t="b">
        <f t="shared" ref="G4674:G4737" si="806">OR(ISNUMBER(SEARCH("unknown",LOWER(C4674))),ISNUMBER(SEARCH("cor",LOWER(C4674))),ISNUMBER(SEARCH("sag",LOWER(C4674))),ISNUMBER(SEARCH("recon",LOWER(C4674))),ISNUMBER(SEARCH("reformat",LOWER(C4674))),ISNUMBER(SEARCH("dose",LOWER(C4674))),ISNUMBER(SEARCH("lao",LOWER(C4674))),ISNUMBER(SEARCH("rpo",LOWER(C4674))))</f>
        <v>0</v>
      </c>
      <c r="H4674">
        <f t="shared" si="797"/>
        <v>0</v>
      </c>
      <c r="I4674">
        <f t="shared" si="798"/>
        <v>0</v>
      </c>
      <c r="J4674" t="str" cm="1">
        <f t="array" ref="J4674">IF(OR(ISNUMBER(SEARCH({"A";"B";"C";"D";"E";"F";"G";"H";"I";"J";"K";"L";"M";"N";"O";"P";"Q";"R";"S";"T";"U";"V";"W";"X";"Y";"Z"},F4674))), "TRUE", "FALSE")</f>
        <v>TRUE</v>
      </c>
      <c r="K4674">
        <f t="shared" si="799"/>
        <v>1</v>
      </c>
      <c r="L4674">
        <f t="shared" si="800"/>
        <v>0</v>
      </c>
      <c r="M4674">
        <f t="shared" si="801"/>
        <v>1</v>
      </c>
      <c r="N4674">
        <f t="shared" si="802"/>
        <v>0</v>
      </c>
      <c r="O4674">
        <f t="shared" si="804"/>
        <v>0</v>
      </c>
      <c r="P4674">
        <f t="shared" si="803"/>
        <v>0</v>
      </c>
    </row>
    <row r="4675" spans="1:16" x14ac:dyDescent="0.45">
      <c r="A4675" t="s">
        <v>4302</v>
      </c>
      <c r="B4675" t="s">
        <v>4303</v>
      </c>
      <c r="C4675" t="s">
        <v>4307</v>
      </c>
      <c r="D4675" s="4" t="str" cm="1">
        <f t="array" ref="D4675">_xlfn.TEXTJOIN("",,_xlfn.LET(_xlpm.a,MID(C4675,_xlfn.SEQUENCE(1,LEN(C4675)),1),IF(ISNUMBER(--_xlpm.a),"",_xlpm.a)))</f>
        <v>___PE_CHEST</v>
      </c>
      <c r="E4675" t="str">
        <f t="shared" si="805"/>
        <v>_PE_CHEST</v>
      </c>
      <c r="F4675" t="str">
        <f t="shared" ref="F4675:F4738" si="807">UPPER(E4675)</f>
        <v>_PE_CHEST</v>
      </c>
      <c r="G4675" t="b">
        <f t="shared" si="806"/>
        <v>0</v>
      </c>
      <c r="H4675">
        <f t="shared" ref="H4675:H4738" si="808">IF(AND(ISNUMBER(SEARCH("abd", LOWER(C4675))), ISNUMBER(SEARCH("pelvis", LOWER(C4675))), G4675=FALSE, J4675="TRUE"), 1, 0)</f>
        <v>0</v>
      </c>
      <c r="I4675">
        <f t="shared" ref="I4675:I4738" si="809">IF(AND(ISNUMBER(SEARCH("ax", LOWER(C4675))), G4675=FALSE, J4675="TRUE"), 1, 0)</f>
        <v>0</v>
      </c>
      <c r="J4675" t="str" cm="1">
        <f t="array" ref="J4675">IF(OR(ISNUMBER(SEARCH({"A";"B";"C";"D";"E";"F";"G";"H";"I";"J";"K";"L";"M";"N";"O";"P";"Q";"R";"S";"T";"U";"V";"W";"X";"Y";"Z"},F4675))), "TRUE", "FALSE")</f>
        <v>TRUE</v>
      </c>
      <c r="K4675">
        <f t="shared" ref="K4675:K4738" si="810">IF(AND(ISNUMBER(SEARCH("chest", LOWER(C4675))), G4675=FALSE, J4675="TRUE"), 1, 0)</f>
        <v>1</v>
      </c>
      <c r="L4675">
        <f t="shared" ref="L4675:L4738" si="811">IF(AND(ISNUMBER(SEARCH("lung", LOWER(C4675))), G4675=FALSE, J4675="TRUE"), 1, 0)</f>
        <v>0</v>
      </c>
      <c r="M4675">
        <f t="shared" ref="M4675:M4738" si="812">IF(AND(ISNUMBER(SEARCH("thin", LOWER(C4675))), G4675=FALSE, J4675="TRUE"), 1, 0)</f>
        <v>0</v>
      </c>
      <c r="N4675">
        <f t="shared" ref="N4675:N4738" si="813">IF(AND(ISNUMBER(SEARCH("bone", LOWER(C4675))), G4675=FALSE, J4675="TRUE"), 1, 0)</f>
        <v>0</v>
      </c>
      <c r="O4675">
        <f t="shared" si="804"/>
        <v>0</v>
      </c>
      <c r="P4675">
        <f t="shared" ref="P4675:P4738" si="814">IF(AND(ISNUMBER(SEARCH("body", LOWER(C4675))), G4675=FALSE, J4675="TRUE"), 1, 0)</f>
        <v>0</v>
      </c>
    </row>
    <row r="4676" spans="1:16" x14ac:dyDescent="0.45">
      <c r="A4676" t="s">
        <v>4302</v>
      </c>
      <c r="B4676" t="s">
        <v>4303</v>
      </c>
      <c r="C4676" t="s">
        <v>2161</v>
      </c>
      <c r="D4676" s="4" t="str" cm="1">
        <f t="array" ref="D4676">_xlfn.TEXTJOIN("",,_xlfn.LET(_xlpm.a,MID(C4676,_xlfn.SEQUENCE(1,LEN(C4676)),1),IF(ISNUMBER(--_xlpm.a),"",_xlpm.a)))</f>
        <v>_LUNG</v>
      </c>
      <c r="E4676" t="str">
        <f t="shared" si="805"/>
        <v>_LUNG</v>
      </c>
      <c r="F4676" t="str">
        <f t="shared" si="807"/>
        <v>_LUNG</v>
      </c>
      <c r="G4676" t="b">
        <f t="shared" si="806"/>
        <v>0</v>
      </c>
      <c r="H4676">
        <f t="shared" si="808"/>
        <v>0</v>
      </c>
      <c r="I4676">
        <f t="shared" si="809"/>
        <v>0</v>
      </c>
      <c r="J4676" t="str" cm="1">
        <f t="array" ref="J4676">IF(OR(ISNUMBER(SEARCH({"A";"B";"C";"D";"E";"F";"G";"H";"I";"J";"K";"L";"M";"N";"O";"P";"Q";"R";"S";"T";"U";"V";"W";"X";"Y";"Z"},F4676))), "TRUE", "FALSE")</f>
        <v>TRUE</v>
      </c>
      <c r="K4676">
        <f t="shared" si="810"/>
        <v>0</v>
      </c>
      <c r="L4676">
        <f t="shared" si="811"/>
        <v>1</v>
      </c>
      <c r="M4676">
        <f t="shared" si="812"/>
        <v>0</v>
      </c>
      <c r="N4676">
        <f t="shared" si="813"/>
        <v>0</v>
      </c>
      <c r="O4676">
        <f t="shared" si="804"/>
        <v>0</v>
      </c>
      <c r="P4676">
        <f t="shared" si="814"/>
        <v>0</v>
      </c>
    </row>
    <row r="4677" spans="1:16" x14ac:dyDescent="0.45">
      <c r="A4677" t="s">
        <v>4308</v>
      </c>
      <c r="B4677" t="s">
        <v>4309</v>
      </c>
      <c r="C4677" t="s">
        <v>2089</v>
      </c>
      <c r="D4677" s="4" t="str" cm="1">
        <f t="array" ref="D4677">_xlfn.TEXTJOIN("",,_xlfn.LET(_xlpm.a,MID(C4677,_xlfn.SEQUENCE(1,LEN(C4677)),1),IF(ISNUMBER(--_xlpm.a),"",_xlpm.a)))</f>
        <v>_CORONAL_ABDOMEN_PELVIS</v>
      </c>
      <c r="E4677" t="str">
        <f t="shared" si="805"/>
        <v>_CORONAL_ABDOMEN_PELVIS</v>
      </c>
      <c r="F4677" t="str">
        <f t="shared" si="807"/>
        <v>_CORONAL_ABDOMEN_PELVIS</v>
      </c>
      <c r="G4677" t="b">
        <f t="shared" si="806"/>
        <v>1</v>
      </c>
      <c r="H4677">
        <f t="shared" si="808"/>
        <v>0</v>
      </c>
      <c r="I4677">
        <f t="shared" si="809"/>
        <v>0</v>
      </c>
      <c r="J4677" t="str" cm="1">
        <f t="array" ref="J4677">IF(OR(ISNUMBER(SEARCH({"A";"B";"C";"D";"E";"F";"G";"H";"I";"J";"K";"L";"M";"N";"O";"P";"Q";"R";"S";"T";"U";"V";"W";"X";"Y";"Z"},F4677))), "TRUE", "FALSE")</f>
        <v>TRUE</v>
      </c>
      <c r="K4677">
        <f t="shared" si="810"/>
        <v>0</v>
      </c>
      <c r="L4677">
        <f t="shared" si="811"/>
        <v>0</v>
      </c>
      <c r="M4677">
        <f t="shared" si="812"/>
        <v>0</v>
      </c>
      <c r="N4677">
        <f t="shared" si="813"/>
        <v>0</v>
      </c>
      <c r="O4677">
        <f t="shared" si="804"/>
        <v>0</v>
      </c>
      <c r="P4677">
        <f t="shared" si="814"/>
        <v>0</v>
      </c>
    </row>
    <row r="4678" spans="1:16" x14ac:dyDescent="0.45">
      <c r="A4678" t="s">
        <v>4308</v>
      </c>
      <c r="B4678" t="s">
        <v>4309</v>
      </c>
      <c r="C4678" t="s">
        <v>2091</v>
      </c>
      <c r="D4678" s="4" t="str" cm="1">
        <f t="array" ref="D4678">_xlfn.TEXTJOIN("",,_xlfn.LET(_xlpm.a,MID(C4678,_xlfn.SEQUENCE(1,LEN(C4678)),1),IF(ISNUMBER(--_xlpm.a),"",_xlpm.a)))</f>
        <v>_SAGITTAL_ABDOMEN_PELVIS</v>
      </c>
      <c r="E4678" t="str">
        <f t="shared" si="805"/>
        <v>_SAGITTAL_ABDOMEN_PELVIS</v>
      </c>
      <c r="F4678" t="str">
        <f t="shared" si="807"/>
        <v>_SAGITTAL_ABDOMEN_PELVIS</v>
      </c>
      <c r="G4678" t="b">
        <f t="shared" si="806"/>
        <v>1</v>
      </c>
      <c r="H4678">
        <f t="shared" si="808"/>
        <v>0</v>
      </c>
      <c r="I4678">
        <f t="shared" si="809"/>
        <v>0</v>
      </c>
      <c r="J4678" t="str" cm="1">
        <f t="array" ref="J4678">IF(OR(ISNUMBER(SEARCH({"A";"B";"C";"D";"E";"F";"G";"H";"I";"J";"K";"L";"M";"N";"O";"P";"Q";"R";"S";"T";"U";"V";"W";"X";"Y";"Z"},F4678))), "TRUE", "FALSE")</f>
        <v>TRUE</v>
      </c>
      <c r="K4678">
        <f t="shared" si="810"/>
        <v>0</v>
      </c>
      <c r="L4678">
        <f t="shared" si="811"/>
        <v>0</v>
      </c>
      <c r="M4678">
        <f t="shared" si="812"/>
        <v>0</v>
      </c>
      <c r="N4678">
        <f t="shared" si="813"/>
        <v>0</v>
      </c>
      <c r="O4678">
        <f t="shared" si="804"/>
        <v>0</v>
      </c>
      <c r="P4678">
        <f t="shared" si="814"/>
        <v>0</v>
      </c>
    </row>
    <row r="4679" spans="1:16" x14ac:dyDescent="0.45">
      <c r="A4679" t="s">
        <v>4308</v>
      </c>
      <c r="B4679" t="s">
        <v>4309</v>
      </c>
      <c r="C4679" t="s">
        <v>6</v>
      </c>
      <c r="D4679" s="4" t="str" cm="1">
        <f t="array" ref="D4679">_xlfn.TEXTJOIN("",,_xlfn.LET(_xlpm.a,MID(C4679,_xlfn.SEQUENCE(1,LEN(C4679)),1),IF(ISNUMBER(--_xlpm.a),"",_xlpm.a)))</f>
        <v>_ML_OMNI</v>
      </c>
      <c r="E4679" t="str">
        <f t="shared" si="805"/>
        <v>_ML_OMNI</v>
      </c>
      <c r="F4679" t="str">
        <f t="shared" si="807"/>
        <v>_ML_OMNI</v>
      </c>
      <c r="G4679" t="b">
        <f t="shared" si="806"/>
        <v>0</v>
      </c>
      <c r="H4679">
        <f t="shared" si="808"/>
        <v>0</v>
      </c>
      <c r="I4679">
        <f t="shared" si="809"/>
        <v>0</v>
      </c>
      <c r="J4679" t="str" cm="1">
        <f t="array" ref="J4679">IF(OR(ISNUMBER(SEARCH({"A";"B";"C";"D";"E";"F";"G";"H";"I";"J";"K";"L";"M";"N";"O";"P";"Q";"R";"S";"T";"U";"V";"W";"X";"Y";"Z"},F4679))), "TRUE", "FALSE")</f>
        <v>TRUE</v>
      </c>
      <c r="K4679">
        <f t="shared" si="810"/>
        <v>0</v>
      </c>
      <c r="L4679">
        <f t="shared" si="811"/>
        <v>0</v>
      </c>
      <c r="M4679">
        <f t="shared" si="812"/>
        <v>0</v>
      </c>
      <c r="N4679">
        <f t="shared" si="813"/>
        <v>0</v>
      </c>
      <c r="O4679">
        <f t="shared" si="804"/>
        <v>0</v>
      </c>
      <c r="P4679">
        <f t="shared" si="814"/>
        <v>0</v>
      </c>
    </row>
    <row r="4680" spans="1:16" x14ac:dyDescent="0.45">
      <c r="A4680" t="s">
        <v>4310</v>
      </c>
      <c r="B4680" t="s">
        <v>4311</v>
      </c>
      <c r="C4680" t="s">
        <v>33</v>
      </c>
      <c r="D4680" s="4" t="str" cm="1">
        <f t="array" ref="D4680">_xlfn.TEXTJOIN("",,_xlfn.LET(_xlpm.a,MID(C4680,_xlfn.SEQUENCE(1,LEN(C4680)),1),IF(ISNUMBER(--_xlpm.a),"",_xlpm.a)))</f>
        <v>_SAGITTAL_ABDOMEN_PELVIS</v>
      </c>
      <c r="E4680" t="str">
        <f t="shared" si="805"/>
        <v>_SAGITTAL_ABDOMEN_PELVIS</v>
      </c>
      <c r="F4680" t="str">
        <f t="shared" si="807"/>
        <v>_SAGITTAL_ABDOMEN_PELVIS</v>
      </c>
      <c r="G4680" t="b">
        <f t="shared" si="806"/>
        <v>1</v>
      </c>
      <c r="H4680">
        <f t="shared" si="808"/>
        <v>0</v>
      </c>
      <c r="I4680">
        <f t="shared" si="809"/>
        <v>0</v>
      </c>
      <c r="J4680" t="str" cm="1">
        <f t="array" ref="J4680">IF(OR(ISNUMBER(SEARCH({"A";"B";"C";"D";"E";"F";"G";"H";"I";"J";"K";"L";"M";"N";"O";"P";"Q";"R";"S";"T";"U";"V";"W";"X";"Y";"Z"},F4680))), "TRUE", "FALSE")</f>
        <v>TRUE</v>
      </c>
      <c r="K4680">
        <f t="shared" si="810"/>
        <v>0</v>
      </c>
      <c r="L4680">
        <f t="shared" si="811"/>
        <v>0</v>
      </c>
      <c r="M4680">
        <f t="shared" si="812"/>
        <v>0</v>
      </c>
      <c r="N4680">
        <f t="shared" si="813"/>
        <v>0</v>
      </c>
      <c r="O4680">
        <f t="shared" si="804"/>
        <v>0</v>
      </c>
      <c r="P4680">
        <f t="shared" si="814"/>
        <v>0</v>
      </c>
    </row>
    <row r="4681" spans="1:16" x14ac:dyDescent="0.45">
      <c r="A4681" t="s">
        <v>4312</v>
      </c>
      <c r="B4681" t="s">
        <v>4313</v>
      </c>
      <c r="C4681" t="s">
        <v>4314</v>
      </c>
      <c r="D4681" s="4" t="str" cm="1">
        <f t="array" ref="D4681">_xlfn.TEXTJOIN("",,_xlfn.LET(_xlpm.a,MID(C4681,_xlfn.SEQUENCE(1,LEN(C4681)),1),IF(ISNUMBER(--_xlpm.a),"",_xlpm.a)))</f>
        <v>_sag_art_abd_pelvis__di_</v>
      </c>
      <c r="E4681" t="str">
        <f t="shared" si="805"/>
        <v>_sag_art_abd_pelvis_di_</v>
      </c>
      <c r="F4681" t="str">
        <f t="shared" si="807"/>
        <v>_SAG_ART_ABD_PELVIS_DI_</v>
      </c>
      <c r="G4681" t="b">
        <f t="shared" si="806"/>
        <v>1</v>
      </c>
      <c r="H4681">
        <f t="shared" si="808"/>
        <v>0</v>
      </c>
      <c r="I4681">
        <f t="shared" si="809"/>
        <v>0</v>
      </c>
      <c r="J4681" t="str" cm="1">
        <f t="array" ref="J4681">IF(OR(ISNUMBER(SEARCH({"A";"B";"C";"D";"E";"F";"G";"H";"I";"J";"K";"L";"M";"N";"O";"P";"Q";"R";"S";"T";"U";"V";"W";"X";"Y";"Z"},F4681))), "TRUE", "FALSE")</f>
        <v>TRUE</v>
      </c>
      <c r="K4681">
        <f t="shared" si="810"/>
        <v>0</v>
      </c>
      <c r="L4681">
        <f t="shared" si="811"/>
        <v>0</v>
      </c>
      <c r="M4681">
        <f t="shared" si="812"/>
        <v>0</v>
      </c>
      <c r="N4681">
        <f t="shared" si="813"/>
        <v>0</v>
      </c>
      <c r="O4681">
        <f t="shared" si="804"/>
        <v>0</v>
      </c>
      <c r="P4681">
        <f t="shared" si="814"/>
        <v>0</v>
      </c>
    </row>
    <row r="4682" spans="1:16" x14ac:dyDescent="0.45">
      <c r="A4682" t="s">
        <v>4312</v>
      </c>
      <c r="B4682" t="s">
        <v>4313</v>
      </c>
      <c r="C4682" t="s">
        <v>4315</v>
      </c>
      <c r="D4682" s="4" t="str" cm="1">
        <f t="array" ref="D4682">_xlfn.TEXTJOIN("",,_xlfn.LET(_xlpm.a,MID(C4682,_xlfn.SEQUENCE(1,LEN(C4682)),1),IF(ISNUMBER(--_xlpm.a),"",_xlpm.a)))</f>
        <v>_cor_chest__di_</v>
      </c>
      <c r="E4682" t="str">
        <f t="shared" si="805"/>
        <v>_cor_chest_di_</v>
      </c>
      <c r="F4682" t="str">
        <f t="shared" si="807"/>
        <v>_COR_CHEST_DI_</v>
      </c>
      <c r="G4682" t="b">
        <f t="shared" si="806"/>
        <v>1</v>
      </c>
      <c r="H4682">
        <f t="shared" si="808"/>
        <v>0</v>
      </c>
      <c r="I4682">
        <f t="shared" si="809"/>
        <v>0</v>
      </c>
      <c r="J4682" t="str" cm="1">
        <f t="array" ref="J4682">IF(OR(ISNUMBER(SEARCH({"A";"B";"C";"D";"E";"F";"G";"H";"I";"J";"K";"L";"M";"N";"O";"P";"Q";"R";"S";"T";"U";"V";"W";"X";"Y";"Z"},F4682))), "TRUE", "FALSE")</f>
        <v>TRUE</v>
      </c>
      <c r="K4682">
        <f t="shared" si="810"/>
        <v>0</v>
      </c>
      <c r="L4682">
        <f t="shared" si="811"/>
        <v>0</v>
      </c>
      <c r="M4682">
        <f t="shared" si="812"/>
        <v>0</v>
      </c>
      <c r="N4682">
        <f t="shared" si="813"/>
        <v>0</v>
      </c>
      <c r="O4682">
        <f t="shared" si="804"/>
        <v>0</v>
      </c>
      <c r="P4682">
        <f t="shared" si="814"/>
        <v>0</v>
      </c>
    </row>
    <row r="4683" spans="1:16" x14ac:dyDescent="0.45">
      <c r="A4683" t="s">
        <v>4312</v>
      </c>
      <c r="B4683" t="s">
        <v>4313</v>
      </c>
      <c r="C4683" t="s">
        <v>4316</v>
      </c>
      <c r="D4683" s="4" t="str" cm="1">
        <f t="array" ref="D4683">_xlfn.TEXTJOIN("",,_xlfn.LET(_xlpm.a,MID(C4683,_xlfn.SEQUENCE(1,LEN(C4683)),1),IF(ISNUMBER(--_xlpm.a),"",_xlpm.a)))</f>
        <v>_obl_chest__di_</v>
      </c>
      <c r="E4683" t="str">
        <f t="shared" si="805"/>
        <v>_obl_chest_di_</v>
      </c>
      <c r="F4683" t="str">
        <f t="shared" si="807"/>
        <v>_OBL_CHEST_DI_</v>
      </c>
      <c r="G4683" t="b">
        <f t="shared" si="806"/>
        <v>0</v>
      </c>
      <c r="H4683">
        <f t="shared" si="808"/>
        <v>0</v>
      </c>
      <c r="I4683">
        <f t="shared" si="809"/>
        <v>0</v>
      </c>
      <c r="J4683" t="str" cm="1">
        <f t="array" ref="J4683">IF(OR(ISNUMBER(SEARCH({"A";"B";"C";"D";"E";"F";"G";"H";"I";"J";"K";"L";"M";"N";"O";"P";"Q";"R";"S";"T";"U";"V";"W";"X";"Y";"Z"},F4683))), "TRUE", "FALSE")</f>
        <v>TRUE</v>
      </c>
      <c r="K4683">
        <f t="shared" si="810"/>
        <v>1</v>
      </c>
      <c r="L4683">
        <f t="shared" si="811"/>
        <v>0</v>
      </c>
      <c r="M4683">
        <f t="shared" si="812"/>
        <v>0</v>
      </c>
      <c r="N4683">
        <f t="shared" si="813"/>
        <v>0</v>
      </c>
      <c r="O4683">
        <f t="shared" si="804"/>
        <v>0</v>
      </c>
      <c r="P4683">
        <f t="shared" si="814"/>
        <v>0</v>
      </c>
    </row>
    <row r="4684" spans="1:16" x14ac:dyDescent="0.45">
      <c r="A4684" t="s">
        <v>4312</v>
      </c>
      <c r="B4684" t="s">
        <v>4313</v>
      </c>
      <c r="C4684" t="s">
        <v>4317</v>
      </c>
      <c r="D4684" s="4" t="str" cm="1">
        <f t="array" ref="D4684">_xlfn.TEXTJOIN("",,_xlfn.LET(_xlpm.a,MID(C4684,_xlfn.SEQUENCE(1,LEN(C4684)),1),IF(ISNUMBER(--_xlpm.a),"",_xlpm.a)))</f>
        <v>_VENOUS_ABDOMEN</v>
      </c>
      <c r="E4684" t="str">
        <f t="shared" si="805"/>
        <v>_VENOUS_ABDOMEN</v>
      </c>
      <c r="F4684" t="str">
        <f t="shared" si="807"/>
        <v>_VENOUS_ABDOMEN</v>
      </c>
      <c r="G4684" t="b">
        <f t="shared" si="806"/>
        <v>0</v>
      </c>
      <c r="H4684">
        <f t="shared" si="808"/>
        <v>0</v>
      </c>
      <c r="I4684">
        <f t="shared" si="809"/>
        <v>0</v>
      </c>
      <c r="J4684" t="str" cm="1">
        <f t="array" ref="J4684">IF(OR(ISNUMBER(SEARCH({"A";"B";"C";"D";"E";"F";"G";"H";"I";"J";"K";"L";"M";"N";"O";"P";"Q";"R";"S";"T";"U";"V";"W";"X";"Y";"Z"},F4684))), "TRUE", "FALSE")</f>
        <v>TRUE</v>
      </c>
      <c r="K4684">
        <f t="shared" si="810"/>
        <v>0</v>
      </c>
      <c r="L4684">
        <f t="shared" si="811"/>
        <v>0</v>
      </c>
      <c r="M4684">
        <f t="shared" si="812"/>
        <v>0</v>
      </c>
      <c r="N4684">
        <f t="shared" si="813"/>
        <v>0</v>
      </c>
      <c r="O4684">
        <f t="shared" si="804"/>
        <v>0</v>
      </c>
      <c r="P4684">
        <f t="shared" si="814"/>
        <v>0</v>
      </c>
    </row>
    <row r="4685" spans="1:16" x14ac:dyDescent="0.45">
      <c r="A4685" t="s">
        <v>4312</v>
      </c>
      <c r="B4685" t="s">
        <v>4313</v>
      </c>
      <c r="C4685" t="s">
        <v>4318</v>
      </c>
      <c r="D4685" s="4" t="str" cm="1">
        <f t="array" ref="D4685">_xlfn.TEXTJOIN("",,_xlfn.LET(_xlpm.a,MID(C4685,_xlfn.SEQUENCE(1,LEN(C4685)),1),IF(ISNUMBER(--_xlpm.a),"",_xlpm.a)))</f>
        <v>_cor_venous</v>
      </c>
      <c r="E4685" t="str">
        <f t="shared" si="805"/>
        <v>_cor_venous</v>
      </c>
      <c r="F4685" t="str">
        <f t="shared" si="807"/>
        <v>_COR_VENOUS</v>
      </c>
      <c r="G4685" t="b">
        <f t="shared" si="806"/>
        <v>1</v>
      </c>
      <c r="H4685">
        <f t="shared" si="808"/>
        <v>0</v>
      </c>
      <c r="I4685">
        <f t="shared" si="809"/>
        <v>0</v>
      </c>
      <c r="J4685" t="str" cm="1">
        <f t="array" ref="J4685">IF(OR(ISNUMBER(SEARCH({"A";"B";"C";"D";"E";"F";"G";"H";"I";"J";"K";"L";"M";"N";"O";"P";"Q";"R";"S";"T";"U";"V";"W";"X";"Y";"Z"},F4685))), "TRUE", "FALSE")</f>
        <v>TRUE</v>
      </c>
      <c r="K4685">
        <f t="shared" si="810"/>
        <v>0</v>
      </c>
      <c r="L4685">
        <f t="shared" si="811"/>
        <v>0</v>
      </c>
      <c r="M4685">
        <f t="shared" si="812"/>
        <v>0</v>
      </c>
      <c r="N4685">
        <f t="shared" si="813"/>
        <v>0</v>
      </c>
      <c r="O4685">
        <f t="shared" si="804"/>
        <v>0</v>
      </c>
      <c r="P4685">
        <f t="shared" si="814"/>
        <v>0</v>
      </c>
    </row>
    <row r="4686" spans="1:16" x14ac:dyDescent="0.45">
      <c r="A4686" t="s">
        <v>4312</v>
      </c>
      <c r="B4686" t="s">
        <v>4313</v>
      </c>
      <c r="C4686" t="s">
        <v>3677</v>
      </c>
      <c r="D4686" s="4" t="str" cm="1">
        <f t="array" ref="D4686">_xlfn.TEXTJOIN("",,_xlfn.LET(_xlpm.a,MID(C4686,_xlfn.SEQUENCE(1,LEN(C4686)),1),IF(ISNUMBER(--_xlpm.a),"",_xlpm.a)))</f>
        <v>_ML_OMNI_</v>
      </c>
      <c r="E4686" t="str">
        <f t="shared" si="805"/>
        <v>_ML_OMNI_</v>
      </c>
      <c r="F4686" t="str">
        <f t="shared" si="807"/>
        <v>_ML_OMNI_</v>
      </c>
      <c r="G4686" t="b">
        <f t="shared" si="806"/>
        <v>0</v>
      </c>
      <c r="H4686">
        <f t="shared" si="808"/>
        <v>0</v>
      </c>
      <c r="I4686">
        <f t="shared" si="809"/>
        <v>0</v>
      </c>
      <c r="J4686" t="str" cm="1">
        <f t="array" ref="J4686">IF(OR(ISNUMBER(SEARCH({"A";"B";"C";"D";"E";"F";"G";"H";"I";"J";"K";"L";"M";"N";"O";"P";"Q";"R";"S";"T";"U";"V";"W";"X";"Y";"Z"},F4686))), "TRUE", "FALSE")</f>
        <v>TRUE</v>
      </c>
      <c r="K4686">
        <f t="shared" si="810"/>
        <v>0</v>
      </c>
      <c r="L4686">
        <f t="shared" si="811"/>
        <v>0</v>
      </c>
      <c r="M4686">
        <f t="shared" si="812"/>
        <v>0</v>
      </c>
      <c r="N4686">
        <f t="shared" si="813"/>
        <v>0</v>
      </c>
      <c r="O4686">
        <f t="shared" si="804"/>
        <v>0</v>
      </c>
      <c r="P4686">
        <f t="shared" si="814"/>
        <v>0</v>
      </c>
    </row>
    <row r="4687" spans="1:16" x14ac:dyDescent="0.45">
      <c r="A4687" t="s">
        <v>4312</v>
      </c>
      <c r="B4687" t="s">
        <v>4313</v>
      </c>
      <c r="C4687" t="s">
        <v>4319</v>
      </c>
      <c r="D4687" s="4" t="str" cm="1">
        <f t="array" ref="D4687">_xlfn.TEXTJOIN("",,_xlfn.LET(_xlpm.a,MID(C4687,_xlfn.SEQUENCE(1,LEN(C4687)),1),IF(ISNUMBER(--_xlpm.a),"",_xlpm.a)))</f>
        <v>_sag_chest__dI_</v>
      </c>
      <c r="E4687" t="str">
        <f t="shared" si="805"/>
        <v>_sag_chest_dI_</v>
      </c>
      <c r="F4687" t="str">
        <f t="shared" si="807"/>
        <v>_SAG_CHEST_DI_</v>
      </c>
      <c r="G4687" t="b">
        <f t="shared" si="806"/>
        <v>1</v>
      </c>
      <c r="H4687">
        <f t="shared" si="808"/>
        <v>0</v>
      </c>
      <c r="I4687">
        <f t="shared" si="809"/>
        <v>0</v>
      </c>
      <c r="J4687" t="str" cm="1">
        <f t="array" ref="J4687">IF(OR(ISNUMBER(SEARCH({"A";"B";"C";"D";"E";"F";"G";"H";"I";"J";"K";"L";"M";"N";"O";"P";"Q";"R";"S";"T";"U";"V";"W";"X";"Y";"Z"},F4687))), "TRUE", "FALSE")</f>
        <v>TRUE</v>
      </c>
      <c r="K4687">
        <f t="shared" si="810"/>
        <v>0</v>
      </c>
      <c r="L4687">
        <f t="shared" si="811"/>
        <v>0</v>
      </c>
      <c r="M4687">
        <f t="shared" si="812"/>
        <v>0</v>
      </c>
      <c r="N4687">
        <f t="shared" si="813"/>
        <v>0</v>
      </c>
      <c r="O4687">
        <f t="shared" si="804"/>
        <v>0</v>
      </c>
      <c r="P4687">
        <f t="shared" si="814"/>
        <v>0</v>
      </c>
    </row>
    <row r="4688" spans="1:16" x14ac:dyDescent="0.45">
      <c r="A4688" t="s">
        <v>4312</v>
      </c>
      <c r="B4688" t="s">
        <v>4313</v>
      </c>
      <c r="C4688" t="s">
        <v>4320</v>
      </c>
      <c r="D4688" s="4" t="str" cm="1">
        <f t="array" ref="D4688">_xlfn.TEXTJOIN("",,_xlfn.LET(_xlpm.a,MID(C4688,_xlfn.SEQUENCE(1,LEN(C4688)),1),IF(ISNUMBER(--_xlpm.a),"",_xlpm.a)))</f>
        <v>_cor_art_abd_pelvis__di_</v>
      </c>
      <c r="E4688" t="str">
        <f t="shared" si="805"/>
        <v>_cor_art_abd_pelvis_di_</v>
      </c>
      <c r="F4688" t="str">
        <f t="shared" si="807"/>
        <v>_COR_ART_ABD_PELVIS_DI_</v>
      </c>
      <c r="G4688" t="b">
        <f t="shared" si="806"/>
        <v>1</v>
      </c>
      <c r="H4688">
        <f t="shared" si="808"/>
        <v>0</v>
      </c>
      <c r="I4688">
        <f t="shared" si="809"/>
        <v>0</v>
      </c>
      <c r="J4688" t="str" cm="1">
        <f t="array" ref="J4688">IF(OR(ISNUMBER(SEARCH({"A";"B";"C";"D";"E";"F";"G";"H";"I";"J";"K";"L";"M";"N";"O";"P";"Q";"R";"S";"T";"U";"V";"W";"X";"Y";"Z"},F4688))), "TRUE", "FALSE")</f>
        <v>TRUE</v>
      </c>
      <c r="K4688">
        <f t="shared" si="810"/>
        <v>0</v>
      </c>
      <c r="L4688">
        <f t="shared" si="811"/>
        <v>0</v>
      </c>
      <c r="M4688">
        <f t="shared" si="812"/>
        <v>0</v>
      </c>
      <c r="N4688">
        <f t="shared" si="813"/>
        <v>0</v>
      </c>
      <c r="O4688">
        <f t="shared" si="804"/>
        <v>0</v>
      </c>
      <c r="P4688">
        <f t="shared" si="814"/>
        <v>0</v>
      </c>
    </row>
    <row r="4689" spans="1:16" x14ac:dyDescent="0.45">
      <c r="A4689" t="s">
        <v>4321</v>
      </c>
      <c r="B4689" t="s">
        <v>4322</v>
      </c>
      <c r="C4689" t="s">
        <v>4323</v>
      </c>
      <c r="D4689" s="4" t="str" cm="1">
        <f t="array" ref="D4689">_xlfn.TEXTJOIN("",,_xlfn.LET(_xlpm.a,MID(C4689,_xlfn.SEQUENCE(1,LEN(C4689)),1),IF(ISNUMBER(--_xlpm.a),"",_xlpm.a)))</f>
        <v>_Reformatted</v>
      </c>
      <c r="E4689" t="str">
        <f t="shared" si="805"/>
        <v>_Reformatted</v>
      </c>
      <c r="F4689" t="str">
        <f t="shared" si="807"/>
        <v>_REFORMATTED</v>
      </c>
      <c r="G4689" t="b">
        <f t="shared" si="806"/>
        <v>1</v>
      </c>
      <c r="H4689">
        <f t="shared" si="808"/>
        <v>0</v>
      </c>
      <c r="I4689">
        <f t="shared" si="809"/>
        <v>0</v>
      </c>
      <c r="J4689" t="str" cm="1">
        <f t="array" ref="J4689">IF(OR(ISNUMBER(SEARCH({"A";"B";"C";"D";"E";"F";"G";"H";"I";"J";"K";"L";"M";"N";"O";"P";"Q";"R";"S";"T";"U";"V";"W";"X";"Y";"Z"},F4689))), "TRUE", "FALSE")</f>
        <v>TRUE</v>
      </c>
      <c r="K4689">
        <f t="shared" si="810"/>
        <v>0</v>
      </c>
      <c r="L4689">
        <f t="shared" si="811"/>
        <v>0</v>
      </c>
      <c r="M4689">
        <f t="shared" si="812"/>
        <v>0</v>
      </c>
      <c r="N4689">
        <f t="shared" si="813"/>
        <v>0</v>
      </c>
      <c r="O4689">
        <f t="shared" ref="O4689:O4752" si="815">IF(AND(ISNUMBER(SEARCH("kidney", LOWER(C4689))), G4689=FALSE, J4689="TRUE"), 1, 0)</f>
        <v>0</v>
      </c>
      <c r="P4689">
        <f t="shared" si="814"/>
        <v>0</v>
      </c>
    </row>
    <row r="4690" spans="1:16" x14ac:dyDescent="0.45">
      <c r="A4690" t="s">
        <v>4321</v>
      </c>
      <c r="B4690" t="s">
        <v>4322</v>
      </c>
      <c r="C4690" t="s">
        <v>805</v>
      </c>
      <c r="D4690" s="4" t="str" cm="1">
        <f t="array" ref="D4690">_xlfn.TEXTJOIN("",,_xlfn.LET(_xlpm.a,MID(C4690,_xlfn.SEQUENCE(1,LEN(C4690)),1),IF(ISNUMBER(--_xlpm.a),"",_xlpm.a)))</f>
        <v>_AXIAL_ABD_PEL_POST_CONTRAST</v>
      </c>
      <c r="E4690" t="str">
        <f t="shared" si="805"/>
        <v>_AXIAL_ABD_PEL_POST_CONTRAST</v>
      </c>
      <c r="F4690" t="str">
        <f t="shared" si="807"/>
        <v>_AXIAL_ABD_PEL_POST_CONTRAST</v>
      </c>
      <c r="G4690" t="b">
        <f t="shared" si="806"/>
        <v>0</v>
      </c>
      <c r="H4690">
        <f t="shared" si="808"/>
        <v>0</v>
      </c>
      <c r="I4690">
        <f t="shared" si="809"/>
        <v>1</v>
      </c>
      <c r="J4690" t="str" cm="1">
        <f t="array" ref="J4690">IF(OR(ISNUMBER(SEARCH({"A";"B";"C";"D";"E";"F";"G";"H";"I";"J";"K";"L";"M";"N";"O";"P";"Q";"R";"S";"T";"U";"V";"W";"X";"Y";"Z"},F4690))), "TRUE", "FALSE")</f>
        <v>TRUE</v>
      </c>
      <c r="K4690">
        <f t="shared" si="810"/>
        <v>0</v>
      </c>
      <c r="L4690">
        <f t="shared" si="811"/>
        <v>0</v>
      </c>
      <c r="M4690">
        <f t="shared" si="812"/>
        <v>0</v>
      </c>
      <c r="N4690">
        <f t="shared" si="813"/>
        <v>0</v>
      </c>
      <c r="O4690">
        <f t="shared" si="815"/>
        <v>0</v>
      </c>
      <c r="P4690">
        <f t="shared" si="814"/>
        <v>0</v>
      </c>
    </row>
    <row r="4691" spans="1:16" x14ac:dyDescent="0.45">
      <c r="A4691" t="s">
        <v>4324</v>
      </c>
      <c r="B4691" t="s">
        <v>4325</v>
      </c>
      <c r="C4691" t="s">
        <v>75</v>
      </c>
      <c r="D4691" s="4" t="str" cm="1">
        <f t="array" ref="D4691">_xlfn.TEXTJOIN("",,_xlfn.LET(_xlpm.a,MID(C4691,_xlfn.SEQUENCE(1,LEN(C4691)),1),IF(ISNUMBER(--_xlpm.a),"",_xlpm.a)))</f>
        <v>_Trauma_Arch_Abdomen_Pelvis</v>
      </c>
      <c r="E4691" t="str">
        <f t="shared" si="805"/>
        <v>_Trauma_Arch_Abdomen_Pelvis</v>
      </c>
      <c r="F4691" t="str">
        <f t="shared" si="807"/>
        <v>_TRAUMA_ARCH_ABDOMEN_PELVIS</v>
      </c>
      <c r="G4691" t="b">
        <f t="shared" si="806"/>
        <v>0</v>
      </c>
      <c r="H4691">
        <f t="shared" si="808"/>
        <v>1</v>
      </c>
      <c r="I4691">
        <f t="shared" si="809"/>
        <v>0</v>
      </c>
      <c r="J4691" t="str" cm="1">
        <f t="array" ref="J4691">IF(OR(ISNUMBER(SEARCH({"A";"B";"C";"D";"E";"F";"G";"H";"I";"J";"K";"L";"M";"N";"O";"P";"Q";"R";"S";"T";"U";"V";"W";"X";"Y";"Z"},F4691))), "TRUE", "FALSE")</f>
        <v>TRUE</v>
      </c>
      <c r="K4691">
        <f t="shared" si="810"/>
        <v>0</v>
      </c>
      <c r="L4691">
        <f t="shared" si="811"/>
        <v>0</v>
      </c>
      <c r="M4691">
        <f t="shared" si="812"/>
        <v>0</v>
      </c>
      <c r="N4691">
        <f t="shared" si="813"/>
        <v>0</v>
      </c>
      <c r="O4691">
        <f t="shared" si="815"/>
        <v>0</v>
      </c>
      <c r="P4691">
        <f t="shared" si="814"/>
        <v>0</v>
      </c>
    </row>
    <row r="4692" spans="1:16" x14ac:dyDescent="0.45">
      <c r="A4692" t="s">
        <v>4324</v>
      </c>
      <c r="B4692" t="s">
        <v>4325</v>
      </c>
      <c r="C4692" t="s">
        <v>2501</v>
      </c>
      <c r="D4692" s="4" t="str" cm="1">
        <f t="array" ref="D4692">_xlfn.TEXTJOIN("",,_xlfn.LET(_xlpm.a,MID(C4692,_xlfn.SEQUENCE(1,LEN(C4692)),1),IF(ISNUMBER(--_xlpm.a),"",_xlpm.a)))</f>
        <v>_Trauma_Arch_Abdomen_Pelvis</v>
      </c>
      <c r="E4692" t="str">
        <f t="shared" si="805"/>
        <v>_Trauma_Arch_Abdomen_Pelvis</v>
      </c>
      <c r="F4692" t="str">
        <f t="shared" si="807"/>
        <v>_TRAUMA_ARCH_ABDOMEN_PELVIS</v>
      </c>
      <c r="G4692" t="b">
        <f t="shared" si="806"/>
        <v>0</v>
      </c>
      <c r="H4692">
        <f t="shared" si="808"/>
        <v>1</v>
      </c>
      <c r="I4692">
        <f t="shared" si="809"/>
        <v>0</v>
      </c>
      <c r="J4692" t="str" cm="1">
        <f t="array" ref="J4692">IF(OR(ISNUMBER(SEARCH({"A";"B";"C";"D";"E";"F";"G";"H";"I";"J";"K";"L";"M";"N";"O";"P";"Q";"R";"S";"T";"U";"V";"W";"X";"Y";"Z"},F4692))), "TRUE", "FALSE")</f>
        <v>TRUE</v>
      </c>
      <c r="K4692">
        <f t="shared" si="810"/>
        <v>0</v>
      </c>
      <c r="L4692">
        <f t="shared" si="811"/>
        <v>0</v>
      </c>
      <c r="M4692">
        <f t="shared" si="812"/>
        <v>0</v>
      </c>
      <c r="N4692">
        <f t="shared" si="813"/>
        <v>0</v>
      </c>
      <c r="O4692">
        <f t="shared" si="815"/>
        <v>0</v>
      </c>
      <c r="P4692">
        <f t="shared" si="814"/>
        <v>0</v>
      </c>
    </row>
    <row r="4693" spans="1:16" x14ac:dyDescent="0.45">
      <c r="A4693" t="s">
        <v>4326</v>
      </c>
      <c r="B4693" t="s">
        <v>4327</v>
      </c>
      <c r="C4693" t="s">
        <v>4328</v>
      </c>
      <c r="D4693" s="4" t="str" cm="1">
        <f t="array" ref="D4693">_xlfn.TEXTJOIN("",,_xlfn.LET(_xlpm.a,MID(C4693,_xlfn.SEQUENCE(1,LEN(C4693)),1),IF(ISNUMBER(--_xlpm.a),"",_xlpm.a)))</f>
        <v>_Abd_with_arteri___Bf</v>
      </c>
      <c r="E4693" t="str">
        <f t="shared" si="805"/>
        <v>_Abd_with_arteri_Bf</v>
      </c>
      <c r="F4693" t="str">
        <f t="shared" si="807"/>
        <v>_ABD_WITH_ARTERI_BF</v>
      </c>
      <c r="G4693" t="b">
        <f t="shared" si="806"/>
        <v>0</v>
      </c>
      <c r="H4693">
        <f t="shared" si="808"/>
        <v>0</v>
      </c>
      <c r="I4693">
        <f t="shared" si="809"/>
        <v>0</v>
      </c>
      <c r="J4693" t="str" cm="1">
        <f t="array" ref="J4693">IF(OR(ISNUMBER(SEARCH({"A";"B";"C";"D";"E";"F";"G";"H";"I";"J";"K";"L";"M";"N";"O";"P";"Q";"R";"S";"T";"U";"V";"W";"X";"Y";"Z"},F4693))), "TRUE", "FALSE")</f>
        <v>TRUE</v>
      </c>
      <c r="K4693">
        <f t="shared" si="810"/>
        <v>0</v>
      </c>
      <c r="L4693">
        <f t="shared" si="811"/>
        <v>0</v>
      </c>
      <c r="M4693">
        <f t="shared" si="812"/>
        <v>0</v>
      </c>
      <c r="N4693">
        <f t="shared" si="813"/>
        <v>0</v>
      </c>
      <c r="O4693">
        <f t="shared" si="815"/>
        <v>0</v>
      </c>
      <c r="P4693">
        <f t="shared" si="814"/>
        <v>0</v>
      </c>
    </row>
    <row r="4694" spans="1:16" x14ac:dyDescent="0.45">
      <c r="A4694" t="s">
        <v>4326</v>
      </c>
      <c r="B4694" t="s">
        <v>4327</v>
      </c>
      <c r="C4694" t="s">
        <v>4329</v>
      </c>
      <c r="D4694" s="4" t="str" cm="1">
        <f t="array" ref="D4694">_xlfn.TEXTJOIN("",,_xlfn.LET(_xlpm.a,MID(C4694,_xlfn.SEQUENCE(1,LEN(C4694)),1),IF(ISNUMBER(--_xlpm.a),"",_xlpm.a)))</f>
        <v>_abd_pelvis_v___Bf</v>
      </c>
      <c r="E4694" t="str">
        <f t="shared" si="805"/>
        <v>_abd_pelvis_v_Bf</v>
      </c>
      <c r="F4694" t="str">
        <f t="shared" si="807"/>
        <v>_ABD_PELVIS_V_BF</v>
      </c>
      <c r="G4694" t="b">
        <f t="shared" si="806"/>
        <v>0</v>
      </c>
      <c r="H4694">
        <f t="shared" si="808"/>
        <v>1</v>
      </c>
      <c r="I4694">
        <f t="shared" si="809"/>
        <v>0</v>
      </c>
      <c r="J4694" t="str" cm="1">
        <f t="array" ref="J4694">IF(OR(ISNUMBER(SEARCH({"A";"B";"C";"D";"E";"F";"G";"H";"I";"J";"K";"L";"M";"N";"O";"P";"Q";"R";"S";"T";"U";"V";"W";"X";"Y";"Z"},F4694))), "TRUE", "FALSE")</f>
        <v>TRUE</v>
      </c>
      <c r="K4694">
        <f t="shared" si="810"/>
        <v>0</v>
      </c>
      <c r="L4694">
        <f t="shared" si="811"/>
        <v>0</v>
      </c>
      <c r="M4694">
        <f t="shared" si="812"/>
        <v>0</v>
      </c>
      <c r="N4694">
        <f t="shared" si="813"/>
        <v>0</v>
      </c>
      <c r="O4694">
        <f t="shared" si="815"/>
        <v>0</v>
      </c>
      <c r="P4694">
        <f t="shared" si="814"/>
        <v>0</v>
      </c>
    </row>
    <row r="4695" spans="1:16" x14ac:dyDescent="0.45">
      <c r="A4695" t="s">
        <v>4326</v>
      </c>
      <c r="B4695" t="s">
        <v>4327</v>
      </c>
      <c r="C4695" t="s">
        <v>4330</v>
      </c>
      <c r="D4695" s="4" t="str" cm="1">
        <f t="array" ref="D4695">_xlfn.TEXTJOIN("",,_xlfn.LET(_xlpm.a,MID(C4695,_xlfn.SEQUENCE(1,LEN(C4695)),1),IF(ISNUMBER(--_xlpm.a),"",_xlpm.a)))</f>
        <v>__MPR_Thick_Range_</v>
      </c>
      <c r="E4695" t="str">
        <f t="shared" si="805"/>
        <v>_MPR_Thick_Range_</v>
      </c>
      <c r="F4695" t="str">
        <f t="shared" si="807"/>
        <v>_MPR_THICK_RANGE_</v>
      </c>
      <c r="G4695" t="b">
        <f t="shared" si="806"/>
        <v>0</v>
      </c>
      <c r="H4695">
        <f t="shared" si="808"/>
        <v>0</v>
      </c>
      <c r="I4695">
        <f t="shared" si="809"/>
        <v>0</v>
      </c>
      <c r="J4695" t="str" cm="1">
        <f t="array" ref="J4695">IF(OR(ISNUMBER(SEARCH({"A";"B";"C";"D";"E";"F";"G";"H";"I";"J";"K";"L";"M";"N";"O";"P";"Q";"R";"S";"T";"U";"V";"W";"X";"Y";"Z"},F4695))), "TRUE", "FALSE")</f>
        <v>TRUE</v>
      </c>
      <c r="K4695">
        <f t="shared" si="810"/>
        <v>0</v>
      </c>
      <c r="L4695">
        <f t="shared" si="811"/>
        <v>0</v>
      </c>
      <c r="M4695">
        <f t="shared" si="812"/>
        <v>0</v>
      </c>
      <c r="N4695">
        <f t="shared" si="813"/>
        <v>0</v>
      </c>
      <c r="O4695">
        <f t="shared" si="815"/>
        <v>0</v>
      </c>
      <c r="P4695">
        <f t="shared" si="814"/>
        <v>0</v>
      </c>
    </row>
    <row r="4696" spans="1:16" x14ac:dyDescent="0.45">
      <c r="A4696" t="s">
        <v>4326</v>
      </c>
      <c r="B4696" t="s">
        <v>4327</v>
      </c>
      <c r="C4696" t="s">
        <v>4331</v>
      </c>
      <c r="D4696" s="4" t="str" cm="1">
        <f t="array" ref="D4696">_xlfn.TEXTJOIN("",,_xlfn.LET(_xlpm.a,MID(C4696,_xlfn.SEQUENCE(1,LEN(C4696)),1),IF(ISNUMBER(--_xlpm.a),"",_xlpm.a)))</f>
        <v>_Abd_with_arteri___Bf</v>
      </c>
      <c r="E4696" t="str">
        <f t="shared" si="805"/>
        <v>_Abd_with_arteri_Bf</v>
      </c>
      <c r="F4696" t="str">
        <f t="shared" si="807"/>
        <v>_ABD_WITH_ARTERI_BF</v>
      </c>
      <c r="G4696" t="b">
        <f t="shared" si="806"/>
        <v>0</v>
      </c>
      <c r="H4696">
        <f t="shared" si="808"/>
        <v>0</v>
      </c>
      <c r="I4696">
        <f t="shared" si="809"/>
        <v>0</v>
      </c>
      <c r="J4696" t="str" cm="1">
        <f t="array" ref="J4696">IF(OR(ISNUMBER(SEARCH({"A";"B";"C";"D";"E";"F";"G";"H";"I";"J";"K";"L";"M";"N";"O";"P";"Q";"R";"S";"T";"U";"V";"W";"X";"Y";"Z"},F4696))), "TRUE", "FALSE")</f>
        <v>TRUE</v>
      </c>
      <c r="K4696">
        <f t="shared" si="810"/>
        <v>0</v>
      </c>
      <c r="L4696">
        <f t="shared" si="811"/>
        <v>0</v>
      </c>
      <c r="M4696">
        <f t="shared" si="812"/>
        <v>0</v>
      </c>
      <c r="N4696">
        <f t="shared" si="813"/>
        <v>0</v>
      </c>
      <c r="O4696">
        <f t="shared" si="815"/>
        <v>0</v>
      </c>
      <c r="P4696">
        <f t="shared" si="814"/>
        <v>0</v>
      </c>
    </row>
    <row r="4697" spans="1:16" x14ac:dyDescent="0.45">
      <c r="A4697" t="s">
        <v>4332</v>
      </c>
      <c r="B4697" t="s">
        <v>4333</v>
      </c>
      <c r="C4697" t="s">
        <v>4334</v>
      </c>
      <c r="D4697" s="4" t="str" cm="1">
        <f t="array" ref="D4697">_xlfn.TEXTJOIN("",,_xlfn.LET(_xlpm.a,MID(C4697,_xlfn.SEQUENCE(1,LEN(C4697)),1),IF(ISNUMBER(--_xlpm.a),"",_xlpm.a)))</f>
        <v>_CT_CHEST_ABDOMEN_PELVIS_W_CONT</v>
      </c>
      <c r="E4697" t="str">
        <f t="shared" si="805"/>
        <v>_CT_CHEST_ABDOMEN_PELVIS_W_CONT</v>
      </c>
      <c r="F4697" t="str">
        <f t="shared" si="807"/>
        <v>_CT_CHEST_ABDOMEN_PELVIS_W_CONT</v>
      </c>
      <c r="G4697" t="b">
        <f t="shared" si="806"/>
        <v>0</v>
      </c>
      <c r="H4697">
        <f t="shared" si="808"/>
        <v>1</v>
      </c>
      <c r="I4697">
        <f t="shared" si="809"/>
        <v>0</v>
      </c>
      <c r="J4697" t="str" cm="1">
        <f t="array" ref="J4697">IF(OR(ISNUMBER(SEARCH({"A";"B";"C";"D";"E";"F";"G";"H";"I";"J";"K";"L";"M";"N";"O";"P";"Q";"R";"S";"T";"U";"V";"W";"X";"Y";"Z"},F4697))), "TRUE", "FALSE")</f>
        <v>TRUE</v>
      </c>
      <c r="K4697">
        <f t="shared" si="810"/>
        <v>1</v>
      </c>
      <c r="L4697">
        <f t="shared" si="811"/>
        <v>0</v>
      </c>
      <c r="M4697">
        <f t="shared" si="812"/>
        <v>0</v>
      </c>
      <c r="N4697">
        <f t="shared" si="813"/>
        <v>0</v>
      </c>
      <c r="O4697">
        <f t="shared" si="815"/>
        <v>0</v>
      </c>
      <c r="P4697">
        <f t="shared" si="814"/>
        <v>0</v>
      </c>
    </row>
    <row r="4698" spans="1:16" x14ac:dyDescent="0.45">
      <c r="A4698" t="s">
        <v>4332</v>
      </c>
      <c r="B4698" t="s">
        <v>4333</v>
      </c>
      <c r="C4698" t="s">
        <v>307</v>
      </c>
      <c r="D4698" s="4" t="str" cm="1">
        <f t="array" ref="D4698">_xlfn.TEXTJOIN("",,_xlfn.LET(_xlpm.a,MID(C4698,_xlfn.SEQUENCE(1,LEN(C4698)),1),IF(ISNUMBER(--_xlpm.a),"",_xlpm.a)))</f>
        <v>_DELAY</v>
      </c>
      <c r="E4698" t="str">
        <f t="shared" si="805"/>
        <v>_DELAY</v>
      </c>
      <c r="F4698" t="str">
        <f t="shared" si="807"/>
        <v>_DELAY</v>
      </c>
      <c r="G4698" t="b">
        <f t="shared" si="806"/>
        <v>0</v>
      </c>
      <c r="H4698">
        <f t="shared" si="808"/>
        <v>0</v>
      </c>
      <c r="I4698">
        <f t="shared" si="809"/>
        <v>0</v>
      </c>
      <c r="J4698" t="str" cm="1">
        <f t="array" ref="J4698">IF(OR(ISNUMBER(SEARCH({"A";"B";"C";"D";"E";"F";"G";"H";"I";"J";"K";"L";"M";"N";"O";"P";"Q";"R";"S";"T";"U";"V";"W";"X";"Y";"Z"},F4698))), "TRUE", "FALSE")</f>
        <v>TRUE</v>
      </c>
      <c r="K4698">
        <f t="shared" si="810"/>
        <v>0</v>
      </c>
      <c r="L4698">
        <f t="shared" si="811"/>
        <v>0</v>
      </c>
      <c r="M4698">
        <f t="shared" si="812"/>
        <v>0</v>
      </c>
      <c r="N4698">
        <f t="shared" si="813"/>
        <v>0</v>
      </c>
      <c r="O4698">
        <f t="shared" si="815"/>
        <v>0</v>
      </c>
      <c r="P4698">
        <f t="shared" si="814"/>
        <v>0</v>
      </c>
    </row>
    <row r="4699" spans="1:16" x14ac:dyDescent="0.45">
      <c r="A4699" t="s">
        <v>4332</v>
      </c>
      <c r="B4699" t="s">
        <v>4333</v>
      </c>
      <c r="C4699" t="s">
        <v>306</v>
      </c>
      <c r="D4699" s="4" t="str" cm="1">
        <f t="array" ref="D4699">_xlfn.TEXTJOIN("",,_xlfn.LET(_xlpm.a,MID(C4699,_xlfn.SEQUENCE(1,LEN(C4699)),1),IF(ISNUMBER(--_xlpm.a),"",_xlpm.a)))</f>
        <v>_CORONAL_ABDOMEN_PELVIS</v>
      </c>
      <c r="E4699" t="str">
        <f t="shared" si="805"/>
        <v>_CORONAL_ABDOMEN_PELVIS</v>
      </c>
      <c r="F4699" t="str">
        <f t="shared" si="807"/>
        <v>_CORONAL_ABDOMEN_PELVIS</v>
      </c>
      <c r="G4699" t="b">
        <f t="shared" si="806"/>
        <v>1</v>
      </c>
      <c r="H4699">
        <f t="shared" si="808"/>
        <v>0</v>
      </c>
      <c r="I4699">
        <f t="shared" si="809"/>
        <v>0</v>
      </c>
      <c r="J4699" t="str" cm="1">
        <f t="array" ref="J4699">IF(OR(ISNUMBER(SEARCH({"A";"B";"C";"D";"E";"F";"G";"H";"I";"J";"K";"L";"M";"N";"O";"P";"Q";"R";"S";"T";"U";"V";"W";"X";"Y";"Z"},F4699))), "TRUE", "FALSE")</f>
        <v>TRUE</v>
      </c>
      <c r="K4699">
        <f t="shared" si="810"/>
        <v>0</v>
      </c>
      <c r="L4699">
        <f t="shared" si="811"/>
        <v>0</v>
      </c>
      <c r="M4699">
        <f t="shared" si="812"/>
        <v>0</v>
      </c>
      <c r="N4699">
        <f t="shared" si="813"/>
        <v>0</v>
      </c>
      <c r="O4699">
        <f t="shared" si="815"/>
        <v>0</v>
      </c>
      <c r="P4699">
        <f t="shared" si="814"/>
        <v>0</v>
      </c>
    </row>
    <row r="4700" spans="1:16" x14ac:dyDescent="0.45">
      <c r="A4700" t="s">
        <v>4335</v>
      </c>
      <c r="B4700" t="s">
        <v>4336</v>
      </c>
      <c r="C4700" t="s">
        <v>74</v>
      </c>
      <c r="D4700" s="4" t="str" cm="1">
        <f t="array" ref="D4700">_xlfn.TEXTJOIN("",,_xlfn.LET(_xlpm.a,MID(C4700,_xlfn.SEQUENCE(1,LEN(C4700)),1),IF(ISNUMBER(--_xlpm.a),"",_xlpm.a)))</f>
        <v>_Recon___Trauma_Arch_Abdomen_Pe</v>
      </c>
      <c r="E4700" t="str">
        <f t="shared" si="805"/>
        <v>_Recon_Trauma_Arch_Abdomen_Pe</v>
      </c>
      <c r="F4700" t="str">
        <f t="shared" si="807"/>
        <v>_RECON_TRAUMA_ARCH_ABDOMEN_PE</v>
      </c>
      <c r="G4700" t="b">
        <f t="shared" si="806"/>
        <v>1</v>
      </c>
      <c r="H4700">
        <f t="shared" si="808"/>
        <v>0</v>
      </c>
      <c r="I4700">
        <f t="shared" si="809"/>
        <v>0</v>
      </c>
      <c r="J4700" t="str" cm="1">
        <f t="array" ref="J4700">IF(OR(ISNUMBER(SEARCH({"A";"B";"C";"D";"E";"F";"G";"H";"I";"J";"K";"L";"M";"N";"O";"P";"Q";"R";"S";"T";"U";"V";"W";"X";"Y";"Z"},F4700))), "TRUE", "FALSE")</f>
        <v>TRUE</v>
      </c>
      <c r="K4700">
        <f t="shared" si="810"/>
        <v>0</v>
      </c>
      <c r="L4700">
        <f t="shared" si="811"/>
        <v>0</v>
      </c>
      <c r="M4700">
        <f t="shared" si="812"/>
        <v>0</v>
      </c>
      <c r="N4700">
        <f t="shared" si="813"/>
        <v>0</v>
      </c>
      <c r="O4700">
        <f t="shared" si="815"/>
        <v>0</v>
      </c>
      <c r="P4700">
        <f t="shared" si="814"/>
        <v>0</v>
      </c>
    </row>
    <row r="4701" spans="1:16" x14ac:dyDescent="0.45">
      <c r="A4701" t="s">
        <v>4337</v>
      </c>
      <c r="B4701" t="s">
        <v>4338</v>
      </c>
      <c r="C4701" t="s">
        <v>1883</v>
      </c>
      <c r="D4701" s="4" t="str" cm="1">
        <f t="array" ref="D4701">_xlfn.TEXTJOIN("",,_xlfn.LET(_xlpm.a,MID(C4701,_xlfn.SEQUENCE(1,LEN(C4701)),1),IF(ISNUMBER(--_xlpm.a),"",_xlpm.a)))</f>
        <v>_CHEST_Body___CE</v>
      </c>
      <c r="E4701" t="str">
        <f t="shared" si="805"/>
        <v>_CHEST_Body_CE</v>
      </c>
      <c r="F4701" t="str">
        <f t="shared" si="807"/>
        <v>_CHEST_BODY_CE</v>
      </c>
      <c r="G4701" t="b">
        <f t="shared" si="806"/>
        <v>0</v>
      </c>
      <c r="H4701">
        <f t="shared" si="808"/>
        <v>0</v>
      </c>
      <c r="I4701">
        <f t="shared" si="809"/>
        <v>0</v>
      </c>
      <c r="J4701" t="str" cm="1">
        <f t="array" ref="J4701">IF(OR(ISNUMBER(SEARCH({"A";"B";"C";"D";"E";"F";"G";"H";"I";"J";"K";"L";"M";"N";"O";"P";"Q";"R";"S";"T";"U";"V";"W";"X";"Y";"Z"},F4701))), "TRUE", "FALSE")</f>
        <v>TRUE</v>
      </c>
      <c r="K4701">
        <f t="shared" si="810"/>
        <v>1</v>
      </c>
      <c r="L4701">
        <f t="shared" si="811"/>
        <v>0</v>
      </c>
      <c r="M4701">
        <f t="shared" si="812"/>
        <v>0</v>
      </c>
      <c r="N4701">
        <f t="shared" si="813"/>
        <v>0</v>
      </c>
      <c r="O4701">
        <f t="shared" si="815"/>
        <v>0</v>
      </c>
      <c r="P4701">
        <f t="shared" si="814"/>
        <v>1</v>
      </c>
    </row>
    <row r="4702" spans="1:16" x14ac:dyDescent="0.45">
      <c r="A4702" t="s">
        <v>4337</v>
      </c>
      <c r="B4702" t="s">
        <v>4338</v>
      </c>
      <c r="C4702" t="s">
        <v>1881</v>
      </c>
      <c r="D4702" s="4" t="str" cm="1">
        <f t="array" ref="D4702">_xlfn.TEXTJOIN("",,_xlfn.LET(_xlpm.a,MID(C4702,_xlfn.SEQUENCE(1,LEN(C4702)),1),IF(ISNUMBER(--_xlpm.a),"",_xlpm.a)))</f>
        <v>__Body___CE</v>
      </c>
      <c r="E4702" t="str">
        <f t="shared" si="805"/>
        <v>_Body_CE</v>
      </c>
      <c r="F4702" t="str">
        <f t="shared" si="807"/>
        <v>_BODY_CE</v>
      </c>
      <c r="G4702" t="b">
        <f t="shared" si="806"/>
        <v>0</v>
      </c>
      <c r="H4702">
        <f t="shared" si="808"/>
        <v>0</v>
      </c>
      <c r="I4702">
        <f t="shared" si="809"/>
        <v>0</v>
      </c>
      <c r="J4702" t="str" cm="1">
        <f t="array" ref="J4702">IF(OR(ISNUMBER(SEARCH({"A";"B";"C";"D";"E";"F";"G";"H";"I";"J";"K";"L";"M";"N";"O";"P";"Q";"R";"S";"T";"U";"V";"W";"X";"Y";"Z"},F4702))), "TRUE", "FALSE")</f>
        <v>TRUE</v>
      </c>
      <c r="K4702">
        <f t="shared" si="810"/>
        <v>0</v>
      </c>
      <c r="L4702">
        <f t="shared" si="811"/>
        <v>0</v>
      </c>
      <c r="M4702">
        <f t="shared" si="812"/>
        <v>0</v>
      </c>
      <c r="N4702">
        <f t="shared" si="813"/>
        <v>0</v>
      </c>
      <c r="O4702">
        <f t="shared" si="815"/>
        <v>0</v>
      </c>
      <c r="P4702">
        <f t="shared" si="814"/>
        <v>1</v>
      </c>
    </row>
    <row r="4703" spans="1:16" x14ac:dyDescent="0.45">
      <c r="A4703" t="s">
        <v>4337</v>
      </c>
      <c r="B4703" t="s">
        <v>4338</v>
      </c>
      <c r="C4703" t="s">
        <v>1882</v>
      </c>
      <c r="D4703" s="4" t="str" cm="1">
        <f t="array" ref="D4703">_xlfn.TEXTJOIN("",,_xlfn.LET(_xlpm.a,MID(C4703,_xlfn.SEQUENCE(1,LEN(C4703)),1),IF(ISNUMBER(--_xlpm.a),"",_xlpm.a)))</f>
        <v>__Body___CE</v>
      </c>
      <c r="E4703" t="str">
        <f t="shared" si="805"/>
        <v>_Body_CE</v>
      </c>
      <c r="F4703" t="str">
        <f t="shared" si="807"/>
        <v>_BODY_CE</v>
      </c>
      <c r="G4703" t="b">
        <f t="shared" si="806"/>
        <v>0</v>
      </c>
      <c r="H4703">
        <f t="shared" si="808"/>
        <v>0</v>
      </c>
      <c r="I4703">
        <f t="shared" si="809"/>
        <v>0</v>
      </c>
      <c r="J4703" t="str" cm="1">
        <f t="array" ref="J4703">IF(OR(ISNUMBER(SEARCH({"A";"B";"C";"D";"E";"F";"G";"H";"I";"J";"K";"L";"M";"N";"O";"P";"Q";"R";"S";"T";"U";"V";"W";"X";"Y";"Z"},F4703))), "TRUE", "FALSE")</f>
        <v>TRUE</v>
      </c>
      <c r="K4703">
        <f t="shared" si="810"/>
        <v>0</v>
      </c>
      <c r="L4703">
        <f t="shared" si="811"/>
        <v>0</v>
      </c>
      <c r="M4703">
        <f t="shared" si="812"/>
        <v>0</v>
      </c>
      <c r="N4703">
        <f t="shared" si="813"/>
        <v>0</v>
      </c>
      <c r="O4703">
        <f t="shared" si="815"/>
        <v>0</v>
      </c>
      <c r="P4703">
        <f t="shared" si="814"/>
        <v>1</v>
      </c>
    </row>
    <row r="4704" spans="1:16" x14ac:dyDescent="0.45">
      <c r="A4704" t="s">
        <v>4337</v>
      </c>
      <c r="B4704" t="s">
        <v>4338</v>
      </c>
      <c r="C4704" t="s">
        <v>509</v>
      </c>
      <c r="D4704" s="4" t="str" cm="1">
        <f t="array" ref="D4704">_xlfn.TEXTJOIN("",,_xlfn.LET(_xlpm.a,MID(C4704,_xlfn.SEQUENCE(1,LEN(C4704)),1),IF(ISNUMBER(--_xlpm.a),"",_xlpm.a)))</f>
        <v>__Body__</v>
      </c>
      <c r="E4704" t="str">
        <f t="shared" si="805"/>
        <v>_Body_</v>
      </c>
      <c r="F4704" t="str">
        <f t="shared" si="807"/>
        <v>_BODY_</v>
      </c>
      <c r="G4704" t="b">
        <f t="shared" si="806"/>
        <v>0</v>
      </c>
      <c r="H4704">
        <f t="shared" si="808"/>
        <v>0</v>
      </c>
      <c r="I4704">
        <f t="shared" si="809"/>
        <v>0</v>
      </c>
      <c r="J4704" t="str" cm="1">
        <f t="array" ref="J4704">IF(OR(ISNUMBER(SEARCH({"A";"B";"C";"D";"E";"F";"G";"H";"I";"J";"K";"L";"M";"N";"O";"P";"Q";"R";"S";"T";"U";"V";"W";"X";"Y";"Z"},F4704))), "TRUE", "FALSE")</f>
        <v>TRUE</v>
      </c>
      <c r="K4704">
        <f t="shared" si="810"/>
        <v>0</v>
      </c>
      <c r="L4704">
        <f t="shared" si="811"/>
        <v>0</v>
      </c>
      <c r="M4704">
        <f t="shared" si="812"/>
        <v>0</v>
      </c>
      <c r="N4704">
        <f t="shared" si="813"/>
        <v>0</v>
      </c>
      <c r="O4704">
        <f t="shared" si="815"/>
        <v>0</v>
      </c>
      <c r="P4704">
        <f t="shared" si="814"/>
        <v>1</v>
      </c>
    </row>
    <row r="4705" spans="1:16" x14ac:dyDescent="0.45">
      <c r="A4705" t="s">
        <v>4337</v>
      </c>
      <c r="B4705" t="s">
        <v>4338</v>
      </c>
      <c r="C4705" t="s">
        <v>1885</v>
      </c>
      <c r="D4705" s="4" t="str" cm="1">
        <f t="array" ref="D4705">_xlfn.TEXTJOIN("",,_xlfn.LET(_xlpm.a,MID(C4705,_xlfn.SEQUENCE(1,LEN(C4705)),1),IF(ISNUMBER(--_xlpm.a),"",_xlpm.a)))</f>
        <v>_ABDOMEN_Body___CE</v>
      </c>
      <c r="E4705" t="str">
        <f t="shared" si="805"/>
        <v>_ABDOMEN_Body_CE</v>
      </c>
      <c r="F4705" t="str">
        <f t="shared" si="807"/>
        <v>_ABDOMEN_BODY_CE</v>
      </c>
      <c r="G4705" t="b">
        <f t="shared" si="806"/>
        <v>0</v>
      </c>
      <c r="H4705">
        <f t="shared" si="808"/>
        <v>0</v>
      </c>
      <c r="I4705">
        <f t="shared" si="809"/>
        <v>0</v>
      </c>
      <c r="J4705" t="str" cm="1">
        <f t="array" ref="J4705">IF(OR(ISNUMBER(SEARCH({"A";"B";"C";"D";"E";"F";"G";"H";"I";"J";"K";"L";"M";"N";"O";"P";"Q";"R";"S";"T";"U";"V";"W";"X";"Y";"Z"},F4705))), "TRUE", "FALSE")</f>
        <v>TRUE</v>
      </c>
      <c r="K4705">
        <f t="shared" si="810"/>
        <v>0</v>
      </c>
      <c r="L4705">
        <f t="shared" si="811"/>
        <v>0</v>
      </c>
      <c r="M4705">
        <f t="shared" si="812"/>
        <v>0</v>
      </c>
      <c r="N4705">
        <f t="shared" si="813"/>
        <v>0</v>
      </c>
      <c r="O4705">
        <f t="shared" si="815"/>
        <v>0</v>
      </c>
      <c r="P4705">
        <f t="shared" si="814"/>
        <v>1</v>
      </c>
    </row>
    <row r="4706" spans="1:16" x14ac:dyDescent="0.45">
      <c r="A4706" t="s">
        <v>4337</v>
      </c>
      <c r="B4706" t="s">
        <v>4338</v>
      </c>
      <c r="C4706" t="s">
        <v>1008</v>
      </c>
      <c r="D4706" s="4" t="str" cm="1">
        <f t="array" ref="D4706">_xlfn.TEXTJOIN("",,_xlfn.LET(_xlpm.a,MID(C4706,_xlfn.SEQUENCE(1,LEN(C4706)),1),IF(ISNUMBER(--_xlpm.a),"",_xlpm.a)))</f>
        <v>__min_delay_Body___CE</v>
      </c>
      <c r="E4706" t="str">
        <f t="shared" si="805"/>
        <v>_min_delay_Body_CE</v>
      </c>
      <c r="F4706" t="str">
        <f t="shared" si="807"/>
        <v>_MIN_DELAY_BODY_CE</v>
      </c>
      <c r="G4706" t="b">
        <f t="shared" si="806"/>
        <v>0</v>
      </c>
      <c r="H4706">
        <f t="shared" si="808"/>
        <v>0</v>
      </c>
      <c r="I4706">
        <f t="shared" si="809"/>
        <v>0</v>
      </c>
      <c r="J4706" t="str" cm="1">
        <f t="array" ref="J4706">IF(OR(ISNUMBER(SEARCH({"A";"B";"C";"D";"E";"F";"G";"H";"I";"J";"K";"L";"M";"N";"O";"P";"Q";"R";"S";"T";"U";"V";"W";"X";"Y";"Z"},F4706))), "TRUE", "FALSE")</f>
        <v>TRUE</v>
      </c>
      <c r="K4706">
        <f t="shared" si="810"/>
        <v>0</v>
      </c>
      <c r="L4706">
        <f t="shared" si="811"/>
        <v>0</v>
      </c>
      <c r="M4706">
        <f t="shared" si="812"/>
        <v>0</v>
      </c>
      <c r="N4706">
        <f t="shared" si="813"/>
        <v>0</v>
      </c>
      <c r="O4706">
        <f t="shared" si="815"/>
        <v>0</v>
      </c>
      <c r="P4706">
        <f t="shared" si="814"/>
        <v>1</v>
      </c>
    </row>
    <row r="4707" spans="1:16" x14ac:dyDescent="0.45">
      <c r="A4707" t="s">
        <v>4337</v>
      </c>
      <c r="B4707" t="s">
        <v>4338</v>
      </c>
      <c r="C4707" t="s">
        <v>1884</v>
      </c>
      <c r="D4707" s="4" t="str" cm="1">
        <f t="array" ref="D4707">_xlfn.TEXTJOIN("",,_xlfn.LET(_xlpm.a,MID(C4707,_xlfn.SEQUENCE(1,LEN(C4707)),1),IF(ISNUMBER(--_xlpm.a),"",_xlpm.a)))</f>
        <v>__min_delay_Body___CE</v>
      </c>
      <c r="E4707" t="str">
        <f t="shared" si="805"/>
        <v>_min_delay_Body_CE</v>
      </c>
      <c r="F4707" t="str">
        <f t="shared" si="807"/>
        <v>_MIN_DELAY_BODY_CE</v>
      </c>
      <c r="G4707" t="b">
        <f t="shared" si="806"/>
        <v>0</v>
      </c>
      <c r="H4707">
        <f t="shared" si="808"/>
        <v>0</v>
      </c>
      <c r="I4707">
        <f t="shared" si="809"/>
        <v>0</v>
      </c>
      <c r="J4707" t="str" cm="1">
        <f t="array" ref="J4707">IF(OR(ISNUMBER(SEARCH({"A";"B";"C";"D";"E";"F";"G";"H";"I";"J";"K";"L";"M";"N";"O";"P";"Q";"R";"S";"T";"U";"V";"W";"X";"Y";"Z"},F4707))), "TRUE", "FALSE")</f>
        <v>TRUE</v>
      </c>
      <c r="K4707">
        <f t="shared" si="810"/>
        <v>0</v>
      </c>
      <c r="L4707">
        <f t="shared" si="811"/>
        <v>0</v>
      </c>
      <c r="M4707">
        <f t="shared" si="812"/>
        <v>0</v>
      </c>
      <c r="N4707">
        <f t="shared" si="813"/>
        <v>0</v>
      </c>
      <c r="O4707">
        <f t="shared" si="815"/>
        <v>0</v>
      </c>
      <c r="P4707">
        <f t="shared" si="814"/>
        <v>1</v>
      </c>
    </row>
    <row r="4708" spans="1:16" x14ac:dyDescent="0.45">
      <c r="A4708" t="s">
        <v>4337</v>
      </c>
      <c r="B4708" t="s">
        <v>4339</v>
      </c>
      <c r="C4708" t="s">
        <v>1884</v>
      </c>
      <c r="D4708" s="4" t="str" cm="1">
        <f t="array" ref="D4708">_xlfn.TEXTJOIN("",,_xlfn.LET(_xlpm.a,MID(C4708,_xlfn.SEQUENCE(1,LEN(C4708)),1),IF(ISNUMBER(--_xlpm.a),"",_xlpm.a)))</f>
        <v>__min_delay_Body___CE</v>
      </c>
      <c r="E4708" t="str">
        <f t="shared" si="805"/>
        <v>_min_delay_Body_CE</v>
      </c>
      <c r="F4708" t="str">
        <f t="shared" si="807"/>
        <v>_MIN_DELAY_BODY_CE</v>
      </c>
      <c r="G4708" t="b">
        <f t="shared" si="806"/>
        <v>0</v>
      </c>
      <c r="H4708">
        <f t="shared" si="808"/>
        <v>0</v>
      </c>
      <c r="I4708">
        <f t="shared" si="809"/>
        <v>0</v>
      </c>
      <c r="J4708" t="str" cm="1">
        <f t="array" ref="J4708">IF(OR(ISNUMBER(SEARCH({"A";"B";"C";"D";"E";"F";"G";"H";"I";"J";"K";"L";"M";"N";"O";"P";"Q";"R";"S";"T";"U";"V";"W";"X";"Y";"Z"},F4708))), "TRUE", "FALSE")</f>
        <v>TRUE</v>
      </c>
      <c r="K4708">
        <f t="shared" si="810"/>
        <v>0</v>
      </c>
      <c r="L4708">
        <f t="shared" si="811"/>
        <v>0</v>
      </c>
      <c r="M4708">
        <f t="shared" si="812"/>
        <v>0</v>
      </c>
      <c r="N4708">
        <f t="shared" si="813"/>
        <v>0</v>
      </c>
      <c r="O4708">
        <f t="shared" si="815"/>
        <v>0</v>
      </c>
      <c r="P4708">
        <f t="shared" si="814"/>
        <v>1</v>
      </c>
    </row>
    <row r="4709" spans="1:16" x14ac:dyDescent="0.45">
      <c r="A4709" t="s">
        <v>4337</v>
      </c>
      <c r="B4709" t="s">
        <v>4339</v>
      </c>
      <c r="C4709" t="s">
        <v>509</v>
      </c>
      <c r="D4709" s="4" t="str" cm="1">
        <f t="array" ref="D4709">_xlfn.TEXTJOIN("",,_xlfn.LET(_xlpm.a,MID(C4709,_xlfn.SEQUENCE(1,LEN(C4709)),1),IF(ISNUMBER(--_xlpm.a),"",_xlpm.a)))</f>
        <v>__Body__</v>
      </c>
      <c r="E4709" t="str">
        <f t="shared" si="805"/>
        <v>_Body_</v>
      </c>
      <c r="F4709" t="str">
        <f t="shared" si="807"/>
        <v>_BODY_</v>
      </c>
      <c r="G4709" t="b">
        <f t="shared" si="806"/>
        <v>0</v>
      </c>
      <c r="H4709">
        <f t="shared" si="808"/>
        <v>0</v>
      </c>
      <c r="I4709">
        <f t="shared" si="809"/>
        <v>0</v>
      </c>
      <c r="J4709" t="str" cm="1">
        <f t="array" ref="J4709">IF(OR(ISNUMBER(SEARCH({"A";"B";"C";"D";"E";"F";"G";"H";"I";"J";"K";"L";"M";"N";"O";"P";"Q";"R";"S";"T";"U";"V";"W";"X";"Y";"Z"},F4709))), "TRUE", "FALSE")</f>
        <v>TRUE</v>
      </c>
      <c r="K4709">
        <f t="shared" si="810"/>
        <v>0</v>
      </c>
      <c r="L4709">
        <f t="shared" si="811"/>
        <v>0</v>
      </c>
      <c r="M4709">
        <f t="shared" si="812"/>
        <v>0</v>
      </c>
      <c r="N4709">
        <f t="shared" si="813"/>
        <v>0</v>
      </c>
      <c r="O4709">
        <f t="shared" si="815"/>
        <v>0</v>
      </c>
      <c r="P4709">
        <f t="shared" si="814"/>
        <v>1</v>
      </c>
    </row>
    <row r="4710" spans="1:16" x14ac:dyDescent="0.45">
      <c r="A4710" t="s">
        <v>4337</v>
      </c>
      <c r="B4710" t="s">
        <v>4339</v>
      </c>
      <c r="C4710" t="s">
        <v>1008</v>
      </c>
      <c r="D4710" s="4" t="str" cm="1">
        <f t="array" ref="D4710">_xlfn.TEXTJOIN("",,_xlfn.LET(_xlpm.a,MID(C4710,_xlfn.SEQUENCE(1,LEN(C4710)),1),IF(ISNUMBER(--_xlpm.a),"",_xlpm.a)))</f>
        <v>__min_delay_Body___CE</v>
      </c>
      <c r="E4710" t="str">
        <f t="shared" si="805"/>
        <v>_min_delay_Body_CE</v>
      </c>
      <c r="F4710" t="str">
        <f t="shared" si="807"/>
        <v>_MIN_DELAY_BODY_CE</v>
      </c>
      <c r="G4710" t="b">
        <f t="shared" si="806"/>
        <v>0</v>
      </c>
      <c r="H4710">
        <f t="shared" si="808"/>
        <v>0</v>
      </c>
      <c r="I4710">
        <f t="shared" si="809"/>
        <v>0</v>
      </c>
      <c r="J4710" t="str" cm="1">
        <f t="array" ref="J4710">IF(OR(ISNUMBER(SEARCH({"A";"B";"C";"D";"E";"F";"G";"H";"I";"J";"K";"L";"M";"N";"O";"P";"Q";"R";"S";"T";"U";"V";"W";"X";"Y";"Z"},F4710))), "TRUE", "FALSE")</f>
        <v>TRUE</v>
      </c>
      <c r="K4710">
        <f t="shared" si="810"/>
        <v>0</v>
      </c>
      <c r="L4710">
        <f t="shared" si="811"/>
        <v>0</v>
      </c>
      <c r="M4710">
        <f t="shared" si="812"/>
        <v>0</v>
      </c>
      <c r="N4710">
        <f t="shared" si="813"/>
        <v>0</v>
      </c>
      <c r="O4710">
        <f t="shared" si="815"/>
        <v>0</v>
      </c>
      <c r="P4710">
        <f t="shared" si="814"/>
        <v>1</v>
      </c>
    </row>
    <row r="4711" spans="1:16" x14ac:dyDescent="0.45">
      <c r="A4711" t="s">
        <v>4337</v>
      </c>
      <c r="B4711" t="s">
        <v>4339</v>
      </c>
      <c r="C4711" t="s">
        <v>1881</v>
      </c>
      <c r="D4711" s="4" t="str" cm="1">
        <f t="array" ref="D4711">_xlfn.TEXTJOIN("",,_xlfn.LET(_xlpm.a,MID(C4711,_xlfn.SEQUENCE(1,LEN(C4711)),1),IF(ISNUMBER(--_xlpm.a),"",_xlpm.a)))</f>
        <v>__Body___CE</v>
      </c>
      <c r="E4711" t="str">
        <f t="shared" si="805"/>
        <v>_Body_CE</v>
      </c>
      <c r="F4711" t="str">
        <f t="shared" si="807"/>
        <v>_BODY_CE</v>
      </c>
      <c r="G4711" t="b">
        <f t="shared" si="806"/>
        <v>0</v>
      </c>
      <c r="H4711">
        <f t="shared" si="808"/>
        <v>0</v>
      </c>
      <c r="I4711">
        <f t="shared" si="809"/>
        <v>0</v>
      </c>
      <c r="J4711" t="str" cm="1">
        <f t="array" ref="J4711">IF(OR(ISNUMBER(SEARCH({"A";"B";"C";"D";"E";"F";"G";"H";"I";"J";"K";"L";"M";"N";"O";"P";"Q";"R";"S";"T";"U";"V";"W";"X";"Y";"Z"},F4711))), "TRUE", "FALSE")</f>
        <v>TRUE</v>
      </c>
      <c r="K4711">
        <f t="shared" si="810"/>
        <v>0</v>
      </c>
      <c r="L4711">
        <f t="shared" si="811"/>
        <v>0</v>
      </c>
      <c r="M4711">
        <f t="shared" si="812"/>
        <v>0</v>
      </c>
      <c r="N4711">
        <f t="shared" si="813"/>
        <v>0</v>
      </c>
      <c r="O4711">
        <f t="shared" si="815"/>
        <v>0</v>
      </c>
      <c r="P4711">
        <f t="shared" si="814"/>
        <v>1</v>
      </c>
    </row>
    <row r="4712" spans="1:16" x14ac:dyDescent="0.45">
      <c r="A4712" t="s">
        <v>4337</v>
      </c>
      <c r="B4712" t="s">
        <v>4339</v>
      </c>
      <c r="C4712" t="s">
        <v>1882</v>
      </c>
      <c r="D4712" s="4" t="str" cm="1">
        <f t="array" ref="D4712">_xlfn.TEXTJOIN("",,_xlfn.LET(_xlpm.a,MID(C4712,_xlfn.SEQUENCE(1,LEN(C4712)),1),IF(ISNUMBER(--_xlpm.a),"",_xlpm.a)))</f>
        <v>__Body___CE</v>
      </c>
      <c r="E4712" t="str">
        <f t="shared" si="805"/>
        <v>_Body_CE</v>
      </c>
      <c r="F4712" t="str">
        <f t="shared" si="807"/>
        <v>_BODY_CE</v>
      </c>
      <c r="G4712" t="b">
        <f t="shared" si="806"/>
        <v>0</v>
      </c>
      <c r="H4712">
        <f t="shared" si="808"/>
        <v>0</v>
      </c>
      <c r="I4712">
        <f t="shared" si="809"/>
        <v>0</v>
      </c>
      <c r="J4712" t="str" cm="1">
        <f t="array" ref="J4712">IF(OR(ISNUMBER(SEARCH({"A";"B";"C";"D";"E";"F";"G";"H";"I";"J";"K";"L";"M";"N";"O";"P";"Q";"R";"S";"T";"U";"V";"W";"X";"Y";"Z"},F4712))), "TRUE", "FALSE")</f>
        <v>TRUE</v>
      </c>
      <c r="K4712">
        <f t="shared" si="810"/>
        <v>0</v>
      </c>
      <c r="L4712">
        <f t="shared" si="811"/>
        <v>0</v>
      </c>
      <c r="M4712">
        <f t="shared" si="812"/>
        <v>0</v>
      </c>
      <c r="N4712">
        <f t="shared" si="813"/>
        <v>0</v>
      </c>
      <c r="O4712">
        <f t="shared" si="815"/>
        <v>0</v>
      </c>
      <c r="P4712">
        <f t="shared" si="814"/>
        <v>1</v>
      </c>
    </row>
    <row r="4713" spans="1:16" x14ac:dyDescent="0.45">
      <c r="A4713" t="s">
        <v>4337</v>
      </c>
      <c r="B4713" t="s">
        <v>4339</v>
      </c>
      <c r="C4713" t="s">
        <v>1883</v>
      </c>
      <c r="D4713" s="4" t="str" cm="1">
        <f t="array" ref="D4713">_xlfn.TEXTJOIN("",,_xlfn.LET(_xlpm.a,MID(C4713,_xlfn.SEQUENCE(1,LEN(C4713)),1),IF(ISNUMBER(--_xlpm.a),"",_xlpm.a)))</f>
        <v>_CHEST_Body___CE</v>
      </c>
      <c r="E4713" t="str">
        <f t="shared" si="805"/>
        <v>_CHEST_Body_CE</v>
      </c>
      <c r="F4713" t="str">
        <f t="shared" si="807"/>
        <v>_CHEST_BODY_CE</v>
      </c>
      <c r="G4713" t="b">
        <f t="shared" si="806"/>
        <v>0</v>
      </c>
      <c r="H4713">
        <f t="shared" si="808"/>
        <v>0</v>
      </c>
      <c r="I4713">
        <f t="shared" si="809"/>
        <v>0</v>
      </c>
      <c r="J4713" t="str" cm="1">
        <f t="array" ref="J4713">IF(OR(ISNUMBER(SEARCH({"A";"B";"C";"D";"E";"F";"G";"H";"I";"J";"K";"L";"M";"N";"O";"P";"Q";"R";"S";"T";"U";"V";"W";"X";"Y";"Z"},F4713))), "TRUE", "FALSE")</f>
        <v>TRUE</v>
      </c>
      <c r="K4713">
        <f t="shared" si="810"/>
        <v>1</v>
      </c>
      <c r="L4713">
        <f t="shared" si="811"/>
        <v>0</v>
      </c>
      <c r="M4713">
        <f t="shared" si="812"/>
        <v>0</v>
      </c>
      <c r="N4713">
        <f t="shared" si="813"/>
        <v>0</v>
      </c>
      <c r="O4713">
        <f t="shared" si="815"/>
        <v>0</v>
      </c>
      <c r="P4713">
        <f t="shared" si="814"/>
        <v>1</v>
      </c>
    </row>
    <row r="4714" spans="1:16" x14ac:dyDescent="0.45">
      <c r="A4714" t="s">
        <v>4337</v>
      </c>
      <c r="B4714" t="s">
        <v>4339</v>
      </c>
      <c r="C4714" t="s">
        <v>1885</v>
      </c>
      <c r="D4714" s="4" t="str" cm="1">
        <f t="array" ref="D4714">_xlfn.TEXTJOIN("",,_xlfn.LET(_xlpm.a,MID(C4714,_xlfn.SEQUENCE(1,LEN(C4714)),1),IF(ISNUMBER(--_xlpm.a),"",_xlpm.a)))</f>
        <v>_ABDOMEN_Body___CE</v>
      </c>
      <c r="E4714" t="str">
        <f t="shared" si="805"/>
        <v>_ABDOMEN_Body_CE</v>
      </c>
      <c r="F4714" t="str">
        <f t="shared" si="807"/>
        <v>_ABDOMEN_BODY_CE</v>
      </c>
      <c r="G4714" t="b">
        <f t="shared" si="806"/>
        <v>0</v>
      </c>
      <c r="H4714">
        <f t="shared" si="808"/>
        <v>0</v>
      </c>
      <c r="I4714">
        <f t="shared" si="809"/>
        <v>0</v>
      </c>
      <c r="J4714" t="str" cm="1">
        <f t="array" ref="J4714">IF(OR(ISNUMBER(SEARCH({"A";"B";"C";"D";"E";"F";"G";"H";"I";"J";"K";"L";"M";"N";"O";"P";"Q";"R";"S";"T";"U";"V";"W";"X";"Y";"Z"},F4714))), "TRUE", "FALSE")</f>
        <v>TRUE</v>
      </c>
      <c r="K4714">
        <f t="shared" si="810"/>
        <v>0</v>
      </c>
      <c r="L4714">
        <f t="shared" si="811"/>
        <v>0</v>
      </c>
      <c r="M4714">
        <f t="shared" si="812"/>
        <v>0</v>
      </c>
      <c r="N4714">
        <f t="shared" si="813"/>
        <v>0</v>
      </c>
      <c r="O4714">
        <f t="shared" si="815"/>
        <v>0</v>
      </c>
      <c r="P4714">
        <f t="shared" si="814"/>
        <v>1</v>
      </c>
    </row>
    <row r="4715" spans="1:16" x14ac:dyDescent="0.45">
      <c r="A4715" t="s">
        <v>4340</v>
      </c>
      <c r="B4715" t="s">
        <v>4341</v>
      </c>
      <c r="C4715" t="s">
        <v>6</v>
      </c>
      <c r="D4715" s="4" t="str" cm="1">
        <f t="array" ref="D4715">_xlfn.TEXTJOIN("",,_xlfn.LET(_xlpm.a,MID(C4715,_xlfn.SEQUENCE(1,LEN(C4715)),1),IF(ISNUMBER(--_xlpm.a),"",_xlpm.a)))</f>
        <v>_ML_OMNI</v>
      </c>
      <c r="E4715" t="str">
        <f t="shared" si="805"/>
        <v>_ML_OMNI</v>
      </c>
      <c r="F4715" t="str">
        <f t="shared" si="807"/>
        <v>_ML_OMNI</v>
      </c>
      <c r="G4715" t="b">
        <f t="shared" si="806"/>
        <v>0</v>
      </c>
      <c r="H4715">
        <f t="shared" si="808"/>
        <v>0</v>
      </c>
      <c r="I4715">
        <f t="shared" si="809"/>
        <v>0</v>
      </c>
      <c r="J4715" t="str" cm="1">
        <f t="array" ref="J4715">IF(OR(ISNUMBER(SEARCH({"A";"B";"C";"D";"E";"F";"G";"H";"I";"J";"K";"L";"M";"N";"O";"P";"Q";"R";"S";"T";"U";"V";"W";"X";"Y";"Z"},F4715))), "TRUE", "FALSE")</f>
        <v>TRUE</v>
      </c>
      <c r="K4715">
        <f t="shared" si="810"/>
        <v>0</v>
      </c>
      <c r="L4715">
        <f t="shared" si="811"/>
        <v>0</v>
      </c>
      <c r="M4715">
        <f t="shared" si="812"/>
        <v>0</v>
      </c>
      <c r="N4715">
        <f t="shared" si="813"/>
        <v>0</v>
      </c>
      <c r="O4715">
        <f t="shared" si="815"/>
        <v>0</v>
      </c>
      <c r="P4715">
        <f t="shared" si="814"/>
        <v>0</v>
      </c>
    </row>
    <row r="4716" spans="1:16" x14ac:dyDescent="0.45">
      <c r="A4716" t="s">
        <v>4340</v>
      </c>
      <c r="B4716" t="s">
        <v>4341</v>
      </c>
      <c r="C4716" t="s">
        <v>1110</v>
      </c>
      <c r="D4716" s="4" t="str" cm="1">
        <f t="array" ref="D4716">_xlfn.TEXTJOIN("",,_xlfn.LET(_xlpm.a,MID(C4716,_xlfn.SEQUENCE(1,LEN(C4716)),1),IF(ISNUMBER(--_xlpm.a),"",_xlpm.a)))</f>
        <v>_CORONAL_ABDOMEN_PELVIS</v>
      </c>
      <c r="E4716" t="str">
        <f t="shared" si="805"/>
        <v>_CORONAL_ABDOMEN_PELVIS</v>
      </c>
      <c r="F4716" t="str">
        <f t="shared" si="807"/>
        <v>_CORONAL_ABDOMEN_PELVIS</v>
      </c>
      <c r="G4716" t="b">
        <f t="shared" si="806"/>
        <v>1</v>
      </c>
      <c r="H4716">
        <f t="shared" si="808"/>
        <v>0</v>
      </c>
      <c r="I4716">
        <f t="shared" si="809"/>
        <v>0</v>
      </c>
      <c r="J4716" t="str" cm="1">
        <f t="array" ref="J4716">IF(OR(ISNUMBER(SEARCH({"A";"B";"C";"D";"E";"F";"G";"H";"I";"J";"K";"L";"M";"N";"O";"P";"Q";"R";"S";"T";"U";"V";"W";"X";"Y";"Z"},F4716))), "TRUE", "FALSE")</f>
        <v>TRUE</v>
      </c>
      <c r="K4716">
        <f t="shared" si="810"/>
        <v>0</v>
      </c>
      <c r="L4716">
        <f t="shared" si="811"/>
        <v>0</v>
      </c>
      <c r="M4716">
        <f t="shared" si="812"/>
        <v>0</v>
      </c>
      <c r="N4716">
        <f t="shared" si="813"/>
        <v>0</v>
      </c>
      <c r="O4716">
        <f t="shared" si="815"/>
        <v>0</v>
      </c>
      <c r="P4716">
        <f t="shared" si="814"/>
        <v>0</v>
      </c>
    </row>
    <row r="4717" spans="1:16" x14ac:dyDescent="0.45">
      <c r="A4717" t="s">
        <v>4340</v>
      </c>
      <c r="B4717" t="s">
        <v>4341</v>
      </c>
      <c r="C4717" t="s">
        <v>1112</v>
      </c>
      <c r="D4717" s="4" t="str" cm="1">
        <f t="array" ref="D4717">_xlfn.TEXTJOIN("",,_xlfn.LET(_xlpm.a,MID(C4717,_xlfn.SEQUENCE(1,LEN(C4717)),1),IF(ISNUMBER(--_xlpm.a),"",_xlpm.a)))</f>
        <v>_SAGITTAL_ABDOMEN_PELVIS</v>
      </c>
      <c r="E4717" t="str">
        <f t="shared" si="805"/>
        <v>_SAGITTAL_ABDOMEN_PELVIS</v>
      </c>
      <c r="F4717" t="str">
        <f t="shared" si="807"/>
        <v>_SAGITTAL_ABDOMEN_PELVIS</v>
      </c>
      <c r="G4717" t="b">
        <f t="shared" si="806"/>
        <v>1</v>
      </c>
      <c r="H4717">
        <f t="shared" si="808"/>
        <v>0</v>
      </c>
      <c r="I4717">
        <f t="shared" si="809"/>
        <v>0</v>
      </c>
      <c r="J4717" t="str" cm="1">
        <f t="array" ref="J4717">IF(OR(ISNUMBER(SEARCH({"A";"B";"C";"D";"E";"F";"G";"H";"I";"J";"K";"L";"M";"N";"O";"P";"Q";"R";"S";"T";"U";"V";"W";"X";"Y";"Z"},F4717))), "TRUE", "FALSE")</f>
        <v>TRUE</v>
      </c>
      <c r="K4717">
        <f t="shared" si="810"/>
        <v>0</v>
      </c>
      <c r="L4717">
        <f t="shared" si="811"/>
        <v>0</v>
      </c>
      <c r="M4717">
        <f t="shared" si="812"/>
        <v>0</v>
      </c>
      <c r="N4717">
        <f t="shared" si="813"/>
        <v>0</v>
      </c>
      <c r="O4717">
        <f t="shared" si="815"/>
        <v>0</v>
      </c>
      <c r="P4717">
        <f t="shared" si="814"/>
        <v>0</v>
      </c>
    </row>
    <row r="4718" spans="1:16" x14ac:dyDescent="0.45">
      <c r="A4718" t="s">
        <v>4342</v>
      </c>
      <c r="B4718" t="s">
        <v>4343</v>
      </c>
      <c r="C4718" t="s">
        <v>75</v>
      </c>
      <c r="D4718" s="4" t="str" cm="1">
        <f t="array" ref="D4718">_xlfn.TEXTJOIN("",,_xlfn.LET(_xlpm.a,MID(C4718,_xlfn.SEQUENCE(1,LEN(C4718)),1),IF(ISNUMBER(--_xlpm.a),"",_xlpm.a)))</f>
        <v>_Trauma_Arch_Abdomen_Pelvis</v>
      </c>
      <c r="E4718" t="str">
        <f t="shared" si="805"/>
        <v>_Trauma_Arch_Abdomen_Pelvis</v>
      </c>
      <c r="F4718" t="str">
        <f t="shared" si="807"/>
        <v>_TRAUMA_ARCH_ABDOMEN_PELVIS</v>
      </c>
      <c r="G4718" t="b">
        <f t="shared" si="806"/>
        <v>0</v>
      </c>
      <c r="H4718">
        <f t="shared" si="808"/>
        <v>1</v>
      </c>
      <c r="I4718">
        <f t="shared" si="809"/>
        <v>0</v>
      </c>
      <c r="J4718" t="str" cm="1">
        <f t="array" ref="J4718">IF(OR(ISNUMBER(SEARCH({"A";"B";"C";"D";"E";"F";"G";"H";"I";"J";"K";"L";"M";"N";"O";"P";"Q";"R";"S";"T";"U";"V";"W";"X";"Y";"Z"},F4718))), "TRUE", "FALSE")</f>
        <v>TRUE</v>
      </c>
      <c r="K4718">
        <f t="shared" si="810"/>
        <v>0</v>
      </c>
      <c r="L4718">
        <f t="shared" si="811"/>
        <v>0</v>
      </c>
      <c r="M4718">
        <f t="shared" si="812"/>
        <v>0</v>
      </c>
      <c r="N4718">
        <f t="shared" si="813"/>
        <v>0</v>
      </c>
      <c r="O4718">
        <f t="shared" si="815"/>
        <v>0</v>
      </c>
      <c r="P4718">
        <f t="shared" si="814"/>
        <v>0</v>
      </c>
    </row>
    <row r="4719" spans="1:16" x14ac:dyDescent="0.45">
      <c r="A4719" t="s">
        <v>4344</v>
      </c>
      <c r="B4719" t="s">
        <v>4345</v>
      </c>
      <c r="C4719" t="s">
        <v>700</v>
      </c>
      <c r="D4719" s="4" t="str" cm="1">
        <f t="array" ref="D4719">_xlfn.TEXTJOIN("",,_xlfn.LET(_xlpm.a,MID(C4719,_xlfn.SEQUENCE(1,LEN(C4719)),1),IF(ISNUMBER(--_xlpm.a),"",_xlpm.a)))</f>
        <v>_NONCONTRAST_ABD_PELV</v>
      </c>
      <c r="E4719" t="str">
        <f t="shared" si="805"/>
        <v>_NONCONTRAST_ABD_PELV</v>
      </c>
      <c r="F4719" t="str">
        <f t="shared" si="807"/>
        <v>_NONCONTRAST_ABD_PELV</v>
      </c>
      <c r="G4719" t="b">
        <f t="shared" si="806"/>
        <v>0</v>
      </c>
      <c r="H4719">
        <f t="shared" si="808"/>
        <v>0</v>
      </c>
      <c r="I4719">
        <f t="shared" si="809"/>
        <v>0</v>
      </c>
      <c r="J4719" t="str" cm="1">
        <f t="array" ref="J4719">IF(OR(ISNUMBER(SEARCH({"A";"B";"C";"D";"E";"F";"G";"H";"I";"J";"K";"L";"M";"N";"O";"P";"Q";"R";"S";"T";"U";"V";"W";"X";"Y";"Z"},F4719))), "TRUE", "FALSE")</f>
        <v>TRUE</v>
      </c>
      <c r="K4719">
        <f t="shared" si="810"/>
        <v>0</v>
      </c>
      <c r="L4719">
        <f t="shared" si="811"/>
        <v>0</v>
      </c>
      <c r="M4719">
        <f t="shared" si="812"/>
        <v>0</v>
      </c>
      <c r="N4719">
        <f t="shared" si="813"/>
        <v>0</v>
      </c>
      <c r="O4719">
        <f t="shared" si="815"/>
        <v>0</v>
      </c>
      <c r="P4719">
        <f t="shared" si="814"/>
        <v>0</v>
      </c>
    </row>
    <row r="4720" spans="1:16" x14ac:dyDescent="0.45">
      <c r="A4720" t="s">
        <v>4344</v>
      </c>
      <c r="B4720" t="s">
        <v>4345</v>
      </c>
      <c r="C4720" t="s">
        <v>4346</v>
      </c>
      <c r="D4720" s="4" t="str" cm="1">
        <f t="array" ref="D4720">_xlfn.TEXTJOIN("",,_xlfn.LET(_xlpm.a,MID(C4720,_xlfn.SEQUENCE(1,LEN(C4720)),1),IF(ISNUMBER(--_xlpm.a),"",_xlpm.a)))</f>
        <v>_NONCONTRAST_ABD_PELV</v>
      </c>
      <c r="E4720" t="str">
        <f t="shared" si="805"/>
        <v>_NONCONTRAST_ABD_PELV</v>
      </c>
      <c r="F4720" t="str">
        <f t="shared" si="807"/>
        <v>_NONCONTRAST_ABD_PELV</v>
      </c>
      <c r="G4720" t="b">
        <f t="shared" si="806"/>
        <v>0</v>
      </c>
      <c r="H4720">
        <f t="shared" si="808"/>
        <v>0</v>
      </c>
      <c r="I4720">
        <f t="shared" si="809"/>
        <v>0</v>
      </c>
      <c r="J4720" t="str" cm="1">
        <f t="array" ref="J4720">IF(OR(ISNUMBER(SEARCH({"A";"B";"C";"D";"E";"F";"G";"H";"I";"J";"K";"L";"M";"N";"O";"P";"Q";"R";"S";"T";"U";"V";"W";"X";"Y";"Z"},F4720))), "TRUE", "FALSE")</f>
        <v>TRUE</v>
      </c>
      <c r="K4720">
        <f t="shared" si="810"/>
        <v>0</v>
      </c>
      <c r="L4720">
        <f t="shared" si="811"/>
        <v>0</v>
      </c>
      <c r="M4720">
        <f t="shared" si="812"/>
        <v>0</v>
      </c>
      <c r="N4720">
        <f t="shared" si="813"/>
        <v>0</v>
      </c>
      <c r="O4720">
        <f t="shared" si="815"/>
        <v>0</v>
      </c>
      <c r="P4720">
        <f t="shared" si="814"/>
        <v>0</v>
      </c>
    </row>
    <row r="4721" spans="1:16" x14ac:dyDescent="0.45">
      <c r="A4721" t="s">
        <v>4344</v>
      </c>
      <c r="B4721" t="s">
        <v>4345</v>
      </c>
      <c r="C4721" t="s">
        <v>4347</v>
      </c>
      <c r="D4721" s="4" t="str" cm="1">
        <f t="array" ref="D4721">_xlfn.TEXTJOIN("",,_xlfn.LET(_xlpm.a,MID(C4721,_xlfn.SEQUENCE(1,LEN(C4721)),1),IF(ISNUMBER(--_xlpm.a),"",_xlpm.a)))</f>
        <v>_Reformatted</v>
      </c>
      <c r="E4721" t="str">
        <f t="shared" si="805"/>
        <v>_Reformatted</v>
      </c>
      <c r="F4721" t="str">
        <f t="shared" si="807"/>
        <v>_REFORMATTED</v>
      </c>
      <c r="G4721" t="b">
        <f t="shared" si="806"/>
        <v>1</v>
      </c>
      <c r="H4721">
        <f t="shared" si="808"/>
        <v>0</v>
      </c>
      <c r="I4721">
        <f t="shared" si="809"/>
        <v>0</v>
      </c>
      <c r="J4721" t="str" cm="1">
        <f t="array" ref="J4721">IF(OR(ISNUMBER(SEARCH({"A";"B";"C";"D";"E";"F";"G";"H";"I";"J";"K";"L";"M";"N";"O";"P";"Q";"R";"S";"T";"U";"V";"W";"X";"Y";"Z"},F4721))), "TRUE", "FALSE")</f>
        <v>TRUE</v>
      </c>
      <c r="K4721">
        <f t="shared" si="810"/>
        <v>0</v>
      </c>
      <c r="L4721">
        <f t="shared" si="811"/>
        <v>0</v>
      </c>
      <c r="M4721">
        <f t="shared" si="812"/>
        <v>0</v>
      </c>
      <c r="N4721">
        <f t="shared" si="813"/>
        <v>0</v>
      </c>
      <c r="O4721">
        <f t="shared" si="815"/>
        <v>0</v>
      </c>
      <c r="P4721">
        <f t="shared" si="814"/>
        <v>0</v>
      </c>
    </row>
    <row r="4722" spans="1:16" x14ac:dyDescent="0.45">
      <c r="A4722" t="s">
        <v>4348</v>
      </c>
      <c r="B4722" t="s">
        <v>4349</v>
      </c>
      <c r="C4722" t="s">
        <v>1290</v>
      </c>
      <c r="D4722" s="4" t="str" cm="1">
        <f t="array" ref="D4722">_xlfn.TEXTJOIN("",,_xlfn.LET(_xlpm.a,MID(C4722,_xlfn.SEQUENCE(1,LEN(C4722)),1),IF(ISNUMBER(--_xlpm.a),"",_xlpm.a)))</f>
        <v>__AX_WO</v>
      </c>
      <c r="E4722" t="str">
        <f t="shared" si="805"/>
        <v>_AX_WO</v>
      </c>
      <c r="F4722" t="str">
        <f t="shared" si="807"/>
        <v>_AX_WO</v>
      </c>
      <c r="G4722" t="b">
        <f t="shared" si="806"/>
        <v>0</v>
      </c>
      <c r="H4722">
        <f t="shared" si="808"/>
        <v>0</v>
      </c>
      <c r="I4722">
        <f t="shared" si="809"/>
        <v>1</v>
      </c>
      <c r="J4722" t="str" cm="1">
        <f t="array" ref="J4722">IF(OR(ISNUMBER(SEARCH({"A";"B";"C";"D";"E";"F";"G";"H";"I";"J";"K";"L";"M";"N";"O";"P";"Q";"R";"S";"T";"U";"V";"W";"X";"Y";"Z"},F4722))), "TRUE", "FALSE")</f>
        <v>TRUE</v>
      </c>
      <c r="K4722">
        <f t="shared" si="810"/>
        <v>0</v>
      </c>
      <c r="L4722">
        <f t="shared" si="811"/>
        <v>0</v>
      </c>
      <c r="M4722">
        <f t="shared" si="812"/>
        <v>0</v>
      </c>
      <c r="N4722">
        <f t="shared" si="813"/>
        <v>0</v>
      </c>
      <c r="O4722">
        <f t="shared" si="815"/>
        <v>0</v>
      </c>
      <c r="P4722">
        <f t="shared" si="814"/>
        <v>0</v>
      </c>
    </row>
    <row r="4723" spans="1:16" x14ac:dyDescent="0.45">
      <c r="A4723" t="s">
        <v>4348</v>
      </c>
      <c r="B4723" t="s">
        <v>4349</v>
      </c>
      <c r="C4723" t="s">
        <v>4350</v>
      </c>
      <c r="D4723" s="4" t="str" cm="1">
        <f t="array" ref="D4723">_xlfn.TEXTJOIN("",,_xlfn.LET(_xlpm.a,MID(C4723,_xlfn.SEQUENCE(1,LEN(C4723)),1),IF(ISNUMBER(--_xlpm.a),"",_xlpm.a)))</f>
        <v>_SAGITTAL_MPR</v>
      </c>
      <c r="E4723" t="str">
        <f t="shared" si="805"/>
        <v>_SAGITTAL_MPR</v>
      </c>
      <c r="F4723" t="str">
        <f t="shared" si="807"/>
        <v>_SAGITTAL_MPR</v>
      </c>
      <c r="G4723" t="b">
        <f t="shared" si="806"/>
        <v>1</v>
      </c>
      <c r="H4723">
        <f t="shared" si="808"/>
        <v>0</v>
      </c>
      <c r="I4723">
        <f t="shared" si="809"/>
        <v>0</v>
      </c>
      <c r="J4723" t="str" cm="1">
        <f t="array" ref="J4723">IF(OR(ISNUMBER(SEARCH({"A";"B";"C";"D";"E";"F";"G";"H";"I";"J";"K";"L";"M";"N";"O";"P";"Q";"R";"S";"T";"U";"V";"W";"X";"Y";"Z"},F4723))), "TRUE", "FALSE")</f>
        <v>TRUE</v>
      </c>
      <c r="K4723">
        <f t="shared" si="810"/>
        <v>0</v>
      </c>
      <c r="L4723">
        <f t="shared" si="811"/>
        <v>0</v>
      </c>
      <c r="M4723">
        <f t="shared" si="812"/>
        <v>0</v>
      </c>
      <c r="N4723">
        <f t="shared" si="813"/>
        <v>0</v>
      </c>
      <c r="O4723">
        <f t="shared" si="815"/>
        <v>0</v>
      </c>
      <c r="P4723">
        <f t="shared" si="814"/>
        <v>0</v>
      </c>
    </row>
    <row r="4724" spans="1:16" x14ac:dyDescent="0.45">
      <c r="A4724" t="s">
        <v>4348</v>
      </c>
      <c r="B4724" t="s">
        <v>4349</v>
      </c>
      <c r="C4724" t="s">
        <v>4351</v>
      </c>
      <c r="D4724" s="4" t="str" cm="1">
        <f t="array" ref="D4724">_xlfn.TEXTJOIN("",,_xlfn.LET(_xlpm.a,MID(C4724,_xlfn.SEQUENCE(1,LEN(C4724)),1),IF(ISNUMBER(--_xlpm.a),"",_xlpm.a)))</f>
        <v>_CORONAL_MPR</v>
      </c>
      <c r="E4724" t="str">
        <f t="shared" si="805"/>
        <v>_CORONAL_MPR</v>
      </c>
      <c r="F4724" t="str">
        <f t="shared" si="807"/>
        <v>_CORONAL_MPR</v>
      </c>
      <c r="G4724" t="b">
        <f t="shared" si="806"/>
        <v>1</v>
      </c>
      <c r="H4724">
        <f t="shared" si="808"/>
        <v>0</v>
      </c>
      <c r="I4724">
        <f t="shared" si="809"/>
        <v>0</v>
      </c>
      <c r="J4724" t="str" cm="1">
        <f t="array" ref="J4724">IF(OR(ISNUMBER(SEARCH({"A";"B";"C";"D";"E";"F";"G";"H";"I";"J";"K";"L";"M";"N";"O";"P";"Q";"R";"S";"T";"U";"V";"W";"X";"Y";"Z"},F4724))), "TRUE", "FALSE")</f>
        <v>TRUE</v>
      </c>
      <c r="K4724">
        <f t="shared" si="810"/>
        <v>0</v>
      </c>
      <c r="L4724">
        <f t="shared" si="811"/>
        <v>0</v>
      </c>
      <c r="M4724">
        <f t="shared" si="812"/>
        <v>0</v>
      </c>
      <c r="N4724">
        <f t="shared" si="813"/>
        <v>0</v>
      </c>
      <c r="O4724">
        <f t="shared" si="815"/>
        <v>0</v>
      </c>
      <c r="P4724">
        <f t="shared" si="814"/>
        <v>0</v>
      </c>
    </row>
    <row r="4725" spans="1:16" x14ac:dyDescent="0.45">
      <c r="A4725" t="s">
        <v>4352</v>
      </c>
      <c r="B4725" t="s">
        <v>4353</v>
      </c>
      <c r="C4725" t="s">
        <v>4354</v>
      </c>
      <c r="D4725" s="4" t="str" cm="1">
        <f t="array" ref="D4725">_xlfn.TEXTJOIN("",,_xlfn.LET(_xlpm.a,MID(C4725,_xlfn.SEQUENCE(1,LEN(C4725)),1),IF(ISNUMBER(--_xlpm.a),"",_xlpm.a)))</f>
        <v>_AbdPelvis_WO_IV__CORONAL</v>
      </c>
      <c r="E4725" t="str">
        <f t="shared" si="805"/>
        <v>_AbdPelvis_WO_IV_CORONAL</v>
      </c>
      <c r="F4725" t="str">
        <f t="shared" si="807"/>
        <v>_ABDPELVIS_WO_IV_CORONAL</v>
      </c>
      <c r="G4725" t="b">
        <f t="shared" si="806"/>
        <v>1</v>
      </c>
      <c r="H4725">
        <f t="shared" si="808"/>
        <v>0</v>
      </c>
      <c r="I4725">
        <f t="shared" si="809"/>
        <v>0</v>
      </c>
      <c r="J4725" t="str" cm="1">
        <f t="array" ref="J4725">IF(OR(ISNUMBER(SEARCH({"A";"B";"C";"D";"E";"F";"G";"H";"I";"J";"K";"L";"M";"N";"O";"P";"Q";"R";"S";"T";"U";"V";"W";"X";"Y";"Z"},F4725))), "TRUE", "FALSE")</f>
        <v>TRUE</v>
      </c>
      <c r="K4725">
        <f t="shared" si="810"/>
        <v>0</v>
      </c>
      <c r="L4725">
        <f t="shared" si="811"/>
        <v>0</v>
      </c>
      <c r="M4725">
        <f t="shared" si="812"/>
        <v>0</v>
      </c>
      <c r="N4725">
        <f t="shared" si="813"/>
        <v>0</v>
      </c>
      <c r="O4725">
        <f t="shared" si="815"/>
        <v>0</v>
      </c>
      <c r="P4725">
        <f t="shared" si="814"/>
        <v>0</v>
      </c>
    </row>
    <row r="4726" spans="1:16" x14ac:dyDescent="0.45">
      <c r="A4726" t="s">
        <v>4355</v>
      </c>
      <c r="B4726" t="s">
        <v>4356</v>
      </c>
      <c r="C4726" t="s">
        <v>4357</v>
      </c>
      <c r="D4726" s="4" t="str" cm="1">
        <f t="array" ref="D4726">_xlfn.TEXTJOIN("",,_xlfn.LET(_xlpm.a,MID(C4726,_xlfn.SEQUENCE(1,LEN(C4726)),1),IF(ISNUMBER(--_xlpm.a),"",_xlpm.a)))</f>
        <v>_SAGITTAL_ABDPELVIS</v>
      </c>
      <c r="E4726" t="str">
        <f t="shared" si="805"/>
        <v>_SAGITTAL_ABDPELVIS</v>
      </c>
      <c r="F4726" t="str">
        <f t="shared" si="807"/>
        <v>_SAGITTAL_ABDPELVIS</v>
      </c>
      <c r="G4726" t="b">
        <f t="shared" si="806"/>
        <v>1</v>
      </c>
      <c r="H4726">
        <f t="shared" si="808"/>
        <v>0</v>
      </c>
      <c r="I4726">
        <f t="shared" si="809"/>
        <v>0</v>
      </c>
      <c r="J4726" t="str" cm="1">
        <f t="array" ref="J4726">IF(OR(ISNUMBER(SEARCH({"A";"B";"C";"D";"E";"F";"G";"H";"I";"J";"K";"L";"M";"N";"O";"P";"Q";"R";"S";"T";"U";"V";"W";"X";"Y";"Z"},F4726))), "TRUE", "FALSE")</f>
        <v>TRUE</v>
      </c>
      <c r="K4726">
        <f t="shared" si="810"/>
        <v>0</v>
      </c>
      <c r="L4726">
        <f t="shared" si="811"/>
        <v>0</v>
      </c>
      <c r="M4726">
        <f t="shared" si="812"/>
        <v>0</v>
      </c>
      <c r="N4726">
        <f t="shared" si="813"/>
        <v>0</v>
      </c>
      <c r="O4726">
        <f t="shared" si="815"/>
        <v>0</v>
      </c>
      <c r="P4726">
        <f t="shared" si="814"/>
        <v>0</v>
      </c>
    </row>
    <row r="4727" spans="1:16" x14ac:dyDescent="0.45">
      <c r="A4727" t="s">
        <v>4355</v>
      </c>
      <c r="B4727" t="s">
        <v>4356</v>
      </c>
      <c r="C4727" t="s">
        <v>3677</v>
      </c>
      <c r="D4727" s="4" t="str" cm="1">
        <f t="array" ref="D4727">_xlfn.TEXTJOIN("",,_xlfn.LET(_xlpm.a,MID(C4727,_xlfn.SEQUENCE(1,LEN(C4727)),1),IF(ISNUMBER(--_xlpm.a),"",_xlpm.a)))</f>
        <v>_ML_OMNI_</v>
      </c>
      <c r="E4727" t="str">
        <f t="shared" si="805"/>
        <v>_ML_OMNI_</v>
      </c>
      <c r="F4727" t="str">
        <f t="shared" si="807"/>
        <v>_ML_OMNI_</v>
      </c>
      <c r="G4727" t="b">
        <f t="shared" si="806"/>
        <v>0</v>
      </c>
      <c r="H4727">
        <f t="shared" si="808"/>
        <v>0</v>
      </c>
      <c r="I4727">
        <f t="shared" si="809"/>
        <v>0</v>
      </c>
      <c r="J4727" t="str" cm="1">
        <f t="array" ref="J4727">IF(OR(ISNUMBER(SEARCH({"A";"B";"C";"D";"E";"F";"G";"H";"I";"J";"K";"L";"M";"N";"O";"P";"Q";"R";"S";"T";"U";"V";"W";"X";"Y";"Z"},F4727))), "TRUE", "FALSE")</f>
        <v>TRUE</v>
      </c>
      <c r="K4727">
        <f t="shared" si="810"/>
        <v>0</v>
      </c>
      <c r="L4727">
        <f t="shared" si="811"/>
        <v>0</v>
      </c>
      <c r="M4727">
        <f t="shared" si="812"/>
        <v>0</v>
      </c>
      <c r="N4727">
        <f t="shared" si="813"/>
        <v>0</v>
      </c>
      <c r="O4727">
        <f t="shared" si="815"/>
        <v>0</v>
      </c>
      <c r="P4727">
        <f t="shared" si="814"/>
        <v>0</v>
      </c>
    </row>
    <row r="4728" spans="1:16" x14ac:dyDescent="0.45">
      <c r="A4728" t="s">
        <v>4355</v>
      </c>
      <c r="B4728" t="s">
        <v>4356</v>
      </c>
      <c r="C4728" t="s">
        <v>4358</v>
      </c>
      <c r="D4728" s="4" t="str" cm="1">
        <f t="array" ref="D4728">_xlfn.TEXTJOIN("",,_xlfn.LET(_xlpm.a,MID(C4728,_xlfn.SEQUENCE(1,LEN(C4728)),1),IF(ISNUMBER(--_xlpm.a),"",_xlpm.a)))</f>
        <v>_CORONAL_CALVES</v>
      </c>
      <c r="E4728" t="str">
        <f t="shared" si="805"/>
        <v>_CORONAL_CALVES</v>
      </c>
      <c r="F4728" t="str">
        <f t="shared" si="807"/>
        <v>_CORONAL_CALVES</v>
      </c>
      <c r="G4728" t="b">
        <f t="shared" si="806"/>
        <v>1</v>
      </c>
      <c r="H4728">
        <f t="shared" si="808"/>
        <v>0</v>
      </c>
      <c r="I4728">
        <f t="shared" si="809"/>
        <v>0</v>
      </c>
      <c r="J4728" t="str" cm="1">
        <f t="array" ref="J4728">IF(OR(ISNUMBER(SEARCH({"A";"B";"C";"D";"E";"F";"G";"H";"I";"J";"K";"L";"M";"N";"O";"P";"Q";"R";"S";"T";"U";"V";"W";"X";"Y";"Z"},F4728))), "TRUE", "FALSE")</f>
        <v>TRUE</v>
      </c>
      <c r="K4728">
        <f t="shared" si="810"/>
        <v>0</v>
      </c>
      <c r="L4728">
        <f t="shared" si="811"/>
        <v>0</v>
      </c>
      <c r="M4728">
        <f t="shared" si="812"/>
        <v>0</v>
      </c>
      <c r="N4728">
        <f t="shared" si="813"/>
        <v>0</v>
      </c>
      <c r="O4728">
        <f t="shared" si="815"/>
        <v>0</v>
      </c>
      <c r="P4728">
        <f t="shared" si="814"/>
        <v>0</v>
      </c>
    </row>
    <row r="4729" spans="1:16" x14ac:dyDescent="0.45">
      <c r="A4729" t="s">
        <v>4355</v>
      </c>
      <c r="B4729" t="s">
        <v>4356</v>
      </c>
      <c r="C4729" t="s">
        <v>4359</v>
      </c>
      <c r="D4729" s="4" t="str" cm="1">
        <f t="array" ref="D4729">_xlfn.TEXTJOIN("",,_xlfn.LET(_xlpm.a,MID(C4729,_xlfn.SEQUENCE(1,LEN(C4729)),1),IF(ISNUMBER(--_xlpm.a),"",_xlpm.a)))</f>
        <v>_CORONAL_THIGHS</v>
      </c>
      <c r="E4729" t="str">
        <f t="shared" si="805"/>
        <v>_CORONAL_THIGHS</v>
      </c>
      <c r="F4729" t="str">
        <f t="shared" si="807"/>
        <v>_CORONAL_THIGHS</v>
      </c>
      <c r="G4729" t="b">
        <f t="shared" si="806"/>
        <v>1</v>
      </c>
      <c r="H4729">
        <f t="shared" si="808"/>
        <v>0</v>
      </c>
      <c r="I4729">
        <f t="shared" si="809"/>
        <v>0</v>
      </c>
      <c r="J4729" t="str" cm="1">
        <f t="array" ref="J4729">IF(OR(ISNUMBER(SEARCH({"A";"B";"C";"D";"E";"F";"G";"H";"I";"J";"K";"L";"M";"N";"O";"P";"Q";"R";"S";"T";"U";"V";"W";"X";"Y";"Z"},F4729))), "TRUE", "FALSE")</f>
        <v>TRUE</v>
      </c>
      <c r="K4729">
        <f t="shared" si="810"/>
        <v>0</v>
      </c>
      <c r="L4729">
        <f t="shared" si="811"/>
        <v>0</v>
      </c>
      <c r="M4729">
        <f t="shared" si="812"/>
        <v>0</v>
      </c>
      <c r="N4729">
        <f t="shared" si="813"/>
        <v>0</v>
      </c>
      <c r="O4729">
        <f t="shared" si="815"/>
        <v>0</v>
      </c>
      <c r="P4729">
        <f t="shared" si="814"/>
        <v>0</v>
      </c>
    </row>
    <row r="4730" spans="1:16" x14ac:dyDescent="0.45">
      <c r="A4730" t="s">
        <v>4355</v>
      </c>
      <c r="B4730" t="s">
        <v>4356</v>
      </c>
      <c r="C4730" t="s">
        <v>4360</v>
      </c>
      <c r="D4730" s="4" t="str" cm="1">
        <f t="array" ref="D4730">_xlfn.TEXTJOIN("",,_xlfn.LET(_xlpm.a,MID(C4730,_xlfn.SEQUENCE(1,LEN(C4730)),1),IF(ISNUMBER(--_xlpm.a),"",_xlpm.a)))</f>
        <v>_CORONAL_ABDPELVIS</v>
      </c>
      <c r="E4730" t="str">
        <f t="shared" si="805"/>
        <v>_CORONAL_ABDPELVIS</v>
      </c>
      <c r="F4730" t="str">
        <f t="shared" si="807"/>
        <v>_CORONAL_ABDPELVIS</v>
      </c>
      <c r="G4730" t="b">
        <f t="shared" si="806"/>
        <v>1</v>
      </c>
      <c r="H4730">
        <f t="shared" si="808"/>
        <v>0</v>
      </c>
      <c r="I4730">
        <f t="shared" si="809"/>
        <v>0</v>
      </c>
      <c r="J4730" t="str" cm="1">
        <f t="array" ref="J4730">IF(OR(ISNUMBER(SEARCH({"A";"B";"C";"D";"E";"F";"G";"H";"I";"J";"K";"L";"M";"N";"O";"P";"Q";"R";"S";"T";"U";"V";"W";"X";"Y";"Z"},F4730))), "TRUE", "FALSE")</f>
        <v>TRUE</v>
      </c>
      <c r="K4730">
        <f t="shared" si="810"/>
        <v>0</v>
      </c>
      <c r="L4730">
        <f t="shared" si="811"/>
        <v>0</v>
      </c>
      <c r="M4730">
        <f t="shared" si="812"/>
        <v>0</v>
      </c>
      <c r="N4730">
        <f t="shared" si="813"/>
        <v>0</v>
      </c>
      <c r="O4730">
        <f t="shared" si="815"/>
        <v>0</v>
      </c>
      <c r="P4730">
        <f t="shared" si="814"/>
        <v>0</v>
      </c>
    </row>
    <row r="4731" spans="1:16" x14ac:dyDescent="0.45">
      <c r="A4731" t="s">
        <v>4355</v>
      </c>
      <c r="B4731" t="s">
        <v>4356</v>
      </c>
      <c r="C4731" t="s">
        <v>4361</v>
      </c>
      <c r="D4731" s="4" t="str" cm="1">
        <f t="array" ref="D4731">_xlfn.TEXTJOIN("",,_xlfn.LET(_xlpm.a,MID(C4731,_xlfn.SEQUENCE(1,LEN(C4731)),1),IF(ISNUMBER(--_xlpm.a),"",_xlpm.a)))</f>
        <v>_DELAYED_CORONAL_CALVES</v>
      </c>
      <c r="E4731" t="str">
        <f t="shared" si="805"/>
        <v>_DELAYED_CORONAL_CALVES</v>
      </c>
      <c r="F4731" t="str">
        <f t="shared" si="807"/>
        <v>_DELAYED_CORONAL_CALVES</v>
      </c>
      <c r="G4731" t="b">
        <f t="shared" si="806"/>
        <v>1</v>
      </c>
      <c r="H4731">
        <f t="shared" si="808"/>
        <v>0</v>
      </c>
      <c r="I4731">
        <f t="shared" si="809"/>
        <v>0</v>
      </c>
      <c r="J4731" t="str" cm="1">
        <f t="array" ref="J4731">IF(OR(ISNUMBER(SEARCH({"A";"B";"C";"D";"E";"F";"G";"H";"I";"J";"K";"L";"M";"N";"O";"P";"Q";"R";"S";"T";"U";"V";"W";"X";"Y";"Z"},F4731))), "TRUE", "FALSE")</f>
        <v>TRUE</v>
      </c>
      <c r="K4731">
        <f t="shared" si="810"/>
        <v>0</v>
      </c>
      <c r="L4731">
        <f t="shared" si="811"/>
        <v>0</v>
      </c>
      <c r="M4731">
        <f t="shared" si="812"/>
        <v>0</v>
      </c>
      <c r="N4731">
        <f t="shared" si="813"/>
        <v>0</v>
      </c>
      <c r="O4731">
        <f t="shared" si="815"/>
        <v>0</v>
      </c>
      <c r="P4731">
        <f t="shared" si="814"/>
        <v>0</v>
      </c>
    </row>
    <row r="4732" spans="1:16" x14ac:dyDescent="0.45">
      <c r="A4732" t="s">
        <v>4355</v>
      </c>
      <c r="B4732" t="s">
        <v>4356</v>
      </c>
      <c r="C4732" t="s">
        <v>426</v>
      </c>
      <c r="D4732" s="4" t="str" cm="1">
        <f t="array" ref="D4732">_xlfn.TEXTJOIN("",,_xlfn.LET(_xlpm.a,MID(C4732,_xlfn.SEQUENCE(1,LEN(C4732)),1),IF(ISNUMBER(--_xlpm.a),"",_xlpm.a)))</f>
        <v>_ML_OMNI_</v>
      </c>
      <c r="E4732" t="str">
        <f t="shared" si="805"/>
        <v>_ML_OMNI_</v>
      </c>
      <c r="F4732" t="str">
        <f t="shared" si="807"/>
        <v>_ML_OMNI_</v>
      </c>
      <c r="G4732" t="b">
        <f t="shared" si="806"/>
        <v>0</v>
      </c>
      <c r="H4732">
        <f t="shared" si="808"/>
        <v>0</v>
      </c>
      <c r="I4732">
        <f t="shared" si="809"/>
        <v>0</v>
      </c>
      <c r="J4732" t="str" cm="1">
        <f t="array" ref="J4732">IF(OR(ISNUMBER(SEARCH({"A";"B";"C";"D";"E";"F";"G";"H";"I";"J";"K";"L";"M";"N";"O";"P";"Q";"R";"S";"T";"U";"V";"W";"X";"Y";"Z"},F4732))), "TRUE", "FALSE")</f>
        <v>TRUE</v>
      </c>
      <c r="K4732">
        <f t="shared" si="810"/>
        <v>0</v>
      </c>
      <c r="L4732">
        <f t="shared" si="811"/>
        <v>0</v>
      </c>
      <c r="M4732">
        <f t="shared" si="812"/>
        <v>0</v>
      </c>
      <c r="N4732">
        <f t="shared" si="813"/>
        <v>0</v>
      </c>
      <c r="O4732">
        <f t="shared" si="815"/>
        <v>0</v>
      </c>
      <c r="P4732">
        <f t="shared" si="814"/>
        <v>0</v>
      </c>
    </row>
    <row r="4733" spans="1:16" x14ac:dyDescent="0.45">
      <c r="A4733" t="s">
        <v>4362</v>
      </c>
      <c r="B4733" t="s">
        <v>4363</v>
      </c>
      <c r="C4733" t="s">
        <v>795</v>
      </c>
      <c r="D4733" s="4" t="str" cm="1">
        <f t="array" ref="D4733">_xlfn.TEXTJOIN("",,_xlfn.LET(_xlpm.a,MID(C4733,_xlfn.SEQUENCE(1,LEN(C4733)),1),IF(ISNUMBER(--_xlpm.a),"",_xlpm.a)))</f>
        <v>_CORONAL_ABDOMEN_PELVIS</v>
      </c>
      <c r="E4733" t="str">
        <f t="shared" si="805"/>
        <v>_CORONAL_ABDOMEN_PELVIS</v>
      </c>
      <c r="F4733" t="str">
        <f t="shared" si="807"/>
        <v>_CORONAL_ABDOMEN_PELVIS</v>
      </c>
      <c r="G4733" t="b">
        <f t="shared" si="806"/>
        <v>1</v>
      </c>
      <c r="H4733">
        <f t="shared" si="808"/>
        <v>0</v>
      </c>
      <c r="I4733">
        <f t="shared" si="809"/>
        <v>0</v>
      </c>
      <c r="J4733" t="str" cm="1">
        <f t="array" ref="J4733">IF(OR(ISNUMBER(SEARCH({"A";"B";"C";"D";"E";"F";"G";"H";"I";"J";"K";"L";"M";"N";"O";"P";"Q";"R";"S";"T";"U";"V";"W";"X";"Y";"Z"},F4733))), "TRUE", "FALSE")</f>
        <v>TRUE</v>
      </c>
      <c r="K4733">
        <f t="shared" si="810"/>
        <v>0</v>
      </c>
      <c r="L4733">
        <f t="shared" si="811"/>
        <v>0</v>
      </c>
      <c r="M4733">
        <f t="shared" si="812"/>
        <v>0</v>
      </c>
      <c r="N4733">
        <f t="shared" si="813"/>
        <v>0</v>
      </c>
      <c r="O4733">
        <f t="shared" si="815"/>
        <v>0</v>
      </c>
      <c r="P4733">
        <f t="shared" si="814"/>
        <v>0</v>
      </c>
    </row>
    <row r="4734" spans="1:16" x14ac:dyDescent="0.45">
      <c r="A4734" t="s">
        <v>4362</v>
      </c>
      <c r="B4734" t="s">
        <v>4363</v>
      </c>
      <c r="C4734" t="s">
        <v>1538</v>
      </c>
      <c r="D4734" s="4" t="str" cm="1">
        <f t="array" ref="D4734">_xlfn.TEXTJOIN("",,_xlfn.LET(_xlpm.a,MID(C4734,_xlfn.SEQUENCE(1,LEN(C4734)),1),IF(ISNUMBER(--_xlpm.a),"",_xlpm.a)))</f>
        <v>_SAGITTAL_ABDOMEN_PELVIS</v>
      </c>
      <c r="E4734" t="str">
        <f t="shared" si="805"/>
        <v>_SAGITTAL_ABDOMEN_PELVIS</v>
      </c>
      <c r="F4734" t="str">
        <f t="shared" si="807"/>
        <v>_SAGITTAL_ABDOMEN_PELVIS</v>
      </c>
      <c r="G4734" t="b">
        <f t="shared" si="806"/>
        <v>1</v>
      </c>
      <c r="H4734">
        <f t="shared" si="808"/>
        <v>0</v>
      </c>
      <c r="I4734">
        <f t="shared" si="809"/>
        <v>0</v>
      </c>
      <c r="J4734" t="str" cm="1">
        <f t="array" ref="J4734">IF(OR(ISNUMBER(SEARCH({"A";"B";"C";"D";"E";"F";"G";"H";"I";"J";"K";"L";"M";"N";"O";"P";"Q";"R";"S";"T";"U";"V";"W";"X";"Y";"Z"},F4734))), "TRUE", "FALSE")</f>
        <v>TRUE</v>
      </c>
      <c r="K4734">
        <f t="shared" si="810"/>
        <v>0</v>
      </c>
      <c r="L4734">
        <f t="shared" si="811"/>
        <v>0</v>
      </c>
      <c r="M4734">
        <f t="shared" si="812"/>
        <v>0</v>
      </c>
      <c r="N4734">
        <f t="shared" si="813"/>
        <v>0</v>
      </c>
      <c r="O4734">
        <f t="shared" si="815"/>
        <v>0</v>
      </c>
      <c r="P4734">
        <f t="shared" si="814"/>
        <v>0</v>
      </c>
    </row>
    <row r="4735" spans="1:16" x14ac:dyDescent="0.45">
      <c r="A4735" t="s">
        <v>4362</v>
      </c>
      <c r="B4735" t="s">
        <v>4363</v>
      </c>
      <c r="C4735" t="s">
        <v>3026</v>
      </c>
      <c r="D4735" s="4" t="str" cm="1">
        <f t="array" ref="D4735">_xlfn.TEXTJOIN("",,_xlfn.LET(_xlpm.a,MID(C4735,_xlfn.SEQUENCE(1,LEN(C4735)),1),IF(ISNUMBER(--_xlpm.a),"",_xlpm.a)))</f>
        <v>_ML_OIMNI</v>
      </c>
      <c r="E4735" t="str">
        <f t="shared" si="805"/>
        <v>_ML_OIMNI</v>
      </c>
      <c r="F4735" t="str">
        <f t="shared" si="807"/>
        <v>_ML_OIMNI</v>
      </c>
      <c r="G4735" t="b">
        <f t="shared" si="806"/>
        <v>0</v>
      </c>
      <c r="H4735">
        <f t="shared" si="808"/>
        <v>0</v>
      </c>
      <c r="I4735">
        <f t="shared" si="809"/>
        <v>0</v>
      </c>
      <c r="J4735" t="str" cm="1">
        <f t="array" ref="J4735">IF(OR(ISNUMBER(SEARCH({"A";"B";"C";"D";"E";"F";"G";"H";"I";"J";"K";"L";"M";"N";"O";"P";"Q";"R";"S";"T";"U";"V";"W";"X";"Y";"Z"},F4735))), "TRUE", "FALSE")</f>
        <v>TRUE</v>
      </c>
      <c r="K4735">
        <f t="shared" si="810"/>
        <v>0</v>
      </c>
      <c r="L4735">
        <f t="shared" si="811"/>
        <v>0</v>
      </c>
      <c r="M4735">
        <f t="shared" si="812"/>
        <v>0</v>
      </c>
      <c r="N4735">
        <f t="shared" si="813"/>
        <v>0</v>
      </c>
      <c r="O4735">
        <f t="shared" si="815"/>
        <v>0</v>
      </c>
      <c r="P4735">
        <f t="shared" si="814"/>
        <v>0</v>
      </c>
    </row>
    <row r="4736" spans="1:16" x14ac:dyDescent="0.45">
      <c r="A4736" t="s">
        <v>4364</v>
      </c>
      <c r="B4736" t="s">
        <v>4365</v>
      </c>
      <c r="C4736" t="s">
        <v>4366</v>
      </c>
      <c r="D4736" s="4" t="str" cm="1">
        <f t="array" ref="D4736">_xlfn.TEXTJOIN("",,_xlfn.LET(_xlpm.a,MID(C4736,_xlfn.SEQUENCE(1,LEN(C4736)),1),IF(ISNUMBER(--_xlpm.a),"",_xlpm.a)))</f>
        <v>_SAG_MM_MIP_ARTERIAL_CHEST</v>
      </c>
      <c r="E4736" t="str">
        <f t="shared" si="805"/>
        <v>_SAG_MM_MIP_ARTERIAL_CHEST</v>
      </c>
      <c r="F4736" t="str">
        <f t="shared" si="807"/>
        <v>_SAG_MM_MIP_ARTERIAL_CHEST</v>
      </c>
      <c r="G4736" t="b">
        <f t="shared" si="806"/>
        <v>1</v>
      </c>
      <c r="H4736">
        <f t="shared" si="808"/>
        <v>0</v>
      </c>
      <c r="I4736">
        <f t="shared" si="809"/>
        <v>0</v>
      </c>
      <c r="J4736" t="str" cm="1">
        <f t="array" ref="J4736">IF(OR(ISNUMBER(SEARCH({"A";"B";"C";"D";"E";"F";"G";"H";"I";"J";"K";"L";"M";"N";"O";"P";"Q";"R";"S";"T";"U";"V";"W";"X";"Y";"Z"},F4736))), "TRUE", "FALSE")</f>
        <v>TRUE</v>
      </c>
      <c r="K4736">
        <f t="shared" si="810"/>
        <v>0</v>
      </c>
      <c r="L4736">
        <f t="shared" si="811"/>
        <v>0</v>
      </c>
      <c r="M4736">
        <f t="shared" si="812"/>
        <v>0</v>
      </c>
      <c r="N4736">
        <f t="shared" si="813"/>
        <v>0</v>
      </c>
      <c r="O4736">
        <f t="shared" si="815"/>
        <v>0</v>
      </c>
      <c r="P4736">
        <f t="shared" si="814"/>
        <v>0</v>
      </c>
    </row>
    <row r="4737" spans="1:16" x14ac:dyDescent="0.45">
      <c r="A4737" t="s">
        <v>4364</v>
      </c>
      <c r="B4737" t="s">
        <v>4365</v>
      </c>
      <c r="C4737" t="s">
        <v>173</v>
      </c>
      <c r="D4737" s="4" t="str" cm="1">
        <f t="array" ref="D4737">_xlfn.TEXTJOIN("",,_xlfn.LET(_xlpm.a,MID(C4737,_xlfn.SEQUENCE(1,LEN(C4737)),1),IF(ISNUMBER(--_xlpm.a),"",_xlpm.a)))</f>
        <v>_AX_MM_CTA_Arterial_CAP</v>
      </c>
      <c r="E4737" t="str">
        <f t="shared" si="805"/>
        <v>_AX_MM_CTA_Arterial_CAP</v>
      </c>
      <c r="F4737" t="str">
        <f t="shared" si="807"/>
        <v>_AX_MM_CTA_ARTERIAL_CAP</v>
      </c>
      <c r="G4737" t="b">
        <f t="shared" si="806"/>
        <v>0</v>
      </c>
      <c r="H4737">
        <f t="shared" si="808"/>
        <v>0</v>
      </c>
      <c r="I4737">
        <f t="shared" si="809"/>
        <v>1</v>
      </c>
      <c r="J4737" t="str" cm="1">
        <f t="array" ref="J4737">IF(OR(ISNUMBER(SEARCH({"A";"B";"C";"D";"E";"F";"G";"H";"I";"J";"K";"L";"M";"N";"O";"P";"Q";"R";"S";"T";"U";"V";"W";"X";"Y";"Z"},F4737))), "TRUE", "FALSE")</f>
        <v>TRUE</v>
      </c>
      <c r="K4737">
        <f t="shared" si="810"/>
        <v>0</v>
      </c>
      <c r="L4737">
        <f t="shared" si="811"/>
        <v>0</v>
      </c>
      <c r="M4737">
        <f t="shared" si="812"/>
        <v>0</v>
      </c>
      <c r="N4737">
        <f t="shared" si="813"/>
        <v>0</v>
      </c>
      <c r="O4737">
        <f t="shared" si="815"/>
        <v>0</v>
      </c>
      <c r="P4737">
        <f t="shared" si="814"/>
        <v>0</v>
      </c>
    </row>
    <row r="4738" spans="1:16" x14ac:dyDescent="0.45">
      <c r="A4738" t="s">
        <v>4364</v>
      </c>
      <c r="B4738" t="s">
        <v>4365</v>
      </c>
      <c r="C4738" t="s">
        <v>179</v>
      </c>
      <c r="D4738" s="4" t="str" cm="1">
        <f t="array" ref="D4738">_xlfn.TEXTJOIN("",,_xlfn.LET(_xlpm.a,MID(C4738,_xlfn.SEQUENCE(1,LEN(C4738)),1),IF(ISNUMBER(--_xlpm.a),"",_xlpm.a)))</f>
        <v>_SAG_MM_MIP_AP</v>
      </c>
      <c r="E4738" t="str">
        <f t="shared" ref="E4738:E4801" si="816">SUBSTITUTE(SUBSTITUTE(SUBSTITUTE(D4738,"___","_"),"__","_"),"__","_")</f>
        <v>_SAG_MM_MIP_AP</v>
      </c>
      <c r="F4738" t="str">
        <f t="shared" si="807"/>
        <v>_SAG_MM_MIP_AP</v>
      </c>
      <c r="G4738" t="b">
        <f t="shared" ref="G4738:G4801" si="817">OR(ISNUMBER(SEARCH("unknown",LOWER(C4738))),ISNUMBER(SEARCH("cor",LOWER(C4738))),ISNUMBER(SEARCH("sag",LOWER(C4738))),ISNUMBER(SEARCH("recon",LOWER(C4738))),ISNUMBER(SEARCH("reformat",LOWER(C4738))),ISNUMBER(SEARCH("dose",LOWER(C4738))),ISNUMBER(SEARCH("lao",LOWER(C4738))),ISNUMBER(SEARCH("rpo",LOWER(C4738))))</f>
        <v>1</v>
      </c>
      <c r="H4738">
        <f t="shared" si="808"/>
        <v>0</v>
      </c>
      <c r="I4738">
        <f t="shared" si="809"/>
        <v>0</v>
      </c>
      <c r="J4738" t="str" cm="1">
        <f t="array" ref="J4738">IF(OR(ISNUMBER(SEARCH({"A";"B";"C";"D";"E";"F";"G";"H";"I";"J";"K";"L";"M";"N";"O";"P";"Q";"R";"S";"T";"U";"V";"W";"X";"Y";"Z"},F4738))), "TRUE", "FALSE")</f>
        <v>TRUE</v>
      </c>
      <c r="K4738">
        <f t="shared" si="810"/>
        <v>0</v>
      </c>
      <c r="L4738">
        <f t="shared" si="811"/>
        <v>0</v>
      </c>
      <c r="M4738">
        <f t="shared" si="812"/>
        <v>0</v>
      </c>
      <c r="N4738">
        <f t="shared" si="813"/>
        <v>0</v>
      </c>
      <c r="O4738">
        <f t="shared" si="815"/>
        <v>0</v>
      </c>
      <c r="P4738">
        <f t="shared" si="814"/>
        <v>0</v>
      </c>
    </row>
    <row r="4739" spans="1:16" x14ac:dyDescent="0.45">
      <c r="A4739" t="s">
        <v>4364</v>
      </c>
      <c r="B4739" t="s">
        <v>4365</v>
      </c>
      <c r="C4739" t="s">
        <v>4367</v>
      </c>
      <c r="D4739" s="4" t="str" cm="1">
        <f t="array" ref="D4739">_xlfn.TEXTJOIN("",,_xlfn.LET(_xlpm.a,MID(C4739,_xlfn.SEQUENCE(1,LEN(C4739)),1),IF(ISNUMBER(--_xlpm.a),"",_xlpm.a)))</f>
        <v>_COR_MM_MIP_ARTERIAL_CHEST</v>
      </c>
      <c r="E4739" t="str">
        <f t="shared" si="816"/>
        <v>_COR_MM_MIP_ARTERIAL_CHEST</v>
      </c>
      <c r="F4739" t="str">
        <f t="shared" ref="F4739:F4802" si="818">UPPER(E4739)</f>
        <v>_COR_MM_MIP_ARTERIAL_CHEST</v>
      </c>
      <c r="G4739" t="b">
        <f t="shared" si="817"/>
        <v>1</v>
      </c>
      <c r="H4739">
        <f t="shared" ref="H4739:H4802" si="819">IF(AND(ISNUMBER(SEARCH("abd", LOWER(C4739))), ISNUMBER(SEARCH("pelvis", LOWER(C4739))), G4739=FALSE, J4739="TRUE"), 1, 0)</f>
        <v>0</v>
      </c>
      <c r="I4739">
        <f t="shared" ref="I4739:I4802" si="820">IF(AND(ISNUMBER(SEARCH("ax", LOWER(C4739))), G4739=FALSE, J4739="TRUE"), 1, 0)</f>
        <v>0</v>
      </c>
      <c r="J4739" t="str" cm="1">
        <f t="array" ref="J4739">IF(OR(ISNUMBER(SEARCH({"A";"B";"C";"D";"E";"F";"G";"H";"I";"J";"K";"L";"M";"N";"O";"P";"Q";"R";"S";"T";"U";"V";"W";"X";"Y";"Z"},F4739))), "TRUE", "FALSE")</f>
        <v>TRUE</v>
      </c>
      <c r="K4739">
        <f t="shared" ref="K4739:K4802" si="821">IF(AND(ISNUMBER(SEARCH("chest", LOWER(C4739))), G4739=FALSE, J4739="TRUE"), 1, 0)</f>
        <v>0</v>
      </c>
      <c r="L4739">
        <f t="shared" ref="L4739:L4802" si="822">IF(AND(ISNUMBER(SEARCH("lung", LOWER(C4739))), G4739=FALSE, J4739="TRUE"), 1, 0)</f>
        <v>0</v>
      </c>
      <c r="M4739">
        <f t="shared" ref="M4739:M4802" si="823">IF(AND(ISNUMBER(SEARCH("thin", LOWER(C4739))), G4739=FALSE, J4739="TRUE"), 1, 0)</f>
        <v>0</v>
      </c>
      <c r="N4739">
        <f t="shared" ref="N4739:N4802" si="824">IF(AND(ISNUMBER(SEARCH("bone", LOWER(C4739))), G4739=FALSE, J4739="TRUE"), 1, 0)</f>
        <v>0</v>
      </c>
      <c r="O4739">
        <f t="shared" si="815"/>
        <v>0</v>
      </c>
      <c r="P4739">
        <f t="shared" ref="P4739:P4802" si="825">IF(AND(ISNUMBER(SEARCH("body", LOWER(C4739))), G4739=FALSE, J4739="TRUE"), 1, 0)</f>
        <v>0</v>
      </c>
    </row>
    <row r="4740" spans="1:16" x14ac:dyDescent="0.45">
      <c r="A4740" t="s">
        <v>4364</v>
      </c>
      <c r="B4740" t="s">
        <v>4365</v>
      </c>
      <c r="C4740" t="s">
        <v>175</v>
      </c>
      <c r="D4740" s="4" t="str" cm="1">
        <f t="array" ref="D4740">_xlfn.TEXTJOIN("",,_xlfn.LET(_xlpm.a,MID(C4740,_xlfn.SEQUENCE(1,LEN(C4740)),1),IF(ISNUMBER(--_xlpm.a),"",_xlpm.a)))</f>
        <v>_AX__MM_ABDOMEN_PELVIS</v>
      </c>
      <c r="E4740" t="str">
        <f t="shared" si="816"/>
        <v>_AX_MM_ABDOMEN_PELVIS</v>
      </c>
      <c r="F4740" t="str">
        <f t="shared" si="818"/>
        <v>_AX_MM_ABDOMEN_PELVIS</v>
      </c>
      <c r="G4740" t="b">
        <f t="shared" si="817"/>
        <v>0</v>
      </c>
      <c r="H4740">
        <f t="shared" si="819"/>
        <v>1</v>
      </c>
      <c r="I4740">
        <f t="shared" si="820"/>
        <v>1</v>
      </c>
      <c r="J4740" t="str" cm="1">
        <f t="array" ref="J4740">IF(OR(ISNUMBER(SEARCH({"A";"B";"C";"D";"E";"F";"G";"H";"I";"J";"K";"L";"M";"N";"O";"P";"Q";"R";"S";"T";"U";"V";"W";"X";"Y";"Z"},F4740))), "TRUE", "FALSE")</f>
        <v>TRUE</v>
      </c>
      <c r="K4740">
        <f t="shared" si="821"/>
        <v>0</v>
      </c>
      <c r="L4740">
        <f t="shared" si="822"/>
        <v>0</v>
      </c>
      <c r="M4740">
        <f t="shared" si="823"/>
        <v>0</v>
      </c>
      <c r="N4740">
        <f t="shared" si="824"/>
        <v>0</v>
      </c>
      <c r="O4740">
        <f t="shared" si="815"/>
        <v>0</v>
      </c>
      <c r="P4740">
        <f t="shared" si="825"/>
        <v>0</v>
      </c>
    </row>
    <row r="4741" spans="1:16" x14ac:dyDescent="0.45">
      <c r="A4741" t="s">
        <v>4364</v>
      </c>
      <c r="B4741" t="s">
        <v>4365</v>
      </c>
      <c r="C4741" t="s">
        <v>385</v>
      </c>
      <c r="D4741" s="4" t="str" cm="1">
        <f t="array" ref="D4741">_xlfn.TEXTJOIN("",,_xlfn.LET(_xlpm.a,MID(C4741,_xlfn.SEQUENCE(1,LEN(C4741)),1),IF(ISNUMBER(--_xlpm.a),"",_xlpm.a)))</f>
        <v>_AX__MM_CHEST</v>
      </c>
      <c r="E4741" t="str">
        <f t="shared" si="816"/>
        <v>_AX_MM_CHEST</v>
      </c>
      <c r="F4741" t="str">
        <f t="shared" si="818"/>
        <v>_AX_MM_CHEST</v>
      </c>
      <c r="G4741" t="b">
        <f t="shared" si="817"/>
        <v>0</v>
      </c>
      <c r="H4741">
        <f t="shared" si="819"/>
        <v>0</v>
      </c>
      <c r="I4741">
        <f t="shared" si="820"/>
        <v>1</v>
      </c>
      <c r="J4741" t="str" cm="1">
        <f t="array" ref="J4741">IF(OR(ISNUMBER(SEARCH({"A";"B";"C";"D";"E";"F";"G";"H";"I";"J";"K";"L";"M";"N";"O";"P";"Q";"R";"S";"T";"U";"V";"W";"X";"Y";"Z"},F4741))), "TRUE", "FALSE")</f>
        <v>TRUE</v>
      </c>
      <c r="K4741">
        <f t="shared" si="821"/>
        <v>1</v>
      </c>
      <c r="L4741">
        <f t="shared" si="822"/>
        <v>0</v>
      </c>
      <c r="M4741">
        <f t="shared" si="823"/>
        <v>0</v>
      </c>
      <c r="N4741">
        <f t="shared" si="824"/>
        <v>0</v>
      </c>
      <c r="O4741">
        <f t="shared" si="815"/>
        <v>0</v>
      </c>
      <c r="P4741">
        <f t="shared" si="825"/>
        <v>0</v>
      </c>
    </row>
    <row r="4742" spans="1:16" x14ac:dyDescent="0.45">
      <c r="A4742" t="s">
        <v>4364</v>
      </c>
      <c r="B4742" t="s">
        <v>4365</v>
      </c>
      <c r="C4742" t="s">
        <v>4368</v>
      </c>
      <c r="D4742" s="4" t="str" cm="1">
        <f t="array" ref="D4742">_xlfn.TEXTJOIN("",,_xlfn.LET(_xlpm.a,MID(C4742,_xlfn.SEQUENCE(1,LEN(C4742)),1),IF(ISNUMBER(--_xlpm.a),"",_xlpm.a)))</f>
        <v>_LAO_MM_MIP_CHEST</v>
      </c>
      <c r="E4742" t="str">
        <f t="shared" si="816"/>
        <v>_LAO_MM_MIP_CHEST</v>
      </c>
      <c r="F4742" t="str">
        <f t="shared" si="818"/>
        <v>_LAO_MM_MIP_CHEST</v>
      </c>
      <c r="G4742" t="b">
        <f t="shared" si="817"/>
        <v>1</v>
      </c>
      <c r="H4742">
        <f t="shared" si="819"/>
        <v>0</v>
      </c>
      <c r="I4742">
        <f t="shared" si="820"/>
        <v>0</v>
      </c>
      <c r="J4742" t="str" cm="1">
        <f t="array" ref="J4742">IF(OR(ISNUMBER(SEARCH({"A";"B";"C";"D";"E";"F";"G";"H";"I";"J";"K";"L";"M";"N";"O";"P";"Q";"R";"S";"T";"U";"V";"W";"X";"Y";"Z"},F4742))), "TRUE", "FALSE")</f>
        <v>TRUE</v>
      </c>
      <c r="K4742">
        <f t="shared" si="821"/>
        <v>0</v>
      </c>
      <c r="L4742">
        <f t="shared" si="822"/>
        <v>0</v>
      </c>
      <c r="M4742">
        <f t="shared" si="823"/>
        <v>0</v>
      </c>
      <c r="N4742">
        <f t="shared" si="824"/>
        <v>0</v>
      </c>
      <c r="O4742">
        <f t="shared" si="815"/>
        <v>0</v>
      </c>
      <c r="P4742">
        <f t="shared" si="825"/>
        <v>0</v>
      </c>
    </row>
    <row r="4743" spans="1:16" x14ac:dyDescent="0.45">
      <c r="A4743" t="s">
        <v>4364</v>
      </c>
      <c r="B4743" t="s">
        <v>4365</v>
      </c>
      <c r="C4743" t="s">
        <v>177</v>
      </c>
      <c r="D4743" s="4" t="str" cm="1">
        <f t="array" ref="D4743">_xlfn.TEXTJOIN("",,_xlfn.LET(_xlpm.a,MID(C4743,_xlfn.SEQUENCE(1,LEN(C4743)),1),IF(ISNUMBER(--_xlpm.a),"",_xlpm.a)))</f>
        <v>_COR_MM_MIP_AP</v>
      </c>
      <c r="E4743" t="str">
        <f t="shared" si="816"/>
        <v>_COR_MM_MIP_AP</v>
      </c>
      <c r="F4743" t="str">
        <f t="shared" si="818"/>
        <v>_COR_MM_MIP_AP</v>
      </c>
      <c r="G4743" t="b">
        <f t="shared" si="817"/>
        <v>1</v>
      </c>
      <c r="H4743">
        <f t="shared" si="819"/>
        <v>0</v>
      </c>
      <c r="I4743">
        <f t="shared" si="820"/>
        <v>0</v>
      </c>
      <c r="J4743" t="str" cm="1">
        <f t="array" ref="J4743">IF(OR(ISNUMBER(SEARCH({"A";"B";"C";"D";"E";"F";"G";"H";"I";"J";"K";"L";"M";"N";"O";"P";"Q";"R";"S";"T";"U";"V";"W";"X";"Y";"Z"},F4743))), "TRUE", "FALSE")</f>
        <v>TRUE</v>
      </c>
      <c r="K4743">
        <f t="shared" si="821"/>
        <v>0</v>
      </c>
      <c r="L4743">
        <f t="shared" si="822"/>
        <v>0</v>
      </c>
      <c r="M4743">
        <f t="shared" si="823"/>
        <v>0</v>
      </c>
      <c r="N4743">
        <f t="shared" si="824"/>
        <v>0</v>
      </c>
      <c r="O4743">
        <f t="shared" si="815"/>
        <v>0</v>
      </c>
      <c r="P4743">
        <f t="shared" si="825"/>
        <v>0</v>
      </c>
    </row>
    <row r="4744" spans="1:16" x14ac:dyDescent="0.45">
      <c r="A4744" t="s">
        <v>4369</v>
      </c>
      <c r="B4744" t="s">
        <v>4370</v>
      </c>
      <c r="C4744" t="s">
        <v>4371</v>
      </c>
      <c r="D4744" s="4" t="str" cm="1">
        <f t="array" ref="D4744">_xlfn.TEXTJOIN("",,_xlfn.LET(_xlpm.a,MID(C4744,_xlfn.SEQUENCE(1,LEN(C4744)),1),IF(ISNUMBER(--_xlpm.a),"",_xlpm.a)))</f>
        <v>_AX_MM_CTA_Arterial_CAP</v>
      </c>
      <c r="E4744" t="str">
        <f t="shared" si="816"/>
        <v>_AX_MM_CTA_Arterial_CAP</v>
      </c>
      <c r="F4744" t="str">
        <f t="shared" si="818"/>
        <v>_AX_MM_CTA_ARTERIAL_CAP</v>
      </c>
      <c r="G4744" t="b">
        <f t="shared" si="817"/>
        <v>0</v>
      </c>
      <c r="H4744">
        <f t="shared" si="819"/>
        <v>0</v>
      </c>
      <c r="I4744">
        <f t="shared" si="820"/>
        <v>1</v>
      </c>
      <c r="J4744" t="str" cm="1">
        <f t="array" ref="J4744">IF(OR(ISNUMBER(SEARCH({"A";"B";"C";"D";"E";"F";"G";"H";"I";"J";"K";"L";"M";"N";"O";"P";"Q";"R";"S";"T";"U";"V";"W";"X";"Y";"Z"},F4744))), "TRUE", "FALSE")</f>
        <v>TRUE</v>
      </c>
      <c r="K4744">
        <f t="shared" si="821"/>
        <v>0</v>
      </c>
      <c r="L4744">
        <f t="shared" si="822"/>
        <v>0</v>
      </c>
      <c r="M4744">
        <f t="shared" si="823"/>
        <v>0</v>
      </c>
      <c r="N4744">
        <f t="shared" si="824"/>
        <v>0</v>
      </c>
      <c r="O4744">
        <f t="shared" si="815"/>
        <v>0</v>
      </c>
      <c r="P4744">
        <f t="shared" si="825"/>
        <v>0</v>
      </c>
    </row>
    <row r="4745" spans="1:16" x14ac:dyDescent="0.45">
      <c r="A4745" t="s">
        <v>4369</v>
      </c>
      <c r="B4745" t="s">
        <v>4370</v>
      </c>
      <c r="C4745" t="s">
        <v>4372</v>
      </c>
      <c r="D4745" s="4" t="str" cm="1">
        <f t="array" ref="D4745">_xlfn.TEXTJOIN("",,_xlfn.LET(_xlpm.a,MID(C4745,_xlfn.SEQUENCE(1,LEN(C4745)),1),IF(ISNUMBER(--_xlpm.a),"",_xlpm.a)))</f>
        <v>_S_MIP</v>
      </c>
      <c r="E4745" t="str">
        <f t="shared" si="816"/>
        <v>_S_MIP</v>
      </c>
      <c r="F4745" t="str">
        <f t="shared" si="818"/>
        <v>_S_MIP</v>
      </c>
      <c r="G4745" t="b">
        <f t="shared" si="817"/>
        <v>0</v>
      </c>
      <c r="H4745">
        <f t="shared" si="819"/>
        <v>0</v>
      </c>
      <c r="I4745">
        <f t="shared" si="820"/>
        <v>0</v>
      </c>
      <c r="J4745" t="str" cm="1">
        <f t="array" ref="J4745">IF(OR(ISNUMBER(SEARCH({"A";"B";"C";"D";"E";"F";"G";"H";"I";"J";"K";"L";"M";"N";"O";"P";"Q";"R";"S";"T";"U";"V";"W";"X";"Y";"Z"},F4745))), "TRUE", "FALSE")</f>
        <v>TRUE</v>
      </c>
      <c r="K4745">
        <f t="shared" si="821"/>
        <v>0</v>
      </c>
      <c r="L4745">
        <f t="shared" si="822"/>
        <v>0</v>
      </c>
      <c r="M4745">
        <f t="shared" si="823"/>
        <v>0</v>
      </c>
      <c r="N4745">
        <f t="shared" si="824"/>
        <v>0</v>
      </c>
      <c r="O4745">
        <f t="shared" si="815"/>
        <v>0</v>
      </c>
      <c r="P4745">
        <f t="shared" si="825"/>
        <v>0</v>
      </c>
    </row>
    <row r="4746" spans="1:16" x14ac:dyDescent="0.45">
      <c r="A4746" t="s">
        <v>4369</v>
      </c>
      <c r="B4746" t="s">
        <v>4370</v>
      </c>
      <c r="C4746" t="s">
        <v>2074</v>
      </c>
      <c r="D4746" s="4" t="str" cm="1">
        <f t="array" ref="D4746">_xlfn.TEXTJOIN("",,_xlfn.LET(_xlpm.a,MID(C4746,_xlfn.SEQUENCE(1,LEN(C4746)),1),IF(ISNUMBER(--_xlpm.a),"",_xlpm.a)))</f>
        <v>_AX_THIN</v>
      </c>
      <c r="E4746" t="str">
        <f t="shared" si="816"/>
        <v>_AX_THIN</v>
      </c>
      <c r="F4746" t="str">
        <f t="shared" si="818"/>
        <v>_AX_THIN</v>
      </c>
      <c r="G4746" t="b">
        <f t="shared" si="817"/>
        <v>0</v>
      </c>
      <c r="H4746">
        <f t="shared" si="819"/>
        <v>0</v>
      </c>
      <c r="I4746">
        <f t="shared" si="820"/>
        <v>1</v>
      </c>
      <c r="J4746" t="str" cm="1">
        <f t="array" ref="J4746">IF(OR(ISNUMBER(SEARCH({"A";"B";"C";"D";"E";"F";"G";"H";"I";"J";"K";"L";"M";"N";"O";"P";"Q";"R";"S";"T";"U";"V";"W";"X";"Y";"Z"},F4746))), "TRUE", "FALSE")</f>
        <v>TRUE</v>
      </c>
      <c r="K4746">
        <f t="shared" si="821"/>
        <v>0</v>
      </c>
      <c r="L4746">
        <f t="shared" si="822"/>
        <v>0</v>
      </c>
      <c r="M4746">
        <f t="shared" si="823"/>
        <v>1</v>
      </c>
      <c r="N4746">
        <f t="shared" si="824"/>
        <v>0</v>
      </c>
      <c r="O4746">
        <f t="shared" si="815"/>
        <v>0</v>
      </c>
      <c r="P4746">
        <f t="shared" si="825"/>
        <v>0</v>
      </c>
    </row>
    <row r="4747" spans="1:16" x14ac:dyDescent="0.45">
      <c r="A4747" t="s">
        <v>4369</v>
      </c>
      <c r="B4747" t="s">
        <v>4370</v>
      </c>
      <c r="C4747" t="s">
        <v>3193</v>
      </c>
      <c r="D4747" s="4" t="str" cm="1">
        <f t="array" ref="D4747">_xlfn.TEXTJOIN("",,_xlfn.LET(_xlpm.a,MID(C4747,_xlfn.SEQUENCE(1,LEN(C4747)),1),IF(ISNUMBER(--_xlpm.a),"",_xlpm.a)))</f>
        <v>_AX_THICK</v>
      </c>
      <c r="E4747" t="str">
        <f t="shared" si="816"/>
        <v>_AX_THICK</v>
      </c>
      <c r="F4747" t="str">
        <f t="shared" si="818"/>
        <v>_AX_THICK</v>
      </c>
      <c r="G4747" t="b">
        <f t="shared" si="817"/>
        <v>0</v>
      </c>
      <c r="H4747">
        <f t="shared" si="819"/>
        <v>0</v>
      </c>
      <c r="I4747">
        <f t="shared" si="820"/>
        <v>1</v>
      </c>
      <c r="J4747" t="str" cm="1">
        <f t="array" ref="J4747">IF(OR(ISNUMBER(SEARCH({"A";"B";"C";"D";"E";"F";"G";"H";"I";"J";"K";"L";"M";"N";"O";"P";"Q";"R";"S";"T";"U";"V";"W";"X";"Y";"Z"},F4747))), "TRUE", "FALSE")</f>
        <v>TRUE</v>
      </c>
      <c r="K4747">
        <f t="shared" si="821"/>
        <v>0</v>
      </c>
      <c r="L4747">
        <f t="shared" si="822"/>
        <v>0</v>
      </c>
      <c r="M4747">
        <f t="shared" si="823"/>
        <v>0</v>
      </c>
      <c r="N4747">
        <f t="shared" si="824"/>
        <v>0</v>
      </c>
      <c r="O4747">
        <f t="shared" si="815"/>
        <v>0</v>
      </c>
      <c r="P4747">
        <f t="shared" si="825"/>
        <v>0</v>
      </c>
    </row>
    <row r="4748" spans="1:16" x14ac:dyDescent="0.45">
      <c r="A4748" t="s">
        <v>4369</v>
      </c>
      <c r="B4748" t="s">
        <v>4370</v>
      </c>
      <c r="C4748" t="s">
        <v>4373</v>
      </c>
      <c r="D4748" s="4" t="str" cm="1">
        <f t="array" ref="D4748">_xlfn.TEXTJOIN("",,_xlfn.LET(_xlpm.a,MID(C4748,_xlfn.SEQUENCE(1,LEN(C4748)),1),IF(ISNUMBER(--_xlpm.a),"",_xlpm.a)))</f>
        <v>_COR_MM_MIP_AP</v>
      </c>
      <c r="E4748" t="str">
        <f t="shared" si="816"/>
        <v>_COR_MM_MIP_AP</v>
      </c>
      <c r="F4748" t="str">
        <f t="shared" si="818"/>
        <v>_COR_MM_MIP_AP</v>
      </c>
      <c r="G4748" t="b">
        <f t="shared" si="817"/>
        <v>1</v>
      </c>
      <c r="H4748">
        <f t="shared" si="819"/>
        <v>0</v>
      </c>
      <c r="I4748">
        <f t="shared" si="820"/>
        <v>0</v>
      </c>
      <c r="J4748" t="str" cm="1">
        <f t="array" ref="J4748">IF(OR(ISNUMBER(SEARCH({"A";"B";"C";"D";"E";"F";"G";"H";"I";"J";"K";"L";"M";"N";"O";"P";"Q";"R";"S";"T";"U";"V";"W";"X";"Y";"Z"},F4748))), "TRUE", "FALSE")</f>
        <v>TRUE</v>
      </c>
      <c r="K4748">
        <f t="shared" si="821"/>
        <v>0</v>
      </c>
      <c r="L4748">
        <f t="shared" si="822"/>
        <v>0</v>
      </c>
      <c r="M4748">
        <f t="shared" si="823"/>
        <v>0</v>
      </c>
      <c r="N4748">
        <f t="shared" si="824"/>
        <v>0</v>
      </c>
      <c r="O4748">
        <f t="shared" si="815"/>
        <v>0</v>
      </c>
      <c r="P4748">
        <f t="shared" si="825"/>
        <v>0</v>
      </c>
    </row>
    <row r="4749" spans="1:16" x14ac:dyDescent="0.45">
      <c r="A4749" t="s">
        <v>4369</v>
      </c>
      <c r="B4749" t="s">
        <v>4370</v>
      </c>
      <c r="C4749" t="s">
        <v>4374</v>
      </c>
      <c r="D4749" s="4" t="str" cm="1">
        <f t="array" ref="D4749">_xlfn.TEXTJOIN("",,_xlfn.LET(_xlpm.a,MID(C4749,_xlfn.SEQUENCE(1,LEN(C4749)),1),IF(ISNUMBER(--_xlpm.a),"",_xlpm.a)))</f>
        <v>_COR_MM_MIP_ARTERIAL_CHEST</v>
      </c>
      <c r="E4749" t="str">
        <f t="shared" si="816"/>
        <v>_COR_MM_MIP_ARTERIAL_CHEST</v>
      </c>
      <c r="F4749" t="str">
        <f t="shared" si="818"/>
        <v>_COR_MM_MIP_ARTERIAL_CHEST</v>
      </c>
      <c r="G4749" t="b">
        <f t="shared" si="817"/>
        <v>1</v>
      </c>
      <c r="H4749">
        <f t="shared" si="819"/>
        <v>0</v>
      </c>
      <c r="I4749">
        <f t="shared" si="820"/>
        <v>0</v>
      </c>
      <c r="J4749" t="str" cm="1">
        <f t="array" ref="J4749">IF(OR(ISNUMBER(SEARCH({"A";"B";"C";"D";"E";"F";"G";"H";"I";"J";"K";"L";"M";"N";"O";"P";"Q";"R";"S";"T";"U";"V";"W";"X";"Y";"Z"},F4749))), "TRUE", "FALSE")</f>
        <v>TRUE</v>
      </c>
      <c r="K4749">
        <f t="shared" si="821"/>
        <v>0</v>
      </c>
      <c r="L4749">
        <f t="shared" si="822"/>
        <v>0</v>
      </c>
      <c r="M4749">
        <f t="shared" si="823"/>
        <v>0</v>
      </c>
      <c r="N4749">
        <f t="shared" si="824"/>
        <v>0</v>
      </c>
      <c r="O4749">
        <f t="shared" si="815"/>
        <v>0</v>
      </c>
      <c r="P4749">
        <f t="shared" si="825"/>
        <v>0</v>
      </c>
    </row>
    <row r="4750" spans="1:16" x14ac:dyDescent="0.45">
      <c r="A4750" t="s">
        <v>4369</v>
      </c>
      <c r="B4750" t="s">
        <v>4370</v>
      </c>
      <c r="C4750" t="s">
        <v>4375</v>
      </c>
      <c r="D4750" s="4" t="str" cm="1">
        <f t="array" ref="D4750">_xlfn.TEXTJOIN("",,_xlfn.LET(_xlpm.a,MID(C4750,_xlfn.SEQUENCE(1,LEN(C4750)),1),IF(ISNUMBER(--_xlpm.a),"",_xlpm.a)))</f>
        <v>_SAG_MM_MIP_AP</v>
      </c>
      <c r="E4750" t="str">
        <f t="shared" si="816"/>
        <v>_SAG_MM_MIP_AP</v>
      </c>
      <c r="F4750" t="str">
        <f t="shared" si="818"/>
        <v>_SAG_MM_MIP_AP</v>
      </c>
      <c r="G4750" t="b">
        <f t="shared" si="817"/>
        <v>1</v>
      </c>
      <c r="H4750">
        <f t="shared" si="819"/>
        <v>0</v>
      </c>
      <c r="I4750">
        <f t="shared" si="820"/>
        <v>0</v>
      </c>
      <c r="J4750" t="str" cm="1">
        <f t="array" ref="J4750">IF(OR(ISNUMBER(SEARCH({"A";"B";"C";"D";"E";"F";"G";"H";"I";"J";"K";"L";"M";"N";"O";"P";"Q";"R";"S";"T";"U";"V";"W";"X";"Y";"Z"},F4750))), "TRUE", "FALSE")</f>
        <v>TRUE</v>
      </c>
      <c r="K4750">
        <f t="shared" si="821"/>
        <v>0</v>
      </c>
      <c r="L4750">
        <f t="shared" si="822"/>
        <v>0</v>
      </c>
      <c r="M4750">
        <f t="shared" si="823"/>
        <v>0</v>
      </c>
      <c r="N4750">
        <f t="shared" si="824"/>
        <v>0</v>
      </c>
      <c r="O4750">
        <f t="shared" si="815"/>
        <v>0</v>
      </c>
      <c r="P4750">
        <f t="shared" si="825"/>
        <v>0</v>
      </c>
    </row>
    <row r="4751" spans="1:16" x14ac:dyDescent="0.45">
      <c r="A4751" t="s">
        <v>4369</v>
      </c>
      <c r="B4751" t="s">
        <v>4370</v>
      </c>
      <c r="C4751" t="s">
        <v>4376</v>
      </c>
      <c r="D4751" s="4" t="str" cm="1">
        <f t="array" ref="D4751">_xlfn.TEXTJOIN("",,_xlfn.LET(_xlpm.a,MID(C4751,_xlfn.SEQUENCE(1,LEN(C4751)),1),IF(ISNUMBER(--_xlpm.a),"",_xlpm.a)))</f>
        <v>_AX__MM_ABDOMEN_PELVIS</v>
      </c>
      <c r="E4751" t="str">
        <f t="shared" si="816"/>
        <v>_AX_MM_ABDOMEN_PELVIS</v>
      </c>
      <c r="F4751" t="str">
        <f t="shared" si="818"/>
        <v>_AX_MM_ABDOMEN_PELVIS</v>
      </c>
      <c r="G4751" t="b">
        <f t="shared" si="817"/>
        <v>0</v>
      </c>
      <c r="H4751">
        <f t="shared" si="819"/>
        <v>1</v>
      </c>
      <c r="I4751">
        <f t="shared" si="820"/>
        <v>1</v>
      </c>
      <c r="J4751" t="str" cm="1">
        <f t="array" ref="J4751">IF(OR(ISNUMBER(SEARCH({"A";"B";"C";"D";"E";"F";"G";"H";"I";"J";"K";"L";"M";"N";"O";"P";"Q";"R";"S";"T";"U";"V";"W";"X";"Y";"Z"},F4751))), "TRUE", "FALSE")</f>
        <v>TRUE</v>
      </c>
      <c r="K4751">
        <f t="shared" si="821"/>
        <v>0</v>
      </c>
      <c r="L4751">
        <f t="shared" si="822"/>
        <v>0</v>
      </c>
      <c r="M4751">
        <f t="shared" si="823"/>
        <v>0</v>
      </c>
      <c r="N4751">
        <f t="shared" si="824"/>
        <v>0</v>
      </c>
      <c r="O4751">
        <f t="shared" si="815"/>
        <v>0</v>
      </c>
      <c r="P4751">
        <f t="shared" si="825"/>
        <v>0</v>
      </c>
    </row>
    <row r="4752" spans="1:16" x14ac:dyDescent="0.45">
      <c r="A4752" t="s">
        <v>4369</v>
      </c>
      <c r="B4752" t="s">
        <v>4370</v>
      </c>
      <c r="C4752" t="s">
        <v>4377</v>
      </c>
      <c r="D4752" s="4" t="str" cm="1">
        <f t="array" ref="D4752">_xlfn.TEXTJOIN("",,_xlfn.LET(_xlpm.a,MID(C4752,_xlfn.SEQUENCE(1,LEN(C4752)),1),IF(ISNUMBER(--_xlpm.a),"",_xlpm.a)))</f>
        <v>_SAG</v>
      </c>
      <c r="E4752" t="str">
        <f t="shared" si="816"/>
        <v>_SAG</v>
      </c>
      <c r="F4752" t="str">
        <f t="shared" si="818"/>
        <v>_SAG</v>
      </c>
      <c r="G4752" t="b">
        <f t="shared" si="817"/>
        <v>1</v>
      </c>
      <c r="H4752">
        <f t="shared" si="819"/>
        <v>0</v>
      </c>
      <c r="I4752">
        <f t="shared" si="820"/>
        <v>0</v>
      </c>
      <c r="J4752" t="str" cm="1">
        <f t="array" ref="J4752">IF(OR(ISNUMBER(SEARCH({"A";"B";"C";"D";"E";"F";"G";"H";"I";"J";"K";"L";"M";"N";"O";"P";"Q";"R";"S";"T";"U";"V";"W";"X";"Y";"Z"},F4752))), "TRUE", "FALSE")</f>
        <v>TRUE</v>
      </c>
      <c r="K4752">
        <f t="shared" si="821"/>
        <v>0</v>
      </c>
      <c r="L4752">
        <f t="shared" si="822"/>
        <v>0</v>
      </c>
      <c r="M4752">
        <f t="shared" si="823"/>
        <v>0</v>
      </c>
      <c r="N4752">
        <f t="shared" si="824"/>
        <v>0</v>
      </c>
      <c r="O4752">
        <f t="shared" si="815"/>
        <v>0</v>
      </c>
      <c r="P4752">
        <f t="shared" si="825"/>
        <v>0</v>
      </c>
    </row>
    <row r="4753" spans="1:16" x14ac:dyDescent="0.45">
      <c r="A4753" t="s">
        <v>4369</v>
      </c>
      <c r="B4753" t="s">
        <v>4370</v>
      </c>
      <c r="C4753" t="s">
        <v>4378</v>
      </c>
      <c r="D4753" s="4" t="str" cm="1">
        <f t="array" ref="D4753">_xlfn.TEXTJOIN("",,_xlfn.LET(_xlpm.a,MID(C4753,_xlfn.SEQUENCE(1,LEN(C4753)),1),IF(ISNUMBER(--_xlpm.a),"",_xlpm.a)))</f>
        <v>_COR</v>
      </c>
      <c r="E4753" t="str">
        <f t="shared" si="816"/>
        <v>_COR</v>
      </c>
      <c r="F4753" t="str">
        <f t="shared" si="818"/>
        <v>_COR</v>
      </c>
      <c r="G4753" t="b">
        <f t="shared" si="817"/>
        <v>1</v>
      </c>
      <c r="H4753">
        <f t="shared" si="819"/>
        <v>0</v>
      </c>
      <c r="I4753">
        <f t="shared" si="820"/>
        <v>0</v>
      </c>
      <c r="J4753" t="str" cm="1">
        <f t="array" ref="J4753">IF(OR(ISNUMBER(SEARCH({"A";"B";"C";"D";"E";"F";"G";"H";"I";"J";"K";"L";"M";"N";"O";"P";"Q";"R";"S";"T";"U";"V";"W";"X";"Y";"Z"},F4753))), "TRUE", "FALSE")</f>
        <v>TRUE</v>
      </c>
      <c r="K4753">
        <f t="shared" si="821"/>
        <v>0</v>
      </c>
      <c r="L4753">
        <f t="shared" si="822"/>
        <v>0</v>
      </c>
      <c r="M4753">
        <f t="shared" si="823"/>
        <v>0</v>
      </c>
      <c r="N4753">
        <f t="shared" si="824"/>
        <v>0</v>
      </c>
      <c r="O4753">
        <f t="shared" ref="O4753:O4816" si="826">IF(AND(ISNUMBER(SEARCH("kidney", LOWER(C4753))), G4753=FALSE, J4753="TRUE"), 1, 0)</f>
        <v>0</v>
      </c>
      <c r="P4753">
        <f t="shared" si="825"/>
        <v>0</v>
      </c>
    </row>
    <row r="4754" spans="1:16" x14ac:dyDescent="0.45">
      <c r="A4754" t="s">
        <v>4369</v>
      </c>
      <c r="B4754" t="s">
        <v>4370</v>
      </c>
      <c r="C4754" t="s">
        <v>135</v>
      </c>
      <c r="D4754" s="4" t="str" cm="1">
        <f t="array" ref="D4754">_xlfn.TEXTJOIN("",,_xlfn.LET(_xlpm.a,MID(C4754,_xlfn.SEQUENCE(1,LEN(C4754)),1),IF(ISNUMBER(--_xlpm.a),"",_xlpm.a)))</f>
        <v>_AX_THICK</v>
      </c>
      <c r="E4754" t="str">
        <f t="shared" si="816"/>
        <v>_AX_THICK</v>
      </c>
      <c r="F4754" t="str">
        <f t="shared" si="818"/>
        <v>_AX_THICK</v>
      </c>
      <c r="G4754" t="b">
        <f t="shared" si="817"/>
        <v>0</v>
      </c>
      <c r="H4754">
        <f t="shared" si="819"/>
        <v>0</v>
      </c>
      <c r="I4754">
        <f t="shared" si="820"/>
        <v>1</v>
      </c>
      <c r="J4754" t="str" cm="1">
        <f t="array" ref="J4754">IF(OR(ISNUMBER(SEARCH({"A";"B";"C";"D";"E";"F";"G";"H";"I";"J";"K";"L";"M";"N";"O";"P";"Q";"R";"S";"T";"U";"V";"W";"X";"Y";"Z"},F4754))), "TRUE", "FALSE")</f>
        <v>TRUE</v>
      </c>
      <c r="K4754">
        <f t="shared" si="821"/>
        <v>0</v>
      </c>
      <c r="L4754">
        <f t="shared" si="822"/>
        <v>0</v>
      </c>
      <c r="M4754">
        <f t="shared" si="823"/>
        <v>0</v>
      </c>
      <c r="N4754">
        <f t="shared" si="824"/>
        <v>0</v>
      </c>
      <c r="O4754">
        <f t="shared" si="826"/>
        <v>0</v>
      </c>
      <c r="P4754">
        <f t="shared" si="825"/>
        <v>0</v>
      </c>
    </row>
    <row r="4755" spans="1:16" x14ac:dyDescent="0.45">
      <c r="A4755" t="s">
        <v>4369</v>
      </c>
      <c r="B4755" t="s">
        <v>4370</v>
      </c>
      <c r="C4755" t="s">
        <v>4379</v>
      </c>
      <c r="D4755" s="4" t="str" cm="1">
        <f t="array" ref="D4755">_xlfn.TEXTJOIN("",,_xlfn.LET(_xlpm.a,MID(C4755,_xlfn.SEQUENCE(1,LEN(C4755)),1),IF(ISNUMBER(--_xlpm.a),"",_xlpm.a)))</f>
        <v>_AX_THIN</v>
      </c>
      <c r="E4755" t="str">
        <f t="shared" si="816"/>
        <v>_AX_THIN</v>
      </c>
      <c r="F4755" t="str">
        <f t="shared" si="818"/>
        <v>_AX_THIN</v>
      </c>
      <c r="G4755" t="b">
        <f t="shared" si="817"/>
        <v>0</v>
      </c>
      <c r="H4755">
        <f t="shared" si="819"/>
        <v>0</v>
      </c>
      <c r="I4755">
        <f t="shared" si="820"/>
        <v>1</v>
      </c>
      <c r="J4755" t="str" cm="1">
        <f t="array" ref="J4755">IF(OR(ISNUMBER(SEARCH({"A";"B";"C";"D";"E";"F";"G";"H";"I";"J";"K";"L";"M";"N";"O";"P";"Q";"R";"S";"T";"U";"V";"W";"X";"Y";"Z"},F4755))), "TRUE", "FALSE")</f>
        <v>TRUE</v>
      </c>
      <c r="K4755">
        <f t="shared" si="821"/>
        <v>0</v>
      </c>
      <c r="L4755">
        <f t="shared" si="822"/>
        <v>0</v>
      </c>
      <c r="M4755">
        <f t="shared" si="823"/>
        <v>1</v>
      </c>
      <c r="N4755">
        <f t="shared" si="824"/>
        <v>0</v>
      </c>
      <c r="O4755">
        <f t="shared" si="826"/>
        <v>0</v>
      </c>
      <c r="P4755">
        <f t="shared" si="825"/>
        <v>0</v>
      </c>
    </row>
    <row r="4756" spans="1:16" x14ac:dyDescent="0.45">
      <c r="A4756" t="s">
        <v>4369</v>
      </c>
      <c r="B4756" t="s">
        <v>4370</v>
      </c>
      <c r="C4756" t="s">
        <v>4380</v>
      </c>
      <c r="D4756" s="4" t="str" cm="1">
        <f t="array" ref="D4756">_xlfn.TEXTJOIN("",,_xlfn.LET(_xlpm.a,MID(C4756,_xlfn.SEQUENCE(1,LEN(C4756)),1),IF(ISNUMBER(--_xlpm.a),"",_xlpm.a)))</f>
        <v>_SAG_MM_MIP_ARTERIAL_CHEST</v>
      </c>
      <c r="E4756" t="str">
        <f t="shared" si="816"/>
        <v>_SAG_MM_MIP_ARTERIAL_CHEST</v>
      </c>
      <c r="F4756" t="str">
        <f t="shared" si="818"/>
        <v>_SAG_MM_MIP_ARTERIAL_CHEST</v>
      </c>
      <c r="G4756" t="b">
        <f t="shared" si="817"/>
        <v>1</v>
      </c>
      <c r="H4756">
        <f t="shared" si="819"/>
        <v>0</v>
      </c>
      <c r="I4756">
        <f t="shared" si="820"/>
        <v>0</v>
      </c>
      <c r="J4756" t="str" cm="1">
        <f t="array" ref="J4756">IF(OR(ISNUMBER(SEARCH({"A";"B";"C";"D";"E";"F";"G";"H";"I";"J";"K";"L";"M";"N";"O";"P";"Q";"R";"S";"T";"U";"V";"W";"X";"Y";"Z"},F4756))), "TRUE", "FALSE")</f>
        <v>TRUE</v>
      </c>
      <c r="K4756">
        <f t="shared" si="821"/>
        <v>0</v>
      </c>
      <c r="L4756">
        <f t="shared" si="822"/>
        <v>0</v>
      </c>
      <c r="M4756">
        <f t="shared" si="823"/>
        <v>0</v>
      </c>
      <c r="N4756">
        <f t="shared" si="824"/>
        <v>0</v>
      </c>
      <c r="O4756">
        <f t="shared" si="826"/>
        <v>0</v>
      </c>
      <c r="P4756">
        <f t="shared" si="825"/>
        <v>0</v>
      </c>
    </row>
    <row r="4757" spans="1:16" x14ac:dyDescent="0.45">
      <c r="A4757" t="s">
        <v>4369</v>
      </c>
      <c r="B4757" t="s">
        <v>4370</v>
      </c>
      <c r="C4757" t="s">
        <v>4381</v>
      </c>
      <c r="D4757" s="4" t="str" cm="1">
        <f t="array" ref="D4757">_xlfn.TEXTJOIN("",,_xlfn.LET(_xlpm.a,MID(C4757,_xlfn.SEQUENCE(1,LEN(C4757)),1),IF(ISNUMBER(--_xlpm.a),"",_xlpm.a)))</f>
        <v>_LAO_MM_MIP_CHEST</v>
      </c>
      <c r="E4757" t="str">
        <f t="shared" si="816"/>
        <v>_LAO_MM_MIP_CHEST</v>
      </c>
      <c r="F4757" t="str">
        <f t="shared" si="818"/>
        <v>_LAO_MM_MIP_CHEST</v>
      </c>
      <c r="G4757" t="b">
        <f t="shared" si="817"/>
        <v>1</v>
      </c>
      <c r="H4757">
        <f t="shared" si="819"/>
        <v>0</v>
      </c>
      <c r="I4757">
        <f t="shared" si="820"/>
        <v>0</v>
      </c>
      <c r="J4757" t="str" cm="1">
        <f t="array" ref="J4757">IF(OR(ISNUMBER(SEARCH({"A";"B";"C";"D";"E";"F";"G";"H";"I";"J";"K";"L";"M";"N";"O";"P";"Q";"R";"S";"T";"U";"V";"W";"X";"Y";"Z"},F4757))), "TRUE", "FALSE")</f>
        <v>TRUE</v>
      </c>
      <c r="K4757">
        <f t="shared" si="821"/>
        <v>0</v>
      </c>
      <c r="L4757">
        <f t="shared" si="822"/>
        <v>0</v>
      </c>
      <c r="M4757">
        <f t="shared" si="823"/>
        <v>0</v>
      </c>
      <c r="N4757">
        <f t="shared" si="824"/>
        <v>0</v>
      </c>
      <c r="O4757">
        <f t="shared" si="826"/>
        <v>0</v>
      </c>
      <c r="P4757">
        <f t="shared" si="825"/>
        <v>0</v>
      </c>
    </row>
    <row r="4758" spans="1:16" x14ac:dyDescent="0.45">
      <c r="A4758" t="s">
        <v>4369</v>
      </c>
      <c r="B4758" t="s">
        <v>4370</v>
      </c>
      <c r="C4758" t="s">
        <v>4382</v>
      </c>
      <c r="D4758" s="4" t="str" cm="1">
        <f t="array" ref="D4758">_xlfn.TEXTJOIN("",,_xlfn.LET(_xlpm.a,MID(C4758,_xlfn.SEQUENCE(1,LEN(C4758)),1),IF(ISNUMBER(--_xlpm.a),"",_xlpm.a)))</f>
        <v>_C_MIP</v>
      </c>
      <c r="E4758" t="str">
        <f t="shared" si="816"/>
        <v>_C_MIP</v>
      </c>
      <c r="F4758" t="str">
        <f t="shared" si="818"/>
        <v>_C_MIP</v>
      </c>
      <c r="G4758" t="b">
        <f t="shared" si="817"/>
        <v>0</v>
      </c>
      <c r="H4758">
        <f t="shared" si="819"/>
        <v>0</v>
      </c>
      <c r="I4758">
        <f t="shared" si="820"/>
        <v>0</v>
      </c>
      <c r="J4758" t="str" cm="1">
        <f t="array" ref="J4758">IF(OR(ISNUMBER(SEARCH({"A";"B";"C";"D";"E";"F";"G";"H";"I";"J";"K";"L";"M";"N";"O";"P";"Q";"R";"S";"T";"U";"V";"W";"X";"Y";"Z"},F4758))), "TRUE", "FALSE")</f>
        <v>TRUE</v>
      </c>
      <c r="K4758">
        <f t="shared" si="821"/>
        <v>0</v>
      </c>
      <c r="L4758">
        <f t="shared" si="822"/>
        <v>0</v>
      </c>
      <c r="M4758">
        <f t="shared" si="823"/>
        <v>0</v>
      </c>
      <c r="N4758">
        <f t="shared" si="824"/>
        <v>0</v>
      </c>
      <c r="O4758">
        <f t="shared" si="826"/>
        <v>0</v>
      </c>
      <c r="P4758">
        <f t="shared" si="825"/>
        <v>0</v>
      </c>
    </row>
    <row r="4759" spans="1:16" x14ac:dyDescent="0.45">
      <c r="A4759" t="s">
        <v>4369</v>
      </c>
      <c r="B4759" t="s">
        <v>4370</v>
      </c>
      <c r="C4759" t="s">
        <v>3774</v>
      </c>
      <c r="D4759" s="4" t="str" cm="1">
        <f t="array" ref="D4759">_xlfn.TEXTJOIN("",,_xlfn.LET(_xlpm.a,MID(C4759,_xlfn.SEQUENCE(1,LEN(C4759)),1),IF(ISNUMBER(--_xlpm.a),"",_xlpm.a)))</f>
        <v>_AX__MM_CHEST</v>
      </c>
      <c r="E4759" t="str">
        <f t="shared" si="816"/>
        <v>_AX_MM_CHEST</v>
      </c>
      <c r="F4759" t="str">
        <f t="shared" si="818"/>
        <v>_AX_MM_CHEST</v>
      </c>
      <c r="G4759" t="b">
        <f t="shared" si="817"/>
        <v>0</v>
      </c>
      <c r="H4759">
        <f t="shared" si="819"/>
        <v>0</v>
      </c>
      <c r="I4759">
        <f t="shared" si="820"/>
        <v>1</v>
      </c>
      <c r="J4759" t="str" cm="1">
        <f t="array" ref="J4759">IF(OR(ISNUMBER(SEARCH({"A";"B";"C";"D";"E";"F";"G";"H";"I";"J";"K";"L";"M";"N";"O";"P";"Q";"R";"S";"T";"U";"V";"W";"X";"Y";"Z"},F4759))), "TRUE", "FALSE")</f>
        <v>TRUE</v>
      </c>
      <c r="K4759">
        <f t="shared" si="821"/>
        <v>1</v>
      </c>
      <c r="L4759">
        <f t="shared" si="822"/>
        <v>0</v>
      </c>
      <c r="M4759">
        <f t="shared" si="823"/>
        <v>0</v>
      </c>
      <c r="N4759">
        <f t="shared" si="824"/>
        <v>0</v>
      </c>
      <c r="O4759">
        <f t="shared" si="826"/>
        <v>0</v>
      </c>
      <c r="P4759">
        <f t="shared" si="825"/>
        <v>0</v>
      </c>
    </row>
    <row r="4760" spans="1:16" x14ac:dyDescent="0.45">
      <c r="A4760" t="s">
        <v>4383</v>
      </c>
      <c r="B4760" t="s">
        <v>4384</v>
      </c>
      <c r="C4760" t="s">
        <v>4216</v>
      </c>
      <c r="D4760" s="4" t="str" cm="1">
        <f t="array" ref="D4760">_xlfn.TEXTJOIN("",,_xlfn.LET(_xlpm.a,MID(C4760,_xlfn.SEQUENCE(1,LEN(C4760)),1),IF(ISNUMBER(--_xlpm.a),"",_xlpm.a)))</f>
        <v>_ABDOMEN___PELVIS</v>
      </c>
      <c r="E4760" t="str">
        <f t="shared" si="816"/>
        <v>_ABDOMEN_PELVIS</v>
      </c>
      <c r="F4760" t="str">
        <f t="shared" si="818"/>
        <v>_ABDOMEN_PELVIS</v>
      </c>
      <c r="G4760" t="b">
        <f t="shared" si="817"/>
        <v>0</v>
      </c>
      <c r="H4760">
        <f t="shared" si="819"/>
        <v>1</v>
      </c>
      <c r="I4760">
        <f t="shared" si="820"/>
        <v>0</v>
      </c>
      <c r="J4760" t="str" cm="1">
        <f t="array" ref="J4760">IF(OR(ISNUMBER(SEARCH({"A";"B";"C";"D";"E";"F";"G";"H";"I";"J";"K";"L";"M";"N";"O";"P";"Q";"R";"S";"T";"U";"V";"W";"X";"Y";"Z"},F4760))), "TRUE", "FALSE")</f>
        <v>TRUE</v>
      </c>
      <c r="K4760">
        <f t="shared" si="821"/>
        <v>0</v>
      </c>
      <c r="L4760">
        <f t="shared" si="822"/>
        <v>0</v>
      </c>
      <c r="M4760">
        <f t="shared" si="823"/>
        <v>0</v>
      </c>
      <c r="N4760">
        <f t="shared" si="824"/>
        <v>0</v>
      </c>
      <c r="O4760">
        <f t="shared" si="826"/>
        <v>0</v>
      </c>
      <c r="P4760">
        <f t="shared" si="825"/>
        <v>0</v>
      </c>
    </row>
    <row r="4761" spans="1:16" x14ac:dyDescent="0.45">
      <c r="A4761" t="s">
        <v>4383</v>
      </c>
      <c r="B4761" t="s">
        <v>4384</v>
      </c>
      <c r="C4761" t="s">
        <v>4385</v>
      </c>
      <c r="D4761" s="4" t="str" cm="1">
        <f t="array" ref="D4761">_xlfn.TEXTJOIN("",,_xlfn.LET(_xlpm.a,MID(C4761,_xlfn.SEQUENCE(1,LEN(C4761)),1),IF(ISNUMBER(--_xlpm.a),"",_xlpm.a)))</f>
        <v>_ABDOMEN___PELVIS</v>
      </c>
      <c r="E4761" t="str">
        <f t="shared" si="816"/>
        <v>_ABDOMEN_PELVIS</v>
      </c>
      <c r="F4761" t="str">
        <f t="shared" si="818"/>
        <v>_ABDOMEN_PELVIS</v>
      </c>
      <c r="G4761" t="b">
        <f t="shared" si="817"/>
        <v>0</v>
      </c>
      <c r="H4761">
        <f t="shared" si="819"/>
        <v>1</v>
      </c>
      <c r="I4761">
        <f t="shared" si="820"/>
        <v>0</v>
      </c>
      <c r="J4761" t="str" cm="1">
        <f t="array" ref="J4761">IF(OR(ISNUMBER(SEARCH({"A";"B";"C";"D";"E";"F";"G";"H";"I";"J";"K";"L";"M";"N";"O";"P";"Q";"R";"S";"T";"U";"V";"W";"X";"Y";"Z"},F4761))), "TRUE", "FALSE")</f>
        <v>TRUE</v>
      </c>
      <c r="K4761">
        <f t="shared" si="821"/>
        <v>0</v>
      </c>
      <c r="L4761">
        <f t="shared" si="822"/>
        <v>0</v>
      </c>
      <c r="M4761">
        <f t="shared" si="823"/>
        <v>0</v>
      </c>
      <c r="N4761">
        <f t="shared" si="824"/>
        <v>0</v>
      </c>
      <c r="O4761">
        <f t="shared" si="826"/>
        <v>0</v>
      </c>
      <c r="P4761">
        <f t="shared" si="825"/>
        <v>0</v>
      </c>
    </row>
    <row r="4762" spans="1:16" x14ac:dyDescent="0.45">
      <c r="A4762" t="s">
        <v>4386</v>
      </c>
      <c r="B4762" t="s">
        <v>4387</v>
      </c>
      <c r="C4762" t="s">
        <v>721</v>
      </c>
      <c r="D4762" s="4" t="str" cm="1">
        <f t="array" ref="D4762">_xlfn.TEXTJOIN("",,_xlfn.LET(_xlpm.a,MID(C4762,_xlfn.SEQUENCE(1,LEN(C4762)),1),IF(ISNUMBER(--_xlpm.a),"",_xlpm.a)))</f>
        <v>_Routine_Abdomen_Pelvis</v>
      </c>
      <c r="E4762" t="str">
        <f t="shared" si="816"/>
        <v>_Routine_Abdomen_Pelvis</v>
      </c>
      <c r="F4762" t="str">
        <f t="shared" si="818"/>
        <v>_ROUTINE_ABDOMEN_PELVIS</v>
      </c>
      <c r="G4762" t="b">
        <f t="shared" si="817"/>
        <v>0</v>
      </c>
      <c r="H4762">
        <f t="shared" si="819"/>
        <v>1</v>
      </c>
      <c r="I4762">
        <f t="shared" si="820"/>
        <v>0</v>
      </c>
      <c r="J4762" t="str" cm="1">
        <f t="array" ref="J4762">IF(OR(ISNUMBER(SEARCH({"A";"B";"C";"D";"E";"F";"G";"H";"I";"J";"K";"L";"M";"N";"O";"P";"Q";"R";"S";"T";"U";"V";"W";"X";"Y";"Z"},F4762))), "TRUE", "FALSE")</f>
        <v>TRUE</v>
      </c>
      <c r="K4762">
        <f t="shared" si="821"/>
        <v>0</v>
      </c>
      <c r="L4762">
        <f t="shared" si="822"/>
        <v>0</v>
      </c>
      <c r="M4762">
        <f t="shared" si="823"/>
        <v>0</v>
      </c>
      <c r="N4762">
        <f t="shared" si="824"/>
        <v>0</v>
      </c>
      <c r="O4762">
        <f t="shared" si="826"/>
        <v>0</v>
      </c>
      <c r="P4762">
        <f t="shared" si="825"/>
        <v>0</v>
      </c>
    </row>
    <row r="4763" spans="1:16" x14ac:dyDescent="0.45">
      <c r="A4763" t="s">
        <v>4388</v>
      </c>
      <c r="B4763" t="s">
        <v>4389</v>
      </c>
      <c r="C4763" t="s">
        <v>1274</v>
      </c>
      <c r="D4763" s="4" t="str" cm="1">
        <f t="array" ref="D4763">_xlfn.TEXTJOIN("",,_xlfn.LET(_xlpm.a,MID(C4763,_xlfn.SEQUENCE(1,LEN(C4763)),1),IF(ISNUMBER(--_xlpm.a),"",_xlpm.a)))</f>
        <v>_Trauma_Cervical_Spine</v>
      </c>
      <c r="E4763" t="str">
        <f t="shared" si="816"/>
        <v>_Trauma_Cervical_Spine</v>
      </c>
      <c r="F4763" t="str">
        <f t="shared" si="818"/>
        <v>_TRAUMA_CERVICAL_SPINE</v>
      </c>
      <c r="G4763" t="b">
        <f t="shared" si="817"/>
        <v>0</v>
      </c>
      <c r="H4763">
        <f t="shared" si="819"/>
        <v>0</v>
      </c>
      <c r="I4763">
        <f t="shared" si="820"/>
        <v>0</v>
      </c>
      <c r="J4763" t="str" cm="1">
        <f t="array" ref="J4763">IF(OR(ISNUMBER(SEARCH({"A";"B";"C";"D";"E";"F";"G";"H";"I";"J";"K";"L";"M";"N";"O";"P";"Q";"R";"S";"T";"U";"V";"W";"X";"Y";"Z"},F4763))), "TRUE", "FALSE")</f>
        <v>TRUE</v>
      </c>
      <c r="K4763">
        <f t="shared" si="821"/>
        <v>0</v>
      </c>
      <c r="L4763">
        <f t="shared" si="822"/>
        <v>0</v>
      </c>
      <c r="M4763">
        <f t="shared" si="823"/>
        <v>0</v>
      </c>
      <c r="N4763">
        <f t="shared" si="824"/>
        <v>0</v>
      </c>
      <c r="O4763">
        <f t="shared" si="826"/>
        <v>0</v>
      </c>
      <c r="P4763">
        <f t="shared" si="825"/>
        <v>0</v>
      </c>
    </row>
    <row r="4764" spans="1:16" x14ac:dyDescent="0.45">
      <c r="A4764" t="s">
        <v>4388</v>
      </c>
      <c r="B4764" t="s">
        <v>4389</v>
      </c>
      <c r="C4764" t="s">
        <v>4390</v>
      </c>
      <c r="D4764" s="4" t="str" cm="1">
        <f t="array" ref="D4764">_xlfn.TEXTJOIN("",,_xlfn.LET(_xlpm.a,MID(C4764,_xlfn.SEQUENCE(1,LEN(C4764)),1),IF(ISNUMBER(--_xlpm.a),"",_xlpm.a)))</f>
        <v>_Reformatted</v>
      </c>
      <c r="E4764" t="str">
        <f t="shared" si="816"/>
        <v>_Reformatted</v>
      </c>
      <c r="F4764" t="str">
        <f t="shared" si="818"/>
        <v>_REFORMATTED</v>
      </c>
      <c r="G4764" t="b">
        <f t="shared" si="817"/>
        <v>1</v>
      </c>
      <c r="H4764">
        <f t="shared" si="819"/>
        <v>0</v>
      </c>
      <c r="I4764">
        <f t="shared" si="820"/>
        <v>0</v>
      </c>
      <c r="J4764" t="str" cm="1">
        <f t="array" ref="J4764">IF(OR(ISNUMBER(SEARCH({"A";"B";"C";"D";"E";"F";"G";"H";"I";"J";"K";"L";"M";"N";"O";"P";"Q";"R";"S";"T";"U";"V";"W";"X";"Y";"Z"},F4764))), "TRUE", "FALSE")</f>
        <v>TRUE</v>
      </c>
      <c r="K4764">
        <f t="shared" si="821"/>
        <v>0</v>
      </c>
      <c r="L4764">
        <f t="shared" si="822"/>
        <v>0</v>
      </c>
      <c r="M4764">
        <f t="shared" si="823"/>
        <v>0</v>
      </c>
      <c r="N4764">
        <f t="shared" si="824"/>
        <v>0</v>
      </c>
      <c r="O4764">
        <f t="shared" si="826"/>
        <v>0</v>
      </c>
      <c r="P4764">
        <f t="shared" si="825"/>
        <v>0</v>
      </c>
    </row>
    <row r="4765" spans="1:16" x14ac:dyDescent="0.45">
      <c r="A4765" t="s">
        <v>4388</v>
      </c>
      <c r="B4765" t="s">
        <v>4389</v>
      </c>
      <c r="C4765" t="s">
        <v>2501</v>
      </c>
      <c r="D4765" s="4" t="str" cm="1">
        <f t="array" ref="D4765">_xlfn.TEXTJOIN("",,_xlfn.LET(_xlpm.a,MID(C4765,_xlfn.SEQUENCE(1,LEN(C4765)),1),IF(ISNUMBER(--_xlpm.a),"",_xlpm.a)))</f>
        <v>_Trauma_Arch_Abdomen_Pelvis</v>
      </c>
      <c r="E4765" t="str">
        <f t="shared" si="816"/>
        <v>_Trauma_Arch_Abdomen_Pelvis</v>
      </c>
      <c r="F4765" t="str">
        <f t="shared" si="818"/>
        <v>_TRAUMA_ARCH_ABDOMEN_PELVIS</v>
      </c>
      <c r="G4765" t="b">
        <f t="shared" si="817"/>
        <v>0</v>
      </c>
      <c r="H4765">
        <f t="shared" si="819"/>
        <v>1</v>
      </c>
      <c r="I4765">
        <f t="shared" si="820"/>
        <v>0</v>
      </c>
      <c r="J4765" t="str" cm="1">
        <f t="array" ref="J4765">IF(OR(ISNUMBER(SEARCH({"A";"B";"C";"D";"E";"F";"G";"H";"I";"J";"K";"L";"M";"N";"O";"P";"Q";"R";"S";"T";"U";"V";"W";"X";"Y";"Z"},F4765))), "TRUE", "FALSE")</f>
        <v>TRUE</v>
      </c>
      <c r="K4765">
        <f t="shared" si="821"/>
        <v>0</v>
      </c>
      <c r="L4765">
        <f t="shared" si="822"/>
        <v>0</v>
      </c>
      <c r="M4765">
        <f t="shared" si="823"/>
        <v>0</v>
      </c>
      <c r="N4765">
        <f t="shared" si="824"/>
        <v>0</v>
      </c>
      <c r="O4765">
        <f t="shared" si="826"/>
        <v>0</v>
      </c>
      <c r="P4765">
        <f t="shared" si="825"/>
        <v>0</v>
      </c>
    </row>
    <row r="4766" spans="1:16" x14ac:dyDescent="0.45">
      <c r="A4766" t="s">
        <v>4388</v>
      </c>
      <c r="B4766" t="s">
        <v>4389</v>
      </c>
      <c r="C4766" t="s">
        <v>1273</v>
      </c>
      <c r="D4766" s="4" t="str" cm="1">
        <f t="array" ref="D4766">_xlfn.TEXTJOIN("",,_xlfn.LET(_xlpm.a,MID(C4766,_xlfn.SEQUENCE(1,LEN(C4766)),1),IF(ISNUMBER(--_xlpm.a),"",_xlpm.a)))</f>
        <v>_Trauma_Head</v>
      </c>
      <c r="E4766" t="str">
        <f t="shared" si="816"/>
        <v>_Trauma_Head</v>
      </c>
      <c r="F4766" t="str">
        <f t="shared" si="818"/>
        <v>_TRAUMA_HEAD</v>
      </c>
      <c r="G4766" t="b">
        <f t="shared" si="817"/>
        <v>0</v>
      </c>
      <c r="H4766">
        <f t="shared" si="819"/>
        <v>0</v>
      </c>
      <c r="I4766">
        <f t="shared" si="820"/>
        <v>0</v>
      </c>
      <c r="J4766" t="str" cm="1">
        <f t="array" ref="J4766">IF(OR(ISNUMBER(SEARCH({"A";"B";"C";"D";"E";"F";"G";"H";"I";"J";"K";"L";"M";"N";"O";"P";"Q";"R";"S";"T";"U";"V";"W";"X";"Y";"Z"},F4766))), "TRUE", "FALSE")</f>
        <v>TRUE</v>
      </c>
      <c r="K4766">
        <f t="shared" si="821"/>
        <v>0</v>
      </c>
      <c r="L4766">
        <f t="shared" si="822"/>
        <v>0</v>
      </c>
      <c r="M4766">
        <f t="shared" si="823"/>
        <v>0</v>
      </c>
      <c r="N4766">
        <f t="shared" si="824"/>
        <v>0</v>
      </c>
      <c r="O4766">
        <f t="shared" si="826"/>
        <v>0</v>
      </c>
      <c r="P4766">
        <f t="shared" si="825"/>
        <v>0</v>
      </c>
    </row>
    <row r="4767" spans="1:16" x14ac:dyDescent="0.45">
      <c r="A4767" t="s">
        <v>4388</v>
      </c>
      <c r="B4767" t="s">
        <v>4389</v>
      </c>
      <c r="C4767" t="s">
        <v>909</v>
      </c>
      <c r="D4767" s="4" t="str" cm="1">
        <f t="array" ref="D4767">_xlfn.TEXTJOIN("",,_xlfn.LET(_xlpm.a,MID(C4767,_xlfn.SEQUENCE(1,LEN(C4767)),1),IF(ISNUMBER(--_xlpm.a),"",_xlpm.a)))</f>
        <v>_Trauma_Head</v>
      </c>
      <c r="E4767" t="str">
        <f t="shared" si="816"/>
        <v>_Trauma_Head</v>
      </c>
      <c r="F4767" t="str">
        <f t="shared" si="818"/>
        <v>_TRAUMA_HEAD</v>
      </c>
      <c r="G4767" t="b">
        <f t="shared" si="817"/>
        <v>0</v>
      </c>
      <c r="H4767">
        <f t="shared" si="819"/>
        <v>0</v>
      </c>
      <c r="I4767">
        <f t="shared" si="820"/>
        <v>0</v>
      </c>
      <c r="J4767" t="str" cm="1">
        <f t="array" ref="J4767">IF(OR(ISNUMBER(SEARCH({"A";"B";"C";"D";"E";"F";"G";"H";"I";"J";"K";"L";"M";"N";"O";"P";"Q";"R";"S";"T";"U";"V";"W";"X";"Y";"Z"},F4767))), "TRUE", "FALSE")</f>
        <v>TRUE</v>
      </c>
      <c r="K4767">
        <f t="shared" si="821"/>
        <v>0</v>
      </c>
      <c r="L4767">
        <f t="shared" si="822"/>
        <v>0</v>
      </c>
      <c r="M4767">
        <f t="shared" si="823"/>
        <v>0</v>
      </c>
      <c r="N4767">
        <f t="shared" si="824"/>
        <v>0</v>
      </c>
      <c r="O4767">
        <f t="shared" si="826"/>
        <v>0</v>
      </c>
      <c r="P4767">
        <f t="shared" si="825"/>
        <v>0</v>
      </c>
    </row>
    <row r="4768" spans="1:16" x14ac:dyDescent="0.45">
      <c r="A4768" t="s">
        <v>4388</v>
      </c>
      <c r="B4768" t="s">
        <v>4389</v>
      </c>
      <c r="C4768" t="s">
        <v>2112</v>
      </c>
      <c r="D4768" s="4" t="str" cm="1">
        <f t="array" ref="D4768">_xlfn.TEXTJOIN("",,_xlfn.LET(_xlpm.a,MID(C4768,_xlfn.SEQUENCE(1,LEN(C4768)),1),IF(ISNUMBER(--_xlpm.a),"",_xlpm.a)))</f>
        <v>_Recon___Trauma_Arch_Abdomen_Pe</v>
      </c>
      <c r="E4768" t="str">
        <f t="shared" si="816"/>
        <v>_Recon_Trauma_Arch_Abdomen_Pe</v>
      </c>
      <c r="F4768" t="str">
        <f t="shared" si="818"/>
        <v>_RECON_TRAUMA_ARCH_ABDOMEN_PE</v>
      </c>
      <c r="G4768" t="b">
        <f t="shared" si="817"/>
        <v>1</v>
      </c>
      <c r="H4768">
        <f t="shared" si="819"/>
        <v>0</v>
      </c>
      <c r="I4768">
        <f t="shared" si="820"/>
        <v>0</v>
      </c>
      <c r="J4768" t="str" cm="1">
        <f t="array" ref="J4768">IF(OR(ISNUMBER(SEARCH({"A";"B";"C";"D";"E";"F";"G";"H";"I";"J";"K";"L";"M";"N";"O";"P";"Q";"R";"S";"T";"U";"V";"W";"X";"Y";"Z"},F4768))), "TRUE", "FALSE")</f>
        <v>TRUE</v>
      </c>
      <c r="K4768">
        <f t="shared" si="821"/>
        <v>0</v>
      </c>
      <c r="L4768">
        <f t="shared" si="822"/>
        <v>0</v>
      </c>
      <c r="M4768">
        <f t="shared" si="823"/>
        <v>0</v>
      </c>
      <c r="N4768">
        <f t="shared" si="824"/>
        <v>0</v>
      </c>
      <c r="O4768">
        <f t="shared" si="826"/>
        <v>0</v>
      </c>
      <c r="P4768">
        <f t="shared" si="825"/>
        <v>0</v>
      </c>
    </row>
    <row r="4769" spans="1:16" x14ac:dyDescent="0.45">
      <c r="A4769" t="s">
        <v>4388</v>
      </c>
      <c r="B4769" t="s">
        <v>4389</v>
      </c>
      <c r="C4769" t="s">
        <v>4391</v>
      </c>
      <c r="D4769" s="4" t="str" cm="1">
        <f t="array" ref="D4769">_xlfn.TEXTJOIN("",,_xlfn.LET(_xlpm.a,MID(C4769,_xlfn.SEQUENCE(1,LEN(C4769)),1),IF(ISNUMBER(--_xlpm.a),"",_xlpm.a)))</f>
        <v>_Trauma_Arch_Abdomen_Pelvis</v>
      </c>
      <c r="E4769" t="str">
        <f t="shared" si="816"/>
        <v>_Trauma_Arch_Abdomen_Pelvis</v>
      </c>
      <c r="F4769" t="str">
        <f t="shared" si="818"/>
        <v>_TRAUMA_ARCH_ABDOMEN_PELVIS</v>
      </c>
      <c r="G4769" t="b">
        <f t="shared" si="817"/>
        <v>0</v>
      </c>
      <c r="H4769">
        <f t="shared" si="819"/>
        <v>1</v>
      </c>
      <c r="I4769">
        <f t="shared" si="820"/>
        <v>0</v>
      </c>
      <c r="J4769" t="str" cm="1">
        <f t="array" ref="J4769">IF(OR(ISNUMBER(SEARCH({"A";"B";"C";"D";"E";"F";"G";"H";"I";"J";"K";"L";"M";"N";"O";"P";"Q";"R";"S";"T";"U";"V";"W";"X";"Y";"Z"},F4769))), "TRUE", "FALSE")</f>
        <v>TRUE</v>
      </c>
      <c r="K4769">
        <f t="shared" si="821"/>
        <v>0</v>
      </c>
      <c r="L4769">
        <f t="shared" si="822"/>
        <v>0</v>
      </c>
      <c r="M4769">
        <f t="shared" si="823"/>
        <v>0</v>
      </c>
      <c r="N4769">
        <f t="shared" si="824"/>
        <v>0</v>
      </c>
      <c r="O4769">
        <f t="shared" si="826"/>
        <v>0</v>
      </c>
      <c r="P4769">
        <f t="shared" si="825"/>
        <v>0</v>
      </c>
    </row>
    <row r="4770" spans="1:16" x14ac:dyDescent="0.45">
      <c r="A4770" t="s">
        <v>4388</v>
      </c>
      <c r="B4770" t="s">
        <v>4389</v>
      </c>
      <c r="C4770" t="s">
        <v>4392</v>
      </c>
      <c r="D4770" s="4" t="str" cm="1">
        <f t="array" ref="D4770">_xlfn.TEXTJOIN("",,_xlfn.LET(_xlpm.a,MID(C4770,_xlfn.SEQUENCE(1,LEN(C4770)),1),IF(ISNUMBER(--_xlpm.a),"",_xlpm.a)))</f>
        <v>_Reformatted</v>
      </c>
      <c r="E4770" t="str">
        <f t="shared" si="816"/>
        <v>_Reformatted</v>
      </c>
      <c r="F4770" t="str">
        <f t="shared" si="818"/>
        <v>_REFORMATTED</v>
      </c>
      <c r="G4770" t="b">
        <f t="shared" si="817"/>
        <v>1</v>
      </c>
      <c r="H4770">
        <f t="shared" si="819"/>
        <v>0</v>
      </c>
      <c r="I4770">
        <f t="shared" si="820"/>
        <v>0</v>
      </c>
      <c r="J4770" t="str" cm="1">
        <f t="array" ref="J4770">IF(OR(ISNUMBER(SEARCH({"A";"B";"C";"D";"E";"F";"G";"H";"I";"J";"K";"L";"M";"N";"O";"P";"Q";"R";"S";"T";"U";"V";"W";"X";"Y";"Z"},F4770))), "TRUE", "FALSE")</f>
        <v>TRUE</v>
      </c>
      <c r="K4770">
        <f t="shared" si="821"/>
        <v>0</v>
      </c>
      <c r="L4770">
        <f t="shared" si="822"/>
        <v>0</v>
      </c>
      <c r="M4770">
        <f t="shared" si="823"/>
        <v>0</v>
      </c>
      <c r="N4770">
        <f t="shared" si="824"/>
        <v>0</v>
      </c>
      <c r="O4770">
        <f t="shared" si="826"/>
        <v>0</v>
      </c>
      <c r="P4770">
        <f t="shared" si="825"/>
        <v>0</v>
      </c>
    </row>
    <row r="4771" spans="1:16" x14ac:dyDescent="0.45">
      <c r="A4771" t="s">
        <v>4388</v>
      </c>
      <c r="B4771" t="s">
        <v>4389</v>
      </c>
      <c r="C4771" t="s">
        <v>4393</v>
      </c>
      <c r="D4771" s="4" t="str" cm="1">
        <f t="array" ref="D4771">_xlfn.TEXTJOIN("",,_xlfn.LET(_xlpm.a,MID(C4771,_xlfn.SEQUENCE(1,LEN(C4771)),1),IF(ISNUMBER(--_xlpm.a),"",_xlpm.a)))</f>
        <v>_Reformatted</v>
      </c>
      <c r="E4771" t="str">
        <f t="shared" si="816"/>
        <v>_Reformatted</v>
      </c>
      <c r="F4771" t="str">
        <f t="shared" si="818"/>
        <v>_REFORMATTED</v>
      </c>
      <c r="G4771" t="b">
        <f t="shared" si="817"/>
        <v>1</v>
      </c>
      <c r="H4771">
        <f t="shared" si="819"/>
        <v>0</v>
      </c>
      <c r="I4771">
        <f t="shared" si="820"/>
        <v>0</v>
      </c>
      <c r="J4771" t="str" cm="1">
        <f t="array" ref="J4771">IF(OR(ISNUMBER(SEARCH({"A";"B";"C";"D";"E";"F";"G";"H";"I";"J";"K";"L";"M";"N";"O";"P";"Q";"R";"S";"T";"U";"V";"W";"X";"Y";"Z"},F4771))), "TRUE", "FALSE")</f>
        <v>TRUE</v>
      </c>
      <c r="K4771">
        <f t="shared" si="821"/>
        <v>0</v>
      </c>
      <c r="L4771">
        <f t="shared" si="822"/>
        <v>0</v>
      </c>
      <c r="M4771">
        <f t="shared" si="823"/>
        <v>0</v>
      </c>
      <c r="N4771">
        <f t="shared" si="824"/>
        <v>0</v>
      </c>
      <c r="O4771">
        <f t="shared" si="826"/>
        <v>0</v>
      </c>
      <c r="P4771">
        <f t="shared" si="825"/>
        <v>0</v>
      </c>
    </row>
    <row r="4772" spans="1:16" x14ac:dyDescent="0.45">
      <c r="A4772" t="s">
        <v>4394</v>
      </c>
      <c r="B4772" t="s">
        <v>4395</v>
      </c>
      <c r="C4772" t="s">
        <v>4396</v>
      </c>
      <c r="D4772" s="4" t="str" cm="1">
        <f t="array" ref="D4772">_xlfn.TEXTJOIN("",,_xlfn.LET(_xlpm.a,MID(C4772,_xlfn.SEQUENCE(1,LEN(C4772)),1),IF(ISNUMBER(--_xlpm.a),"",_xlpm.a)))</f>
        <v>_CORONAL_MPR</v>
      </c>
      <c r="E4772" t="str">
        <f t="shared" si="816"/>
        <v>_CORONAL_MPR</v>
      </c>
      <c r="F4772" t="str">
        <f t="shared" si="818"/>
        <v>_CORONAL_MPR</v>
      </c>
      <c r="G4772" t="b">
        <f t="shared" si="817"/>
        <v>1</v>
      </c>
      <c r="H4772">
        <f t="shared" si="819"/>
        <v>0</v>
      </c>
      <c r="I4772">
        <f t="shared" si="820"/>
        <v>0</v>
      </c>
      <c r="J4772" t="str" cm="1">
        <f t="array" ref="J4772">IF(OR(ISNUMBER(SEARCH({"A";"B";"C";"D";"E";"F";"G";"H";"I";"J";"K";"L";"M";"N";"O";"P";"Q";"R";"S";"T";"U";"V";"W";"X";"Y";"Z"},F4772))), "TRUE", "FALSE")</f>
        <v>TRUE</v>
      </c>
      <c r="K4772">
        <f t="shared" si="821"/>
        <v>0</v>
      </c>
      <c r="L4772">
        <f t="shared" si="822"/>
        <v>0</v>
      </c>
      <c r="M4772">
        <f t="shared" si="823"/>
        <v>0</v>
      </c>
      <c r="N4772">
        <f t="shared" si="824"/>
        <v>0</v>
      </c>
      <c r="O4772">
        <f t="shared" si="826"/>
        <v>0</v>
      </c>
      <c r="P4772">
        <f t="shared" si="825"/>
        <v>0</v>
      </c>
    </row>
    <row r="4773" spans="1:16" x14ac:dyDescent="0.45">
      <c r="A4773" t="s">
        <v>4394</v>
      </c>
      <c r="B4773" t="s">
        <v>4395</v>
      </c>
      <c r="C4773" t="s">
        <v>872</v>
      </c>
      <c r="D4773" s="4" t="str" cm="1">
        <f t="array" ref="D4773">_xlfn.TEXTJOIN("",,_xlfn.LET(_xlpm.a,MID(C4773,_xlfn.SEQUENCE(1,LEN(C4773)),1),IF(ISNUMBER(--_xlpm.a),"",_xlpm.a)))</f>
        <v>_Axial_chest_abd_pelvis</v>
      </c>
      <c r="E4773" t="str">
        <f t="shared" si="816"/>
        <v>_Axial_chest_abd_pelvis</v>
      </c>
      <c r="F4773" t="str">
        <f t="shared" si="818"/>
        <v>_AXIAL_CHEST_ABD_PELVIS</v>
      </c>
      <c r="G4773" t="b">
        <f t="shared" si="817"/>
        <v>0</v>
      </c>
      <c r="H4773">
        <f t="shared" si="819"/>
        <v>1</v>
      </c>
      <c r="I4773">
        <f t="shared" si="820"/>
        <v>1</v>
      </c>
      <c r="J4773" t="str" cm="1">
        <f t="array" ref="J4773">IF(OR(ISNUMBER(SEARCH({"A";"B";"C";"D";"E";"F";"G";"H";"I";"J";"K";"L";"M";"N";"O";"P";"Q";"R";"S";"T";"U";"V";"W";"X";"Y";"Z"},F4773))), "TRUE", "FALSE")</f>
        <v>TRUE</v>
      </c>
      <c r="K4773">
        <f t="shared" si="821"/>
        <v>1</v>
      </c>
      <c r="L4773">
        <f t="shared" si="822"/>
        <v>0</v>
      </c>
      <c r="M4773">
        <f t="shared" si="823"/>
        <v>0</v>
      </c>
      <c r="N4773">
        <f t="shared" si="824"/>
        <v>0</v>
      </c>
      <c r="O4773">
        <f t="shared" si="826"/>
        <v>0</v>
      </c>
      <c r="P4773">
        <f t="shared" si="825"/>
        <v>0</v>
      </c>
    </row>
    <row r="4774" spans="1:16" x14ac:dyDescent="0.45">
      <c r="A4774" t="s">
        <v>4397</v>
      </c>
      <c r="B4774" t="s">
        <v>4398</v>
      </c>
      <c r="C4774" t="s">
        <v>53</v>
      </c>
      <c r="D4774" s="4" t="str" cm="1">
        <f t="array" ref="D4774">_xlfn.TEXTJOIN("",,_xlfn.LET(_xlpm.a,MID(C4774,_xlfn.SEQUENCE(1,LEN(C4774)),1),IF(ISNUMBER(--_xlpm.a),"",_xlpm.a)))</f>
        <v>_ABDOMEN_PELVIS_WO</v>
      </c>
      <c r="E4774" t="str">
        <f t="shared" si="816"/>
        <v>_ABDOMEN_PELVIS_WO</v>
      </c>
      <c r="F4774" t="str">
        <f t="shared" si="818"/>
        <v>_ABDOMEN_PELVIS_WO</v>
      </c>
      <c r="G4774" t="b">
        <f t="shared" si="817"/>
        <v>0</v>
      </c>
      <c r="H4774">
        <f t="shared" si="819"/>
        <v>1</v>
      </c>
      <c r="I4774">
        <f t="shared" si="820"/>
        <v>0</v>
      </c>
      <c r="J4774" t="str" cm="1">
        <f t="array" ref="J4774">IF(OR(ISNUMBER(SEARCH({"A";"B";"C";"D";"E";"F";"G";"H";"I";"J";"K";"L";"M";"N";"O";"P";"Q";"R";"S";"T";"U";"V";"W";"X";"Y";"Z"},F4774))), "TRUE", "FALSE")</f>
        <v>TRUE</v>
      </c>
      <c r="K4774">
        <f t="shared" si="821"/>
        <v>0</v>
      </c>
      <c r="L4774">
        <f t="shared" si="822"/>
        <v>0</v>
      </c>
      <c r="M4774">
        <f t="shared" si="823"/>
        <v>0</v>
      </c>
      <c r="N4774">
        <f t="shared" si="824"/>
        <v>0</v>
      </c>
      <c r="O4774">
        <f t="shared" si="826"/>
        <v>0</v>
      </c>
      <c r="P4774">
        <f t="shared" si="825"/>
        <v>0</v>
      </c>
    </row>
    <row r="4775" spans="1:16" x14ac:dyDescent="0.45">
      <c r="A4775" t="s">
        <v>4399</v>
      </c>
      <c r="B4775" t="s">
        <v>4400</v>
      </c>
      <c r="C4775" t="s">
        <v>805</v>
      </c>
      <c r="D4775" s="4" t="str" cm="1">
        <f t="array" ref="D4775">_xlfn.TEXTJOIN("",,_xlfn.LET(_xlpm.a,MID(C4775,_xlfn.SEQUENCE(1,LEN(C4775)),1),IF(ISNUMBER(--_xlpm.a),"",_xlpm.a)))</f>
        <v>_AXIAL_ABD_PEL_POST_CONTRAST</v>
      </c>
      <c r="E4775" t="str">
        <f t="shared" si="816"/>
        <v>_AXIAL_ABD_PEL_POST_CONTRAST</v>
      </c>
      <c r="F4775" t="str">
        <f t="shared" si="818"/>
        <v>_AXIAL_ABD_PEL_POST_CONTRAST</v>
      </c>
      <c r="G4775" t="b">
        <f t="shared" si="817"/>
        <v>0</v>
      </c>
      <c r="H4775">
        <f t="shared" si="819"/>
        <v>0</v>
      </c>
      <c r="I4775">
        <f t="shared" si="820"/>
        <v>1</v>
      </c>
      <c r="J4775" t="str" cm="1">
        <f t="array" ref="J4775">IF(OR(ISNUMBER(SEARCH({"A";"B";"C";"D";"E";"F";"G";"H";"I";"J";"K";"L";"M";"N";"O";"P";"Q";"R";"S";"T";"U";"V";"W";"X";"Y";"Z"},F4775))), "TRUE", "FALSE")</f>
        <v>TRUE</v>
      </c>
      <c r="K4775">
        <f t="shared" si="821"/>
        <v>0</v>
      </c>
      <c r="L4775">
        <f t="shared" si="822"/>
        <v>0</v>
      </c>
      <c r="M4775">
        <f t="shared" si="823"/>
        <v>0</v>
      </c>
      <c r="N4775">
        <f t="shared" si="824"/>
        <v>0</v>
      </c>
      <c r="O4775">
        <f t="shared" si="826"/>
        <v>0</v>
      </c>
      <c r="P4775">
        <f t="shared" si="825"/>
        <v>0</v>
      </c>
    </row>
    <row r="4776" spans="1:16" x14ac:dyDescent="0.45">
      <c r="A4776" t="s">
        <v>4399</v>
      </c>
      <c r="B4776" t="s">
        <v>4400</v>
      </c>
      <c r="C4776" t="s">
        <v>4401</v>
      </c>
      <c r="D4776" s="4" t="str" cm="1">
        <f t="array" ref="D4776">_xlfn.TEXTJOIN("",,_xlfn.LET(_xlpm.a,MID(C4776,_xlfn.SEQUENCE(1,LEN(C4776)),1),IF(ISNUMBER(--_xlpm.a),"",_xlpm.a)))</f>
        <v>_Average</v>
      </c>
      <c r="E4776" t="str">
        <f t="shared" si="816"/>
        <v>_Average</v>
      </c>
      <c r="F4776" t="str">
        <f t="shared" si="818"/>
        <v>_AVERAGE</v>
      </c>
      <c r="G4776" t="b">
        <f t="shared" si="817"/>
        <v>0</v>
      </c>
      <c r="H4776">
        <f t="shared" si="819"/>
        <v>0</v>
      </c>
      <c r="I4776">
        <f t="shared" si="820"/>
        <v>0</v>
      </c>
      <c r="J4776" t="str" cm="1">
        <f t="array" ref="J4776">IF(OR(ISNUMBER(SEARCH({"A";"B";"C";"D";"E";"F";"G";"H";"I";"J";"K";"L";"M";"N";"O";"P";"Q";"R";"S";"T";"U";"V";"W";"X";"Y";"Z"},F4776))), "TRUE", "FALSE")</f>
        <v>TRUE</v>
      </c>
      <c r="K4776">
        <f t="shared" si="821"/>
        <v>0</v>
      </c>
      <c r="L4776">
        <f t="shared" si="822"/>
        <v>0</v>
      </c>
      <c r="M4776">
        <f t="shared" si="823"/>
        <v>0</v>
      </c>
      <c r="N4776">
        <f t="shared" si="824"/>
        <v>0</v>
      </c>
      <c r="O4776">
        <f t="shared" si="826"/>
        <v>0</v>
      </c>
      <c r="P4776">
        <f t="shared" si="825"/>
        <v>0</v>
      </c>
    </row>
    <row r="4777" spans="1:16" x14ac:dyDescent="0.45">
      <c r="A4777" t="s">
        <v>4402</v>
      </c>
      <c r="B4777" t="s">
        <v>4403</v>
      </c>
      <c r="C4777" t="s">
        <v>176</v>
      </c>
      <c r="D4777" s="4" t="str" cm="1">
        <f t="array" ref="D4777">_xlfn.TEXTJOIN("",,_xlfn.LET(_xlpm.a,MID(C4777,_xlfn.SEQUENCE(1,LEN(C4777)),1),IF(ISNUMBER(--_xlpm.a),"",_xlpm.a)))</f>
        <v>_SAG_MM_MIP_ARTERIAL_CHEST</v>
      </c>
      <c r="E4777" t="str">
        <f t="shared" si="816"/>
        <v>_SAG_MM_MIP_ARTERIAL_CHEST</v>
      </c>
      <c r="F4777" t="str">
        <f t="shared" si="818"/>
        <v>_SAG_MM_MIP_ARTERIAL_CHEST</v>
      </c>
      <c r="G4777" t="b">
        <f t="shared" si="817"/>
        <v>1</v>
      </c>
      <c r="H4777">
        <f t="shared" si="819"/>
        <v>0</v>
      </c>
      <c r="I4777">
        <f t="shared" si="820"/>
        <v>0</v>
      </c>
      <c r="J4777" t="str" cm="1">
        <f t="array" ref="J4777">IF(OR(ISNUMBER(SEARCH({"A";"B";"C";"D";"E";"F";"G";"H";"I";"J";"K";"L";"M";"N";"O";"P";"Q";"R";"S";"T";"U";"V";"W";"X";"Y";"Z"},F4777))), "TRUE", "FALSE")</f>
        <v>TRUE</v>
      </c>
      <c r="K4777">
        <f t="shared" si="821"/>
        <v>0</v>
      </c>
      <c r="L4777">
        <f t="shared" si="822"/>
        <v>0</v>
      </c>
      <c r="M4777">
        <f t="shared" si="823"/>
        <v>0</v>
      </c>
      <c r="N4777">
        <f t="shared" si="824"/>
        <v>0</v>
      </c>
      <c r="O4777">
        <f t="shared" si="826"/>
        <v>0</v>
      </c>
      <c r="P4777">
        <f t="shared" si="825"/>
        <v>0</v>
      </c>
    </row>
    <row r="4778" spans="1:16" x14ac:dyDescent="0.45">
      <c r="A4778" t="s">
        <v>4402</v>
      </c>
      <c r="B4778" t="s">
        <v>4403</v>
      </c>
      <c r="C4778" t="s">
        <v>177</v>
      </c>
      <c r="D4778" s="4" t="str" cm="1">
        <f t="array" ref="D4778">_xlfn.TEXTJOIN("",,_xlfn.LET(_xlpm.a,MID(C4778,_xlfn.SEQUENCE(1,LEN(C4778)),1),IF(ISNUMBER(--_xlpm.a),"",_xlpm.a)))</f>
        <v>_COR_MM_MIP_AP</v>
      </c>
      <c r="E4778" t="str">
        <f t="shared" si="816"/>
        <v>_COR_MM_MIP_AP</v>
      </c>
      <c r="F4778" t="str">
        <f t="shared" si="818"/>
        <v>_COR_MM_MIP_AP</v>
      </c>
      <c r="G4778" t="b">
        <f t="shared" si="817"/>
        <v>1</v>
      </c>
      <c r="H4778">
        <f t="shared" si="819"/>
        <v>0</v>
      </c>
      <c r="I4778">
        <f t="shared" si="820"/>
        <v>0</v>
      </c>
      <c r="J4778" t="str" cm="1">
        <f t="array" ref="J4778">IF(OR(ISNUMBER(SEARCH({"A";"B";"C";"D";"E";"F";"G";"H";"I";"J";"K";"L";"M";"N";"O";"P";"Q";"R";"S";"T";"U";"V";"W";"X";"Y";"Z"},F4778))), "TRUE", "FALSE")</f>
        <v>TRUE</v>
      </c>
      <c r="K4778">
        <f t="shared" si="821"/>
        <v>0</v>
      </c>
      <c r="L4778">
        <f t="shared" si="822"/>
        <v>0</v>
      </c>
      <c r="M4778">
        <f t="shared" si="823"/>
        <v>0</v>
      </c>
      <c r="N4778">
        <f t="shared" si="824"/>
        <v>0</v>
      </c>
      <c r="O4778">
        <f t="shared" si="826"/>
        <v>0</v>
      </c>
      <c r="P4778">
        <f t="shared" si="825"/>
        <v>0</v>
      </c>
    </row>
    <row r="4779" spans="1:16" x14ac:dyDescent="0.45">
      <c r="A4779" t="s">
        <v>4402</v>
      </c>
      <c r="B4779" t="s">
        <v>4403</v>
      </c>
      <c r="C4779" t="s">
        <v>175</v>
      </c>
      <c r="D4779" s="4" t="str" cm="1">
        <f t="array" ref="D4779">_xlfn.TEXTJOIN("",,_xlfn.LET(_xlpm.a,MID(C4779,_xlfn.SEQUENCE(1,LEN(C4779)),1),IF(ISNUMBER(--_xlpm.a),"",_xlpm.a)))</f>
        <v>_AX__MM_ABDOMEN_PELVIS</v>
      </c>
      <c r="E4779" t="str">
        <f t="shared" si="816"/>
        <v>_AX_MM_ABDOMEN_PELVIS</v>
      </c>
      <c r="F4779" t="str">
        <f t="shared" si="818"/>
        <v>_AX_MM_ABDOMEN_PELVIS</v>
      </c>
      <c r="G4779" t="b">
        <f t="shared" si="817"/>
        <v>0</v>
      </c>
      <c r="H4779">
        <f t="shared" si="819"/>
        <v>1</v>
      </c>
      <c r="I4779">
        <f t="shared" si="820"/>
        <v>1</v>
      </c>
      <c r="J4779" t="str" cm="1">
        <f t="array" ref="J4779">IF(OR(ISNUMBER(SEARCH({"A";"B";"C";"D";"E";"F";"G";"H";"I";"J";"K";"L";"M";"N";"O";"P";"Q";"R";"S";"T";"U";"V";"W";"X";"Y";"Z"},F4779))), "TRUE", "FALSE")</f>
        <v>TRUE</v>
      </c>
      <c r="K4779">
        <f t="shared" si="821"/>
        <v>0</v>
      </c>
      <c r="L4779">
        <f t="shared" si="822"/>
        <v>0</v>
      </c>
      <c r="M4779">
        <f t="shared" si="823"/>
        <v>0</v>
      </c>
      <c r="N4779">
        <f t="shared" si="824"/>
        <v>0</v>
      </c>
      <c r="O4779">
        <f t="shared" si="826"/>
        <v>0</v>
      </c>
      <c r="P4779">
        <f t="shared" si="825"/>
        <v>0</v>
      </c>
    </row>
    <row r="4780" spans="1:16" x14ac:dyDescent="0.45">
      <c r="A4780" t="s">
        <v>4402</v>
      </c>
      <c r="B4780" t="s">
        <v>4403</v>
      </c>
      <c r="C4780" t="s">
        <v>174</v>
      </c>
      <c r="D4780" s="4" t="str" cm="1">
        <f t="array" ref="D4780">_xlfn.TEXTJOIN("",,_xlfn.LET(_xlpm.a,MID(C4780,_xlfn.SEQUENCE(1,LEN(C4780)),1),IF(ISNUMBER(--_xlpm.a),"",_xlpm.a)))</f>
        <v>_LAO_MM_MIP_CHEST</v>
      </c>
      <c r="E4780" t="str">
        <f t="shared" si="816"/>
        <v>_LAO_MM_MIP_CHEST</v>
      </c>
      <c r="F4780" t="str">
        <f t="shared" si="818"/>
        <v>_LAO_MM_MIP_CHEST</v>
      </c>
      <c r="G4780" t="b">
        <f t="shared" si="817"/>
        <v>1</v>
      </c>
      <c r="H4780">
        <f t="shared" si="819"/>
        <v>0</v>
      </c>
      <c r="I4780">
        <f t="shared" si="820"/>
        <v>0</v>
      </c>
      <c r="J4780" t="str" cm="1">
        <f t="array" ref="J4780">IF(OR(ISNUMBER(SEARCH({"A";"B";"C";"D";"E";"F";"G";"H";"I";"J";"K";"L";"M";"N";"O";"P";"Q";"R";"S";"T";"U";"V";"W";"X";"Y";"Z"},F4780))), "TRUE", "FALSE")</f>
        <v>TRUE</v>
      </c>
      <c r="K4780">
        <f t="shared" si="821"/>
        <v>0</v>
      </c>
      <c r="L4780">
        <f t="shared" si="822"/>
        <v>0</v>
      </c>
      <c r="M4780">
        <f t="shared" si="823"/>
        <v>0</v>
      </c>
      <c r="N4780">
        <f t="shared" si="824"/>
        <v>0</v>
      </c>
      <c r="O4780">
        <f t="shared" si="826"/>
        <v>0</v>
      </c>
      <c r="P4780">
        <f t="shared" si="825"/>
        <v>0</v>
      </c>
    </row>
    <row r="4781" spans="1:16" x14ac:dyDescent="0.45">
      <c r="A4781" t="s">
        <v>4402</v>
      </c>
      <c r="B4781" t="s">
        <v>4403</v>
      </c>
      <c r="C4781" t="s">
        <v>178</v>
      </c>
      <c r="D4781" s="4" t="str" cm="1">
        <f t="array" ref="D4781">_xlfn.TEXTJOIN("",,_xlfn.LET(_xlpm.a,MID(C4781,_xlfn.SEQUENCE(1,LEN(C4781)),1),IF(ISNUMBER(--_xlpm.a),"",_xlpm.a)))</f>
        <v>_AX__MM_CHEST</v>
      </c>
      <c r="E4781" t="str">
        <f t="shared" si="816"/>
        <v>_AX_MM_CHEST</v>
      </c>
      <c r="F4781" t="str">
        <f t="shared" si="818"/>
        <v>_AX_MM_CHEST</v>
      </c>
      <c r="G4781" t="b">
        <f t="shared" si="817"/>
        <v>0</v>
      </c>
      <c r="H4781">
        <f t="shared" si="819"/>
        <v>0</v>
      </c>
      <c r="I4781">
        <f t="shared" si="820"/>
        <v>1</v>
      </c>
      <c r="J4781" t="str" cm="1">
        <f t="array" ref="J4781">IF(OR(ISNUMBER(SEARCH({"A";"B";"C";"D";"E";"F";"G";"H";"I";"J";"K";"L";"M";"N";"O";"P";"Q";"R";"S";"T";"U";"V";"W";"X";"Y";"Z"},F4781))), "TRUE", "FALSE")</f>
        <v>TRUE</v>
      </c>
      <c r="K4781">
        <f t="shared" si="821"/>
        <v>1</v>
      </c>
      <c r="L4781">
        <f t="shared" si="822"/>
        <v>0</v>
      </c>
      <c r="M4781">
        <f t="shared" si="823"/>
        <v>0</v>
      </c>
      <c r="N4781">
        <f t="shared" si="824"/>
        <v>0</v>
      </c>
      <c r="O4781">
        <f t="shared" si="826"/>
        <v>0</v>
      </c>
      <c r="P4781">
        <f t="shared" si="825"/>
        <v>0</v>
      </c>
    </row>
    <row r="4782" spans="1:16" x14ac:dyDescent="0.45">
      <c r="A4782" t="s">
        <v>4402</v>
      </c>
      <c r="B4782" t="s">
        <v>4403</v>
      </c>
      <c r="C4782" t="s">
        <v>4404</v>
      </c>
      <c r="D4782" s="4" t="str" cm="1">
        <f t="array" ref="D4782">_xlfn.TEXTJOIN("",,_xlfn.LET(_xlpm.a,MID(C4782,_xlfn.SEQUENCE(1,LEN(C4782)),1),IF(ISNUMBER(--_xlpm.a),"",_xlpm.a)))</f>
        <v>_SAG_MM_MIP_AP</v>
      </c>
      <c r="E4782" t="str">
        <f t="shared" si="816"/>
        <v>_SAG_MM_MIP_AP</v>
      </c>
      <c r="F4782" t="str">
        <f t="shared" si="818"/>
        <v>_SAG_MM_MIP_AP</v>
      </c>
      <c r="G4782" t="b">
        <f t="shared" si="817"/>
        <v>1</v>
      </c>
      <c r="H4782">
        <f t="shared" si="819"/>
        <v>0</v>
      </c>
      <c r="I4782">
        <f t="shared" si="820"/>
        <v>0</v>
      </c>
      <c r="J4782" t="str" cm="1">
        <f t="array" ref="J4782">IF(OR(ISNUMBER(SEARCH({"A";"B";"C";"D";"E";"F";"G";"H";"I";"J";"K";"L";"M";"N";"O";"P";"Q";"R";"S";"T";"U";"V";"W";"X";"Y";"Z"},F4782))), "TRUE", "FALSE")</f>
        <v>TRUE</v>
      </c>
      <c r="K4782">
        <f t="shared" si="821"/>
        <v>0</v>
      </c>
      <c r="L4782">
        <f t="shared" si="822"/>
        <v>0</v>
      </c>
      <c r="M4782">
        <f t="shared" si="823"/>
        <v>0</v>
      </c>
      <c r="N4782">
        <f t="shared" si="824"/>
        <v>0</v>
      </c>
      <c r="O4782">
        <f t="shared" si="826"/>
        <v>0</v>
      </c>
      <c r="P4782">
        <f t="shared" si="825"/>
        <v>0</v>
      </c>
    </row>
    <row r="4783" spans="1:16" x14ac:dyDescent="0.45">
      <c r="A4783" t="s">
        <v>4402</v>
      </c>
      <c r="B4783" t="s">
        <v>4403</v>
      </c>
      <c r="C4783" t="s">
        <v>173</v>
      </c>
      <c r="D4783" s="4" t="str" cm="1">
        <f t="array" ref="D4783">_xlfn.TEXTJOIN("",,_xlfn.LET(_xlpm.a,MID(C4783,_xlfn.SEQUENCE(1,LEN(C4783)),1),IF(ISNUMBER(--_xlpm.a),"",_xlpm.a)))</f>
        <v>_AX_MM_CTA_Arterial_CAP</v>
      </c>
      <c r="E4783" t="str">
        <f t="shared" si="816"/>
        <v>_AX_MM_CTA_Arterial_CAP</v>
      </c>
      <c r="F4783" t="str">
        <f t="shared" si="818"/>
        <v>_AX_MM_CTA_ARTERIAL_CAP</v>
      </c>
      <c r="G4783" t="b">
        <f t="shared" si="817"/>
        <v>0</v>
      </c>
      <c r="H4783">
        <f t="shared" si="819"/>
        <v>0</v>
      </c>
      <c r="I4783">
        <f t="shared" si="820"/>
        <v>1</v>
      </c>
      <c r="J4783" t="str" cm="1">
        <f t="array" ref="J4783">IF(OR(ISNUMBER(SEARCH({"A";"B";"C";"D";"E";"F";"G";"H";"I";"J";"K";"L";"M";"N";"O";"P";"Q";"R";"S";"T";"U";"V";"W";"X";"Y";"Z"},F4783))), "TRUE", "FALSE")</f>
        <v>TRUE</v>
      </c>
      <c r="K4783">
        <f t="shared" si="821"/>
        <v>0</v>
      </c>
      <c r="L4783">
        <f t="shared" si="822"/>
        <v>0</v>
      </c>
      <c r="M4783">
        <f t="shared" si="823"/>
        <v>0</v>
      </c>
      <c r="N4783">
        <f t="shared" si="824"/>
        <v>0</v>
      </c>
      <c r="O4783">
        <f t="shared" si="826"/>
        <v>0</v>
      </c>
      <c r="P4783">
        <f t="shared" si="825"/>
        <v>0</v>
      </c>
    </row>
    <row r="4784" spans="1:16" x14ac:dyDescent="0.45">
      <c r="A4784" t="s">
        <v>4402</v>
      </c>
      <c r="B4784" t="s">
        <v>4403</v>
      </c>
      <c r="C4784" t="s">
        <v>172</v>
      </c>
      <c r="D4784" s="4" t="str" cm="1">
        <f t="array" ref="D4784">_xlfn.TEXTJOIN("",,_xlfn.LET(_xlpm.a,MID(C4784,_xlfn.SEQUENCE(1,LEN(C4784)),1),IF(ISNUMBER(--_xlpm.a),"",_xlpm.a)))</f>
        <v>_COR_MM_MIP_ARTERIAL_CHEST</v>
      </c>
      <c r="E4784" t="str">
        <f t="shared" si="816"/>
        <v>_COR_MM_MIP_ARTERIAL_CHEST</v>
      </c>
      <c r="F4784" t="str">
        <f t="shared" si="818"/>
        <v>_COR_MM_MIP_ARTERIAL_CHEST</v>
      </c>
      <c r="G4784" t="b">
        <f t="shared" si="817"/>
        <v>1</v>
      </c>
      <c r="H4784">
        <f t="shared" si="819"/>
        <v>0</v>
      </c>
      <c r="I4784">
        <f t="shared" si="820"/>
        <v>0</v>
      </c>
      <c r="J4784" t="str" cm="1">
        <f t="array" ref="J4784">IF(OR(ISNUMBER(SEARCH({"A";"B";"C";"D";"E";"F";"G";"H";"I";"J";"K";"L";"M";"N";"O";"P";"Q";"R";"S";"T";"U";"V";"W";"X";"Y";"Z"},F4784))), "TRUE", "FALSE")</f>
        <v>TRUE</v>
      </c>
      <c r="K4784">
        <f t="shared" si="821"/>
        <v>0</v>
      </c>
      <c r="L4784">
        <f t="shared" si="822"/>
        <v>0</v>
      </c>
      <c r="M4784">
        <f t="shared" si="823"/>
        <v>0</v>
      </c>
      <c r="N4784">
        <f t="shared" si="824"/>
        <v>0</v>
      </c>
      <c r="O4784">
        <f t="shared" si="826"/>
        <v>0</v>
      </c>
      <c r="P4784">
        <f t="shared" si="825"/>
        <v>0</v>
      </c>
    </row>
    <row r="4785" spans="1:16" x14ac:dyDescent="0.45">
      <c r="A4785" t="s">
        <v>4405</v>
      </c>
      <c r="B4785" t="s">
        <v>4406</v>
      </c>
      <c r="C4785" t="s">
        <v>75</v>
      </c>
      <c r="D4785" s="4" t="str" cm="1">
        <f t="array" ref="D4785">_xlfn.TEXTJOIN("",,_xlfn.LET(_xlpm.a,MID(C4785,_xlfn.SEQUENCE(1,LEN(C4785)),1),IF(ISNUMBER(--_xlpm.a),"",_xlpm.a)))</f>
        <v>_Trauma_Arch_Abdomen_Pelvis</v>
      </c>
      <c r="E4785" t="str">
        <f t="shared" si="816"/>
        <v>_Trauma_Arch_Abdomen_Pelvis</v>
      </c>
      <c r="F4785" t="str">
        <f t="shared" si="818"/>
        <v>_TRAUMA_ARCH_ABDOMEN_PELVIS</v>
      </c>
      <c r="G4785" t="b">
        <f t="shared" si="817"/>
        <v>0</v>
      </c>
      <c r="H4785">
        <f t="shared" si="819"/>
        <v>1</v>
      </c>
      <c r="I4785">
        <f t="shared" si="820"/>
        <v>0</v>
      </c>
      <c r="J4785" t="str" cm="1">
        <f t="array" ref="J4785">IF(OR(ISNUMBER(SEARCH({"A";"B";"C";"D";"E";"F";"G";"H";"I";"J";"K";"L";"M";"N";"O";"P";"Q";"R";"S";"T";"U";"V";"W";"X";"Y";"Z"},F4785))), "TRUE", "FALSE")</f>
        <v>TRUE</v>
      </c>
      <c r="K4785">
        <f t="shared" si="821"/>
        <v>0</v>
      </c>
      <c r="L4785">
        <f t="shared" si="822"/>
        <v>0</v>
      </c>
      <c r="M4785">
        <f t="shared" si="823"/>
        <v>0</v>
      </c>
      <c r="N4785">
        <f t="shared" si="824"/>
        <v>0</v>
      </c>
      <c r="O4785">
        <f t="shared" si="826"/>
        <v>0</v>
      </c>
      <c r="P4785">
        <f t="shared" si="825"/>
        <v>0</v>
      </c>
    </row>
    <row r="4786" spans="1:16" x14ac:dyDescent="0.45">
      <c r="A4786" t="s">
        <v>4407</v>
      </c>
      <c r="B4786" t="s">
        <v>4408</v>
      </c>
      <c r="C4786" t="s">
        <v>29</v>
      </c>
      <c r="D4786" s="4" t="str" cm="1">
        <f t="array" ref="D4786">_xlfn.TEXTJOIN("",,_xlfn.LET(_xlpm.a,MID(C4786,_xlfn.SEQUENCE(1,LEN(C4786)),1),IF(ISNUMBER(--_xlpm.a),"",_xlpm.a)))</f>
        <v>_SAGITTAL_ABDOMEN_PELVIS</v>
      </c>
      <c r="E4786" t="str">
        <f t="shared" si="816"/>
        <v>_SAGITTAL_ABDOMEN_PELVIS</v>
      </c>
      <c r="F4786" t="str">
        <f t="shared" si="818"/>
        <v>_SAGITTAL_ABDOMEN_PELVIS</v>
      </c>
      <c r="G4786" t="b">
        <f t="shared" si="817"/>
        <v>1</v>
      </c>
      <c r="H4786">
        <f t="shared" si="819"/>
        <v>0</v>
      </c>
      <c r="I4786">
        <f t="shared" si="820"/>
        <v>0</v>
      </c>
      <c r="J4786" t="str" cm="1">
        <f t="array" ref="J4786">IF(OR(ISNUMBER(SEARCH({"A";"B";"C";"D";"E";"F";"G";"H";"I";"J";"K";"L";"M";"N";"O";"P";"Q";"R";"S";"T";"U";"V";"W";"X";"Y";"Z"},F4786))), "TRUE", "FALSE")</f>
        <v>TRUE</v>
      </c>
      <c r="K4786">
        <f t="shared" si="821"/>
        <v>0</v>
      </c>
      <c r="L4786">
        <f t="shared" si="822"/>
        <v>0</v>
      </c>
      <c r="M4786">
        <f t="shared" si="823"/>
        <v>0</v>
      </c>
      <c r="N4786">
        <f t="shared" si="824"/>
        <v>0</v>
      </c>
      <c r="O4786">
        <f t="shared" si="826"/>
        <v>0</v>
      </c>
      <c r="P4786">
        <f t="shared" si="825"/>
        <v>0</v>
      </c>
    </row>
    <row r="4787" spans="1:16" x14ac:dyDescent="0.45">
      <c r="A4787" t="s">
        <v>4407</v>
      </c>
      <c r="B4787" t="s">
        <v>4408</v>
      </c>
      <c r="C4787" t="s">
        <v>28</v>
      </c>
      <c r="D4787" s="4" t="str" cm="1">
        <f t="array" ref="D4787">_xlfn.TEXTJOIN("",,_xlfn.LET(_xlpm.a,MID(C4787,_xlfn.SEQUENCE(1,LEN(C4787)),1),IF(ISNUMBER(--_xlpm.a),"",_xlpm.a)))</f>
        <v>_CORONAL_ABDOMEN_PELVIS</v>
      </c>
      <c r="E4787" t="str">
        <f t="shared" si="816"/>
        <v>_CORONAL_ABDOMEN_PELVIS</v>
      </c>
      <c r="F4787" t="str">
        <f t="shared" si="818"/>
        <v>_CORONAL_ABDOMEN_PELVIS</v>
      </c>
      <c r="G4787" t="b">
        <f t="shared" si="817"/>
        <v>1</v>
      </c>
      <c r="H4787">
        <f t="shared" si="819"/>
        <v>0</v>
      </c>
      <c r="I4787">
        <f t="shared" si="820"/>
        <v>0</v>
      </c>
      <c r="J4787" t="str" cm="1">
        <f t="array" ref="J4787">IF(OR(ISNUMBER(SEARCH({"A";"B";"C";"D";"E";"F";"G";"H";"I";"J";"K";"L";"M";"N";"O";"P";"Q";"R";"S";"T";"U";"V";"W";"X";"Y";"Z"},F4787))), "TRUE", "FALSE")</f>
        <v>TRUE</v>
      </c>
      <c r="K4787">
        <f t="shared" si="821"/>
        <v>0</v>
      </c>
      <c r="L4787">
        <f t="shared" si="822"/>
        <v>0</v>
      </c>
      <c r="M4787">
        <f t="shared" si="823"/>
        <v>0</v>
      </c>
      <c r="N4787">
        <f t="shared" si="824"/>
        <v>0</v>
      </c>
      <c r="O4787">
        <f t="shared" si="826"/>
        <v>0</v>
      </c>
      <c r="P4787">
        <f t="shared" si="825"/>
        <v>0</v>
      </c>
    </row>
    <row r="4788" spans="1:16" x14ac:dyDescent="0.45">
      <c r="A4788" t="s">
        <v>4407</v>
      </c>
      <c r="B4788" t="s">
        <v>4408</v>
      </c>
      <c r="C4788" t="s">
        <v>679</v>
      </c>
      <c r="D4788" s="4" t="str" cm="1">
        <f t="array" ref="D4788">_xlfn.TEXTJOIN("",,_xlfn.LET(_xlpm.a,MID(C4788,_xlfn.SEQUENCE(1,LEN(C4788)),1),IF(ISNUMBER(--_xlpm.a),"",_xlpm.a)))</f>
        <v>_ML_OMNI</v>
      </c>
      <c r="E4788" t="str">
        <f t="shared" si="816"/>
        <v>_ML_OMNI</v>
      </c>
      <c r="F4788" t="str">
        <f t="shared" si="818"/>
        <v>_ML_OMNI</v>
      </c>
      <c r="G4788" t="b">
        <f t="shared" si="817"/>
        <v>0</v>
      </c>
      <c r="H4788">
        <f t="shared" si="819"/>
        <v>0</v>
      </c>
      <c r="I4788">
        <f t="shared" si="820"/>
        <v>0</v>
      </c>
      <c r="J4788" t="str" cm="1">
        <f t="array" ref="J4788">IF(OR(ISNUMBER(SEARCH({"A";"B";"C";"D";"E";"F";"G";"H";"I";"J";"K";"L";"M";"N";"O";"P";"Q";"R";"S";"T";"U";"V";"W";"X";"Y";"Z"},F4788))), "TRUE", "FALSE")</f>
        <v>TRUE</v>
      </c>
      <c r="K4788">
        <f t="shared" si="821"/>
        <v>0</v>
      </c>
      <c r="L4788">
        <f t="shared" si="822"/>
        <v>0</v>
      </c>
      <c r="M4788">
        <f t="shared" si="823"/>
        <v>0</v>
      </c>
      <c r="N4788">
        <f t="shared" si="824"/>
        <v>0</v>
      </c>
      <c r="O4788">
        <f t="shared" si="826"/>
        <v>0</v>
      </c>
      <c r="P4788">
        <f t="shared" si="825"/>
        <v>0</v>
      </c>
    </row>
    <row r="4789" spans="1:16" x14ac:dyDescent="0.45">
      <c r="A4789" t="s">
        <v>4409</v>
      </c>
      <c r="B4789" t="s">
        <v>4410</v>
      </c>
      <c r="C4789" t="s">
        <v>174</v>
      </c>
      <c r="D4789" s="4" t="str" cm="1">
        <f t="array" ref="D4789">_xlfn.TEXTJOIN("",,_xlfn.LET(_xlpm.a,MID(C4789,_xlfn.SEQUENCE(1,LEN(C4789)),1),IF(ISNUMBER(--_xlpm.a),"",_xlpm.a)))</f>
        <v>_LAO_MM_MIP_CHEST</v>
      </c>
      <c r="E4789" t="str">
        <f t="shared" si="816"/>
        <v>_LAO_MM_MIP_CHEST</v>
      </c>
      <c r="F4789" t="str">
        <f t="shared" si="818"/>
        <v>_LAO_MM_MIP_CHEST</v>
      </c>
      <c r="G4789" t="b">
        <f t="shared" si="817"/>
        <v>1</v>
      </c>
      <c r="H4789">
        <f t="shared" si="819"/>
        <v>0</v>
      </c>
      <c r="I4789">
        <f t="shared" si="820"/>
        <v>0</v>
      </c>
      <c r="J4789" t="str" cm="1">
        <f t="array" ref="J4789">IF(OR(ISNUMBER(SEARCH({"A";"B";"C";"D";"E";"F";"G";"H";"I";"J";"K";"L";"M";"N";"O";"P";"Q";"R";"S";"T";"U";"V";"W";"X";"Y";"Z"},F4789))), "TRUE", "FALSE")</f>
        <v>TRUE</v>
      </c>
      <c r="K4789">
        <f t="shared" si="821"/>
        <v>0</v>
      </c>
      <c r="L4789">
        <f t="shared" si="822"/>
        <v>0</v>
      </c>
      <c r="M4789">
        <f t="shared" si="823"/>
        <v>0</v>
      </c>
      <c r="N4789">
        <f t="shared" si="824"/>
        <v>0</v>
      </c>
      <c r="O4789">
        <f t="shared" si="826"/>
        <v>0</v>
      </c>
      <c r="P4789">
        <f t="shared" si="825"/>
        <v>0</v>
      </c>
    </row>
    <row r="4790" spans="1:16" x14ac:dyDescent="0.45">
      <c r="A4790" t="s">
        <v>4409</v>
      </c>
      <c r="B4790" t="s">
        <v>4410</v>
      </c>
      <c r="C4790" t="s">
        <v>867</v>
      </c>
      <c r="D4790" s="4" t="str" cm="1">
        <f t="array" ref="D4790">_xlfn.TEXTJOIN("",,_xlfn.LET(_xlpm.a,MID(C4790,_xlfn.SEQUENCE(1,LEN(C4790)),1),IF(ISNUMBER(--_xlpm.a),"",_xlpm.a)))</f>
        <v>_COR_MM_MIP_AP</v>
      </c>
      <c r="E4790" t="str">
        <f t="shared" si="816"/>
        <v>_COR_MM_MIP_AP</v>
      </c>
      <c r="F4790" t="str">
        <f t="shared" si="818"/>
        <v>_COR_MM_MIP_AP</v>
      </c>
      <c r="G4790" t="b">
        <f t="shared" si="817"/>
        <v>1</v>
      </c>
      <c r="H4790">
        <f t="shared" si="819"/>
        <v>0</v>
      </c>
      <c r="I4790">
        <f t="shared" si="820"/>
        <v>0</v>
      </c>
      <c r="J4790" t="str" cm="1">
        <f t="array" ref="J4790">IF(OR(ISNUMBER(SEARCH({"A";"B";"C";"D";"E";"F";"G";"H";"I";"J";"K";"L";"M";"N";"O";"P";"Q";"R";"S";"T";"U";"V";"W";"X";"Y";"Z"},F4790))), "TRUE", "FALSE")</f>
        <v>TRUE</v>
      </c>
      <c r="K4790">
        <f t="shared" si="821"/>
        <v>0</v>
      </c>
      <c r="L4790">
        <f t="shared" si="822"/>
        <v>0</v>
      </c>
      <c r="M4790">
        <f t="shared" si="823"/>
        <v>0</v>
      </c>
      <c r="N4790">
        <f t="shared" si="824"/>
        <v>0</v>
      </c>
      <c r="O4790">
        <f t="shared" si="826"/>
        <v>0</v>
      </c>
      <c r="P4790">
        <f t="shared" si="825"/>
        <v>0</v>
      </c>
    </row>
    <row r="4791" spans="1:16" x14ac:dyDescent="0.45">
      <c r="A4791" t="s">
        <v>4409</v>
      </c>
      <c r="B4791" t="s">
        <v>4410</v>
      </c>
      <c r="C4791" t="s">
        <v>176</v>
      </c>
      <c r="D4791" s="4" t="str" cm="1">
        <f t="array" ref="D4791">_xlfn.TEXTJOIN("",,_xlfn.LET(_xlpm.a,MID(C4791,_xlfn.SEQUENCE(1,LEN(C4791)),1),IF(ISNUMBER(--_xlpm.a),"",_xlpm.a)))</f>
        <v>_SAG_MM_MIP_ARTERIAL_CHEST</v>
      </c>
      <c r="E4791" t="str">
        <f t="shared" si="816"/>
        <v>_SAG_MM_MIP_ARTERIAL_CHEST</v>
      </c>
      <c r="F4791" t="str">
        <f t="shared" si="818"/>
        <v>_SAG_MM_MIP_ARTERIAL_CHEST</v>
      </c>
      <c r="G4791" t="b">
        <f t="shared" si="817"/>
        <v>1</v>
      </c>
      <c r="H4791">
        <f t="shared" si="819"/>
        <v>0</v>
      </c>
      <c r="I4791">
        <f t="shared" si="820"/>
        <v>0</v>
      </c>
      <c r="J4791" t="str" cm="1">
        <f t="array" ref="J4791">IF(OR(ISNUMBER(SEARCH({"A";"B";"C";"D";"E";"F";"G";"H";"I";"J";"K";"L";"M";"N";"O";"P";"Q";"R";"S";"T";"U";"V";"W";"X";"Y";"Z"},F4791))), "TRUE", "FALSE")</f>
        <v>TRUE</v>
      </c>
      <c r="K4791">
        <f t="shared" si="821"/>
        <v>0</v>
      </c>
      <c r="L4791">
        <f t="shared" si="822"/>
        <v>0</v>
      </c>
      <c r="M4791">
        <f t="shared" si="823"/>
        <v>0</v>
      </c>
      <c r="N4791">
        <f t="shared" si="824"/>
        <v>0</v>
      </c>
      <c r="O4791">
        <f t="shared" si="826"/>
        <v>0</v>
      </c>
      <c r="P4791">
        <f t="shared" si="825"/>
        <v>0</v>
      </c>
    </row>
    <row r="4792" spans="1:16" x14ac:dyDescent="0.45">
      <c r="A4792" t="s">
        <v>4409</v>
      </c>
      <c r="B4792" t="s">
        <v>4410</v>
      </c>
      <c r="C4792" t="s">
        <v>865</v>
      </c>
      <c r="D4792" s="4" t="str" cm="1">
        <f t="array" ref="D4792">_xlfn.TEXTJOIN("",,_xlfn.LET(_xlpm.a,MID(C4792,_xlfn.SEQUENCE(1,LEN(C4792)),1),IF(ISNUMBER(--_xlpm.a),"",_xlpm.a)))</f>
        <v>_SAG_MM_MIP_AP</v>
      </c>
      <c r="E4792" t="str">
        <f t="shared" si="816"/>
        <v>_SAG_MM_MIP_AP</v>
      </c>
      <c r="F4792" t="str">
        <f t="shared" si="818"/>
        <v>_SAG_MM_MIP_AP</v>
      </c>
      <c r="G4792" t="b">
        <f t="shared" si="817"/>
        <v>1</v>
      </c>
      <c r="H4792">
        <f t="shared" si="819"/>
        <v>0</v>
      </c>
      <c r="I4792">
        <f t="shared" si="820"/>
        <v>0</v>
      </c>
      <c r="J4792" t="str" cm="1">
        <f t="array" ref="J4792">IF(OR(ISNUMBER(SEARCH({"A";"B";"C";"D";"E";"F";"G";"H";"I";"J";"K";"L";"M";"N";"O";"P";"Q";"R";"S";"T";"U";"V";"W";"X";"Y";"Z"},F4792))), "TRUE", "FALSE")</f>
        <v>TRUE</v>
      </c>
      <c r="K4792">
        <f t="shared" si="821"/>
        <v>0</v>
      </c>
      <c r="L4792">
        <f t="shared" si="822"/>
        <v>0</v>
      </c>
      <c r="M4792">
        <f t="shared" si="823"/>
        <v>0</v>
      </c>
      <c r="N4792">
        <f t="shared" si="824"/>
        <v>0</v>
      </c>
      <c r="O4792">
        <f t="shared" si="826"/>
        <v>0</v>
      </c>
      <c r="P4792">
        <f t="shared" si="825"/>
        <v>0</v>
      </c>
    </row>
    <row r="4793" spans="1:16" x14ac:dyDescent="0.45">
      <c r="A4793" t="s">
        <v>4409</v>
      </c>
      <c r="B4793" t="s">
        <v>4410</v>
      </c>
      <c r="C4793" t="s">
        <v>175</v>
      </c>
      <c r="D4793" s="4" t="str" cm="1">
        <f t="array" ref="D4793">_xlfn.TEXTJOIN("",,_xlfn.LET(_xlpm.a,MID(C4793,_xlfn.SEQUENCE(1,LEN(C4793)),1),IF(ISNUMBER(--_xlpm.a),"",_xlpm.a)))</f>
        <v>_AX__MM_ABDOMEN_PELVIS</v>
      </c>
      <c r="E4793" t="str">
        <f t="shared" si="816"/>
        <v>_AX_MM_ABDOMEN_PELVIS</v>
      </c>
      <c r="F4793" t="str">
        <f t="shared" si="818"/>
        <v>_AX_MM_ABDOMEN_PELVIS</v>
      </c>
      <c r="G4793" t="b">
        <f t="shared" si="817"/>
        <v>0</v>
      </c>
      <c r="H4793">
        <f t="shared" si="819"/>
        <v>1</v>
      </c>
      <c r="I4793">
        <f t="shared" si="820"/>
        <v>1</v>
      </c>
      <c r="J4793" t="str" cm="1">
        <f t="array" ref="J4793">IF(OR(ISNUMBER(SEARCH({"A";"B";"C";"D";"E";"F";"G";"H";"I";"J";"K";"L";"M";"N";"O";"P";"Q";"R";"S";"T";"U";"V";"W";"X";"Y";"Z"},F4793))), "TRUE", "FALSE")</f>
        <v>TRUE</v>
      </c>
      <c r="K4793">
        <f t="shared" si="821"/>
        <v>0</v>
      </c>
      <c r="L4793">
        <f t="shared" si="822"/>
        <v>0</v>
      </c>
      <c r="M4793">
        <f t="shared" si="823"/>
        <v>0</v>
      </c>
      <c r="N4793">
        <f t="shared" si="824"/>
        <v>0</v>
      </c>
      <c r="O4793">
        <f t="shared" si="826"/>
        <v>0</v>
      </c>
      <c r="P4793">
        <f t="shared" si="825"/>
        <v>0</v>
      </c>
    </row>
    <row r="4794" spans="1:16" x14ac:dyDescent="0.45">
      <c r="A4794" t="s">
        <v>4409</v>
      </c>
      <c r="B4794" t="s">
        <v>4410</v>
      </c>
      <c r="C4794" t="s">
        <v>173</v>
      </c>
      <c r="D4794" s="4" t="str" cm="1">
        <f t="array" ref="D4794">_xlfn.TEXTJOIN("",,_xlfn.LET(_xlpm.a,MID(C4794,_xlfn.SEQUENCE(1,LEN(C4794)),1),IF(ISNUMBER(--_xlpm.a),"",_xlpm.a)))</f>
        <v>_AX_MM_CTA_Arterial_CAP</v>
      </c>
      <c r="E4794" t="str">
        <f t="shared" si="816"/>
        <v>_AX_MM_CTA_Arterial_CAP</v>
      </c>
      <c r="F4794" t="str">
        <f t="shared" si="818"/>
        <v>_AX_MM_CTA_ARTERIAL_CAP</v>
      </c>
      <c r="G4794" t="b">
        <f t="shared" si="817"/>
        <v>0</v>
      </c>
      <c r="H4794">
        <f t="shared" si="819"/>
        <v>0</v>
      </c>
      <c r="I4794">
        <f t="shared" si="820"/>
        <v>1</v>
      </c>
      <c r="J4794" t="str" cm="1">
        <f t="array" ref="J4794">IF(OR(ISNUMBER(SEARCH({"A";"B";"C";"D";"E";"F";"G";"H";"I";"J";"K";"L";"M";"N";"O";"P";"Q";"R";"S";"T";"U";"V";"W";"X";"Y";"Z"},F4794))), "TRUE", "FALSE")</f>
        <v>TRUE</v>
      </c>
      <c r="K4794">
        <f t="shared" si="821"/>
        <v>0</v>
      </c>
      <c r="L4794">
        <f t="shared" si="822"/>
        <v>0</v>
      </c>
      <c r="M4794">
        <f t="shared" si="823"/>
        <v>0</v>
      </c>
      <c r="N4794">
        <f t="shared" si="824"/>
        <v>0</v>
      </c>
      <c r="O4794">
        <f t="shared" si="826"/>
        <v>0</v>
      </c>
      <c r="P4794">
        <f t="shared" si="825"/>
        <v>0</v>
      </c>
    </row>
    <row r="4795" spans="1:16" x14ac:dyDescent="0.45">
      <c r="A4795" t="s">
        <v>4409</v>
      </c>
      <c r="B4795" t="s">
        <v>4410</v>
      </c>
      <c r="C4795" t="s">
        <v>866</v>
      </c>
      <c r="D4795" s="4" t="str" cm="1">
        <f t="array" ref="D4795">_xlfn.TEXTJOIN("",,_xlfn.LET(_xlpm.a,MID(C4795,_xlfn.SEQUENCE(1,LEN(C4795)),1),IF(ISNUMBER(--_xlpm.a),"",_xlpm.a)))</f>
        <v>_AX__MM_ABDOMEN_PELVIS</v>
      </c>
      <c r="E4795" t="str">
        <f t="shared" si="816"/>
        <v>_AX_MM_ABDOMEN_PELVIS</v>
      </c>
      <c r="F4795" t="str">
        <f t="shared" si="818"/>
        <v>_AX_MM_ABDOMEN_PELVIS</v>
      </c>
      <c r="G4795" t="b">
        <f t="shared" si="817"/>
        <v>0</v>
      </c>
      <c r="H4795">
        <f t="shared" si="819"/>
        <v>1</v>
      </c>
      <c r="I4795">
        <f t="shared" si="820"/>
        <v>1</v>
      </c>
      <c r="J4795" t="str" cm="1">
        <f t="array" ref="J4795">IF(OR(ISNUMBER(SEARCH({"A";"B";"C";"D";"E";"F";"G";"H";"I";"J";"K";"L";"M";"N";"O";"P";"Q";"R";"S";"T";"U";"V";"W";"X";"Y";"Z"},F4795))), "TRUE", "FALSE")</f>
        <v>TRUE</v>
      </c>
      <c r="K4795">
        <f t="shared" si="821"/>
        <v>0</v>
      </c>
      <c r="L4795">
        <f t="shared" si="822"/>
        <v>0</v>
      </c>
      <c r="M4795">
        <f t="shared" si="823"/>
        <v>0</v>
      </c>
      <c r="N4795">
        <f t="shared" si="824"/>
        <v>0</v>
      </c>
      <c r="O4795">
        <f t="shared" si="826"/>
        <v>0</v>
      </c>
      <c r="P4795">
        <f t="shared" si="825"/>
        <v>0</v>
      </c>
    </row>
    <row r="4796" spans="1:16" x14ac:dyDescent="0.45">
      <c r="A4796" t="s">
        <v>4409</v>
      </c>
      <c r="B4796" t="s">
        <v>4410</v>
      </c>
      <c r="C4796" t="s">
        <v>178</v>
      </c>
      <c r="D4796" s="4" t="str" cm="1">
        <f t="array" ref="D4796">_xlfn.TEXTJOIN("",,_xlfn.LET(_xlpm.a,MID(C4796,_xlfn.SEQUENCE(1,LEN(C4796)),1),IF(ISNUMBER(--_xlpm.a),"",_xlpm.a)))</f>
        <v>_AX__MM_CHEST</v>
      </c>
      <c r="E4796" t="str">
        <f t="shared" si="816"/>
        <v>_AX_MM_CHEST</v>
      </c>
      <c r="F4796" t="str">
        <f t="shared" si="818"/>
        <v>_AX_MM_CHEST</v>
      </c>
      <c r="G4796" t="b">
        <f t="shared" si="817"/>
        <v>0</v>
      </c>
      <c r="H4796">
        <f t="shared" si="819"/>
        <v>0</v>
      </c>
      <c r="I4796">
        <f t="shared" si="820"/>
        <v>1</v>
      </c>
      <c r="J4796" t="str" cm="1">
        <f t="array" ref="J4796">IF(OR(ISNUMBER(SEARCH({"A";"B";"C";"D";"E";"F";"G";"H";"I";"J";"K";"L";"M";"N";"O";"P";"Q";"R";"S";"T";"U";"V";"W";"X";"Y";"Z"},F4796))), "TRUE", "FALSE")</f>
        <v>TRUE</v>
      </c>
      <c r="K4796">
        <f t="shared" si="821"/>
        <v>1</v>
      </c>
      <c r="L4796">
        <f t="shared" si="822"/>
        <v>0</v>
      </c>
      <c r="M4796">
        <f t="shared" si="823"/>
        <v>0</v>
      </c>
      <c r="N4796">
        <f t="shared" si="824"/>
        <v>0</v>
      </c>
      <c r="O4796">
        <f t="shared" si="826"/>
        <v>0</v>
      </c>
      <c r="P4796">
        <f t="shared" si="825"/>
        <v>0</v>
      </c>
    </row>
    <row r="4797" spans="1:16" x14ac:dyDescent="0.45">
      <c r="A4797" t="s">
        <v>4409</v>
      </c>
      <c r="B4797" t="s">
        <v>4410</v>
      </c>
      <c r="C4797" t="s">
        <v>179</v>
      </c>
      <c r="D4797" s="4" t="str" cm="1">
        <f t="array" ref="D4797">_xlfn.TEXTJOIN("",,_xlfn.LET(_xlpm.a,MID(C4797,_xlfn.SEQUENCE(1,LEN(C4797)),1),IF(ISNUMBER(--_xlpm.a),"",_xlpm.a)))</f>
        <v>_SAG_MM_MIP_AP</v>
      </c>
      <c r="E4797" t="str">
        <f t="shared" si="816"/>
        <v>_SAG_MM_MIP_AP</v>
      </c>
      <c r="F4797" t="str">
        <f t="shared" si="818"/>
        <v>_SAG_MM_MIP_AP</v>
      </c>
      <c r="G4797" t="b">
        <f t="shared" si="817"/>
        <v>1</v>
      </c>
      <c r="H4797">
        <f t="shared" si="819"/>
        <v>0</v>
      </c>
      <c r="I4797">
        <f t="shared" si="820"/>
        <v>0</v>
      </c>
      <c r="J4797" t="str" cm="1">
        <f t="array" ref="J4797">IF(OR(ISNUMBER(SEARCH({"A";"B";"C";"D";"E";"F";"G";"H";"I";"J";"K";"L";"M";"N";"O";"P";"Q";"R";"S";"T";"U";"V";"W";"X";"Y";"Z"},F4797))), "TRUE", "FALSE")</f>
        <v>TRUE</v>
      </c>
      <c r="K4797">
        <f t="shared" si="821"/>
        <v>0</v>
      </c>
      <c r="L4797">
        <f t="shared" si="822"/>
        <v>0</v>
      </c>
      <c r="M4797">
        <f t="shared" si="823"/>
        <v>0</v>
      </c>
      <c r="N4797">
        <f t="shared" si="824"/>
        <v>0</v>
      </c>
      <c r="O4797">
        <f t="shared" si="826"/>
        <v>0</v>
      </c>
      <c r="P4797">
        <f t="shared" si="825"/>
        <v>0</v>
      </c>
    </row>
    <row r="4798" spans="1:16" x14ac:dyDescent="0.45">
      <c r="A4798" t="s">
        <v>4409</v>
      </c>
      <c r="B4798" t="s">
        <v>4410</v>
      </c>
      <c r="C4798" t="s">
        <v>4411</v>
      </c>
      <c r="D4798" s="4" t="str" cm="1">
        <f t="array" ref="D4798">_xlfn.TEXTJOIN("",,_xlfn.LET(_xlpm.a,MID(C4798,_xlfn.SEQUENCE(1,LEN(C4798)),1),IF(ISNUMBER(--_xlpm.a),"",_xlpm.a)))</f>
        <v>_AX_MM_CTA_Arterial_CAP</v>
      </c>
      <c r="E4798" t="str">
        <f t="shared" si="816"/>
        <v>_AX_MM_CTA_Arterial_CAP</v>
      </c>
      <c r="F4798" t="str">
        <f t="shared" si="818"/>
        <v>_AX_MM_CTA_ARTERIAL_CAP</v>
      </c>
      <c r="G4798" t="b">
        <f t="shared" si="817"/>
        <v>0</v>
      </c>
      <c r="H4798">
        <f t="shared" si="819"/>
        <v>0</v>
      </c>
      <c r="I4798">
        <f t="shared" si="820"/>
        <v>1</v>
      </c>
      <c r="J4798" t="str" cm="1">
        <f t="array" ref="J4798">IF(OR(ISNUMBER(SEARCH({"A";"B";"C";"D";"E";"F";"G";"H";"I";"J";"K";"L";"M";"N";"O";"P";"Q";"R";"S";"T";"U";"V";"W";"X";"Y";"Z"},F4798))), "TRUE", "FALSE")</f>
        <v>TRUE</v>
      </c>
      <c r="K4798">
        <f t="shared" si="821"/>
        <v>0</v>
      </c>
      <c r="L4798">
        <f t="shared" si="822"/>
        <v>0</v>
      </c>
      <c r="M4798">
        <f t="shared" si="823"/>
        <v>0</v>
      </c>
      <c r="N4798">
        <f t="shared" si="824"/>
        <v>0</v>
      </c>
      <c r="O4798">
        <f t="shared" si="826"/>
        <v>0</v>
      </c>
      <c r="P4798">
        <f t="shared" si="825"/>
        <v>0</v>
      </c>
    </row>
    <row r="4799" spans="1:16" x14ac:dyDescent="0.45">
      <c r="A4799" t="s">
        <v>4409</v>
      </c>
      <c r="B4799" t="s">
        <v>4410</v>
      </c>
      <c r="C4799" t="s">
        <v>177</v>
      </c>
      <c r="D4799" s="4" t="str" cm="1">
        <f t="array" ref="D4799">_xlfn.TEXTJOIN("",,_xlfn.LET(_xlpm.a,MID(C4799,_xlfn.SEQUENCE(1,LEN(C4799)),1),IF(ISNUMBER(--_xlpm.a),"",_xlpm.a)))</f>
        <v>_COR_MM_MIP_AP</v>
      </c>
      <c r="E4799" t="str">
        <f t="shared" si="816"/>
        <v>_COR_MM_MIP_AP</v>
      </c>
      <c r="F4799" t="str">
        <f t="shared" si="818"/>
        <v>_COR_MM_MIP_AP</v>
      </c>
      <c r="G4799" t="b">
        <f t="shared" si="817"/>
        <v>1</v>
      </c>
      <c r="H4799">
        <f t="shared" si="819"/>
        <v>0</v>
      </c>
      <c r="I4799">
        <f t="shared" si="820"/>
        <v>0</v>
      </c>
      <c r="J4799" t="str" cm="1">
        <f t="array" ref="J4799">IF(OR(ISNUMBER(SEARCH({"A";"B";"C";"D";"E";"F";"G";"H";"I";"J";"K";"L";"M";"N";"O";"P";"Q";"R";"S";"T";"U";"V";"W";"X";"Y";"Z"},F4799))), "TRUE", "FALSE")</f>
        <v>TRUE</v>
      </c>
      <c r="K4799">
        <f t="shared" si="821"/>
        <v>0</v>
      </c>
      <c r="L4799">
        <f t="shared" si="822"/>
        <v>0</v>
      </c>
      <c r="M4799">
        <f t="shared" si="823"/>
        <v>0</v>
      </c>
      <c r="N4799">
        <f t="shared" si="824"/>
        <v>0</v>
      </c>
      <c r="O4799">
        <f t="shared" si="826"/>
        <v>0</v>
      </c>
      <c r="P4799">
        <f t="shared" si="825"/>
        <v>0</v>
      </c>
    </row>
    <row r="4800" spans="1:16" x14ac:dyDescent="0.45">
      <c r="A4800" t="s">
        <v>4409</v>
      </c>
      <c r="B4800" t="s">
        <v>4410</v>
      </c>
      <c r="C4800" t="s">
        <v>172</v>
      </c>
      <c r="D4800" s="4" t="str" cm="1">
        <f t="array" ref="D4800">_xlfn.TEXTJOIN("",,_xlfn.LET(_xlpm.a,MID(C4800,_xlfn.SEQUENCE(1,LEN(C4800)),1),IF(ISNUMBER(--_xlpm.a),"",_xlpm.a)))</f>
        <v>_COR_MM_MIP_ARTERIAL_CHEST</v>
      </c>
      <c r="E4800" t="str">
        <f t="shared" si="816"/>
        <v>_COR_MM_MIP_ARTERIAL_CHEST</v>
      </c>
      <c r="F4800" t="str">
        <f t="shared" si="818"/>
        <v>_COR_MM_MIP_ARTERIAL_CHEST</v>
      </c>
      <c r="G4800" t="b">
        <f t="shared" si="817"/>
        <v>1</v>
      </c>
      <c r="H4800">
        <f t="shared" si="819"/>
        <v>0</v>
      </c>
      <c r="I4800">
        <f t="shared" si="820"/>
        <v>0</v>
      </c>
      <c r="J4800" t="str" cm="1">
        <f t="array" ref="J4800">IF(OR(ISNUMBER(SEARCH({"A";"B";"C";"D";"E";"F";"G";"H";"I";"J";"K";"L";"M";"N";"O";"P";"Q";"R";"S";"T";"U";"V";"W";"X";"Y";"Z"},F4800))), "TRUE", "FALSE")</f>
        <v>TRUE</v>
      </c>
      <c r="K4800">
        <f t="shared" si="821"/>
        <v>0</v>
      </c>
      <c r="L4800">
        <f t="shared" si="822"/>
        <v>0</v>
      </c>
      <c r="M4800">
        <f t="shared" si="823"/>
        <v>0</v>
      </c>
      <c r="N4800">
        <f t="shared" si="824"/>
        <v>0</v>
      </c>
      <c r="O4800">
        <f t="shared" si="826"/>
        <v>0</v>
      </c>
      <c r="P4800">
        <f t="shared" si="825"/>
        <v>0</v>
      </c>
    </row>
    <row r="4801" spans="1:16" x14ac:dyDescent="0.45">
      <c r="A4801" t="s">
        <v>4412</v>
      </c>
      <c r="B4801" t="s">
        <v>4413</v>
      </c>
      <c r="C4801" t="s">
        <v>4414</v>
      </c>
      <c r="D4801" s="4" t="str" cm="1">
        <f t="array" ref="D4801">_xlfn.TEXTJOIN("",,_xlfn.LET(_xlpm.a,MID(C4801,_xlfn.SEQUENCE(1,LEN(C4801)),1),IF(ISNUMBER(--_xlpm.a),"",_xlpm.a)))</f>
        <v>_Abd_Pel_____Bf</v>
      </c>
      <c r="E4801" t="str">
        <f t="shared" si="816"/>
        <v>_Abd_Pel_Bf</v>
      </c>
      <c r="F4801" t="str">
        <f t="shared" si="818"/>
        <v>_ABD_PEL_BF</v>
      </c>
      <c r="G4801" t="b">
        <f t="shared" si="817"/>
        <v>0</v>
      </c>
      <c r="H4801">
        <f t="shared" si="819"/>
        <v>0</v>
      </c>
      <c r="I4801">
        <f t="shared" si="820"/>
        <v>0</v>
      </c>
      <c r="J4801" t="str" cm="1">
        <f t="array" ref="J4801">IF(OR(ISNUMBER(SEARCH({"A";"B";"C";"D";"E";"F";"G";"H";"I";"J";"K";"L";"M";"N";"O";"P";"Q";"R";"S";"T";"U";"V";"W";"X";"Y";"Z"},F4801))), "TRUE", "FALSE")</f>
        <v>TRUE</v>
      </c>
      <c r="K4801">
        <f t="shared" si="821"/>
        <v>0</v>
      </c>
      <c r="L4801">
        <f t="shared" si="822"/>
        <v>0</v>
      </c>
      <c r="M4801">
        <f t="shared" si="823"/>
        <v>0</v>
      </c>
      <c r="N4801">
        <f t="shared" si="824"/>
        <v>0</v>
      </c>
      <c r="O4801">
        <f t="shared" si="826"/>
        <v>0</v>
      </c>
      <c r="P4801">
        <f t="shared" si="825"/>
        <v>0</v>
      </c>
    </row>
    <row r="4802" spans="1:16" x14ac:dyDescent="0.45">
      <c r="A4802" t="s">
        <v>4415</v>
      </c>
      <c r="B4802" t="s">
        <v>4416</v>
      </c>
      <c r="C4802" t="s">
        <v>25</v>
      </c>
      <c r="D4802" s="4" t="str" cm="1">
        <f t="array" ref="D4802">_xlfn.TEXTJOIN("",,_xlfn.LET(_xlpm.a,MID(C4802,_xlfn.SEQUENCE(1,LEN(C4802)),1),IF(ISNUMBER(--_xlpm.a),"",_xlpm.a)))</f>
        <v>_ABDOMEN_PELVIS_HELICAL</v>
      </c>
      <c r="E4802" t="str">
        <f t="shared" ref="E4802:E4865" si="827">SUBSTITUTE(SUBSTITUTE(SUBSTITUTE(D4802,"___","_"),"__","_"),"__","_")</f>
        <v>_ABDOMEN_PELVIS_HELICAL</v>
      </c>
      <c r="F4802" t="str">
        <f t="shared" si="818"/>
        <v>_ABDOMEN_PELVIS_HELICAL</v>
      </c>
      <c r="G4802" t="b">
        <f t="shared" ref="G4802:G4865" si="828">OR(ISNUMBER(SEARCH("unknown",LOWER(C4802))),ISNUMBER(SEARCH("cor",LOWER(C4802))),ISNUMBER(SEARCH("sag",LOWER(C4802))),ISNUMBER(SEARCH("recon",LOWER(C4802))),ISNUMBER(SEARCH("reformat",LOWER(C4802))),ISNUMBER(SEARCH("dose",LOWER(C4802))),ISNUMBER(SEARCH("lao",LOWER(C4802))),ISNUMBER(SEARCH("rpo",LOWER(C4802))))</f>
        <v>0</v>
      </c>
      <c r="H4802">
        <f t="shared" si="819"/>
        <v>1</v>
      </c>
      <c r="I4802">
        <f t="shared" si="820"/>
        <v>0</v>
      </c>
      <c r="J4802" t="str" cm="1">
        <f t="array" ref="J4802">IF(OR(ISNUMBER(SEARCH({"A";"B";"C";"D";"E";"F";"G";"H";"I";"J";"K";"L";"M";"N";"O";"P";"Q";"R";"S";"T";"U";"V";"W";"X";"Y";"Z"},F4802))), "TRUE", "FALSE")</f>
        <v>TRUE</v>
      </c>
      <c r="K4802">
        <f t="shared" si="821"/>
        <v>0</v>
      </c>
      <c r="L4802">
        <f t="shared" si="822"/>
        <v>0</v>
      </c>
      <c r="M4802">
        <f t="shared" si="823"/>
        <v>0</v>
      </c>
      <c r="N4802">
        <f t="shared" si="824"/>
        <v>0</v>
      </c>
      <c r="O4802">
        <f t="shared" si="826"/>
        <v>0</v>
      </c>
      <c r="P4802">
        <f t="shared" si="825"/>
        <v>0</v>
      </c>
    </row>
    <row r="4803" spans="1:16" x14ac:dyDescent="0.45">
      <c r="A4803" t="s">
        <v>4417</v>
      </c>
      <c r="B4803" t="s">
        <v>4418</v>
      </c>
      <c r="C4803" t="s">
        <v>69</v>
      </c>
      <c r="D4803" s="4" t="str" cm="1">
        <f t="array" ref="D4803">_xlfn.TEXTJOIN("",,_xlfn.LET(_xlpm.a,MID(C4803,_xlfn.SEQUENCE(1,LEN(C4803)),1),IF(ISNUMBER(--_xlpm.a),"",_xlpm.a)))</f>
        <v>_SAGITTAL_ABDOMEN_PELVIS</v>
      </c>
      <c r="E4803" t="str">
        <f t="shared" si="827"/>
        <v>_SAGITTAL_ABDOMEN_PELVIS</v>
      </c>
      <c r="F4803" t="str">
        <f t="shared" ref="F4803:F4866" si="829">UPPER(E4803)</f>
        <v>_SAGITTAL_ABDOMEN_PELVIS</v>
      </c>
      <c r="G4803" t="b">
        <f t="shared" si="828"/>
        <v>1</v>
      </c>
      <c r="H4803">
        <f t="shared" ref="H4803:H4866" si="830">IF(AND(ISNUMBER(SEARCH("abd", LOWER(C4803))), ISNUMBER(SEARCH("pelvis", LOWER(C4803))), G4803=FALSE, J4803="TRUE"), 1, 0)</f>
        <v>0</v>
      </c>
      <c r="I4803">
        <f t="shared" ref="I4803:I4866" si="831">IF(AND(ISNUMBER(SEARCH("ax", LOWER(C4803))), G4803=FALSE, J4803="TRUE"), 1, 0)</f>
        <v>0</v>
      </c>
      <c r="J4803" t="str" cm="1">
        <f t="array" ref="J4803">IF(OR(ISNUMBER(SEARCH({"A";"B";"C";"D";"E";"F";"G";"H";"I";"J";"K";"L";"M";"N";"O";"P";"Q";"R";"S";"T";"U";"V";"W";"X";"Y";"Z"},F4803))), "TRUE", "FALSE")</f>
        <v>TRUE</v>
      </c>
      <c r="K4803">
        <f t="shared" ref="K4803:K4866" si="832">IF(AND(ISNUMBER(SEARCH("chest", LOWER(C4803))), G4803=FALSE, J4803="TRUE"), 1, 0)</f>
        <v>0</v>
      </c>
      <c r="L4803">
        <f t="shared" ref="L4803:L4866" si="833">IF(AND(ISNUMBER(SEARCH("lung", LOWER(C4803))), G4803=FALSE, J4803="TRUE"), 1, 0)</f>
        <v>0</v>
      </c>
      <c r="M4803">
        <f t="shared" ref="M4803:M4866" si="834">IF(AND(ISNUMBER(SEARCH("thin", LOWER(C4803))), G4803=FALSE, J4803="TRUE"), 1, 0)</f>
        <v>0</v>
      </c>
      <c r="N4803">
        <f t="shared" ref="N4803:N4866" si="835">IF(AND(ISNUMBER(SEARCH("bone", LOWER(C4803))), G4803=FALSE, J4803="TRUE"), 1, 0)</f>
        <v>0</v>
      </c>
      <c r="O4803">
        <f t="shared" si="826"/>
        <v>0</v>
      </c>
      <c r="P4803">
        <f t="shared" ref="P4803:P4866" si="836">IF(AND(ISNUMBER(SEARCH("body", LOWER(C4803))), G4803=FALSE, J4803="TRUE"), 1, 0)</f>
        <v>0</v>
      </c>
    </row>
    <row r="4804" spans="1:16" x14ac:dyDescent="0.45">
      <c r="A4804" t="s">
        <v>4417</v>
      </c>
      <c r="B4804" t="s">
        <v>4418</v>
      </c>
      <c r="C4804" t="s">
        <v>71</v>
      </c>
      <c r="D4804" s="4" t="str" cm="1">
        <f t="array" ref="D4804">_xlfn.TEXTJOIN("",,_xlfn.LET(_xlpm.a,MID(C4804,_xlfn.SEQUENCE(1,LEN(C4804)),1),IF(ISNUMBER(--_xlpm.a),"",_xlpm.a)))</f>
        <v>_CORONAL_ABDOMEN_PELVIS</v>
      </c>
      <c r="E4804" t="str">
        <f t="shared" si="827"/>
        <v>_CORONAL_ABDOMEN_PELVIS</v>
      </c>
      <c r="F4804" t="str">
        <f t="shared" si="829"/>
        <v>_CORONAL_ABDOMEN_PELVIS</v>
      </c>
      <c r="G4804" t="b">
        <f t="shared" si="828"/>
        <v>1</v>
      </c>
      <c r="H4804">
        <f t="shared" si="830"/>
        <v>0</v>
      </c>
      <c r="I4804">
        <f t="shared" si="831"/>
        <v>0</v>
      </c>
      <c r="J4804" t="str" cm="1">
        <f t="array" ref="J4804">IF(OR(ISNUMBER(SEARCH({"A";"B";"C";"D";"E";"F";"G";"H";"I";"J";"K";"L";"M";"N";"O";"P";"Q";"R";"S";"T";"U";"V";"W";"X";"Y";"Z"},F4804))), "TRUE", "FALSE")</f>
        <v>TRUE</v>
      </c>
      <c r="K4804">
        <f t="shared" si="832"/>
        <v>0</v>
      </c>
      <c r="L4804">
        <f t="shared" si="833"/>
        <v>0</v>
      </c>
      <c r="M4804">
        <f t="shared" si="834"/>
        <v>0</v>
      </c>
      <c r="N4804">
        <f t="shared" si="835"/>
        <v>0</v>
      </c>
      <c r="O4804">
        <f t="shared" si="826"/>
        <v>0</v>
      </c>
      <c r="P4804">
        <f t="shared" si="836"/>
        <v>0</v>
      </c>
    </row>
    <row r="4805" spans="1:16" x14ac:dyDescent="0.45">
      <c r="A4805" t="s">
        <v>4417</v>
      </c>
      <c r="B4805" t="s">
        <v>4418</v>
      </c>
      <c r="C4805" t="s">
        <v>30</v>
      </c>
      <c r="D4805" s="4" t="str" cm="1">
        <f t="array" ref="D4805">_xlfn.TEXTJOIN("",,_xlfn.LET(_xlpm.a,MID(C4805,_xlfn.SEQUENCE(1,LEN(C4805)),1),IF(ISNUMBER(--_xlpm.a),"",_xlpm.a)))</f>
        <v>_NON_CONTRAST</v>
      </c>
      <c r="E4805" t="str">
        <f t="shared" si="827"/>
        <v>_NON_CONTRAST</v>
      </c>
      <c r="F4805" t="str">
        <f t="shared" si="829"/>
        <v>_NON_CONTRAST</v>
      </c>
      <c r="G4805" t="b">
        <f t="shared" si="828"/>
        <v>0</v>
      </c>
      <c r="H4805">
        <f t="shared" si="830"/>
        <v>0</v>
      </c>
      <c r="I4805">
        <f t="shared" si="831"/>
        <v>0</v>
      </c>
      <c r="J4805" t="str" cm="1">
        <f t="array" ref="J4805">IF(OR(ISNUMBER(SEARCH({"A";"B";"C";"D";"E";"F";"G";"H";"I";"J";"K";"L";"M";"N";"O";"P";"Q";"R";"S";"T";"U";"V";"W";"X";"Y";"Z"},F4805))), "TRUE", "FALSE")</f>
        <v>TRUE</v>
      </c>
      <c r="K4805">
        <f t="shared" si="832"/>
        <v>0</v>
      </c>
      <c r="L4805">
        <f t="shared" si="833"/>
        <v>0</v>
      </c>
      <c r="M4805">
        <f t="shared" si="834"/>
        <v>0</v>
      </c>
      <c r="N4805">
        <f t="shared" si="835"/>
        <v>0</v>
      </c>
      <c r="O4805">
        <f t="shared" si="826"/>
        <v>0</v>
      </c>
      <c r="P4805">
        <f t="shared" si="836"/>
        <v>0</v>
      </c>
    </row>
    <row r="4806" spans="1:16" x14ac:dyDescent="0.45">
      <c r="A4806" t="s">
        <v>4419</v>
      </c>
      <c r="B4806" t="s">
        <v>4420</v>
      </c>
      <c r="C4806" t="s">
        <v>74</v>
      </c>
      <c r="D4806" s="4" t="str" cm="1">
        <f t="array" ref="D4806">_xlfn.TEXTJOIN("",,_xlfn.LET(_xlpm.a,MID(C4806,_xlfn.SEQUENCE(1,LEN(C4806)),1),IF(ISNUMBER(--_xlpm.a),"",_xlpm.a)))</f>
        <v>_Recon___Trauma_Arch_Abdomen_Pe</v>
      </c>
      <c r="E4806" t="str">
        <f t="shared" si="827"/>
        <v>_Recon_Trauma_Arch_Abdomen_Pe</v>
      </c>
      <c r="F4806" t="str">
        <f t="shared" si="829"/>
        <v>_RECON_TRAUMA_ARCH_ABDOMEN_PE</v>
      </c>
      <c r="G4806" t="b">
        <f t="shared" si="828"/>
        <v>1</v>
      </c>
      <c r="H4806">
        <f t="shared" si="830"/>
        <v>0</v>
      </c>
      <c r="I4806">
        <f t="shared" si="831"/>
        <v>0</v>
      </c>
      <c r="J4806" t="str" cm="1">
        <f t="array" ref="J4806">IF(OR(ISNUMBER(SEARCH({"A";"B";"C";"D";"E";"F";"G";"H";"I";"J";"K";"L";"M";"N";"O";"P";"Q";"R";"S";"T";"U";"V";"W";"X";"Y";"Z"},F4806))), "TRUE", "FALSE")</f>
        <v>TRUE</v>
      </c>
      <c r="K4806">
        <f t="shared" si="832"/>
        <v>0</v>
      </c>
      <c r="L4806">
        <f t="shared" si="833"/>
        <v>0</v>
      </c>
      <c r="M4806">
        <f t="shared" si="834"/>
        <v>0</v>
      </c>
      <c r="N4806">
        <f t="shared" si="835"/>
        <v>0</v>
      </c>
      <c r="O4806">
        <f t="shared" si="826"/>
        <v>0</v>
      </c>
      <c r="P4806">
        <f t="shared" si="836"/>
        <v>0</v>
      </c>
    </row>
    <row r="4807" spans="1:16" x14ac:dyDescent="0.45">
      <c r="A4807" t="s">
        <v>4419</v>
      </c>
      <c r="B4807" t="s">
        <v>4420</v>
      </c>
      <c r="C4807" t="s">
        <v>75</v>
      </c>
      <c r="D4807" s="4" t="str" cm="1">
        <f t="array" ref="D4807">_xlfn.TEXTJOIN("",,_xlfn.LET(_xlpm.a,MID(C4807,_xlfn.SEQUENCE(1,LEN(C4807)),1),IF(ISNUMBER(--_xlpm.a),"",_xlpm.a)))</f>
        <v>_Trauma_Arch_Abdomen_Pelvis</v>
      </c>
      <c r="E4807" t="str">
        <f t="shared" si="827"/>
        <v>_Trauma_Arch_Abdomen_Pelvis</v>
      </c>
      <c r="F4807" t="str">
        <f t="shared" si="829"/>
        <v>_TRAUMA_ARCH_ABDOMEN_PELVIS</v>
      </c>
      <c r="G4807" t="b">
        <f t="shared" si="828"/>
        <v>0</v>
      </c>
      <c r="H4807">
        <f t="shared" si="830"/>
        <v>1</v>
      </c>
      <c r="I4807">
        <f t="shared" si="831"/>
        <v>0</v>
      </c>
      <c r="J4807" t="str" cm="1">
        <f t="array" ref="J4807">IF(OR(ISNUMBER(SEARCH({"A";"B";"C";"D";"E";"F";"G";"H";"I";"J";"K";"L";"M";"N";"O";"P";"Q";"R";"S";"T";"U";"V";"W";"X";"Y";"Z"},F4807))), "TRUE", "FALSE")</f>
        <v>TRUE</v>
      </c>
      <c r="K4807">
        <f t="shared" si="832"/>
        <v>0</v>
      </c>
      <c r="L4807">
        <f t="shared" si="833"/>
        <v>0</v>
      </c>
      <c r="M4807">
        <f t="shared" si="834"/>
        <v>0</v>
      </c>
      <c r="N4807">
        <f t="shared" si="835"/>
        <v>0</v>
      </c>
      <c r="O4807">
        <f t="shared" si="826"/>
        <v>0</v>
      </c>
      <c r="P4807">
        <f t="shared" si="836"/>
        <v>0</v>
      </c>
    </row>
    <row r="4808" spans="1:16" x14ac:dyDescent="0.45">
      <c r="A4808" t="s">
        <v>4419</v>
      </c>
      <c r="B4808" t="s">
        <v>4420</v>
      </c>
      <c r="C4808" t="s">
        <v>4421</v>
      </c>
      <c r="D4808" s="4" t="str" cm="1">
        <f t="array" ref="D4808">_xlfn.TEXTJOIN("",,_xlfn.LET(_xlpm.a,MID(C4808,_xlfn.SEQUENCE(1,LEN(C4808)),1),IF(ISNUMBER(--_xlpm.a),"",_xlpm.a)))</f>
        <v>_Reformatted</v>
      </c>
      <c r="E4808" t="str">
        <f t="shared" si="827"/>
        <v>_Reformatted</v>
      </c>
      <c r="F4808" t="str">
        <f t="shared" si="829"/>
        <v>_REFORMATTED</v>
      </c>
      <c r="G4808" t="b">
        <f t="shared" si="828"/>
        <v>1</v>
      </c>
      <c r="H4808">
        <f t="shared" si="830"/>
        <v>0</v>
      </c>
      <c r="I4808">
        <f t="shared" si="831"/>
        <v>0</v>
      </c>
      <c r="J4808" t="str" cm="1">
        <f t="array" ref="J4808">IF(OR(ISNUMBER(SEARCH({"A";"B";"C";"D";"E";"F";"G";"H";"I";"J";"K";"L";"M";"N";"O";"P";"Q";"R";"S";"T";"U";"V";"W";"X";"Y";"Z"},F4808))), "TRUE", "FALSE")</f>
        <v>TRUE</v>
      </c>
      <c r="K4808">
        <f t="shared" si="832"/>
        <v>0</v>
      </c>
      <c r="L4808">
        <f t="shared" si="833"/>
        <v>0</v>
      </c>
      <c r="M4808">
        <f t="shared" si="834"/>
        <v>0</v>
      </c>
      <c r="N4808">
        <f t="shared" si="835"/>
        <v>0</v>
      </c>
      <c r="O4808">
        <f t="shared" si="826"/>
        <v>0</v>
      </c>
      <c r="P4808">
        <f t="shared" si="836"/>
        <v>0</v>
      </c>
    </row>
    <row r="4809" spans="1:16" x14ac:dyDescent="0.45">
      <c r="A4809" t="s">
        <v>4422</v>
      </c>
      <c r="B4809" t="s">
        <v>4423</v>
      </c>
      <c r="C4809" t="s">
        <v>183</v>
      </c>
      <c r="D4809" s="4" t="str" cm="1">
        <f t="array" ref="D4809">_xlfn.TEXTJOIN("",,_xlfn.LET(_xlpm.a,MID(C4809,_xlfn.SEQUENCE(1,LEN(C4809)),1),IF(ISNUMBER(--_xlpm.a),"",_xlpm.a)))</f>
        <v>_COR</v>
      </c>
      <c r="E4809" t="str">
        <f t="shared" si="827"/>
        <v>_COR</v>
      </c>
      <c r="F4809" t="str">
        <f t="shared" si="829"/>
        <v>_COR</v>
      </c>
      <c r="G4809" t="b">
        <f t="shared" si="828"/>
        <v>1</v>
      </c>
      <c r="H4809">
        <f t="shared" si="830"/>
        <v>0</v>
      </c>
      <c r="I4809">
        <f t="shared" si="831"/>
        <v>0</v>
      </c>
      <c r="J4809" t="str" cm="1">
        <f t="array" ref="J4809">IF(OR(ISNUMBER(SEARCH({"A";"B";"C";"D";"E";"F";"G";"H";"I";"J";"K";"L";"M";"N";"O";"P";"Q";"R";"S";"T";"U";"V";"W";"X";"Y";"Z"},F4809))), "TRUE", "FALSE")</f>
        <v>TRUE</v>
      </c>
      <c r="K4809">
        <f t="shared" si="832"/>
        <v>0</v>
      </c>
      <c r="L4809">
        <f t="shared" si="833"/>
        <v>0</v>
      </c>
      <c r="M4809">
        <f t="shared" si="834"/>
        <v>0</v>
      </c>
      <c r="N4809">
        <f t="shared" si="835"/>
        <v>0</v>
      </c>
      <c r="O4809">
        <f t="shared" si="826"/>
        <v>0</v>
      </c>
      <c r="P4809">
        <f t="shared" si="836"/>
        <v>0</v>
      </c>
    </row>
    <row r="4810" spans="1:16" x14ac:dyDescent="0.45">
      <c r="A4810" t="s">
        <v>4422</v>
      </c>
      <c r="B4810" t="s">
        <v>4423</v>
      </c>
      <c r="C4810" t="s">
        <v>4424</v>
      </c>
      <c r="D4810" s="4" t="str" cm="1">
        <f t="array" ref="D4810">_xlfn.TEXTJOIN("",,_xlfn.LET(_xlpm.a,MID(C4810,_xlfn.SEQUENCE(1,LEN(C4810)),1),IF(ISNUMBER(--_xlpm.a),"",_xlpm.a)))</f>
        <v>_SAG</v>
      </c>
      <c r="E4810" t="str">
        <f t="shared" si="827"/>
        <v>_SAG</v>
      </c>
      <c r="F4810" t="str">
        <f t="shared" si="829"/>
        <v>_SAG</v>
      </c>
      <c r="G4810" t="b">
        <f t="shared" si="828"/>
        <v>1</v>
      </c>
      <c r="H4810">
        <f t="shared" si="830"/>
        <v>0</v>
      </c>
      <c r="I4810">
        <f t="shared" si="831"/>
        <v>0</v>
      </c>
      <c r="J4810" t="str" cm="1">
        <f t="array" ref="J4810">IF(OR(ISNUMBER(SEARCH({"A";"B";"C";"D";"E";"F";"G";"H";"I";"J";"K";"L";"M";"N";"O";"P";"Q";"R";"S";"T";"U";"V";"W";"X";"Y";"Z"},F4810))), "TRUE", "FALSE")</f>
        <v>TRUE</v>
      </c>
      <c r="K4810">
        <f t="shared" si="832"/>
        <v>0</v>
      </c>
      <c r="L4810">
        <f t="shared" si="833"/>
        <v>0</v>
      </c>
      <c r="M4810">
        <f t="shared" si="834"/>
        <v>0</v>
      </c>
      <c r="N4810">
        <f t="shared" si="835"/>
        <v>0</v>
      </c>
      <c r="O4810">
        <f t="shared" si="826"/>
        <v>0</v>
      </c>
      <c r="P4810">
        <f t="shared" si="836"/>
        <v>0</v>
      </c>
    </row>
    <row r="4811" spans="1:16" x14ac:dyDescent="0.45">
      <c r="A4811" t="s">
        <v>4422</v>
      </c>
      <c r="B4811" t="s">
        <v>4423</v>
      </c>
      <c r="C4811" t="s">
        <v>4425</v>
      </c>
      <c r="D4811" s="4" t="str" cm="1">
        <f t="array" ref="D4811">_xlfn.TEXTJOIN("",,_xlfn.LET(_xlpm.a,MID(C4811,_xlfn.SEQUENCE(1,LEN(C4811)),1),IF(ISNUMBER(--_xlpm.a),"",_xlpm.a)))</f>
        <v>_Delay_Kidney_____Bf</v>
      </c>
      <c r="E4811" t="str">
        <f t="shared" si="827"/>
        <v>_Delay_Kidney_Bf</v>
      </c>
      <c r="F4811" t="str">
        <f t="shared" si="829"/>
        <v>_DELAY_KIDNEY_BF</v>
      </c>
      <c r="G4811" t="b">
        <f t="shared" si="828"/>
        <v>0</v>
      </c>
      <c r="H4811">
        <f t="shared" si="830"/>
        <v>0</v>
      </c>
      <c r="I4811">
        <f t="shared" si="831"/>
        <v>0</v>
      </c>
      <c r="J4811" t="str" cm="1">
        <f t="array" ref="J4811">IF(OR(ISNUMBER(SEARCH({"A";"B";"C";"D";"E";"F";"G";"H";"I";"J";"K";"L";"M";"N";"O";"P";"Q";"R";"S";"T";"U";"V";"W";"X";"Y";"Z"},F4811))), "TRUE", "FALSE")</f>
        <v>TRUE</v>
      </c>
      <c r="K4811">
        <f t="shared" si="832"/>
        <v>0</v>
      </c>
      <c r="L4811">
        <f t="shared" si="833"/>
        <v>0</v>
      </c>
      <c r="M4811">
        <f t="shared" si="834"/>
        <v>0</v>
      </c>
      <c r="N4811">
        <f t="shared" si="835"/>
        <v>0</v>
      </c>
      <c r="O4811">
        <f t="shared" si="826"/>
        <v>1</v>
      </c>
      <c r="P4811">
        <f t="shared" si="836"/>
        <v>0</v>
      </c>
    </row>
    <row r="4812" spans="1:16" x14ac:dyDescent="0.45">
      <c r="A4812" t="s">
        <v>4422</v>
      </c>
      <c r="B4812" t="s">
        <v>4423</v>
      </c>
      <c r="C4812" t="s">
        <v>3739</v>
      </c>
      <c r="D4812" s="4" t="str" cm="1">
        <f t="array" ref="D4812">_xlfn.TEXTJOIN("",,_xlfn.LET(_xlpm.a,MID(C4812,_xlfn.SEQUENCE(1,LEN(C4812)),1),IF(ISNUMBER(--_xlpm.a),"",_xlpm.a)))</f>
        <v>_AbdPelvis_____Bf</v>
      </c>
      <c r="E4812" t="str">
        <f t="shared" si="827"/>
        <v>_AbdPelvis_Bf</v>
      </c>
      <c r="F4812" t="str">
        <f t="shared" si="829"/>
        <v>_ABDPELVIS_BF</v>
      </c>
      <c r="G4812" t="b">
        <f t="shared" si="828"/>
        <v>0</v>
      </c>
      <c r="H4812">
        <f t="shared" si="830"/>
        <v>1</v>
      </c>
      <c r="I4812">
        <f t="shared" si="831"/>
        <v>0</v>
      </c>
      <c r="J4812" t="str" cm="1">
        <f t="array" ref="J4812">IF(OR(ISNUMBER(SEARCH({"A";"B";"C";"D";"E";"F";"G";"H";"I";"J";"K";"L";"M";"N";"O";"P";"Q";"R";"S";"T";"U";"V";"W";"X";"Y";"Z"},F4812))), "TRUE", "FALSE")</f>
        <v>TRUE</v>
      </c>
      <c r="K4812">
        <f t="shared" si="832"/>
        <v>0</v>
      </c>
      <c r="L4812">
        <f t="shared" si="833"/>
        <v>0</v>
      </c>
      <c r="M4812">
        <f t="shared" si="834"/>
        <v>0</v>
      </c>
      <c r="N4812">
        <f t="shared" si="835"/>
        <v>0</v>
      </c>
      <c r="O4812">
        <f t="shared" si="826"/>
        <v>0</v>
      </c>
      <c r="P4812">
        <f t="shared" si="836"/>
        <v>0</v>
      </c>
    </row>
    <row r="4813" spans="1:16" x14ac:dyDescent="0.45">
      <c r="A4813" t="s">
        <v>4422</v>
      </c>
      <c r="B4813" t="s">
        <v>4423</v>
      </c>
      <c r="C4813" t="s">
        <v>4426</v>
      </c>
      <c r="D4813" s="4" t="str" cm="1">
        <f t="array" ref="D4813">_xlfn.TEXTJOIN("",,_xlfn.LET(_xlpm.a,MID(C4813,_xlfn.SEQUENCE(1,LEN(C4813)),1),IF(ISNUMBER(--_xlpm.a),"",_xlpm.a)))</f>
        <v>_AbdPelvis_____Bf</v>
      </c>
      <c r="E4813" t="str">
        <f t="shared" si="827"/>
        <v>_AbdPelvis_Bf</v>
      </c>
      <c r="F4813" t="str">
        <f t="shared" si="829"/>
        <v>_ABDPELVIS_BF</v>
      </c>
      <c r="G4813" t="b">
        <f t="shared" si="828"/>
        <v>0</v>
      </c>
      <c r="H4813">
        <f t="shared" si="830"/>
        <v>1</v>
      </c>
      <c r="I4813">
        <f t="shared" si="831"/>
        <v>0</v>
      </c>
      <c r="J4813" t="str" cm="1">
        <f t="array" ref="J4813">IF(OR(ISNUMBER(SEARCH({"A";"B";"C";"D";"E";"F";"G";"H";"I";"J";"K";"L";"M";"N";"O";"P";"Q";"R";"S";"T";"U";"V";"W";"X";"Y";"Z"},F4813))), "TRUE", "FALSE")</f>
        <v>TRUE</v>
      </c>
      <c r="K4813">
        <f t="shared" si="832"/>
        <v>0</v>
      </c>
      <c r="L4813">
        <f t="shared" si="833"/>
        <v>0</v>
      </c>
      <c r="M4813">
        <f t="shared" si="834"/>
        <v>0</v>
      </c>
      <c r="N4813">
        <f t="shared" si="835"/>
        <v>0</v>
      </c>
      <c r="O4813">
        <f t="shared" si="826"/>
        <v>0</v>
      </c>
      <c r="P4813">
        <f t="shared" si="836"/>
        <v>0</v>
      </c>
    </row>
    <row r="4814" spans="1:16" x14ac:dyDescent="0.45">
      <c r="A4814" t="s">
        <v>4427</v>
      </c>
      <c r="B4814" t="s">
        <v>4428</v>
      </c>
      <c r="C4814" t="s">
        <v>15</v>
      </c>
      <c r="D4814" s="4" t="str" cm="1">
        <f t="array" ref="D4814">_xlfn.TEXTJOIN("",,_xlfn.LET(_xlpm.a,MID(C4814,_xlfn.SEQUENCE(1,LEN(C4814)),1),IF(ISNUMBER(--_xlpm.a),"",_xlpm.a)))</f>
        <v>Unknown</v>
      </c>
      <c r="E4814" t="str">
        <f t="shared" si="827"/>
        <v>Unknown</v>
      </c>
      <c r="F4814" t="str">
        <f t="shared" si="829"/>
        <v>UNKNOWN</v>
      </c>
      <c r="G4814" t="b">
        <f t="shared" si="828"/>
        <v>1</v>
      </c>
      <c r="H4814">
        <f t="shared" si="830"/>
        <v>0</v>
      </c>
      <c r="I4814">
        <f t="shared" si="831"/>
        <v>0</v>
      </c>
      <c r="J4814" t="str" cm="1">
        <f t="array" ref="J4814">IF(OR(ISNUMBER(SEARCH({"A";"B";"C";"D";"E";"F";"G";"H";"I";"J";"K";"L";"M";"N";"O";"P";"Q";"R";"S";"T";"U";"V";"W";"X";"Y";"Z"},F4814))), "TRUE", "FALSE")</f>
        <v>TRUE</v>
      </c>
      <c r="K4814">
        <f t="shared" si="832"/>
        <v>0</v>
      </c>
      <c r="L4814">
        <f t="shared" si="833"/>
        <v>0</v>
      </c>
      <c r="M4814">
        <f t="shared" si="834"/>
        <v>0</v>
      </c>
      <c r="N4814">
        <f t="shared" si="835"/>
        <v>0</v>
      </c>
      <c r="O4814">
        <f t="shared" si="826"/>
        <v>0</v>
      </c>
      <c r="P4814">
        <f t="shared" si="836"/>
        <v>0</v>
      </c>
    </row>
    <row r="4815" spans="1:16" x14ac:dyDescent="0.45">
      <c r="A4815" t="s">
        <v>4427</v>
      </c>
      <c r="B4815" t="s">
        <v>4428</v>
      </c>
      <c r="C4815" t="s">
        <v>34</v>
      </c>
      <c r="D4815" s="4" t="str" cm="1">
        <f t="array" ref="D4815">_xlfn.TEXTJOIN("",,_xlfn.LET(_xlpm.a,MID(C4815,_xlfn.SEQUENCE(1,LEN(C4815)),1),IF(ISNUMBER(--_xlpm.a),"",_xlpm.a)))</f>
        <v>_CORONAL_ABDOMEN_PELVIS</v>
      </c>
      <c r="E4815" t="str">
        <f t="shared" si="827"/>
        <v>_CORONAL_ABDOMEN_PELVIS</v>
      </c>
      <c r="F4815" t="str">
        <f t="shared" si="829"/>
        <v>_CORONAL_ABDOMEN_PELVIS</v>
      </c>
      <c r="G4815" t="b">
        <f t="shared" si="828"/>
        <v>1</v>
      </c>
      <c r="H4815">
        <f t="shared" si="830"/>
        <v>0</v>
      </c>
      <c r="I4815">
        <f t="shared" si="831"/>
        <v>0</v>
      </c>
      <c r="J4815" t="str" cm="1">
        <f t="array" ref="J4815">IF(OR(ISNUMBER(SEARCH({"A";"B";"C";"D";"E";"F";"G";"H";"I";"J";"K";"L";"M";"N";"O";"P";"Q";"R";"S";"T";"U";"V";"W";"X";"Y";"Z"},F4815))), "TRUE", "FALSE")</f>
        <v>TRUE</v>
      </c>
      <c r="K4815">
        <f t="shared" si="832"/>
        <v>0</v>
      </c>
      <c r="L4815">
        <f t="shared" si="833"/>
        <v>0</v>
      </c>
      <c r="M4815">
        <f t="shared" si="834"/>
        <v>0</v>
      </c>
      <c r="N4815">
        <f t="shared" si="835"/>
        <v>0</v>
      </c>
      <c r="O4815">
        <f t="shared" si="826"/>
        <v>0</v>
      </c>
      <c r="P4815">
        <f t="shared" si="836"/>
        <v>0</v>
      </c>
    </row>
    <row r="4816" spans="1:16" x14ac:dyDescent="0.45">
      <c r="A4816" t="s">
        <v>4427</v>
      </c>
      <c r="B4816" t="s">
        <v>4428</v>
      </c>
      <c r="C4816" t="s">
        <v>33</v>
      </c>
      <c r="D4816" s="4" t="str" cm="1">
        <f t="array" ref="D4816">_xlfn.TEXTJOIN("",,_xlfn.LET(_xlpm.a,MID(C4816,_xlfn.SEQUENCE(1,LEN(C4816)),1),IF(ISNUMBER(--_xlpm.a),"",_xlpm.a)))</f>
        <v>_SAGITTAL_ABDOMEN_PELVIS</v>
      </c>
      <c r="E4816" t="str">
        <f t="shared" si="827"/>
        <v>_SAGITTAL_ABDOMEN_PELVIS</v>
      </c>
      <c r="F4816" t="str">
        <f t="shared" si="829"/>
        <v>_SAGITTAL_ABDOMEN_PELVIS</v>
      </c>
      <c r="G4816" t="b">
        <f t="shared" si="828"/>
        <v>1</v>
      </c>
      <c r="H4816">
        <f t="shared" si="830"/>
        <v>0</v>
      </c>
      <c r="I4816">
        <f t="shared" si="831"/>
        <v>0</v>
      </c>
      <c r="J4816" t="str" cm="1">
        <f t="array" ref="J4816">IF(OR(ISNUMBER(SEARCH({"A";"B";"C";"D";"E";"F";"G";"H";"I";"J";"K";"L";"M";"N";"O";"P";"Q";"R";"S";"T";"U";"V";"W";"X";"Y";"Z"},F4816))), "TRUE", "FALSE")</f>
        <v>TRUE</v>
      </c>
      <c r="K4816">
        <f t="shared" si="832"/>
        <v>0</v>
      </c>
      <c r="L4816">
        <f t="shared" si="833"/>
        <v>0</v>
      </c>
      <c r="M4816">
        <f t="shared" si="834"/>
        <v>0</v>
      </c>
      <c r="N4816">
        <f t="shared" si="835"/>
        <v>0</v>
      </c>
      <c r="O4816">
        <f t="shared" si="826"/>
        <v>0</v>
      </c>
      <c r="P4816">
        <f t="shared" si="836"/>
        <v>0</v>
      </c>
    </row>
    <row r="4817" spans="1:16" x14ac:dyDescent="0.45">
      <c r="A4817" t="s">
        <v>4427</v>
      </c>
      <c r="B4817" t="s">
        <v>4428</v>
      </c>
      <c r="C4817" t="s">
        <v>1183</v>
      </c>
      <c r="D4817" s="4" t="str" cm="1">
        <f t="array" ref="D4817">_xlfn.TEXTJOIN("",,_xlfn.LET(_xlpm.a,MID(C4817,_xlfn.SEQUENCE(1,LEN(C4817)),1),IF(ISNUMBER(--_xlpm.a),"",_xlpm.a)))</f>
        <v>_NON_CON</v>
      </c>
      <c r="E4817" t="str">
        <f t="shared" si="827"/>
        <v>_NON_CON</v>
      </c>
      <c r="F4817" t="str">
        <f t="shared" si="829"/>
        <v>_NON_CON</v>
      </c>
      <c r="G4817" t="b">
        <f t="shared" si="828"/>
        <v>0</v>
      </c>
      <c r="H4817">
        <f t="shared" si="830"/>
        <v>0</v>
      </c>
      <c r="I4817">
        <f t="shared" si="831"/>
        <v>0</v>
      </c>
      <c r="J4817" t="str" cm="1">
        <f t="array" ref="J4817">IF(OR(ISNUMBER(SEARCH({"A";"B";"C";"D";"E";"F";"G";"H";"I";"J";"K";"L";"M";"N";"O";"P";"Q";"R";"S";"T";"U";"V";"W";"X";"Y";"Z"},F4817))), "TRUE", "FALSE")</f>
        <v>TRUE</v>
      </c>
      <c r="K4817">
        <f t="shared" si="832"/>
        <v>0</v>
      </c>
      <c r="L4817">
        <f t="shared" si="833"/>
        <v>0</v>
      </c>
      <c r="M4817">
        <f t="shared" si="834"/>
        <v>0</v>
      </c>
      <c r="N4817">
        <f t="shared" si="835"/>
        <v>0</v>
      </c>
      <c r="O4817">
        <f t="shared" ref="O4817:O4880" si="837">IF(AND(ISNUMBER(SEARCH("kidney", LOWER(C4817))), G4817=FALSE, J4817="TRUE"), 1, 0)</f>
        <v>0</v>
      </c>
      <c r="P4817">
        <f t="shared" si="836"/>
        <v>0</v>
      </c>
    </row>
    <row r="4818" spans="1:16" x14ac:dyDescent="0.45">
      <c r="A4818" t="s">
        <v>4429</v>
      </c>
      <c r="B4818" t="s">
        <v>4430</v>
      </c>
      <c r="C4818" t="s">
        <v>1094</v>
      </c>
      <c r="D4818" s="4" t="str" cm="1">
        <f t="array" ref="D4818">_xlfn.TEXTJOIN("",,_xlfn.LET(_xlpm.a,MID(C4818,_xlfn.SEQUENCE(1,LEN(C4818)),1),IF(ISNUMBER(--_xlpm.a),"",_xlpm.a)))</f>
        <v>_PELVIS_SOFT__iDose___</v>
      </c>
      <c r="E4818" t="str">
        <f t="shared" si="827"/>
        <v>_PELVIS_SOFT_iDose_</v>
      </c>
      <c r="F4818" t="str">
        <f t="shared" si="829"/>
        <v>_PELVIS_SOFT_IDOSE_</v>
      </c>
      <c r="G4818" t="b">
        <f t="shared" si="828"/>
        <v>1</v>
      </c>
      <c r="H4818">
        <f t="shared" si="830"/>
        <v>0</v>
      </c>
      <c r="I4818">
        <f t="shared" si="831"/>
        <v>0</v>
      </c>
      <c r="J4818" t="str" cm="1">
        <f t="array" ref="J4818">IF(OR(ISNUMBER(SEARCH({"A";"B";"C";"D";"E";"F";"G";"H";"I";"J";"K";"L";"M";"N";"O";"P";"Q";"R";"S";"T";"U";"V";"W";"X";"Y";"Z"},F4818))), "TRUE", "FALSE")</f>
        <v>TRUE</v>
      </c>
      <c r="K4818">
        <f t="shared" si="832"/>
        <v>0</v>
      </c>
      <c r="L4818">
        <f t="shared" si="833"/>
        <v>0</v>
      </c>
      <c r="M4818">
        <f t="shared" si="834"/>
        <v>0</v>
      </c>
      <c r="N4818">
        <f t="shared" si="835"/>
        <v>0</v>
      </c>
      <c r="O4818">
        <f t="shared" si="837"/>
        <v>0</v>
      </c>
      <c r="P4818">
        <f t="shared" si="836"/>
        <v>0</v>
      </c>
    </row>
    <row r="4819" spans="1:16" x14ac:dyDescent="0.45">
      <c r="A4819" t="s">
        <v>4429</v>
      </c>
      <c r="B4819" t="s">
        <v>4430</v>
      </c>
      <c r="C4819" t="s">
        <v>1096</v>
      </c>
      <c r="D4819" s="4" t="str" cm="1">
        <f t="array" ref="D4819">_xlfn.TEXTJOIN("",,_xlfn.LET(_xlpm.a,MID(C4819,_xlfn.SEQUENCE(1,LEN(C4819)),1),IF(ISNUMBER(--_xlpm.a),"",_xlpm.a)))</f>
        <v>_PELVIS_BONE__iDose___</v>
      </c>
      <c r="E4819" t="str">
        <f t="shared" si="827"/>
        <v>_PELVIS_BONE_iDose_</v>
      </c>
      <c r="F4819" t="str">
        <f t="shared" si="829"/>
        <v>_PELVIS_BONE_IDOSE_</v>
      </c>
      <c r="G4819" t="b">
        <f t="shared" si="828"/>
        <v>1</v>
      </c>
      <c r="H4819">
        <f t="shared" si="830"/>
        <v>0</v>
      </c>
      <c r="I4819">
        <f t="shared" si="831"/>
        <v>0</v>
      </c>
      <c r="J4819" t="str" cm="1">
        <f t="array" ref="J4819">IF(OR(ISNUMBER(SEARCH({"A";"B";"C";"D";"E";"F";"G";"H";"I";"J";"K";"L";"M";"N";"O";"P";"Q";"R";"S";"T";"U";"V";"W";"X";"Y";"Z"},F4819))), "TRUE", "FALSE")</f>
        <v>TRUE</v>
      </c>
      <c r="K4819">
        <f t="shared" si="832"/>
        <v>0</v>
      </c>
      <c r="L4819">
        <f t="shared" si="833"/>
        <v>0</v>
      </c>
      <c r="M4819">
        <f t="shared" si="834"/>
        <v>0</v>
      </c>
      <c r="N4819">
        <f t="shared" si="835"/>
        <v>0</v>
      </c>
      <c r="O4819">
        <f t="shared" si="837"/>
        <v>0</v>
      </c>
      <c r="P4819">
        <f t="shared" si="836"/>
        <v>0</v>
      </c>
    </row>
    <row r="4820" spans="1:16" x14ac:dyDescent="0.45">
      <c r="A4820" t="s">
        <v>4429</v>
      </c>
      <c r="B4820" t="s">
        <v>4430</v>
      </c>
      <c r="C4820" t="s">
        <v>1099</v>
      </c>
      <c r="D4820" s="4" t="str" cm="1">
        <f t="array" ref="D4820">_xlfn.TEXTJOIN("",,_xlfn.LET(_xlpm.a,MID(C4820,_xlfn.SEQUENCE(1,LEN(C4820)),1),IF(ISNUMBER(--_xlpm.a),"",_xlpm.a)))</f>
        <v>_SAGITAL__iDose___</v>
      </c>
      <c r="E4820" t="str">
        <f t="shared" si="827"/>
        <v>_SAGITAL_iDose_</v>
      </c>
      <c r="F4820" t="str">
        <f t="shared" si="829"/>
        <v>_SAGITAL_IDOSE_</v>
      </c>
      <c r="G4820" t="b">
        <f t="shared" si="828"/>
        <v>1</v>
      </c>
      <c r="H4820">
        <f t="shared" si="830"/>
        <v>0</v>
      </c>
      <c r="I4820">
        <f t="shared" si="831"/>
        <v>0</v>
      </c>
      <c r="J4820" t="str" cm="1">
        <f t="array" ref="J4820">IF(OR(ISNUMBER(SEARCH({"A";"B";"C";"D";"E";"F";"G";"H";"I";"J";"K";"L";"M";"N";"O";"P";"Q";"R";"S";"T";"U";"V";"W";"X";"Y";"Z"},F4820))), "TRUE", "FALSE")</f>
        <v>TRUE</v>
      </c>
      <c r="K4820">
        <f t="shared" si="832"/>
        <v>0</v>
      </c>
      <c r="L4820">
        <f t="shared" si="833"/>
        <v>0</v>
      </c>
      <c r="M4820">
        <f t="shared" si="834"/>
        <v>0</v>
      </c>
      <c r="N4820">
        <f t="shared" si="835"/>
        <v>0</v>
      </c>
      <c r="O4820">
        <f t="shared" si="837"/>
        <v>0</v>
      </c>
      <c r="P4820">
        <f t="shared" si="836"/>
        <v>0</v>
      </c>
    </row>
    <row r="4821" spans="1:16" x14ac:dyDescent="0.45">
      <c r="A4821" t="s">
        <v>4429</v>
      </c>
      <c r="B4821" t="s">
        <v>4430</v>
      </c>
      <c r="C4821" t="s">
        <v>1097</v>
      </c>
      <c r="D4821" s="4" t="str" cm="1">
        <f t="array" ref="D4821">_xlfn.TEXTJOIN("",,_xlfn.LET(_xlpm.a,MID(C4821,_xlfn.SEQUENCE(1,LEN(C4821)),1),IF(ISNUMBER(--_xlpm.a),"",_xlpm.a)))</f>
        <v>_CORONAL__iDose___</v>
      </c>
      <c r="E4821" t="str">
        <f t="shared" si="827"/>
        <v>_CORONAL_iDose_</v>
      </c>
      <c r="F4821" t="str">
        <f t="shared" si="829"/>
        <v>_CORONAL_IDOSE_</v>
      </c>
      <c r="G4821" t="b">
        <f t="shared" si="828"/>
        <v>1</v>
      </c>
      <c r="H4821">
        <f t="shared" si="830"/>
        <v>0</v>
      </c>
      <c r="I4821">
        <f t="shared" si="831"/>
        <v>0</v>
      </c>
      <c r="J4821" t="str" cm="1">
        <f t="array" ref="J4821">IF(OR(ISNUMBER(SEARCH({"A";"B";"C";"D";"E";"F";"G";"H";"I";"J";"K";"L";"M";"N";"O";"P";"Q";"R";"S";"T";"U";"V";"W";"X";"Y";"Z"},F4821))), "TRUE", "FALSE")</f>
        <v>TRUE</v>
      </c>
      <c r="K4821">
        <f t="shared" si="832"/>
        <v>0</v>
      </c>
      <c r="L4821">
        <f t="shared" si="833"/>
        <v>0</v>
      </c>
      <c r="M4821">
        <f t="shared" si="834"/>
        <v>0</v>
      </c>
      <c r="N4821">
        <f t="shared" si="835"/>
        <v>0</v>
      </c>
      <c r="O4821">
        <f t="shared" si="837"/>
        <v>0</v>
      </c>
      <c r="P4821">
        <f t="shared" si="836"/>
        <v>0</v>
      </c>
    </row>
    <row r="4822" spans="1:16" x14ac:dyDescent="0.45">
      <c r="A4822" t="s">
        <v>4429</v>
      </c>
      <c r="B4822" t="s">
        <v>4431</v>
      </c>
      <c r="C4822" t="s">
        <v>4432</v>
      </c>
      <c r="D4822" s="4" t="str" cm="1">
        <f t="array" ref="D4822">_xlfn.TEXTJOIN("",,_xlfn.LET(_xlpm.a,MID(C4822,_xlfn.SEQUENCE(1,LEN(C4822)),1),IF(ISNUMBER(--_xlpm.a),"",_xlpm.a)))</f>
        <v>_D_SPIN</v>
      </c>
      <c r="E4822" t="str">
        <f t="shared" si="827"/>
        <v>_D_SPIN</v>
      </c>
      <c r="F4822" t="str">
        <f t="shared" si="829"/>
        <v>_D_SPIN</v>
      </c>
      <c r="G4822" t="b">
        <f t="shared" si="828"/>
        <v>0</v>
      </c>
      <c r="H4822">
        <f t="shared" si="830"/>
        <v>0</v>
      </c>
      <c r="I4822">
        <f t="shared" si="831"/>
        <v>0</v>
      </c>
      <c r="J4822" t="str" cm="1">
        <f t="array" ref="J4822">IF(OR(ISNUMBER(SEARCH({"A";"B";"C";"D";"E";"F";"G";"H";"I";"J";"K";"L";"M";"N";"O";"P";"Q";"R";"S";"T";"U";"V";"W";"X";"Y";"Z"},F4822))), "TRUE", "FALSE")</f>
        <v>TRUE</v>
      </c>
      <c r="K4822">
        <f t="shared" si="832"/>
        <v>0</v>
      </c>
      <c r="L4822">
        <f t="shared" si="833"/>
        <v>0</v>
      </c>
      <c r="M4822">
        <f t="shared" si="834"/>
        <v>0</v>
      </c>
      <c r="N4822">
        <f t="shared" si="835"/>
        <v>0</v>
      </c>
      <c r="O4822">
        <f t="shared" si="837"/>
        <v>0</v>
      </c>
      <c r="P4822">
        <f t="shared" si="836"/>
        <v>0</v>
      </c>
    </row>
    <row r="4823" spans="1:16" x14ac:dyDescent="0.45">
      <c r="A4823" t="s">
        <v>4429</v>
      </c>
      <c r="B4823" t="s">
        <v>4431</v>
      </c>
      <c r="C4823" t="s">
        <v>1097</v>
      </c>
      <c r="D4823" s="4" t="str" cm="1">
        <f t="array" ref="D4823">_xlfn.TEXTJOIN("",,_xlfn.LET(_xlpm.a,MID(C4823,_xlfn.SEQUENCE(1,LEN(C4823)),1),IF(ISNUMBER(--_xlpm.a),"",_xlpm.a)))</f>
        <v>_CORONAL__iDose___</v>
      </c>
      <c r="E4823" t="str">
        <f t="shared" si="827"/>
        <v>_CORONAL_iDose_</v>
      </c>
      <c r="F4823" t="str">
        <f t="shared" si="829"/>
        <v>_CORONAL_IDOSE_</v>
      </c>
      <c r="G4823" t="b">
        <f t="shared" si="828"/>
        <v>1</v>
      </c>
      <c r="H4823">
        <f t="shared" si="830"/>
        <v>0</v>
      </c>
      <c r="I4823">
        <f t="shared" si="831"/>
        <v>0</v>
      </c>
      <c r="J4823" t="str" cm="1">
        <f t="array" ref="J4823">IF(OR(ISNUMBER(SEARCH({"A";"B";"C";"D";"E";"F";"G";"H";"I";"J";"K";"L";"M";"N";"O";"P";"Q";"R";"S";"T";"U";"V";"W";"X";"Y";"Z"},F4823))), "TRUE", "FALSE")</f>
        <v>TRUE</v>
      </c>
      <c r="K4823">
        <f t="shared" si="832"/>
        <v>0</v>
      </c>
      <c r="L4823">
        <f t="shared" si="833"/>
        <v>0</v>
      </c>
      <c r="M4823">
        <f t="shared" si="834"/>
        <v>0</v>
      </c>
      <c r="N4823">
        <f t="shared" si="835"/>
        <v>0</v>
      </c>
      <c r="O4823">
        <f t="shared" si="837"/>
        <v>0</v>
      </c>
      <c r="P4823">
        <f t="shared" si="836"/>
        <v>0</v>
      </c>
    </row>
    <row r="4824" spans="1:16" x14ac:dyDescent="0.45">
      <c r="A4824" t="s">
        <v>4429</v>
      </c>
      <c r="B4824" t="s">
        <v>4431</v>
      </c>
      <c r="C4824" t="s">
        <v>1099</v>
      </c>
      <c r="D4824" s="4" t="str" cm="1">
        <f t="array" ref="D4824">_xlfn.TEXTJOIN("",,_xlfn.LET(_xlpm.a,MID(C4824,_xlfn.SEQUENCE(1,LEN(C4824)),1),IF(ISNUMBER(--_xlpm.a),"",_xlpm.a)))</f>
        <v>_SAGITAL__iDose___</v>
      </c>
      <c r="E4824" t="str">
        <f t="shared" si="827"/>
        <v>_SAGITAL_iDose_</v>
      </c>
      <c r="F4824" t="str">
        <f t="shared" si="829"/>
        <v>_SAGITAL_IDOSE_</v>
      </c>
      <c r="G4824" t="b">
        <f t="shared" si="828"/>
        <v>1</v>
      </c>
      <c r="H4824">
        <f t="shared" si="830"/>
        <v>0</v>
      </c>
      <c r="I4824">
        <f t="shared" si="831"/>
        <v>0</v>
      </c>
      <c r="J4824" t="str" cm="1">
        <f t="array" ref="J4824">IF(OR(ISNUMBER(SEARCH({"A";"B";"C";"D";"E";"F";"G";"H";"I";"J";"K";"L";"M";"N";"O";"P";"Q";"R";"S";"T";"U";"V";"W";"X";"Y";"Z"},F4824))), "TRUE", "FALSE")</f>
        <v>TRUE</v>
      </c>
      <c r="K4824">
        <f t="shared" si="832"/>
        <v>0</v>
      </c>
      <c r="L4824">
        <f t="shared" si="833"/>
        <v>0</v>
      </c>
      <c r="M4824">
        <f t="shared" si="834"/>
        <v>0</v>
      </c>
      <c r="N4824">
        <f t="shared" si="835"/>
        <v>0</v>
      </c>
      <c r="O4824">
        <f t="shared" si="837"/>
        <v>0</v>
      </c>
      <c r="P4824">
        <f t="shared" si="836"/>
        <v>0</v>
      </c>
    </row>
    <row r="4825" spans="1:16" x14ac:dyDescent="0.45">
      <c r="A4825" t="s">
        <v>4429</v>
      </c>
      <c r="B4825" t="s">
        <v>4431</v>
      </c>
      <c r="C4825" t="s">
        <v>4433</v>
      </c>
      <c r="D4825" s="4" t="str" cm="1">
        <f t="array" ref="D4825">_xlfn.TEXTJOIN("",,_xlfn.LET(_xlpm.a,MID(C4825,_xlfn.SEQUENCE(1,LEN(C4825)),1),IF(ISNUMBER(--_xlpm.a),"",_xlpm.a)))</f>
        <v>_AX__</v>
      </c>
      <c r="E4825" t="str">
        <f t="shared" si="827"/>
        <v>_AX_</v>
      </c>
      <c r="F4825" t="str">
        <f t="shared" si="829"/>
        <v>_AX_</v>
      </c>
      <c r="G4825" t="b">
        <f t="shared" si="828"/>
        <v>0</v>
      </c>
      <c r="H4825">
        <f t="shared" si="830"/>
        <v>0</v>
      </c>
      <c r="I4825">
        <f t="shared" si="831"/>
        <v>1</v>
      </c>
      <c r="J4825" t="str" cm="1">
        <f t="array" ref="J4825">IF(OR(ISNUMBER(SEARCH({"A";"B";"C";"D";"E";"F";"G";"H";"I";"J";"K";"L";"M";"N";"O";"P";"Q";"R";"S";"T";"U";"V";"W";"X";"Y";"Z"},F4825))), "TRUE", "FALSE")</f>
        <v>TRUE</v>
      </c>
      <c r="K4825">
        <f t="shared" si="832"/>
        <v>0</v>
      </c>
      <c r="L4825">
        <f t="shared" si="833"/>
        <v>0</v>
      </c>
      <c r="M4825">
        <f t="shared" si="834"/>
        <v>0</v>
      </c>
      <c r="N4825">
        <f t="shared" si="835"/>
        <v>0</v>
      </c>
      <c r="O4825">
        <f t="shared" si="837"/>
        <v>0</v>
      </c>
      <c r="P4825">
        <f t="shared" si="836"/>
        <v>0</v>
      </c>
    </row>
    <row r="4826" spans="1:16" x14ac:dyDescent="0.45">
      <c r="A4826" t="s">
        <v>4429</v>
      </c>
      <c r="B4826" t="s">
        <v>4431</v>
      </c>
      <c r="C4826" t="s">
        <v>1094</v>
      </c>
      <c r="D4826" s="4" t="str" cm="1">
        <f t="array" ref="D4826">_xlfn.TEXTJOIN("",,_xlfn.LET(_xlpm.a,MID(C4826,_xlfn.SEQUENCE(1,LEN(C4826)),1),IF(ISNUMBER(--_xlpm.a),"",_xlpm.a)))</f>
        <v>_PELVIS_SOFT__iDose___</v>
      </c>
      <c r="E4826" t="str">
        <f t="shared" si="827"/>
        <v>_PELVIS_SOFT_iDose_</v>
      </c>
      <c r="F4826" t="str">
        <f t="shared" si="829"/>
        <v>_PELVIS_SOFT_IDOSE_</v>
      </c>
      <c r="G4826" t="b">
        <f t="shared" si="828"/>
        <v>1</v>
      </c>
      <c r="H4826">
        <f t="shared" si="830"/>
        <v>0</v>
      </c>
      <c r="I4826">
        <f t="shared" si="831"/>
        <v>0</v>
      </c>
      <c r="J4826" t="str" cm="1">
        <f t="array" ref="J4826">IF(OR(ISNUMBER(SEARCH({"A";"B";"C";"D";"E";"F";"G";"H";"I";"J";"K";"L";"M";"N";"O";"P";"Q";"R";"S";"T";"U";"V";"W";"X";"Y";"Z"},F4826))), "TRUE", "FALSE")</f>
        <v>TRUE</v>
      </c>
      <c r="K4826">
        <f t="shared" si="832"/>
        <v>0</v>
      </c>
      <c r="L4826">
        <f t="shared" si="833"/>
        <v>0</v>
      </c>
      <c r="M4826">
        <f t="shared" si="834"/>
        <v>0</v>
      </c>
      <c r="N4826">
        <f t="shared" si="835"/>
        <v>0</v>
      </c>
      <c r="O4826">
        <f t="shared" si="837"/>
        <v>0</v>
      </c>
      <c r="P4826">
        <f t="shared" si="836"/>
        <v>0</v>
      </c>
    </row>
    <row r="4827" spans="1:16" x14ac:dyDescent="0.45">
      <c r="A4827" t="s">
        <v>4429</v>
      </c>
      <c r="B4827" t="s">
        <v>4431</v>
      </c>
      <c r="C4827" t="s">
        <v>1096</v>
      </c>
      <c r="D4827" s="4" t="str" cm="1">
        <f t="array" ref="D4827">_xlfn.TEXTJOIN("",,_xlfn.LET(_xlpm.a,MID(C4827,_xlfn.SEQUENCE(1,LEN(C4827)),1),IF(ISNUMBER(--_xlpm.a),"",_xlpm.a)))</f>
        <v>_PELVIS_BONE__iDose___</v>
      </c>
      <c r="E4827" t="str">
        <f t="shared" si="827"/>
        <v>_PELVIS_BONE_iDose_</v>
      </c>
      <c r="F4827" t="str">
        <f t="shared" si="829"/>
        <v>_PELVIS_BONE_IDOSE_</v>
      </c>
      <c r="G4827" t="b">
        <f t="shared" si="828"/>
        <v>1</v>
      </c>
      <c r="H4827">
        <f t="shared" si="830"/>
        <v>0</v>
      </c>
      <c r="I4827">
        <f t="shared" si="831"/>
        <v>0</v>
      </c>
      <c r="J4827" t="str" cm="1">
        <f t="array" ref="J4827">IF(OR(ISNUMBER(SEARCH({"A";"B";"C";"D";"E";"F";"G";"H";"I";"J";"K";"L";"M";"N";"O";"P";"Q";"R";"S";"T";"U";"V";"W";"X";"Y";"Z"},F4827))), "TRUE", "FALSE")</f>
        <v>TRUE</v>
      </c>
      <c r="K4827">
        <f t="shared" si="832"/>
        <v>0</v>
      </c>
      <c r="L4827">
        <f t="shared" si="833"/>
        <v>0</v>
      </c>
      <c r="M4827">
        <f t="shared" si="834"/>
        <v>0</v>
      </c>
      <c r="N4827">
        <f t="shared" si="835"/>
        <v>0</v>
      </c>
      <c r="O4827">
        <f t="shared" si="837"/>
        <v>0</v>
      </c>
      <c r="P4827">
        <f t="shared" si="836"/>
        <v>0</v>
      </c>
    </row>
    <row r="4828" spans="1:16" x14ac:dyDescent="0.45">
      <c r="A4828" t="s">
        <v>4434</v>
      </c>
      <c r="B4828" t="s">
        <v>4435</v>
      </c>
      <c r="C4828" t="s">
        <v>2593</v>
      </c>
      <c r="D4828" s="4" t="str" cm="1">
        <f t="array" ref="D4828">_xlfn.TEXTJOIN("",,_xlfn.LET(_xlpm.a,MID(C4828,_xlfn.SEQUENCE(1,LEN(C4828)),1),IF(ISNUMBER(--_xlpm.a),"",_xlpm.a)))</f>
        <v>_Abdomen_Pelvis_____MPR__cor_W_O__</v>
      </c>
      <c r="E4828" t="str">
        <f t="shared" si="827"/>
        <v>_Abdomen_Pelvis_MPR_cor_W_O_</v>
      </c>
      <c r="F4828" t="str">
        <f t="shared" si="829"/>
        <v>_ABDOMEN_PELVIS_MPR_COR_W_O_</v>
      </c>
      <c r="G4828" t="b">
        <f t="shared" si="828"/>
        <v>1</v>
      </c>
      <c r="H4828">
        <f t="shared" si="830"/>
        <v>0</v>
      </c>
      <c r="I4828">
        <f t="shared" si="831"/>
        <v>0</v>
      </c>
      <c r="J4828" t="str" cm="1">
        <f t="array" ref="J4828">IF(OR(ISNUMBER(SEARCH({"A";"B";"C";"D";"E";"F";"G";"H";"I";"J";"K";"L";"M";"N";"O";"P";"Q";"R";"S";"T";"U";"V";"W";"X";"Y";"Z"},F4828))), "TRUE", "FALSE")</f>
        <v>TRUE</v>
      </c>
      <c r="K4828">
        <f t="shared" si="832"/>
        <v>0</v>
      </c>
      <c r="L4828">
        <f t="shared" si="833"/>
        <v>0</v>
      </c>
      <c r="M4828">
        <f t="shared" si="834"/>
        <v>0</v>
      </c>
      <c r="N4828">
        <f t="shared" si="835"/>
        <v>0</v>
      </c>
      <c r="O4828">
        <f t="shared" si="837"/>
        <v>0</v>
      </c>
      <c r="P4828">
        <f t="shared" si="836"/>
        <v>0</v>
      </c>
    </row>
    <row r="4829" spans="1:16" x14ac:dyDescent="0.45">
      <c r="A4829" t="s">
        <v>4436</v>
      </c>
      <c r="B4829" t="s">
        <v>4437</v>
      </c>
      <c r="C4829" t="s">
        <v>4347</v>
      </c>
      <c r="D4829" s="4" t="str" cm="1">
        <f t="array" ref="D4829">_xlfn.TEXTJOIN("",,_xlfn.LET(_xlpm.a,MID(C4829,_xlfn.SEQUENCE(1,LEN(C4829)),1),IF(ISNUMBER(--_xlpm.a),"",_xlpm.a)))</f>
        <v>_Reformatted</v>
      </c>
      <c r="E4829" t="str">
        <f t="shared" si="827"/>
        <v>_Reformatted</v>
      </c>
      <c r="F4829" t="str">
        <f t="shared" si="829"/>
        <v>_REFORMATTED</v>
      </c>
      <c r="G4829" t="b">
        <f t="shared" si="828"/>
        <v>1</v>
      </c>
      <c r="H4829">
        <f t="shared" si="830"/>
        <v>0</v>
      </c>
      <c r="I4829">
        <f t="shared" si="831"/>
        <v>0</v>
      </c>
      <c r="J4829" t="str" cm="1">
        <f t="array" ref="J4829">IF(OR(ISNUMBER(SEARCH({"A";"B";"C";"D";"E";"F";"G";"H";"I";"J";"K";"L";"M";"N";"O";"P";"Q";"R";"S";"T";"U";"V";"W";"X";"Y";"Z"},F4829))), "TRUE", "FALSE")</f>
        <v>TRUE</v>
      </c>
      <c r="K4829">
        <f t="shared" si="832"/>
        <v>0</v>
      </c>
      <c r="L4829">
        <f t="shared" si="833"/>
        <v>0</v>
      </c>
      <c r="M4829">
        <f t="shared" si="834"/>
        <v>0</v>
      </c>
      <c r="N4829">
        <f t="shared" si="835"/>
        <v>0</v>
      </c>
      <c r="O4829">
        <f t="shared" si="837"/>
        <v>0</v>
      </c>
      <c r="P4829">
        <f t="shared" si="836"/>
        <v>0</v>
      </c>
    </row>
    <row r="4830" spans="1:16" x14ac:dyDescent="0.45">
      <c r="A4830" t="s">
        <v>4438</v>
      </c>
      <c r="B4830" t="s">
        <v>4439</v>
      </c>
      <c r="C4830" t="s">
        <v>2298</v>
      </c>
      <c r="D4830" s="4" t="str" cm="1">
        <f t="array" ref="D4830">_xlfn.TEXTJOIN("",,_xlfn.LET(_xlpm.a,MID(C4830,_xlfn.SEQUENCE(1,LEN(C4830)),1),IF(ISNUMBER(--_xlpm.a),"",_xlpm.a)))</f>
        <v>_CORONAL_ABDOMEN_PELVIS</v>
      </c>
      <c r="E4830" t="str">
        <f t="shared" si="827"/>
        <v>_CORONAL_ABDOMEN_PELVIS</v>
      </c>
      <c r="F4830" t="str">
        <f t="shared" si="829"/>
        <v>_CORONAL_ABDOMEN_PELVIS</v>
      </c>
      <c r="G4830" t="b">
        <f t="shared" si="828"/>
        <v>1</v>
      </c>
      <c r="H4830">
        <f t="shared" si="830"/>
        <v>0</v>
      </c>
      <c r="I4830">
        <f t="shared" si="831"/>
        <v>0</v>
      </c>
      <c r="J4830" t="str" cm="1">
        <f t="array" ref="J4830">IF(OR(ISNUMBER(SEARCH({"A";"B";"C";"D";"E";"F";"G";"H";"I";"J";"K";"L";"M";"N";"O";"P";"Q";"R";"S";"T";"U";"V";"W";"X";"Y";"Z"},F4830))), "TRUE", "FALSE")</f>
        <v>TRUE</v>
      </c>
      <c r="K4830">
        <f t="shared" si="832"/>
        <v>0</v>
      </c>
      <c r="L4830">
        <f t="shared" si="833"/>
        <v>0</v>
      </c>
      <c r="M4830">
        <f t="shared" si="834"/>
        <v>0</v>
      </c>
      <c r="N4830">
        <f t="shared" si="835"/>
        <v>0</v>
      </c>
      <c r="O4830">
        <f t="shared" si="837"/>
        <v>0</v>
      </c>
      <c r="P4830">
        <f t="shared" si="836"/>
        <v>0</v>
      </c>
    </row>
    <row r="4831" spans="1:16" x14ac:dyDescent="0.45">
      <c r="A4831" t="s">
        <v>4438</v>
      </c>
      <c r="B4831" t="s">
        <v>4439</v>
      </c>
      <c r="C4831" t="s">
        <v>6</v>
      </c>
      <c r="D4831" s="4" t="str" cm="1">
        <f t="array" ref="D4831">_xlfn.TEXTJOIN("",,_xlfn.LET(_xlpm.a,MID(C4831,_xlfn.SEQUENCE(1,LEN(C4831)),1),IF(ISNUMBER(--_xlpm.a),"",_xlpm.a)))</f>
        <v>_ML_OMNI</v>
      </c>
      <c r="E4831" t="str">
        <f t="shared" si="827"/>
        <v>_ML_OMNI</v>
      </c>
      <c r="F4831" t="str">
        <f t="shared" si="829"/>
        <v>_ML_OMNI</v>
      </c>
      <c r="G4831" t="b">
        <f t="shared" si="828"/>
        <v>0</v>
      </c>
      <c r="H4831">
        <f t="shared" si="830"/>
        <v>0</v>
      </c>
      <c r="I4831">
        <f t="shared" si="831"/>
        <v>0</v>
      </c>
      <c r="J4831" t="str" cm="1">
        <f t="array" ref="J4831">IF(OR(ISNUMBER(SEARCH({"A";"B";"C";"D";"E";"F";"G";"H";"I";"J";"K";"L";"M";"N";"O";"P";"Q";"R";"S";"T";"U";"V";"W";"X";"Y";"Z"},F4831))), "TRUE", "FALSE")</f>
        <v>TRUE</v>
      </c>
      <c r="K4831">
        <f t="shared" si="832"/>
        <v>0</v>
      </c>
      <c r="L4831">
        <f t="shared" si="833"/>
        <v>0</v>
      </c>
      <c r="M4831">
        <f t="shared" si="834"/>
        <v>0</v>
      </c>
      <c r="N4831">
        <f t="shared" si="835"/>
        <v>0</v>
      </c>
      <c r="O4831">
        <f t="shared" si="837"/>
        <v>0</v>
      </c>
      <c r="P4831">
        <f t="shared" si="836"/>
        <v>0</v>
      </c>
    </row>
    <row r="4832" spans="1:16" x14ac:dyDescent="0.45">
      <c r="A4832" t="s">
        <v>4438</v>
      </c>
      <c r="B4832" t="s">
        <v>4439</v>
      </c>
      <c r="C4832" t="s">
        <v>2299</v>
      </c>
      <c r="D4832" s="4" t="str" cm="1">
        <f t="array" ref="D4832">_xlfn.TEXTJOIN("",,_xlfn.LET(_xlpm.a,MID(C4832,_xlfn.SEQUENCE(1,LEN(C4832)),1),IF(ISNUMBER(--_xlpm.a),"",_xlpm.a)))</f>
        <v>_SAGITTAL_ABDOMEN_PELVIS</v>
      </c>
      <c r="E4832" t="str">
        <f t="shared" si="827"/>
        <v>_SAGITTAL_ABDOMEN_PELVIS</v>
      </c>
      <c r="F4832" t="str">
        <f t="shared" si="829"/>
        <v>_SAGITTAL_ABDOMEN_PELVIS</v>
      </c>
      <c r="G4832" t="b">
        <f t="shared" si="828"/>
        <v>1</v>
      </c>
      <c r="H4832">
        <f t="shared" si="830"/>
        <v>0</v>
      </c>
      <c r="I4832">
        <f t="shared" si="831"/>
        <v>0</v>
      </c>
      <c r="J4832" t="str" cm="1">
        <f t="array" ref="J4832">IF(OR(ISNUMBER(SEARCH({"A";"B";"C";"D";"E";"F";"G";"H";"I";"J";"K";"L";"M";"N";"O";"P";"Q";"R";"S";"T";"U";"V";"W";"X";"Y";"Z"},F4832))), "TRUE", "FALSE")</f>
        <v>TRUE</v>
      </c>
      <c r="K4832">
        <f t="shared" si="832"/>
        <v>0</v>
      </c>
      <c r="L4832">
        <f t="shared" si="833"/>
        <v>0</v>
      </c>
      <c r="M4832">
        <f t="shared" si="834"/>
        <v>0</v>
      </c>
      <c r="N4832">
        <f t="shared" si="835"/>
        <v>0</v>
      </c>
      <c r="O4832">
        <f t="shared" si="837"/>
        <v>0</v>
      </c>
      <c r="P4832">
        <f t="shared" si="836"/>
        <v>0</v>
      </c>
    </row>
    <row r="4833" spans="1:16" x14ac:dyDescent="0.45">
      <c r="A4833" t="s">
        <v>4440</v>
      </c>
      <c r="B4833" t="s">
        <v>4441</v>
      </c>
      <c r="C4833" t="s">
        <v>795</v>
      </c>
      <c r="D4833" s="4" t="str" cm="1">
        <f t="array" ref="D4833">_xlfn.TEXTJOIN("",,_xlfn.LET(_xlpm.a,MID(C4833,_xlfn.SEQUENCE(1,LEN(C4833)),1),IF(ISNUMBER(--_xlpm.a),"",_xlpm.a)))</f>
        <v>_CORONAL_ABDOMEN_PELVIS</v>
      </c>
      <c r="E4833" t="str">
        <f t="shared" si="827"/>
        <v>_CORONAL_ABDOMEN_PELVIS</v>
      </c>
      <c r="F4833" t="str">
        <f t="shared" si="829"/>
        <v>_CORONAL_ABDOMEN_PELVIS</v>
      </c>
      <c r="G4833" t="b">
        <f t="shared" si="828"/>
        <v>1</v>
      </c>
      <c r="H4833">
        <f t="shared" si="830"/>
        <v>0</v>
      </c>
      <c r="I4833">
        <f t="shared" si="831"/>
        <v>0</v>
      </c>
      <c r="J4833" t="str" cm="1">
        <f t="array" ref="J4833">IF(OR(ISNUMBER(SEARCH({"A";"B";"C";"D";"E";"F";"G";"H";"I";"J";"K";"L";"M";"N";"O";"P";"Q";"R";"S";"T";"U";"V";"W";"X";"Y";"Z"},F4833))), "TRUE", "FALSE")</f>
        <v>TRUE</v>
      </c>
      <c r="K4833">
        <f t="shared" si="832"/>
        <v>0</v>
      </c>
      <c r="L4833">
        <f t="shared" si="833"/>
        <v>0</v>
      </c>
      <c r="M4833">
        <f t="shared" si="834"/>
        <v>0</v>
      </c>
      <c r="N4833">
        <f t="shared" si="835"/>
        <v>0</v>
      </c>
      <c r="O4833">
        <f t="shared" si="837"/>
        <v>0</v>
      </c>
      <c r="P4833">
        <f t="shared" si="836"/>
        <v>0</v>
      </c>
    </row>
    <row r="4834" spans="1:16" x14ac:dyDescent="0.45">
      <c r="A4834" t="s">
        <v>4440</v>
      </c>
      <c r="B4834" t="s">
        <v>4441</v>
      </c>
      <c r="C4834" t="s">
        <v>1538</v>
      </c>
      <c r="D4834" s="4" t="str" cm="1">
        <f t="array" ref="D4834">_xlfn.TEXTJOIN("",,_xlfn.LET(_xlpm.a,MID(C4834,_xlfn.SEQUENCE(1,LEN(C4834)),1),IF(ISNUMBER(--_xlpm.a),"",_xlpm.a)))</f>
        <v>_SAGITTAL_ABDOMEN_PELVIS</v>
      </c>
      <c r="E4834" t="str">
        <f t="shared" si="827"/>
        <v>_SAGITTAL_ABDOMEN_PELVIS</v>
      </c>
      <c r="F4834" t="str">
        <f t="shared" si="829"/>
        <v>_SAGITTAL_ABDOMEN_PELVIS</v>
      </c>
      <c r="G4834" t="b">
        <f t="shared" si="828"/>
        <v>1</v>
      </c>
      <c r="H4834">
        <f t="shared" si="830"/>
        <v>0</v>
      </c>
      <c r="I4834">
        <f t="shared" si="831"/>
        <v>0</v>
      </c>
      <c r="J4834" t="str" cm="1">
        <f t="array" ref="J4834">IF(OR(ISNUMBER(SEARCH({"A";"B";"C";"D";"E";"F";"G";"H";"I";"J";"K";"L";"M";"N";"O";"P";"Q";"R";"S";"T";"U";"V";"W";"X";"Y";"Z"},F4834))), "TRUE", "FALSE")</f>
        <v>TRUE</v>
      </c>
      <c r="K4834">
        <f t="shared" si="832"/>
        <v>0</v>
      </c>
      <c r="L4834">
        <f t="shared" si="833"/>
        <v>0</v>
      </c>
      <c r="M4834">
        <f t="shared" si="834"/>
        <v>0</v>
      </c>
      <c r="N4834">
        <f t="shared" si="835"/>
        <v>0</v>
      </c>
      <c r="O4834">
        <f t="shared" si="837"/>
        <v>0</v>
      </c>
      <c r="P4834">
        <f t="shared" si="836"/>
        <v>0</v>
      </c>
    </row>
    <row r="4835" spans="1:16" x14ac:dyDescent="0.45">
      <c r="A4835" t="s">
        <v>4440</v>
      </c>
      <c r="B4835" t="s">
        <v>4441</v>
      </c>
      <c r="C4835" t="s">
        <v>15</v>
      </c>
      <c r="D4835" s="4" t="str" cm="1">
        <f t="array" ref="D4835">_xlfn.TEXTJOIN("",,_xlfn.LET(_xlpm.a,MID(C4835,_xlfn.SEQUENCE(1,LEN(C4835)),1),IF(ISNUMBER(--_xlpm.a),"",_xlpm.a)))</f>
        <v>Unknown</v>
      </c>
      <c r="E4835" t="str">
        <f t="shared" si="827"/>
        <v>Unknown</v>
      </c>
      <c r="F4835" t="str">
        <f t="shared" si="829"/>
        <v>UNKNOWN</v>
      </c>
      <c r="G4835" t="b">
        <f t="shared" si="828"/>
        <v>1</v>
      </c>
      <c r="H4835">
        <f t="shared" si="830"/>
        <v>0</v>
      </c>
      <c r="I4835">
        <f t="shared" si="831"/>
        <v>0</v>
      </c>
      <c r="J4835" t="str" cm="1">
        <f t="array" ref="J4835">IF(OR(ISNUMBER(SEARCH({"A";"B";"C";"D";"E";"F";"G";"H";"I";"J";"K";"L";"M";"N";"O";"P";"Q";"R";"S";"T";"U";"V";"W";"X";"Y";"Z"},F4835))), "TRUE", "FALSE")</f>
        <v>TRUE</v>
      </c>
      <c r="K4835">
        <f t="shared" si="832"/>
        <v>0</v>
      </c>
      <c r="L4835">
        <f t="shared" si="833"/>
        <v>0</v>
      </c>
      <c r="M4835">
        <f t="shared" si="834"/>
        <v>0</v>
      </c>
      <c r="N4835">
        <f t="shared" si="835"/>
        <v>0</v>
      </c>
      <c r="O4835">
        <f t="shared" si="837"/>
        <v>0</v>
      </c>
      <c r="P4835">
        <f t="shared" si="836"/>
        <v>0</v>
      </c>
    </row>
    <row r="4836" spans="1:16" x14ac:dyDescent="0.45">
      <c r="A4836" t="s">
        <v>4442</v>
      </c>
      <c r="B4836" t="s">
        <v>4443</v>
      </c>
      <c r="C4836" t="s">
        <v>357</v>
      </c>
      <c r="D4836" s="4" t="str" cm="1">
        <f t="array" ref="D4836">_xlfn.TEXTJOIN("",,_xlfn.LET(_xlpm.a,MID(C4836,_xlfn.SEQUENCE(1,LEN(C4836)),1),IF(ISNUMBER(--_xlpm.a),"",_xlpm.a)))</f>
        <v>_Abd_Pelvis__</v>
      </c>
      <c r="E4836" t="str">
        <f t="shared" si="827"/>
        <v>_Abd_Pelvis_</v>
      </c>
      <c r="F4836" t="str">
        <f t="shared" si="829"/>
        <v>_ABD_PELVIS_</v>
      </c>
      <c r="G4836" t="b">
        <f t="shared" si="828"/>
        <v>0</v>
      </c>
      <c r="H4836">
        <f t="shared" si="830"/>
        <v>1</v>
      </c>
      <c r="I4836">
        <f t="shared" si="831"/>
        <v>0</v>
      </c>
      <c r="J4836" t="str" cm="1">
        <f t="array" ref="J4836">IF(OR(ISNUMBER(SEARCH({"A";"B";"C";"D";"E";"F";"G";"H";"I";"J";"K";"L";"M";"N";"O";"P";"Q";"R";"S";"T";"U";"V";"W";"X";"Y";"Z"},F4836))), "TRUE", "FALSE")</f>
        <v>TRUE</v>
      </c>
      <c r="K4836">
        <f t="shared" si="832"/>
        <v>0</v>
      </c>
      <c r="L4836">
        <f t="shared" si="833"/>
        <v>0</v>
      </c>
      <c r="M4836">
        <f t="shared" si="834"/>
        <v>0</v>
      </c>
      <c r="N4836">
        <f t="shared" si="835"/>
        <v>0</v>
      </c>
      <c r="O4836">
        <f t="shared" si="837"/>
        <v>0</v>
      </c>
      <c r="P4836">
        <f t="shared" si="836"/>
        <v>0</v>
      </c>
    </row>
    <row r="4837" spans="1:16" x14ac:dyDescent="0.45">
      <c r="A4837" t="s">
        <v>4444</v>
      </c>
      <c r="B4837" t="s">
        <v>4445</v>
      </c>
      <c r="C4837" t="s">
        <v>4446</v>
      </c>
      <c r="D4837" s="4" t="str" cm="1">
        <f t="array" ref="D4837">_xlfn.TEXTJOIN("",,_xlfn.LET(_xlpm.a,MID(C4837,_xlfn.SEQUENCE(1,LEN(C4837)),1),IF(ISNUMBER(--_xlpm.a),"",_xlpm.a)))</f>
        <v>_ABDOMEN_PRE_CONTRAST</v>
      </c>
      <c r="E4837" t="str">
        <f t="shared" si="827"/>
        <v>_ABDOMEN_PRE_CONTRAST</v>
      </c>
      <c r="F4837" t="str">
        <f t="shared" si="829"/>
        <v>_ABDOMEN_PRE_CONTRAST</v>
      </c>
      <c r="G4837" t="b">
        <f t="shared" si="828"/>
        <v>0</v>
      </c>
      <c r="H4837">
        <f t="shared" si="830"/>
        <v>0</v>
      </c>
      <c r="I4837">
        <f t="shared" si="831"/>
        <v>0</v>
      </c>
      <c r="J4837" t="str" cm="1">
        <f t="array" ref="J4837">IF(OR(ISNUMBER(SEARCH({"A";"B";"C";"D";"E";"F";"G";"H";"I";"J";"K";"L";"M";"N";"O";"P";"Q";"R";"S";"T";"U";"V";"W";"X";"Y";"Z"},F4837))), "TRUE", "FALSE")</f>
        <v>TRUE</v>
      </c>
      <c r="K4837">
        <f t="shared" si="832"/>
        <v>0</v>
      </c>
      <c r="L4837">
        <f t="shared" si="833"/>
        <v>0</v>
      </c>
      <c r="M4837">
        <f t="shared" si="834"/>
        <v>0</v>
      </c>
      <c r="N4837">
        <f t="shared" si="835"/>
        <v>0</v>
      </c>
      <c r="O4837">
        <f t="shared" si="837"/>
        <v>0</v>
      </c>
      <c r="P4837">
        <f t="shared" si="836"/>
        <v>0</v>
      </c>
    </row>
    <row r="4838" spans="1:16" x14ac:dyDescent="0.45">
      <c r="A4838" t="s">
        <v>4444</v>
      </c>
      <c r="B4838" t="s">
        <v>4445</v>
      </c>
      <c r="C4838" t="s">
        <v>4447</v>
      </c>
      <c r="D4838" s="4" t="str" cm="1">
        <f t="array" ref="D4838">_xlfn.TEXTJOIN("",,_xlfn.LET(_xlpm.a,MID(C4838,_xlfn.SEQUENCE(1,LEN(C4838)),1),IF(ISNUMBER(--_xlpm.a),"",_xlpm.a)))</f>
        <v>_AXIAL_POST_CONTRAST</v>
      </c>
      <c r="E4838" t="str">
        <f t="shared" si="827"/>
        <v>_AXIAL_POST_CONTRAST</v>
      </c>
      <c r="F4838" t="str">
        <f t="shared" si="829"/>
        <v>_AXIAL_POST_CONTRAST</v>
      </c>
      <c r="G4838" t="b">
        <f t="shared" si="828"/>
        <v>0</v>
      </c>
      <c r="H4838">
        <f t="shared" si="830"/>
        <v>0</v>
      </c>
      <c r="I4838">
        <f t="shared" si="831"/>
        <v>1</v>
      </c>
      <c r="J4838" t="str" cm="1">
        <f t="array" ref="J4838">IF(OR(ISNUMBER(SEARCH({"A";"B";"C";"D";"E";"F";"G";"H";"I";"J";"K";"L";"M";"N";"O";"P";"Q";"R";"S";"T";"U";"V";"W";"X";"Y";"Z"},F4838))), "TRUE", "FALSE")</f>
        <v>TRUE</v>
      </c>
      <c r="K4838">
        <f t="shared" si="832"/>
        <v>0</v>
      </c>
      <c r="L4838">
        <f t="shared" si="833"/>
        <v>0</v>
      </c>
      <c r="M4838">
        <f t="shared" si="834"/>
        <v>0</v>
      </c>
      <c r="N4838">
        <f t="shared" si="835"/>
        <v>0</v>
      </c>
      <c r="O4838">
        <f t="shared" si="837"/>
        <v>0</v>
      </c>
      <c r="P4838">
        <f t="shared" si="836"/>
        <v>0</v>
      </c>
    </row>
    <row r="4839" spans="1:16" x14ac:dyDescent="0.45">
      <c r="A4839" t="s">
        <v>4444</v>
      </c>
      <c r="B4839" t="s">
        <v>4445</v>
      </c>
      <c r="C4839" t="s">
        <v>4448</v>
      </c>
      <c r="D4839" s="4" t="str" cm="1">
        <f t="array" ref="D4839">_xlfn.TEXTJOIN("",,_xlfn.LET(_xlpm.a,MID(C4839,_xlfn.SEQUENCE(1,LEN(C4839)),1),IF(ISNUMBER(--_xlpm.a),"",_xlpm.a)))</f>
        <v>_Recon___AXIAL_POST_CONTRAST</v>
      </c>
      <c r="E4839" t="str">
        <f t="shared" si="827"/>
        <v>_Recon_AXIAL_POST_CONTRAST</v>
      </c>
      <c r="F4839" t="str">
        <f t="shared" si="829"/>
        <v>_RECON_AXIAL_POST_CONTRAST</v>
      </c>
      <c r="G4839" t="b">
        <f t="shared" si="828"/>
        <v>1</v>
      </c>
      <c r="H4839">
        <f t="shared" si="830"/>
        <v>0</v>
      </c>
      <c r="I4839">
        <f t="shared" si="831"/>
        <v>0</v>
      </c>
      <c r="J4839" t="str" cm="1">
        <f t="array" ref="J4839">IF(OR(ISNUMBER(SEARCH({"A";"B";"C";"D";"E";"F";"G";"H";"I";"J";"K";"L";"M";"N";"O";"P";"Q";"R";"S";"T";"U";"V";"W";"X";"Y";"Z"},F4839))), "TRUE", "FALSE")</f>
        <v>TRUE</v>
      </c>
      <c r="K4839">
        <f t="shared" si="832"/>
        <v>0</v>
      </c>
      <c r="L4839">
        <f t="shared" si="833"/>
        <v>0</v>
      </c>
      <c r="M4839">
        <f t="shared" si="834"/>
        <v>0</v>
      </c>
      <c r="N4839">
        <f t="shared" si="835"/>
        <v>0</v>
      </c>
      <c r="O4839">
        <f t="shared" si="837"/>
        <v>0</v>
      </c>
      <c r="P4839">
        <f t="shared" si="836"/>
        <v>0</v>
      </c>
    </row>
    <row r="4840" spans="1:16" x14ac:dyDescent="0.45">
      <c r="A4840" t="s">
        <v>4449</v>
      </c>
      <c r="B4840" t="s">
        <v>4450</v>
      </c>
      <c r="C4840" t="s">
        <v>3739</v>
      </c>
      <c r="D4840" s="4" t="str" cm="1">
        <f t="array" ref="D4840">_xlfn.TEXTJOIN("",,_xlfn.LET(_xlpm.a,MID(C4840,_xlfn.SEQUENCE(1,LEN(C4840)),1),IF(ISNUMBER(--_xlpm.a),"",_xlpm.a)))</f>
        <v>_AbdPelvis_____Bf</v>
      </c>
      <c r="E4840" t="str">
        <f t="shared" si="827"/>
        <v>_AbdPelvis_Bf</v>
      </c>
      <c r="F4840" t="str">
        <f t="shared" si="829"/>
        <v>_ABDPELVIS_BF</v>
      </c>
      <c r="G4840" t="b">
        <f t="shared" si="828"/>
        <v>0</v>
      </c>
      <c r="H4840">
        <f t="shared" si="830"/>
        <v>1</v>
      </c>
      <c r="I4840">
        <f t="shared" si="831"/>
        <v>0</v>
      </c>
      <c r="J4840" t="str" cm="1">
        <f t="array" ref="J4840">IF(OR(ISNUMBER(SEARCH({"A";"B";"C";"D";"E";"F";"G";"H";"I";"J";"K";"L";"M";"N";"O";"P";"Q";"R";"S";"T";"U";"V";"W";"X";"Y";"Z"},F4840))), "TRUE", "FALSE")</f>
        <v>TRUE</v>
      </c>
      <c r="K4840">
        <f t="shared" si="832"/>
        <v>0</v>
      </c>
      <c r="L4840">
        <f t="shared" si="833"/>
        <v>0</v>
      </c>
      <c r="M4840">
        <f t="shared" si="834"/>
        <v>0</v>
      </c>
      <c r="N4840">
        <f t="shared" si="835"/>
        <v>0</v>
      </c>
      <c r="O4840">
        <f t="shared" si="837"/>
        <v>0</v>
      </c>
      <c r="P4840">
        <f t="shared" si="836"/>
        <v>0</v>
      </c>
    </row>
    <row r="4841" spans="1:16" x14ac:dyDescent="0.45">
      <c r="A4841" t="s">
        <v>4449</v>
      </c>
      <c r="B4841" t="s">
        <v>4450</v>
      </c>
      <c r="C4841" t="s">
        <v>4425</v>
      </c>
      <c r="D4841" s="4" t="str" cm="1">
        <f t="array" ref="D4841">_xlfn.TEXTJOIN("",,_xlfn.LET(_xlpm.a,MID(C4841,_xlfn.SEQUENCE(1,LEN(C4841)),1),IF(ISNUMBER(--_xlpm.a),"",_xlpm.a)))</f>
        <v>_Delay_Kidney_____Bf</v>
      </c>
      <c r="E4841" t="str">
        <f t="shared" si="827"/>
        <v>_Delay_Kidney_Bf</v>
      </c>
      <c r="F4841" t="str">
        <f t="shared" si="829"/>
        <v>_DELAY_KIDNEY_BF</v>
      </c>
      <c r="G4841" t="b">
        <f t="shared" si="828"/>
        <v>0</v>
      </c>
      <c r="H4841">
        <f t="shared" si="830"/>
        <v>0</v>
      </c>
      <c r="I4841">
        <f t="shared" si="831"/>
        <v>0</v>
      </c>
      <c r="J4841" t="str" cm="1">
        <f t="array" ref="J4841">IF(OR(ISNUMBER(SEARCH({"A";"B";"C";"D";"E";"F";"G";"H";"I";"J";"K";"L";"M";"N";"O";"P";"Q";"R";"S";"T";"U";"V";"W";"X";"Y";"Z"},F4841))), "TRUE", "FALSE")</f>
        <v>TRUE</v>
      </c>
      <c r="K4841">
        <f t="shared" si="832"/>
        <v>0</v>
      </c>
      <c r="L4841">
        <f t="shared" si="833"/>
        <v>0</v>
      </c>
      <c r="M4841">
        <f t="shared" si="834"/>
        <v>0</v>
      </c>
      <c r="N4841">
        <f t="shared" si="835"/>
        <v>0</v>
      </c>
      <c r="O4841">
        <f t="shared" si="837"/>
        <v>1</v>
      </c>
      <c r="P4841">
        <f t="shared" si="836"/>
        <v>0</v>
      </c>
    </row>
    <row r="4842" spans="1:16" x14ac:dyDescent="0.45">
      <c r="A4842" t="s">
        <v>4449</v>
      </c>
      <c r="B4842" t="s">
        <v>4450</v>
      </c>
      <c r="C4842" t="s">
        <v>4451</v>
      </c>
      <c r="D4842" s="4" t="str" cm="1">
        <f t="array" ref="D4842">_xlfn.TEXTJOIN("",,_xlfn.LET(_xlpm.a,MID(C4842,_xlfn.SEQUENCE(1,LEN(C4842)),1),IF(ISNUMBER(--_xlpm.a),"",_xlpm.a)))</f>
        <v>_SAG_ABDPEL</v>
      </c>
      <c r="E4842" t="str">
        <f t="shared" si="827"/>
        <v>_SAG_ABDPEL</v>
      </c>
      <c r="F4842" t="str">
        <f t="shared" si="829"/>
        <v>_SAG_ABDPEL</v>
      </c>
      <c r="G4842" t="b">
        <f t="shared" si="828"/>
        <v>1</v>
      </c>
      <c r="H4842">
        <f t="shared" si="830"/>
        <v>0</v>
      </c>
      <c r="I4842">
        <f t="shared" si="831"/>
        <v>0</v>
      </c>
      <c r="J4842" t="str" cm="1">
        <f t="array" ref="J4842">IF(OR(ISNUMBER(SEARCH({"A";"B";"C";"D";"E";"F";"G";"H";"I";"J";"K";"L";"M";"N";"O";"P";"Q";"R";"S";"T";"U";"V";"W";"X";"Y";"Z"},F4842))), "TRUE", "FALSE")</f>
        <v>TRUE</v>
      </c>
      <c r="K4842">
        <f t="shared" si="832"/>
        <v>0</v>
      </c>
      <c r="L4842">
        <f t="shared" si="833"/>
        <v>0</v>
      </c>
      <c r="M4842">
        <f t="shared" si="834"/>
        <v>0</v>
      </c>
      <c r="N4842">
        <f t="shared" si="835"/>
        <v>0</v>
      </c>
      <c r="O4842">
        <f t="shared" si="837"/>
        <v>0</v>
      </c>
      <c r="P4842">
        <f t="shared" si="836"/>
        <v>0</v>
      </c>
    </row>
    <row r="4843" spans="1:16" x14ac:dyDescent="0.45">
      <c r="A4843" t="s">
        <v>4449</v>
      </c>
      <c r="B4843" t="s">
        <v>4450</v>
      </c>
      <c r="C4843" t="s">
        <v>4426</v>
      </c>
      <c r="D4843" s="4" t="str" cm="1">
        <f t="array" ref="D4843">_xlfn.TEXTJOIN("",,_xlfn.LET(_xlpm.a,MID(C4843,_xlfn.SEQUENCE(1,LEN(C4843)),1),IF(ISNUMBER(--_xlpm.a),"",_xlpm.a)))</f>
        <v>_AbdPelvis_____Bf</v>
      </c>
      <c r="E4843" t="str">
        <f t="shared" si="827"/>
        <v>_AbdPelvis_Bf</v>
      </c>
      <c r="F4843" t="str">
        <f t="shared" si="829"/>
        <v>_ABDPELVIS_BF</v>
      </c>
      <c r="G4843" t="b">
        <f t="shared" si="828"/>
        <v>0</v>
      </c>
      <c r="H4843">
        <f t="shared" si="830"/>
        <v>1</v>
      </c>
      <c r="I4843">
        <f t="shared" si="831"/>
        <v>0</v>
      </c>
      <c r="J4843" t="str" cm="1">
        <f t="array" ref="J4843">IF(OR(ISNUMBER(SEARCH({"A";"B";"C";"D";"E";"F";"G";"H";"I";"J";"K";"L";"M";"N";"O";"P";"Q";"R";"S";"T";"U";"V";"W";"X";"Y";"Z"},F4843))), "TRUE", "FALSE")</f>
        <v>TRUE</v>
      </c>
      <c r="K4843">
        <f t="shared" si="832"/>
        <v>0</v>
      </c>
      <c r="L4843">
        <f t="shared" si="833"/>
        <v>0</v>
      </c>
      <c r="M4843">
        <f t="shared" si="834"/>
        <v>0</v>
      </c>
      <c r="N4843">
        <f t="shared" si="835"/>
        <v>0</v>
      </c>
      <c r="O4843">
        <f t="shared" si="837"/>
        <v>0</v>
      </c>
      <c r="P4843">
        <f t="shared" si="836"/>
        <v>0</v>
      </c>
    </row>
    <row r="4844" spans="1:16" x14ac:dyDescent="0.45">
      <c r="A4844" t="s">
        <v>4449</v>
      </c>
      <c r="B4844" t="s">
        <v>4450</v>
      </c>
      <c r="C4844" t="s">
        <v>4452</v>
      </c>
      <c r="D4844" s="4" t="str" cm="1">
        <f t="array" ref="D4844">_xlfn.TEXTJOIN("",,_xlfn.LET(_xlpm.a,MID(C4844,_xlfn.SEQUENCE(1,LEN(C4844)),1),IF(ISNUMBER(--_xlpm.a),"",_xlpm.a)))</f>
        <v>_COR_ABDPEL</v>
      </c>
      <c r="E4844" t="str">
        <f t="shared" si="827"/>
        <v>_COR_ABDPEL</v>
      </c>
      <c r="F4844" t="str">
        <f t="shared" si="829"/>
        <v>_COR_ABDPEL</v>
      </c>
      <c r="G4844" t="b">
        <f t="shared" si="828"/>
        <v>1</v>
      </c>
      <c r="H4844">
        <f t="shared" si="830"/>
        <v>0</v>
      </c>
      <c r="I4844">
        <f t="shared" si="831"/>
        <v>0</v>
      </c>
      <c r="J4844" t="str" cm="1">
        <f t="array" ref="J4844">IF(OR(ISNUMBER(SEARCH({"A";"B";"C";"D";"E";"F";"G";"H";"I";"J";"K";"L";"M";"N";"O";"P";"Q";"R";"S";"T";"U";"V";"W";"X";"Y";"Z"},F4844))), "TRUE", "FALSE")</f>
        <v>TRUE</v>
      </c>
      <c r="K4844">
        <f t="shared" si="832"/>
        <v>0</v>
      </c>
      <c r="L4844">
        <f t="shared" si="833"/>
        <v>0</v>
      </c>
      <c r="M4844">
        <f t="shared" si="834"/>
        <v>0</v>
      </c>
      <c r="N4844">
        <f t="shared" si="835"/>
        <v>0</v>
      </c>
      <c r="O4844">
        <f t="shared" si="837"/>
        <v>0</v>
      </c>
      <c r="P4844">
        <f t="shared" si="836"/>
        <v>0</v>
      </c>
    </row>
    <row r="4845" spans="1:16" x14ac:dyDescent="0.45">
      <c r="A4845" t="s">
        <v>4449</v>
      </c>
      <c r="B4845" t="s">
        <v>4453</v>
      </c>
      <c r="C4845" t="s">
        <v>4426</v>
      </c>
      <c r="D4845" s="4" t="str" cm="1">
        <f t="array" ref="D4845">_xlfn.TEXTJOIN("",,_xlfn.LET(_xlpm.a,MID(C4845,_xlfn.SEQUENCE(1,LEN(C4845)),1),IF(ISNUMBER(--_xlpm.a),"",_xlpm.a)))</f>
        <v>_AbdPelvis_____Bf</v>
      </c>
      <c r="E4845" t="str">
        <f t="shared" si="827"/>
        <v>_AbdPelvis_Bf</v>
      </c>
      <c r="F4845" t="str">
        <f t="shared" si="829"/>
        <v>_ABDPELVIS_BF</v>
      </c>
      <c r="G4845" t="b">
        <f t="shared" si="828"/>
        <v>0</v>
      </c>
      <c r="H4845">
        <f t="shared" si="830"/>
        <v>1</v>
      </c>
      <c r="I4845">
        <f t="shared" si="831"/>
        <v>0</v>
      </c>
      <c r="J4845" t="str" cm="1">
        <f t="array" ref="J4845">IF(OR(ISNUMBER(SEARCH({"A";"B";"C";"D";"E";"F";"G";"H";"I";"J";"K";"L";"M";"N";"O";"P";"Q";"R";"S";"T";"U";"V";"W";"X";"Y";"Z"},F4845))), "TRUE", "FALSE")</f>
        <v>TRUE</v>
      </c>
      <c r="K4845">
        <f t="shared" si="832"/>
        <v>0</v>
      </c>
      <c r="L4845">
        <f t="shared" si="833"/>
        <v>0</v>
      </c>
      <c r="M4845">
        <f t="shared" si="834"/>
        <v>0</v>
      </c>
      <c r="N4845">
        <f t="shared" si="835"/>
        <v>0</v>
      </c>
      <c r="O4845">
        <f t="shared" si="837"/>
        <v>0</v>
      </c>
      <c r="P4845">
        <f t="shared" si="836"/>
        <v>0</v>
      </c>
    </row>
    <row r="4846" spans="1:16" x14ac:dyDescent="0.45">
      <c r="A4846" t="s">
        <v>4449</v>
      </c>
      <c r="B4846" t="s">
        <v>4453</v>
      </c>
      <c r="C4846" t="s">
        <v>4452</v>
      </c>
      <c r="D4846" s="4" t="str" cm="1">
        <f t="array" ref="D4846">_xlfn.TEXTJOIN("",,_xlfn.LET(_xlpm.a,MID(C4846,_xlfn.SEQUENCE(1,LEN(C4846)),1),IF(ISNUMBER(--_xlpm.a),"",_xlpm.a)))</f>
        <v>_COR_ABDPEL</v>
      </c>
      <c r="E4846" t="str">
        <f t="shared" si="827"/>
        <v>_COR_ABDPEL</v>
      </c>
      <c r="F4846" t="str">
        <f t="shared" si="829"/>
        <v>_COR_ABDPEL</v>
      </c>
      <c r="G4846" t="b">
        <f t="shared" si="828"/>
        <v>1</v>
      </c>
      <c r="H4846">
        <f t="shared" si="830"/>
        <v>0</v>
      </c>
      <c r="I4846">
        <f t="shared" si="831"/>
        <v>0</v>
      </c>
      <c r="J4846" t="str" cm="1">
        <f t="array" ref="J4846">IF(OR(ISNUMBER(SEARCH({"A";"B";"C";"D";"E";"F";"G";"H";"I";"J";"K";"L";"M";"N";"O";"P";"Q";"R";"S";"T";"U";"V";"W";"X";"Y";"Z"},F4846))), "TRUE", "FALSE")</f>
        <v>TRUE</v>
      </c>
      <c r="K4846">
        <f t="shared" si="832"/>
        <v>0</v>
      </c>
      <c r="L4846">
        <f t="shared" si="833"/>
        <v>0</v>
      </c>
      <c r="M4846">
        <f t="shared" si="834"/>
        <v>0</v>
      </c>
      <c r="N4846">
        <f t="shared" si="835"/>
        <v>0</v>
      </c>
      <c r="O4846">
        <f t="shared" si="837"/>
        <v>0</v>
      </c>
      <c r="P4846">
        <f t="shared" si="836"/>
        <v>0</v>
      </c>
    </row>
    <row r="4847" spans="1:16" x14ac:dyDescent="0.45">
      <c r="A4847" t="s">
        <v>4449</v>
      </c>
      <c r="B4847" t="s">
        <v>4453</v>
      </c>
      <c r="C4847" t="s">
        <v>4454</v>
      </c>
      <c r="D4847" s="4" t="str" cm="1">
        <f t="array" ref="D4847">_xlfn.TEXTJOIN("",,_xlfn.LET(_xlpm.a,MID(C4847,_xlfn.SEQUENCE(1,LEN(C4847)),1),IF(ISNUMBER(--_xlpm.a),"",_xlpm.a)))</f>
        <v>_Thorax_____Bf</v>
      </c>
      <c r="E4847" t="str">
        <f t="shared" si="827"/>
        <v>_Thorax_Bf</v>
      </c>
      <c r="F4847" t="str">
        <f t="shared" si="829"/>
        <v>_THORAX_BF</v>
      </c>
      <c r="G4847" t="b">
        <f t="shared" si="828"/>
        <v>0</v>
      </c>
      <c r="H4847">
        <f t="shared" si="830"/>
        <v>0</v>
      </c>
      <c r="I4847">
        <f t="shared" si="831"/>
        <v>1</v>
      </c>
      <c r="J4847" t="str" cm="1">
        <f t="array" ref="J4847">IF(OR(ISNUMBER(SEARCH({"A";"B";"C";"D";"E";"F";"G";"H";"I";"J";"K";"L";"M";"N";"O";"P";"Q";"R";"S";"T";"U";"V";"W";"X";"Y";"Z"},F4847))), "TRUE", "FALSE")</f>
        <v>TRUE</v>
      </c>
      <c r="K4847">
        <f t="shared" si="832"/>
        <v>0</v>
      </c>
      <c r="L4847">
        <f t="shared" si="833"/>
        <v>0</v>
      </c>
      <c r="M4847">
        <f t="shared" si="834"/>
        <v>0</v>
      </c>
      <c r="N4847">
        <f t="shared" si="835"/>
        <v>0</v>
      </c>
      <c r="O4847">
        <f t="shared" si="837"/>
        <v>0</v>
      </c>
      <c r="P4847">
        <f t="shared" si="836"/>
        <v>0</v>
      </c>
    </row>
    <row r="4848" spans="1:16" x14ac:dyDescent="0.45">
      <c r="A4848" t="s">
        <v>4449</v>
      </c>
      <c r="B4848" t="s">
        <v>4453</v>
      </c>
      <c r="C4848" t="s">
        <v>3739</v>
      </c>
      <c r="D4848" s="4" t="str" cm="1">
        <f t="array" ref="D4848">_xlfn.TEXTJOIN("",,_xlfn.LET(_xlpm.a,MID(C4848,_xlfn.SEQUENCE(1,LEN(C4848)),1),IF(ISNUMBER(--_xlpm.a),"",_xlpm.a)))</f>
        <v>_AbdPelvis_____Bf</v>
      </c>
      <c r="E4848" t="str">
        <f t="shared" si="827"/>
        <v>_AbdPelvis_Bf</v>
      </c>
      <c r="F4848" t="str">
        <f t="shared" si="829"/>
        <v>_ABDPELVIS_BF</v>
      </c>
      <c r="G4848" t="b">
        <f t="shared" si="828"/>
        <v>0</v>
      </c>
      <c r="H4848">
        <f t="shared" si="830"/>
        <v>1</v>
      </c>
      <c r="I4848">
        <f t="shared" si="831"/>
        <v>0</v>
      </c>
      <c r="J4848" t="str" cm="1">
        <f t="array" ref="J4848">IF(OR(ISNUMBER(SEARCH({"A";"B";"C";"D";"E";"F";"G";"H";"I";"J";"K";"L";"M";"N";"O";"P";"Q";"R";"S";"T";"U";"V";"W";"X";"Y";"Z"},F4848))), "TRUE", "FALSE")</f>
        <v>TRUE</v>
      </c>
      <c r="K4848">
        <f t="shared" si="832"/>
        <v>0</v>
      </c>
      <c r="L4848">
        <f t="shared" si="833"/>
        <v>0</v>
      </c>
      <c r="M4848">
        <f t="shared" si="834"/>
        <v>0</v>
      </c>
      <c r="N4848">
        <f t="shared" si="835"/>
        <v>0</v>
      </c>
      <c r="O4848">
        <f t="shared" si="837"/>
        <v>0</v>
      </c>
      <c r="P4848">
        <f t="shared" si="836"/>
        <v>0</v>
      </c>
    </row>
    <row r="4849" spans="1:16" x14ac:dyDescent="0.45">
      <c r="A4849" t="s">
        <v>4449</v>
      </c>
      <c r="B4849" t="s">
        <v>4453</v>
      </c>
      <c r="C4849" t="s">
        <v>4451</v>
      </c>
      <c r="D4849" s="4" t="str" cm="1">
        <f t="array" ref="D4849">_xlfn.TEXTJOIN("",,_xlfn.LET(_xlpm.a,MID(C4849,_xlfn.SEQUENCE(1,LEN(C4849)),1),IF(ISNUMBER(--_xlpm.a),"",_xlpm.a)))</f>
        <v>_SAG_ABDPEL</v>
      </c>
      <c r="E4849" t="str">
        <f t="shared" si="827"/>
        <v>_SAG_ABDPEL</v>
      </c>
      <c r="F4849" t="str">
        <f t="shared" si="829"/>
        <v>_SAG_ABDPEL</v>
      </c>
      <c r="G4849" t="b">
        <f t="shared" si="828"/>
        <v>1</v>
      </c>
      <c r="H4849">
        <f t="shared" si="830"/>
        <v>0</v>
      </c>
      <c r="I4849">
        <f t="shared" si="831"/>
        <v>0</v>
      </c>
      <c r="J4849" t="str" cm="1">
        <f t="array" ref="J4849">IF(OR(ISNUMBER(SEARCH({"A";"B";"C";"D";"E";"F";"G";"H";"I";"J";"K";"L";"M";"N";"O";"P";"Q";"R";"S";"T";"U";"V";"W";"X";"Y";"Z"},F4849))), "TRUE", "FALSE")</f>
        <v>TRUE</v>
      </c>
      <c r="K4849">
        <f t="shared" si="832"/>
        <v>0</v>
      </c>
      <c r="L4849">
        <f t="shared" si="833"/>
        <v>0</v>
      </c>
      <c r="M4849">
        <f t="shared" si="834"/>
        <v>0</v>
      </c>
      <c r="N4849">
        <f t="shared" si="835"/>
        <v>0</v>
      </c>
      <c r="O4849">
        <f t="shared" si="837"/>
        <v>0</v>
      </c>
      <c r="P4849">
        <f t="shared" si="836"/>
        <v>0</v>
      </c>
    </row>
    <row r="4850" spans="1:16" x14ac:dyDescent="0.45">
      <c r="A4850" t="s">
        <v>4449</v>
      </c>
      <c r="B4850" t="s">
        <v>4453</v>
      </c>
      <c r="C4850" t="s">
        <v>4455</v>
      </c>
      <c r="D4850" s="4" t="str" cm="1">
        <f t="array" ref="D4850">_xlfn.TEXTJOIN("",,_xlfn.LET(_xlpm.a,MID(C4850,_xlfn.SEQUENCE(1,LEN(C4850)),1),IF(ISNUMBER(--_xlpm.a),"",_xlpm.a)))</f>
        <v>_Thorax_____Bf</v>
      </c>
      <c r="E4850" t="str">
        <f t="shared" si="827"/>
        <v>_Thorax_Bf</v>
      </c>
      <c r="F4850" t="str">
        <f t="shared" si="829"/>
        <v>_THORAX_BF</v>
      </c>
      <c r="G4850" t="b">
        <f t="shared" si="828"/>
        <v>0</v>
      </c>
      <c r="H4850">
        <f t="shared" si="830"/>
        <v>0</v>
      </c>
      <c r="I4850">
        <f t="shared" si="831"/>
        <v>1</v>
      </c>
      <c r="J4850" t="str" cm="1">
        <f t="array" ref="J4850">IF(OR(ISNUMBER(SEARCH({"A";"B";"C";"D";"E";"F";"G";"H";"I";"J";"K";"L";"M";"N";"O";"P";"Q";"R";"S";"T";"U";"V";"W";"X";"Y";"Z"},F4850))), "TRUE", "FALSE")</f>
        <v>TRUE</v>
      </c>
      <c r="K4850">
        <f t="shared" si="832"/>
        <v>0</v>
      </c>
      <c r="L4850">
        <f t="shared" si="833"/>
        <v>0</v>
      </c>
      <c r="M4850">
        <f t="shared" si="834"/>
        <v>0</v>
      </c>
      <c r="N4850">
        <f t="shared" si="835"/>
        <v>0</v>
      </c>
      <c r="O4850">
        <f t="shared" si="837"/>
        <v>0</v>
      </c>
      <c r="P4850">
        <f t="shared" si="836"/>
        <v>0</v>
      </c>
    </row>
    <row r="4851" spans="1:16" x14ac:dyDescent="0.45">
      <c r="A4851" t="s">
        <v>4449</v>
      </c>
      <c r="B4851" t="s">
        <v>4453</v>
      </c>
      <c r="C4851" t="s">
        <v>4425</v>
      </c>
      <c r="D4851" s="4" t="str" cm="1">
        <f t="array" ref="D4851">_xlfn.TEXTJOIN("",,_xlfn.LET(_xlpm.a,MID(C4851,_xlfn.SEQUENCE(1,LEN(C4851)),1),IF(ISNUMBER(--_xlpm.a),"",_xlpm.a)))</f>
        <v>_Delay_Kidney_____Bf</v>
      </c>
      <c r="E4851" t="str">
        <f t="shared" si="827"/>
        <v>_Delay_Kidney_Bf</v>
      </c>
      <c r="F4851" t="str">
        <f t="shared" si="829"/>
        <v>_DELAY_KIDNEY_BF</v>
      </c>
      <c r="G4851" t="b">
        <f t="shared" si="828"/>
        <v>0</v>
      </c>
      <c r="H4851">
        <f t="shared" si="830"/>
        <v>0</v>
      </c>
      <c r="I4851">
        <f t="shared" si="831"/>
        <v>0</v>
      </c>
      <c r="J4851" t="str" cm="1">
        <f t="array" ref="J4851">IF(OR(ISNUMBER(SEARCH({"A";"B";"C";"D";"E";"F";"G";"H";"I";"J";"K";"L";"M";"N";"O";"P";"Q";"R";"S";"T";"U";"V";"W";"X";"Y";"Z"},F4851))), "TRUE", "FALSE")</f>
        <v>TRUE</v>
      </c>
      <c r="K4851">
        <f t="shared" si="832"/>
        <v>0</v>
      </c>
      <c r="L4851">
        <f t="shared" si="833"/>
        <v>0</v>
      </c>
      <c r="M4851">
        <f t="shared" si="834"/>
        <v>0</v>
      </c>
      <c r="N4851">
        <f t="shared" si="835"/>
        <v>0</v>
      </c>
      <c r="O4851">
        <f t="shared" si="837"/>
        <v>1</v>
      </c>
      <c r="P4851">
        <f t="shared" si="836"/>
        <v>0</v>
      </c>
    </row>
    <row r="4852" spans="1:16" x14ac:dyDescent="0.45">
      <c r="A4852" t="s">
        <v>4456</v>
      </c>
      <c r="B4852" t="s">
        <v>4457</v>
      </c>
      <c r="C4852" t="s">
        <v>2267</v>
      </c>
      <c r="D4852" s="4" t="str" cm="1">
        <f t="array" ref="D4852">_xlfn.TEXTJOIN("",,_xlfn.LET(_xlpm.a,MID(C4852,_xlfn.SEQUENCE(1,LEN(C4852)),1),IF(ISNUMBER(--_xlpm.a),"",_xlpm.a)))</f>
        <v>_ROUTINE_ABD_PELVIS</v>
      </c>
      <c r="E4852" t="str">
        <f t="shared" si="827"/>
        <v>_ROUTINE_ABD_PELVIS</v>
      </c>
      <c r="F4852" t="str">
        <f t="shared" si="829"/>
        <v>_ROUTINE_ABD_PELVIS</v>
      </c>
      <c r="G4852" t="b">
        <f t="shared" si="828"/>
        <v>0</v>
      </c>
      <c r="H4852">
        <f t="shared" si="830"/>
        <v>1</v>
      </c>
      <c r="I4852">
        <f t="shared" si="831"/>
        <v>0</v>
      </c>
      <c r="J4852" t="str" cm="1">
        <f t="array" ref="J4852">IF(OR(ISNUMBER(SEARCH({"A";"B";"C";"D";"E";"F";"G";"H";"I";"J";"K";"L";"M";"N";"O";"P";"Q";"R";"S";"T";"U";"V";"W";"X";"Y";"Z"},F4852))), "TRUE", "FALSE")</f>
        <v>TRUE</v>
      </c>
      <c r="K4852">
        <f t="shared" si="832"/>
        <v>0</v>
      </c>
      <c r="L4852">
        <f t="shared" si="833"/>
        <v>0</v>
      </c>
      <c r="M4852">
        <f t="shared" si="834"/>
        <v>0</v>
      </c>
      <c r="N4852">
        <f t="shared" si="835"/>
        <v>0</v>
      </c>
      <c r="O4852">
        <f t="shared" si="837"/>
        <v>0</v>
      </c>
      <c r="P4852">
        <f t="shared" si="836"/>
        <v>0</v>
      </c>
    </row>
    <row r="4853" spans="1:16" x14ac:dyDescent="0.45">
      <c r="A4853" t="s">
        <v>4456</v>
      </c>
      <c r="B4853" t="s">
        <v>4458</v>
      </c>
      <c r="C4853" t="s">
        <v>2267</v>
      </c>
      <c r="D4853" s="4" t="str" cm="1">
        <f t="array" ref="D4853">_xlfn.TEXTJOIN("",,_xlfn.LET(_xlpm.a,MID(C4853,_xlfn.SEQUENCE(1,LEN(C4853)),1),IF(ISNUMBER(--_xlpm.a),"",_xlpm.a)))</f>
        <v>_ROUTINE_ABD_PELVIS</v>
      </c>
      <c r="E4853" t="str">
        <f t="shared" si="827"/>
        <v>_ROUTINE_ABD_PELVIS</v>
      </c>
      <c r="F4853" t="str">
        <f t="shared" si="829"/>
        <v>_ROUTINE_ABD_PELVIS</v>
      </c>
      <c r="G4853" t="b">
        <f t="shared" si="828"/>
        <v>0</v>
      </c>
      <c r="H4853">
        <f t="shared" si="830"/>
        <v>1</v>
      </c>
      <c r="I4853">
        <f t="shared" si="831"/>
        <v>0</v>
      </c>
      <c r="J4853" t="str" cm="1">
        <f t="array" ref="J4853">IF(OR(ISNUMBER(SEARCH({"A";"B";"C";"D";"E";"F";"G";"H";"I";"J";"K";"L";"M";"N";"O";"P";"Q";"R";"S";"T";"U";"V";"W";"X";"Y";"Z"},F4853))), "TRUE", "FALSE")</f>
        <v>TRUE</v>
      </c>
      <c r="K4853">
        <f t="shared" si="832"/>
        <v>0</v>
      </c>
      <c r="L4853">
        <f t="shared" si="833"/>
        <v>0</v>
      </c>
      <c r="M4853">
        <f t="shared" si="834"/>
        <v>0</v>
      </c>
      <c r="N4853">
        <f t="shared" si="835"/>
        <v>0</v>
      </c>
      <c r="O4853">
        <f t="shared" si="837"/>
        <v>0</v>
      </c>
      <c r="P4853">
        <f t="shared" si="836"/>
        <v>0</v>
      </c>
    </row>
    <row r="4854" spans="1:16" x14ac:dyDescent="0.45">
      <c r="A4854" t="s">
        <v>4456</v>
      </c>
      <c r="B4854" t="s">
        <v>4459</v>
      </c>
      <c r="C4854" t="s">
        <v>2267</v>
      </c>
      <c r="D4854" s="4" t="str" cm="1">
        <f t="array" ref="D4854">_xlfn.TEXTJOIN("",,_xlfn.LET(_xlpm.a,MID(C4854,_xlfn.SEQUENCE(1,LEN(C4854)),1),IF(ISNUMBER(--_xlpm.a),"",_xlpm.a)))</f>
        <v>_ROUTINE_ABD_PELVIS</v>
      </c>
      <c r="E4854" t="str">
        <f t="shared" si="827"/>
        <v>_ROUTINE_ABD_PELVIS</v>
      </c>
      <c r="F4854" t="str">
        <f t="shared" si="829"/>
        <v>_ROUTINE_ABD_PELVIS</v>
      </c>
      <c r="G4854" t="b">
        <f t="shared" si="828"/>
        <v>0</v>
      </c>
      <c r="H4854">
        <f t="shared" si="830"/>
        <v>1</v>
      </c>
      <c r="I4854">
        <f t="shared" si="831"/>
        <v>0</v>
      </c>
      <c r="J4854" t="str" cm="1">
        <f t="array" ref="J4854">IF(OR(ISNUMBER(SEARCH({"A";"B";"C";"D";"E";"F";"G";"H";"I";"J";"K";"L";"M";"N";"O";"P";"Q";"R";"S";"T";"U";"V";"W";"X";"Y";"Z"},F4854))), "TRUE", "FALSE")</f>
        <v>TRUE</v>
      </c>
      <c r="K4854">
        <f t="shared" si="832"/>
        <v>0</v>
      </c>
      <c r="L4854">
        <f t="shared" si="833"/>
        <v>0</v>
      </c>
      <c r="M4854">
        <f t="shared" si="834"/>
        <v>0</v>
      </c>
      <c r="N4854">
        <f t="shared" si="835"/>
        <v>0</v>
      </c>
      <c r="O4854">
        <f t="shared" si="837"/>
        <v>0</v>
      </c>
      <c r="P4854">
        <f t="shared" si="836"/>
        <v>0</v>
      </c>
    </row>
    <row r="4855" spans="1:16" x14ac:dyDescent="0.45">
      <c r="A4855" t="s">
        <v>4460</v>
      </c>
      <c r="B4855" t="s">
        <v>4461</v>
      </c>
      <c r="C4855" t="s">
        <v>4462</v>
      </c>
      <c r="D4855" s="4" t="str" cm="1">
        <f t="array" ref="D4855">_xlfn.TEXTJOIN("",,_xlfn.LET(_xlpm.a,MID(C4855,_xlfn.SEQUENCE(1,LEN(C4855)),1),IF(ISNUMBER(--_xlpm.a),"",_xlpm.a)))</f>
        <v>_COR_MM_SMALL_FOV_SPINE___</v>
      </c>
      <c r="E4855" t="str">
        <f t="shared" si="827"/>
        <v>_COR_MM_SMALL_FOV_SPINE_</v>
      </c>
      <c r="F4855" t="str">
        <f t="shared" si="829"/>
        <v>_COR_MM_SMALL_FOV_SPINE_</v>
      </c>
      <c r="G4855" t="b">
        <f t="shared" si="828"/>
        <v>1</v>
      </c>
      <c r="H4855">
        <f t="shared" si="830"/>
        <v>0</v>
      </c>
      <c r="I4855">
        <f t="shared" si="831"/>
        <v>0</v>
      </c>
      <c r="J4855" t="str" cm="1">
        <f t="array" ref="J4855">IF(OR(ISNUMBER(SEARCH({"A";"B";"C";"D";"E";"F";"G";"H";"I";"J";"K";"L";"M";"N";"O";"P";"Q";"R";"S";"T";"U";"V";"W";"X";"Y";"Z"},F4855))), "TRUE", "FALSE")</f>
        <v>TRUE</v>
      </c>
      <c r="K4855">
        <f t="shared" si="832"/>
        <v>0</v>
      </c>
      <c r="L4855">
        <f t="shared" si="833"/>
        <v>0</v>
      </c>
      <c r="M4855">
        <f t="shared" si="834"/>
        <v>0</v>
      </c>
      <c r="N4855">
        <f t="shared" si="835"/>
        <v>0</v>
      </c>
      <c r="O4855">
        <f t="shared" si="837"/>
        <v>0</v>
      </c>
      <c r="P4855">
        <f t="shared" si="836"/>
        <v>0</v>
      </c>
    </row>
    <row r="4856" spans="1:16" x14ac:dyDescent="0.45">
      <c r="A4856" t="s">
        <v>4460</v>
      </c>
      <c r="B4856" t="s">
        <v>4461</v>
      </c>
      <c r="C4856" t="s">
        <v>4463</v>
      </c>
      <c r="D4856" s="4" t="str" cm="1">
        <f t="array" ref="D4856">_xlfn.TEXTJOIN("",,_xlfn.LET(_xlpm.a,MID(C4856,_xlfn.SEQUENCE(1,LEN(C4856)),1),IF(ISNUMBER(--_xlpm.a),"",_xlpm.a)))</f>
        <v>_SAG_MM_SMALL_FOV_SPINE___</v>
      </c>
      <c r="E4856" t="str">
        <f t="shared" si="827"/>
        <v>_SAG_MM_SMALL_FOV_SPINE_</v>
      </c>
      <c r="F4856" t="str">
        <f t="shared" si="829"/>
        <v>_SAG_MM_SMALL_FOV_SPINE_</v>
      </c>
      <c r="G4856" t="b">
        <f t="shared" si="828"/>
        <v>1</v>
      </c>
      <c r="H4856">
        <f t="shared" si="830"/>
        <v>0</v>
      </c>
      <c r="I4856">
        <f t="shared" si="831"/>
        <v>0</v>
      </c>
      <c r="J4856" t="str" cm="1">
        <f t="array" ref="J4856">IF(OR(ISNUMBER(SEARCH({"A";"B";"C";"D";"E";"F";"G";"H";"I";"J";"K";"L";"M";"N";"O";"P";"Q";"R";"S";"T";"U";"V";"W";"X";"Y";"Z"},F4856))), "TRUE", "FALSE")</f>
        <v>TRUE</v>
      </c>
      <c r="K4856">
        <f t="shared" si="832"/>
        <v>0</v>
      </c>
      <c r="L4856">
        <f t="shared" si="833"/>
        <v>0</v>
      </c>
      <c r="M4856">
        <f t="shared" si="834"/>
        <v>0</v>
      </c>
      <c r="N4856">
        <f t="shared" si="835"/>
        <v>0</v>
      </c>
      <c r="O4856">
        <f t="shared" si="837"/>
        <v>0</v>
      </c>
      <c r="P4856">
        <f t="shared" si="836"/>
        <v>0</v>
      </c>
    </row>
    <row r="4857" spans="1:16" x14ac:dyDescent="0.45">
      <c r="A4857" t="s">
        <v>4460</v>
      </c>
      <c r="B4857" t="s">
        <v>4461</v>
      </c>
      <c r="C4857" t="s">
        <v>4464</v>
      </c>
      <c r="D4857" s="4" t="str" cm="1">
        <f t="array" ref="D4857">_xlfn.TEXTJOIN("",,_xlfn.LET(_xlpm.a,MID(C4857,_xlfn.SEQUENCE(1,LEN(C4857)),1),IF(ISNUMBER(--_xlpm.a),"",_xlpm.a)))</f>
        <v>_PV_AX_MM_ST</v>
      </c>
      <c r="E4857" t="str">
        <f t="shared" si="827"/>
        <v>_PV_AX_MM_ST</v>
      </c>
      <c r="F4857" t="str">
        <f t="shared" si="829"/>
        <v>_PV_AX_MM_ST</v>
      </c>
      <c r="G4857" t="b">
        <f t="shared" si="828"/>
        <v>0</v>
      </c>
      <c r="H4857">
        <f t="shared" si="830"/>
        <v>0</v>
      </c>
      <c r="I4857">
        <f t="shared" si="831"/>
        <v>1</v>
      </c>
      <c r="J4857" t="str" cm="1">
        <f t="array" ref="J4857">IF(OR(ISNUMBER(SEARCH({"A";"B";"C";"D";"E";"F";"G";"H";"I";"J";"K";"L";"M";"N";"O";"P";"Q";"R";"S";"T";"U";"V";"W";"X";"Y";"Z"},F4857))), "TRUE", "FALSE")</f>
        <v>TRUE</v>
      </c>
      <c r="K4857">
        <f t="shared" si="832"/>
        <v>0</v>
      </c>
      <c r="L4857">
        <f t="shared" si="833"/>
        <v>0</v>
      </c>
      <c r="M4857">
        <f t="shared" si="834"/>
        <v>0</v>
      </c>
      <c r="N4857">
        <f t="shared" si="835"/>
        <v>0</v>
      </c>
      <c r="O4857">
        <f t="shared" si="837"/>
        <v>0</v>
      </c>
      <c r="P4857">
        <f t="shared" si="836"/>
        <v>0</v>
      </c>
    </row>
    <row r="4858" spans="1:16" x14ac:dyDescent="0.45">
      <c r="A4858" t="s">
        <v>4460</v>
      </c>
      <c r="B4858" t="s">
        <v>4461</v>
      </c>
      <c r="C4858" t="s">
        <v>2241</v>
      </c>
      <c r="D4858" s="4" t="str" cm="1">
        <f t="array" ref="D4858">_xlfn.TEXTJOIN("",,_xlfn.LET(_xlpm.a,MID(C4858,_xlfn.SEQUENCE(1,LEN(C4858)),1),IF(ISNUMBER(--_xlpm.a),"",_xlpm.a)))</f>
        <v>_PV_AX_MM</v>
      </c>
      <c r="E4858" t="str">
        <f t="shared" si="827"/>
        <v>_PV_AX_MM</v>
      </c>
      <c r="F4858" t="str">
        <f t="shared" si="829"/>
        <v>_PV_AX_MM</v>
      </c>
      <c r="G4858" t="b">
        <f t="shared" si="828"/>
        <v>0</v>
      </c>
      <c r="H4858">
        <f t="shared" si="830"/>
        <v>0</v>
      </c>
      <c r="I4858">
        <f t="shared" si="831"/>
        <v>1</v>
      </c>
      <c r="J4858" t="str" cm="1">
        <f t="array" ref="J4858">IF(OR(ISNUMBER(SEARCH({"A";"B";"C";"D";"E";"F";"G";"H";"I";"J";"K";"L";"M";"N";"O";"P";"Q";"R";"S";"T";"U";"V";"W";"X";"Y";"Z"},F4858))), "TRUE", "FALSE")</f>
        <v>TRUE</v>
      </c>
      <c r="K4858">
        <f t="shared" si="832"/>
        <v>0</v>
      </c>
      <c r="L4858">
        <f t="shared" si="833"/>
        <v>0</v>
      </c>
      <c r="M4858">
        <f t="shared" si="834"/>
        <v>0</v>
      </c>
      <c r="N4858">
        <f t="shared" si="835"/>
        <v>0</v>
      </c>
      <c r="O4858">
        <f t="shared" si="837"/>
        <v>0</v>
      </c>
      <c r="P4858">
        <f t="shared" si="836"/>
        <v>0</v>
      </c>
    </row>
    <row r="4859" spans="1:16" x14ac:dyDescent="0.45">
      <c r="A4859" t="s">
        <v>4460</v>
      </c>
      <c r="B4859" t="s">
        <v>4461</v>
      </c>
      <c r="C4859" t="s">
        <v>4465</v>
      </c>
      <c r="D4859" s="4" t="str" cm="1">
        <f t="array" ref="D4859">_xlfn.TEXTJOIN("",,_xlfn.LET(_xlpm.a,MID(C4859,_xlfn.SEQUENCE(1,LEN(C4859)),1),IF(ISNUMBER(--_xlpm.a),"",_xlpm.a)))</f>
        <v>_PV_AX_MM_BONE</v>
      </c>
      <c r="E4859" t="str">
        <f t="shared" si="827"/>
        <v>_PV_AX_MM_BONE</v>
      </c>
      <c r="F4859" t="str">
        <f t="shared" si="829"/>
        <v>_PV_AX_MM_BONE</v>
      </c>
      <c r="G4859" t="b">
        <f t="shared" si="828"/>
        <v>0</v>
      </c>
      <c r="H4859">
        <f t="shared" si="830"/>
        <v>0</v>
      </c>
      <c r="I4859">
        <f t="shared" si="831"/>
        <v>1</v>
      </c>
      <c r="J4859" t="str" cm="1">
        <f t="array" ref="J4859">IF(OR(ISNUMBER(SEARCH({"A";"B";"C";"D";"E";"F";"G";"H";"I";"J";"K";"L";"M";"N";"O";"P";"Q";"R";"S";"T";"U";"V";"W";"X";"Y";"Z"},F4859))), "TRUE", "FALSE")</f>
        <v>TRUE</v>
      </c>
      <c r="K4859">
        <f t="shared" si="832"/>
        <v>0</v>
      </c>
      <c r="L4859">
        <f t="shared" si="833"/>
        <v>0</v>
      </c>
      <c r="M4859">
        <f t="shared" si="834"/>
        <v>0</v>
      </c>
      <c r="N4859">
        <f t="shared" si="835"/>
        <v>1</v>
      </c>
      <c r="O4859">
        <f t="shared" si="837"/>
        <v>0</v>
      </c>
      <c r="P4859">
        <f t="shared" si="836"/>
        <v>0</v>
      </c>
    </row>
    <row r="4860" spans="1:16" x14ac:dyDescent="0.45">
      <c r="A4860" t="s">
        <v>4460</v>
      </c>
      <c r="B4860" t="s">
        <v>4461</v>
      </c>
      <c r="C4860" t="s">
        <v>4466</v>
      </c>
      <c r="D4860" s="4" t="str" cm="1">
        <f t="array" ref="D4860">_xlfn.TEXTJOIN("",,_xlfn.LET(_xlpm.a,MID(C4860,_xlfn.SEQUENCE(1,LEN(C4860)),1),IF(ISNUMBER(--_xlpm.a),"",_xlpm.a)))</f>
        <v>_SAG_MM_SMALL_FOV_SPINE___</v>
      </c>
      <c r="E4860" t="str">
        <f t="shared" si="827"/>
        <v>_SAG_MM_SMALL_FOV_SPINE_</v>
      </c>
      <c r="F4860" t="str">
        <f t="shared" si="829"/>
        <v>_SAG_MM_SMALL_FOV_SPINE_</v>
      </c>
      <c r="G4860" t="b">
        <f t="shared" si="828"/>
        <v>1</v>
      </c>
      <c r="H4860">
        <f t="shared" si="830"/>
        <v>0</v>
      </c>
      <c r="I4860">
        <f t="shared" si="831"/>
        <v>0</v>
      </c>
      <c r="J4860" t="str" cm="1">
        <f t="array" ref="J4860">IF(OR(ISNUMBER(SEARCH({"A";"B";"C";"D";"E";"F";"G";"H";"I";"J";"K";"L";"M";"N";"O";"P";"Q";"R";"S";"T";"U";"V";"W";"X";"Y";"Z"},F4860))), "TRUE", "FALSE")</f>
        <v>TRUE</v>
      </c>
      <c r="K4860">
        <f t="shared" si="832"/>
        <v>0</v>
      </c>
      <c r="L4860">
        <f t="shared" si="833"/>
        <v>0</v>
      </c>
      <c r="M4860">
        <f t="shared" si="834"/>
        <v>0</v>
      </c>
      <c r="N4860">
        <f t="shared" si="835"/>
        <v>0</v>
      </c>
      <c r="O4860">
        <f t="shared" si="837"/>
        <v>0</v>
      </c>
      <c r="P4860">
        <f t="shared" si="836"/>
        <v>0</v>
      </c>
    </row>
    <row r="4861" spans="1:16" x14ac:dyDescent="0.45">
      <c r="A4861" t="s">
        <v>4460</v>
      </c>
      <c r="B4861" t="s">
        <v>4461</v>
      </c>
      <c r="C4861" t="s">
        <v>4467</v>
      </c>
      <c r="D4861" s="4" t="str" cm="1">
        <f t="array" ref="D4861">_xlfn.TEXTJOIN("",,_xlfn.LET(_xlpm.a,MID(C4861,_xlfn.SEQUENCE(1,LEN(C4861)),1),IF(ISNUMBER(--_xlpm.a),"",_xlpm.a)))</f>
        <v>_COR_MM_SMALL_FOV_SPINE___</v>
      </c>
      <c r="E4861" t="str">
        <f t="shared" si="827"/>
        <v>_COR_MM_SMALL_FOV_SPINE_</v>
      </c>
      <c r="F4861" t="str">
        <f t="shared" si="829"/>
        <v>_COR_MM_SMALL_FOV_SPINE_</v>
      </c>
      <c r="G4861" t="b">
        <f t="shared" si="828"/>
        <v>1</v>
      </c>
      <c r="H4861">
        <f t="shared" si="830"/>
        <v>0</v>
      </c>
      <c r="I4861">
        <f t="shared" si="831"/>
        <v>0</v>
      </c>
      <c r="J4861" t="str" cm="1">
        <f t="array" ref="J4861">IF(OR(ISNUMBER(SEARCH({"A";"B";"C";"D";"E";"F";"G";"H";"I";"J";"K";"L";"M";"N";"O";"P";"Q";"R";"S";"T";"U";"V";"W";"X";"Y";"Z"},F4861))), "TRUE", "FALSE")</f>
        <v>TRUE</v>
      </c>
      <c r="K4861">
        <f t="shared" si="832"/>
        <v>0</v>
      </c>
      <c r="L4861">
        <f t="shared" si="833"/>
        <v>0</v>
      </c>
      <c r="M4861">
        <f t="shared" si="834"/>
        <v>0</v>
      </c>
      <c r="N4861">
        <f t="shared" si="835"/>
        <v>0</v>
      </c>
      <c r="O4861">
        <f t="shared" si="837"/>
        <v>0</v>
      </c>
      <c r="P4861">
        <f t="shared" si="836"/>
        <v>0</v>
      </c>
    </row>
    <row r="4862" spans="1:16" x14ac:dyDescent="0.45">
      <c r="A4862" t="s">
        <v>4460</v>
      </c>
      <c r="B4862" t="s">
        <v>4461</v>
      </c>
      <c r="C4862" t="s">
        <v>4468</v>
      </c>
      <c r="D4862" s="4" t="str" cm="1">
        <f t="array" ref="D4862">_xlfn.TEXTJOIN("",,_xlfn.LET(_xlpm.a,MID(C4862,_xlfn.SEQUENCE(1,LEN(C4862)),1),IF(ISNUMBER(--_xlpm.a),"",_xlpm.a)))</f>
        <v>_PV_SAG_MM</v>
      </c>
      <c r="E4862" t="str">
        <f t="shared" si="827"/>
        <v>_PV_SAG_MM</v>
      </c>
      <c r="F4862" t="str">
        <f t="shared" si="829"/>
        <v>_PV_SAG_MM</v>
      </c>
      <c r="G4862" t="b">
        <f t="shared" si="828"/>
        <v>1</v>
      </c>
      <c r="H4862">
        <f t="shared" si="830"/>
        <v>0</v>
      </c>
      <c r="I4862">
        <f t="shared" si="831"/>
        <v>0</v>
      </c>
      <c r="J4862" t="str" cm="1">
        <f t="array" ref="J4862">IF(OR(ISNUMBER(SEARCH({"A";"B";"C";"D";"E";"F";"G";"H";"I";"J";"K";"L";"M";"N";"O";"P";"Q";"R";"S";"T";"U";"V";"W";"X";"Y";"Z"},F4862))), "TRUE", "FALSE")</f>
        <v>TRUE</v>
      </c>
      <c r="K4862">
        <f t="shared" si="832"/>
        <v>0</v>
      </c>
      <c r="L4862">
        <f t="shared" si="833"/>
        <v>0</v>
      </c>
      <c r="M4862">
        <f t="shared" si="834"/>
        <v>0</v>
      </c>
      <c r="N4862">
        <f t="shared" si="835"/>
        <v>0</v>
      </c>
      <c r="O4862">
        <f t="shared" si="837"/>
        <v>0</v>
      </c>
      <c r="P4862">
        <f t="shared" si="836"/>
        <v>0</v>
      </c>
    </row>
    <row r="4863" spans="1:16" x14ac:dyDescent="0.45">
      <c r="A4863" t="s">
        <v>4460</v>
      </c>
      <c r="B4863" t="s">
        <v>4461</v>
      </c>
      <c r="C4863" t="s">
        <v>4469</v>
      </c>
      <c r="D4863" s="4" t="str" cm="1">
        <f t="array" ref="D4863">_xlfn.TEXTJOIN("",,_xlfn.LET(_xlpm.a,MID(C4863,_xlfn.SEQUENCE(1,LEN(C4863)),1),IF(ISNUMBER(--_xlpm.a),"",_xlpm.a)))</f>
        <v>_PV_AX_MM_MAR_PELVIS_iMAR</v>
      </c>
      <c r="E4863" t="str">
        <f t="shared" si="827"/>
        <v>_PV_AX_MM_MAR_PELVIS_iMAR</v>
      </c>
      <c r="F4863" t="str">
        <f t="shared" si="829"/>
        <v>_PV_AX_MM_MAR_PELVIS_IMAR</v>
      </c>
      <c r="G4863" t="b">
        <f t="shared" si="828"/>
        <v>0</v>
      </c>
      <c r="H4863">
        <f t="shared" si="830"/>
        <v>0</v>
      </c>
      <c r="I4863">
        <f t="shared" si="831"/>
        <v>1</v>
      </c>
      <c r="J4863" t="str" cm="1">
        <f t="array" ref="J4863">IF(OR(ISNUMBER(SEARCH({"A";"B";"C";"D";"E";"F";"G";"H";"I";"J";"K";"L";"M";"N";"O";"P";"Q";"R";"S";"T";"U";"V";"W";"X";"Y";"Z"},F4863))), "TRUE", "FALSE")</f>
        <v>TRUE</v>
      </c>
      <c r="K4863">
        <f t="shared" si="832"/>
        <v>0</v>
      </c>
      <c r="L4863">
        <f t="shared" si="833"/>
        <v>0</v>
      </c>
      <c r="M4863">
        <f t="shared" si="834"/>
        <v>0</v>
      </c>
      <c r="N4863">
        <f t="shared" si="835"/>
        <v>0</v>
      </c>
      <c r="O4863">
        <f t="shared" si="837"/>
        <v>0</v>
      </c>
      <c r="P4863">
        <f t="shared" si="836"/>
        <v>0</v>
      </c>
    </row>
    <row r="4864" spans="1:16" x14ac:dyDescent="0.45">
      <c r="A4864" t="s">
        <v>4460</v>
      </c>
      <c r="B4864" t="s">
        <v>4461</v>
      </c>
      <c r="C4864" t="s">
        <v>4470</v>
      </c>
      <c r="D4864" s="4" t="str" cm="1">
        <f t="array" ref="D4864">_xlfn.TEXTJOIN("",,_xlfn.LET(_xlpm.a,MID(C4864,_xlfn.SEQUENCE(1,LEN(C4864)),1),IF(ISNUMBER(--_xlpm.a),"",_xlpm.a)))</f>
        <v>_SPINE_AX_MM_BONE</v>
      </c>
      <c r="E4864" t="str">
        <f t="shared" si="827"/>
        <v>_SPINE_AX_MM_BONE</v>
      </c>
      <c r="F4864" t="str">
        <f t="shared" si="829"/>
        <v>_SPINE_AX_MM_BONE</v>
      </c>
      <c r="G4864" t="b">
        <f t="shared" si="828"/>
        <v>0</v>
      </c>
      <c r="H4864">
        <f t="shared" si="830"/>
        <v>0</v>
      </c>
      <c r="I4864">
        <f t="shared" si="831"/>
        <v>1</v>
      </c>
      <c r="J4864" t="str" cm="1">
        <f t="array" ref="J4864">IF(OR(ISNUMBER(SEARCH({"A";"B";"C";"D";"E";"F";"G";"H";"I";"J";"K";"L";"M";"N";"O";"P";"Q";"R";"S";"T";"U";"V";"W";"X";"Y";"Z"},F4864))), "TRUE", "FALSE")</f>
        <v>TRUE</v>
      </c>
      <c r="K4864">
        <f t="shared" si="832"/>
        <v>0</v>
      </c>
      <c r="L4864">
        <f t="shared" si="833"/>
        <v>0</v>
      </c>
      <c r="M4864">
        <f t="shared" si="834"/>
        <v>0</v>
      </c>
      <c r="N4864">
        <f t="shared" si="835"/>
        <v>1</v>
      </c>
      <c r="O4864">
        <f t="shared" si="837"/>
        <v>0</v>
      </c>
      <c r="P4864">
        <f t="shared" si="836"/>
        <v>0</v>
      </c>
    </row>
    <row r="4865" spans="1:16" x14ac:dyDescent="0.45">
      <c r="A4865" t="s">
        <v>4460</v>
      </c>
      <c r="B4865" t="s">
        <v>4461</v>
      </c>
      <c r="C4865" t="s">
        <v>4471</v>
      </c>
      <c r="D4865" s="4" t="str" cm="1">
        <f t="array" ref="D4865">_xlfn.TEXTJOIN("",,_xlfn.LET(_xlpm.a,MID(C4865,_xlfn.SEQUENCE(1,LEN(C4865)),1),IF(ISNUMBER(--_xlpm.a),"",_xlpm.a)))</f>
        <v>_PV_COR_MM</v>
      </c>
      <c r="E4865" t="str">
        <f t="shared" si="827"/>
        <v>_PV_COR_MM</v>
      </c>
      <c r="F4865" t="str">
        <f t="shared" si="829"/>
        <v>_PV_COR_MM</v>
      </c>
      <c r="G4865" t="b">
        <f t="shared" si="828"/>
        <v>1</v>
      </c>
      <c r="H4865">
        <f t="shared" si="830"/>
        <v>0</v>
      </c>
      <c r="I4865">
        <f t="shared" si="831"/>
        <v>0</v>
      </c>
      <c r="J4865" t="str" cm="1">
        <f t="array" ref="J4865">IF(OR(ISNUMBER(SEARCH({"A";"B";"C";"D";"E";"F";"G";"H";"I";"J";"K";"L";"M";"N";"O";"P";"Q";"R";"S";"T";"U";"V";"W";"X";"Y";"Z"},F4865))), "TRUE", "FALSE")</f>
        <v>TRUE</v>
      </c>
      <c r="K4865">
        <f t="shared" si="832"/>
        <v>0</v>
      </c>
      <c r="L4865">
        <f t="shared" si="833"/>
        <v>0</v>
      </c>
      <c r="M4865">
        <f t="shared" si="834"/>
        <v>0</v>
      </c>
      <c r="N4865">
        <f t="shared" si="835"/>
        <v>0</v>
      </c>
      <c r="O4865">
        <f t="shared" si="837"/>
        <v>0</v>
      </c>
      <c r="P4865">
        <f t="shared" si="836"/>
        <v>0</v>
      </c>
    </row>
    <row r="4866" spans="1:16" x14ac:dyDescent="0.45">
      <c r="A4866" t="s">
        <v>4472</v>
      </c>
      <c r="B4866" t="s">
        <v>4473</v>
      </c>
      <c r="C4866" t="s">
        <v>4474</v>
      </c>
      <c r="D4866" s="4" t="str" cm="1">
        <f t="array" ref="D4866">_xlfn.TEXTJOIN("",,_xlfn.LET(_xlpm.a,MID(C4866,_xlfn.SEQUENCE(1,LEN(C4866)),1),IF(ISNUMBER(--_xlpm.a),"",_xlpm.a)))</f>
        <v>_POST_CONTRAST</v>
      </c>
      <c r="E4866" t="str">
        <f t="shared" ref="E4866:E4929" si="838">SUBSTITUTE(SUBSTITUTE(SUBSTITUTE(D4866,"___","_"),"__","_"),"__","_")</f>
        <v>_POST_CONTRAST</v>
      </c>
      <c r="F4866" t="str">
        <f t="shared" si="829"/>
        <v>_POST_CONTRAST</v>
      </c>
      <c r="G4866" t="b">
        <f t="shared" ref="G4866:G4929" si="839">OR(ISNUMBER(SEARCH("unknown",LOWER(C4866))),ISNUMBER(SEARCH("cor",LOWER(C4866))),ISNUMBER(SEARCH("sag",LOWER(C4866))),ISNUMBER(SEARCH("recon",LOWER(C4866))),ISNUMBER(SEARCH("reformat",LOWER(C4866))),ISNUMBER(SEARCH("dose",LOWER(C4866))),ISNUMBER(SEARCH("lao",LOWER(C4866))),ISNUMBER(SEARCH("rpo",LOWER(C4866))))</f>
        <v>0</v>
      </c>
      <c r="H4866">
        <f t="shared" si="830"/>
        <v>0</v>
      </c>
      <c r="I4866">
        <f t="shared" si="831"/>
        <v>0</v>
      </c>
      <c r="J4866" t="str" cm="1">
        <f t="array" ref="J4866">IF(OR(ISNUMBER(SEARCH({"A";"B";"C";"D";"E";"F";"G";"H";"I";"J";"K";"L";"M";"N";"O";"P";"Q";"R";"S";"T";"U";"V";"W";"X";"Y";"Z"},F4866))), "TRUE", "FALSE")</f>
        <v>TRUE</v>
      </c>
      <c r="K4866">
        <f t="shared" si="832"/>
        <v>0</v>
      </c>
      <c r="L4866">
        <f t="shared" si="833"/>
        <v>0</v>
      </c>
      <c r="M4866">
        <f t="shared" si="834"/>
        <v>0</v>
      </c>
      <c r="N4866">
        <f t="shared" si="835"/>
        <v>0</v>
      </c>
      <c r="O4866">
        <f t="shared" si="837"/>
        <v>0</v>
      </c>
      <c r="P4866">
        <f t="shared" si="836"/>
        <v>0</v>
      </c>
    </row>
    <row r="4867" spans="1:16" x14ac:dyDescent="0.45">
      <c r="A4867" t="s">
        <v>4472</v>
      </c>
      <c r="B4867" t="s">
        <v>4473</v>
      </c>
      <c r="C4867" t="s">
        <v>336</v>
      </c>
      <c r="D4867" s="4" t="str" cm="1">
        <f t="array" ref="D4867">_xlfn.TEXTJOIN("",,_xlfn.LET(_xlpm.a,MID(C4867,_xlfn.SEQUENCE(1,LEN(C4867)),1),IF(ISNUMBER(--_xlpm.a),"",_xlpm.a)))</f>
        <v>_SAG_BODY</v>
      </c>
      <c r="E4867" t="str">
        <f t="shared" si="838"/>
        <v>_SAG_BODY</v>
      </c>
      <c r="F4867" t="str">
        <f t="shared" ref="F4867:F4930" si="840">UPPER(E4867)</f>
        <v>_SAG_BODY</v>
      </c>
      <c r="G4867" t="b">
        <f t="shared" si="839"/>
        <v>1</v>
      </c>
      <c r="H4867">
        <f t="shared" ref="H4867:H4930" si="841">IF(AND(ISNUMBER(SEARCH("abd", LOWER(C4867))), ISNUMBER(SEARCH("pelvis", LOWER(C4867))), G4867=FALSE, J4867="TRUE"), 1, 0)</f>
        <v>0</v>
      </c>
      <c r="I4867">
        <f t="shared" ref="I4867:I4930" si="842">IF(AND(ISNUMBER(SEARCH("ax", LOWER(C4867))), G4867=FALSE, J4867="TRUE"), 1, 0)</f>
        <v>0</v>
      </c>
      <c r="J4867" t="str" cm="1">
        <f t="array" ref="J4867">IF(OR(ISNUMBER(SEARCH({"A";"B";"C";"D";"E";"F";"G";"H";"I";"J";"K";"L";"M";"N";"O";"P";"Q";"R";"S";"T";"U";"V";"W";"X";"Y";"Z"},F4867))), "TRUE", "FALSE")</f>
        <v>TRUE</v>
      </c>
      <c r="K4867">
        <f t="shared" ref="K4867:K4930" si="843">IF(AND(ISNUMBER(SEARCH("chest", LOWER(C4867))), G4867=FALSE, J4867="TRUE"), 1, 0)</f>
        <v>0</v>
      </c>
      <c r="L4867">
        <f t="shared" ref="L4867:L4930" si="844">IF(AND(ISNUMBER(SEARCH("lung", LOWER(C4867))), G4867=FALSE, J4867="TRUE"), 1, 0)</f>
        <v>0</v>
      </c>
      <c r="M4867">
        <f t="shared" ref="M4867:M4930" si="845">IF(AND(ISNUMBER(SEARCH("thin", LOWER(C4867))), G4867=FALSE, J4867="TRUE"), 1, 0)</f>
        <v>0</v>
      </c>
      <c r="N4867">
        <f t="shared" ref="N4867:N4930" si="846">IF(AND(ISNUMBER(SEARCH("bone", LOWER(C4867))), G4867=FALSE, J4867="TRUE"), 1, 0)</f>
        <v>0</v>
      </c>
      <c r="O4867">
        <f t="shared" si="837"/>
        <v>0</v>
      </c>
      <c r="P4867">
        <f t="shared" ref="P4867:P4930" si="847">IF(AND(ISNUMBER(SEARCH("body", LOWER(C4867))), G4867=FALSE, J4867="TRUE"), 1, 0)</f>
        <v>0</v>
      </c>
    </row>
    <row r="4868" spans="1:16" x14ac:dyDescent="0.45">
      <c r="A4868" t="s">
        <v>4472</v>
      </c>
      <c r="B4868" t="s">
        <v>4473</v>
      </c>
      <c r="C4868" t="s">
        <v>333</v>
      </c>
      <c r="D4868" s="4" t="str" cm="1">
        <f t="array" ref="D4868">_xlfn.TEXTJOIN("",,_xlfn.LET(_xlpm.a,MID(C4868,_xlfn.SEQUENCE(1,LEN(C4868)),1),IF(ISNUMBER(--_xlpm.a),"",_xlpm.a)))</f>
        <v>_COR_BODY</v>
      </c>
      <c r="E4868" t="str">
        <f t="shared" si="838"/>
        <v>_COR_BODY</v>
      </c>
      <c r="F4868" t="str">
        <f t="shared" si="840"/>
        <v>_COR_BODY</v>
      </c>
      <c r="G4868" t="b">
        <f t="shared" si="839"/>
        <v>1</v>
      </c>
      <c r="H4868">
        <f t="shared" si="841"/>
        <v>0</v>
      </c>
      <c r="I4868">
        <f t="shared" si="842"/>
        <v>0</v>
      </c>
      <c r="J4868" t="str" cm="1">
        <f t="array" ref="J4868">IF(OR(ISNUMBER(SEARCH({"A";"B";"C";"D";"E";"F";"G";"H";"I";"J";"K";"L";"M";"N";"O";"P";"Q";"R";"S";"T";"U";"V";"W";"X";"Y";"Z"},F4868))), "TRUE", "FALSE")</f>
        <v>TRUE</v>
      </c>
      <c r="K4868">
        <f t="shared" si="843"/>
        <v>0</v>
      </c>
      <c r="L4868">
        <f t="shared" si="844"/>
        <v>0</v>
      </c>
      <c r="M4868">
        <f t="shared" si="845"/>
        <v>0</v>
      </c>
      <c r="N4868">
        <f t="shared" si="846"/>
        <v>0</v>
      </c>
      <c r="O4868">
        <f t="shared" si="837"/>
        <v>0</v>
      </c>
      <c r="P4868">
        <f t="shared" si="847"/>
        <v>0</v>
      </c>
    </row>
    <row r="4869" spans="1:16" x14ac:dyDescent="0.45">
      <c r="A4869" t="s">
        <v>4472</v>
      </c>
      <c r="B4869" t="s">
        <v>4473</v>
      </c>
      <c r="C4869" t="s">
        <v>4475</v>
      </c>
      <c r="D4869" s="4" t="str" cm="1">
        <f t="array" ref="D4869">_xlfn.TEXTJOIN("",,_xlfn.LET(_xlpm.a,MID(C4869,_xlfn.SEQUENCE(1,LEN(C4869)),1),IF(ISNUMBER(--_xlpm.a),"",_xlpm.a)))</f>
        <v>_ABDOMEN_WITHOUT</v>
      </c>
      <c r="E4869" t="str">
        <f t="shared" si="838"/>
        <v>_ABDOMEN_WITHOUT</v>
      </c>
      <c r="F4869" t="str">
        <f t="shared" si="840"/>
        <v>_ABDOMEN_WITHOUT</v>
      </c>
      <c r="G4869" t="b">
        <f t="shared" si="839"/>
        <v>0</v>
      </c>
      <c r="H4869">
        <f t="shared" si="841"/>
        <v>0</v>
      </c>
      <c r="I4869">
        <f t="shared" si="842"/>
        <v>0</v>
      </c>
      <c r="J4869" t="str" cm="1">
        <f t="array" ref="J4869">IF(OR(ISNUMBER(SEARCH({"A";"B";"C";"D";"E";"F";"G";"H";"I";"J";"K";"L";"M";"N";"O";"P";"Q";"R";"S";"T";"U";"V";"W";"X";"Y";"Z"},F4869))), "TRUE", "FALSE")</f>
        <v>TRUE</v>
      </c>
      <c r="K4869">
        <f t="shared" si="843"/>
        <v>0</v>
      </c>
      <c r="L4869">
        <f t="shared" si="844"/>
        <v>0</v>
      </c>
      <c r="M4869">
        <f t="shared" si="845"/>
        <v>0</v>
      </c>
      <c r="N4869">
        <f t="shared" si="846"/>
        <v>0</v>
      </c>
      <c r="O4869">
        <f t="shared" si="837"/>
        <v>0</v>
      </c>
      <c r="P4869">
        <f t="shared" si="847"/>
        <v>0</v>
      </c>
    </row>
    <row r="4870" spans="1:16" x14ac:dyDescent="0.45">
      <c r="A4870" t="s">
        <v>4476</v>
      </c>
      <c r="B4870" t="s">
        <v>4477</v>
      </c>
      <c r="C4870" t="s">
        <v>1811</v>
      </c>
      <c r="D4870" s="4" t="str" cm="1">
        <f t="array" ref="D4870">_xlfn.TEXTJOIN("",,_xlfn.LET(_xlpm.a,MID(C4870,_xlfn.SEQUENCE(1,LEN(C4870)),1),IF(ISNUMBER(--_xlpm.a),"",_xlpm.a)))</f>
        <v>_THIN_ABD__PEL</v>
      </c>
      <c r="E4870" t="str">
        <f t="shared" si="838"/>
        <v>_THIN_ABD_PEL</v>
      </c>
      <c r="F4870" t="str">
        <f t="shared" si="840"/>
        <v>_THIN_ABD_PEL</v>
      </c>
      <c r="G4870" t="b">
        <f t="shared" si="839"/>
        <v>0</v>
      </c>
      <c r="H4870">
        <f t="shared" si="841"/>
        <v>0</v>
      </c>
      <c r="I4870">
        <f t="shared" si="842"/>
        <v>0</v>
      </c>
      <c r="J4870" t="str" cm="1">
        <f t="array" ref="J4870">IF(OR(ISNUMBER(SEARCH({"A";"B";"C";"D";"E";"F";"G";"H";"I";"J";"K";"L";"M";"N";"O";"P";"Q";"R";"S";"T";"U";"V";"W";"X";"Y";"Z"},F4870))), "TRUE", "FALSE")</f>
        <v>TRUE</v>
      </c>
      <c r="K4870">
        <f t="shared" si="843"/>
        <v>0</v>
      </c>
      <c r="L4870">
        <f t="shared" si="844"/>
        <v>0</v>
      </c>
      <c r="M4870">
        <f t="shared" si="845"/>
        <v>1</v>
      </c>
      <c r="N4870">
        <f t="shared" si="846"/>
        <v>0</v>
      </c>
      <c r="O4870">
        <f t="shared" si="837"/>
        <v>0</v>
      </c>
      <c r="P4870">
        <f t="shared" si="847"/>
        <v>0</v>
      </c>
    </row>
    <row r="4871" spans="1:16" x14ac:dyDescent="0.45">
      <c r="A4871" t="s">
        <v>4476</v>
      </c>
      <c r="B4871" t="s">
        <v>4477</v>
      </c>
      <c r="C4871" t="s">
        <v>1454</v>
      </c>
      <c r="D4871" s="4" t="str" cm="1">
        <f t="array" ref="D4871">_xlfn.TEXTJOIN("",,_xlfn.LET(_xlpm.a,MID(C4871,_xlfn.SEQUENCE(1,LEN(C4871)),1),IF(ISNUMBER(--_xlpm.a),"",_xlpm.a)))</f>
        <v>_COR_X_MIP</v>
      </c>
      <c r="E4871" t="str">
        <f t="shared" si="838"/>
        <v>_COR_X_MIP</v>
      </c>
      <c r="F4871" t="str">
        <f t="shared" si="840"/>
        <v>_COR_X_MIP</v>
      </c>
      <c r="G4871" t="b">
        <f t="shared" si="839"/>
        <v>1</v>
      </c>
      <c r="H4871">
        <f t="shared" si="841"/>
        <v>0</v>
      </c>
      <c r="I4871">
        <f t="shared" si="842"/>
        <v>0</v>
      </c>
      <c r="J4871" t="str" cm="1">
        <f t="array" ref="J4871">IF(OR(ISNUMBER(SEARCH({"A";"B";"C";"D";"E";"F";"G";"H";"I";"J";"K";"L";"M";"N";"O";"P";"Q";"R";"S";"T";"U";"V";"W";"X";"Y";"Z"},F4871))), "TRUE", "FALSE")</f>
        <v>TRUE</v>
      </c>
      <c r="K4871">
        <f t="shared" si="843"/>
        <v>0</v>
      </c>
      <c r="L4871">
        <f t="shared" si="844"/>
        <v>0</v>
      </c>
      <c r="M4871">
        <f t="shared" si="845"/>
        <v>0</v>
      </c>
      <c r="N4871">
        <f t="shared" si="846"/>
        <v>0</v>
      </c>
      <c r="O4871">
        <f t="shared" si="837"/>
        <v>0</v>
      </c>
      <c r="P4871">
        <f t="shared" si="847"/>
        <v>0</v>
      </c>
    </row>
    <row r="4872" spans="1:16" x14ac:dyDescent="0.45">
      <c r="A4872" t="s">
        <v>4476</v>
      </c>
      <c r="B4872" t="s">
        <v>4477</v>
      </c>
      <c r="C4872" t="s">
        <v>1461</v>
      </c>
      <c r="D4872" s="4" t="str" cm="1">
        <f t="array" ref="D4872">_xlfn.TEXTJOIN("",,_xlfn.LET(_xlpm.a,MID(C4872,_xlfn.SEQUENCE(1,LEN(C4872)),1),IF(ISNUMBER(--_xlpm.a),"",_xlpm.a)))</f>
        <v>_THIN_LOWER_LEG_DELAY</v>
      </c>
      <c r="E4872" t="str">
        <f t="shared" si="838"/>
        <v>_THIN_LOWER_LEG_DELAY</v>
      </c>
      <c r="F4872" t="str">
        <f t="shared" si="840"/>
        <v>_THIN_LOWER_LEG_DELAY</v>
      </c>
      <c r="G4872" t="b">
        <f t="shared" si="839"/>
        <v>0</v>
      </c>
      <c r="H4872">
        <f t="shared" si="841"/>
        <v>0</v>
      </c>
      <c r="I4872">
        <f t="shared" si="842"/>
        <v>0</v>
      </c>
      <c r="J4872" t="str" cm="1">
        <f t="array" ref="J4872">IF(OR(ISNUMBER(SEARCH({"A";"B";"C";"D";"E";"F";"G";"H";"I";"J";"K";"L";"M";"N";"O";"P";"Q";"R";"S";"T";"U";"V";"W";"X";"Y";"Z"},F4872))), "TRUE", "FALSE")</f>
        <v>TRUE</v>
      </c>
      <c r="K4872">
        <f t="shared" si="843"/>
        <v>0</v>
      </c>
      <c r="L4872">
        <f t="shared" si="844"/>
        <v>0</v>
      </c>
      <c r="M4872">
        <f t="shared" si="845"/>
        <v>1</v>
      </c>
      <c r="N4872">
        <f t="shared" si="846"/>
        <v>0</v>
      </c>
      <c r="O4872">
        <f t="shared" si="837"/>
        <v>0</v>
      </c>
      <c r="P4872">
        <f t="shared" si="847"/>
        <v>0</v>
      </c>
    </row>
    <row r="4873" spans="1:16" x14ac:dyDescent="0.45">
      <c r="A4873" t="s">
        <v>4476</v>
      </c>
      <c r="B4873" t="s">
        <v>4477</v>
      </c>
      <c r="C4873" t="s">
        <v>1458</v>
      </c>
      <c r="D4873" s="4" t="str" cm="1">
        <f t="array" ref="D4873">_xlfn.TEXTJOIN("",,_xlfn.LET(_xlpm.a,MID(C4873,_xlfn.SEQUENCE(1,LEN(C4873)),1),IF(ISNUMBER(--_xlpm.a),"",_xlpm.a)))</f>
        <v>_COR_X_MIP</v>
      </c>
      <c r="E4873" t="str">
        <f t="shared" si="838"/>
        <v>_COR_X_MIP</v>
      </c>
      <c r="F4873" t="str">
        <f t="shared" si="840"/>
        <v>_COR_X_MIP</v>
      </c>
      <c r="G4873" t="b">
        <f t="shared" si="839"/>
        <v>1</v>
      </c>
      <c r="H4873">
        <f t="shared" si="841"/>
        <v>0</v>
      </c>
      <c r="I4873">
        <f t="shared" si="842"/>
        <v>0</v>
      </c>
      <c r="J4873" t="str" cm="1">
        <f t="array" ref="J4873">IF(OR(ISNUMBER(SEARCH({"A";"B";"C";"D";"E";"F";"G";"H";"I";"J";"K";"L";"M";"N";"O";"P";"Q";"R";"S";"T";"U";"V";"W";"X";"Y";"Z"},F4873))), "TRUE", "FALSE")</f>
        <v>TRUE</v>
      </c>
      <c r="K4873">
        <f t="shared" si="843"/>
        <v>0</v>
      </c>
      <c r="L4873">
        <f t="shared" si="844"/>
        <v>0</v>
      </c>
      <c r="M4873">
        <f t="shared" si="845"/>
        <v>0</v>
      </c>
      <c r="N4873">
        <f t="shared" si="846"/>
        <v>0</v>
      </c>
      <c r="O4873">
        <f t="shared" si="837"/>
        <v>0</v>
      </c>
      <c r="P4873">
        <f t="shared" si="847"/>
        <v>0</v>
      </c>
    </row>
    <row r="4874" spans="1:16" x14ac:dyDescent="0.45">
      <c r="A4874" t="s">
        <v>4476</v>
      </c>
      <c r="B4874" t="s">
        <v>4477</v>
      </c>
      <c r="C4874" t="s">
        <v>1459</v>
      </c>
      <c r="D4874" s="4" t="str" cm="1">
        <f t="array" ref="D4874">_xlfn.TEXTJOIN("",,_xlfn.LET(_xlpm.a,MID(C4874,_xlfn.SEQUENCE(1,LEN(C4874)),1),IF(ISNUMBER(--_xlpm.a),"",_xlpm.a)))</f>
        <v>_AX___AP_RUNOFF___SP___L_</v>
      </c>
      <c r="E4874" t="str">
        <f t="shared" si="838"/>
        <v>_AX_AP_RUNOFF_SP_L_</v>
      </c>
      <c r="F4874" t="str">
        <f t="shared" si="840"/>
        <v>_AX_AP_RUNOFF_SP_L_</v>
      </c>
      <c r="G4874" t="b">
        <f t="shared" si="839"/>
        <v>0</v>
      </c>
      <c r="H4874">
        <f t="shared" si="841"/>
        <v>0</v>
      </c>
      <c r="I4874">
        <f t="shared" si="842"/>
        <v>1</v>
      </c>
      <c r="J4874" t="str" cm="1">
        <f t="array" ref="J4874">IF(OR(ISNUMBER(SEARCH({"A";"B";"C";"D";"E";"F";"G";"H";"I";"J";"K";"L";"M";"N";"O";"P";"Q";"R";"S";"T";"U";"V";"W";"X";"Y";"Z"},F4874))), "TRUE", "FALSE")</f>
        <v>TRUE</v>
      </c>
      <c r="K4874">
        <f t="shared" si="843"/>
        <v>0</v>
      </c>
      <c r="L4874">
        <f t="shared" si="844"/>
        <v>0</v>
      </c>
      <c r="M4874">
        <f t="shared" si="845"/>
        <v>0</v>
      </c>
      <c r="N4874">
        <f t="shared" si="846"/>
        <v>0</v>
      </c>
      <c r="O4874">
        <f t="shared" si="837"/>
        <v>0</v>
      </c>
      <c r="P4874">
        <f t="shared" si="847"/>
        <v>0</v>
      </c>
    </row>
    <row r="4875" spans="1:16" x14ac:dyDescent="0.45">
      <c r="A4875" t="s">
        <v>4476</v>
      </c>
      <c r="B4875" t="s">
        <v>4477</v>
      </c>
      <c r="C4875" t="s">
        <v>1460</v>
      </c>
      <c r="D4875" s="4" t="str" cm="1">
        <f t="array" ref="D4875">_xlfn.TEXTJOIN("",,_xlfn.LET(_xlpm.a,MID(C4875,_xlfn.SEQUENCE(1,LEN(C4875)),1),IF(ISNUMBER(--_xlpm.a),"",_xlpm.a)))</f>
        <v>_THIN_THIGH</v>
      </c>
      <c r="E4875" t="str">
        <f t="shared" si="838"/>
        <v>_THIN_THIGH</v>
      </c>
      <c r="F4875" t="str">
        <f t="shared" si="840"/>
        <v>_THIN_THIGH</v>
      </c>
      <c r="G4875" t="b">
        <f t="shared" si="839"/>
        <v>0</v>
      </c>
      <c r="H4875">
        <f t="shared" si="841"/>
        <v>0</v>
      </c>
      <c r="I4875">
        <f t="shared" si="842"/>
        <v>0</v>
      </c>
      <c r="J4875" t="str" cm="1">
        <f t="array" ref="J4875">IF(OR(ISNUMBER(SEARCH({"A";"B";"C";"D";"E";"F";"G";"H";"I";"J";"K";"L";"M";"N";"O";"P";"Q";"R";"S";"T";"U";"V";"W";"X";"Y";"Z"},F4875))), "TRUE", "FALSE")</f>
        <v>TRUE</v>
      </c>
      <c r="K4875">
        <f t="shared" si="843"/>
        <v>0</v>
      </c>
      <c r="L4875">
        <f t="shared" si="844"/>
        <v>0</v>
      </c>
      <c r="M4875">
        <f t="shared" si="845"/>
        <v>1</v>
      </c>
      <c r="N4875">
        <f t="shared" si="846"/>
        <v>0</v>
      </c>
      <c r="O4875">
        <f t="shared" si="837"/>
        <v>0</v>
      </c>
      <c r="P4875">
        <f t="shared" si="847"/>
        <v>0</v>
      </c>
    </row>
    <row r="4876" spans="1:16" x14ac:dyDescent="0.45">
      <c r="A4876" t="s">
        <v>4476</v>
      </c>
      <c r="B4876" t="s">
        <v>4477</v>
      </c>
      <c r="C4876" t="s">
        <v>1456</v>
      </c>
      <c r="D4876" s="4" t="str" cm="1">
        <f t="array" ref="D4876">_xlfn.TEXTJOIN("",,_xlfn.LET(_xlpm.a,MID(C4876,_xlfn.SEQUENCE(1,LEN(C4876)),1),IF(ISNUMBER(--_xlpm.a),"",_xlpm.a)))</f>
        <v>_SAG_X_MIP</v>
      </c>
      <c r="E4876" t="str">
        <f t="shared" si="838"/>
        <v>_SAG_X_MIP</v>
      </c>
      <c r="F4876" t="str">
        <f t="shared" si="840"/>
        <v>_SAG_X_MIP</v>
      </c>
      <c r="G4876" t="b">
        <f t="shared" si="839"/>
        <v>1</v>
      </c>
      <c r="H4876">
        <f t="shared" si="841"/>
        <v>0</v>
      </c>
      <c r="I4876">
        <f t="shared" si="842"/>
        <v>0</v>
      </c>
      <c r="J4876" t="str" cm="1">
        <f t="array" ref="J4876">IF(OR(ISNUMBER(SEARCH({"A";"B";"C";"D";"E";"F";"G";"H";"I";"J";"K";"L";"M";"N";"O";"P";"Q";"R";"S";"T";"U";"V";"W";"X";"Y";"Z"},F4876))), "TRUE", "FALSE")</f>
        <v>TRUE</v>
      </c>
      <c r="K4876">
        <f t="shared" si="843"/>
        <v>0</v>
      </c>
      <c r="L4876">
        <f t="shared" si="844"/>
        <v>0</v>
      </c>
      <c r="M4876">
        <f t="shared" si="845"/>
        <v>0</v>
      </c>
      <c r="N4876">
        <f t="shared" si="846"/>
        <v>0</v>
      </c>
      <c r="O4876">
        <f t="shared" si="837"/>
        <v>0</v>
      </c>
      <c r="P4876">
        <f t="shared" si="847"/>
        <v>0</v>
      </c>
    </row>
    <row r="4877" spans="1:16" x14ac:dyDescent="0.45">
      <c r="A4877" t="s">
        <v>4476</v>
      </c>
      <c r="B4877" t="s">
        <v>4477</v>
      </c>
      <c r="C4877" t="s">
        <v>1457</v>
      </c>
      <c r="D4877" s="4" t="str" cm="1">
        <f t="array" ref="D4877">_xlfn.TEXTJOIN("",,_xlfn.LET(_xlpm.a,MID(C4877,_xlfn.SEQUENCE(1,LEN(C4877)),1),IF(ISNUMBER(--_xlpm.a),"",_xlpm.a)))</f>
        <v>_COR_X_MIP</v>
      </c>
      <c r="E4877" t="str">
        <f t="shared" si="838"/>
        <v>_COR_X_MIP</v>
      </c>
      <c r="F4877" t="str">
        <f t="shared" si="840"/>
        <v>_COR_X_MIP</v>
      </c>
      <c r="G4877" t="b">
        <f t="shared" si="839"/>
        <v>1</v>
      </c>
      <c r="H4877">
        <f t="shared" si="841"/>
        <v>0</v>
      </c>
      <c r="I4877">
        <f t="shared" si="842"/>
        <v>0</v>
      </c>
      <c r="J4877" t="str" cm="1">
        <f t="array" ref="J4877">IF(OR(ISNUMBER(SEARCH({"A";"B";"C";"D";"E";"F";"G";"H";"I";"J";"K";"L";"M";"N";"O";"P";"Q";"R";"S";"T";"U";"V";"W";"X";"Y";"Z"},F4877))), "TRUE", "FALSE")</f>
        <v>TRUE</v>
      </c>
      <c r="K4877">
        <f t="shared" si="843"/>
        <v>0</v>
      </c>
      <c r="L4877">
        <f t="shared" si="844"/>
        <v>0</v>
      </c>
      <c r="M4877">
        <f t="shared" si="845"/>
        <v>0</v>
      </c>
      <c r="N4877">
        <f t="shared" si="846"/>
        <v>0</v>
      </c>
      <c r="O4877">
        <f t="shared" si="837"/>
        <v>0</v>
      </c>
      <c r="P4877">
        <f t="shared" si="847"/>
        <v>0</v>
      </c>
    </row>
    <row r="4878" spans="1:16" x14ac:dyDescent="0.45">
      <c r="A4878" t="s">
        <v>4476</v>
      </c>
      <c r="B4878" t="s">
        <v>4477</v>
      </c>
      <c r="C4878" t="s">
        <v>1463</v>
      </c>
      <c r="D4878" s="4" t="str" cm="1">
        <f t="array" ref="D4878">_xlfn.TEXTJOIN("",,_xlfn.LET(_xlpm.a,MID(C4878,_xlfn.SEQUENCE(1,LEN(C4878)),1),IF(ISNUMBER(--_xlpm.a),"",_xlpm.a)))</f>
        <v>_AX___DELAY_LOWER_LEG</v>
      </c>
      <c r="E4878" t="str">
        <f t="shared" si="838"/>
        <v>_AX_DELAY_LOWER_LEG</v>
      </c>
      <c r="F4878" t="str">
        <f t="shared" si="840"/>
        <v>_AX_DELAY_LOWER_LEG</v>
      </c>
      <c r="G4878" t="b">
        <f t="shared" si="839"/>
        <v>0</v>
      </c>
      <c r="H4878">
        <f t="shared" si="841"/>
        <v>0</v>
      </c>
      <c r="I4878">
        <f t="shared" si="842"/>
        <v>1</v>
      </c>
      <c r="J4878" t="str" cm="1">
        <f t="array" ref="J4878">IF(OR(ISNUMBER(SEARCH({"A";"B";"C";"D";"E";"F";"G";"H";"I";"J";"K";"L";"M";"N";"O";"P";"Q";"R";"S";"T";"U";"V";"W";"X";"Y";"Z"},F4878))), "TRUE", "FALSE")</f>
        <v>TRUE</v>
      </c>
      <c r="K4878">
        <f t="shared" si="843"/>
        <v>0</v>
      </c>
      <c r="L4878">
        <f t="shared" si="844"/>
        <v>0</v>
      </c>
      <c r="M4878">
        <f t="shared" si="845"/>
        <v>0</v>
      </c>
      <c r="N4878">
        <f t="shared" si="846"/>
        <v>0</v>
      </c>
      <c r="O4878">
        <f t="shared" si="837"/>
        <v>0</v>
      </c>
      <c r="P4878">
        <f t="shared" si="847"/>
        <v>0</v>
      </c>
    </row>
    <row r="4879" spans="1:16" x14ac:dyDescent="0.45">
      <c r="A4879" t="s">
        <v>4476</v>
      </c>
      <c r="B4879" t="s">
        <v>4477</v>
      </c>
      <c r="C4879" t="s">
        <v>1455</v>
      </c>
      <c r="D4879" s="4" t="str" cm="1">
        <f t="array" ref="D4879">_xlfn.TEXTJOIN("",,_xlfn.LET(_xlpm.a,MID(C4879,_xlfn.SEQUENCE(1,LEN(C4879)),1),IF(ISNUMBER(--_xlpm.a),"",_xlpm.a)))</f>
        <v>_THIN_LOWER_LEG</v>
      </c>
      <c r="E4879" t="str">
        <f t="shared" si="838"/>
        <v>_THIN_LOWER_LEG</v>
      </c>
      <c r="F4879" t="str">
        <f t="shared" si="840"/>
        <v>_THIN_LOWER_LEG</v>
      </c>
      <c r="G4879" t="b">
        <f t="shared" si="839"/>
        <v>0</v>
      </c>
      <c r="H4879">
        <f t="shared" si="841"/>
        <v>0</v>
      </c>
      <c r="I4879">
        <f t="shared" si="842"/>
        <v>0</v>
      </c>
      <c r="J4879" t="str" cm="1">
        <f t="array" ref="J4879">IF(OR(ISNUMBER(SEARCH({"A";"B";"C";"D";"E";"F";"G";"H";"I";"J";"K";"L";"M";"N";"O";"P";"Q";"R";"S";"T";"U";"V";"W";"X";"Y";"Z"},F4879))), "TRUE", "FALSE")</f>
        <v>TRUE</v>
      </c>
      <c r="K4879">
        <f t="shared" si="843"/>
        <v>0</v>
      </c>
      <c r="L4879">
        <f t="shared" si="844"/>
        <v>0</v>
      </c>
      <c r="M4879">
        <f t="shared" si="845"/>
        <v>1</v>
      </c>
      <c r="N4879">
        <f t="shared" si="846"/>
        <v>0</v>
      </c>
      <c r="O4879">
        <f t="shared" si="837"/>
        <v>0</v>
      </c>
      <c r="P4879">
        <f t="shared" si="847"/>
        <v>0</v>
      </c>
    </row>
    <row r="4880" spans="1:16" x14ac:dyDescent="0.45">
      <c r="A4880" t="s">
        <v>4476</v>
      </c>
      <c r="B4880" t="s">
        <v>4477</v>
      </c>
      <c r="C4880" t="s">
        <v>1462</v>
      </c>
      <c r="D4880" s="4" t="str" cm="1">
        <f t="array" ref="D4880">_xlfn.TEXTJOIN("",,_xlfn.LET(_xlpm.a,MID(C4880,_xlfn.SEQUENCE(1,LEN(C4880)),1),IF(ISNUMBER(--_xlpm.a),"",_xlpm.a)))</f>
        <v>_COR_X_MIP</v>
      </c>
      <c r="E4880" t="str">
        <f t="shared" si="838"/>
        <v>_COR_X_MIP</v>
      </c>
      <c r="F4880" t="str">
        <f t="shared" si="840"/>
        <v>_COR_X_MIP</v>
      </c>
      <c r="G4880" t="b">
        <f t="shared" si="839"/>
        <v>1</v>
      </c>
      <c r="H4880">
        <f t="shared" si="841"/>
        <v>0</v>
      </c>
      <c r="I4880">
        <f t="shared" si="842"/>
        <v>0</v>
      </c>
      <c r="J4880" t="str" cm="1">
        <f t="array" ref="J4880">IF(OR(ISNUMBER(SEARCH({"A";"B";"C";"D";"E";"F";"G";"H";"I";"J";"K";"L";"M";"N";"O";"P";"Q";"R";"S";"T";"U";"V";"W";"X";"Y";"Z"},F4880))), "TRUE", "FALSE")</f>
        <v>TRUE</v>
      </c>
      <c r="K4880">
        <f t="shared" si="843"/>
        <v>0</v>
      </c>
      <c r="L4880">
        <f t="shared" si="844"/>
        <v>0</v>
      </c>
      <c r="M4880">
        <f t="shared" si="845"/>
        <v>0</v>
      </c>
      <c r="N4880">
        <f t="shared" si="846"/>
        <v>0</v>
      </c>
      <c r="O4880">
        <f t="shared" si="837"/>
        <v>0</v>
      </c>
      <c r="P4880">
        <f t="shared" si="847"/>
        <v>0</v>
      </c>
    </row>
    <row r="4881" spans="1:16" x14ac:dyDescent="0.45">
      <c r="A4881" t="s">
        <v>4478</v>
      </c>
      <c r="B4881" t="s">
        <v>4479</v>
      </c>
      <c r="C4881" t="s">
        <v>2654</v>
      </c>
      <c r="D4881" s="4" t="str" cm="1">
        <f t="array" ref="D4881">_xlfn.TEXTJOIN("",,_xlfn.LET(_xlpm.a,MID(C4881,_xlfn.SEQUENCE(1,LEN(C4881)),1),IF(ISNUMBER(--_xlpm.a),"",_xlpm.a)))</f>
        <v>_CORONAL_ABDOMEN_PELVIS</v>
      </c>
      <c r="E4881" t="str">
        <f t="shared" si="838"/>
        <v>_CORONAL_ABDOMEN_PELVIS</v>
      </c>
      <c r="F4881" t="str">
        <f t="shared" si="840"/>
        <v>_CORONAL_ABDOMEN_PELVIS</v>
      </c>
      <c r="G4881" t="b">
        <f t="shared" si="839"/>
        <v>1</v>
      </c>
      <c r="H4881">
        <f t="shared" si="841"/>
        <v>0</v>
      </c>
      <c r="I4881">
        <f t="shared" si="842"/>
        <v>0</v>
      </c>
      <c r="J4881" t="str" cm="1">
        <f t="array" ref="J4881">IF(OR(ISNUMBER(SEARCH({"A";"B";"C";"D";"E";"F";"G";"H";"I";"J";"K";"L";"M";"N";"O";"P";"Q";"R";"S";"T";"U";"V";"W";"X";"Y";"Z"},F4881))), "TRUE", "FALSE")</f>
        <v>TRUE</v>
      </c>
      <c r="K4881">
        <f t="shared" si="843"/>
        <v>0</v>
      </c>
      <c r="L4881">
        <f t="shared" si="844"/>
        <v>0</v>
      </c>
      <c r="M4881">
        <f t="shared" si="845"/>
        <v>0</v>
      </c>
      <c r="N4881">
        <f t="shared" si="846"/>
        <v>0</v>
      </c>
      <c r="O4881">
        <f t="shared" ref="O4881:O4944" si="848">IF(AND(ISNUMBER(SEARCH("kidney", LOWER(C4881))), G4881=FALSE, J4881="TRUE"), 1, 0)</f>
        <v>0</v>
      </c>
      <c r="P4881">
        <f t="shared" si="847"/>
        <v>0</v>
      </c>
    </row>
    <row r="4882" spans="1:16" x14ac:dyDescent="0.45">
      <c r="A4882" t="s">
        <v>4478</v>
      </c>
      <c r="B4882" t="s">
        <v>4479</v>
      </c>
      <c r="C4882" t="s">
        <v>2653</v>
      </c>
      <c r="D4882" s="4" t="str" cm="1">
        <f t="array" ref="D4882">_xlfn.TEXTJOIN("",,_xlfn.LET(_xlpm.a,MID(C4882,_xlfn.SEQUENCE(1,LEN(C4882)),1),IF(ISNUMBER(--_xlpm.a),"",_xlpm.a)))</f>
        <v>_SAGITTAL_ABDOMEN_PELVIS</v>
      </c>
      <c r="E4882" t="str">
        <f t="shared" si="838"/>
        <v>_SAGITTAL_ABDOMEN_PELVIS</v>
      </c>
      <c r="F4882" t="str">
        <f t="shared" si="840"/>
        <v>_SAGITTAL_ABDOMEN_PELVIS</v>
      </c>
      <c r="G4882" t="b">
        <f t="shared" si="839"/>
        <v>1</v>
      </c>
      <c r="H4882">
        <f t="shared" si="841"/>
        <v>0</v>
      </c>
      <c r="I4882">
        <f t="shared" si="842"/>
        <v>0</v>
      </c>
      <c r="J4882" t="str" cm="1">
        <f t="array" ref="J4882">IF(OR(ISNUMBER(SEARCH({"A";"B";"C";"D";"E";"F";"G";"H";"I";"J";"K";"L";"M";"N";"O";"P";"Q";"R";"S";"T";"U";"V";"W";"X";"Y";"Z"},F4882))), "TRUE", "FALSE")</f>
        <v>TRUE</v>
      </c>
      <c r="K4882">
        <f t="shared" si="843"/>
        <v>0</v>
      </c>
      <c r="L4882">
        <f t="shared" si="844"/>
        <v>0</v>
      </c>
      <c r="M4882">
        <f t="shared" si="845"/>
        <v>0</v>
      </c>
      <c r="N4882">
        <f t="shared" si="846"/>
        <v>0</v>
      </c>
      <c r="O4882">
        <f t="shared" si="848"/>
        <v>0</v>
      </c>
      <c r="P4882">
        <f t="shared" si="847"/>
        <v>0</v>
      </c>
    </row>
    <row r="4883" spans="1:16" x14ac:dyDescent="0.45">
      <c r="A4883" t="s">
        <v>4478</v>
      </c>
      <c r="B4883" t="s">
        <v>4479</v>
      </c>
      <c r="C4883" t="s">
        <v>15</v>
      </c>
      <c r="D4883" s="4" t="str" cm="1">
        <f t="array" ref="D4883">_xlfn.TEXTJOIN("",,_xlfn.LET(_xlpm.a,MID(C4883,_xlfn.SEQUENCE(1,LEN(C4883)),1),IF(ISNUMBER(--_xlpm.a),"",_xlpm.a)))</f>
        <v>Unknown</v>
      </c>
      <c r="E4883" t="str">
        <f t="shared" si="838"/>
        <v>Unknown</v>
      </c>
      <c r="F4883" t="str">
        <f t="shared" si="840"/>
        <v>UNKNOWN</v>
      </c>
      <c r="G4883" t="b">
        <f t="shared" si="839"/>
        <v>1</v>
      </c>
      <c r="H4883">
        <f t="shared" si="841"/>
        <v>0</v>
      </c>
      <c r="I4883">
        <f t="shared" si="842"/>
        <v>0</v>
      </c>
      <c r="J4883" t="str" cm="1">
        <f t="array" ref="J4883">IF(OR(ISNUMBER(SEARCH({"A";"B";"C";"D";"E";"F";"G";"H";"I";"J";"K";"L";"M";"N";"O";"P";"Q";"R";"S";"T";"U";"V";"W";"X";"Y";"Z"},F4883))), "TRUE", "FALSE")</f>
        <v>TRUE</v>
      </c>
      <c r="K4883">
        <f t="shared" si="843"/>
        <v>0</v>
      </c>
      <c r="L4883">
        <f t="shared" si="844"/>
        <v>0</v>
      </c>
      <c r="M4883">
        <f t="shared" si="845"/>
        <v>0</v>
      </c>
      <c r="N4883">
        <f t="shared" si="846"/>
        <v>0</v>
      </c>
      <c r="O4883">
        <f t="shared" si="848"/>
        <v>0</v>
      </c>
      <c r="P4883">
        <f t="shared" si="847"/>
        <v>0</v>
      </c>
    </row>
    <row r="4884" spans="1:16" x14ac:dyDescent="0.45">
      <c r="A4884" t="s">
        <v>4480</v>
      </c>
      <c r="B4884" t="s">
        <v>4481</v>
      </c>
      <c r="C4884" t="s">
        <v>4447</v>
      </c>
      <c r="D4884" s="4" t="str" cm="1">
        <f t="array" ref="D4884">_xlfn.TEXTJOIN("",,_xlfn.LET(_xlpm.a,MID(C4884,_xlfn.SEQUENCE(1,LEN(C4884)),1),IF(ISNUMBER(--_xlpm.a),"",_xlpm.a)))</f>
        <v>_AXIAL_POST_CONTRAST</v>
      </c>
      <c r="E4884" t="str">
        <f t="shared" si="838"/>
        <v>_AXIAL_POST_CONTRAST</v>
      </c>
      <c r="F4884" t="str">
        <f t="shared" si="840"/>
        <v>_AXIAL_POST_CONTRAST</v>
      </c>
      <c r="G4884" t="b">
        <f t="shared" si="839"/>
        <v>0</v>
      </c>
      <c r="H4884">
        <f t="shared" si="841"/>
        <v>0</v>
      </c>
      <c r="I4884">
        <f t="shared" si="842"/>
        <v>1</v>
      </c>
      <c r="J4884" t="str" cm="1">
        <f t="array" ref="J4884">IF(OR(ISNUMBER(SEARCH({"A";"B";"C";"D";"E";"F";"G";"H";"I";"J";"K";"L";"M";"N";"O";"P";"Q";"R";"S";"T";"U";"V";"W";"X";"Y";"Z"},F4884))), "TRUE", "FALSE")</f>
        <v>TRUE</v>
      </c>
      <c r="K4884">
        <f t="shared" si="843"/>
        <v>0</v>
      </c>
      <c r="L4884">
        <f t="shared" si="844"/>
        <v>0</v>
      </c>
      <c r="M4884">
        <f t="shared" si="845"/>
        <v>0</v>
      </c>
      <c r="N4884">
        <f t="shared" si="846"/>
        <v>0</v>
      </c>
      <c r="O4884">
        <f t="shared" si="848"/>
        <v>0</v>
      </c>
      <c r="P4884">
        <f t="shared" si="847"/>
        <v>0</v>
      </c>
    </row>
    <row r="4885" spans="1:16" x14ac:dyDescent="0.45">
      <c r="A4885" t="s">
        <v>4480</v>
      </c>
      <c r="B4885" t="s">
        <v>4481</v>
      </c>
      <c r="C4885" t="s">
        <v>4446</v>
      </c>
      <c r="D4885" s="4" t="str" cm="1">
        <f t="array" ref="D4885">_xlfn.TEXTJOIN("",,_xlfn.LET(_xlpm.a,MID(C4885,_xlfn.SEQUENCE(1,LEN(C4885)),1),IF(ISNUMBER(--_xlpm.a),"",_xlpm.a)))</f>
        <v>_ABDOMEN_PRE_CONTRAST</v>
      </c>
      <c r="E4885" t="str">
        <f t="shared" si="838"/>
        <v>_ABDOMEN_PRE_CONTRAST</v>
      </c>
      <c r="F4885" t="str">
        <f t="shared" si="840"/>
        <v>_ABDOMEN_PRE_CONTRAST</v>
      </c>
      <c r="G4885" t="b">
        <f t="shared" si="839"/>
        <v>0</v>
      </c>
      <c r="H4885">
        <f t="shared" si="841"/>
        <v>0</v>
      </c>
      <c r="I4885">
        <f t="shared" si="842"/>
        <v>0</v>
      </c>
      <c r="J4885" t="str" cm="1">
        <f t="array" ref="J4885">IF(OR(ISNUMBER(SEARCH({"A";"B";"C";"D";"E";"F";"G";"H";"I";"J";"K";"L";"M";"N";"O";"P";"Q";"R";"S";"T";"U";"V";"W";"X";"Y";"Z"},F4885))), "TRUE", "FALSE")</f>
        <v>TRUE</v>
      </c>
      <c r="K4885">
        <f t="shared" si="843"/>
        <v>0</v>
      </c>
      <c r="L4885">
        <f t="shared" si="844"/>
        <v>0</v>
      </c>
      <c r="M4885">
        <f t="shared" si="845"/>
        <v>0</v>
      </c>
      <c r="N4885">
        <f t="shared" si="846"/>
        <v>0</v>
      </c>
      <c r="O4885">
        <f t="shared" si="848"/>
        <v>0</v>
      </c>
      <c r="P4885">
        <f t="shared" si="847"/>
        <v>0</v>
      </c>
    </row>
    <row r="4886" spans="1:16" x14ac:dyDescent="0.45">
      <c r="A4886" t="s">
        <v>4480</v>
      </c>
      <c r="B4886" t="s">
        <v>4481</v>
      </c>
      <c r="C4886" t="s">
        <v>4448</v>
      </c>
      <c r="D4886" s="4" t="str" cm="1">
        <f t="array" ref="D4886">_xlfn.TEXTJOIN("",,_xlfn.LET(_xlpm.a,MID(C4886,_xlfn.SEQUENCE(1,LEN(C4886)),1),IF(ISNUMBER(--_xlpm.a),"",_xlpm.a)))</f>
        <v>_Recon___AXIAL_POST_CONTRAST</v>
      </c>
      <c r="E4886" t="str">
        <f t="shared" si="838"/>
        <v>_Recon_AXIAL_POST_CONTRAST</v>
      </c>
      <c r="F4886" t="str">
        <f t="shared" si="840"/>
        <v>_RECON_AXIAL_POST_CONTRAST</v>
      </c>
      <c r="G4886" t="b">
        <f t="shared" si="839"/>
        <v>1</v>
      </c>
      <c r="H4886">
        <f t="shared" si="841"/>
        <v>0</v>
      </c>
      <c r="I4886">
        <f t="shared" si="842"/>
        <v>0</v>
      </c>
      <c r="J4886" t="str" cm="1">
        <f t="array" ref="J4886">IF(OR(ISNUMBER(SEARCH({"A";"B";"C";"D";"E";"F";"G";"H";"I";"J";"K";"L";"M";"N";"O";"P";"Q";"R";"S";"T";"U";"V";"W";"X";"Y";"Z"},F4886))), "TRUE", "FALSE")</f>
        <v>TRUE</v>
      </c>
      <c r="K4886">
        <f t="shared" si="843"/>
        <v>0</v>
      </c>
      <c r="L4886">
        <f t="shared" si="844"/>
        <v>0</v>
      </c>
      <c r="M4886">
        <f t="shared" si="845"/>
        <v>0</v>
      </c>
      <c r="N4886">
        <f t="shared" si="846"/>
        <v>0</v>
      </c>
      <c r="O4886">
        <f t="shared" si="848"/>
        <v>0</v>
      </c>
      <c r="P4886">
        <f t="shared" si="847"/>
        <v>0</v>
      </c>
    </row>
    <row r="4887" spans="1:16" x14ac:dyDescent="0.45">
      <c r="A4887" t="s">
        <v>4482</v>
      </c>
      <c r="B4887" t="s">
        <v>4483</v>
      </c>
      <c r="C4887" t="s">
        <v>4484</v>
      </c>
      <c r="D4887" s="4" t="str" cm="1">
        <f t="array" ref="D4887">_xlfn.TEXTJOIN("",,_xlfn.LET(_xlpm.a,MID(C4887,_xlfn.SEQUENCE(1,LEN(C4887)),1),IF(ISNUMBER(--_xlpm.a),"",_xlpm.a)))</f>
        <v>__MIN_BLADDER_DELAY</v>
      </c>
      <c r="E4887" t="str">
        <f t="shared" si="838"/>
        <v>_MIN_BLADDER_DELAY</v>
      </c>
      <c r="F4887" t="str">
        <f t="shared" si="840"/>
        <v>_MIN_BLADDER_DELAY</v>
      </c>
      <c r="G4887" t="b">
        <f t="shared" si="839"/>
        <v>0</v>
      </c>
      <c r="H4887">
        <f t="shared" si="841"/>
        <v>0</v>
      </c>
      <c r="I4887">
        <f t="shared" si="842"/>
        <v>0</v>
      </c>
      <c r="J4887" t="str" cm="1">
        <f t="array" ref="J4887">IF(OR(ISNUMBER(SEARCH({"A";"B";"C";"D";"E";"F";"G";"H";"I";"J";"K";"L";"M";"N";"O";"P";"Q";"R";"S";"T";"U";"V";"W";"X";"Y";"Z"},F4887))), "TRUE", "FALSE")</f>
        <v>TRUE</v>
      </c>
      <c r="K4887">
        <f t="shared" si="843"/>
        <v>0</v>
      </c>
      <c r="L4887">
        <f t="shared" si="844"/>
        <v>0</v>
      </c>
      <c r="M4887">
        <f t="shared" si="845"/>
        <v>0</v>
      </c>
      <c r="N4887">
        <f t="shared" si="846"/>
        <v>0</v>
      </c>
      <c r="O4887">
        <f t="shared" si="848"/>
        <v>0</v>
      </c>
      <c r="P4887">
        <f t="shared" si="847"/>
        <v>0</v>
      </c>
    </row>
    <row r="4888" spans="1:16" x14ac:dyDescent="0.45">
      <c r="A4888" t="s">
        <v>4482</v>
      </c>
      <c r="B4888" t="s">
        <v>4483</v>
      </c>
      <c r="C4888" t="s">
        <v>4485</v>
      </c>
      <c r="D4888" s="4" t="str" cm="1">
        <f t="array" ref="D4888">_xlfn.TEXTJOIN("",,_xlfn.LET(_xlpm.a,MID(C4888,_xlfn.SEQUENCE(1,LEN(C4888)),1),IF(ISNUMBER(--_xlpm.a),"",_xlpm.a)))</f>
        <v>_Recon___ABDOMEN_PELVIS__WITH_C</v>
      </c>
      <c r="E4888" t="str">
        <f t="shared" si="838"/>
        <v>_Recon_ABDOMEN_PELVIS_WITH_C</v>
      </c>
      <c r="F4888" t="str">
        <f t="shared" si="840"/>
        <v>_RECON_ABDOMEN_PELVIS_WITH_C</v>
      </c>
      <c r="G4888" t="b">
        <f t="shared" si="839"/>
        <v>1</v>
      </c>
      <c r="H4888">
        <f t="shared" si="841"/>
        <v>0</v>
      </c>
      <c r="I4888">
        <f t="shared" si="842"/>
        <v>0</v>
      </c>
      <c r="J4888" t="str" cm="1">
        <f t="array" ref="J4888">IF(OR(ISNUMBER(SEARCH({"A";"B";"C";"D";"E";"F";"G";"H";"I";"J";"K";"L";"M";"N";"O";"P";"Q";"R";"S";"T";"U";"V";"W";"X";"Y";"Z"},F4888))), "TRUE", "FALSE")</f>
        <v>TRUE</v>
      </c>
      <c r="K4888">
        <f t="shared" si="843"/>
        <v>0</v>
      </c>
      <c r="L4888">
        <f t="shared" si="844"/>
        <v>0</v>
      </c>
      <c r="M4888">
        <f t="shared" si="845"/>
        <v>0</v>
      </c>
      <c r="N4888">
        <f t="shared" si="846"/>
        <v>0</v>
      </c>
      <c r="O4888">
        <f t="shared" si="848"/>
        <v>0</v>
      </c>
      <c r="P4888">
        <f t="shared" si="847"/>
        <v>0</v>
      </c>
    </row>
    <row r="4889" spans="1:16" x14ac:dyDescent="0.45">
      <c r="A4889" t="s">
        <v>4482</v>
      </c>
      <c r="B4889" t="s">
        <v>4483</v>
      </c>
      <c r="C4889" t="s">
        <v>4486</v>
      </c>
      <c r="D4889" s="4" t="str" cm="1">
        <f t="array" ref="D4889">_xlfn.TEXTJOIN("",,_xlfn.LET(_xlpm.a,MID(C4889,_xlfn.SEQUENCE(1,LEN(C4889)),1),IF(ISNUMBER(--_xlpm.a),"",_xlpm.a)))</f>
        <v>_KIDNEYS_WITHOUT</v>
      </c>
      <c r="E4889" t="str">
        <f t="shared" si="838"/>
        <v>_KIDNEYS_WITHOUT</v>
      </c>
      <c r="F4889" t="str">
        <f t="shared" si="840"/>
        <v>_KIDNEYS_WITHOUT</v>
      </c>
      <c r="G4889" t="b">
        <f t="shared" si="839"/>
        <v>0</v>
      </c>
      <c r="H4889">
        <f t="shared" si="841"/>
        <v>0</v>
      </c>
      <c r="I4889">
        <f t="shared" si="842"/>
        <v>0</v>
      </c>
      <c r="J4889" t="str" cm="1">
        <f t="array" ref="J4889">IF(OR(ISNUMBER(SEARCH({"A";"B";"C";"D";"E";"F";"G";"H";"I";"J";"K";"L";"M";"N";"O";"P";"Q";"R";"S";"T";"U";"V";"W";"X";"Y";"Z"},F4889))), "TRUE", "FALSE")</f>
        <v>TRUE</v>
      </c>
      <c r="K4889">
        <f t="shared" si="843"/>
        <v>0</v>
      </c>
      <c r="L4889">
        <f t="shared" si="844"/>
        <v>0</v>
      </c>
      <c r="M4889">
        <f t="shared" si="845"/>
        <v>0</v>
      </c>
      <c r="N4889">
        <f t="shared" si="846"/>
        <v>0</v>
      </c>
      <c r="O4889">
        <f t="shared" si="848"/>
        <v>1</v>
      </c>
      <c r="P4889">
        <f t="shared" si="847"/>
        <v>0</v>
      </c>
    </row>
    <row r="4890" spans="1:16" x14ac:dyDescent="0.45">
      <c r="A4890" t="s">
        <v>4482</v>
      </c>
      <c r="B4890" t="s">
        <v>4483</v>
      </c>
      <c r="C4890" t="s">
        <v>4487</v>
      </c>
      <c r="D4890" s="4" t="str" cm="1">
        <f t="array" ref="D4890">_xlfn.TEXTJOIN("",,_xlfn.LET(_xlpm.a,MID(C4890,_xlfn.SEQUENCE(1,LEN(C4890)),1),IF(ISNUMBER(--_xlpm.a),"",_xlpm.a)))</f>
        <v>_ABDOMEN_PELVIS__WITH_CONTRAST</v>
      </c>
      <c r="E4890" t="str">
        <f t="shared" si="838"/>
        <v>_ABDOMEN_PELVIS_WITH_CONTRAST</v>
      </c>
      <c r="F4890" t="str">
        <f t="shared" si="840"/>
        <v>_ABDOMEN_PELVIS_WITH_CONTRAST</v>
      </c>
      <c r="G4890" t="b">
        <f t="shared" si="839"/>
        <v>0</v>
      </c>
      <c r="H4890">
        <f t="shared" si="841"/>
        <v>1</v>
      </c>
      <c r="I4890">
        <f t="shared" si="842"/>
        <v>0</v>
      </c>
      <c r="J4890" t="str" cm="1">
        <f t="array" ref="J4890">IF(OR(ISNUMBER(SEARCH({"A";"B";"C";"D";"E";"F";"G";"H";"I";"J";"K";"L";"M";"N";"O";"P";"Q";"R";"S";"T";"U";"V";"W";"X";"Y";"Z"},F4890))), "TRUE", "FALSE")</f>
        <v>TRUE</v>
      </c>
      <c r="K4890">
        <f t="shared" si="843"/>
        <v>0</v>
      </c>
      <c r="L4890">
        <f t="shared" si="844"/>
        <v>0</v>
      </c>
      <c r="M4890">
        <f t="shared" si="845"/>
        <v>0</v>
      </c>
      <c r="N4890">
        <f t="shared" si="846"/>
        <v>0</v>
      </c>
      <c r="O4890">
        <f t="shared" si="848"/>
        <v>0</v>
      </c>
      <c r="P4890">
        <f t="shared" si="847"/>
        <v>0</v>
      </c>
    </row>
    <row r="4891" spans="1:16" x14ac:dyDescent="0.45">
      <c r="A4891" t="s">
        <v>4482</v>
      </c>
      <c r="B4891" t="s">
        <v>4483</v>
      </c>
      <c r="C4891" t="s">
        <v>4488</v>
      </c>
      <c r="D4891" s="4" t="str" cm="1">
        <f t="array" ref="D4891">_xlfn.TEXTJOIN("",,_xlfn.LET(_xlpm.a,MID(C4891,_xlfn.SEQUENCE(1,LEN(C4891)),1),IF(ISNUMBER(--_xlpm.a),"",_xlpm.a)))</f>
        <v>__MIN_DELAY_RENALS</v>
      </c>
      <c r="E4891" t="str">
        <f t="shared" si="838"/>
        <v>_MIN_DELAY_RENALS</v>
      </c>
      <c r="F4891" t="str">
        <f t="shared" si="840"/>
        <v>_MIN_DELAY_RENALS</v>
      </c>
      <c r="G4891" t="b">
        <f t="shared" si="839"/>
        <v>0</v>
      </c>
      <c r="H4891">
        <f t="shared" si="841"/>
        <v>0</v>
      </c>
      <c r="I4891">
        <f t="shared" si="842"/>
        <v>0</v>
      </c>
      <c r="J4891" t="str" cm="1">
        <f t="array" ref="J4891">IF(OR(ISNUMBER(SEARCH({"A";"B";"C";"D";"E";"F";"G";"H";"I";"J";"K";"L";"M";"N";"O";"P";"Q";"R";"S";"T";"U";"V";"W";"X";"Y";"Z"},F4891))), "TRUE", "FALSE")</f>
        <v>TRUE</v>
      </c>
      <c r="K4891">
        <f t="shared" si="843"/>
        <v>0</v>
      </c>
      <c r="L4891">
        <f t="shared" si="844"/>
        <v>0</v>
      </c>
      <c r="M4891">
        <f t="shared" si="845"/>
        <v>0</v>
      </c>
      <c r="N4891">
        <f t="shared" si="846"/>
        <v>0</v>
      </c>
      <c r="O4891">
        <f t="shared" si="848"/>
        <v>0</v>
      </c>
      <c r="P4891">
        <f t="shared" si="847"/>
        <v>0</v>
      </c>
    </row>
    <row r="4892" spans="1:16" x14ac:dyDescent="0.45">
      <c r="A4892" t="s">
        <v>4482</v>
      </c>
      <c r="B4892" t="s">
        <v>4483</v>
      </c>
      <c r="C4892" t="s">
        <v>4489</v>
      </c>
      <c r="D4892" s="4" t="str" cm="1">
        <f t="array" ref="D4892">_xlfn.TEXTJOIN("",,_xlfn.LET(_xlpm.a,MID(C4892,_xlfn.SEQUENCE(1,LEN(C4892)),1),IF(ISNUMBER(--_xlpm.a),"",_xlpm.a)))</f>
        <v>_Recon___ABDOMEN_PELVIS__WITH_C</v>
      </c>
      <c r="E4892" t="str">
        <f t="shared" si="838"/>
        <v>_Recon_ABDOMEN_PELVIS_WITH_C</v>
      </c>
      <c r="F4892" t="str">
        <f t="shared" si="840"/>
        <v>_RECON_ABDOMEN_PELVIS_WITH_C</v>
      </c>
      <c r="G4892" t="b">
        <f t="shared" si="839"/>
        <v>1</v>
      </c>
      <c r="H4892">
        <f t="shared" si="841"/>
        <v>0</v>
      </c>
      <c r="I4892">
        <f t="shared" si="842"/>
        <v>0</v>
      </c>
      <c r="J4892" t="str" cm="1">
        <f t="array" ref="J4892">IF(OR(ISNUMBER(SEARCH({"A";"B";"C";"D";"E";"F";"G";"H";"I";"J";"K";"L";"M";"N";"O";"P";"Q";"R";"S";"T";"U";"V";"W";"X";"Y";"Z"},F4892))), "TRUE", "FALSE")</f>
        <v>TRUE</v>
      </c>
      <c r="K4892">
        <f t="shared" si="843"/>
        <v>0</v>
      </c>
      <c r="L4892">
        <f t="shared" si="844"/>
        <v>0</v>
      </c>
      <c r="M4892">
        <f t="shared" si="845"/>
        <v>0</v>
      </c>
      <c r="N4892">
        <f t="shared" si="846"/>
        <v>0</v>
      </c>
      <c r="O4892">
        <f t="shared" si="848"/>
        <v>0</v>
      </c>
      <c r="P4892">
        <f t="shared" si="847"/>
        <v>0</v>
      </c>
    </row>
    <row r="4893" spans="1:16" x14ac:dyDescent="0.45">
      <c r="A4893" t="s">
        <v>4482</v>
      </c>
      <c r="B4893" t="s">
        <v>4483</v>
      </c>
      <c r="C4893" t="s">
        <v>4490</v>
      </c>
      <c r="D4893" s="4" t="str" cm="1">
        <f t="array" ref="D4893">_xlfn.TEXTJOIN("",,_xlfn.LET(_xlpm.a,MID(C4893,_xlfn.SEQUENCE(1,LEN(C4893)),1),IF(ISNUMBER(--_xlpm.a),"",_xlpm.a)))</f>
        <v>_Average</v>
      </c>
      <c r="E4893" t="str">
        <f t="shared" si="838"/>
        <v>_Average</v>
      </c>
      <c r="F4893" t="str">
        <f t="shared" si="840"/>
        <v>_AVERAGE</v>
      </c>
      <c r="G4893" t="b">
        <f t="shared" si="839"/>
        <v>0</v>
      </c>
      <c r="H4893">
        <f t="shared" si="841"/>
        <v>0</v>
      </c>
      <c r="I4893">
        <f t="shared" si="842"/>
        <v>0</v>
      </c>
      <c r="J4893" t="str" cm="1">
        <f t="array" ref="J4893">IF(OR(ISNUMBER(SEARCH({"A";"B";"C";"D";"E";"F";"G";"H";"I";"J";"K";"L";"M";"N";"O";"P";"Q";"R";"S";"T";"U";"V";"W";"X";"Y";"Z"},F4893))), "TRUE", "FALSE")</f>
        <v>TRUE</v>
      </c>
      <c r="K4893">
        <f t="shared" si="843"/>
        <v>0</v>
      </c>
      <c r="L4893">
        <f t="shared" si="844"/>
        <v>0</v>
      </c>
      <c r="M4893">
        <f t="shared" si="845"/>
        <v>0</v>
      </c>
      <c r="N4893">
        <f t="shared" si="846"/>
        <v>0</v>
      </c>
      <c r="O4893">
        <f t="shared" si="848"/>
        <v>0</v>
      </c>
      <c r="P4893">
        <f t="shared" si="847"/>
        <v>0</v>
      </c>
    </row>
    <row r="4894" spans="1:16" x14ac:dyDescent="0.45">
      <c r="A4894" t="s">
        <v>4491</v>
      </c>
      <c r="B4894" t="s">
        <v>4492</v>
      </c>
      <c r="C4894" t="s">
        <v>4493</v>
      </c>
      <c r="D4894" s="4" t="str" cm="1">
        <f t="array" ref="D4894">_xlfn.TEXTJOIN("",,_xlfn.LET(_xlpm.a,MID(C4894,_xlfn.SEQUENCE(1,LEN(C4894)),1),IF(ISNUMBER(--_xlpm.a),"",_xlpm.a)))</f>
        <v>_SAGITTAL_ABDOMEN_PELVIS</v>
      </c>
      <c r="E4894" t="str">
        <f t="shared" si="838"/>
        <v>_SAGITTAL_ABDOMEN_PELVIS</v>
      </c>
      <c r="F4894" t="str">
        <f t="shared" si="840"/>
        <v>_SAGITTAL_ABDOMEN_PELVIS</v>
      </c>
      <c r="G4894" t="b">
        <f t="shared" si="839"/>
        <v>1</v>
      </c>
      <c r="H4894">
        <f t="shared" si="841"/>
        <v>0</v>
      </c>
      <c r="I4894">
        <f t="shared" si="842"/>
        <v>0</v>
      </c>
      <c r="J4894" t="str" cm="1">
        <f t="array" ref="J4894">IF(OR(ISNUMBER(SEARCH({"A";"B";"C";"D";"E";"F";"G";"H";"I";"J";"K";"L";"M";"N";"O";"P";"Q";"R";"S";"T";"U";"V";"W";"X";"Y";"Z"},F4894))), "TRUE", "FALSE")</f>
        <v>TRUE</v>
      </c>
      <c r="K4894">
        <f t="shared" si="843"/>
        <v>0</v>
      </c>
      <c r="L4894">
        <f t="shared" si="844"/>
        <v>0</v>
      </c>
      <c r="M4894">
        <f t="shared" si="845"/>
        <v>0</v>
      </c>
      <c r="N4894">
        <f t="shared" si="846"/>
        <v>0</v>
      </c>
      <c r="O4894">
        <f t="shared" si="848"/>
        <v>0</v>
      </c>
      <c r="P4894">
        <f t="shared" si="847"/>
        <v>0</v>
      </c>
    </row>
    <row r="4895" spans="1:16" x14ac:dyDescent="0.45">
      <c r="A4895" t="s">
        <v>4491</v>
      </c>
      <c r="B4895" t="s">
        <v>4492</v>
      </c>
      <c r="C4895" t="s">
        <v>4494</v>
      </c>
      <c r="D4895" s="4" t="str" cm="1">
        <f t="array" ref="D4895">_xlfn.TEXTJOIN("",,_xlfn.LET(_xlpm.a,MID(C4895,_xlfn.SEQUENCE(1,LEN(C4895)),1),IF(ISNUMBER(--_xlpm.a),"",_xlpm.a)))</f>
        <v>_POST_CONTRAST</v>
      </c>
      <c r="E4895" t="str">
        <f t="shared" si="838"/>
        <v>_POST_CONTRAST</v>
      </c>
      <c r="F4895" t="str">
        <f t="shared" si="840"/>
        <v>_POST_CONTRAST</v>
      </c>
      <c r="G4895" t="b">
        <f t="shared" si="839"/>
        <v>0</v>
      </c>
      <c r="H4895">
        <f t="shared" si="841"/>
        <v>0</v>
      </c>
      <c r="I4895">
        <f t="shared" si="842"/>
        <v>0</v>
      </c>
      <c r="J4895" t="str" cm="1">
        <f t="array" ref="J4895">IF(OR(ISNUMBER(SEARCH({"A";"B";"C";"D";"E";"F";"G";"H";"I";"J";"K";"L";"M";"N";"O";"P";"Q";"R";"S";"T";"U";"V";"W";"X";"Y";"Z"},F4895))), "TRUE", "FALSE")</f>
        <v>TRUE</v>
      </c>
      <c r="K4895">
        <f t="shared" si="843"/>
        <v>0</v>
      </c>
      <c r="L4895">
        <f t="shared" si="844"/>
        <v>0</v>
      </c>
      <c r="M4895">
        <f t="shared" si="845"/>
        <v>0</v>
      </c>
      <c r="N4895">
        <f t="shared" si="846"/>
        <v>0</v>
      </c>
      <c r="O4895">
        <f t="shared" si="848"/>
        <v>0</v>
      </c>
      <c r="P4895">
        <f t="shared" si="847"/>
        <v>0</v>
      </c>
    </row>
    <row r="4896" spans="1:16" x14ac:dyDescent="0.45">
      <c r="A4896" t="s">
        <v>4495</v>
      </c>
      <c r="B4896" t="s">
        <v>4496</v>
      </c>
      <c r="C4896" t="s">
        <v>1965</v>
      </c>
      <c r="D4896" s="4" t="str" cm="1">
        <f t="array" ref="D4896">_xlfn.TEXTJOIN("",,_xlfn.LET(_xlpm.a,MID(C4896,_xlfn.SEQUENCE(1,LEN(C4896)),1),IF(ISNUMBER(--_xlpm.a),"",_xlpm.a)))</f>
        <v>__MPR_Range___</v>
      </c>
      <c r="E4896" t="str">
        <f t="shared" si="838"/>
        <v>_MPR_Range_</v>
      </c>
      <c r="F4896" t="str">
        <f t="shared" si="840"/>
        <v>_MPR_RANGE_</v>
      </c>
      <c r="G4896" t="b">
        <f t="shared" si="839"/>
        <v>0</v>
      </c>
      <c r="H4896">
        <f t="shared" si="841"/>
        <v>0</v>
      </c>
      <c r="I4896">
        <f t="shared" si="842"/>
        <v>0</v>
      </c>
      <c r="J4896" t="str" cm="1">
        <f t="array" ref="J4896">IF(OR(ISNUMBER(SEARCH({"A";"B";"C";"D";"E";"F";"G";"H";"I";"J";"K";"L";"M";"N";"O";"P";"Q";"R";"S";"T";"U";"V";"W";"X";"Y";"Z"},F4896))), "TRUE", "FALSE")</f>
        <v>TRUE</v>
      </c>
      <c r="K4896">
        <f t="shared" si="843"/>
        <v>0</v>
      </c>
      <c r="L4896">
        <f t="shared" si="844"/>
        <v>0</v>
      </c>
      <c r="M4896">
        <f t="shared" si="845"/>
        <v>0</v>
      </c>
      <c r="N4896">
        <f t="shared" si="846"/>
        <v>0</v>
      </c>
      <c r="O4896">
        <f t="shared" si="848"/>
        <v>0</v>
      </c>
      <c r="P4896">
        <f t="shared" si="847"/>
        <v>0</v>
      </c>
    </row>
    <row r="4897" spans="1:16" x14ac:dyDescent="0.45">
      <c r="A4897" t="s">
        <v>4495</v>
      </c>
      <c r="B4897" t="s">
        <v>4496</v>
      </c>
      <c r="C4897" t="s">
        <v>163</v>
      </c>
      <c r="D4897" s="4" t="str" cm="1">
        <f t="array" ref="D4897">_xlfn.TEXTJOIN("",,_xlfn.LET(_xlpm.a,MID(C4897,_xlfn.SEQUENCE(1,LEN(C4897)),1),IF(ISNUMBER(--_xlpm.a),"",_xlpm.a)))</f>
        <v>_PELVIS_____Bf</v>
      </c>
      <c r="E4897" t="str">
        <f t="shared" si="838"/>
        <v>_PELVIS_Bf</v>
      </c>
      <c r="F4897" t="str">
        <f t="shared" si="840"/>
        <v>_PELVIS_BF</v>
      </c>
      <c r="G4897" t="b">
        <f t="shared" si="839"/>
        <v>0</v>
      </c>
      <c r="H4897">
        <f t="shared" si="841"/>
        <v>0</v>
      </c>
      <c r="I4897">
        <f t="shared" si="842"/>
        <v>0</v>
      </c>
      <c r="J4897" t="str" cm="1">
        <f t="array" ref="J4897">IF(OR(ISNUMBER(SEARCH({"A";"B";"C";"D";"E";"F";"G";"H";"I";"J";"K";"L";"M";"N";"O";"P";"Q";"R";"S";"T";"U";"V";"W";"X";"Y";"Z"},F4897))), "TRUE", "FALSE")</f>
        <v>TRUE</v>
      </c>
      <c r="K4897">
        <f t="shared" si="843"/>
        <v>0</v>
      </c>
      <c r="L4897">
        <f t="shared" si="844"/>
        <v>0</v>
      </c>
      <c r="M4897">
        <f t="shared" si="845"/>
        <v>0</v>
      </c>
      <c r="N4897">
        <f t="shared" si="846"/>
        <v>0</v>
      </c>
      <c r="O4897">
        <f t="shared" si="848"/>
        <v>0</v>
      </c>
      <c r="P4897">
        <f t="shared" si="847"/>
        <v>0</v>
      </c>
    </row>
    <row r="4898" spans="1:16" x14ac:dyDescent="0.45">
      <c r="A4898" t="s">
        <v>4495</v>
      </c>
      <c r="B4898" t="s">
        <v>4496</v>
      </c>
      <c r="C4898" t="s">
        <v>4497</v>
      </c>
      <c r="D4898" s="4" t="str" cm="1">
        <f t="array" ref="D4898">_xlfn.TEXTJOIN("",,_xlfn.LET(_xlpm.a,MID(C4898,_xlfn.SEQUENCE(1,LEN(C4898)),1),IF(ISNUMBER(--_xlpm.a),"",_xlpm.a)))</f>
        <v>__MPR_Range___</v>
      </c>
      <c r="E4898" t="str">
        <f t="shared" si="838"/>
        <v>_MPR_Range_</v>
      </c>
      <c r="F4898" t="str">
        <f t="shared" si="840"/>
        <v>_MPR_RANGE_</v>
      </c>
      <c r="G4898" t="b">
        <f t="shared" si="839"/>
        <v>0</v>
      </c>
      <c r="H4898">
        <f t="shared" si="841"/>
        <v>0</v>
      </c>
      <c r="I4898">
        <f t="shared" si="842"/>
        <v>0</v>
      </c>
      <c r="J4898" t="str" cm="1">
        <f t="array" ref="J4898">IF(OR(ISNUMBER(SEARCH({"A";"B";"C";"D";"E";"F";"G";"H";"I";"J";"K";"L";"M";"N";"O";"P";"Q";"R";"S";"T";"U";"V";"W";"X";"Y";"Z"},F4898))), "TRUE", "FALSE")</f>
        <v>TRUE</v>
      </c>
      <c r="K4898">
        <f t="shared" si="843"/>
        <v>0</v>
      </c>
      <c r="L4898">
        <f t="shared" si="844"/>
        <v>0</v>
      </c>
      <c r="M4898">
        <f t="shared" si="845"/>
        <v>0</v>
      </c>
      <c r="N4898">
        <f t="shared" si="846"/>
        <v>0</v>
      </c>
      <c r="O4898">
        <f t="shared" si="848"/>
        <v>0</v>
      </c>
      <c r="P4898">
        <f t="shared" si="847"/>
        <v>0</v>
      </c>
    </row>
    <row r="4899" spans="1:16" x14ac:dyDescent="0.45">
      <c r="A4899" t="s">
        <v>4495</v>
      </c>
      <c r="B4899" t="s">
        <v>4496</v>
      </c>
      <c r="C4899" t="s">
        <v>1966</v>
      </c>
      <c r="D4899" s="4" t="str" cm="1">
        <f t="array" ref="D4899">_xlfn.TEXTJOIN("",,_xlfn.LET(_xlpm.a,MID(C4899,_xlfn.SEQUENCE(1,LEN(C4899)),1),IF(ISNUMBER(--_xlpm.a),"",_xlpm.a)))</f>
        <v>__MPR_Range_</v>
      </c>
      <c r="E4899" t="str">
        <f t="shared" si="838"/>
        <v>_MPR_Range_</v>
      </c>
      <c r="F4899" t="str">
        <f t="shared" si="840"/>
        <v>_MPR_RANGE_</v>
      </c>
      <c r="G4899" t="b">
        <f t="shared" si="839"/>
        <v>0</v>
      </c>
      <c r="H4899">
        <f t="shared" si="841"/>
        <v>0</v>
      </c>
      <c r="I4899">
        <f t="shared" si="842"/>
        <v>0</v>
      </c>
      <c r="J4899" t="str" cm="1">
        <f t="array" ref="J4899">IF(OR(ISNUMBER(SEARCH({"A";"B";"C";"D";"E";"F";"G";"H";"I";"J";"K";"L";"M";"N";"O";"P";"Q";"R";"S";"T";"U";"V";"W";"X";"Y";"Z"},F4899))), "TRUE", "FALSE")</f>
        <v>TRUE</v>
      </c>
      <c r="K4899">
        <f t="shared" si="843"/>
        <v>0</v>
      </c>
      <c r="L4899">
        <f t="shared" si="844"/>
        <v>0</v>
      </c>
      <c r="M4899">
        <f t="shared" si="845"/>
        <v>0</v>
      </c>
      <c r="N4899">
        <f t="shared" si="846"/>
        <v>0</v>
      </c>
      <c r="O4899">
        <f t="shared" si="848"/>
        <v>0</v>
      </c>
      <c r="P4899">
        <f t="shared" si="847"/>
        <v>0</v>
      </c>
    </row>
    <row r="4900" spans="1:16" x14ac:dyDescent="0.45">
      <c r="A4900" t="s">
        <v>4495</v>
      </c>
      <c r="B4900" t="s">
        <v>4496</v>
      </c>
      <c r="C4900" t="s">
        <v>4498</v>
      </c>
      <c r="D4900" s="4" t="str" cm="1">
        <f t="array" ref="D4900">_xlfn.TEXTJOIN("",,_xlfn.LET(_xlpm.a,MID(C4900,_xlfn.SEQUENCE(1,LEN(C4900)),1),IF(ISNUMBER(--_xlpm.a),"",_xlpm.a)))</f>
        <v>__MPR_Range___</v>
      </c>
      <c r="E4900" t="str">
        <f t="shared" si="838"/>
        <v>_MPR_Range_</v>
      </c>
      <c r="F4900" t="str">
        <f t="shared" si="840"/>
        <v>_MPR_RANGE_</v>
      </c>
      <c r="G4900" t="b">
        <f t="shared" si="839"/>
        <v>0</v>
      </c>
      <c r="H4900">
        <f t="shared" si="841"/>
        <v>0</v>
      </c>
      <c r="I4900">
        <f t="shared" si="842"/>
        <v>0</v>
      </c>
      <c r="J4900" t="str" cm="1">
        <f t="array" ref="J4900">IF(OR(ISNUMBER(SEARCH({"A";"B";"C";"D";"E";"F";"G";"H";"I";"J";"K";"L";"M";"N";"O";"P";"Q";"R";"S";"T";"U";"V";"W";"X";"Y";"Z"},F4900))), "TRUE", "FALSE")</f>
        <v>TRUE</v>
      </c>
      <c r="K4900">
        <f t="shared" si="843"/>
        <v>0</v>
      </c>
      <c r="L4900">
        <f t="shared" si="844"/>
        <v>0</v>
      </c>
      <c r="M4900">
        <f t="shared" si="845"/>
        <v>0</v>
      </c>
      <c r="N4900">
        <f t="shared" si="846"/>
        <v>0</v>
      </c>
      <c r="O4900">
        <f t="shared" si="848"/>
        <v>0</v>
      </c>
      <c r="P4900">
        <f t="shared" si="847"/>
        <v>0</v>
      </c>
    </row>
    <row r="4901" spans="1:16" x14ac:dyDescent="0.45">
      <c r="A4901" t="s">
        <v>4495</v>
      </c>
      <c r="B4901" t="s">
        <v>4496</v>
      </c>
      <c r="C4901" t="s">
        <v>56</v>
      </c>
      <c r="D4901" s="4" t="str" cm="1">
        <f t="array" ref="D4901">_xlfn.TEXTJOIN("",,_xlfn.LET(_xlpm.a,MID(C4901,_xlfn.SEQUENCE(1,LEN(C4901)),1),IF(ISNUMBER(--_xlpm.a),"",_xlpm.a)))</f>
        <v>_ABD_____Bf</v>
      </c>
      <c r="E4901" t="str">
        <f t="shared" si="838"/>
        <v>_ABD_Bf</v>
      </c>
      <c r="F4901" t="str">
        <f t="shared" si="840"/>
        <v>_ABD_BF</v>
      </c>
      <c r="G4901" t="b">
        <f t="shared" si="839"/>
        <v>0</v>
      </c>
      <c r="H4901">
        <f t="shared" si="841"/>
        <v>0</v>
      </c>
      <c r="I4901">
        <f t="shared" si="842"/>
        <v>0</v>
      </c>
      <c r="J4901" t="str" cm="1">
        <f t="array" ref="J4901">IF(OR(ISNUMBER(SEARCH({"A";"B";"C";"D";"E";"F";"G";"H";"I";"J";"K";"L";"M";"N";"O";"P";"Q";"R";"S";"T";"U";"V";"W";"X";"Y";"Z"},F4901))), "TRUE", "FALSE")</f>
        <v>TRUE</v>
      </c>
      <c r="K4901">
        <f t="shared" si="843"/>
        <v>0</v>
      </c>
      <c r="L4901">
        <f t="shared" si="844"/>
        <v>0</v>
      </c>
      <c r="M4901">
        <f t="shared" si="845"/>
        <v>0</v>
      </c>
      <c r="N4901">
        <f t="shared" si="846"/>
        <v>0</v>
      </c>
      <c r="O4901">
        <f t="shared" si="848"/>
        <v>0</v>
      </c>
      <c r="P4901">
        <f t="shared" si="847"/>
        <v>0</v>
      </c>
    </row>
    <row r="4902" spans="1:16" x14ac:dyDescent="0.45">
      <c r="A4902" t="s">
        <v>4495</v>
      </c>
      <c r="B4902" t="s">
        <v>4496</v>
      </c>
      <c r="C4902" t="s">
        <v>2178</v>
      </c>
      <c r="D4902" s="4" t="str" cm="1">
        <f t="array" ref="D4902">_xlfn.TEXTJOIN("",,_xlfn.LET(_xlpm.a,MID(C4902,_xlfn.SEQUENCE(1,LEN(C4902)),1),IF(ISNUMBER(--_xlpm.a),"",_xlpm.a)))</f>
        <v>_ABD_____Bf</v>
      </c>
      <c r="E4902" t="str">
        <f t="shared" si="838"/>
        <v>_ABD_Bf</v>
      </c>
      <c r="F4902" t="str">
        <f t="shared" si="840"/>
        <v>_ABD_BF</v>
      </c>
      <c r="G4902" t="b">
        <f t="shared" si="839"/>
        <v>0</v>
      </c>
      <c r="H4902">
        <f t="shared" si="841"/>
        <v>0</v>
      </c>
      <c r="I4902">
        <f t="shared" si="842"/>
        <v>0</v>
      </c>
      <c r="J4902" t="str" cm="1">
        <f t="array" ref="J4902">IF(OR(ISNUMBER(SEARCH({"A";"B";"C";"D";"E";"F";"G";"H";"I";"J";"K";"L";"M";"N";"O";"P";"Q";"R";"S";"T";"U";"V";"W";"X";"Y";"Z"},F4902))), "TRUE", "FALSE")</f>
        <v>TRUE</v>
      </c>
      <c r="K4902">
        <f t="shared" si="843"/>
        <v>0</v>
      </c>
      <c r="L4902">
        <f t="shared" si="844"/>
        <v>0</v>
      </c>
      <c r="M4902">
        <f t="shared" si="845"/>
        <v>0</v>
      </c>
      <c r="N4902">
        <f t="shared" si="846"/>
        <v>0</v>
      </c>
      <c r="O4902">
        <f t="shared" si="848"/>
        <v>0</v>
      </c>
      <c r="P4902">
        <f t="shared" si="847"/>
        <v>0</v>
      </c>
    </row>
    <row r="4903" spans="1:16" x14ac:dyDescent="0.45">
      <c r="A4903" t="s">
        <v>4499</v>
      </c>
      <c r="B4903" t="s">
        <v>4500</v>
      </c>
      <c r="C4903" t="s">
        <v>4501</v>
      </c>
      <c r="D4903" s="4" t="str" cm="1">
        <f t="array" ref="D4903">_xlfn.TEXTJOIN("",,_xlfn.LET(_xlpm.a,MID(C4903,_xlfn.SEQUENCE(1,LEN(C4903)),1),IF(ISNUMBER(--_xlpm.a),"",_xlpm.a)))</f>
        <v>_Reformatted</v>
      </c>
      <c r="E4903" t="str">
        <f t="shared" si="838"/>
        <v>_Reformatted</v>
      </c>
      <c r="F4903" t="str">
        <f t="shared" si="840"/>
        <v>_REFORMATTED</v>
      </c>
      <c r="G4903" t="b">
        <f t="shared" si="839"/>
        <v>1</v>
      </c>
      <c r="H4903">
        <f t="shared" si="841"/>
        <v>0</v>
      </c>
      <c r="I4903">
        <f t="shared" si="842"/>
        <v>0</v>
      </c>
      <c r="J4903" t="str" cm="1">
        <f t="array" ref="J4903">IF(OR(ISNUMBER(SEARCH({"A";"B";"C";"D";"E";"F";"G";"H";"I";"J";"K";"L";"M";"N";"O";"P";"Q";"R";"S";"T";"U";"V";"W";"X";"Y";"Z"},F4903))), "TRUE", "FALSE")</f>
        <v>TRUE</v>
      </c>
      <c r="K4903">
        <f t="shared" si="843"/>
        <v>0</v>
      </c>
      <c r="L4903">
        <f t="shared" si="844"/>
        <v>0</v>
      </c>
      <c r="M4903">
        <f t="shared" si="845"/>
        <v>0</v>
      </c>
      <c r="N4903">
        <f t="shared" si="846"/>
        <v>0</v>
      </c>
      <c r="O4903">
        <f t="shared" si="848"/>
        <v>0</v>
      </c>
      <c r="P4903">
        <f t="shared" si="847"/>
        <v>0</v>
      </c>
    </row>
    <row r="4904" spans="1:16" x14ac:dyDescent="0.45">
      <c r="A4904" t="s">
        <v>4502</v>
      </c>
      <c r="B4904" t="s">
        <v>4503</v>
      </c>
      <c r="C4904" t="s">
        <v>4504</v>
      </c>
      <c r="D4904" s="4" t="str" cm="1">
        <f t="array" ref="D4904">_xlfn.TEXTJOIN("",,_xlfn.LET(_xlpm.a,MID(C4904,_xlfn.SEQUENCE(1,LEN(C4904)),1),IF(ISNUMBER(--_xlpm.a),"",_xlpm.a)))</f>
        <v>_CORONAL_ABDOMEN_PELVIS</v>
      </c>
      <c r="E4904" t="str">
        <f t="shared" si="838"/>
        <v>_CORONAL_ABDOMEN_PELVIS</v>
      </c>
      <c r="F4904" t="str">
        <f t="shared" si="840"/>
        <v>_CORONAL_ABDOMEN_PELVIS</v>
      </c>
      <c r="G4904" t="b">
        <f t="shared" si="839"/>
        <v>1</v>
      </c>
      <c r="H4904">
        <f t="shared" si="841"/>
        <v>0</v>
      </c>
      <c r="I4904">
        <f t="shared" si="842"/>
        <v>0</v>
      </c>
      <c r="J4904" t="str" cm="1">
        <f t="array" ref="J4904">IF(OR(ISNUMBER(SEARCH({"A";"B";"C";"D";"E";"F";"G";"H";"I";"J";"K";"L";"M";"N";"O";"P";"Q";"R";"S";"T";"U";"V";"W";"X";"Y";"Z"},F4904))), "TRUE", "FALSE")</f>
        <v>TRUE</v>
      </c>
      <c r="K4904">
        <f t="shared" si="843"/>
        <v>0</v>
      </c>
      <c r="L4904">
        <f t="shared" si="844"/>
        <v>0</v>
      </c>
      <c r="M4904">
        <f t="shared" si="845"/>
        <v>0</v>
      </c>
      <c r="N4904">
        <f t="shared" si="846"/>
        <v>0</v>
      </c>
      <c r="O4904">
        <f t="shared" si="848"/>
        <v>0</v>
      </c>
      <c r="P4904">
        <f t="shared" si="847"/>
        <v>0</v>
      </c>
    </row>
    <row r="4905" spans="1:16" x14ac:dyDescent="0.45">
      <c r="A4905" t="s">
        <v>4502</v>
      </c>
      <c r="B4905" t="s">
        <v>4503</v>
      </c>
      <c r="C4905" t="s">
        <v>4505</v>
      </c>
      <c r="D4905" s="4" t="str" cm="1">
        <f t="array" ref="D4905">_xlfn.TEXTJOIN("",,_xlfn.LET(_xlpm.a,MID(C4905,_xlfn.SEQUENCE(1,LEN(C4905)),1),IF(ISNUMBER(--_xlpm.a),"",_xlpm.a)))</f>
        <v>_SAGITTAL_ABDOMEN_PELVIS</v>
      </c>
      <c r="E4905" t="str">
        <f t="shared" si="838"/>
        <v>_SAGITTAL_ABDOMEN_PELVIS</v>
      </c>
      <c r="F4905" t="str">
        <f t="shared" si="840"/>
        <v>_SAGITTAL_ABDOMEN_PELVIS</v>
      </c>
      <c r="G4905" t="b">
        <f t="shared" si="839"/>
        <v>1</v>
      </c>
      <c r="H4905">
        <f t="shared" si="841"/>
        <v>0</v>
      </c>
      <c r="I4905">
        <f t="shared" si="842"/>
        <v>0</v>
      </c>
      <c r="J4905" t="str" cm="1">
        <f t="array" ref="J4905">IF(OR(ISNUMBER(SEARCH({"A";"B";"C";"D";"E";"F";"G";"H";"I";"J";"K";"L";"M";"N";"O";"P";"Q";"R";"S";"T";"U";"V";"W";"X";"Y";"Z"},F4905))), "TRUE", "FALSE")</f>
        <v>TRUE</v>
      </c>
      <c r="K4905">
        <f t="shared" si="843"/>
        <v>0</v>
      </c>
      <c r="L4905">
        <f t="shared" si="844"/>
        <v>0</v>
      </c>
      <c r="M4905">
        <f t="shared" si="845"/>
        <v>0</v>
      </c>
      <c r="N4905">
        <f t="shared" si="846"/>
        <v>0</v>
      </c>
      <c r="O4905">
        <f t="shared" si="848"/>
        <v>0</v>
      </c>
      <c r="P4905">
        <f t="shared" si="847"/>
        <v>0</v>
      </c>
    </row>
    <row r="4906" spans="1:16" x14ac:dyDescent="0.45">
      <c r="A4906" t="s">
        <v>4502</v>
      </c>
      <c r="B4906" t="s">
        <v>4503</v>
      </c>
      <c r="C4906" t="s">
        <v>4506</v>
      </c>
      <c r="D4906" s="4" t="str" cm="1">
        <f t="array" ref="D4906">_xlfn.TEXTJOIN("",,_xlfn.LET(_xlpm.a,MID(C4906,_xlfn.SEQUENCE(1,LEN(C4906)),1),IF(ISNUMBER(--_xlpm.a),"",_xlpm.a)))</f>
        <v>_RECON</v>
      </c>
      <c r="E4906" t="str">
        <f t="shared" si="838"/>
        <v>_RECON</v>
      </c>
      <c r="F4906" t="str">
        <f t="shared" si="840"/>
        <v>_RECON</v>
      </c>
      <c r="G4906" t="b">
        <f t="shared" si="839"/>
        <v>1</v>
      </c>
      <c r="H4906">
        <f t="shared" si="841"/>
        <v>0</v>
      </c>
      <c r="I4906">
        <f t="shared" si="842"/>
        <v>0</v>
      </c>
      <c r="J4906" t="str" cm="1">
        <f t="array" ref="J4906">IF(OR(ISNUMBER(SEARCH({"A";"B";"C";"D";"E";"F";"G";"H";"I";"J";"K";"L";"M";"N";"O";"P";"Q";"R";"S";"T";"U";"V";"W";"X";"Y";"Z"},F4906))), "TRUE", "FALSE")</f>
        <v>TRUE</v>
      </c>
      <c r="K4906">
        <f t="shared" si="843"/>
        <v>0</v>
      </c>
      <c r="L4906">
        <f t="shared" si="844"/>
        <v>0</v>
      </c>
      <c r="M4906">
        <f t="shared" si="845"/>
        <v>0</v>
      </c>
      <c r="N4906">
        <f t="shared" si="846"/>
        <v>0</v>
      </c>
      <c r="O4906">
        <f t="shared" si="848"/>
        <v>0</v>
      </c>
      <c r="P4906">
        <f t="shared" si="847"/>
        <v>0</v>
      </c>
    </row>
    <row r="4907" spans="1:16" x14ac:dyDescent="0.45">
      <c r="A4907" t="s">
        <v>4507</v>
      </c>
      <c r="B4907" t="s">
        <v>4508</v>
      </c>
      <c r="C4907" t="s">
        <v>717</v>
      </c>
      <c r="D4907" s="4" t="str" cm="1">
        <f t="array" ref="D4907">_xlfn.TEXTJOIN("",,_xlfn.LET(_xlpm.a,MID(C4907,_xlfn.SEQUENCE(1,LEN(C4907)),1),IF(ISNUMBER(--_xlpm.a),"",_xlpm.a)))</f>
        <v>_Lung_Recons</v>
      </c>
      <c r="E4907" t="str">
        <f t="shared" si="838"/>
        <v>_Lung_Recons</v>
      </c>
      <c r="F4907" t="str">
        <f t="shared" si="840"/>
        <v>_LUNG_RECONS</v>
      </c>
      <c r="G4907" t="b">
        <f t="shared" si="839"/>
        <v>1</v>
      </c>
      <c r="H4907">
        <f t="shared" si="841"/>
        <v>0</v>
      </c>
      <c r="I4907">
        <f t="shared" si="842"/>
        <v>0</v>
      </c>
      <c r="J4907" t="str" cm="1">
        <f t="array" ref="J4907">IF(OR(ISNUMBER(SEARCH({"A";"B";"C";"D";"E";"F";"G";"H";"I";"J";"K";"L";"M";"N";"O";"P";"Q";"R";"S";"T";"U";"V";"W";"X";"Y";"Z"},F4907))), "TRUE", "FALSE")</f>
        <v>TRUE</v>
      </c>
      <c r="K4907">
        <f t="shared" si="843"/>
        <v>0</v>
      </c>
      <c r="L4907">
        <f t="shared" si="844"/>
        <v>0</v>
      </c>
      <c r="M4907">
        <f t="shared" si="845"/>
        <v>0</v>
      </c>
      <c r="N4907">
        <f t="shared" si="846"/>
        <v>0</v>
      </c>
      <c r="O4907">
        <f t="shared" si="848"/>
        <v>0</v>
      </c>
      <c r="P4907">
        <f t="shared" si="847"/>
        <v>0</v>
      </c>
    </row>
    <row r="4908" spans="1:16" x14ac:dyDescent="0.45">
      <c r="A4908" t="s">
        <v>4507</v>
      </c>
      <c r="B4908" t="s">
        <v>4508</v>
      </c>
      <c r="C4908" t="s">
        <v>716</v>
      </c>
      <c r="D4908" s="4" t="str" cm="1">
        <f t="array" ref="D4908">_xlfn.TEXTJOIN("",,_xlfn.LET(_xlpm.a,MID(C4908,_xlfn.SEQUENCE(1,LEN(C4908)),1),IF(ISNUMBER(--_xlpm.a),"",_xlpm.a)))</f>
        <v>_Abd_Pelvis</v>
      </c>
      <c r="E4908" t="str">
        <f t="shared" si="838"/>
        <v>_Abd_Pelvis</v>
      </c>
      <c r="F4908" t="str">
        <f t="shared" si="840"/>
        <v>_ABD_PELVIS</v>
      </c>
      <c r="G4908" t="b">
        <f t="shared" si="839"/>
        <v>0</v>
      </c>
      <c r="H4908">
        <f t="shared" si="841"/>
        <v>1</v>
      </c>
      <c r="I4908">
        <f t="shared" si="842"/>
        <v>0</v>
      </c>
      <c r="J4908" t="str" cm="1">
        <f t="array" ref="J4908">IF(OR(ISNUMBER(SEARCH({"A";"B";"C";"D";"E";"F";"G";"H";"I";"J";"K";"L";"M";"N";"O";"P";"Q";"R";"S";"T";"U";"V";"W";"X";"Y";"Z"},F4908))), "TRUE", "FALSE")</f>
        <v>TRUE</v>
      </c>
      <c r="K4908">
        <f t="shared" si="843"/>
        <v>0</v>
      </c>
      <c r="L4908">
        <f t="shared" si="844"/>
        <v>0</v>
      </c>
      <c r="M4908">
        <f t="shared" si="845"/>
        <v>0</v>
      </c>
      <c r="N4908">
        <f t="shared" si="846"/>
        <v>0</v>
      </c>
      <c r="O4908">
        <f t="shared" si="848"/>
        <v>0</v>
      </c>
      <c r="P4908">
        <f t="shared" si="847"/>
        <v>0</v>
      </c>
    </row>
    <row r="4909" spans="1:16" x14ac:dyDescent="0.45">
      <c r="A4909" t="s">
        <v>4507</v>
      </c>
      <c r="B4909" t="s">
        <v>4508</v>
      </c>
      <c r="C4909" t="s">
        <v>718</v>
      </c>
      <c r="D4909" s="4" t="str" cm="1">
        <f t="array" ref="D4909">_xlfn.TEXTJOIN("",,_xlfn.LET(_xlpm.a,MID(C4909,_xlfn.SEQUENCE(1,LEN(C4909)),1),IF(ISNUMBER(--_xlpm.a),"",_xlpm.a)))</f>
        <v>_Coronal_MPRs</v>
      </c>
      <c r="E4909" t="str">
        <f t="shared" si="838"/>
        <v>_Coronal_MPRs</v>
      </c>
      <c r="F4909" t="str">
        <f t="shared" si="840"/>
        <v>_CORONAL_MPRS</v>
      </c>
      <c r="G4909" t="b">
        <f t="shared" si="839"/>
        <v>1</v>
      </c>
      <c r="H4909">
        <f t="shared" si="841"/>
        <v>0</v>
      </c>
      <c r="I4909">
        <f t="shared" si="842"/>
        <v>0</v>
      </c>
      <c r="J4909" t="str" cm="1">
        <f t="array" ref="J4909">IF(OR(ISNUMBER(SEARCH({"A";"B";"C";"D";"E";"F";"G";"H";"I";"J";"K";"L";"M";"N";"O";"P";"Q";"R";"S";"T";"U";"V";"W";"X";"Y";"Z"},F4909))), "TRUE", "FALSE")</f>
        <v>TRUE</v>
      </c>
      <c r="K4909">
        <f t="shared" si="843"/>
        <v>0</v>
      </c>
      <c r="L4909">
        <f t="shared" si="844"/>
        <v>0</v>
      </c>
      <c r="M4909">
        <f t="shared" si="845"/>
        <v>0</v>
      </c>
      <c r="N4909">
        <f t="shared" si="846"/>
        <v>0</v>
      </c>
      <c r="O4909">
        <f t="shared" si="848"/>
        <v>0</v>
      </c>
      <c r="P4909">
        <f t="shared" si="847"/>
        <v>0</v>
      </c>
    </row>
    <row r="4910" spans="1:16" x14ac:dyDescent="0.45">
      <c r="A4910" t="s">
        <v>4509</v>
      </c>
      <c r="B4910" t="s">
        <v>4510</v>
      </c>
      <c r="C4910" t="s">
        <v>4511</v>
      </c>
      <c r="D4910" s="4" t="str" cm="1">
        <f t="array" ref="D4910">_xlfn.TEXTJOIN("",,_xlfn.LET(_xlpm.a,MID(C4910,_xlfn.SEQUENCE(1,LEN(C4910)),1),IF(ISNUMBER(--_xlpm.a),"",_xlpm.a)))</f>
        <v>_COR_MM_MIP_AP</v>
      </c>
      <c r="E4910" t="str">
        <f t="shared" si="838"/>
        <v>_COR_MM_MIP_AP</v>
      </c>
      <c r="F4910" t="str">
        <f t="shared" si="840"/>
        <v>_COR_MM_MIP_AP</v>
      </c>
      <c r="G4910" t="b">
        <f t="shared" si="839"/>
        <v>1</v>
      </c>
      <c r="H4910">
        <f t="shared" si="841"/>
        <v>0</v>
      </c>
      <c r="I4910">
        <f t="shared" si="842"/>
        <v>0</v>
      </c>
      <c r="J4910" t="str" cm="1">
        <f t="array" ref="J4910">IF(OR(ISNUMBER(SEARCH({"A";"B";"C";"D";"E";"F";"G";"H";"I";"J";"K";"L";"M";"N";"O";"P";"Q";"R";"S";"T";"U";"V";"W";"X";"Y";"Z"},F4910))), "TRUE", "FALSE")</f>
        <v>TRUE</v>
      </c>
      <c r="K4910">
        <f t="shared" si="843"/>
        <v>0</v>
      </c>
      <c r="L4910">
        <f t="shared" si="844"/>
        <v>0</v>
      </c>
      <c r="M4910">
        <f t="shared" si="845"/>
        <v>0</v>
      </c>
      <c r="N4910">
        <f t="shared" si="846"/>
        <v>0</v>
      </c>
      <c r="O4910">
        <f t="shared" si="848"/>
        <v>0</v>
      </c>
      <c r="P4910">
        <f t="shared" si="847"/>
        <v>0</v>
      </c>
    </row>
    <row r="4911" spans="1:16" x14ac:dyDescent="0.45">
      <c r="A4911" t="s">
        <v>4509</v>
      </c>
      <c r="B4911" t="s">
        <v>4510</v>
      </c>
      <c r="C4911" t="s">
        <v>4512</v>
      </c>
      <c r="D4911" s="4" t="str" cm="1">
        <f t="array" ref="D4911">_xlfn.TEXTJOIN("",,_xlfn.LET(_xlpm.a,MID(C4911,_xlfn.SEQUENCE(1,LEN(C4911)),1),IF(ISNUMBER(--_xlpm.a),"",_xlpm.a)))</f>
        <v>_SAG_MM_MIP_AP</v>
      </c>
      <c r="E4911" t="str">
        <f t="shared" si="838"/>
        <v>_SAG_MM_MIP_AP</v>
      </c>
      <c r="F4911" t="str">
        <f t="shared" si="840"/>
        <v>_SAG_MM_MIP_AP</v>
      </c>
      <c r="G4911" t="b">
        <f t="shared" si="839"/>
        <v>1</v>
      </c>
      <c r="H4911">
        <f t="shared" si="841"/>
        <v>0</v>
      </c>
      <c r="I4911">
        <f t="shared" si="842"/>
        <v>0</v>
      </c>
      <c r="J4911" t="str" cm="1">
        <f t="array" ref="J4911">IF(OR(ISNUMBER(SEARCH({"A";"B";"C";"D";"E";"F";"G";"H";"I";"J";"K";"L";"M";"N";"O";"P";"Q";"R";"S";"T";"U";"V";"W";"X";"Y";"Z"},F4911))), "TRUE", "FALSE")</f>
        <v>TRUE</v>
      </c>
      <c r="K4911">
        <f t="shared" si="843"/>
        <v>0</v>
      </c>
      <c r="L4911">
        <f t="shared" si="844"/>
        <v>0</v>
      </c>
      <c r="M4911">
        <f t="shared" si="845"/>
        <v>0</v>
      </c>
      <c r="N4911">
        <f t="shared" si="846"/>
        <v>0</v>
      </c>
      <c r="O4911">
        <f t="shared" si="848"/>
        <v>0</v>
      </c>
      <c r="P4911">
        <f t="shared" si="847"/>
        <v>0</v>
      </c>
    </row>
    <row r="4912" spans="1:16" x14ac:dyDescent="0.45">
      <c r="A4912" t="s">
        <v>4509</v>
      </c>
      <c r="B4912" t="s">
        <v>4510</v>
      </c>
      <c r="C4912" t="s">
        <v>4513</v>
      </c>
      <c r="D4912" s="4" t="str" cm="1">
        <f t="array" ref="D4912">_xlfn.TEXTJOIN("",,_xlfn.LET(_xlpm.a,MID(C4912,_xlfn.SEQUENCE(1,LEN(C4912)),1),IF(ISNUMBER(--_xlpm.a),"",_xlpm.a)))</f>
        <v>_AX__MM_ABDOMEN_PELVIS</v>
      </c>
      <c r="E4912" t="str">
        <f t="shared" si="838"/>
        <v>_AX_MM_ABDOMEN_PELVIS</v>
      </c>
      <c r="F4912" t="str">
        <f t="shared" si="840"/>
        <v>_AX_MM_ABDOMEN_PELVIS</v>
      </c>
      <c r="G4912" t="b">
        <f t="shared" si="839"/>
        <v>0</v>
      </c>
      <c r="H4912">
        <f t="shared" si="841"/>
        <v>1</v>
      </c>
      <c r="I4912">
        <f t="shared" si="842"/>
        <v>1</v>
      </c>
      <c r="J4912" t="str" cm="1">
        <f t="array" ref="J4912">IF(OR(ISNUMBER(SEARCH({"A";"B";"C";"D";"E";"F";"G";"H";"I";"J";"K";"L";"M";"N";"O";"P";"Q";"R";"S";"T";"U";"V";"W";"X";"Y";"Z"},F4912))), "TRUE", "FALSE")</f>
        <v>TRUE</v>
      </c>
      <c r="K4912">
        <f t="shared" si="843"/>
        <v>0</v>
      </c>
      <c r="L4912">
        <f t="shared" si="844"/>
        <v>0</v>
      </c>
      <c r="M4912">
        <f t="shared" si="845"/>
        <v>0</v>
      </c>
      <c r="N4912">
        <f t="shared" si="846"/>
        <v>0</v>
      </c>
      <c r="O4912">
        <f t="shared" si="848"/>
        <v>0</v>
      </c>
      <c r="P4912">
        <f t="shared" si="847"/>
        <v>0</v>
      </c>
    </row>
    <row r="4913" spans="1:16" x14ac:dyDescent="0.45">
      <c r="A4913" t="s">
        <v>4514</v>
      </c>
      <c r="B4913" t="s">
        <v>4515</v>
      </c>
      <c r="C4913" t="s">
        <v>4516</v>
      </c>
      <c r="D4913" s="4" t="str" cm="1">
        <f t="array" ref="D4913">_xlfn.TEXTJOIN("",,_xlfn.LET(_xlpm.a,MID(C4913,_xlfn.SEQUENCE(1,LEN(C4913)),1),IF(ISNUMBER(--_xlpm.a),"",_xlpm.a)))</f>
        <v>_MPR_Stack</v>
      </c>
      <c r="E4913" t="str">
        <f t="shared" si="838"/>
        <v>_MPR_Stack</v>
      </c>
      <c r="F4913" t="str">
        <f t="shared" si="840"/>
        <v>_MPR_STACK</v>
      </c>
      <c r="G4913" t="b">
        <f t="shared" si="839"/>
        <v>0</v>
      </c>
      <c r="H4913">
        <f t="shared" si="841"/>
        <v>0</v>
      </c>
      <c r="I4913">
        <f t="shared" si="842"/>
        <v>0</v>
      </c>
      <c r="J4913" t="str" cm="1">
        <f t="array" ref="J4913">IF(OR(ISNUMBER(SEARCH({"A";"B";"C";"D";"E";"F";"G";"H";"I";"J";"K";"L";"M";"N";"O";"P";"Q";"R";"S";"T";"U";"V";"W";"X";"Y";"Z"},F4913))), "TRUE", "FALSE")</f>
        <v>TRUE</v>
      </c>
      <c r="K4913">
        <f t="shared" si="843"/>
        <v>0</v>
      </c>
      <c r="L4913">
        <f t="shared" si="844"/>
        <v>0</v>
      </c>
      <c r="M4913">
        <f t="shared" si="845"/>
        <v>0</v>
      </c>
      <c r="N4913">
        <f t="shared" si="846"/>
        <v>0</v>
      </c>
      <c r="O4913">
        <f t="shared" si="848"/>
        <v>0</v>
      </c>
      <c r="P4913">
        <f t="shared" si="847"/>
        <v>0</v>
      </c>
    </row>
    <row r="4914" spans="1:16" x14ac:dyDescent="0.45">
      <c r="A4914" t="s">
        <v>4517</v>
      </c>
      <c r="B4914" t="s">
        <v>4518</v>
      </c>
      <c r="C4914" t="s">
        <v>185</v>
      </c>
      <c r="D4914" s="4" t="str" cm="1">
        <f t="array" ref="D4914">_xlfn.TEXTJOIN("",,_xlfn.LET(_xlpm.a,MID(C4914,_xlfn.SEQUENCE(1,LEN(C4914)),1),IF(ISNUMBER(--_xlpm.a),"",_xlpm.a)))</f>
        <v>_SAG</v>
      </c>
      <c r="E4914" t="str">
        <f t="shared" si="838"/>
        <v>_SAG</v>
      </c>
      <c r="F4914" t="str">
        <f t="shared" si="840"/>
        <v>_SAG</v>
      </c>
      <c r="G4914" t="b">
        <f t="shared" si="839"/>
        <v>1</v>
      </c>
      <c r="H4914">
        <f t="shared" si="841"/>
        <v>0</v>
      </c>
      <c r="I4914">
        <f t="shared" si="842"/>
        <v>0</v>
      </c>
      <c r="J4914" t="str" cm="1">
        <f t="array" ref="J4914">IF(OR(ISNUMBER(SEARCH({"A";"B";"C";"D";"E";"F";"G";"H";"I";"J";"K";"L";"M";"N";"O";"P";"Q";"R";"S";"T";"U";"V";"W";"X";"Y";"Z"},F4914))), "TRUE", "FALSE")</f>
        <v>TRUE</v>
      </c>
      <c r="K4914">
        <f t="shared" si="843"/>
        <v>0</v>
      </c>
      <c r="L4914">
        <f t="shared" si="844"/>
        <v>0</v>
      </c>
      <c r="M4914">
        <f t="shared" si="845"/>
        <v>0</v>
      </c>
      <c r="N4914">
        <f t="shared" si="846"/>
        <v>0</v>
      </c>
      <c r="O4914">
        <f t="shared" si="848"/>
        <v>0</v>
      </c>
      <c r="P4914">
        <f t="shared" si="847"/>
        <v>0</v>
      </c>
    </row>
    <row r="4915" spans="1:16" x14ac:dyDescent="0.45">
      <c r="A4915" t="s">
        <v>4517</v>
      </c>
      <c r="B4915" t="s">
        <v>4518</v>
      </c>
      <c r="C4915" t="s">
        <v>184</v>
      </c>
      <c r="D4915" s="4" t="str" cm="1">
        <f t="array" ref="D4915">_xlfn.TEXTJOIN("",,_xlfn.LET(_xlpm.a,MID(C4915,_xlfn.SEQUENCE(1,LEN(C4915)),1),IF(ISNUMBER(--_xlpm.a),"",_xlpm.a)))</f>
        <v>_ABD_PELVIS_W_O</v>
      </c>
      <c r="E4915" t="str">
        <f t="shared" si="838"/>
        <v>_ABD_PELVIS_W_O</v>
      </c>
      <c r="F4915" t="str">
        <f t="shared" si="840"/>
        <v>_ABD_PELVIS_W_O</v>
      </c>
      <c r="G4915" t="b">
        <f t="shared" si="839"/>
        <v>0</v>
      </c>
      <c r="H4915">
        <f t="shared" si="841"/>
        <v>1</v>
      </c>
      <c r="I4915">
        <f t="shared" si="842"/>
        <v>0</v>
      </c>
      <c r="J4915" t="str" cm="1">
        <f t="array" ref="J4915">IF(OR(ISNUMBER(SEARCH({"A";"B";"C";"D";"E";"F";"G";"H";"I";"J";"K";"L";"M";"N";"O";"P";"Q";"R";"S";"T";"U";"V";"W";"X";"Y";"Z"},F4915))), "TRUE", "FALSE")</f>
        <v>TRUE</v>
      </c>
      <c r="K4915">
        <f t="shared" si="843"/>
        <v>0</v>
      </c>
      <c r="L4915">
        <f t="shared" si="844"/>
        <v>0</v>
      </c>
      <c r="M4915">
        <f t="shared" si="845"/>
        <v>0</v>
      </c>
      <c r="N4915">
        <f t="shared" si="846"/>
        <v>0</v>
      </c>
      <c r="O4915">
        <f t="shared" si="848"/>
        <v>0</v>
      </c>
      <c r="P4915">
        <f t="shared" si="847"/>
        <v>0</v>
      </c>
    </row>
    <row r="4916" spans="1:16" x14ac:dyDescent="0.45">
      <c r="A4916" t="s">
        <v>4517</v>
      </c>
      <c r="B4916" t="s">
        <v>4518</v>
      </c>
      <c r="C4916" t="s">
        <v>183</v>
      </c>
      <c r="D4916" s="4" t="str" cm="1">
        <f t="array" ref="D4916">_xlfn.TEXTJOIN("",,_xlfn.LET(_xlpm.a,MID(C4916,_xlfn.SEQUENCE(1,LEN(C4916)),1),IF(ISNUMBER(--_xlpm.a),"",_xlpm.a)))</f>
        <v>_COR</v>
      </c>
      <c r="E4916" t="str">
        <f t="shared" si="838"/>
        <v>_COR</v>
      </c>
      <c r="F4916" t="str">
        <f t="shared" si="840"/>
        <v>_COR</v>
      </c>
      <c r="G4916" t="b">
        <f t="shared" si="839"/>
        <v>1</v>
      </c>
      <c r="H4916">
        <f t="shared" si="841"/>
        <v>0</v>
      </c>
      <c r="I4916">
        <f t="shared" si="842"/>
        <v>0</v>
      </c>
      <c r="J4916" t="str" cm="1">
        <f t="array" ref="J4916">IF(OR(ISNUMBER(SEARCH({"A";"B";"C";"D";"E";"F";"G";"H";"I";"J";"K";"L";"M";"N";"O";"P";"Q";"R";"S";"T";"U";"V";"W";"X";"Y";"Z"},F4916))), "TRUE", "FALSE")</f>
        <v>TRUE</v>
      </c>
      <c r="K4916">
        <f t="shared" si="843"/>
        <v>0</v>
      </c>
      <c r="L4916">
        <f t="shared" si="844"/>
        <v>0</v>
      </c>
      <c r="M4916">
        <f t="shared" si="845"/>
        <v>0</v>
      </c>
      <c r="N4916">
        <f t="shared" si="846"/>
        <v>0</v>
      </c>
      <c r="O4916">
        <f t="shared" si="848"/>
        <v>0</v>
      </c>
      <c r="P4916">
        <f t="shared" si="847"/>
        <v>0</v>
      </c>
    </row>
    <row r="4917" spans="1:16" x14ac:dyDescent="0.45">
      <c r="A4917" t="s">
        <v>4517</v>
      </c>
      <c r="B4917" t="s">
        <v>4518</v>
      </c>
      <c r="C4917" t="s">
        <v>182</v>
      </c>
      <c r="D4917" s="4" t="str" cm="1">
        <f t="array" ref="D4917">_xlfn.TEXTJOIN("",,_xlfn.LET(_xlpm.a,MID(C4917,_xlfn.SEQUENCE(1,LEN(C4917)),1),IF(ISNUMBER(--_xlpm.a),"",_xlpm.a)))</f>
        <v>_THINS</v>
      </c>
      <c r="E4917" t="str">
        <f t="shared" si="838"/>
        <v>_THINS</v>
      </c>
      <c r="F4917" t="str">
        <f t="shared" si="840"/>
        <v>_THINS</v>
      </c>
      <c r="G4917" t="b">
        <f t="shared" si="839"/>
        <v>0</v>
      </c>
      <c r="H4917">
        <f t="shared" si="841"/>
        <v>0</v>
      </c>
      <c r="I4917">
        <f t="shared" si="842"/>
        <v>0</v>
      </c>
      <c r="J4917" t="str" cm="1">
        <f t="array" ref="J4917">IF(OR(ISNUMBER(SEARCH({"A";"B";"C";"D";"E";"F";"G";"H";"I";"J";"K";"L";"M";"N";"O";"P";"Q";"R";"S";"T";"U";"V";"W";"X";"Y";"Z"},F4917))), "TRUE", "FALSE")</f>
        <v>TRUE</v>
      </c>
      <c r="K4917">
        <f t="shared" si="843"/>
        <v>0</v>
      </c>
      <c r="L4917">
        <f t="shared" si="844"/>
        <v>0</v>
      </c>
      <c r="M4917">
        <f t="shared" si="845"/>
        <v>1</v>
      </c>
      <c r="N4917">
        <f t="shared" si="846"/>
        <v>0</v>
      </c>
      <c r="O4917">
        <f t="shared" si="848"/>
        <v>0</v>
      </c>
      <c r="P4917">
        <f t="shared" si="847"/>
        <v>0</v>
      </c>
    </row>
    <row r="4918" spans="1:16" x14ac:dyDescent="0.45">
      <c r="A4918" t="s">
        <v>4519</v>
      </c>
      <c r="B4918" t="s">
        <v>4520</v>
      </c>
      <c r="C4918" t="s">
        <v>2012</v>
      </c>
      <c r="D4918" s="4" t="str" cm="1">
        <f t="array" ref="D4918">_xlfn.TEXTJOIN("",,_xlfn.LET(_xlpm.a,MID(C4918,_xlfn.SEQUENCE(1,LEN(C4918)),1),IF(ISNUMBER(--_xlpm.a),"",_xlpm.a)))</f>
        <v>_SAG</v>
      </c>
      <c r="E4918" t="str">
        <f t="shared" si="838"/>
        <v>_SAG</v>
      </c>
      <c r="F4918" t="str">
        <f t="shared" si="840"/>
        <v>_SAG</v>
      </c>
      <c r="G4918" t="b">
        <f t="shared" si="839"/>
        <v>1</v>
      </c>
      <c r="H4918">
        <f t="shared" si="841"/>
        <v>0</v>
      </c>
      <c r="I4918">
        <f t="shared" si="842"/>
        <v>0</v>
      </c>
      <c r="J4918" t="str" cm="1">
        <f t="array" ref="J4918">IF(OR(ISNUMBER(SEARCH({"A";"B";"C";"D";"E";"F";"G";"H";"I";"J";"K";"L";"M";"N";"O";"P";"Q";"R";"S";"T";"U";"V";"W";"X";"Y";"Z"},F4918))), "TRUE", "FALSE")</f>
        <v>TRUE</v>
      </c>
      <c r="K4918">
        <f t="shared" si="843"/>
        <v>0</v>
      </c>
      <c r="L4918">
        <f t="shared" si="844"/>
        <v>0</v>
      </c>
      <c r="M4918">
        <f t="shared" si="845"/>
        <v>0</v>
      </c>
      <c r="N4918">
        <f t="shared" si="846"/>
        <v>0</v>
      </c>
      <c r="O4918">
        <f t="shared" si="848"/>
        <v>0</v>
      </c>
      <c r="P4918">
        <f t="shared" si="847"/>
        <v>0</v>
      </c>
    </row>
    <row r="4919" spans="1:16" x14ac:dyDescent="0.45">
      <c r="A4919" t="s">
        <v>4519</v>
      </c>
      <c r="B4919" t="s">
        <v>4520</v>
      </c>
      <c r="C4919" t="s">
        <v>2011</v>
      </c>
      <c r="D4919" s="4" t="str" cm="1">
        <f t="array" ref="D4919">_xlfn.TEXTJOIN("",,_xlfn.LET(_xlpm.a,MID(C4919,_xlfn.SEQUENCE(1,LEN(C4919)),1),IF(ISNUMBER(--_xlpm.a),"",_xlpm.a)))</f>
        <v>_COR</v>
      </c>
      <c r="E4919" t="str">
        <f t="shared" si="838"/>
        <v>_COR</v>
      </c>
      <c r="F4919" t="str">
        <f t="shared" si="840"/>
        <v>_COR</v>
      </c>
      <c r="G4919" t="b">
        <f t="shared" si="839"/>
        <v>1</v>
      </c>
      <c r="H4919">
        <f t="shared" si="841"/>
        <v>0</v>
      </c>
      <c r="I4919">
        <f t="shared" si="842"/>
        <v>0</v>
      </c>
      <c r="J4919" t="str" cm="1">
        <f t="array" ref="J4919">IF(OR(ISNUMBER(SEARCH({"A";"B";"C";"D";"E";"F";"G";"H";"I";"J";"K";"L";"M";"N";"O";"P";"Q";"R";"S";"T";"U";"V";"W";"X";"Y";"Z"},F4919))), "TRUE", "FALSE")</f>
        <v>TRUE</v>
      </c>
      <c r="K4919">
        <f t="shared" si="843"/>
        <v>0</v>
      </c>
      <c r="L4919">
        <f t="shared" si="844"/>
        <v>0</v>
      </c>
      <c r="M4919">
        <f t="shared" si="845"/>
        <v>0</v>
      </c>
      <c r="N4919">
        <f t="shared" si="846"/>
        <v>0</v>
      </c>
      <c r="O4919">
        <f t="shared" si="848"/>
        <v>0</v>
      </c>
      <c r="P4919">
        <f t="shared" si="847"/>
        <v>0</v>
      </c>
    </row>
    <row r="4920" spans="1:16" x14ac:dyDescent="0.45">
      <c r="A4920" t="s">
        <v>4519</v>
      </c>
      <c r="B4920" t="s">
        <v>4520</v>
      </c>
      <c r="C4920" t="s">
        <v>627</v>
      </c>
      <c r="D4920" s="4" t="str" cm="1">
        <f t="array" ref="D4920">_xlfn.TEXTJOIN("",,_xlfn.LET(_xlpm.a,MID(C4920,_xlfn.SEQUENCE(1,LEN(C4920)),1),IF(ISNUMBER(--_xlpm.a),"",_xlpm.a)))</f>
        <v>_ABDOMEN___PELVIS_STONE</v>
      </c>
      <c r="E4920" t="str">
        <f t="shared" si="838"/>
        <v>_ABDOMEN_PELVIS_STONE</v>
      </c>
      <c r="F4920" t="str">
        <f t="shared" si="840"/>
        <v>_ABDOMEN_PELVIS_STONE</v>
      </c>
      <c r="G4920" t="b">
        <f t="shared" si="839"/>
        <v>0</v>
      </c>
      <c r="H4920">
        <f t="shared" si="841"/>
        <v>1</v>
      </c>
      <c r="I4920">
        <f t="shared" si="842"/>
        <v>0</v>
      </c>
      <c r="J4920" t="str" cm="1">
        <f t="array" ref="J4920">IF(OR(ISNUMBER(SEARCH({"A";"B";"C";"D";"E";"F";"G";"H";"I";"J";"K";"L";"M";"N";"O";"P";"Q";"R";"S";"T";"U";"V";"W";"X";"Y";"Z"},F4920))), "TRUE", "FALSE")</f>
        <v>TRUE</v>
      </c>
      <c r="K4920">
        <f t="shared" si="843"/>
        <v>0</v>
      </c>
      <c r="L4920">
        <f t="shared" si="844"/>
        <v>0</v>
      </c>
      <c r="M4920">
        <f t="shared" si="845"/>
        <v>0</v>
      </c>
      <c r="N4920">
        <f t="shared" si="846"/>
        <v>0</v>
      </c>
      <c r="O4920">
        <f t="shared" si="848"/>
        <v>0</v>
      </c>
      <c r="P4920">
        <f t="shared" si="847"/>
        <v>0</v>
      </c>
    </row>
    <row r="4921" spans="1:16" x14ac:dyDescent="0.45">
      <c r="A4921" t="s">
        <v>4519</v>
      </c>
      <c r="B4921" t="s">
        <v>4520</v>
      </c>
      <c r="C4921" t="s">
        <v>626</v>
      </c>
      <c r="D4921" s="4" t="str" cm="1">
        <f t="array" ref="D4921">_xlfn.TEXTJOIN("",,_xlfn.LET(_xlpm.a,MID(C4921,_xlfn.SEQUENCE(1,LEN(C4921)),1),IF(ISNUMBER(--_xlpm.a),"",_xlpm.a)))</f>
        <v>_LUNG_WINDOWS</v>
      </c>
      <c r="E4921" t="str">
        <f t="shared" si="838"/>
        <v>_LUNG_WINDOWS</v>
      </c>
      <c r="F4921" t="str">
        <f t="shared" si="840"/>
        <v>_LUNG_WINDOWS</v>
      </c>
      <c r="G4921" t="b">
        <f t="shared" si="839"/>
        <v>0</v>
      </c>
      <c r="H4921">
        <f t="shared" si="841"/>
        <v>0</v>
      </c>
      <c r="I4921">
        <f t="shared" si="842"/>
        <v>0</v>
      </c>
      <c r="J4921" t="str" cm="1">
        <f t="array" ref="J4921">IF(OR(ISNUMBER(SEARCH({"A";"B";"C";"D";"E";"F";"G";"H";"I";"J";"K";"L";"M";"N";"O";"P";"Q";"R";"S";"T";"U";"V";"W";"X";"Y";"Z"},F4921))), "TRUE", "FALSE")</f>
        <v>TRUE</v>
      </c>
      <c r="K4921">
        <f t="shared" si="843"/>
        <v>0</v>
      </c>
      <c r="L4921">
        <f t="shared" si="844"/>
        <v>1</v>
      </c>
      <c r="M4921">
        <f t="shared" si="845"/>
        <v>0</v>
      </c>
      <c r="N4921">
        <f t="shared" si="846"/>
        <v>0</v>
      </c>
      <c r="O4921">
        <f t="shared" si="848"/>
        <v>0</v>
      </c>
      <c r="P4921">
        <f t="shared" si="847"/>
        <v>0</v>
      </c>
    </row>
    <row r="4922" spans="1:16" x14ac:dyDescent="0.45">
      <c r="A4922" t="s">
        <v>4521</v>
      </c>
      <c r="B4922" t="s">
        <v>4522</v>
      </c>
      <c r="C4922" t="s">
        <v>42</v>
      </c>
      <c r="D4922" s="4" t="str" cm="1">
        <f t="array" ref="D4922">_xlfn.TEXTJOIN("",,_xlfn.LET(_xlpm.a,MID(C4922,_xlfn.SEQUENCE(1,LEN(C4922)),1),IF(ISNUMBER(--_xlpm.a),"",_xlpm.a)))</f>
        <v>_Reformatted</v>
      </c>
      <c r="E4922" t="str">
        <f t="shared" si="838"/>
        <v>_Reformatted</v>
      </c>
      <c r="F4922" t="str">
        <f t="shared" si="840"/>
        <v>_REFORMATTED</v>
      </c>
      <c r="G4922" t="b">
        <f t="shared" si="839"/>
        <v>1</v>
      </c>
      <c r="H4922">
        <f t="shared" si="841"/>
        <v>0</v>
      </c>
      <c r="I4922">
        <f t="shared" si="842"/>
        <v>0</v>
      </c>
      <c r="J4922" t="str" cm="1">
        <f t="array" ref="J4922">IF(OR(ISNUMBER(SEARCH({"A";"B";"C";"D";"E";"F";"G";"H";"I";"J";"K";"L";"M";"N";"O";"P";"Q";"R";"S";"T";"U";"V";"W";"X";"Y";"Z"},F4922))), "TRUE", "FALSE")</f>
        <v>TRUE</v>
      </c>
      <c r="K4922">
        <f t="shared" si="843"/>
        <v>0</v>
      </c>
      <c r="L4922">
        <f t="shared" si="844"/>
        <v>0</v>
      </c>
      <c r="M4922">
        <f t="shared" si="845"/>
        <v>0</v>
      </c>
      <c r="N4922">
        <f t="shared" si="846"/>
        <v>0</v>
      </c>
      <c r="O4922">
        <f t="shared" si="848"/>
        <v>0</v>
      </c>
      <c r="P4922">
        <f t="shared" si="847"/>
        <v>0</v>
      </c>
    </row>
    <row r="4923" spans="1:16" x14ac:dyDescent="0.45">
      <c r="A4923" t="s">
        <v>4521</v>
      </c>
      <c r="B4923" t="s">
        <v>4522</v>
      </c>
      <c r="C4923" t="s">
        <v>3912</v>
      </c>
      <c r="D4923" s="4" t="str" cm="1">
        <f t="array" ref="D4923">_xlfn.TEXTJOIN("",,_xlfn.LET(_xlpm.a,MID(C4923,_xlfn.SEQUENCE(1,LEN(C4923)),1),IF(ISNUMBER(--_xlpm.a),"",_xlpm.a)))</f>
        <v>_bone</v>
      </c>
      <c r="E4923" t="str">
        <f t="shared" si="838"/>
        <v>_bone</v>
      </c>
      <c r="F4923" t="str">
        <f t="shared" si="840"/>
        <v>_BONE</v>
      </c>
      <c r="G4923" t="b">
        <f t="shared" si="839"/>
        <v>0</v>
      </c>
      <c r="H4923">
        <f t="shared" si="841"/>
        <v>0</v>
      </c>
      <c r="I4923">
        <f t="shared" si="842"/>
        <v>0</v>
      </c>
      <c r="J4923" t="str" cm="1">
        <f t="array" ref="J4923">IF(OR(ISNUMBER(SEARCH({"A";"B";"C";"D";"E";"F";"G";"H";"I";"J";"K";"L";"M";"N";"O";"P";"Q";"R";"S";"T";"U";"V";"W";"X";"Y";"Z"},F4923))), "TRUE", "FALSE")</f>
        <v>TRUE</v>
      </c>
      <c r="K4923">
        <f t="shared" si="843"/>
        <v>0</v>
      </c>
      <c r="L4923">
        <f t="shared" si="844"/>
        <v>0</v>
      </c>
      <c r="M4923">
        <f t="shared" si="845"/>
        <v>0</v>
      </c>
      <c r="N4923">
        <f t="shared" si="846"/>
        <v>1</v>
      </c>
      <c r="O4923">
        <f t="shared" si="848"/>
        <v>0</v>
      </c>
      <c r="P4923">
        <f t="shared" si="847"/>
        <v>0</v>
      </c>
    </row>
    <row r="4924" spans="1:16" x14ac:dyDescent="0.45">
      <c r="A4924" t="s">
        <v>4521</v>
      </c>
      <c r="B4924" t="s">
        <v>4522</v>
      </c>
      <c r="C4924" t="s">
        <v>141</v>
      </c>
      <c r="D4924" s="4" t="str" cm="1">
        <f t="array" ref="D4924">_xlfn.TEXTJOIN("",,_xlfn.LET(_xlpm.a,MID(C4924,_xlfn.SEQUENCE(1,LEN(C4924)),1),IF(ISNUMBER(--_xlpm.a),"",_xlpm.a)))</f>
        <v>_ABD_PELVIS</v>
      </c>
      <c r="E4924" t="str">
        <f t="shared" si="838"/>
        <v>_ABD_PELVIS</v>
      </c>
      <c r="F4924" t="str">
        <f t="shared" si="840"/>
        <v>_ABD_PELVIS</v>
      </c>
      <c r="G4924" t="b">
        <f t="shared" si="839"/>
        <v>0</v>
      </c>
      <c r="H4924">
        <f t="shared" si="841"/>
        <v>1</v>
      </c>
      <c r="I4924">
        <f t="shared" si="842"/>
        <v>0</v>
      </c>
      <c r="J4924" t="str" cm="1">
        <f t="array" ref="J4924">IF(OR(ISNUMBER(SEARCH({"A";"B";"C";"D";"E";"F";"G";"H";"I";"J";"K";"L";"M";"N";"O";"P";"Q";"R";"S";"T";"U";"V";"W";"X";"Y";"Z"},F4924))), "TRUE", "FALSE")</f>
        <v>TRUE</v>
      </c>
      <c r="K4924">
        <f t="shared" si="843"/>
        <v>0</v>
      </c>
      <c r="L4924">
        <f t="shared" si="844"/>
        <v>0</v>
      </c>
      <c r="M4924">
        <f t="shared" si="845"/>
        <v>0</v>
      </c>
      <c r="N4924">
        <f t="shared" si="846"/>
        <v>0</v>
      </c>
      <c r="O4924">
        <f t="shared" si="848"/>
        <v>0</v>
      </c>
      <c r="P4924">
        <f t="shared" si="847"/>
        <v>0</v>
      </c>
    </row>
    <row r="4925" spans="1:16" x14ac:dyDescent="0.45">
      <c r="A4925" t="s">
        <v>4521</v>
      </c>
      <c r="B4925" t="s">
        <v>4522</v>
      </c>
      <c r="C4925" t="s">
        <v>142</v>
      </c>
      <c r="D4925" s="4" t="str" cm="1">
        <f t="array" ref="D4925">_xlfn.TEXTJOIN("",,_xlfn.LET(_xlpm.a,MID(C4925,_xlfn.SEQUENCE(1,LEN(C4925)),1),IF(ISNUMBER(--_xlpm.a),"",_xlpm.a)))</f>
        <v>_Reformatted</v>
      </c>
      <c r="E4925" t="str">
        <f t="shared" si="838"/>
        <v>_Reformatted</v>
      </c>
      <c r="F4925" t="str">
        <f t="shared" si="840"/>
        <v>_REFORMATTED</v>
      </c>
      <c r="G4925" t="b">
        <f t="shared" si="839"/>
        <v>1</v>
      </c>
      <c r="H4925">
        <f t="shared" si="841"/>
        <v>0</v>
      </c>
      <c r="I4925">
        <f t="shared" si="842"/>
        <v>0</v>
      </c>
      <c r="J4925" t="str" cm="1">
        <f t="array" ref="J4925">IF(OR(ISNUMBER(SEARCH({"A";"B";"C";"D";"E";"F";"G";"H";"I";"J";"K";"L";"M";"N";"O";"P";"Q";"R";"S";"T";"U";"V";"W";"X";"Y";"Z"},F4925))), "TRUE", "FALSE")</f>
        <v>TRUE</v>
      </c>
      <c r="K4925">
        <f t="shared" si="843"/>
        <v>0</v>
      </c>
      <c r="L4925">
        <f t="shared" si="844"/>
        <v>0</v>
      </c>
      <c r="M4925">
        <f t="shared" si="845"/>
        <v>0</v>
      </c>
      <c r="N4925">
        <f t="shared" si="846"/>
        <v>0</v>
      </c>
      <c r="O4925">
        <f t="shared" si="848"/>
        <v>0</v>
      </c>
      <c r="P4925">
        <f t="shared" si="847"/>
        <v>0</v>
      </c>
    </row>
    <row r="4926" spans="1:16" x14ac:dyDescent="0.45">
      <c r="A4926" t="s">
        <v>4521</v>
      </c>
      <c r="B4926" t="s">
        <v>4523</v>
      </c>
      <c r="C4926" t="s">
        <v>4385</v>
      </c>
      <c r="D4926" s="4" t="str" cm="1">
        <f t="array" ref="D4926">_xlfn.TEXTJOIN("",,_xlfn.LET(_xlpm.a,MID(C4926,_xlfn.SEQUENCE(1,LEN(C4926)),1),IF(ISNUMBER(--_xlpm.a),"",_xlpm.a)))</f>
        <v>_ABDOMEN___PELVIS</v>
      </c>
      <c r="E4926" t="str">
        <f t="shared" si="838"/>
        <v>_ABDOMEN_PELVIS</v>
      </c>
      <c r="F4926" t="str">
        <f t="shared" si="840"/>
        <v>_ABDOMEN_PELVIS</v>
      </c>
      <c r="G4926" t="b">
        <f t="shared" si="839"/>
        <v>0</v>
      </c>
      <c r="H4926">
        <f t="shared" si="841"/>
        <v>1</v>
      </c>
      <c r="I4926">
        <f t="shared" si="842"/>
        <v>0</v>
      </c>
      <c r="J4926" t="str" cm="1">
        <f t="array" ref="J4926">IF(OR(ISNUMBER(SEARCH({"A";"B";"C";"D";"E";"F";"G";"H";"I";"J";"K";"L";"M";"N";"O";"P";"Q";"R";"S";"T";"U";"V";"W";"X";"Y";"Z"},F4926))), "TRUE", "FALSE")</f>
        <v>TRUE</v>
      </c>
      <c r="K4926">
        <f t="shared" si="843"/>
        <v>0</v>
      </c>
      <c r="L4926">
        <f t="shared" si="844"/>
        <v>0</v>
      </c>
      <c r="M4926">
        <f t="shared" si="845"/>
        <v>0</v>
      </c>
      <c r="N4926">
        <f t="shared" si="846"/>
        <v>0</v>
      </c>
      <c r="O4926">
        <f t="shared" si="848"/>
        <v>0</v>
      </c>
      <c r="P4926">
        <f t="shared" si="847"/>
        <v>0</v>
      </c>
    </row>
    <row r="4927" spans="1:16" x14ac:dyDescent="0.45">
      <c r="A4927" t="s">
        <v>4521</v>
      </c>
      <c r="B4927" t="s">
        <v>4523</v>
      </c>
      <c r="C4927" t="s">
        <v>4216</v>
      </c>
      <c r="D4927" s="4" t="str" cm="1">
        <f t="array" ref="D4927">_xlfn.TEXTJOIN("",,_xlfn.LET(_xlpm.a,MID(C4927,_xlfn.SEQUENCE(1,LEN(C4927)),1),IF(ISNUMBER(--_xlpm.a),"",_xlpm.a)))</f>
        <v>_ABDOMEN___PELVIS</v>
      </c>
      <c r="E4927" t="str">
        <f t="shared" si="838"/>
        <v>_ABDOMEN_PELVIS</v>
      </c>
      <c r="F4927" t="str">
        <f t="shared" si="840"/>
        <v>_ABDOMEN_PELVIS</v>
      </c>
      <c r="G4927" t="b">
        <f t="shared" si="839"/>
        <v>0</v>
      </c>
      <c r="H4927">
        <f t="shared" si="841"/>
        <v>1</v>
      </c>
      <c r="I4927">
        <f t="shared" si="842"/>
        <v>0</v>
      </c>
      <c r="J4927" t="str" cm="1">
        <f t="array" ref="J4927">IF(OR(ISNUMBER(SEARCH({"A";"B";"C";"D";"E";"F";"G";"H";"I";"J";"K";"L";"M";"N";"O";"P";"Q";"R";"S";"T";"U";"V";"W";"X";"Y";"Z"},F4927))), "TRUE", "FALSE")</f>
        <v>TRUE</v>
      </c>
      <c r="K4927">
        <f t="shared" si="843"/>
        <v>0</v>
      </c>
      <c r="L4927">
        <f t="shared" si="844"/>
        <v>0</v>
      </c>
      <c r="M4927">
        <f t="shared" si="845"/>
        <v>0</v>
      </c>
      <c r="N4927">
        <f t="shared" si="846"/>
        <v>0</v>
      </c>
      <c r="O4927">
        <f t="shared" si="848"/>
        <v>0</v>
      </c>
      <c r="P4927">
        <f t="shared" si="847"/>
        <v>0</v>
      </c>
    </row>
    <row r="4928" spans="1:16" x14ac:dyDescent="0.45">
      <c r="A4928" t="s">
        <v>4521</v>
      </c>
      <c r="B4928" t="s">
        <v>4523</v>
      </c>
      <c r="C4928" t="s">
        <v>4524</v>
      </c>
      <c r="D4928" s="4" t="str" cm="1">
        <f t="array" ref="D4928">_xlfn.TEXTJOIN("",,_xlfn.LET(_xlpm.a,MID(C4928,_xlfn.SEQUENCE(1,LEN(C4928)),1),IF(ISNUMBER(--_xlpm.a),"",_xlpm.a)))</f>
        <v>_reformat</v>
      </c>
      <c r="E4928" t="str">
        <f t="shared" si="838"/>
        <v>_reformat</v>
      </c>
      <c r="F4928" t="str">
        <f t="shared" si="840"/>
        <v>_REFORMAT</v>
      </c>
      <c r="G4928" t="b">
        <f t="shared" si="839"/>
        <v>1</v>
      </c>
      <c r="H4928">
        <f t="shared" si="841"/>
        <v>0</v>
      </c>
      <c r="I4928">
        <f t="shared" si="842"/>
        <v>0</v>
      </c>
      <c r="J4928" t="str" cm="1">
        <f t="array" ref="J4928">IF(OR(ISNUMBER(SEARCH({"A";"B";"C";"D";"E";"F";"G";"H";"I";"J";"K";"L";"M";"N";"O";"P";"Q";"R";"S";"T";"U";"V";"W";"X";"Y";"Z"},F4928))), "TRUE", "FALSE")</f>
        <v>TRUE</v>
      </c>
      <c r="K4928">
        <f t="shared" si="843"/>
        <v>0</v>
      </c>
      <c r="L4928">
        <f t="shared" si="844"/>
        <v>0</v>
      </c>
      <c r="M4928">
        <f t="shared" si="845"/>
        <v>0</v>
      </c>
      <c r="N4928">
        <f t="shared" si="846"/>
        <v>0</v>
      </c>
      <c r="O4928">
        <f t="shared" si="848"/>
        <v>0</v>
      </c>
      <c r="P4928">
        <f t="shared" si="847"/>
        <v>0</v>
      </c>
    </row>
    <row r="4929" spans="1:16" x14ac:dyDescent="0.45">
      <c r="A4929" t="s">
        <v>4521</v>
      </c>
      <c r="B4929" t="s">
        <v>4523</v>
      </c>
      <c r="C4929" t="s">
        <v>4525</v>
      </c>
      <c r="D4929" s="4" t="str" cm="1">
        <f t="array" ref="D4929">_xlfn.TEXTJOIN("",,_xlfn.LET(_xlpm.a,MID(C4929,_xlfn.SEQUENCE(1,LEN(C4929)),1),IF(ISNUMBER(--_xlpm.a),"",_xlpm.a)))</f>
        <v>__MIN_DELAY</v>
      </c>
      <c r="E4929" t="str">
        <f t="shared" si="838"/>
        <v>_MIN_DELAY</v>
      </c>
      <c r="F4929" t="str">
        <f t="shared" si="840"/>
        <v>_MIN_DELAY</v>
      </c>
      <c r="G4929" t="b">
        <f t="shared" si="839"/>
        <v>0</v>
      </c>
      <c r="H4929">
        <f t="shared" si="841"/>
        <v>0</v>
      </c>
      <c r="I4929">
        <f t="shared" si="842"/>
        <v>0</v>
      </c>
      <c r="J4929" t="str" cm="1">
        <f t="array" ref="J4929">IF(OR(ISNUMBER(SEARCH({"A";"B";"C";"D";"E";"F";"G";"H";"I";"J";"K";"L";"M";"N";"O";"P";"Q";"R";"S";"T";"U";"V";"W";"X";"Y";"Z"},F4929))), "TRUE", "FALSE")</f>
        <v>TRUE</v>
      </c>
      <c r="K4929">
        <f t="shared" si="843"/>
        <v>0</v>
      </c>
      <c r="L4929">
        <f t="shared" si="844"/>
        <v>0</v>
      </c>
      <c r="M4929">
        <f t="shared" si="845"/>
        <v>0</v>
      </c>
      <c r="N4929">
        <f t="shared" si="846"/>
        <v>0</v>
      </c>
      <c r="O4929">
        <f t="shared" si="848"/>
        <v>0</v>
      </c>
      <c r="P4929">
        <f t="shared" si="847"/>
        <v>0</v>
      </c>
    </row>
    <row r="4930" spans="1:16" x14ac:dyDescent="0.45">
      <c r="A4930" t="s">
        <v>4521</v>
      </c>
      <c r="B4930" t="s">
        <v>4523</v>
      </c>
      <c r="C4930" t="s">
        <v>4526</v>
      </c>
      <c r="D4930" s="4" t="str" cm="1">
        <f t="array" ref="D4930">_xlfn.TEXTJOIN("",,_xlfn.LET(_xlpm.a,MID(C4930,_xlfn.SEQUENCE(1,LEN(C4930)),1),IF(ISNUMBER(--_xlpm.a),"",_xlpm.a)))</f>
        <v>_reformat</v>
      </c>
      <c r="E4930" t="str">
        <f t="shared" ref="E4930:E4993" si="849">SUBSTITUTE(SUBSTITUTE(SUBSTITUTE(D4930,"___","_"),"__","_"),"__","_")</f>
        <v>_reformat</v>
      </c>
      <c r="F4930" t="str">
        <f t="shared" si="840"/>
        <v>_REFORMAT</v>
      </c>
      <c r="G4930" t="b">
        <f t="shared" ref="G4930:G4993" si="850">OR(ISNUMBER(SEARCH("unknown",LOWER(C4930))),ISNUMBER(SEARCH("cor",LOWER(C4930))),ISNUMBER(SEARCH("sag",LOWER(C4930))),ISNUMBER(SEARCH("recon",LOWER(C4930))),ISNUMBER(SEARCH("reformat",LOWER(C4930))),ISNUMBER(SEARCH("dose",LOWER(C4930))),ISNUMBER(SEARCH("lao",LOWER(C4930))),ISNUMBER(SEARCH("rpo",LOWER(C4930))))</f>
        <v>1</v>
      </c>
      <c r="H4930">
        <f t="shared" si="841"/>
        <v>0</v>
      </c>
      <c r="I4930">
        <f t="shared" si="842"/>
        <v>0</v>
      </c>
      <c r="J4930" t="str" cm="1">
        <f t="array" ref="J4930">IF(OR(ISNUMBER(SEARCH({"A";"B";"C";"D";"E";"F";"G";"H";"I";"J";"K";"L";"M";"N";"O";"P";"Q";"R";"S";"T";"U";"V";"W";"X";"Y";"Z"},F4930))), "TRUE", "FALSE")</f>
        <v>TRUE</v>
      </c>
      <c r="K4930">
        <f t="shared" si="843"/>
        <v>0</v>
      </c>
      <c r="L4930">
        <f t="shared" si="844"/>
        <v>0</v>
      </c>
      <c r="M4930">
        <f t="shared" si="845"/>
        <v>0</v>
      </c>
      <c r="N4930">
        <f t="shared" si="846"/>
        <v>0</v>
      </c>
      <c r="O4930">
        <f t="shared" si="848"/>
        <v>0</v>
      </c>
      <c r="P4930">
        <f t="shared" si="847"/>
        <v>0</v>
      </c>
    </row>
    <row r="4931" spans="1:16" x14ac:dyDescent="0.45">
      <c r="A4931" t="s">
        <v>4521</v>
      </c>
      <c r="B4931" t="s">
        <v>4523</v>
      </c>
      <c r="C4931" t="s">
        <v>4527</v>
      </c>
      <c r="D4931" s="4" t="str" cm="1">
        <f t="array" ref="D4931">_xlfn.TEXTJOIN("",,_xlfn.LET(_xlpm.a,MID(C4931,_xlfn.SEQUENCE(1,LEN(C4931)),1),IF(ISNUMBER(--_xlpm.a),"",_xlpm.a)))</f>
        <v>_reformat</v>
      </c>
      <c r="E4931" t="str">
        <f t="shared" si="849"/>
        <v>_reformat</v>
      </c>
      <c r="F4931" t="str">
        <f t="shared" ref="F4931:F4994" si="851">UPPER(E4931)</f>
        <v>_REFORMAT</v>
      </c>
      <c r="G4931" t="b">
        <f t="shared" si="850"/>
        <v>1</v>
      </c>
      <c r="H4931">
        <f t="shared" ref="H4931:H4994" si="852">IF(AND(ISNUMBER(SEARCH("abd", LOWER(C4931))), ISNUMBER(SEARCH("pelvis", LOWER(C4931))), G4931=FALSE, J4931="TRUE"), 1, 0)</f>
        <v>0</v>
      </c>
      <c r="I4931">
        <f t="shared" ref="I4931:I4994" si="853">IF(AND(ISNUMBER(SEARCH("ax", LOWER(C4931))), G4931=FALSE, J4931="TRUE"), 1, 0)</f>
        <v>0</v>
      </c>
      <c r="J4931" t="str" cm="1">
        <f t="array" ref="J4931">IF(OR(ISNUMBER(SEARCH({"A";"B";"C";"D";"E";"F";"G";"H";"I";"J";"K";"L";"M";"N";"O";"P";"Q";"R";"S";"T";"U";"V";"W";"X";"Y";"Z"},F4931))), "TRUE", "FALSE")</f>
        <v>TRUE</v>
      </c>
      <c r="K4931">
        <f t="shared" ref="K4931:K4994" si="854">IF(AND(ISNUMBER(SEARCH("chest", LOWER(C4931))), G4931=FALSE, J4931="TRUE"), 1, 0)</f>
        <v>0</v>
      </c>
      <c r="L4931">
        <f t="shared" ref="L4931:L4994" si="855">IF(AND(ISNUMBER(SEARCH("lung", LOWER(C4931))), G4931=FALSE, J4931="TRUE"), 1, 0)</f>
        <v>0</v>
      </c>
      <c r="M4931">
        <f t="shared" ref="M4931:M4994" si="856">IF(AND(ISNUMBER(SEARCH("thin", LOWER(C4931))), G4931=FALSE, J4931="TRUE"), 1, 0)</f>
        <v>0</v>
      </c>
      <c r="N4931">
        <f t="shared" ref="N4931:N4994" si="857">IF(AND(ISNUMBER(SEARCH("bone", LOWER(C4931))), G4931=FALSE, J4931="TRUE"), 1, 0)</f>
        <v>0</v>
      </c>
      <c r="O4931">
        <f t="shared" si="848"/>
        <v>0</v>
      </c>
      <c r="P4931">
        <f t="shared" ref="P4931:P4994" si="858">IF(AND(ISNUMBER(SEARCH("body", LOWER(C4931))), G4931=FALSE, J4931="TRUE"), 1, 0)</f>
        <v>0</v>
      </c>
    </row>
    <row r="4932" spans="1:16" x14ac:dyDescent="0.45">
      <c r="A4932" t="s">
        <v>4521</v>
      </c>
      <c r="B4932" t="s">
        <v>4523</v>
      </c>
      <c r="C4932" t="s">
        <v>4528</v>
      </c>
      <c r="D4932" s="4" t="str" cm="1">
        <f t="array" ref="D4932">_xlfn.TEXTJOIN("",,_xlfn.LET(_xlpm.a,MID(C4932,_xlfn.SEQUENCE(1,LEN(C4932)),1),IF(ISNUMBER(--_xlpm.a),"",_xlpm.a)))</f>
        <v>_reformat</v>
      </c>
      <c r="E4932" t="str">
        <f t="shared" si="849"/>
        <v>_reformat</v>
      </c>
      <c r="F4932" t="str">
        <f t="shared" si="851"/>
        <v>_REFORMAT</v>
      </c>
      <c r="G4932" t="b">
        <f t="shared" si="850"/>
        <v>1</v>
      </c>
      <c r="H4932">
        <f t="shared" si="852"/>
        <v>0</v>
      </c>
      <c r="I4932">
        <f t="shared" si="853"/>
        <v>0</v>
      </c>
      <c r="J4932" t="str" cm="1">
        <f t="array" ref="J4932">IF(OR(ISNUMBER(SEARCH({"A";"B";"C";"D";"E";"F";"G";"H";"I";"J";"K";"L";"M";"N";"O";"P";"Q";"R";"S";"T";"U";"V";"W";"X";"Y";"Z"},F4932))), "TRUE", "FALSE")</f>
        <v>TRUE</v>
      </c>
      <c r="K4932">
        <f t="shared" si="854"/>
        <v>0</v>
      </c>
      <c r="L4932">
        <f t="shared" si="855"/>
        <v>0</v>
      </c>
      <c r="M4932">
        <f t="shared" si="856"/>
        <v>0</v>
      </c>
      <c r="N4932">
        <f t="shared" si="857"/>
        <v>0</v>
      </c>
      <c r="O4932">
        <f t="shared" si="848"/>
        <v>0</v>
      </c>
      <c r="P4932">
        <f t="shared" si="858"/>
        <v>0</v>
      </c>
    </row>
    <row r="4933" spans="1:16" x14ac:dyDescent="0.45">
      <c r="A4933" t="s">
        <v>4521</v>
      </c>
      <c r="B4933" t="s">
        <v>4523</v>
      </c>
      <c r="C4933" t="s">
        <v>4529</v>
      </c>
      <c r="D4933" s="4" t="str" cm="1">
        <f t="array" ref="D4933">_xlfn.TEXTJOIN("",,_xlfn.LET(_xlpm.a,MID(C4933,_xlfn.SEQUENCE(1,LEN(C4933)),1),IF(ISNUMBER(--_xlpm.a),"",_xlpm.a)))</f>
        <v>_bone</v>
      </c>
      <c r="E4933" t="str">
        <f t="shared" si="849"/>
        <v>_bone</v>
      </c>
      <c r="F4933" t="str">
        <f t="shared" si="851"/>
        <v>_BONE</v>
      </c>
      <c r="G4933" t="b">
        <f t="shared" si="850"/>
        <v>0</v>
      </c>
      <c r="H4933">
        <f t="shared" si="852"/>
        <v>0</v>
      </c>
      <c r="I4933">
        <f t="shared" si="853"/>
        <v>0</v>
      </c>
      <c r="J4933" t="str" cm="1">
        <f t="array" ref="J4933">IF(OR(ISNUMBER(SEARCH({"A";"B";"C";"D";"E";"F";"G";"H";"I";"J";"K";"L";"M";"N";"O";"P";"Q";"R";"S";"T";"U";"V";"W";"X";"Y";"Z"},F4933))), "TRUE", "FALSE")</f>
        <v>TRUE</v>
      </c>
      <c r="K4933">
        <f t="shared" si="854"/>
        <v>0</v>
      </c>
      <c r="L4933">
        <f t="shared" si="855"/>
        <v>0</v>
      </c>
      <c r="M4933">
        <f t="shared" si="856"/>
        <v>0</v>
      </c>
      <c r="N4933">
        <f t="shared" si="857"/>
        <v>1</v>
      </c>
      <c r="O4933">
        <f t="shared" si="848"/>
        <v>0</v>
      </c>
      <c r="P4933">
        <f t="shared" si="858"/>
        <v>0</v>
      </c>
    </row>
    <row r="4934" spans="1:16" x14ac:dyDescent="0.45">
      <c r="A4934" t="s">
        <v>4521</v>
      </c>
      <c r="B4934" t="s">
        <v>4523</v>
      </c>
      <c r="C4934" t="s">
        <v>4530</v>
      </c>
      <c r="D4934" s="4" t="str" cm="1">
        <f t="array" ref="D4934">_xlfn.TEXTJOIN("",,_xlfn.LET(_xlpm.a,MID(C4934,_xlfn.SEQUENCE(1,LEN(C4934)),1),IF(ISNUMBER(--_xlpm.a),"",_xlpm.a)))</f>
        <v>_reformat</v>
      </c>
      <c r="E4934" t="str">
        <f t="shared" si="849"/>
        <v>_reformat</v>
      </c>
      <c r="F4934" t="str">
        <f t="shared" si="851"/>
        <v>_REFORMAT</v>
      </c>
      <c r="G4934" t="b">
        <f t="shared" si="850"/>
        <v>1</v>
      </c>
      <c r="H4934">
        <f t="shared" si="852"/>
        <v>0</v>
      </c>
      <c r="I4934">
        <f t="shared" si="853"/>
        <v>0</v>
      </c>
      <c r="J4934" t="str" cm="1">
        <f t="array" ref="J4934">IF(OR(ISNUMBER(SEARCH({"A";"B";"C";"D";"E";"F";"G";"H";"I";"J";"K";"L";"M";"N";"O";"P";"Q";"R";"S";"T";"U";"V";"W";"X";"Y";"Z"},F4934))), "TRUE", "FALSE")</f>
        <v>TRUE</v>
      </c>
      <c r="K4934">
        <f t="shared" si="854"/>
        <v>0</v>
      </c>
      <c r="L4934">
        <f t="shared" si="855"/>
        <v>0</v>
      </c>
      <c r="M4934">
        <f t="shared" si="856"/>
        <v>0</v>
      </c>
      <c r="N4934">
        <f t="shared" si="857"/>
        <v>0</v>
      </c>
      <c r="O4934">
        <f t="shared" si="848"/>
        <v>0</v>
      </c>
      <c r="P4934">
        <f t="shared" si="858"/>
        <v>0</v>
      </c>
    </row>
    <row r="4935" spans="1:16" x14ac:dyDescent="0.45">
      <c r="A4935" t="s">
        <v>4521</v>
      </c>
      <c r="B4935" t="s">
        <v>4523</v>
      </c>
      <c r="C4935" t="s">
        <v>4531</v>
      </c>
      <c r="D4935" s="4" t="str" cm="1">
        <f t="array" ref="D4935">_xlfn.TEXTJOIN("",,_xlfn.LET(_xlpm.a,MID(C4935,_xlfn.SEQUENCE(1,LEN(C4935)),1),IF(ISNUMBER(--_xlpm.a),"",_xlpm.a)))</f>
        <v>_reformat</v>
      </c>
      <c r="E4935" t="str">
        <f t="shared" si="849"/>
        <v>_reformat</v>
      </c>
      <c r="F4935" t="str">
        <f t="shared" si="851"/>
        <v>_REFORMAT</v>
      </c>
      <c r="G4935" t="b">
        <f t="shared" si="850"/>
        <v>1</v>
      </c>
      <c r="H4935">
        <f t="shared" si="852"/>
        <v>0</v>
      </c>
      <c r="I4935">
        <f t="shared" si="853"/>
        <v>0</v>
      </c>
      <c r="J4935" t="str" cm="1">
        <f t="array" ref="J4935">IF(OR(ISNUMBER(SEARCH({"A";"B";"C";"D";"E";"F";"G";"H";"I";"J";"K";"L";"M";"N";"O";"P";"Q";"R";"S";"T";"U";"V";"W";"X";"Y";"Z"},F4935))), "TRUE", "FALSE")</f>
        <v>TRUE</v>
      </c>
      <c r="K4935">
        <f t="shared" si="854"/>
        <v>0</v>
      </c>
      <c r="L4935">
        <f t="shared" si="855"/>
        <v>0</v>
      </c>
      <c r="M4935">
        <f t="shared" si="856"/>
        <v>0</v>
      </c>
      <c r="N4935">
        <f t="shared" si="857"/>
        <v>0</v>
      </c>
      <c r="O4935">
        <f t="shared" si="848"/>
        <v>0</v>
      </c>
      <c r="P4935">
        <f t="shared" si="858"/>
        <v>0</v>
      </c>
    </row>
    <row r="4936" spans="1:16" x14ac:dyDescent="0.45">
      <c r="A4936" t="s">
        <v>4532</v>
      </c>
      <c r="B4936" t="s">
        <v>4533</v>
      </c>
      <c r="C4936" t="s">
        <v>3739</v>
      </c>
      <c r="D4936" s="4" t="str" cm="1">
        <f t="array" ref="D4936">_xlfn.TEXTJOIN("",,_xlfn.LET(_xlpm.a,MID(C4936,_xlfn.SEQUENCE(1,LEN(C4936)),1),IF(ISNUMBER(--_xlpm.a),"",_xlpm.a)))</f>
        <v>_AbdPelvis_____Bf</v>
      </c>
      <c r="E4936" t="str">
        <f t="shared" si="849"/>
        <v>_AbdPelvis_Bf</v>
      </c>
      <c r="F4936" t="str">
        <f t="shared" si="851"/>
        <v>_ABDPELVIS_BF</v>
      </c>
      <c r="G4936" t="b">
        <f t="shared" si="850"/>
        <v>0</v>
      </c>
      <c r="H4936">
        <f t="shared" si="852"/>
        <v>1</v>
      </c>
      <c r="I4936">
        <f t="shared" si="853"/>
        <v>0</v>
      </c>
      <c r="J4936" t="str" cm="1">
        <f t="array" ref="J4936">IF(OR(ISNUMBER(SEARCH({"A";"B";"C";"D";"E";"F";"G";"H";"I";"J";"K";"L";"M";"N";"O";"P";"Q";"R";"S";"T";"U";"V";"W";"X";"Y";"Z"},F4936))), "TRUE", "FALSE")</f>
        <v>TRUE</v>
      </c>
      <c r="K4936">
        <f t="shared" si="854"/>
        <v>0</v>
      </c>
      <c r="L4936">
        <f t="shared" si="855"/>
        <v>0</v>
      </c>
      <c r="M4936">
        <f t="shared" si="856"/>
        <v>0</v>
      </c>
      <c r="N4936">
        <f t="shared" si="857"/>
        <v>0</v>
      </c>
      <c r="O4936">
        <f t="shared" si="848"/>
        <v>0</v>
      </c>
      <c r="P4936">
        <f t="shared" si="858"/>
        <v>0</v>
      </c>
    </row>
    <row r="4937" spans="1:16" x14ac:dyDescent="0.45">
      <c r="A4937" t="s">
        <v>4534</v>
      </c>
      <c r="B4937" t="s">
        <v>4535</v>
      </c>
      <c r="C4937" t="s">
        <v>1341</v>
      </c>
      <c r="D4937" s="4" t="str" cm="1">
        <f t="array" ref="D4937">_xlfn.TEXTJOIN("",,_xlfn.LET(_xlpm.a,MID(C4937,_xlfn.SEQUENCE(1,LEN(C4937)),1),IF(ISNUMBER(--_xlpm.a),"",_xlpm.a)))</f>
        <v>_Trauma_Arch_Abdomen_Pelvis</v>
      </c>
      <c r="E4937" t="str">
        <f t="shared" si="849"/>
        <v>_Trauma_Arch_Abdomen_Pelvis</v>
      </c>
      <c r="F4937" t="str">
        <f t="shared" si="851"/>
        <v>_TRAUMA_ARCH_ABDOMEN_PELVIS</v>
      </c>
      <c r="G4937" t="b">
        <f t="shared" si="850"/>
        <v>0</v>
      </c>
      <c r="H4937">
        <f t="shared" si="852"/>
        <v>1</v>
      </c>
      <c r="I4937">
        <f t="shared" si="853"/>
        <v>0</v>
      </c>
      <c r="J4937" t="str" cm="1">
        <f t="array" ref="J4937">IF(OR(ISNUMBER(SEARCH({"A";"B";"C";"D";"E";"F";"G";"H";"I";"J";"K";"L";"M";"N";"O";"P";"Q";"R";"S";"T";"U";"V";"W";"X";"Y";"Z"},F4937))), "TRUE", "FALSE")</f>
        <v>TRUE</v>
      </c>
      <c r="K4937">
        <f t="shared" si="854"/>
        <v>0</v>
      </c>
      <c r="L4937">
        <f t="shared" si="855"/>
        <v>0</v>
      </c>
      <c r="M4937">
        <f t="shared" si="856"/>
        <v>0</v>
      </c>
      <c r="N4937">
        <f t="shared" si="857"/>
        <v>0</v>
      </c>
      <c r="O4937">
        <f t="shared" si="848"/>
        <v>0</v>
      </c>
      <c r="P4937">
        <f t="shared" si="858"/>
        <v>0</v>
      </c>
    </row>
    <row r="4938" spans="1:16" x14ac:dyDescent="0.45">
      <c r="A4938" t="s">
        <v>4536</v>
      </c>
      <c r="B4938" t="s">
        <v>4537</v>
      </c>
      <c r="C4938" t="s">
        <v>4538</v>
      </c>
      <c r="D4938" s="4" t="str" cm="1">
        <f t="array" ref="D4938">_xlfn.TEXTJOIN("",,_xlfn.LET(_xlpm.a,MID(C4938,_xlfn.SEQUENCE(1,LEN(C4938)),1),IF(ISNUMBER(--_xlpm.a),"",_xlpm.a)))</f>
        <v>_CORONAL_SPINE</v>
      </c>
      <c r="E4938" t="str">
        <f t="shared" si="849"/>
        <v>_CORONAL_SPINE</v>
      </c>
      <c r="F4938" t="str">
        <f t="shared" si="851"/>
        <v>_CORONAL_SPINE</v>
      </c>
      <c r="G4938" t="b">
        <f t="shared" si="850"/>
        <v>1</v>
      </c>
      <c r="H4938">
        <f t="shared" si="852"/>
        <v>0</v>
      </c>
      <c r="I4938">
        <f t="shared" si="853"/>
        <v>0</v>
      </c>
      <c r="J4938" t="str" cm="1">
        <f t="array" ref="J4938">IF(OR(ISNUMBER(SEARCH({"A";"B";"C";"D";"E";"F";"G";"H";"I";"J";"K";"L";"M";"N";"O";"P";"Q";"R";"S";"T";"U";"V";"W";"X";"Y";"Z"},F4938))), "TRUE", "FALSE")</f>
        <v>TRUE</v>
      </c>
      <c r="K4938">
        <f t="shared" si="854"/>
        <v>0</v>
      </c>
      <c r="L4938">
        <f t="shared" si="855"/>
        <v>0</v>
      </c>
      <c r="M4938">
        <f t="shared" si="856"/>
        <v>0</v>
      </c>
      <c r="N4938">
        <f t="shared" si="857"/>
        <v>0</v>
      </c>
      <c r="O4938">
        <f t="shared" si="848"/>
        <v>0</v>
      </c>
      <c r="P4938">
        <f t="shared" si="858"/>
        <v>0</v>
      </c>
    </row>
    <row r="4939" spans="1:16" x14ac:dyDescent="0.45">
      <c r="A4939" t="s">
        <v>4536</v>
      </c>
      <c r="B4939" t="s">
        <v>4537</v>
      </c>
      <c r="C4939" t="s">
        <v>716</v>
      </c>
      <c r="D4939" s="4" t="str" cm="1">
        <f t="array" ref="D4939">_xlfn.TEXTJOIN("",,_xlfn.LET(_xlpm.a,MID(C4939,_xlfn.SEQUENCE(1,LEN(C4939)),1),IF(ISNUMBER(--_xlpm.a),"",_xlpm.a)))</f>
        <v>_Abd_Pelvis</v>
      </c>
      <c r="E4939" t="str">
        <f t="shared" si="849"/>
        <v>_Abd_Pelvis</v>
      </c>
      <c r="F4939" t="str">
        <f t="shared" si="851"/>
        <v>_ABD_PELVIS</v>
      </c>
      <c r="G4939" t="b">
        <f t="shared" si="850"/>
        <v>0</v>
      </c>
      <c r="H4939">
        <f t="shared" si="852"/>
        <v>1</v>
      </c>
      <c r="I4939">
        <f t="shared" si="853"/>
        <v>0</v>
      </c>
      <c r="J4939" t="str" cm="1">
        <f t="array" ref="J4939">IF(OR(ISNUMBER(SEARCH({"A";"B";"C";"D";"E";"F";"G";"H";"I";"J";"K";"L";"M";"N";"O";"P";"Q";"R";"S";"T";"U";"V";"W";"X";"Y";"Z"},F4939))), "TRUE", "FALSE")</f>
        <v>TRUE</v>
      </c>
      <c r="K4939">
        <f t="shared" si="854"/>
        <v>0</v>
      </c>
      <c r="L4939">
        <f t="shared" si="855"/>
        <v>0</v>
      </c>
      <c r="M4939">
        <f t="shared" si="856"/>
        <v>0</v>
      </c>
      <c r="N4939">
        <f t="shared" si="857"/>
        <v>0</v>
      </c>
      <c r="O4939">
        <f t="shared" si="848"/>
        <v>0</v>
      </c>
      <c r="P4939">
        <f t="shared" si="858"/>
        <v>0</v>
      </c>
    </row>
    <row r="4940" spans="1:16" x14ac:dyDescent="0.45">
      <c r="A4940" t="s">
        <v>4536</v>
      </c>
      <c r="B4940" t="s">
        <v>4537</v>
      </c>
      <c r="C4940" t="s">
        <v>4539</v>
      </c>
      <c r="D4940" s="4" t="str" cm="1">
        <f t="array" ref="D4940">_xlfn.TEXTJOIN("",,_xlfn.LET(_xlpm.a,MID(C4940,_xlfn.SEQUENCE(1,LEN(C4940)),1),IF(ISNUMBER(--_xlpm.a),"",_xlpm.a)))</f>
        <v>_SAGITTAL_SPINE</v>
      </c>
      <c r="E4940" t="str">
        <f t="shared" si="849"/>
        <v>_SAGITTAL_SPINE</v>
      </c>
      <c r="F4940" t="str">
        <f t="shared" si="851"/>
        <v>_SAGITTAL_SPINE</v>
      </c>
      <c r="G4940" t="b">
        <f t="shared" si="850"/>
        <v>1</v>
      </c>
      <c r="H4940">
        <f t="shared" si="852"/>
        <v>0</v>
      </c>
      <c r="I4940">
        <f t="shared" si="853"/>
        <v>0</v>
      </c>
      <c r="J4940" t="str" cm="1">
        <f t="array" ref="J4940">IF(OR(ISNUMBER(SEARCH({"A";"B";"C";"D";"E";"F";"G";"H";"I";"J";"K";"L";"M";"N";"O";"P";"Q";"R";"S";"T";"U";"V";"W";"X";"Y";"Z"},F4940))), "TRUE", "FALSE")</f>
        <v>TRUE</v>
      </c>
      <c r="K4940">
        <f t="shared" si="854"/>
        <v>0</v>
      </c>
      <c r="L4940">
        <f t="shared" si="855"/>
        <v>0</v>
      </c>
      <c r="M4940">
        <f t="shared" si="856"/>
        <v>0</v>
      </c>
      <c r="N4940">
        <f t="shared" si="857"/>
        <v>0</v>
      </c>
      <c r="O4940">
        <f t="shared" si="848"/>
        <v>0</v>
      </c>
      <c r="P4940">
        <f t="shared" si="858"/>
        <v>0</v>
      </c>
    </row>
    <row r="4941" spans="1:16" x14ac:dyDescent="0.45">
      <c r="A4941" t="s">
        <v>4536</v>
      </c>
      <c r="B4941" t="s">
        <v>4537</v>
      </c>
      <c r="C4941" t="s">
        <v>1729</v>
      </c>
      <c r="D4941" s="4" t="str" cm="1">
        <f t="array" ref="D4941">_xlfn.TEXTJOIN("",,_xlfn.LET(_xlpm.a,MID(C4941,_xlfn.SEQUENCE(1,LEN(C4941)),1),IF(ISNUMBER(--_xlpm.a),"",_xlpm.a)))</f>
        <v>_CORONALS</v>
      </c>
      <c r="E4941" t="str">
        <f t="shared" si="849"/>
        <v>_CORONALS</v>
      </c>
      <c r="F4941" t="str">
        <f t="shared" si="851"/>
        <v>_CORONALS</v>
      </c>
      <c r="G4941" t="b">
        <f t="shared" si="850"/>
        <v>1</v>
      </c>
      <c r="H4941">
        <f t="shared" si="852"/>
        <v>0</v>
      </c>
      <c r="I4941">
        <f t="shared" si="853"/>
        <v>0</v>
      </c>
      <c r="J4941" t="str" cm="1">
        <f t="array" ref="J4941">IF(OR(ISNUMBER(SEARCH({"A";"B";"C";"D";"E";"F";"G";"H";"I";"J";"K";"L";"M";"N";"O";"P";"Q";"R";"S";"T";"U";"V";"W";"X";"Y";"Z"},F4941))), "TRUE", "FALSE")</f>
        <v>TRUE</v>
      </c>
      <c r="K4941">
        <f t="shared" si="854"/>
        <v>0</v>
      </c>
      <c r="L4941">
        <f t="shared" si="855"/>
        <v>0</v>
      </c>
      <c r="M4941">
        <f t="shared" si="856"/>
        <v>0</v>
      </c>
      <c r="N4941">
        <f t="shared" si="857"/>
        <v>0</v>
      </c>
      <c r="O4941">
        <f t="shared" si="848"/>
        <v>0</v>
      </c>
      <c r="P4941">
        <f t="shared" si="858"/>
        <v>0</v>
      </c>
    </row>
    <row r="4942" spans="1:16" x14ac:dyDescent="0.45">
      <c r="A4942" t="s">
        <v>4536</v>
      </c>
      <c r="B4942" t="s">
        <v>4537</v>
      </c>
      <c r="C4942" t="s">
        <v>1728</v>
      </c>
      <c r="D4942" s="4" t="str" cm="1">
        <f t="array" ref="D4942">_xlfn.TEXTJOIN("",,_xlfn.LET(_xlpm.a,MID(C4942,_xlfn.SEQUENCE(1,LEN(C4942)),1),IF(ISNUMBER(--_xlpm.a),"",_xlpm.a)))</f>
        <v>_LUNGS</v>
      </c>
      <c r="E4942" t="str">
        <f t="shared" si="849"/>
        <v>_LUNGS</v>
      </c>
      <c r="F4942" t="str">
        <f t="shared" si="851"/>
        <v>_LUNGS</v>
      </c>
      <c r="G4942" t="b">
        <f t="shared" si="850"/>
        <v>0</v>
      </c>
      <c r="H4942">
        <f t="shared" si="852"/>
        <v>0</v>
      </c>
      <c r="I4942">
        <f t="shared" si="853"/>
        <v>0</v>
      </c>
      <c r="J4942" t="str" cm="1">
        <f t="array" ref="J4942">IF(OR(ISNUMBER(SEARCH({"A";"B";"C";"D";"E";"F";"G";"H";"I";"J";"K";"L";"M";"N";"O";"P";"Q";"R";"S";"T";"U";"V";"W";"X";"Y";"Z"},F4942))), "TRUE", "FALSE")</f>
        <v>TRUE</v>
      </c>
      <c r="K4942">
        <f t="shared" si="854"/>
        <v>0</v>
      </c>
      <c r="L4942">
        <f t="shared" si="855"/>
        <v>1</v>
      </c>
      <c r="M4942">
        <f t="shared" si="856"/>
        <v>0</v>
      </c>
      <c r="N4942">
        <f t="shared" si="857"/>
        <v>0</v>
      </c>
      <c r="O4942">
        <f t="shared" si="848"/>
        <v>0</v>
      </c>
      <c r="P4942">
        <f t="shared" si="858"/>
        <v>0</v>
      </c>
    </row>
    <row r="4943" spans="1:16" x14ac:dyDescent="0.45">
      <c r="A4943" t="s">
        <v>4540</v>
      </c>
      <c r="B4943" t="s">
        <v>4541</v>
      </c>
      <c r="C4943" t="s">
        <v>1636</v>
      </c>
      <c r="D4943" s="4" t="str" cm="1">
        <f t="array" ref="D4943">_xlfn.TEXTJOIN("",,_xlfn.LET(_xlpm.a,MID(C4943,_xlfn.SEQUENCE(1,LEN(C4943)),1),IF(ISNUMBER(--_xlpm.a),"",_xlpm.a)))</f>
        <v>_COR_MPR</v>
      </c>
      <c r="E4943" t="str">
        <f t="shared" si="849"/>
        <v>_COR_MPR</v>
      </c>
      <c r="F4943" t="str">
        <f t="shared" si="851"/>
        <v>_COR_MPR</v>
      </c>
      <c r="G4943" t="b">
        <f t="shared" si="850"/>
        <v>1</v>
      </c>
      <c r="H4943">
        <f t="shared" si="852"/>
        <v>0</v>
      </c>
      <c r="I4943">
        <f t="shared" si="853"/>
        <v>0</v>
      </c>
      <c r="J4943" t="str" cm="1">
        <f t="array" ref="J4943">IF(OR(ISNUMBER(SEARCH({"A";"B";"C";"D";"E";"F";"G";"H";"I";"J";"K";"L";"M";"N";"O";"P";"Q";"R";"S";"T";"U";"V";"W";"X";"Y";"Z"},F4943))), "TRUE", "FALSE")</f>
        <v>TRUE</v>
      </c>
      <c r="K4943">
        <f t="shared" si="854"/>
        <v>0</v>
      </c>
      <c r="L4943">
        <f t="shared" si="855"/>
        <v>0</v>
      </c>
      <c r="M4943">
        <f t="shared" si="856"/>
        <v>0</v>
      </c>
      <c r="N4943">
        <f t="shared" si="857"/>
        <v>0</v>
      </c>
      <c r="O4943">
        <f t="shared" si="848"/>
        <v>0</v>
      </c>
      <c r="P4943">
        <f t="shared" si="858"/>
        <v>0</v>
      </c>
    </row>
    <row r="4944" spans="1:16" x14ac:dyDescent="0.45">
      <c r="A4944" t="s">
        <v>4540</v>
      </c>
      <c r="B4944" t="s">
        <v>4541</v>
      </c>
      <c r="C4944" t="s">
        <v>896</v>
      </c>
      <c r="D4944" s="4" t="str" cm="1">
        <f t="array" ref="D4944">_xlfn.TEXTJOIN("",,_xlfn.LET(_xlpm.a,MID(C4944,_xlfn.SEQUENCE(1,LEN(C4944)),1),IF(ISNUMBER(--_xlpm.a),"",_xlpm.a)))</f>
        <v>_THINS__iDose___</v>
      </c>
      <c r="E4944" t="str">
        <f t="shared" si="849"/>
        <v>_THINS_iDose_</v>
      </c>
      <c r="F4944" t="str">
        <f t="shared" si="851"/>
        <v>_THINS_IDOSE_</v>
      </c>
      <c r="G4944" t="b">
        <f t="shared" si="850"/>
        <v>1</v>
      </c>
      <c r="H4944">
        <f t="shared" si="852"/>
        <v>0</v>
      </c>
      <c r="I4944">
        <f t="shared" si="853"/>
        <v>0</v>
      </c>
      <c r="J4944" t="str" cm="1">
        <f t="array" ref="J4944">IF(OR(ISNUMBER(SEARCH({"A";"B";"C";"D";"E";"F";"G";"H";"I";"J";"K";"L";"M";"N";"O";"P";"Q";"R";"S";"T";"U";"V";"W";"X";"Y";"Z"},F4944))), "TRUE", "FALSE")</f>
        <v>TRUE</v>
      </c>
      <c r="K4944">
        <f t="shared" si="854"/>
        <v>0</v>
      </c>
      <c r="L4944">
        <f t="shared" si="855"/>
        <v>0</v>
      </c>
      <c r="M4944">
        <f t="shared" si="856"/>
        <v>0</v>
      </c>
      <c r="N4944">
        <f t="shared" si="857"/>
        <v>0</v>
      </c>
      <c r="O4944">
        <f t="shared" si="848"/>
        <v>0</v>
      </c>
      <c r="P4944">
        <f t="shared" si="858"/>
        <v>0</v>
      </c>
    </row>
    <row r="4945" spans="1:16" x14ac:dyDescent="0.45">
      <c r="A4945" t="s">
        <v>4540</v>
      </c>
      <c r="B4945" t="s">
        <v>4541</v>
      </c>
      <c r="C4945" t="s">
        <v>1637</v>
      </c>
      <c r="D4945" s="4" t="str" cm="1">
        <f t="array" ref="D4945">_xlfn.TEXTJOIN("",,_xlfn.LET(_xlpm.a,MID(C4945,_xlfn.SEQUENCE(1,LEN(C4945)),1),IF(ISNUMBER(--_xlpm.a),"",_xlpm.a)))</f>
        <v>_SAG_MPR</v>
      </c>
      <c r="E4945" t="str">
        <f t="shared" si="849"/>
        <v>_SAG_MPR</v>
      </c>
      <c r="F4945" t="str">
        <f t="shared" si="851"/>
        <v>_SAG_MPR</v>
      </c>
      <c r="G4945" t="b">
        <f t="shared" si="850"/>
        <v>1</v>
      </c>
      <c r="H4945">
        <f t="shared" si="852"/>
        <v>0</v>
      </c>
      <c r="I4945">
        <f t="shared" si="853"/>
        <v>0</v>
      </c>
      <c r="J4945" t="str" cm="1">
        <f t="array" ref="J4945">IF(OR(ISNUMBER(SEARCH({"A";"B";"C";"D";"E";"F";"G";"H";"I";"J";"K";"L";"M";"N";"O";"P";"Q";"R";"S";"T";"U";"V";"W";"X";"Y";"Z"},F4945))), "TRUE", "FALSE")</f>
        <v>TRUE</v>
      </c>
      <c r="K4945">
        <f t="shared" si="854"/>
        <v>0</v>
      </c>
      <c r="L4945">
        <f t="shared" si="855"/>
        <v>0</v>
      </c>
      <c r="M4945">
        <f t="shared" si="856"/>
        <v>0</v>
      </c>
      <c r="N4945">
        <f t="shared" si="857"/>
        <v>0</v>
      </c>
      <c r="O4945">
        <f t="shared" ref="O4945:O5008" si="859">IF(AND(ISNUMBER(SEARCH("kidney", LOWER(C4945))), G4945=FALSE, J4945="TRUE"), 1, 0)</f>
        <v>0</v>
      </c>
      <c r="P4945">
        <f t="shared" si="858"/>
        <v>0</v>
      </c>
    </row>
    <row r="4946" spans="1:16" x14ac:dyDescent="0.45">
      <c r="A4946" t="s">
        <v>4540</v>
      </c>
      <c r="B4946" t="s">
        <v>4541</v>
      </c>
      <c r="C4946" t="s">
        <v>258</v>
      </c>
      <c r="D4946" s="4" t="str" cm="1">
        <f t="array" ref="D4946">_xlfn.TEXTJOIN("",,_xlfn.LET(_xlpm.a,MID(C4946,_xlfn.SEQUENCE(1,LEN(C4946)),1),IF(ISNUMBER(--_xlpm.a),"",_xlpm.a)))</f>
        <v>_PELVIS_HIP__iDose___</v>
      </c>
      <c r="E4946" t="str">
        <f t="shared" si="849"/>
        <v>_PELVIS_HIP_iDose_</v>
      </c>
      <c r="F4946" t="str">
        <f t="shared" si="851"/>
        <v>_PELVIS_HIP_IDOSE_</v>
      </c>
      <c r="G4946" t="b">
        <f t="shared" si="850"/>
        <v>1</v>
      </c>
      <c r="H4946">
        <f t="shared" si="852"/>
        <v>0</v>
      </c>
      <c r="I4946">
        <f t="shared" si="853"/>
        <v>0</v>
      </c>
      <c r="J4946" t="str" cm="1">
        <f t="array" ref="J4946">IF(OR(ISNUMBER(SEARCH({"A";"B";"C";"D";"E";"F";"G";"H";"I";"J";"K";"L";"M";"N";"O";"P";"Q";"R";"S";"T";"U";"V";"W";"X";"Y";"Z"},F4946))), "TRUE", "FALSE")</f>
        <v>TRUE</v>
      </c>
      <c r="K4946">
        <f t="shared" si="854"/>
        <v>0</v>
      </c>
      <c r="L4946">
        <f t="shared" si="855"/>
        <v>0</v>
      </c>
      <c r="M4946">
        <f t="shared" si="856"/>
        <v>0</v>
      </c>
      <c r="N4946">
        <f t="shared" si="857"/>
        <v>0</v>
      </c>
      <c r="O4946">
        <f t="shared" si="859"/>
        <v>0</v>
      </c>
      <c r="P4946">
        <f t="shared" si="858"/>
        <v>0</v>
      </c>
    </row>
    <row r="4947" spans="1:16" x14ac:dyDescent="0.45">
      <c r="A4947" t="s">
        <v>4542</v>
      </c>
      <c r="B4947" t="s">
        <v>4543</v>
      </c>
      <c r="C4947" t="s">
        <v>4544</v>
      </c>
      <c r="D4947" s="4" t="str" cm="1">
        <f t="array" ref="D4947">_xlfn.TEXTJOIN("",,_xlfn.LET(_xlpm.a,MID(C4947,_xlfn.SEQUENCE(1,LEN(C4947)),1),IF(ISNUMBER(--_xlpm.a),"",_xlpm.a)))</f>
        <v>_ML_OMI</v>
      </c>
      <c r="E4947" t="str">
        <f t="shared" si="849"/>
        <v>_ML_OMI</v>
      </c>
      <c r="F4947" t="str">
        <f t="shared" si="851"/>
        <v>_ML_OMI</v>
      </c>
      <c r="G4947" t="b">
        <f t="shared" si="850"/>
        <v>0</v>
      </c>
      <c r="H4947">
        <f t="shared" si="852"/>
        <v>0</v>
      </c>
      <c r="I4947">
        <f t="shared" si="853"/>
        <v>0</v>
      </c>
      <c r="J4947" t="str" cm="1">
        <f t="array" ref="J4947">IF(OR(ISNUMBER(SEARCH({"A";"B";"C";"D";"E";"F";"G";"H";"I";"J";"K";"L";"M";"N";"O";"P";"Q";"R";"S";"T";"U";"V";"W";"X";"Y";"Z"},F4947))), "TRUE", "FALSE")</f>
        <v>TRUE</v>
      </c>
      <c r="K4947">
        <f t="shared" si="854"/>
        <v>0</v>
      </c>
      <c r="L4947">
        <f t="shared" si="855"/>
        <v>0</v>
      </c>
      <c r="M4947">
        <f t="shared" si="856"/>
        <v>0</v>
      </c>
      <c r="N4947">
        <f t="shared" si="857"/>
        <v>0</v>
      </c>
      <c r="O4947">
        <f t="shared" si="859"/>
        <v>0</v>
      </c>
      <c r="P4947">
        <f t="shared" si="858"/>
        <v>0</v>
      </c>
    </row>
    <row r="4948" spans="1:16" x14ac:dyDescent="0.45">
      <c r="A4948" t="s">
        <v>4545</v>
      </c>
      <c r="B4948" t="s">
        <v>4546</v>
      </c>
      <c r="C4948" t="s">
        <v>234</v>
      </c>
      <c r="D4948" s="4" t="str" cm="1">
        <f t="array" ref="D4948">_xlfn.TEXTJOIN("",,_xlfn.LET(_xlpm.a,MID(C4948,_xlfn.SEQUENCE(1,LEN(C4948)),1),IF(ISNUMBER(--_xlpm.a),"",_xlpm.a)))</f>
        <v>_Reformatted</v>
      </c>
      <c r="E4948" t="str">
        <f t="shared" si="849"/>
        <v>_Reformatted</v>
      </c>
      <c r="F4948" t="str">
        <f t="shared" si="851"/>
        <v>_REFORMATTED</v>
      </c>
      <c r="G4948" t="b">
        <f t="shared" si="850"/>
        <v>1</v>
      </c>
      <c r="H4948">
        <f t="shared" si="852"/>
        <v>0</v>
      </c>
      <c r="I4948">
        <f t="shared" si="853"/>
        <v>0</v>
      </c>
      <c r="J4948" t="str" cm="1">
        <f t="array" ref="J4948">IF(OR(ISNUMBER(SEARCH({"A";"B";"C";"D";"E";"F";"G";"H";"I";"J";"K";"L";"M";"N";"O";"P";"Q";"R";"S";"T";"U";"V";"W";"X";"Y";"Z"},F4948))), "TRUE", "FALSE")</f>
        <v>TRUE</v>
      </c>
      <c r="K4948">
        <f t="shared" si="854"/>
        <v>0</v>
      </c>
      <c r="L4948">
        <f t="shared" si="855"/>
        <v>0</v>
      </c>
      <c r="M4948">
        <f t="shared" si="856"/>
        <v>0</v>
      </c>
      <c r="N4948">
        <f t="shared" si="857"/>
        <v>0</v>
      </c>
      <c r="O4948">
        <f t="shared" si="859"/>
        <v>0</v>
      </c>
      <c r="P4948">
        <f t="shared" si="858"/>
        <v>0</v>
      </c>
    </row>
    <row r="4949" spans="1:16" x14ac:dyDescent="0.45">
      <c r="A4949" t="s">
        <v>4545</v>
      </c>
      <c r="B4949" t="s">
        <v>4546</v>
      </c>
      <c r="C4949" t="s">
        <v>2384</v>
      </c>
      <c r="D4949" s="4" t="str" cm="1">
        <f t="array" ref="D4949">_xlfn.TEXTJOIN("",,_xlfn.LET(_xlpm.a,MID(C4949,_xlfn.SEQUENCE(1,LEN(C4949)),1),IF(ISNUMBER(--_xlpm.a),"",_xlpm.a)))</f>
        <v>_Ax_WO</v>
      </c>
      <c r="E4949" t="str">
        <f t="shared" si="849"/>
        <v>_Ax_WO</v>
      </c>
      <c r="F4949" t="str">
        <f t="shared" si="851"/>
        <v>_AX_WO</v>
      </c>
      <c r="G4949" t="b">
        <f t="shared" si="850"/>
        <v>0</v>
      </c>
      <c r="H4949">
        <f t="shared" si="852"/>
        <v>0</v>
      </c>
      <c r="I4949">
        <f t="shared" si="853"/>
        <v>1</v>
      </c>
      <c r="J4949" t="str" cm="1">
        <f t="array" ref="J4949">IF(OR(ISNUMBER(SEARCH({"A";"B";"C";"D";"E";"F";"G";"H";"I";"J";"K";"L";"M";"N";"O";"P";"Q";"R";"S";"T";"U";"V";"W";"X";"Y";"Z"},F4949))), "TRUE", "FALSE")</f>
        <v>TRUE</v>
      </c>
      <c r="K4949">
        <f t="shared" si="854"/>
        <v>0</v>
      </c>
      <c r="L4949">
        <f t="shared" si="855"/>
        <v>0</v>
      </c>
      <c r="M4949">
        <f t="shared" si="856"/>
        <v>0</v>
      </c>
      <c r="N4949">
        <f t="shared" si="857"/>
        <v>0</v>
      </c>
      <c r="O4949">
        <f t="shared" si="859"/>
        <v>0</v>
      </c>
      <c r="P4949">
        <f t="shared" si="858"/>
        <v>0</v>
      </c>
    </row>
    <row r="4950" spans="1:16" x14ac:dyDescent="0.45">
      <c r="A4950" t="s">
        <v>4547</v>
      </c>
      <c r="B4950" t="s">
        <v>4548</v>
      </c>
      <c r="C4950" t="s">
        <v>4549</v>
      </c>
      <c r="D4950" s="4" t="str" cm="1">
        <f t="array" ref="D4950">_xlfn.TEXTJOIN("",,_xlfn.LET(_xlpm.a,MID(C4950,_xlfn.SEQUENCE(1,LEN(C4950)),1),IF(ISNUMBER(--_xlpm.a),"",_xlpm.a)))</f>
        <v>_CHEST_ABDOMEN_PELVIS</v>
      </c>
      <c r="E4950" t="str">
        <f t="shared" si="849"/>
        <v>_CHEST_ABDOMEN_PELVIS</v>
      </c>
      <c r="F4950" t="str">
        <f t="shared" si="851"/>
        <v>_CHEST_ABDOMEN_PELVIS</v>
      </c>
      <c r="G4950" t="b">
        <f t="shared" si="850"/>
        <v>0</v>
      </c>
      <c r="H4950">
        <f t="shared" si="852"/>
        <v>1</v>
      </c>
      <c r="I4950">
        <f t="shared" si="853"/>
        <v>0</v>
      </c>
      <c r="J4950" t="str" cm="1">
        <f t="array" ref="J4950">IF(OR(ISNUMBER(SEARCH({"A";"B";"C";"D";"E";"F";"G";"H";"I";"J";"K";"L";"M";"N";"O";"P";"Q";"R";"S";"T";"U";"V";"W";"X";"Y";"Z"},F4950))), "TRUE", "FALSE")</f>
        <v>TRUE</v>
      </c>
      <c r="K4950">
        <f t="shared" si="854"/>
        <v>1</v>
      </c>
      <c r="L4950">
        <f t="shared" si="855"/>
        <v>0</v>
      </c>
      <c r="M4950">
        <f t="shared" si="856"/>
        <v>0</v>
      </c>
      <c r="N4950">
        <f t="shared" si="857"/>
        <v>0</v>
      </c>
      <c r="O4950">
        <f t="shared" si="859"/>
        <v>0</v>
      </c>
      <c r="P4950">
        <f t="shared" si="858"/>
        <v>0</v>
      </c>
    </row>
    <row r="4951" spans="1:16" x14ac:dyDescent="0.45">
      <c r="A4951" t="s">
        <v>4547</v>
      </c>
      <c r="B4951" t="s">
        <v>4550</v>
      </c>
      <c r="C4951" t="s">
        <v>3311</v>
      </c>
      <c r="D4951" s="4" t="str" cm="1">
        <f t="array" ref="D4951">_xlfn.TEXTJOIN("",,_xlfn.LET(_xlpm.a,MID(C4951,_xlfn.SEQUENCE(1,LEN(C4951)),1),IF(ISNUMBER(--_xlpm.a),"",_xlpm.a)))</f>
        <v>_SAGITTAL_ABDOMEN_PELVIS</v>
      </c>
      <c r="E4951" t="str">
        <f t="shared" si="849"/>
        <v>_SAGITTAL_ABDOMEN_PELVIS</v>
      </c>
      <c r="F4951" t="str">
        <f t="shared" si="851"/>
        <v>_SAGITTAL_ABDOMEN_PELVIS</v>
      </c>
      <c r="G4951" t="b">
        <f t="shared" si="850"/>
        <v>1</v>
      </c>
      <c r="H4951">
        <f t="shared" si="852"/>
        <v>0</v>
      </c>
      <c r="I4951">
        <f t="shared" si="853"/>
        <v>0</v>
      </c>
      <c r="J4951" t="str" cm="1">
        <f t="array" ref="J4951">IF(OR(ISNUMBER(SEARCH({"A";"B";"C";"D";"E";"F";"G";"H";"I";"J";"K";"L";"M";"N";"O";"P";"Q";"R";"S";"T";"U";"V";"W";"X";"Y";"Z"},F4951))), "TRUE", "FALSE")</f>
        <v>TRUE</v>
      </c>
      <c r="K4951">
        <f t="shared" si="854"/>
        <v>0</v>
      </c>
      <c r="L4951">
        <f t="shared" si="855"/>
        <v>0</v>
      </c>
      <c r="M4951">
        <f t="shared" si="856"/>
        <v>0</v>
      </c>
      <c r="N4951">
        <f t="shared" si="857"/>
        <v>0</v>
      </c>
      <c r="O4951">
        <f t="shared" si="859"/>
        <v>0</v>
      </c>
      <c r="P4951">
        <f t="shared" si="858"/>
        <v>0</v>
      </c>
    </row>
    <row r="4952" spans="1:16" x14ac:dyDescent="0.45">
      <c r="A4952" t="s">
        <v>4551</v>
      </c>
      <c r="B4952" t="s">
        <v>4552</v>
      </c>
      <c r="C4952" t="s">
        <v>4553</v>
      </c>
      <c r="D4952" s="4" t="str" cm="1">
        <f t="array" ref="D4952">_xlfn.TEXTJOIN("",,_xlfn.LET(_xlpm.a,MID(C4952,_xlfn.SEQUENCE(1,LEN(C4952)),1),IF(ISNUMBER(--_xlpm.a),"",_xlpm.a)))</f>
        <v>_ML_OMNI_</v>
      </c>
      <c r="E4952" t="str">
        <f t="shared" si="849"/>
        <v>_ML_OMNI_</v>
      </c>
      <c r="F4952" t="str">
        <f t="shared" si="851"/>
        <v>_ML_OMNI_</v>
      </c>
      <c r="G4952" t="b">
        <f t="shared" si="850"/>
        <v>0</v>
      </c>
      <c r="H4952">
        <f t="shared" si="852"/>
        <v>0</v>
      </c>
      <c r="I4952">
        <f t="shared" si="853"/>
        <v>0</v>
      </c>
      <c r="J4952" t="str" cm="1">
        <f t="array" ref="J4952">IF(OR(ISNUMBER(SEARCH({"A";"B";"C";"D";"E";"F";"G";"H";"I";"J";"K";"L";"M";"N";"O";"P";"Q";"R";"S";"T";"U";"V";"W";"X";"Y";"Z"},F4952))), "TRUE", "FALSE")</f>
        <v>TRUE</v>
      </c>
      <c r="K4952">
        <f t="shared" si="854"/>
        <v>0</v>
      </c>
      <c r="L4952">
        <f t="shared" si="855"/>
        <v>0</v>
      </c>
      <c r="M4952">
        <f t="shared" si="856"/>
        <v>0</v>
      </c>
      <c r="N4952">
        <f t="shared" si="857"/>
        <v>0</v>
      </c>
      <c r="O4952">
        <f t="shared" si="859"/>
        <v>0</v>
      </c>
      <c r="P4952">
        <f t="shared" si="858"/>
        <v>0</v>
      </c>
    </row>
    <row r="4953" spans="1:16" x14ac:dyDescent="0.45">
      <c r="A4953" t="s">
        <v>4551</v>
      </c>
      <c r="B4953" t="s">
        <v>4552</v>
      </c>
      <c r="C4953" t="s">
        <v>15</v>
      </c>
      <c r="D4953" s="4" t="str" cm="1">
        <f t="array" ref="D4953">_xlfn.TEXTJOIN("",,_xlfn.LET(_xlpm.a,MID(C4953,_xlfn.SEQUENCE(1,LEN(C4953)),1),IF(ISNUMBER(--_xlpm.a),"",_xlpm.a)))</f>
        <v>Unknown</v>
      </c>
      <c r="E4953" t="str">
        <f t="shared" si="849"/>
        <v>Unknown</v>
      </c>
      <c r="F4953" t="str">
        <f t="shared" si="851"/>
        <v>UNKNOWN</v>
      </c>
      <c r="G4953" t="b">
        <f t="shared" si="850"/>
        <v>1</v>
      </c>
      <c r="H4953">
        <f t="shared" si="852"/>
        <v>0</v>
      </c>
      <c r="I4953">
        <f t="shared" si="853"/>
        <v>0</v>
      </c>
      <c r="J4953" t="str" cm="1">
        <f t="array" ref="J4953">IF(OR(ISNUMBER(SEARCH({"A";"B";"C";"D";"E";"F";"G";"H";"I";"J";"K";"L";"M";"N";"O";"P";"Q";"R";"S";"T";"U";"V";"W";"X";"Y";"Z"},F4953))), "TRUE", "FALSE")</f>
        <v>TRUE</v>
      </c>
      <c r="K4953">
        <f t="shared" si="854"/>
        <v>0</v>
      </c>
      <c r="L4953">
        <f t="shared" si="855"/>
        <v>0</v>
      </c>
      <c r="M4953">
        <f t="shared" si="856"/>
        <v>0</v>
      </c>
      <c r="N4953">
        <f t="shared" si="857"/>
        <v>0</v>
      </c>
      <c r="O4953">
        <f t="shared" si="859"/>
        <v>0</v>
      </c>
      <c r="P4953">
        <f t="shared" si="858"/>
        <v>0</v>
      </c>
    </row>
    <row r="4954" spans="1:16" x14ac:dyDescent="0.45">
      <c r="A4954" t="s">
        <v>4551</v>
      </c>
      <c r="B4954" t="s">
        <v>4552</v>
      </c>
      <c r="C4954" t="s">
        <v>4554</v>
      </c>
      <c r="D4954" s="4" t="str" cm="1">
        <f t="array" ref="D4954">_xlfn.TEXTJOIN("",,_xlfn.LET(_xlpm.a,MID(C4954,_xlfn.SEQUENCE(1,LEN(C4954)),1),IF(ISNUMBER(--_xlpm.a),"",_xlpm.a)))</f>
        <v>_SAGITTAL_MIPS_ABDOMEN_PELVIS__X_</v>
      </c>
      <c r="E4954" t="str">
        <f t="shared" si="849"/>
        <v>_SAGITTAL_MIPS_ABDOMEN_PELVIS_X_</v>
      </c>
      <c r="F4954" t="str">
        <f t="shared" si="851"/>
        <v>_SAGITTAL_MIPS_ABDOMEN_PELVIS_X_</v>
      </c>
      <c r="G4954" t="b">
        <f t="shared" si="850"/>
        <v>1</v>
      </c>
      <c r="H4954">
        <f t="shared" si="852"/>
        <v>0</v>
      </c>
      <c r="I4954">
        <f t="shared" si="853"/>
        <v>0</v>
      </c>
      <c r="J4954" t="str" cm="1">
        <f t="array" ref="J4954">IF(OR(ISNUMBER(SEARCH({"A";"B";"C";"D";"E";"F";"G";"H";"I";"J";"K";"L";"M";"N";"O";"P";"Q";"R";"S";"T";"U";"V";"W";"X";"Y";"Z"},F4954))), "TRUE", "FALSE")</f>
        <v>TRUE</v>
      </c>
      <c r="K4954">
        <f t="shared" si="854"/>
        <v>0</v>
      </c>
      <c r="L4954">
        <f t="shared" si="855"/>
        <v>0</v>
      </c>
      <c r="M4954">
        <f t="shared" si="856"/>
        <v>0</v>
      </c>
      <c r="N4954">
        <f t="shared" si="857"/>
        <v>0</v>
      </c>
      <c r="O4954">
        <f t="shared" si="859"/>
        <v>0</v>
      </c>
      <c r="P4954">
        <f t="shared" si="858"/>
        <v>0</v>
      </c>
    </row>
    <row r="4955" spans="1:16" x14ac:dyDescent="0.45">
      <c r="A4955" t="s">
        <v>4551</v>
      </c>
      <c r="B4955" t="s">
        <v>4552</v>
      </c>
      <c r="C4955" t="s">
        <v>4555</v>
      </c>
      <c r="D4955" s="4" t="str" cm="1">
        <f t="array" ref="D4955">_xlfn.TEXTJOIN("",,_xlfn.LET(_xlpm.a,MID(C4955,_xlfn.SEQUENCE(1,LEN(C4955)),1),IF(ISNUMBER(--_xlpm.a),"",_xlpm.a)))</f>
        <v>_CORONALVENOUS_ABDOMEN_PELVIS</v>
      </c>
      <c r="E4955" t="str">
        <f t="shared" si="849"/>
        <v>_CORONALVENOUS_ABDOMEN_PELVIS</v>
      </c>
      <c r="F4955" t="str">
        <f t="shared" si="851"/>
        <v>_CORONALVENOUS_ABDOMEN_PELVIS</v>
      </c>
      <c r="G4955" t="b">
        <f t="shared" si="850"/>
        <v>1</v>
      </c>
      <c r="H4955">
        <f t="shared" si="852"/>
        <v>0</v>
      </c>
      <c r="I4955">
        <f t="shared" si="853"/>
        <v>0</v>
      </c>
      <c r="J4955" t="str" cm="1">
        <f t="array" ref="J4955">IF(OR(ISNUMBER(SEARCH({"A";"B";"C";"D";"E";"F";"G";"H";"I";"J";"K";"L";"M";"N";"O";"P";"Q";"R";"S";"T";"U";"V";"W";"X";"Y";"Z"},F4955))), "TRUE", "FALSE")</f>
        <v>TRUE</v>
      </c>
      <c r="K4955">
        <f t="shared" si="854"/>
        <v>0</v>
      </c>
      <c r="L4955">
        <f t="shared" si="855"/>
        <v>0</v>
      </c>
      <c r="M4955">
        <f t="shared" si="856"/>
        <v>0</v>
      </c>
      <c r="N4955">
        <f t="shared" si="857"/>
        <v>0</v>
      </c>
      <c r="O4955">
        <f t="shared" si="859"/>
        <v>0</v>
      </c>
      <c r="P4955">
        <f t="shared" si="858"/>
        <v>0</v>
      </c>
    </row>
    <row r="4956" spans="1:16" x14ac:dyDescent="0.45">
      <c r="A4956" t="s">
        <v>4551</v>
      </c>
      <c r="B4956" t="s">
        <v>4552</v>
      </c>
      <c r="C4956" t="s">
        <v>4556</v>
      </c>
      <c r="D4956" s="4" t="str" cm="1">
        <f t="array" ref="D4956">_xlfn.TEXTJOIN("",,_xlfn.LET(_xlpm.a,MID(C4956,_xlfn.SEQUENCE(1,LEN(C4956)),1),IF(ISNUMBER(--_xlpm.a),"",_xlpm.a)))</f>
        <v>_CORONAL_MIPS_ABDOMEN_PELVIS__X_</v>
      </c>
      <c r="E4956" t="str">
        <f t="shared" si="849"/>
        <v>_CORONAL_MIPS_ABDOMEN_PELVIS_X_</v>
      </c>
      <c r="F4956" t="str">
        <f t="shared" si="851"/>
        <v>_CORONAL_MIPS_ABDOMEN_PELVIS_X_</v>
      </c>
      <c r="G4956" t="b">
        <f t="shared" si="850"/>
        <v>1</v>
      </c>
      <c r="H4956">
        <f t="shared" si="852"/>
        <v>0</v>
      </c>
      <c r="I4956">
        <f t="shared" si="853"/>
        <v>0</v>
      </c>
      <c r="J4956" t="str" cm="1">
        <f t="array" ref="J4956">IF(OR(ISNUMBER(SEARCH({"A";"B";"C";"D";"E";"F";"G";"H";"I";"J";"K";"L";"M";"N";"O";"P";"Q";"R";"S";"T";"U";"V";"W";"X";"Y";"Z"},F4956))), "TRUE", "FALSE")</f>
        <v>TRUE</v>
      </c>
      <c r="K4956">
        <f t="shared" si="854"/>
        <v>0</v>
      </c>
      <c r="L4956">
        <f t="shared" si="855"/>
        <v>0</v>
      </c>
      <c r="M4956">
        <f t="shared" si="856"/>
        <v>0</v>
      </c>
      <c r="N4956">
        <f t="shared" si="857"/>
        <v>0</v>
      </c>
      <c r="O4956">
        <f t="shared" si="859"/>
        <v>0</v>
      </c>
      <c r="P4956">
        <f t="shared" si="858"/>
        <v>0</v>
      </c>
    </row>
    <row r="4957" spans="1:16" x14ac:dyDescent="0.45">
      <c r="A4957" t="s">
        <v>4551</v>
      </c>
      <c r="B4957" t="s">
        <v>4557</v>
      </c>
      <c r="C4957" t="s">
        <v>4558</v>
      </c>
      <c r="D4957" s="4" t="str" cm="1">
        <f t="array" ref="D4957">_xlfn.TEXTJOIN("",,_xlfn.LET(_xlpm.a,MID(C4957,_xlfn.SEQUENCE(1,LEN(C4957)),1),IF(ISNUMBER(--_xlpm.a),"",_xlpm.a)))</f>
        <v>__ML_OM</v>
      </c>
      <c r="E4957" t="str">
        <f t="shared" si="849"/>
        <v>_ML_OM</v>
      </c>
      <c r="F4957" t="str">
        <f t="shared" si="851"/>
        <v>_ML_OM</v>
      </c>
      <c r="G4957" t="b">
        <f t="shared" si="850"/>
        <v>0</v>
      </c>
      <c r="H4957">
        <f t="shared" si="852"/>
        <v>0</v>
      </c>
      <c r="I4957">
        <f t="shared" si="853"/>
        <v>0</v>
      </c>
      <c r="J4957" t="str" cm="1">
        <f t="array" ref="J4957">IF(OR(ISNUMBER(SEARCH({"A";"B";"C";"D";"E";"F";"G";"H";"I";"J";"K";"L";"M";"N";"O";"P";"Q";"R";"S";"T";"U";"V";"W";"X";"Y";"Z"},F4957))), "TRUE", "FALSE")</f>
        <v>TRUE</v>
      </c>
      <c r="K4957">
        <f t="shared" si="854"/>
        <v>0</v>
      </c>
      <c r="L4957">
        <f t="shared" si="855"/>
        <v>0</v>
      </c>
      <c r="M4957">
        <f t="shared" si="856"/>
        <v>0</v>
      </c>
      <c r="N4957">
        <f t="shared" si="857"/>
        <v>0</v>
      </c>
      <c r="O4957">
        <f t="shared" si="859"/>
        <v>0</v>
      </c>
      <c r="P4957">
        <f t="shared" si="858"/>
        <v>0</v>
      </c>
    </row>
    <row r="4958" spans="1:16" x14ac:dyDescent="0.45">
      <c r="A4958" t="s">
        <v>4551</v>
      </c>
      <c r="B4958" t="s">
        <v>4557</v>
      </c>
      <c r="C4958" t="s">
        <v>7</v>
      </c>
      <c r="D4958" s="4" t="str" cm="1">
        <f t="array" ref="D4958">_xlfn.TEXTJOIN("",,_xlfn.LET(_xlpm.a,MID(C4958,_xlfn.SEQUENCE(1,LEN(C4958)),1),IF(ISNUMBER(--_xlpm.a),"",_xlpm.a)))</f>
        <v>_SAGITTAL_ABDOMEN_PELVIS</v>
      </c>
      <c r="E4958" t="str">
        <f t="shared" si="849"/>
        <v>_SAGITTAL_ABDOMEN_PELVIS</v>
      </c>
      <c r="F4958" t="str">
        <f t="shared" si="851"/>
        <v>_SAGITTAL_ABDOMEN_PELVIS</v>
      </c>
      <c r="G4958" t="b">
        <f t="shared" si="850"/>
        <v>1</v>
      </c>
      <c r="H4958">
        <f t="shared" si="852"/>
        <v>0</v>
      </c>
      <c r="I4958">
        <f t="shared" si="853"/>
        <v>0</v>
      </c>
      <c r="J4958" t="str" cm="1">
        <f t="array" ref="J4958">IF(OR(ISNUMBER(SEARCH({"A";"B";"C";"D";"E";"F";"G";"H";"I";"J";"K";"L";"M";"N";"O";"P";"Q";"R";"S";"T";"U";"V";"W";"X";"Y";"Z"},F4958))), "TRUE", "FALSE")</f>
        <v>TRUE</v>
      </c>
      <c r="K4958">
        <f t="shared" si="854"/>
        <v>0</v>
      </c>
      <c r="L4958">
        <f t="shared" si="855"/>
        <v>0</v>
      </c>
      <c r="M4958">
        <f t="shared" si="856"/>
        <v>0</v>
      </c>
      <c r="N4958">
        <f t="shared" si="857"/>
        <v>0</v>
      </c>
      <c r="O4958">
        <f t="shared" si="859"/>
        <v>0</v>
      </c>
      <c r="P4958">
        <f t="shared" si="858"/>
        <v>0</v>
      </c>
    </row>
    <row r="4959" spans="1:16" x14ac:dyDescent="0.45">
      <c r="A4959" t="s">
        <v>4551</v>
      </c>
      <c r="B4959" t="s">
        <v>4557</v>
      </c>
      <c r="C4959" t="s">
        <v>5</v>
      </c>
      <c r="D4959" s="4" t="str" cm="1">
        <f t="array" ref="D4959">_xlfn.TEXTJOIN("",,_xlfn.LET(_xlpm.a,MID(C4959,_xlfn.SEQUENCE(1,LEN(C4959)),1),IF(ISNUMBER(--_xlpm.a),"",_xlpm.a)))</f>
        <v>_CORONAL_ABDOMEN_PELVIS</v>
      </c>
      <c r="E4959" t="str">
        <f t="shared" si="849"/>
        <v>_CORONAL_ABDOMEN_PELVIS</v>
      </c>
      <c r="F4959" t="str">
        <f t="shared" si="851"/>
        <v>_CORONAL_ABDOMEN_PELVIS</v>
      </c>
      <c r="G4959" t="b">
        <f t="shared" si="850"/>
        <v>1</v>
      </c>
      <c r="H4959">
        <f t="shared" si="852"/>
        <v>0</v>
      </c>
      <c r="I4959">
        <f t="shared" si="853"/>
        <v>0</v>
      </c>
      <c r="J4959" t="str" cm="1">
        <f t="array" ref="J4959">IF(OR(ISNUMBER(SEARCH({"A";"B";"C";"D";"E";"F";"G";"H";"I";"J";"K";"L";"M";"N";"O";"P";"Q";"R";"S";"T";"U";"V";"W";"X";"Y";"Z"},F4959))), "TRUE", "FALSE")</f>
        <v>TRUE</v>
      </c>
      <c r="K4959">
        <f t="shared" si="854"/>
        <v>0</v>
      </c>
      <c r="L4959">
        <f t="shared" si="855"/>
        <v>0</v>
      </c>
      <c r="M4959">
        <f t="shared" si="856"/>
        <v>0</v>
      </c>
      <c r="N4959">
        <f t="shared" si="857"/>
        <v>0</v>
      </c>
      <c r="O4959">
        <f t="shared" si="859"/>
        <v>0</v>
      </c>
      <c r="P4959">
        <f t="shared" si="858"/>
        <v>0</v>
      </c>
    </row>
    <row r="4960" spans="1:16" x14ac:dyDescent="0.45">
      <c r="A4960" t="s">
        <v>4559</v>
      </c>
      <c r="B4960" t="s">
        <v>4560</v>
      </c>
      <c r="C4960" t="s">
        <v>6</v>
      </c>
      <c r="D4960" s="4" t="str" cm="1">
        <f t="array" ref="D4960">_xlfn.TEXTJOIN("",,_xlfn.LET(_xlpm.a,MID(C4960,_xlfn.SEQUENCE(1,LEN(C4960)),1),IF(ISNUMBER(--_xlpm.a),"",_xlpm.a)))</f>
        <v>_ML_OMNI</v>
      </c>
      <c r="E4960" t="str">
        <f t="shared" si="849"/>
        <v>_ML_OMNI</v>
      </c>
      <c r="F4960" t="str">
        <f t="shared" si="851"/>
        <v>_ML_OMNI</v>
      </c>
      <c r="G4960" t="b">
        <f t="shared" si="850"/>
        <v>0</v>
      </c>
      <c r="H4960">
        <f t="shared" si="852"/>
        <v>0</v>
      </c>
      <c r="I4960">
        <f t="shared" si="853"/>
        <v>0</v>
      </c>
      <c r="J4960" t="str" cm="1">
        <f t="array" ref="J4960">IF(OR(ISNUMBER(SEARCH({"A";"B";"C";"D";"E";"F";"G";"H";"I";"J";"K";"L";"M";"N";"O";"P";"Q";"R";"S";"T";"U";"V";"W";"X";"Y";"Z"},F4960))), "TRUE", "FALSE")</f>
        <v>TRUE</v>
      </c>
      <c r="K4960">
        <f t="shared" si="854"/>
        <v>0</v>
      </c>
      <c r="L4960">
        <f t="shared" si="855"/>
        <v>0</v>
      </c>
      <c r="M4960">
        <f t="shared" si="856"/>
        <v>0</v>
      </c>
      <c r="N4960">
        <f t="shared" si="857"/>
        <v>0</v>
      </c>
      <c r="O4960">
        <f t="shared" si="859"/>
        <v>0</v>
      </c>
      <c r="P4960">
        <f t="shared" si="858"/>
        <v>0</v>
      </c>
    </row>
    <row r="4961" spans="1:16" x14ac:dyDescent="0.45">
      <c r="A4961" t="s">
        <v>4559</v>
      </c>
      <c r="B4961" t="s">
        <v>4560</v>
      </c>
      <c r="C4961" t="s">
        <v>1182</v>
      </c>
      <c r="D4961" s="4" t="str" cm="1">
        <f t="array" ref="D4961">_xlfn.TEXTJOIN("",,_xlfn.LET(_xlpm.a,MID(C4961,_xlfn.SEQUENCE(1,LEN(C4961)),1),IF(ISNUMBER(--_xlpm.a),"",_xlpm.a)))</f>
        <v>_SAGITTAL_ABDOMEN_PELVIS</v>
      </c>
      <c r="E4961" t="str">
        <f t="shared" si="849"/>
        <v>_SAGITTAL_ABDOMEN_PELVIS</v>
      </c>
      <c r="F4961" t="str">
        <f t="shared" si="851"/>
        <v>_SAGITTAL_ABDOMEN_PELVIS</v>
      </c>
      <c r="G4961" t="b">
        <f t="shared" si="850"/>
        <v>1</v>
      </c>
      <c r="H4961">
        <f t="shared" si="852"/>
        <v>0</v>
      </c>
      <c r="I4961">
        <f t="shared" si="853"/>
        <v>0</v>
      </c>
      <c r="J4961" t="str" cm="1">
        <f t="array" ref="J4961">IF(OR(ISNUMBER(SEARCH({"A";"B";"C";"D";"E";"F";"G";"H";"I";"J";"K";"L";"M";"N";"O";"P";"Q";"R";"S";"T";"U";"V";"W";"X";"Y";"Z"},F4961))), "TRUE", "FALSE")</f>
        <v>TRUE</v>
      </c>
      <c r="K4961">
        <f t="shared" si="854"/>
        <v>0</v>
      </c>
      <c r="L4961">
        <f t="shared" si="855"/>
        <v>0</v>
      </c>
      <c r="M4961">
        <f t="shared" si="856"/>
        <v>0</v>
      </c>
      <c r="N4961">
        <f t="shared" si="857"/>
        <v>0</v>
      </c>
      <c r="O4961">
        <f t="shared" si="859"/>
        <v>0</v>
      </c>
      <c r="P4961">
        <f t="shared" si="858"/>
        <v>0</v>
      </c>
    </row>
    <row r="4962" spans="1:16" x14ac:dyDescent="0.45">
      <c r="A4962" t="s">
        <v>4559</v>
      </c>
      <c r="B4962" t="s">
        <v>4560</v>
      </c>
      <c r="C4962" t="s">
        <v>1184</v>
      </c>
      <c r="D4962" s="4" t="str" cm="1">
        <f t="array" ref="D4962">_xlfn.TEXTJOIN("",,_xlfn.LET(_xlpm.a,MID(C4962,_xlfn.SEQUENCE(1,LEN(C4962)),1),IF(ISNUMBER(--_xlpm.a),"",_xlpm.a)))</f>
        <v>_CORONAL_ABDOMEN_PELVIS</v>
      </c>
      <c r="E4962" t="str">
        <f t="shared" si="849"/>
        <v>_CORONAL_ABDOMEN_PELVIS</v>
      </c>
      <c r="F4962" t="str">
        <f t="shared" si="851"/>
        <v>_CORONAL_ABDOMEN_PELVIS</v>
      </c>
      <c r="G4962" t="b">
        <f t="shared" si="850"/>
        <v>1</v>
      </c>
      <c r="H4962">
        <f t="shared" si="852"/>
        <v>0</v>
      </c>
      <c r="I4962">
        <f t="shared" si="853"/>
        <v>0</v>
      </c>
      <c r="J4962" t="str" cm="1">
        <f t="array" ref="J4962">IF(OR(ISNUMBER(SEARCH({"A";"B";"C";"D";"E";"F";"G";"H";"I";"J";"K";"L";"M";"N";"O";"P";"Q";"R";"S";"T";"U";"V";"W";"X";"Y";"Z"},F4962))), "TRUE", "FALSE")</f>
        <v>TRUE</v>
      </c>
      <c r="K4962">
        <f t="shared" si="854"/>
        <v>0</v>
      </c>
      <c r="L4962">
        <f t="shared" si="855"/>
        <v>0</v>
      </c>
      <c r="M4962">
        <f t="shared" si="856"/>
        <v>0</v>
      </c>
      <c r="N4962">
        <f t="shared" si="857"/>
        <v>0</v>
      </c>
      <c r="O4962">
        <f t="shared" si="859"/>
        <v>0</v>
      </c>
      <c r="P4962">
        <f t="shared" si="858"/>
        <v>0</v>
      </c>
    </row>
    <row r="4963" spans="1:16" x14ac:dyDescent="0.45">
      <c r="A4963" t="s">
        <v>4561</v>
      </c>
      <c r="B4963" t="s">
        <v>4562</v>
      </c>
      <c r="C4963" t="s">
        <v>183</v>
      </c>
      <c r="D4963" s="4" t="str" cm="1">
        <f t="array" ref="D4963">_xlfn.TEXTJOIN("",,_xlfn.LET(_xlpm.a,MID(C4963,_xlfn.SEQUENCE(1,LEN(C4963)),1),IF(ISNUMBER(--_xlpm.a),"",_xlpm.a)))</f>
        <v>_COR</v>
      </c>
      <c r="E4963" t="str">
        <f t="shared" si="849"/>
        <v>_COR</v>
      </c>
      <c r="F4963" t="str">
        <f t="shared" si="851"/>
        <v>_COR</v>
      </c>
      <c r="G4963" t="b">
        <f t="shared" si="850"/>
        <v>1</v>
      </c>
      <c r="H4963">
        <f t="shared" si="852"/>
        <v>0</v>
      </c>
      <c r="I4963">
        <f t="shared" si="853"/>
        <v>0</v>
      </c>
      <c r="J4963" t="str" cm="1">
        <f t="array" ref="J4963">IF(OR(ISNUMBER(SEARCH({"A";"B";"C";"D";"E";"F";"G";"H";"I";"J";"K";"L";"M";"N";"O";"P";"Q";"R";"S";"T";"U";"V";"W";"X";"Y";"Z"},F4963))), "TRUE", "FALSE")</f>
        <v>TRUE</v>
      </c>
      <c r="K4963">
        <f t="shared" si="854"/>
        <v>0</v>
      </c>
      <c r="L4963">
        <f t="shared" si="855"/>
        <v>0</v>
      </c>
      <c r="M4963">
        <f t="shared" si="856"/>
        <v>0</v>
      </c>
      <c r="N4963">
        <f t="shared" si="857"/>
        <v>0</v>
      </c>
      <c r="O4963">
        <f t="shared" si="859"/>
        <v>0</v>
      </c>
      <c r="P4963">
        <f t="shared" si="858"/>
        <v>0</v>
      </c>
    </row>
    <row r="4964" spans="1:16" x14ac:dyDescent="0.45">
      <c r="A4964" t="s">
        <v>4561</v>
      </c>
      <c r="B4964" t="s">
        <v>4562</v>
      </c>
      <c r="C4964" t="s">
        <v>182</v>
      </c>
      <c r="D4964" s="4" t="str" cm="1">
        <f t="array" ref="D4964">_xlfn.TEXTJOIN("",,_xlfn.LET(_xlpm.a,MID(C4964,_xlfn.SEQUENCE(1,LEN(C4964)),1),IF(ISNUMBER(--_xlpm.a),"",_xlpm.a)))</f>
        <v>_THINS</v>
      </c>
      <c r="E4964" t="str">
        <f t="shared" si="849"/>
        <v>_THINS</v>
      </c>
      <c r="F4964" t="str">
        <f t="shared" si="851"/>
        <v>_THINS</v>
      </c>
      <c r="G4964" t="b">
        <f t="shared" si="850"/>
        <v>0</v>
      </c>
      <c r="H4964">
        <f t="shared" si="852"/>
        <v>0</v>
      </c>
      <c r="I4964">
        <f t="shared" si="853"/>
        <v>0</v>
      </c>
      <c r="J4964" t="str" cm="1">
        <f t="array" ref="J4964">IF(OR(ISNUMBER(SEARCH({"A";"B";"C";"D";"E";"F";"G";"H";"I";"J";"K";"L";"M";"N";"O";"P";"Q";"R";"S";"T";"U";"V";"W";"X";"Y";"Z"},F4964))), "TRUE", "FALSE")</f>
        <v>TRUE</v>
      </c>
      <c r="K4964">
        <f t="shared" si="854"/>
        <v>0</v>
      </c>
      <c r="L4964">
        <f t="shared" si="855"/>
        <v>0</v>
      </c>
      <c r="M4964">
        <f t="shared" si="856"/>
        <v>1</v>
      </c>
      <c r="N4964">
        <f t="shared" si="857"/>
        <v>0</v>
      </c>
      <c r="O4964">
        <f t="shared" si="859"/>
        <v>0</v>
      </c>
      <c r="P4964">
        <f t="shared" si="858"/>
        <v>0</v>
      </c>
    </row>
    <row r="4965" spans="1:16" x14ac:dyDescent="0.45">
      <c r="A4965" t="s">
        <v>4561</v>
      </c>
      <c r="B4965" t="s">
        <v>4562</v>
      </c>
      <c r="C4965" t="s">
        <v>184</v>
      </c>
      <c r="D4965" s="4" t="str" cm="1">
        <f t="array" ref="D4965">_xlfn.TEXTJOIN("",,_xlfn.LET(_xlpm.a,MID(C4965,_xlfn.SEQUENCE(1,LEN(C4965)),1),IF(ISNUMBER(--_xlpm.a),"",_xlpm.a)))</f>
        <v>_ABD_PELVIS_W_O</v>
      </c>
      <c r="E4965" t="str">
        <f t="shared" si="849"/>
        <v>_ABD_PELVIS_W_O</v>
      </c>
      <c r="F4965" t="str">
        <f t="shared" si="851"/>
        <v>_ABD_PELVIS_W_O</v>
      </c>
      <c r="G4965" t="b">
        <f t="shared" si="850"/>
        <v>0</v>
      </c>
      <c r="H4965">
        <f t="shared" si="852"/>
        <v>1</v>
      </c>
      <c r="I4965">
        <f t="shared" si="853"/>
        <v>0</v>
      </c>
      <c r="J4965" t="str" cm="1">
        <f t="array" ref="J4965">IF(OR(ISNUMBER(SEARCH({"A";"B";"C";"D";"E";"F";"G";"H";"I";"J";"K";"L";"M";"N";"O";"P";"Q";"R";"S";"T";"U";"V";"W";"X";"Y";"Z"},F4965))), "TRUE", "FALSE")</f>
        <v>TRUE</v>
      </c>
      <c r="K4965">
        <f t="shared" si="854"/>
        <v>0</v>
      </c>
      <c r="L4965">
        <f t="shared" si="855"/>
        <v>0</v>
      </c>
      <c r="M4965">
        <f t="shared" si="856"/>
        <v>0</v>
      </c>
      <c r="N4965">
        <f t="shared" si="857"/>
        <v>0</v>
      </c>
      <c r="O4965">
        <f t="shared" si="859"/>
        <v>0</v>
      </c>
      <c r="P4965">
        <f t="shared" si="858"/>
        <v>0</v>
      </c>
    </row>
    <row r="4966" spans="1:16" x14ac:dyDescent="0.45">
      <c r="A4966" t="s">
        <v>4561</v>
      </c>
      <c r="B4966" t="s">
        <v>4562</v>
      </c>
      <c r="C4966" t="s">
        <v>185</v>
      </c>
      <c r="D4966" s="4" t="str" cm="1">
        <f t="array" ref="D4966">_xlfn.TEXTJOIN("",,_xlfn.LET(_xlpm.a,MID(C4966,_xlfn.SEQUENCE(1,LEN(C4966)),1),IF(ISNUMBER(--_xlpm.a),"",_xlpm.a)))</f>
        <v>_SAG</v>
      </c>
      <c r="E4966" t="str">
        <f t="shared" si="849"/>
        <v>_SAG</v>
      </c>
      <c r="F4966" t="str">
        <f t="shared" si="851"/>
        <v>_SAG</v>
      </c>
      <c r="G4966" t="b">
        <f t="shared" si="850"/>
        <v>1</v>
      </c>
      <c r="H4966">
        <f t="shared" si="852"/>
        <v>0</v>
      </c>
      <c r="I4966">
        <f t="shared" si="853"/>
        <v>0</v>
      </c>
      <c r="J4966" t="str" cm="1">
        <f t="array" ref="J4966">IF(OR(ISNUMBER(SEARCH({"A";"B";"C";"D";"E";"F";"G";"H";"I";"J";"K";"L";"M";"N";"O";"P";"Q";"R";"S";"T";"U";"V";"W";"X";"Y";"Z"},F4966))), "TRUE", "FALSE")</f>
        <v>TRUE</v>
      </c>
      <c r="K4966">
        <f t="shared" si="854"/>
        <v>0</v>
      </c>
      <c r="L4966">
        <f t="shared" si="855"/>
        <v>0</v>
      </c>
      <c r="M4966">
        <f t="shared" si="856"/>
        <v>0</v>
      </c>
      <c r="N4966">
        <f t="shared" si="857"/>
        <v>0</v>
      </c>
      <c r="O4966">
        <f t="shared" si="859"/>
        <v>0</v>
      </c>
      <c r="P4966">
        <f t="shared" si="858"/>
        <v>0</v>
      </c>
    </row>
    <row r="4967" spans="1:16" x14ac:dyDescent="0.45">
      <c r="A4967" t="s">
        <v>4563</v>
      </c>
      <c r="B4967" t="s">
        <v>4564</v>
      </c>
      <c r="C4967" t="s">
        <v>401</v>
      </c>
      <c r="D4967" s="4" t="str" cm="1">
        <f t="array" ref="D4967">_xlfn.TEXTJOIN("",,_xlfn.LET(_xlpm.a,MID(C4967,_xlfn.SEQUENCE(1,LEN(C4967)),1),IF(ISNUMBER(--_xlpm.a),"",_xlpm.a)))</f>
        <v>_THINS</v>
      </c>
      <c r="E4967" t="str">
        <f t="shared" si="849"/>
        <v>_THINS</v>
      </c>
      <c r="F4967" t="str">
        <f t="shared" si="851"/>
        <v>_THINS</v>
      </c>
      <c r="G4967" t="b">
        <f t="shared" si="850"/>
        <v>0</v>
      </c>
      <c r="H4967">
        <f t="shared" si="852"/>
        <v>0</v>
      </c>
      <c r="I4967">
        <f t="shared" si="853"/>
        <v>0</v>
      </c>
      <c r="J4967" t="str" cm="1">
        <f t="array" ref="J4967">IF(OR(ISNUMBER(SEARCH({"A";"B";"C";"D";"E";"F";"G";"H";"I";"J";"K";"L";"M";"N";"O";"P";"Q";"R";"S";"T";"U";"V";"W";"X";"Y";"Z"},F4967))), "TRUE", "FALSE")</f>
        <v>TRUE</v>
      </c>
      <c r="K4967">
        <f t="shared" si="854"/>
        <v>0</v>
      </c>
      <c r="L4967">
        <f t="shared" si="855"/>
        <v>0</v>
      </c>
      <c r="M4967">
        <f t="shared" si="856"/>
        <v>1</v>
      </c>
      <c r="N4967">
        <f t="shared" si="857"/>
        <v>0</v>
      </c>
      <c r="O4967">
        <f t="shared" si="859"/>
        <v>0</v>
      </c>
      <c r="P4967">
        <f t="shared" si="858"/>
        <v>0</v>
      </c>
    </row>
    <row r="4968" spans="1:16" x14ac:dyDescent="0.45">
      <c r="A4968" t="s">
        <v>4563</v>
      </c>
      <c r="B4968" t="s">
        <v>4564</v>
      </c>
      <c r="C4968" t="s">
        <v>184</v>
      </c>
      <c r="D4968" s="4" t="str" cm="1">
        <f t="array" ref="D4968">_xlfn.TEXTJOIN("",,_xlfn.LET(_xlpm.a,MID(C4968,_xlfn.SEQUENCE(1,LEN(C4968)),1),IF(ISNUMBER(--_xlpm.a),"",_xlpm.a)))</f>
        <v>_ABD_PELVIS_W_O</v>
      </c>
      <c r="E4968" t="str">
        <f t="shared" si="849"/>
        <v>_ABD_PELVIS_W_O</v>
      </c>
      <c r="F4968" t="str">
        <f t="shared" si="851"/>
        <v>_ABD_PELVIS_W_O</v>
      </c>
      <c r="G4968" t="b">
        <f t="shared" si="850"/>
        <v>0</v>
      </c>
      <c r="H4968">
        <f t="shared" si="852"/>
        <v>1</v>
      </c>
      <c r="I4968">
        <f t="shared" si="853"/>
        <v>0</v>
      </c>
      <c r="J4968" t="str" cm="1">
        <f t="array" ref="J4968">IF(OR(ISNUMBER(SEARCH({"A";"B";"C";"D";"E";"F";"G";"H";"I";"J";"K";"L";"M";"N";"O";"P";"Q";"R";"S";"T";"U";"V";"W";"X";"Y";"Z"},F4968))), "TRUE", "FALSE")</f>
        <v>TRUE</v>
      </c>
      <c r="K4968">
        <f t="shared" si="854"/>
        <v>0</v>
      </c>
      <c r="L4968">
        <f t="shared" si="855"/>
        <v>0</v>
      </c>
      <c r="M4968">
        <f t="shared" si="856"/>
        <v>0</v>
      </c>
      <c r="N4968">
        <f t="shared" si="857"/>
        <v>0</v>
      </c>
      <c r="O4968">
        <f t="shared" si="859"/>
        <v>0</v>
      </c>
      <c r="P4968">
        <f t="shared" si="858"/>
        <v>0</v>
      </c>
    </row>
    <row r="4969" spans="1:16" x14ac:dyDescent="0.45">
      <c r="A4969" t="s">
        <v>4563</v>
      </c>
      <c r="B4969" t="s">
        <v>4564</v>
      </c>
      <c r="C4969" t="s">
        <v>400</v>
      </c>
      <c r="D4969" s="4" t="str" cm="1">
        <f t="array" ref="D4969">_xlfn.TEXTJOIN("",,_xlfn.LET(_xlpm.a,MID(C4969,_xlfn.SEQUENCE(1,LEN(C4969)),1),IF(ISNUMBER(--_xlpm.a),"",_xlpm.a)))</f>
        <v>_THINS</v>
      </c>
      <c r="E4969" t="str">
        <f t="shared" si="849"/>
        <v>_THINS</v>
      </c>
      <c r="F4969" t="str">
        <f t="shared" si="851"/>
        <v>_THINS</v>
      </c>
      <c r="G4969" t="b">
        <f t="shared" si="850"/>
        <v>0</v>
      </c>
      <c r="H4969">
        <f t="shared" si="852"/>
        <v>0</v>
      </c>
      <c r="I4969">
        <f t="shared" si="853"/>
        <v>0</v>
      </c>
      <c r="J4969" t="str" cm="1">
        <f t="array" ref="J4969">IF(OR(ISNUMBER(SEARCH({"A";"B";"C";"D";"E";"F";"G";"H";"I";"J";"K";"L";"M";"N";"O";"P";"Q";"R";"S";"T";"U";"V";"W";"X";"Y";"Z"},F4969))), "TRUE", "FALSE")</f>
        <v>TRUE</v>
      </c>
      <c r="K4969">
        <f t="shared" si="854"/>
        <v>0</v>
      </c>
      <c r="L4969">
        <f t="shared" si="855"/>
        <v>0</v>
      </c>
      <c r="M4969">
        <f t="shared" si="856"/>
        <v>1</v>
      </c>
      <c r="N4969">
        <f t="shared" si="857"/>
        <v>0</v>
      </c>
      <c r="O4969">
        <f t="shared" si="859"/>
        <v>0</v>
      </c>
      <c r="P4969">
        <f t="shared" si="858"/>
        <v>0</v>
      </c>
    </row>
    <row r="4970" spans="1:16" x14ac:dyDescent="0.45">
      <c r="A4970" t="s">
        <v>4563</v>
      </c>
      <c r="B4970" t="s">
        <v>4564</v>
      </c>
      <c r="C4970" t="s">
        <v>185</v>
      </c>
      <c r="D4970" s="4" t="str" cm="1">
        <f t="array" ref="D4970">_xlfn.TEXTJOIN("",,_xlfn.LET(_xlpm.a,MID(C4970,_xlfn.SEQUENCE(1,LEN(C4970)),1),IF(ISNUMBER(--_xlpm.a),"",_xlpm.a)))</f>
        <v>_SAG</v>
      </c>
      <c r="E4970" t="str">
        <f t="shared" si="849"/>
        <v>_SAG</v>
      </c>
      <c r="F4970" t="str">
        <f t="shared" si="851"/>
        <v>_SAG</v>
      </c>
      <c r="G4970" t="b">
        <f t="shared" si="850"/>
        <v>1</v>
      </c>
      <c r="H4970">
        <f t="shared" si="852"/>
        <v>0</v>
      </c>
      <c r="I4970">
        <f t="shared" si="853"/>
        <v>0</v>
      </c>
      <c r="J4970" t="str" cm="1">
        <f t="array" ref="J4970">IF(OR(ISNUMBER(SEARCH({"A";"B";"C";"D";"E";"F";"G";"H";"I";"J";"K";"L";"M";"N";"O";"P";"Q";"R";"S";"T";"U";"V";"W";"X";"Y";"Z"},F4970))), "TRUE", "FALSE")</f>
        <v>TRUE</v>
      </c>
      <c r="K4970">
        <f t="shared" si="854"/>
        <v>0</v>
      </c>
      <c r="L4970">
        <f t="shared" si="855"/>
        <v>0</v>
      </c>
      <c r="M4970">
        <f t="shared" si="856"/>
        <v>0</v>
      </c>
      <c r="N4970">
        <f t="shared" si="857"/>
        <v>0</v>
      </c>
      <c r="O4970">
        <f t="shared" si="859"/>
        <v>0</v>
      </c>
      <c r="P4970">
        <f t="shared" si="858"/>
        <v>0</v>
      </c>
    </row>
    <row r="4971" spans="1:16" x14ac:dyDescent="0.45">
      <c r="A4971" t="s">
        <v>4563</v>
      </c>
      <c r="B4971" t="s">
        <v>4564</v>
      </c>
      <c r="C4971" t="s">
        <v>246</v>
      </c>
      <c r="D4971" s="4" t="str" cm="1">
        <f t="array" ref="D4971">_xlfn.TEXTJOIN("",,_xlfn.LET(_xlpm.a,MID(C4971,_xlfn.SEQUENCE(1,LEN(C4971)),1),IF(ISNUMBER(--_xlpm.a),"",_xlpm.a)))</f>
        <v>_VENOUS</v>
      </c>
      <c r="E4971" t="str">
        <f t="shared" si="849"/>
        <v>_VENOUS</v>
      </c>
      <c r="F4971" t="str">
        <f t="shared" si="851"/>
        <v>_VENOUS</v>
      </c>
      <c r="G4971" t="b">
        <f t="shared" si="850"/>
        <v>0</v>
      </c>
      <c r="H4971">
        <f t="shared" si="852"/>
        <v>0</v>
      </c>
      <c r="I4971">
        <f t="shared" si="853"/>
        <v>0</v>
      </c>
      <c r="J4971" t="str" cm="1">
        <f t="array" ref="J4971">IF(OR(ISNUMBER(SEARCH({"A";"B";"C";"D";"E";"F";"G";"H";"I";"J";"K";"L";"M";"N";"O";"P";"Q";"R";"S";"T";"U";"V";"W";"X";"Y";"Z"},F4971))), "TRUE", "FALSE")</f>
        <v>TRUE</v>
      </c>
      <c r="K4971">
        <f t="shared" si="854"/>
        <v>0</v>
      </c>
      <c r="L4971">
        <f t="shared" si="855"/>
        <v>0</v>
      </c>
      <c r="M4971">
        <f t="shared" si="856"/>
        <v>0</v>
      </c>
      <c r="N4971">
        <f t="shared" si="857"/>
        <v>0</v>
      </c>
      <c r="O4971">
        <f t="shared" si="859"/>
        <v>0</v>
      </c>
      <c r="P4971">
        <f t="shared" si="858"/>
        <v>0</v>
      </c>
    </row>
    <row r="4972" spans="1:16" x14ac:dyDescent="0.45">
      <c r="A4972" t="s">
        <v>4563</v>
      </c>
      <c r="B4972" t="s">
        <v>4564</v>
      </c>
      <c r="C4972" t="s">
        <v>1328</v>
      </c>
      <c r="D4972" s="4" t="str" cm="1">
        <f t="array" ref="D4972">_xlfn.TEXTJOIN("",,_xlfn.LET(_xlpm.a,MID(C4972,_xlfn.SEQUENCE(1,LEN(C4972)),1),IF(ISNUMBER(--_xlpm.a),"",_xlpm.a)))</f>
        <v>_COR_MIP</v>
      </c>
      <c r="E4972" t="str">
        <f t="shared" si="849"/>
        <v>_COR_MIP</v>
      </c>
      <c r="F4972" t="str">
        <f t="shared" si="851"/>
        <v>_COR_MIP</v>
      </c>
      <c r="G4972" t="b">
        <f t="shared" si="850"/>
        <v>1</v>
      </c>
      <c r="H4972">
        <f t="shared" si="852"/>
        <v>0</v>
      </c>
      <c r="I4972">
        <f t="shared" si="853"/>
        <v>0</v>
      </c>
      <c r="J4972" t="str" cm="1">
        <f t="array" ref="J4972">IF(OR(ISNUMBER(SEARCH({"A";"B";"C";"D";"E";"F";"G";"H";"I";"J";"K";"L";"M";"N";"O";"P";"Q";"R";"S";"T";"U";"V";"W";"X";"Y";"Z"},F4972))), "TRUE", "FALSE")</f>
        <v>TRUE</v>
      </c>
      <c r="K4972">
        <f t="shared" si="854"/>
        <v>0</v>
      </c>
      <c r="L4972">
        <f t="shared" si="855"/>
        <v>0</v>
      </c>
      <c r="M4972">
        <f t="shared" si="856"/>
        <v>0</v>
      </c>
      <c r="N4972">
        <f t="shared" si="857"/>
        <v>0</v>
      </c>
      <c r="O4972">
        <f t="shared" si="859"/>
        <v>0</v>
      </c>
      <c r="P4972">
        <f t="shared" si="858"/>
        <v>0</v>
      </c>
    </row>
    <row r="4973" spans="1:16" x14ac:dyDescent="0.45">
      <c r="A4973" t="s">
        <v>4563</v>
      </c>
      <c r="B4973" t="s">
        <v>4564</v>
      </c>
      <c r="C4973" t="s">
        <v>182</v>
      </c>
      <c r="D4973" s="4" t="str" cm="1">
        <f t="array" ref="D4973">_xlfn.TEXTJOIN("",,_xlfn.LET(_xlpm.a,MID(C4973,_xlfn.SEQUENCE(1,LEN(C4973)),1),IF(ISNUMBER(--_xlpm.a),"",_xlpm.a)))</f>
        <v>_THINS</v>
      </c>
      <c r="E4973" t="str">
        <f t="shared" si="849"/>
        <v>_THINS</v>
      </c>
      <c r="F4973" t="str">
        <f t="shared" si="851"/>
        <v>_THINS</v>
      </c>
      <c r="G4973" t="b">
        <f t="shared" si="850"/>
        <v>0</v>
      </c>
      <c r="H4973">
        <f t="shared" si="852"/>
        <v>0</v>
      </c>
      <c r="I4973">
        <f t="shared" si="853"/>
        <v>0</v>
      </c>
      <c r="J4973" t="str" cm="1">
        <f t="array" ref="J4973">IF(OR(ISNUMBER(SEARCH({"A";"B";"C";"D";"E";"F";"G";"H";"I";"J";"K";"L";"M";"N";"O";"P";"Q";"R";"S";"T";"U";"V";"W";"X";"Y";"Z"},F4973))), "TRUE", "FALSE")</f>
        <v>TRUE</v>
      </c>
      <c r="K4973">
        <f t="shared" si="854"/>
        <v>0</v>
      </c>
      <c r="L4973">
        <f t="shared" si="855"/>
        <v>0</v>
      </c>
      <c r="M4973">
        <f t="shared" si="856"/>
        <v>1</v>
      </c>
      <c r="N4973">
        <f t="shared" si="857"/>
        <v>0</v>
      </c>
      <c r="O4973">
        <f t="shared" si="859"/>
        <v>0</v>
      </c>
      <c r="P4973">
        <f t="shared" si="858"/>
        <v>0</v>
      </c>
    </row>
    <row r="4974" spans="1:16" x14ac:dyDescent="0.45">
      <c r="A4974" t="s">
        <v>4563</v>
      </c>
      <c r="B4974" t="s">
        <v>4564</v>
      </c>
      <c r="C4974" t="s">
        <v>249</v>
      </c>
      <c r="D4974" s="4" t="str" cm="1">
        <f t="array" ref="D4974">_xlfn.TEXTJOIN("",,_xlfn.LET(_xlpm.a,MID(C4974,_xlfn.SEQUENCE(1,LEN(C4974)),1),IF(ISNUMBER(--_xlpm.a),"",_xlpm.a)))</f>
        <v>_COR_MIP_X</v>
      </c>
      <c r="E4974" t="str">
        <f t="shared" si="849"/>
        <v>_COR_MIP_X</v>
      </c>
      <c r="F4974" t="str">
        <f t="shared" si="851"/>
        <v>_COR_MIP_X</v>
      </c>
      <c r="G4974" t="b">
        <f t="shared" si="850"/>
        <v>1</v>
      </c>
      <c r="H4974">
        <f t="shared" si="852"/>
        <v>0</v>
      </c>
      <c r="I4974">
        <f t="shared" si="853"/>
        <v>0</v>
      </c>
      <c r="J4974" t="str" cm="1">
        <f t="array" ref="J4974">IF(OR(ISNUMBER(SEARCH({"A";"B";"C";"D";"E";"F";"G";"H";"I";"J";"K";"L";"M";"N";"O";"P";"Q";"R";"S";"T";"U";"V";"W";"X";"Y";"Z"},F4974))), "TRUE", "FALSE")</f>
        <v>TRUE</v>
      </c>
      <c r="K4974">
        <f t="shared" si="854"/>
        <v>0</v>
      </c>
      <c r="L4974">
        <f t="shared" si="855"/>
        <v>0</v>
      </c>
      <c r="M4974">
        <f t="shared" si="856"/>
        <v>0</v>
      </c>
      <c r="N4974">
        <f t="shared" si="857"/>
        <v>0</v>
      </c>
      <c r="O4974">
        <f t="shared" si="859"/>
        <v>0</v>
      </c>
      <c r="P4974">
        <f t="shared" si="858"/>
        <v>0</v>
      </c>
    </row>
    <row r="4975" spans="1:16" x14ac:dyDescent="0.45">
      <c r="A4975" t="s">
        <v>4563</v>
      </c>
      <c r="B4975" t="s">
        <v>4564</v>
      </c>
      <c r="C4975" t="s">
        <v>1327</v>
      </c>
      <c r="D4975" s="4" t="str" cm="1">
        <f t="array" ref="D4975">_xlfn.TEXTJOIN("",,_xlfn.LET(_xlpm.a,MID(C4975,_xlfn.SEQUENCE(1,LEN(C4975)),1),IF(ISNUMBER(--_xlpm.a),"",_xlpm.a)))</f>
        <v>_SAG_MIP</v>
      </c>
      <c r="E4975" t="str">
        <f t="shared" si="849"/>
        <v>_SAG_MIP</v>
      </c>
      <c r="F4975" t="str">
        <f t="shared" si="851"/>
        <v>_SAG_MIP</v>
      </c>
      <c r="G4975" t="b">
        <f t="shared" si="850"/>
        <v>1</v>
      </c>
      <c r="H4975">
        <f t="shared" si="852"/>
        <v>0</v>
      </c>
      <c r="I4975">
        <f t="shared" si="853"/>
        <v>0</v>
      </c>
      <c r="J4975" t="str" cm="1">
        <f t="array" ref="J4975">IF(OR(ISNUMBER(SEARCH({"A";"B";"C";"D";"E";"F";"G";"H";"I";"J";"K";"L";"M";"N";"O";"P";"Q";"R";"S";"T";"U";"V";"W";"X";"Y";"Z"},F4975))), "TRUE", "FALSE")</f>
        <v>TRUE</v>
      </c>
      <c r="K4975">
        <f t="shared" si="854"/>
        <v>0</v>
      </c>
      <c r="L4975">
        <f t="shared" si="855"/>
        <v>0</v>
      </c>
      <c r="M4975">
        <f t="shared" si="856"/>
        <v>0</v>
      </c>
      <c r="N4975">
        <f t="shared" si="857"/>
        <v>0</v>
      </c>
      <c r="O4975">
        <f t="shared" si="859"/>
        <v>0</v>
      </c>
      <c r="P4975">
        <f t="shared" si="858"/>
        <v>0</v>
      </c>
    </row>
    <row r="4976" spans="1:16" x14ac:dyDescent="0.45">
      <c r="A4976" t="s">
        <v>4563</v>
      </c>
      <c r="B4976" t="s">
        <v>4564</v>
      </c>
      <c r="C4976" t="s">
        <v>183</v>
      </c>
      <c r="D4976" s="4" t="str" cm="1">
        <f t="array" ref="D4976">_xlfn.TEXTJOIN("",,_xlfn.LET(_xlpm.a,MID(C4976,_xlfn.SEQUENCE(1,LEN(C4976)),1),IF(ISNUMBER(--_xlpm.a),"",_xlpm.a)))</f>
        <v>_COR</v>
      </c>
      <c r="E4976" t="str">
        <f t="shared" si="849"/>
        <v>_COR</v>
      </c>
      <c r="F4976" t="str">
        <f t="shared" si="851"/>
        <v>_COR</v>
      </c>
      <c r="G4976" t="b">
        <f t="shared" si="850"/>
        <v>1</v>
      </c>
      <c r="H4976">
        <f t="shared" si="852"/>
        <v>0</v>
      </c>
      <c r="I4976">
        <f t="shared" si="853"/>
        <v>0</v>
      </c>
      <c r="J4976" t="str" cm="1">
        <f t="array" ref="J4976">IF(OR(ISNUMBER(SEARCH({"A";"B";"C";"D";"E";"F";"G";"H";"I";"J";"K";"L";"M";"N";"O";"P";"Q";"R";"S";"T";"U";"V";"W";"X";"Y";"Z"},F4976))), "TRUE", "FALSE")</f>
        <v>TRUE</v>
      </c>
      <c r="K4976">
        <f t="shared" si="854"/>
        <v>0</v>
      </c>
      <c r="L4976">
        <f t="shared" si="855"/>
        <v>0</v>
      </c>
      <c r="M4976">
        <f t="shared" si="856"/>
        <v>0</v>
      </c>
      <c r="N4976">
        <f t="shared" si="857"/>
        <v>0</v>
      </c>
      <c r="O4976">
        <f t="shared" si="859"/>
        <v>0</v>
      </c>
      <c r="P4976">
        <f t="shared" si="858"/>
        <v>0</v>
      </c>
    </row>
    <row r="4977" spans="1:16" x14ac:dyDescent="0.45">
      <c r="A4977" t="s">
        <v>4563</v>
      </c>
      <c r="B4977" t="s">
        <v>4564</v>
      </c>
      <c r="C4977" t="s">
        <v>406</v>
      </c>
      <c r="D4977" s="4" t="str" cm="1">
        <f t="array" ref="D4977">_xlfn.TEXTJOIN("",,_xlfn.LET(_xlpm.a,MID(C4977,_xlfn.SEQUENCE(1,LEN(C4977)),1),IF(ISNUMBER(--_xlpm.a),"",_xlpm.a)))</f>
        <v>_ARTERIAL</v>
      </c>
      <c r="E4977" t="str">
        <f t="shared" si="849"/>
        <v>_ARTERIAL</v>
      </c>
      <c r="F4977" t="str">
        <f t="shared" si="851"/>
        <v>_ARTERIAL</v>
      </c>
      <c r="G4977" t="b">
        <f t="shared" si="850"/>
        <v>0</v>
      </c>
      <c r="H4977">
        <f t="shared" si="852"/>
        <v>0</v>
      </c>
      <c r="I4977">
        <f t="shared" si="853"/>
        <v>0</v>
      </c>
      <c r="J4977" t="str" cm="1">
        <f t="array" ref="J4977">IF(OR(ISNUMBER(SEARCH({"A";"B";"C";"D";"E";"F";"G";"H";"I";"J";"K";"L";"M";"N";"O";"P";"Q";"R";"S";"T";"U";"V";"W";"X";"Y";"Z"},F4977))), "TRUE", "FALSE")</f>
        <v>TRUE</v>
      </c>
      <c r="K4977">
        <f t="shared" si="854"/>
        <v>0</v>
      </c>
      <c r="L4977">
        <f t="shared" si="855"/>
        <v>0</v>
      </c>
      <c r="M4977">
        <f t="shared" si="856"/>
        <v>0</v>
      </c>
      <c r="N4977">
        <f t="shared" si="857"/>
        <v>0</v>
      </c>
      <c r="O4977">
        <f t="shared" si="859"/>
        <v>0</v>
      </c>
      <c r="P4977">
        <f t="shared" si="858"/>
        <v>0</v>
      </c>
    </row>
    <row r="4978" spans="1:16" x14ac:dyDescent="0.45">
      <c r="A4978" t="s">
        <v>4563</v>
      </c>
      <c r="B4978" t="s">
        <v>4564</v>
      </c>
      <c r="C4978" t="s">
        <v>247</v>
      </c>
      <c r="D4978" s="4" t="str" cm="1">
        <f t="array" ref="D4978">_xlfn.TEXTJOIN("",,_xlfn.LET(_xlpm.a,MID(C4978,_xlfn.SEQUENCE(1,LEN(C4978)),1),IF(ISNUMBER(--_xlpm.a),"",_xlpm.a)))</f>
        <v>_SAG_MIP_X</v>
      </c>
      <c r="E4978" t="str">
        <f t="shared" si="849"/>
        <v>_SAG_MIP_X</v>
      </c>
      <c r="F4978" t="str">
        <f t="shared" si="851"/>
        <v>_SAG_MIP_X</v>
      </c>
      <c r="G4978" t="b">
        <f t="shared" si="850"/>
        <v>1</v>
      </c>
      <c r="H4978">
        <f t="shared" si="852"/>
        <v>0</v>
      </c>
      <c r="I4978">
        <f t="shared" si="853"/>
        <v>0</v>
      </c>
      <c r="J4978" t="str" cm="1">
        <f t="array" ref="J4978">IF(OR(ISNUMBER(SEARCH({"A";"B";"C";"D";"E";"F";"G";"H";"I";"J";"K";"L";"M";"N";"O";"P";"Q";"R";"S";"T";"U";"V";"W";"X";"Y";"Z"},F4978))), "TRUE", "FALSE")</f>
        <v>TRUE</v>
      </c>
      <c r="K4978">
        <f t="shared" si="854"/>
        <v>0</v>
      </c>
      <c r="L4978">
        <f t="shared" si="855"/>
        <v>0</v>
      </c>
      <c r="M4978">
        <f t="shared" si="856"/>
        <v>0</v>
      </c>
      <c r="N4978">
        <f t="shared" si="857"/>
        <v>0</v>
      </c>
      <c r="O4978">
        <f t="shared" si="859"/>
        <v>0</v>
      </c>
      <c r="P4978">
        <f t="shared" si="858"/>
        <v>0</v>
      </c>
    </row>
    <row r="4979" spans="1:16" x14ac:dyDescent="0.45">
      <c r="A4979" t="s">
        <v>4565</v>
      </c>
      <c r="B4979" t="s">
        <v>4566</v>
      </c>
      <c r="C4979" t="s">
        <v>376</v>
      </c>
      <c r="D4979" s="4" t="str" cm="1">
        <f t="array" ref="D4979">_xlfn.TEXTJOIN("",,_xlfn.LET(_xlpm.a,MID(C4979,_xlfn.SEQUENCE(1,LEN(C4979)),1),IF(ISNUMBER(--_xlpm.a),"",_xlpm.a)))</f>
        <v>_CORONAL__X_</v>
      </c>
      <c r="E4979" t="str">
        <f t="shared" si="849"/>
        <v>_CORONAL_X_</v>
      </c>
      <c r="F4979" t="str">
        <f t="shared" si="851"/>
        <v>_CORONAL_X_</v>
      </c>
      <c r="G4979" t="b">
        <f t="shared" si="850"/>
        <v>1</v>
      </c>
      <c r="H4979">
        <f t="shared" si="852"/>
        <v>0</v>
      </c>
      <c r="I4979">
        <f t="shared" si="853"/>
        <v>0</v>
      </c>
      <c r="J4979" t="str" cm="1">
        <f t="array" ref="J4979">IF(OR(ISNUMBER(SEARCH({"A";"B";"C";"D";"E";"F";"G";"H";"I";"J";"K";"L";"M";"N";"O";"P";"Q";"R";"S";"T";"U";"V";"W";"X";"Y";"Z"},F4979))), "TRUE", "FALSE")</f>
        <v>TRUE</v>
      </c>
      <c r="K4979">
        <f t="shared" si="854"/>
        <v>0</v>
      </c>
      <c r="L4979">
        <f t="shared" si="855"/>
        <v>0</v>
      </c>
      <c r="M4979">
        <f t="shared" si="856"/>
        <v>0</v>
      </c>
      <c r="N4979">
        <f t="shared" si="857"/>
        <v>0</v>
      </c>
      <c r="O4979">
        <f t="shared" si="859"/>
        <v>0</v>
      </c>
      <c r="P4979">
        <f t="shared" si="858"/>
        <v>0</v>
      </c>
    </row>
    <row r="4980" spans="1:16" x14ac:dyDescent="0.45">
      <c r="A4980" t="s">
        <v>4565</v>
      </c>
      <c r="B4980" t="s">
        <v>4566</v>
      </c>
      <c r="C4980" t="s">
        <v>375</v>
      </c>
      <c r="D4980" s="4" t="str" cm="1">
        <f t="array" ref="D4980">_xlfn.TEXTJOIN("",,_xlfn.LET(_xlpm.a,MID(C4980,_xlfn.SEQUENCE(1,LEN(C4980)),1),IF(ISNUMBER(--_xlpm.a),"",_xlpm.a)))</f>
        <v>_Abdomen_Pelvis</v>
      </c>
      <c r="E4980" t="str">
        <f t="shared" si="849"/>
        <v>_Abdomen_Pelvis</v>
      </c>
      <c r="F4980" t="str">
        <f t="shared" si="851"/>
        <v>_ABDOMEN_PELVIS</v>
      </c>
      <c r="G4980" t="b">
        <f t="shared" si="850"/>
        <v>0</v>
      </c>
      <c r="H4980">
        <f t="shared" si="852"/>
        <v>1</v>
      </c>
      <c r="I4980">
        <f t="shared" si="853"/>
        <v>0</v>
      </c>
      <c r="J4980" t="str" cm="1">
        <f t="array" ref="J4980">IF(OR(ISNUMBER(SEARCH({"A";"B";"C";"D";"E";"F";"G";"H";"I";"J";"K";"L";"M";"N";"O";"P";"Q";"R";"S";"T";"U";"V";"W";"X";"Y";"Z"},F4980))), "TRUE", "FALSE")</f>
        <v>TRUE</v>
      </c>
      <c r="K4980">
        <f t="shared" si="854"/>
        <v>0</v>
      </c>
      <c r="L4980">
        <f t="shared" si="855"/>
        <v>0</v>
      </c>
      <c r="M4980">
        <f t="shared" si="856"/>
        <v>0</v>
      </c>
      <c r="N4980">
        <f t="shared" si="857"/>
        <v>0</v>
      </c>
      <c r="O4980">
        <f t="shared" si="859"/>
        <v>0</v>
      </c>
      <c r="P4980">
        <f t="shared" si="858"/>
        <v>0</v>
      </c>
    </row>
    <row r="4981" spans="1:16" x14ac:dyDescent="0.45">
      <c r="A4981" t="s">
        <v>4567</v>
      </c>
      <c r="B4981" t="s">
        <v>4568</v>
      </c>
      <c r="C4981" t="s">
        <v>1112</v>
      </c>
      <c r="D4981" s="4" t="str" cm="1">
        <f t="array" ref="D4981">_xlfn.TEXTJOIN("",,_xlfn.LET(_xlpm.a,MID(C4981,_xlfn.SEQUENCE(1,LEN(C4981)),1),IF(ISNUMBER(--_xlpm.a),"",_xlpm.a)))</f>
        <v>_SAGITTAL_ABDOMEN_PELVIS</v>
      </c>
      <c r="E4981" t="str">
        <f t="shared" si="849"/>
        <v>_SAGITTAL_ABDOMEN_PELVIS</v>
      </c>
      <c r="F4981" t="str">
        <f t="shared" si="851"/>
        <v>_SAGITTAL_ABDOMEN_PELVIS</v>
      </c>
      <c r="G4981" t="b">
        <f t="shared" si="850"/>
        <v>1</v>
      </c>
      <c r="H4981">
        <f t="shared" si="852"/>
        <v>0</v>
      </c>
      <c r="I4981">
        <f t="shared" si="853"/>
        <v>0</v>
      </c>
      <c r="J4981" t="str" cm="1">
        <f t="array" ref="J4981">IF(OR(ISNUMBER(SEARCH({"A";"B";"C";"D";"E";"F";"G";"H";"I";"J";"K";"L";"M";"N";"O";"P";"Q";"R";"S";"T";"U";"V";"W";"X";"Y";"Z"},F4981))), "TRUE", "FALSE")</f>
        <v>TRUE</v>
      </c>
      <c r="K4981">
        <f t="shared" si="854"/>
        <v>0</v>
      </c>
      <c r="L4981">
        <f t="shared" si="855"/>
        <v>0</v>
      </c>
      <c r="M4981">
        <f t="shared" si="856"/>
        <v>0</v>
      </c>
      <c r="N4981">
        <f t="shared" si="857"/>
        <v>0</v>
      </c>
      <c r="O4981">
        <f t="shared" si="859"/>
        <v>0</v>
      </c>
      <c r="P4981">
        <f t="shared" si="858"/>
        <v>0</v>
      </c>
    </row>
    <row r="4982" spans="1:16" x14ac:dyDescent="0.45">
      <c r="A4982" t="s">
        <v>4567</v>
      </c>
      <c r="B4982" t="s">
        <v>4568</v>
      </c>
      <c r="C4982" t="s">
        <v>1110</v>
      </c>
      <c r="D4982" s="4" t="str" cm="1">
        <f t="array" ref="D4982">_xlfn.TEXTJOIN("",,_xlfn.LET(_xlpm.a,MID(C4982,_xlfn.SEQUENCE(1,LEN(C4982)),1),IF(ISNUMBER(--_xlpm.a),"",_xlpm.a)))</f>
        <v>_CORONAL_ABDOMEN_PELVIS</v>
      </c>
      <c r="E4982" t="str">
        <f t="shared" si="849"/>
        <v>_CORONAL_ABDOMEN_PELVIS</v>
      </c>
      <c r="F4982" t="str">
        <f t="shared" si="851"/>
        <v>_CORONAL_ABDOMEN_PELVIS</v>
      </c>
      <c r="G4982" t="b">
        <f t="shared" si="850"/>
        <v>1</v>
      </c>
      <c r="H4982">
        <f t="shared" si="852"/>
        <v>0</v>
      </c>
      <c r="I4982">
        <f t="shared" si="853"/>
        <v>0</v>
      </c>
      <c r="J4982" t="str" cm="1">
        <f t="array" ref="J4982">IF(OR(ISNUMBER(SEARCH({"A";"B";"C";"D";"E";"F";"G";"H";"I";"J";"K";"L";"M";"N";"O";"P";"Q";"R";"S";"T";"U";"V";"W";"X";"Y";"Z"},F4982))), "TRUE", "FALSE")</f>
        <v>TRUE</v>
      </c>
      <c r="K4982">
        <f t="shared" si="854"/>
        <v>0</v>
      </c>
      <c r="L4982">
        <f t="shared" si="855"/>
        <v>0</v>
      </c>
      <c r="M4982">
        <f t="shared" si="856"/>
        <v>0</v>
      </c>
      <c r="N4982">
        <f t="shared" si="857"/>
        <v>0</v>
      </c>
      <c r="O4982">
        <f t="shared" si="859"/>
        <v>0</v>
      </c>
      <c r="P4982">
        <f t="shared" si="858"/>
        <v>0</v>
      </c>
    </row>
    <row r="4983" spans="1:16" x14ac:dyDescent="0.45">
      <c r="A4983" t="s">
        <v>4567</v>
      </c>
      <c r="B4983" t="s">
        <v>4568</v>
      </c>
      <c r="C4983" t="s">
        <v>438</v>
      </c>
      <c r="D4983" s="4" t="str" cm="1">
        <f t="array" ref="D4983">_xlfn.TEXTJOIN("",,_xlfn.LET(_xlpm.a,MID(C4983,_xlfn.SEQUENCE(1,LEN(C4983)),1),IF(ISNUMBER(--_xlpm.a),"",_xlpm.a)))</f>
        <v>_ML_OMNI</v>
      </c>
      <c r="E4983" t="str">
        <f t="shared" si="849"/>
        <v>_ML_OMNI</v>
      </c>
      <c r="F4983" t="str">
        <f t="shared" si="851"/>
        <v>_ML_OMNI</v>
      </c>
      <c r="G4983" t="b">
        <f t="shared" si="850"/>
        <v>0</v>
      </c>
      <c r="H4983">
        <f t="shared" si="852"/>
        <v>0</v>
      </c>
      <c r="I4983">
        <f t="shared" si="853"/>
        <v>0</v>
      </c>
      <c r="J4983" t="str" cm="1">
        <f t="array" ref="J4983">IF(OR(ISNUMBER(SEARCH({"A";"B";"C";"D";"E";"F";"G";"H";"I";"J";"K";"L";"M";"N";"O";"P";"Q";"R";"S";"T";"U";"V";"W";"X";"Y";"Z"},F4983))), "TRUE", "FALSE")</f>
        <v>TRUE</v>
      </c>
      <c r="K4983">
        <f t="shared" si="854"/>
        <v>0</v>
      </c>
      <c r="L4983">
        <f t="shared" si="855"/>
        <v>0</v>
      </c>
      <c r="M4983">
        <f t="shared" si="856"/>
        <v>0</v>
      </c>
      <c r="N4983">
        <f t="shared" si="857"/>
        <v>0</v>
      </c>
      <c r="O4983">
        <f t="shared" si="859"/>
        <v>0</v>
      </c>
      <c r="P4983">
        <f t="shared" si="858"/>
        <v>0</v>
      </c>
    </row>
    <row r="4984" spans="1:16" x14ac:dyDescent="0.45">
      <c r="A4984" t="s">
        <v>4569</v>
      </c>
      <c r="B4984" t="s">
        <v>4570</v>
      </c>
      <c r="C4984" t="s">
        <v>1739</v>
      </c>
      <c r="D4984" s="4" t="str" cm="1">
        <f t="array" ref="D4984">_xlfn.TEXTJOIN("",,_xlfn.LET(_xlpm.a,MID(C4984,_xlfn.SEQUENCE(1,LEN(C4984)),1),IF(ISNUMBER(--_xlpm.a),"",_xlpm.a)))</f>
        <v>_MPR_COR_PACS</v>
      </c>
      <c r="E4984" t="str">
        <f t="shared" si="849"/>
        <v>_MPR_COR_PACS</v>
      </c>
      <c r="F4984" t="str">
        <f t="shared" si="851"/>
        <v>_MPR_COR_PACS</v>
      </c>
      <c r="G4984" t="b">
        <f t="shared" si="850"/>
        <v>1</v>
      </c>
      <c r="H4984">
        <f t="shared" si="852"/>
        <v>0</v>
      </c>
      <c r="I4984">
        <f t="shared" si="853"/>
        <v>0</v>
      </c>
      <c r="J4984" t="str" cm="1">
        <f t="array" ref="J4984">IF(OR(ISNUMBER(SEARCH({"A";"B";"C";"D";"E";"F";"G";"H";"I";"J";"K";"L";"M";"N";"O";"P";"Q";"R";"S";"T";"U";"V";"W";"X";"Y";"Z"},F4984))), "TRUE", "FALSE")</f>
        <v>TRUE</v>
      </c>
      <c r="K4984">
        <f t="shared" si="854"/>
        <v>0</v>
      </c>
      <c r="L4984">
        <f t="shared" si="855"/>
        <v>0</v>
      </c>
      <c r="M4984">
        <f t="shared" si="856"/>
        <v>0</v>
      </c>
      <c r="N4984">
        <f t="shared" si="857"/>
        <v>0</v>
      </c>
      <c r="O4984">
        <f t="shared" si="859"/>
        <v>0</v>
      </c>
      <c r="P4984">
        <f t="shared" si="858"/>
        <v>0</v>
      </c>
    </row>
    <row r="4985" spans="1:16" x14ac:dyDescent="0.45">
      <c r="A4985" t="s">
        <v>4569</v>
      </c>
      <c r="B4985" t="s">
        <v>4570</v>
      </c>
      <c r="C4985" t="s">
        <v>855</v>
      </c>
      <c r="D4985" s="4" t="str" cm="1">
        <f t="array" ref="D4985">_xlfn.TEXTJOIN("",,_xlfn.LET(_xlpm.a,MID(C4985,_xlfn.SEQUENCE(1,LEN(C4985)),1),IF(ISNUMBER(--_xlpm.a),"",_xlpm.a)))</f>
        <v>_Lungs__</v>
      </c>
      <c r="E4985" t="str">
        <f t="shared" si="849"/>
        <v>_Lungs_</v>
      </c>
      <c r="F4985" t="str">
        <f t="shared" si="851"/>
        <v>_LUNGS_</v>
      </c>
      <c r="G4985" t="b">
        <f t="shared" si="850"/>
        <v>0</v>
      </c>
      <c r="H4985">
        <f t="shared" si="852"/>
        <v>0</v>
      </c>
      <c r="I4985">
        <f t="shared" si="853"/>
        <v>0</v>
      </c>
      <c r="J4985" t="str" cm="1">
        <f t="array" ref="J4985">IF(OR(ISNUMBER(SEARCH({"A";"B";"C";"D";"E";"F";"G";"H";"I";"J";"K";"L";"M";"N";"O";"P";"Q";"R";"S";"T";"U";"V";"W";"X";"Y";"Z"},F4985))), "TRUE", "FALSE")</f>
        <v>TRUE</v>
      </c>
      <c r="K4985">
        <f t="shared" si="854"/>
        <v>0</v>
      </c>
      <c r="L4985">
        <f t="shared" si="855"/>
        <v>1</v>
      </c>
      <c r="M4985">
        <f t="shared" si="856"/>
        <v>0</v>
      </c>
      <c r="N4985">
        <f t="shared" si="857"/>
        <v>0</v>
      </c>
      <c r="O4985">
        <f t="shared" si="859"/>
        <v>0</v>
      </c>
      <c r="P4985">
        <f t="shared" si="858"/>
        <v>0</v>
      </c>
    </row>
    <row r="4986" spans="1:16" x14ac:dyDescent="0.45">
      <c r="A4986" t="s">
        <v>4569</v>
      </c>
      <c r="B4986" t="s">
        <v>4570</v>
      </c>
      <c r="C4986" t="s">
        <v>1738</v>
      </c>
      <c r="D4986" s="4" t="str" cm="1">
        <f t="array" ref="D4986">_xlfn.TEXTJOIN("",,_xlfn.LET(_xlpm.a,MID(C4986,_xlfn.SEQUENCE(1,LEN(C4986)),1),IF(ISNUMBER(--_xlpm.a),"",_xlpm.a)))</f>
        <v>_Abd_Pelvis__</v>
      </c>
      <c r="E4986" t="str">
        <f t="shared" si="849"/>
        <v>_Abd_Pelvis_</v>
      </c>
      <c r="F4986" t="str">
        <f t="shared" si="851"/>
        <v>_ABD_PELVIS_</v>
      </c>
      <c r="G4986" t="b">
        <f t="shared" si="850"/>
        <v>0</v>
      </c>
      <c r="H4986">
        <f t="shared" si="852"/>
        <v>1</v>
      </c>
      <c r="I4986">
        <f t="shared" si="853"/>
        <v>0</v>
      </c>
      <c r="J4986" t="str" cm="1">
        <f t="array" ref="J4986">IF(OR(ISNUMBER(SEARCH({"A";"B";"C";"D";"E";"F";"G";"H";"I";"J";"K";"L";"M";"N";"O";"P";"Q";"R";"S";"T";"U";"V";"W";"X";"Y";"Z"},F4986))), "TRUE", "FALSE")</f>
        <v>TRUE</v>
      </c>
      <c r="K4986">
        <f t="shared" si="854"/>
        <v>0</v>
      </c>
      <c r="L4986">
        <f t="shared" si="855"/>
        <v>0</v>
      </c>
      <c r="M4986">
        <f t="shared" si="856"/>
        <v>0</v>
      </c>
      <c r="N4986">
        <f t="shared" si="857"/>
        <v>0</v>
      </c>
      <c r="O4986">
        <f t="shared" si="859"/>
        <v>0</v>
      </c>
      <c r="P4986">
        <f t="shared" si="858"/>
        <v>0</v>
      </c>
    </row>
    <row r="4987" spans="1:16" x14ac:dyDescent="0.45">
      <c r="A4987" t="s">
        <v>4569</v>
      </c>
      <c r="B4987" t="s">
        <v>4570</v>
      </c>
      <c r="C4987" t="s">
        <v>1737</v>
      </c>
      <c r="D4987" s="4" t="str" cm="1">
        <f t="array" ref="D4987">_xlfn.TEXTJOIN("",,_xlfn.LET(_xlpm.a,MID(C4987,_xlfn.SEQUENCE(1,LEN(C4987)),1),IF(ISNUMBER(--_xlpm.a),"",_xlpm.a)))</f>
        <v>_Kidney_Delay</v>
      </c>
      <c r="E4987" t="str">
        <f t="shared" si="849"/>
        <v>_Kidney_Delay</v>
      </c>
      <c r="F4987" t="str">
        <f t="shared" si="851"/>
        <v>_KIDNEY_DELAY</v>
      </c>
      <c r="G4987" t="b">
        <f t="shared" si="850"/>
        <v>0</v>
      </c>
      <c r="H4987">
        <f t="shared" si="852"/>
        <v>0</v>
      </c>
      <c r="I4987">
        <f t="shared" si="853"/>
        <v>0</v>
      </c>
      <c r="J4987" t="str" cm="1">
        <f t="array" ref="J4987">IF(OR(ISNUMBER(SEARCH({"A";"B";"C";"D";"E";"F";"G";"H";"I";"J";"K";"L";"M";"N";"O";"P";"Q";"R";"S";"T";"U";"V";"W";"X";"Y";"Z"},F4987))), "TRUE", "FALSE")</f>
        <v>TRUE</v>
      </c>
      <c r="K4987">
        <f t="shared" si="854"/>
        <v>0</v>
      </c>
      <c r="L4987">
        <f t="shared" si="855"/>
        <v>0</v>
      </c>
      <c r="M4987">
        <f t="shared" si="856"/>
        <v>0</v>
      </c>
      <c r="N4987">
        <f t="shared" si="857"/>
        <v>0</v>
      </c>
      <c r="O4987">
        <f t="shared" si="859"/>
        <v>1</v>
      </c>
      <c r="P4987">
        <f t="shared" si="858"/>
        <v>0</v>
      </c>
    </row>
    <row r="4988" spans="1:16" x14ac:dyDescent="0.45">
      <c r="A4988" t="s">
        <v>4571</v>
      </c>
      <c r="B4988" t="s">
        <v>4572</v>
      </c>
      <c r="C4988" t="s">
        <v>1120</v>
      </c>
      <c r="D4988" s="4" t="str" cm="1">
        <f t="array" ref="D4988">_xlfn.TEXTJOIN("",,_xlfn.LET(_xlpm.a,MID(C4988,_xlfn.SEQUENCE(1,LEN(C4988)),1),IF(ISNUMBER(--_xlpm.a),"",_xlpm.a)))</f>
        <v>_CORONAL_ABDOMEN_PELVIS</v>
      </c>
      <c r="E4988" t="str">
        <f t="shared" si="849"/>
        <v>_CORONAL_ABDOMEN_PELVIS</v>
      </c>
      <c r="F4988" t="str">
        <f t="shared" si="851"/>
        <v>_CORONAL_ABDOMEN_PELVIS</v>
      </c>
      <c r="G4988" t="b">
        <f t="shared" si="850"/>
        <v>1</v>
      </c>
      <c r="H4988">
        <f t="shared" si="852"/>
        <v>0</v>
      </c>
      <c r="I4988">
        <f t="shared" si="853"/>
        <v>0</v>
      </c>
      <c r="J4988" t="str" cm="1">
        <f t="array" ref="J4988">IF(OR(ISNUMBER(SEARCH({"A";"B";"C";"D";"E";"F";"G";"H";"I";"J";"K";"L";"M";"N";"O";"P";"Q";"R";"S";"T";"U";"V";"W";"X";"Y";"Z"},F4988))), "TRUE", "FALSE")</f>
        <v>TRUE</v>
      </c>
      <c r="K4988">
        <f t="shared" si="854"/>
        <v>0</v>
      </c>
      <c r="L4988">
        <f t="shared" si="855"/>
        <v>0</v>
      </c>
      <c r="M4988">
        <f t="shared" si="856"/>
        <v>0</v>
      </c>
      <c r="N4988">
        <f t="shared" si="857"/>
        <v>0</v>
      </c>
      <c r="O4988">
        <f t="shared" si="859"/>
        <v>0</v>
      </c>
      <c r="P4988">
        <f t="shared" si="858"/>
        <v>0</v>
      </c>
    </row>
    <row r="4989" spans="1:16" x14ac:dyDescent="0.45">
      <c r="A4989" t="s">
        <v>4573</v>
      </c>
      <c r="B4989" t="s">
        <v>4574</v>
      </c>
      <c r="C4989" t="s">
        <v>1685</v>
      </c>
      <c r="D4989" s="4" t="str" cm="1">
        <f t="array" ref="D4989">_xlfn.TEXTJOIN("",,_xlfn.LET(_xlpm.a,MID(C4989,_xlfn.SEQUENCE(1,LEN(C4989)),1),IF(ISNUMBER(--_xlpm.a),"",_xlpm.a)))</f>
        <v>_COR_MM_MIP_AP</v>
      </c>
      <c r="E4989" t="str">
        <f t="shared" si="849"/>
        <v>_COR_MM_MIP_AP</v>
      </c>
      <c r="F4989" t="str">
        <f t="shared" si="851"/>
        <v>_COR_MM_MIP_AP</v>
      </c>
      <c r="G4989" t="b">
        <f t="shared" si="850"/>
        <v>1</v>
      </c>
      <c r="H4989">
        <f t="shared" si="852"/>
        <v>0</v>
      </c>
      <c r="I4989">
        <f t="shared" si="853"/>
        <v>0</v>
      </c>
      <c r="J4989" t="str" cm="1">
        <f t="array" ref="J4989">IF(OR(ISNUMBER(SEARCH({"A";"B";"C";"D";"E";"F";"G";"H";"I";"J";"K";"L";"M";"N";"O";"P";"Q";"R";"S";"T";"U";"V";"W";"X";"Y";"Z"},F4989))), "TRUE", "FALSE")</f>
        <v>TRUE</v>
      </c>
      <c r="K4989">
        <f t="shared" si="854"/>
        <v>0</v>
      </c>
      <c r="L4989">
        <f t="shared" si="855"/>
        <v>0</v>
      </c>
      <c r="M4989">
        <f t="shared" si="856"/>
        <v>0</v>
      </c>
      <c r="N4989">
        <f t="shared" si="857"/>
        <v>0</v>
      </c>
      <c r="O4989">
        <f t="shared" si="859"/>
        <v>0</v>
      </c>
      <c r="P4989">
        <f t="shared" si="858"/>
        <v>0</v>
      </c>
    </row>
    <row r="4990" spans="1:16" x14ac:dyDescent="0.45">
      <c r="A4990" t="s">
        <v>4573</v>
      </c>
      <c r="B4990" t="s">
        <v>4574</v>
      </c>
      <c r="C4990" t="s">
        <v>135</v>
      </c>
      <c r="D4990" s="4" t="str" cm="1">
        <f t="array" ref="D4990">_xlfn.TEXTJOIN("",,_xlfn.LET(_xlpm.a,MID(C4990,_xlfn.SEQUENCE(1,LEN(C4990)),1),IF(ISNUMBER(--_xlpm.a),"",_xlpm.a)))</f>
        <v>_AX_THICK</v>
      </c>
      <c r="E4990" t="str">
        <f t="shared" si="849"/>
        <v>_AX_THICK</v>
      </c>
      <c r="F4990" t="str">
        <f t="shared" si="851"/>
        <v>_AX_THICK</v>
      </c>
      <c r="G4990" t="b">
        <f t="shared" si="850"/>
        <v>0</v>
      </c>
      <c r="H4990">
        <f t="shared" si="852"/>
        <v>0</v>
      </c>
      <c r="I4990">
        <f t="shared" si="853"/>
        <v>1</v>
      </c>
      <c r="J4990" t="str" cm="1">
        <f t="array" ref="J4990">IF(OR(ISNUMBER(SEARCH({"A";"B";"C";"D";"E";"F";"G";"H";"I";"J";"K";"L";"M";"N";"O";"P";"Q";"R";"S";"T";"U";"V";"W";"X";"Y";"Z"},F4990))), "TRUE", "FALSE")</f>
        <v>TRUE</v>
      </c>
      <c r="K4990">
        <f t="shared" si="854"/>
        <v>0</v>
      </c>
      <c r="L4990">
        <f t="shared" si="855"/>
        <v>0</v>
      </c>
      <c r="M4990">
        <f t="shared" si="856"/>
        <v>0</v>
      </c>
      <c r="N4990">
        <f t="shared" si="857"/>
        <v>0</v>
      </c>
      <c r="O4990">
        <f t="shared" si="859"/>
        <v>0</v>
      </c>
      <c r="P4990">
        <f t="shared" si="858"/>
        <v>0</v>
      </c>
    </row>
    <row r="4991" spans="1:16" x14ac:dyDescent="0.45">
      <c r="A4991" t="s">
        <v>4573</v>
      </c>
      <c r="B4991" t="s">
        <v>4574</v>
      </c>
      <c r="C4991" t="s">
        <v>1691</v>
      </c>
      <c r="D4991" s="4" t="str" cm="1">
        <f t="array" ref="D4991">_xlfn.TEXTJOIN("",,_xlfn.LET(_xlpm.a,MID(C4991,_xlfn.SEQUENCE(1,LEN(C4991)),1),IF(ISNUMBER(--_xlpm.a),"",_xlpm.a)))</f>
        <v>_SAG_MM_MIP_ARTERIAL_CHEST</v>
      </c>
      <c r="E4991" t="str">
        <f t="shared" si="849"/>
        <v>_SAG_MM_MIP_ARTERIAL_CHEST</v>
      </c>
      <c r="F4991" t="str">
        <f t="shared" si="851"/>
        <v>_SAG_MM_MIP_ARTERIAL_CHEST</v>
      </c>
      <c r="G4991" t="b">
        <f t="shared" si="850"/>
        <v>1</v>
      </c>
      <c r="H4991">
        <f t="shared" si="852"/>
        <v>0</v>
      </c>
      <c r="I4991">
        <f t="shared" si="853"/>
        <v>0</v>
      </c>
      <c r="J4991" t="str" cm="1">
        <f t="array" ref="J4991">IF(OR(ISNUMBER(SEARCH({"A";"B";"C";"D";"E";"F";"G";"H";"I";"J";"K";"L";"M";"N";"O";"P";"Q";"R";"S";"T";"U";"V";"W";"X";"Y";"Z"},F4991))), "TRUE", "FALSE")</f>
        <v>TRUE</v>
      </c>
      <c r="K4991">
        <f t="shared" si="854"/>
        <v>0</v>
      </c>
      <c r="L4991">
        <f t="shared" si="855"/>
        <v>0</v>
      </c>
      <c r="M4991">
        <f t="shared" si="856"/>
        <v>0</v>
      </c>
      <c r="N4991">
        <f t="shared" si="857"/>
        <v>0</v>
      </c>
      <c r="O4991">
        <f t="shared" si="859"/>
        <v>0</v>
      </c>
      <c r="P4991">
        <f t="shared" si="858"/>
        <v>0</v>
      </c>
    </row>
    <row r="4992" spans="1:16" x14ac:dyDescent="0.45">
      <c r="A4992" t="s">
        <v>4573</v>
      </c>
      <c r="B4992" t="s">
        <v>4574</v>
      </c>
      <c r="C4992" t="s">
        <v>1688</v>
      </c>
      <c r="D4992" s="4" t="str" cm="1">
        <f t="array" ref="D4992">_xlfn.TEXTJOIN("",,_xlfn.LET(_xlpm.a,MID(C4992,_xlfn.SEQUENCE(1,LEN(C4992)),1),IF(ISNUMBER(--_xlpm.a),"",_xlpm.a)))</f>
        <v>_SAG_MM_MIP_AP</v>
      </c>
      <c r="E4992" t="str">
        <f t="shared" si="849"/>
        <v>_SAG_MM_MIP_AP</v>
      </c>
      <c r="F4992" t="str">
        <f t="shared" si="851"/>
        <v>_SAG_MM_MIP_AP</v>
      </c>
      <c r="G4992" t="b">
        <f t="shared" si="850"/>
        <v>1</v>
      </c>
      <c r="H4992">
        <f t="shared" si="852"/>
        <v>0</v>
      </c>
      <c r="I4992">
        <f t="shared" si="853"/>
        <v>0</v>
      </c>
      <c r="J4992" t="str" cm="1">
        <f t="array" ref="J4992">IF(OR(ISNUMBER(SEARCH({"A";"B";"C";"D";"E";"F";"G";"H";"I";"J";"K";"L";"M";"N";"O";"P";"Q";"R";"S";"T";"U";"V";"W";"X";"Y";"Z"},F4992))), "TRUE", "FALSE")</f>
        <v>TRUE</v>
      </c>
      <c r="K4992">
        <f t="shared" si="854"/>
        <v>0</v>
      </c>
      <c r="L4992">
        <f t="shared" si="855"/>
        <v>0</v>
      </c>
      <c r="M4992">
        <f t="shared" si="856"/>
        <v>0</v>
      </c>
      <c r="N4992">
        <f t="shared" si="857"/>
        <v>0</v>
      </c>
      <c r="O4992">
        <f t="shared" si="859"/>
        <v>0</v>
      </c>
      <c r="P4992">
        <f t="shared" si="858"/>
        <v>0</v>
      </c>
    </row>
    <row r="4993" spans="1:16" x14ac:dyDescent="0.45">
      <c r="A4993" t="s">
        <v>4573</v>
      </c>
      <c r="B4993" t="s">
        <v>4574</v>
      </c>
      <c r="C4993" t="s">
        <v>760</v>
      </c>
      <c r="D4993" s="4" t="str" cm="1">
        <f t="array" ref="D4993">_xlfn.TEXTJOIN("",,_xlfn.LET(_xlpm.a,MID(C4993,_xlfn.SEQUENCE(1,LEN(C4993)),1),IF(ISNUMBER(--_xlpm.a),"",_xlpm.a)))</f>
        <v>_AX_MM_CTA_Arterial_CAP</v>
      </c>
      <c r="E4993" t="str">
        <f t="shared" si="849"/>
        <v>_AX_MM_CTA_Arterial_CAP</v>
      </c>
      <c r="F4993" t="str">
        <f t="shared" si="851"/>
        <v>_AX_MM_CTA_ARTERIAL_CAP</v>
      </c>
      <c r="G4993" t="b">
        <f t="shared" si="850"/>
        <v>0</v>
      </c>
      <c r="H4993">
        <f t="shared" si="852"/>
        <v>0</v>
      </c>
      <c r="I4993">
        <f t="shared" si="853"/>
        <v>1</v>
      </c>
      <c r="J4993" t="str" cm="1">
        <f t="array" ref="J4993">IF(OR(ISNUMBER(SEARCH({"A";"B";"C";"D";"E";"F";"G";"H";"I";"J";"K";"L";"M";"N";"O";"P";"Q";"R";"S";"T";"U";"V";"W";"X";"Y";"Z"},F4993))), "TRUE", "FALSE")</f>
        <v>TRUE</v>
      </c>
      <c r="K4993">
        <f t="shared" si="854"/>
        <v>0</v>
      </c>
      <c r="L4993">
        <f t="shared" si="855"/>
        <v>0</v>
      </c>
      <c r="M4993">
        <f t="shared" si="856"/>
        <v>0</v>
      </c>
      <c r="N4993">
        <f t="shared" si="857"/>
        <v>0</v>
      </c>
      <c r="O4993">
        <f t="shared" si="859"/>
        <v>0</v>
      </c>
      <c r="P4993">
        <f t="shared" si="858"/>
        <v>0</v>
      </c>
    </row>
    <row r="4994" spans="1:16" x14ac:dyDescent="0.45">
      <c r="A4994" t="s">
        <v>4573</v>
      </c>
      <c r="B4994" t="s">
        <v>4574</v>
      </c>
      <c r="C4994" t="s">
        <v>1686</v>
      </c>
      <c r="D4994" s="4" t="str" cm="1">
        <f t="array" ref="D4994">_xlfn.TEXTJOIN("",,_xlfn.LET(_xlpm.a,MID(C4994,_xlfn.SEQUENCE(1,LEN(C4994)),1),IF(ISNUMBER(--_xlpm.a),"",_xlpm.a)))</f>
        <v>_AX__MM_ABDOMEN_PELVIS</v>
      </c>
      <c r="E4994" t="str">
        <f t="shared" ref="E4994:E5057" si="860">SUBSTITUTE(SUBSTITUTE(SUBSTITUTE(D4994,"___","_"),"__","_"),"__","_")</f>
        <v>_AX_MM_ABDOMEN_PELVIS</v>
      </c>
      <c r="F4994" t="str">
        <f t="shared" si="851"/>
        <v>_AX_MM_ABDOMEN_PELVIS</v>
      </c>
      <c r="G4994" t="b">
        <f t="shared" ref="G4994:G5057" si="861">OR(ISNUMBER(SEARCH("unknown",LOWER(C4994))),ISNUMBER(SEARCH("cor",LOWER(C4994))),ISNUMBER(SEARCH("sag",LOWER(C4994))),ISNUMBER(SEARCH("recon",LOWER(C4994))),ISNUMBER(SEARCH("reformat",LOWER(C4994))),ISNUMBER(SEARCH("dose",LOWER(C4994))),ISNUMBER(SEARCH("lao",LOWER(C4994))),ISNUMBER(SEARCH("rpo",LOWER(C4994))))</f>
        <v>0</v>
      </c>
      <c r="H4994">
        <f t="shared" si="852"/>
        <v>1</v>
      </c>
      <c r="I4994">
        <f t="shared" si="853"/>
        <v>1</v>
      </c>
      <c r="J4994" t="str" cm="1">
        <f t="array" ref="J4994">IF(OR(ISNUMBER(SEARCH({"A";"B";"C";"D";"E";"F";"G";"H";"I";"J";"K";"L";"M";"N";"O";"P";"Q";"R";"S";"T";"U";"V";"W";"X";"Y";"Z"},F4994))), "TRUE", "FALSE")</f>
        <v>TRUE</v>
      </c>
      <c r="K4994">
        <f t="shared" si="854"/>
        <v>0</v>
      </c>
      <c r="L4994">
        <f t="shared" si="855"/>
        <v>0</v>
      </c>
      <c r="M4994">
        <f t="shared" si="856"/>
        <v>0</v>
      </c>
      <c r="N4994">
        <f t="shared" si="857"/>
        <v>0</v>
      </c>
      <c r="O4994">
        <f t="shared" si="859"/>
        <v>0</v>
      </c>
      <c r="P4994">
        <f t="shared" si="858"/>
        <v>0</v>
      </c>
    </row>
    <row r="4995" spans="1:16" x14ac:dyDescent="0.45">
      <c r="A4995" t="s">
        <v>4573</v>
      </c>
      <c r="B4995" t="s">
        <v>4574</v>
      </c>
      <c r="C4995" t="s">
        <v>1689</v>
      </c>
      <c r="D4995" s="4" t="str" cm="1">
        <f t="array" ref="D4995">_xlfn.TEXTJOIN("",,_xlfn.LET(_xlpm.a,MID(C4995,_xlfn.SEQUENCE(1,LEN(C4995)),1),IF(ISNUMBER(--_xlpm.a),"",_xlpm.a)))</f>
        <v>_COR_MM_MIP_ARTERIAL_CHEST</v>
      </c>
      <c r="E4995" t="str">
        <f t="shared" si="860"/>
        <v>_COR_MM_MIP_ARTERIAL_CHEST</v>
      </c>
      <c r="F4995" t="str">
        <f t="shared" ref="F4995:F5058" si="862">UPPER(E4995)</f>
        <v>_COR_MM_MIP_ARTERIAL_CHEST</v>
      </c>
      <c r="G4995" t="b">
        <f t="shared" si="861"/>
        <v>1</v>
      </c>
      <c r="H4995">
        <f t="shared" ref="H4995:H5058" si="863">IF(AND(ISNUMBER(SEARCH("abd", LOWER(C4995))), ISNUMBER(SEARCH("pelvis", LOWER(C4995))), G4995=FALSE, J4995="TRUE"), 1, 0)</f>
        <v>0</v>
      </c>
      <c r="I4995">
        <f t="shared" ref="I4995:I5058" si="864">IF(AND(ISNUMBER(SEARCH("ax", LOWER(C4995))), G4995=FALSE, J4995="TRUE"), 1, 0)</f>
        <v>0</v>
      </c>
      <c r="J4995" t="str" cm="1">
        <f t="array" ref="J4995">IF(OR(ISNUMBER(SEARCH({"A";"B";"C";"D";"E";"F";"G";"H";"I";"J";"K";"L";"M";"N";"O";"P";"Q";"R";"S";"T";"U";"V";"W";"X";"Y";"Z"},F4995))), "TRUE", "FALSE")</f>
        <v>TRUE</v>
      </c>
      <c r="K4995">
        <f t="shared" ref="K4995:K5058" si="865">IF(AND(ISNUMBER(SEARCH("chest", LOWER(C4995))), G4995=FALSE, J4995="TRUE"), 1, 0)</f>
        <v>0</v>
      </c>
      <c r="L4995">
        <f t="shared" ref="L4995:L5058" si="866">IF(AND(ISNUMBER(SEARCH("lung", LOWER(C4995))), G4995=FALSE, J4995="TRUE"), 1, 0)</f>
        <v>0</v>
      </c>
      <c r="M4995">
        <f t="shared" ref="M4995:M5058" si="867">IF(AND(ISNUMBER(SEARCH("thin", LOWER(C4995))), G4995=FALSE, J4995="TRUE"), 1, 0)</f>
        <v>0</v>
      </c>
      <c r="N4995">
        <f t="shared" ref="N4995:N5058" si="868">IF(AND(ISNUMBER(SEARCH("bone", LOWER(C4995))), G4995=FALSE, J4995="TRUE"), 1, 0)</f>
        <v>0</v>
      </c>
      <c r="O4995">
        <f t="shared" si="859"/>
        <v>0</v>
      </c>
      <c r="P4995">
        <f t="shared" ref="P4995:P5058" si="869">IF(AND(ISNUMBER(SEARCH("body", LOWER(C4995))), G4995=FALSE, J4995="TRUE"), 1, 0)</f>
        <v>0</v>
      </c>
    </row>
    <row r="4996" spans="1:16" x14ac:dyDescent="0.45">
      <c r="A4996" t="s">
        <v>4573</v>
      </c>
      <c r="B4996" t="s">
        <v>4574</v>
      </c>
      <c r="C4996" t="s">
        <v>1690</v>
      </c>
      <c r="D4996" s="4" t="str" cm="1">
        <f t="array" ref="D4996">_xlfn.TEXTJOIN("",,_xlfn.LET(_xlpm.a,MID(C4996,_xlfn.SEQUENCE(1,LEN(C4996)),1),IF(ISNUMBER(--_xlpm.a),"",_xlpm.a)))</f>
        <v>_AX__MM_CHEST</v>
      </c>
      <c r="E4996" t="str">
        <f t="shared" si="860"/>
        <v>_AX_MM_CHEST</v>
      </c>
      <c r="F4996" t="str">
        <f t="shared" si="862"/>
        <v>_AX_MM_CHEST</v>
      </c>
      <c r="G4996" t="b">
        <f t="shared" si="861"/>
        <v>0</v>
      </c>
      <c r="H4996">
        <f t="shared" si="863"/>
        <v>0</v>
      </c>
      <c r="I4996">
        <f t="shared" si="864"/>
        <v>1</v>
      </c>
      <c r="J4996" t="str" cm="1">
        <f t="array" ref="J4996">IF(OR(ISNUMBER(SEARCH({"A";"B";"C";"D";"E";"F";"G";"H";"I";"J";"K";"L";"M";"N";"O";"P";"Q";"R";"S";"T";"U";"V";"W";"X";"Y";"Z"},F4996))), "TRUE", "FALSE")</f>
        <v>TRUE</v>
      </c>
      <c r="K4996">
        <f t="shared" si="865"/>
        <v>1</v>
      </c>
      <c r="L4996">
        <f t="shared" si="866"/>
        <v>0</v>
      </c>
      <c r="M4996">
        <f t="shared" si="867"/>
        <v>0</v>
      </c>
      <c r="N4996">
        <f t="shared" si="868"/>
        <v>0</v>
      </c>
      <c r="O4996">
        <f t="shared" si="859"/>
        <v>0</v>
      </c>
      <c r="P4996">
        <f t="shared" si="869"/>
        <v>0</v>
      </c>
    </row>
    <row r="4997" spans="1:16" x14ac:dyDescent="0.45">
      <c r="A4997" t="s">
        <v>4573</v>
      </c>
      <c r="B4997" t="s">
        <v>4574</v>
      </c>
      <c r="C4997" t="s">
        <v>1687</v>
      </c>
      <c r="D4997" s="4" t="str" cm="1">
        <f t="array" ref="D4997">_xlfn.TEXTJOIN("",,_xlfn.LET(_xlpm.a,MID(C4997,_xlfn.SEQUENCE(1,LEN(C4997)),1),IF(ISNUMBER(--_xlpm.a),"",_xlpm.a)))</f>
        <v>_LAO_MM_MIP_CHEST</v>
      </c>
      <c r="E4997" t="str">
        <f t="shared" si="860"/>
        <v>_LAO_MM_MIP_CHEST</v>
      </c>
      <c r="F4997" t="str">
        <f t="shared" si="862"/>
        <v>_LAO_MM_MIP_CHEST</v>
      </c>
      <c r="G4997" t="b">
        <f t="shared" si="861"/>
        <v>1</v>
      </c>
      <c r="H4997">
        <f t="shared" si="863"/>
        <v>0</v>
      </c>
      <c r="I4997">
        <f t="shared" si="864"/>
        <v>0</v>
      </c>
      <c r="J4997" t="str" cm="1">
        <f t="array" ref="J4997">IF(OR(ISNUMBER(SEARCH({"A";"B";"C";"D";"E";"F";"G";"H";"I";"J";"K";"L";"M";"N";"O";"P";"Q";"R";"S";"T";"U";"V";"W";"X";"Y";"Z"},F4997))), "TRUE", "FALSE")</f>
        <v>TRUE</v>
      </c>
      <c r="K4997">
        <f t="shared" si="865"/>
        <v>0</v>
      </c>
      <c r="L4997">
        <f t="shared" si="866"/>
        <v>0</v>
      </c>
      <c r="M4997">
        <f t="shared" si="867"/>
        <v>0</v>
      </c>
      <c r="N4997">
        <f t="shared" si="868"/>
        <v>0</v>
      </c>
      <c r="O4997">
        <f t="shared" si="859"/>
        <v>0</v>
      </c>
      <c r="P4997">
        <f t="shared" si="869"/>
        <v>0</v>
      </c>
    </row>
    <row r="4998" spans="1:16" x14ac:dyDescent="0.45">
      <c r="A4998" t="s">
        <v>4575</v>
      </c>
      <c r="B4998" t="s">
        <v>4576</v>
      </c>
      <c r="C4998" t="s">
        <v>721</v>
      </c>
      <c r="D4998" s="4" t="str" cm="1">
        <f t="array" ref="D4998">_xlfn.TEXTJOIN("",,_xlfn.LET(_xlpm.a,MID(C4998,_xlfn.SEQUENCE(1,LEN(C4998)),1),IF(ISNUMBER(--_xlpm.a),"",_xlpm.a)))</f>
        <v>_Routine_Abdomen_Pelvis</v>
      </c>
      <c r="E4998" t="str">
        <f t="shared" si="860"/>
        <v>_Routine_Abdomen_Pelvis</v>
      </c>
      <c r="F4998" t="str">
        <f t="shared" si="862"/>
        <v>_ROUTINE_ABDOMEN_PELVIS</v>
      </c>
      <c r="G4998" t="b">
        <f t="shared" si="861"/>
        <v>0</v>
      </c>
      <c r="H4998">
        <f t="shared" si="863"/>
        <v>1</v>
      </c>
      <c r="I4998">
        <f t="shared" si="864"/>
        <v>0</v>
      </c>
      <c r="J4998" t="str" cm="1">
        <f t="array" ref="J4998">IF(OR(ISNUMBER(SEARCH({"A";"B";"C";"D";"E";"F";"G";"H";"I";"J";"K";"L";"M";"N";"O";"P";"Q";"R";"S";"T";"U";"V";"W";"X";"Y";"Z"},F4998))), "TRUE", "FALSE")</f>
        <v>TRUE</v>
      </c>
      <c r="K4998">
        <f t="shared" si="865"/>
        <v>0</v>
      </c>
      <c r="L4998">
        <f t="shared" si="866"/>
        <v>0</v>
      </c>
      <c r="M4998">
        <f t="shared" si="867"/>
        <v>0</v>
      </c>
      <c r="N4998">
        <f t="shared" si="868"/>
        <v>0</v>
      </c>
      <c r="O4998">
        <f t="shared" si="859"/>
        <v>0</v>
      </c>
      <c r="P4998">
        <f t="shared" si="869"/>
        <v>0</v>
      </c>
    </row>
    <row r="4999" spans="1:16" x14ac:dyDescent="0.45">
      <c r="A4999" t="s">
        <v>4577</v>
      </c>
      <c r="B4999" t="s">
        <v>4578</v>
      </c>
      <c r="C4999" t="s">
        <v>264</v>
      </c>
      <c r="D4999" s="4" t="str" cm="1">
        <f t="array" ref="D4999">_xlfn.TEXTJOIN("",,_xlfn.LET(_xlpm.a,MID(C4999,_xlfn.SEQUENCE(1,LEN(C4999)),1),IF(ISNUMBER(--_xlpm.a),"",_xlpm.a)))</f>
        <v>_SAGITTAL_ABDOMEN_PELVIS</v>
      </c>
      <c r="E4999" t="str">
        <f t="shared" si="860"/>
        <v>_SAGITTAL_ABDOMEN_PELVIS</v>
      </c>
      <c r="F4999" t="str">
        <f t="shared" si="862"/>
        <v>_SAGITTAL_ABDOMEN_PELVIS</v>
      </c>
      <c r="G4999" t="b">
        <f t="shared" si="861"/>
        <v>1</v>
      </c>
      <c r="H4999">
        <f t="shared" si="863"/>
        <v>0</v>
      </c>
      <c r="I4999">
        <f t="shared" si="864"/>
        <v>0</v>
      </c>
      <c r="J4999" t="str" cm="1">
        <f t="array" ref="J4999">IF(OR(ISNUMBER(SEARCH({"A";"B";"C";"D";"E";"F";"G";"H";"I";"J";"K";"L";"M";"N";"O";"P";"Q";"R";"S";"T";"U";"V";"W";"X";"Y";"Z"},F4999))), "TRUE", "FALSE")</f>
        <v>TRUE</v>
      </c>
      <c r="K4999">
        <f t="shared" si="865"/>
        <v>0</v>
      </c>
      <c r="L4999">
        <f t="shared" si="866"/>
        <v>0</v>
      </c>
      <c r="M4999">
        <f t="shared" si="867"/>
        <v>0</v>
      </c>
      <c r="N4999">
        <f t="shared" si="868"/>
        <v>0</v>
      </c>
      <c r="O4999">
        <f t="shared" si="859"/>
        <v>0</v>
      </c>
      <c r="P4999">
        <f t="shared" si="869"/>
        <v>0</v>
      </c>
    </row>
    <row r="5000" spans="1:16" x14ac:dyDescent="0.45">
      <c r="A5000" t="s">
        <v>4577</v>
      </c>
      <c r="B5000" t="s">
        <v>4578</v>
      </c>
      <c r="C5000" t="s">
        <v>6</v>
      </c>
      <c r="D5000" s="4" t="str" cm="1">
        <f t="array" ref="D5000">_xlfn.TEXTJOIN("",,_xlfn.LET(_xlpm.a,MID(C5000,_xlfn.SEQUENCE(1,LEN(C5000)),1),IF(ISNUMBER(--_xlpm.a),"",_xlpm.a)))</f>
        <v>_ML_OMNI</v>
      </c>
      <c r="E5000" t="str">
        <f t="shared" si="860"/>
        <v>_ML_OMNI</v>
      </c>
      <c r="F5000" t="str">
        <f t="shared" si="862"/>
        <v>_ML_OMNI</v>
      </c>
      <c r="G5000" t="b">
        <f t="shared" si="861"/>
        <v>0</v>
      </c>
      <c r="H5000">
        <f t="shared" si="863"/>
        <v>0</v>
      </c>
      <c r="I5000">
        <f t="shared" si="864"/>
        <v>0</v>
      </c>
      <c r="J5000" t="str" cm="1">
        <f t="array" ref="J5000">IF(OR(ISNUMBER(SEARCH({"A";"B";"C";"D";"E";"F";"G";"H";"I";"J";"K";"L";"M";"N";"O";"P";"Q";"R";"S";"T";"U";"V";"W";"X";"Y";"Z"},F5000))), "TRUE", "FALSE")</f>
        <v>TRUE</v>
      </c>
      <c r="K5000">
        <f t="shared" si="865"/>
        <v>0</v>
      </c>
      <c r="L5000">
        <f t="shared" si="866"/>
        <v>0</v>
      </c>
      <c r="M5000">
        <f t="shared" si="867"/>
        <v>0</v>
      </c>
      <c r="N5000">
        <f t="shared" si="868"/>
        <v>0</v>
      </c>
      <c r="O5000">
        <f t="shared" si="859"/>
        <v>0</v>
      </c>
      <c r="P5000">
        <f t="shared" si="869"/>
        <v>0</v>
      </c>
    </row>
    <row r="5001" spans="1:16" x14ac:dyDescent="0.45">
      <c r="A5001" t="s">
        <v>4577</v>
      </c>
      <c r="B5001" t="s">
        <v>4578</v>
      </c>
      <c r="C5001" t="s">
        <v>263</v>
      </c>
      <c r="D5001" s="4" t="str" cm="1">
        <f t="array" ref="D5001">_xlfn.TEXTJOIN("",,_xlfn.LET(_xlpm.a,MID(C5001,_xlfn.SEQUENCE(1,LEN(C5001)),1),IF(ISNUMBER(--_xlpm.a),"",_xlpm.a)))</f>
        <v>_CORONAL_ABDOMEN_PELVIS</v>
      </c>
      <c r="E5001" t="str">
        <f t="shared" si="860"/>
        <v>_CORONAL_ABDOMEN_PELVIS</v>
      </c>
      <c r="F5001" t="str">
        <f t="shared" si="862"/>
        <v>_CORONAL_ABDOMEN_PELVIS</v>
      </c>
      <c r="G5001" t="b">
        <f t="shared" si="861"/>
        <v>1</v>
      </c>
      <c r="H5001">
        <f t="shared" si="863"/>
        <v>0</v>
      </c>
      <c r="I5001">
        <f t="shared" si="864"/>
        <v>0</v>
      </c>
      <c r="J5001" t="str" cm="1">
        <f t="array" ref="J5001">IF(OR(ISNUMBER(SEARCH({"A";"B";"C";"D";"E";"F";"G";"H";"I";"J";"K";"L";"M";"N";"O";"P";"Q";"R";"S";"T";"U";"V";"W";"X";"Y";"Z"},F5001))), "TRUE", "FALSE")</f>
        <v>TRUE</v>
      </c>
      <c r="K5001">
        <f t="shared" si="865"/>
        <v>0</v>
      </c>
      <c r="L5001">
        <f t="shared" si="866"/>
        <v>0</v>
      </c>
      <c r="M5001">
        <f t="shared" si="867"/>
        <v>0</v>
      </c>
      <c r="N5001">
        <f t="shared" si="868"/>
        <v>0</v>
      </c>
      <c r="O5001">
        <f t="shared" si="859"/>
        <v>0</v>
      </c>
      <c r="P5001">
        <f t="shared" si="869"/>
        <v>0</v>
      </c>
    </row>
    <row r="5002" spans="1:16" x14ac:dyDescent="0.45">
      <c r="A5002" t="s">
        <v>4579</v>
      </c>
      <c r="B5002" t="s">
        <v>4580</v>
      </c>
      <c r="C5002" t="s">
        <v>3549</v>
      </c>
      <c r="D5002" s="4" t="str" cm="1">
        <f t="array" ref="D5002">_xlfn.TEXTJOIN("",,_xlfn.LET(_xlpm.a,MID(C5002,_xlfn.SEQUENCE(1,LEN(C5002)),1),IF(ISNUMBER(--_xlpm.a),"",_xlpm.a)))</f>
        <v>_Abdomen___Pelvis_w_o</v>
      </c>
      <c r="E5002" t="str">
        <f t="shared" si="860"/>
        <v>_Abdomen_Pelvis_w_o</v>
      </c>
      <c r="F5002" t="str">
        <f t="shared" si="862"/>
        <v>_ABDOMEN_PELVIS_W_O</v>
      </c>
      <c r="G5002" t="b">
        <f t="shared" si="861"/>
        <v>0</v>
      </c>
      <c r="H5002">
        <f t="shared" si="863"/>
        <v>1</v>
      </c>
      <c r="I5002">
        <f t="shared" si="864"/>
        <v>0</v>
      </c>
      <c r="J5002" t="str" cm="1">
        <f t="array" ref="J5002">IF(OR(ISNUMBER(SEARCH({"A";"B";"C";"D";"E";"F";"G";"H";"I";"J";"K";"L";"M";"N";"O";"P";"Q";"R";"S";"T";"U";"V";"W";"X";"Y";"Z"},F5002))), "TRUE", "FALSE")</f>
        <v>TRUE</v>
      </c>
      <c r="K5002">
        <f t="shared" si="865"/>
        <v>0</v>
      </c>
      <c r="L5002">
        <f t="shared" si="866"/>
        <v>0</v>
      </c>
      <c r="M5002">
        <f t="shared" si="867"/>
        <v>0</v>
      </c>
      <c r="N5002">
        <f t="shared" si="868"/>
        <v>0</v>
      </c>
      <c r="O5002">
        <f t="shared" si="859"/>
        <v>0</v>
      </c>
      <c r="P5002">
        <f t="shared" si="869"/>
        <v>0</v>
      </c>
    </row>
    <row r="5003" spans="1:16" x14ac:dyDescent="0.45">
      <c r="A5003" t="s">
        <v>4579</v>
      </c>
      <c r="B5003" t="s">
        <v>4580</v>
      </c>
      <c r="C5003" t="s">
        <v>4581</v>
      </c>
      <c r="D5003" s="4" t="str" cm="1">
        <f t="array" ref="D5003">_xlfn.TEXTJOIN("",,_xlfn.LET(_xlpm.a,MID(C5003,_xlfn.SEQUENCE(1,LEN(C5003)),1),IF(ISNUMBER(--_xlpm.a),"",_xlpm.a)))</f>
        <v>_SAG</v>
      </c>
      <c r="E5003" t="str">
        <f t="shared" si="860"/>
        <v>_SAG</v>
      </c>
      <c r="F5003" t="str">
        <f t="shared" si="862"/>
        <v>_SAG</v>
      </c>
      <c r="G5003" t="b">
        <f t="shared" si="861"/>
        <v>1</v>
      </c>
      <c r="H5003">
        <f t="shared" si="863"/>
        <v>0</v>
      </c>
      <c r="I5003">
        <f t="shared" si="864"/>
        <v>0</v>
      </c>
      <c r="J5003" t="str" cm="1">
        <f t="array" ref="J5003">IF(OR(ISNUMBER(SEARCH({"A";"B";"C";"D";"E";"F";"G";"H";"I";"J";"K";"L";"M";"N";"O";"P";"Q";"R";"S";"T";"U";"V";"W";"X";"Y";"Z"},F5003))), "TRUE", "FALSE")</f>
        <v>TRUE</v>
      </c>
      <c r="K5003">
        <f t="shared" si="865"/>
        <v>0</v>
      </c>
      <c r="L5003">
        <f t="shared" si="866"/>
        <v>0</v>
      </c>
      <c r="M5003">
        <f t="shared" si="867"/>
        <v>0</v>
      </c>
      <c r="N5003">
        <f t="shared" si="868"/>
        <v>0</v>
      </c>
      <c r="O5003">
        <f t="shared" si="859"/>
        <v>0</v>
      </c>
      <c r="P5003">
        <f t="shared" si="869"/>
        <v>0</v>
      </c>
    </row>
    <row r="5004" spans="1:16" x14ac:dyDescent="0.45">
      <c r="A5004" t="s">
        <v>4579</v>
      </c>
      <c r="B5004" t="s">
        <v>4580</v>
      </c>
      <c r="C5004" t="s">
        <v>2062</v>
      </c>
      <c r="D5004" s="4" t="str" cm="1">
        <f t="array" ref="D5004">_xlfn.TEXTJOIN("",,_xlfn.LET(_xlpm.a,MID(C5004,_xlfn.SEQUENCE(1,LEN(C5004)),1),IF(ISNUMBER(--_xlpm.a),"",_xlpm.a)))</f>
        <v>_Coronal</v>
      </c>
      <c r="E5004" t="str">
        <f t="shared" si="860"/>
        <v>_Coronal</v>
      </c>
      <c r="F5004" t="str">
        <f t="shared" si="862"/>
        <v>_CORONAL</v>
      </c>
      <c r="G5004" t="b">
        <f t="shared" si="861"/>
        <v>1</v>
      </c>
      <c r="H5004">
        <f t="shared" si="863"/>
        <v>0</v>
      </c>
      <c r="I5004">
        <f t="shared" si="864"/>
        <v>0</v>
      </c>
      <c r="J5004" t="str" cm="1">
        <f t="array" ref="J5004">IF(OR(ISNUMBER(SEARCH({"A";"B";"C";"D";"E";"F";"G";"H";"I";"J";"K";"L";"M";"N";"O";"P";"Q";"R";"S";"T";"U";"V";"W";"X";"Y";"Z"},F5004))), "TRUE", "FALSE")</f>
        <v>TRUE</v>
      </c>
      <c r="K5004">
        <f t="shared" si="865"/>
        <v>0</v>
      </c>
      <c r="L5004">
        <f t="shared" si="866"/>
        <v>0</v>
      </c>
      <c r="M5004">
        <f t="shared" si="867"/>
        <v>0</v>
      </c>
      <c r="N5004">
        <f t="shared" si="868"/>
        <v>0</v>
      </c>
      <c r="O5004">
        <f t="shared" si="859"/>
        <v>0</v>
      </c>
      <c r="P5004">
        <f t="shared" si="869"/>
        <v>0</v>
      </c>
    </row>
    <row r="5005" spans="1:16" x14ac:dyDescent="0.45">
      <c r="A5005" t="s">
        <v>4582</v>
      </c>
      <c r="B5005" t="s">
        <v>4583</v>
      </c>
      <c r="C5005" t="s">
        <v>185</v>
      </c>
      <c r="D5005" s="4" t="str" cm="1">
        <f t="array" ref="D5005">_xlfn.TEXTJOIN("",,_xlfn.LET(_xlpm.a,MID(C5005,_xlfn.SEQUENCE(1,LEN(C5005)),1),IF(ISNUMBER(--_xlpm.a),"",_xlpm.a)))</f>
        <v>_SAG</v>
      </c>
      <c r="E5005" t="str">
        <f t="shared" si="860"/>
        <v>_SAG</v>
      </c>
      <c r="F5005" t="str">
        <f t="shared" si="862"/>
        <v>_SAG</v>
      </c>
      <c r="G5005" t="b">
        <f t="shared" si="861"/>
        <v>1</v>
      </c>
      <c r="H5005">
        <f t="shared" si="863"/>
        <v>0</v>
      </c>
      <c r="I5005">
        <f t="shared" si="864"/>
        <v>0</v>
      </c>
      <c r="J5005" t="str" cm="1">
        <f t="array" ref="J5005">IF(OR(ISNUMBER(SEARCH({"A";"B";"C";"D";"E";"F";"G";"H";"I";"J";"K";"L";"M";"N";"O";"P";"Q";"R";"S";"T";"U";"V";"W";"X";"Y";"Z"},F5005))), "TRUE", "FALSE")</f>
        <v>TRUE</v>
      </c>
      <c r="K5005">
        <f t="shared" si="865"/>
        <v>0</v>
      </c>
      <c r="L5005">
        <f t="shared" si="866"/>
        <v>0</v>
      </c>
      <c r="M5005">
        <f t="shared" si="867"/>
        <v>0</v>
      </c>
      <c r="N5005">
        <f t="shared" si="868"/>
        <v>0</v>
      </c>
      <c r="O5005">
        <f t="shared" si="859"/>
        <v>0</v>
      </c>
      <c r="P5005">
        <f t="shared" si="869"/>
        <v>0</v>
      </c>
    </row>
    <row r="5006" spans="1:16" x14ac:dyDescent="0.45">
      <c r="A5006" t="s">
        <v>4582</v>
      </c>
      <c r="B5006" t="s">
        <v>4583</v>
      </c>
      <c r="C5006" t="s">
        <v>184</v>
      </c>
      <c r="D5006" s="4" t="str" cm="1">
        <f t="array" ref="D5006">_xlfn.TEXTJOIN("",,_xlfn.LET(_xlpm.a,MID(C5006,_xlfn.SEQUENCE(1,LEN(C5006)),1),IF(ISNUMBER(--_xlpm.a),"",_xlpm.a)))</f>
        <v>_ABD_PELVIS_W_O</v>
      </c>
      <c r="E5006" t="str">
        <f t="shared" si="860"/>
        <v>_ABD_PELVIS_W_O</v>
      </c>
      <c r="F5006" t="str">
        <f t="shared" si="862"/>
        <v>_ABD_PELVIS_W_O</v>
      </c>
      <c r="G5006" t="b">
        <f t="shared" si="861"/>
        <v>0</v>
      </c>
      <c r="H5006">
        <f t="shared" si="863"/>
        <v>1</v>
      </c>
      <c r="I5006">
        <f t="shared" si="864"/>
        <v>0</v>
      </c>
      <c r="J5006" t="str" cm="1">
        <f t="array" ref="J5006">IF(OR(ISNUMBER(SEARCH({"A";"B";"C";"D";"E";"F";"G";"H";"I";"J";"K";"L";"M";"N";"O";"P";"Q";"R";"S";"T";"U";"V";"W";"X";"Y";"Z"},F5006))), "TRUE", "FALSE")</f>
        <v>TRUE</v>
      </c>
      <c r="K5006">
        <f t="shared" si="865"/>
        <v>0</v>
      </c>
      <c r="L5006">
        <f t="shared" si="866"/>
        <v>0</v>
      </c>
      <c r="M5006">
        <f t="shared" si="867"/>
        <v>0</v>
      </c>
      <c r="N5006">
        <f t="shared" si="868"/>
        <v>0</v>
      </c>
      <c r="O5006">
        <f t="shared" si="859"/>
        <v>0</v>
      </c>
      <c r="P5006">
        <f t="shared" si="869"/>
        <v>0</v>
      </c>
    </row>
    <row r="5007" spans="1:16" x14ac:dyDescent="0.45">
      <c r="A5007" t="s">
        <v>4582</v>
      </c>
      <c r="B5007" t="s">
        <v>4583</v>
      </c>
      <c r="C5007" t="s">
        <v>182</v>
      </c>
      <c r="D5007" s="4" t="str" cm="1">
        <f t="array" ref="D5007">_xlfn.TEXTJOIN("",,_xlfn.LET(_xlpm.a,MID(C5007,_xlfn.SEQUENCE(1,LEN(C5007)),1),IF(ISNUMBER(--_xlpm.a),"",_xlpm.a)))</f>
        <v>_THINS</v>
      </c>
      <c r="E5007" t="str">
        <f t="shared" si="860"/>
        <v>_THINS</v>
      </c>
      <c r="F5007" t="str">
        <f t="shared" si="862"/>
        <v>_THINS</v>
      </c>
      <c r="G5007" t="b">
        <f t="shared" si="861"/>
        <v>0</v>
      </c>
      <c r="H5007">
        <f t="shared" si="863"/>
        <v>0</v>
      </c>
      <c r="I5007">
        <f t="shared" si="864"/>
        <v>0</v>
      </c>
      <c r="J5007" t="str" cm="1">
        <f t="array" ref="J5007">IF(OR(ISNUMBER(SEARCH({"A";"B";"C";"D";"E";"F";"G";"H";"I";"J";"K";"L";"M";"N";"O";"P";"Q";"R";"S";"T";"U";"V";"W";"X";"Y";"Z"},F5007))), "TRUE", "FALSE")</f>
        <v>TRUE</v>
      </c>
      <c r="K5007">
        <f t="shared" si="865"/>
        <v>0</v>
      </c>
      <c r="L5007">
        <f t="shared" si="866"/>
        <v>0</v>
      </c>
      <c r="M5007">
        <f t="shared" si="867"/>
        <v>1</v>
      </c>
      <c r="N5007">
        <f t="shared" si="868"/>
        <v>0</v>
      </c>
      <c r="O5007">
        <f t="shared" si="859"/>
        <v>0</v>
      </c>
      <c r="P5007">
        <f t="shared" si="869"/>
        <v>0</v>
      </c>
    </row>
    <row r="5008" spans="1:16" x14ac:dyDescent="0.45">
      <c r="A5008" t="s">
        <v>4582</v>
      </c>
      <c r="B5008" t="s">
        <v>4583</v>
      </c>
      <c r="C5008" t="s">
        <v>183</v>
      </c>
      <c r="D5008" s="4" t="str" cm="1">
        <f t="array" ref="D5008">_xlfn.TEXTJOIN("",,_xlfn.LET(_xlpm.a,MID(C5008,_xlfn.SEQUENCE(1,LEN(C5008)),1),IF(ISNUMBER(--_xlpm.a),"",_xlpm.a)))</f>
        <v>_COR</v>
      </c>
      <c r="E5008" t="str">
        <f t="shared" si="860"/>
        <v>_COR</v>
      </c>
      <c r="F5008" t="str">
        <f t="shared" si="862"/>
        <v>_COR</v>
      </c>
      <c r="G5008" t="b">
        <f t="shared" si="861"/>
        <v>1</v>
      </c>
      <c r="H5008">
        <f t="shared" si="863"/>
        <v>0</v>
      </c>
      <c r="I5008">
        <f t="shared" si="864"/>
        <v>0</v>
      </c>
      <c r="J5008" t="str" cm="1">
        <f t="array" ref="J5008">IF(OR(ISNUMBER(SEARCH({"A";"B";"C";"D";"E";"F";"G";"H";"I";"J";"K";"L";"M";"N";"O";"P";"Q";"R";"S";"T";"U";"V";"W";"X";"Y";"Z"},F5008))), "TRUE", "FALSE")</f>
        <v>TRUE</v>
      </c>
      <c r="K5008">
        <f t="shared" si="865"/>
        <v>0</v>
      </c>
      <c r="L5008">
        <f t="shared" si="866"/>
        <v>0</v>
      </c>
      <c r="M5008">
        <f t="shared" si="867"/>
        <v>0</v>
      </c>
      <c r="N5008">
        <f t="shared" si="868"/>
        <v>0</v>
      </c>
      <c r="O5008">
        <f t="shared" si="859"/>
        <v>0</v>
      </c>
      <c r="P5008">
        <f t="shared" si="869"/>
        <v>0</v>
      </c>
    </row>
    <row r="5009" spans="1:16" x14ac:dyDescent="0.45">
      <c r="A5009" t="s">
        <v>4584</v>
      </c>
      <c r="B5009" t="s">
        <v>4585</v>
      </c>
      <c r="C5009" t="s">
        <v>3705</v>
      </c>
      <c r="D5009" s="4" t="str" cm="1">
        <f t="array" ref="D5009">_xlfn.TEXTJOIN("",,_xlfn.LET(_xlpm.a,MID(C5009,_xlfn.SEQUENCE(1,LEN(C5009)),1),IF(ISNUMBER(--_xlpm.a),"",_xlpm.a)))</f>
        <v>_COR</v>
      </c>
      <c r="E5009" t="str">
        <f t="shared" si="860"/>
        <v>_COR</v>
      </c>
      <c r="F5009" t="str">
        <f t="shared" si="862"/>
        <v>_COR</v>
      </c>
      <c r="G5009" t="b">
        <f t="shared" si="861"/>
        <v>1</v>
      </c>
      <c r="H5009">
        <f t="shared" si="863"/>
        <v>0</v>
      </c>
      <c r="I5009">
        <f t="shared" si="864"/>
        <v>0</v>
      </c>
      <c r="J5009" t="str" cm="1">
        <f t="array" ref="J5009">IF(OR(ISNUMBER(SEARCH({"A";"B";"C";"D";"E";"F";"G";"H";"I";"J";"K";"L";"M";"N";"O";"P";"Q";"R";"S";"T";"U";"V";"W";"X";"Y";"Z"},F5009))), "TRUE", "FALSE")</f>
        <v>TRUE</v>
      </c>
      <c r="K5009">
        <f t="shared" si="865"/>
        <v>0</v>
      </c>
      <c r="L5009">
        <f t="shared" si="866"/>
        <v>0</v>
      </c>
      <c r="M5009">
        <f t="shared" si="867"/>
        <v>0</v>
      </c>
      <c r="N5009">
        <f t="shared" si="868"/>
        <v>0</v>
      </c>
      <c r="O5009">
        <f t="shared" ref="O5009:O5072" si="870">IF(AND(ISNUMBER(SEARCH("kidney", LOWER(C5009))), G5009=FALSE, J5009="TRUE"), 1, 0)</f>
        <v>0</v>
      </c>
      <c r="P5009">
        <f t="shared" si="869"/>
        <v>0</v>
      </c>
    </row>
    <row r="5010" spans="1:16" x14ac:dyDescent="0.45">
      <c r="A5010" t="s">
        <v>4584</v>
      </c>
      <c r="B5010" t="s">
        <v>4585</v>
      </c>
      <c r="C5010" t="s">
        <v>1233</v>
      </c>
      <c r="D5010" s="4" t="str" cm="1">
        <f t="array" ref="D5010">_xlfn.TEXTJOIN("",,_xlfn.LET(_xlpm.a,MID(C5010,_xlfn.SEQUENCE(1,LEN(C5010)),1),IF(ISNUMBER(--_xlpm.a),"",_xlpm.a)))</f>
        <v>_PELVIS</v>
      </c>
      <c r="E5010" t="str">
        <f t="shared" si="860"/>
        <v>_PELVIS</v>
      </c>
      <c r="F5010" t="str">
        <f t="shared" si="862"/>
        <v>_PELVIS</v>
      </c>
      <c r="G5010" t="b">
        <f t="shared" si="861"/>
        <v>0</v>
      </c>
      <c r="H5010">
        <f t="shared" si="863"/>
        <v>0</v>
      </c>
      <c r="I5010">
        <f t="shared" si="864"/>
        <v>0</v>
      </c>
      <c r="J5010" t="str" cm="1">
        <f t="array" ref="J5010">IF(OR(ISNUMBER(SEARCH({"A";"B";"C";"D";"E";"F";"G";"H";"I";"J";"K";"L";"M";"N";"O";"P";"Q";"R";"S";"T";"U";"V";"W";"X";"Y";"Z"},F5010))), "TRUE", "FALSE")</f>
        <v>TRUE</v>
      </c>
      <c r="K5010">
        <f t="shared" si="865"/>
        <v>0</v>
      </c>
      <c r="L5010">
        <f t="shared" si="866"/>
        <v>0</v>
      </c>
      <c r="M5010">
        <f t="shared" si="867"/>
        <v>0</v>
      </c>
      <c r="N5010">
        <f t="shared" si="868"/>
        <v>0</v>
      </c>
      <c r="O5010">
        <f t="shared" si="870"/>
        <v>0</v>
      </c>
      <c r="P5010">
        <f t="shared" si="869"/>
        <v>0</v>
      </c>
    </row>
    <row r="5011" spans="1:16" x14ac:dyDescent="0.45">
      <c r="A5011" t="s">
        <v>4584</v>
      </c>
      <c r="B5011" t="s">
        <v>4585</v>
      </c>
      <c r="C5011" t="s">
        <v>3712</v>
      </c>
      <c r="D5011" s="4" t="str" cm="1">
        <f t="array" ref="D5011">_xlfn.TEXTJOIN("",,_xlfn.LET(_xlpm.a,MID(C5011,_xlfn.SEQUENCE(1,LEN(C5011)),1),IF(ISNUMBER(--_xlpm.a),"",_xlpm.a)))</f>
        <v>_ST_PELVIS</v>
      </c>
      <c r="E5011" t="str">
        <f t="shared" si="860"/>
        <v>_ST_PELVIS</v>
      </c>
      <c r="F5011" t="str">
        <f t="shared" si="862"/>
        <v>_ST_PELVIS</v>
      </c>
      <c r="G5011" t="b">
        <f t="shared" si="861"/>
        <v>0</v>
      </c>
      <c r="H5011">
        <f t="shared" si="863"/>
        <v>0</v>
      </c>
      <c r="I5011">
        <f t="shared" si="864"/>
        <v>0</v>
      </c>
      <c r="J5011" t="str" cm="1">
        <f t="array" ref="J5011">IF(OR(ISNUMBER(SEARCH({"A";"B";"C";"D";"E";"F";"G";"H";"I";"J";"K";"L";"M";"N";"O";"P";"Q";"R";"S";"T";"U";"V";"W";"X";"Y";"Z"},F5011))), "TRUE", "FALSE")</f>
        <v>TRUE</v>
      </c>
      <c r="K5011">
        <f t="shared" si="865"/>
        <v>0</v>
      </c>
      <c r="L5011">
        <f t="shared" si="866"/>
        <v>0</v>
      </c>
      <c r="M5011">
        <f t="shared" si="867"/>
        <v>0</v>
      </c>
      <c r="N5011">
        <f t="shared" si="868"/>
        <v>0</v>
      </c>
      <c r="O5011">
        <f t="shared" si="870"/>
        <v>0</v>
      </c>
      <c r="P5011">
        <f t="shared" si="869"/>
        <v>0</v>
      </c>
    </row>
    <row r="5012" spans="1:16" x14ac:dyDescent="0.45">
      <c r="A5012" t="s">
        <v>4584</v>
      </c>
      <c r="B5012" t="s">
        <v>4585</v>
      </c>
      <c r="C5012" t="s">
        <v>3711</v>
      </c>
      <c r="D5012" s="4" t="str" cm="1">
        <f t="array" ref="D5012">_xlfn.TEXTJOIN("",,_xlfn.LET(_xlpm.a,MID(C5012,_xlfn.SEQUENCE(1,LEN(C5012)),1),IF(ISNUMBER(--_xlpm.a),"",_xlpm.a)))</f>
        <v>_SAG</v>
      </c>
      <c r="E5012" t="str">
        <f t="shared" si="860"/>
        <v>_SAG</v>
      </c>
      <c r="F5012" t="str">
        <f t="shared" si="862"/>
        <v>_SAG</v>
      </c>
      <c r="G5012" t="b">
        <f t="shared" si="861"/>
        <v>1</v>
      </c>
      <c r="H5012">
        <f t="shared" si="863"/>
        <v>0</v>
      </c>
      <c r="I5012">
        <f t="shared" si="864"/>
        <v>0</v>
      </c>
      <c r="J5012" t="str" cm="1">
        <f t="array" ref="J5012">IF(OR(ISNUMBER(SEARCH({"A";"B";"C";"D";"E";"F";"G";"H";"I";"J";"K";"L";"M";"N";"O";"P";"Q";"R";"S";"T";"U";"V";"W";"X";"Y";"Z"},F5012))), "TRUE", "FALSE")</f>
        <v>TRUE</v>
      </c>
      <c r="K5012">
        <f t="shared" si="865"/>
        <v>0</v>
      </c>
      <c r="L5012">
        <f t="shared" si="866"/>
        <v>0</v>
      </c>
      <c r="M5012">
        <f t="shared" si="867"/>
        <v>0</v>
      </c>
      <c r="N5012">
        <f t="shared" si="868"/>
        <v>0</v>
      </c>
      <c r="O5012">
        <f t="shared" si="870"/>
        <v>0</v>
      </c>
      <c r="P5012">
        <f t="shared" si="869"/>
        <v>0</v>
      </c>
    </row>
    <row r="5013" spans="1:16" x14ac:dyDescent="0.45">
      <c r="A5013" t="s">
        <v>4584</v>
      </c>
      <c r="B5013" t="s">
        <v>4585</v>
      </c>
      <c r="C5013" t="s">
        <v>3703</v>
      </c>
      <c r="D5013" s="4" t="str" cm="1">
        <f t="array" ref="D5013">_xlfn.TEXTJOIN("",,_xlfn.LET(_xlpm.a,MID(C5013,_xlfn.SEQUENCE(1,LEN(C5013)),1),IF(ISNUMBER(--_xlpm.a),"",_xlpm.a)))</f>
        <v>_BONE_THINS</v>
      </c>
      <c r="E5013" t="str">
        <f t="shared" si="860"/>
        <v>_BONE_THINS</v>
      </c>
      <c r="F5013" t="str">
        <f t="shared" si="862"/>
        <v>_BONE_THINS</v>
      </c>
      <c r="G5013" t="b">
        <f t="shared" si="861"/>
        <v>0</v>
      </c>
      <c r="H5013">
        <f t="shared" si="863"/>
        <v>0</v>
      </c>
      <c r="I5013">
        <f t="shared" si="864"/>
        <v>0</v>
      </c>
      <c r="J5013" t="str" cm="1">
        <f t="array" ref="J5013">IF(OR(ISNUMBER(SEARCH({"A";"B";"C";"D";"E";"F";"G";"H";"I";"J";"K";"L";"M";"N";"O";"P";"Q";"R";"S";"T";"U";"V";"W";"X";"Y";"Z"},F5013))), "TRUE", "FALSE")</f>
        <v>TRUE</v>
      </c>
      <c r="K5013">
        <f t="shared" si="865"/>
        <v>0</v>
      </c>
      <c r="L5013">
        <f t="shared" si="866"/>
        <v>0</v>
      </c>
      <c r="M5013">
        <f t="shared" si="867"/>
        <v>1</v>
      </c>
      <c r="N5013">
        <f t="shared" si="868"/>
        <v>1</v>
      </c>
      <c r="O5013">
        <f t="shared" si="870"/>
        <v>0</v>
      </c>
      <c r="P5013">
        <f t="shared" si="869"/>
        <v>0</v>
      </c>
    </row>
    <row r="5014" spans="1:16" x14ac:dyDescent="0.45">
      <c r="A5014" t="s">
        <v>4584</v>
      </c>
      <c r="B5014" t="s">
        <v>4585</v>
      </c>
      <c r="C5014" t="s">
        <v>3706</v>
      </c>
      <c r="D5014" s="4" t="str" cm="1">
        <f t="array" ref="D5014">_xlfn.TEXTJOIN("",,_xlfn.LET(_xlpm.a,MID(C5014,_xlfn.SEQUENCE(1,LEN(C5014)),1),IF(ISNUMBER(--_xlpm.a),"",_xlpm.a)))</f>
        <v>_ST_THINS</v>
      </c>
      <c r="E5014" t="str">
        <f t="shared" si="860"/>
        <v>_ST_THINS</v>
      </c>
      <c r="F5014" t="str">
        <f t="shared" si="862"/>
        <v>_ST_THINS</v>
      </c>
      <c r="G5014" t="b">
        <f t="shared" si="861"/>
        <v>0</v>
      </c>
      <c r="H5014">
        <f t="shared" si="863"/>
        <v>0</v>
      </c>
      <c r="I5014">
        <f t="shared" si="864"/>
        <v>0</v>
      </c>
      <c r="J5014" t="str" cm="1">
        <f t="array" ref="J5014">IF(OR(ISNUMBER(SEARCH({"A";"B";"C";"D";"E";"F";"G";"H";"I";"J";"K";"L";"M";"N";"O";"P";"Q";"R";"S";"T";"U";"V";"W";"X";"Y";"Z"},F5014))), "TRUE", "FALSE")</f>
        <v>TRUE</v>
      </c>
      <c r="K5014">
        <f t="shared" si="865"/>
        <v>0</v>
      </c>
      <c r="L5014">
        <f t="shared" si="866"/>
        <v>0</v>
      </c>
      <c r="M5014">
        <f t="shared" si="867"/>
        <v>1</v>
      </c>
      <c r="N5014">
        <f t="shared" si="868"/>
        <v>0</v>
      </c>
      <c r="O5014">
        <f t="shared" si="870"/>
        <v>0</v>
      </c>
      <c r="P5014">
        <f t="shared" si="869"/>
        <v>0</v>
      </c>
    </row>
    <row r="5015" spans="1:16" x14ac:dyDescent="0.45">
      <c r="A5015" t="s">
        <v>4586</v>
      </c>
      <c r="B5015" t="s">
        <v>4587</v>
      </c>
      <c r="C5015" t="s">
        <v>4588</v>
      </c>
      <c r="D5015" s="4" t="str" cm="1">
        <f t="array" ref="D5015">_xlfn.TEXTJOIN("",,_xlfn.LET(_xlpm.a,MID(C5015,_xlfn.SEQUENCE(1,LEN(C5015)),1),IF(ISNUMBER(--_xlpm.a),"",_xlpm.a)))</f>
        <v>___ABD_WO</v>
      </c>
      <c r="E5015" t="str">
        <f t="shared" si="860"/>
        <v>_ABD_WO</v>
      </c>
      <c r="F5015" t="str">
        <f t="shared" si="862"/>
        <v>_ABD_WO</v>
      </c>
      <c r="G5015" t="b">
        <f t="shared" si="861"/>
        <v>0</v>
      </c>
      <c r="H5015">
        <f t="shared" si="863"/>
        <v>0</v>
      </c>
      <c r="I5015">
        <f t="shared" si="864"/>
        <v>0</v>
      </c>
      <c r="J5015" t="str" cm="1">
        <f t="array" ref="J5015">IF(OR(ISNUMBER(SEARCH({"A";"B";"C";"D";"E";"F";"G";"H";"I";"J";"K";"L";"M";"N";"O";"P";"Q";"R";"S";"T";"U";"V";"W";"X";"Y";"Z"},F5015))), "TRUE", "FALSE")</f>
        <v>TRUE</v>
      </c>
      <c r="K5015">
        <f t="shared" si="865"/>
        <v>0</v>
      </c>
      <c r="L5015">
        <f t="shared" si="866"/>
        <v>0</v>
      </c>
      <c r="M5015">
        <f t="shared" si="867"/>
        <v>0</v>
      </c>
      <c r="N5015">
        <f t="shared" si="868"/>
        <v>0</v>
      </c>
      <c r="O5015">
        <f t="shared" si="870"/>
        <v>0</v>
      </c>
      <c r="P5015">
        <f t="shared" si="869"/>
        <v>0</v>
      </c>
    </row>
    <row r="5016" spans="1:16" x14ac:dyDescent="0.45">
      <c r="A5016" t="s">
        <v>4586</v>
      </c>
      <c r="B5016" t="s">
        <v>4587</v>
      </c>
      <c r="C5016" t="s">
        <v>4589</v>
      </c>
      <c r="D5016" s="4" t="str" cm="1">
        <f t="array" ref="D5016">_xlfn.TEXTJOIN("",,_xlfn.LET(_xlpm.a,MID(C5016,_xlfn.SEQUENCE(1,LEN(C5016)),1),IF(ISNUMBER(--_xlpm.a),"",_xlpm.a)))</f>
        <v>__MIN_DELAY</v>
      </c>
      <c r="E5016" t="str">
        <f t="shared" si="860"/>
        <v>_MIN_DELAY</v>
      </c>
      <c r="F5016" t="str">
        <f t="shared" si="862"/>
        <v>_MIN_DELAY</v>
      </c>
      <c r="G5016" t="b">
        <f t="shared" si="861"/>
        <v>0</v>
      </c>
      <c r="H5016">
        <f t="shared" si="863"/>
        <v>0</v>
      </c>
      <c r="I5016">
        <f t="shared" si="864"/>
        <v>0</v>
      </c>
      <c r="J5016" t="str" cm="1">
        <f t="array" ref="J5016">IF(OR(ISNUMBER(SEARCH({"A";"B";"C";"D";"E";"F";"G";"H";"I";"J";"K";"L";"M";"N";"O";"P";"Q";"R";"S";"T";"U";"V";"W";"X";"Y";"Z"},F5016))), "TRUE", "FALSE")</f>
        <v>TRUE</v>
      </c>
      <c r="K5016">
        <f t="shared" si="865"/>
        <v>0</v>
      </c>
      <c r="L5016">
        <f t="shared" si="866"/>
        <v>0</v>
      </c>
      <c r="M5016">
        <f t="shared" si="867"/>
        <v>0</v>
      </c>
      <c r="N5016">
        <f t="shared" si="868"/>
        <v>0</v>
      </c>
      <c r="O5016">
        <f t="shared" si="870"/>
        <v>0</v>
      </c>
      <c r="P5016">
        <f t="shared" si="869"/>
        <v>0</v>
      </c>
    </row>
    <row r="5017" spans="1:16" x14ac:dyDescent="0.45">
      <c r="A5017" t="s">
        <v>4586</v>
      </c>
      <c r="B5017" t="s">
        <v>4587</v>
      </c>
      <c r="C5017" t="s">
        <v>4590</v>
      </c>
      <c r="D5017" s="4" t="str" cm="1">
        <f t="array" ref="D5017">_xlfn.TEXTJOIN("",,_xlfn.LET(_xlpm.a,MID(C5017,_xlfn.SEQUENCE(1,LEN(C5017)),1),IF(ISNUMBER(--_xlpm.a),"",_xlpm.a)))</f>
        <v>___LUNG_ABD_WO</v>
      </c>
      <c r="E5017" t="str">
        <f t="shared" si="860"/>
        <v>_LUNG_ABD_WO</v>
      </c>
      <c r="F5017" t="str">
        <f t="shared" si="862"/>
        <v>_LUNG_ABD_WO</v>
      </c>
      <c r="G5017" t="b">
        <f t="shared" si="861"/>
        <v>0</v>
      </c>
      <c r="H5017">
        <f t="shared" si="863"/>
        <v>0</v>
      </c>
      <c r="I5017">
        <f t="shared" si="864"/>
        <v>0</v>
      </c>
      <c r="J5017" t="str" cm="1">
        <f t="array" ref="J5017">IF(OR(ISNUMBER(SEARCH({"A";"B";"C";"D";"E";"F";"G";"H";"I";"J";"K";"L";"M";"N";"O";"P";"Q";"R";"S";"T";"U";"V";"W";"X";"Y";"Z"},F5017))), "TRUE", "FALSE")</f>
        <v>TRUE</v>
      </c>
      <c r="K5017">
        <f t="shared" si="865"/>
        <v>0</v>
      </c>
      <c r="L5017">
        <f t="shared" si="866"/>
        <v>1</v>
      </c>
      <c r="M5017">
        <f t="shared" si="867"/>
        <v>0</v>
      </c>
      <c r="N5017">
        <f t="shared" si="868"/>
        <v>0</v>
      </c>
      <c r="O5017">
        <f t="shared" si="870"/>
        <v>0</v>
      </c>
      <c r="P5017">
        <f t="shared" si="869"/>
        <v>0</v>
      </c>
    </row>
    <row r="5018" spans="1:16" x14ac:dyDescent="0.45">
      <c r="A5018" t="s">
        <v>4586</v>
      </c>
      <c r="B5018" t="s">
        <v>4587</v>
      </c>
      <c r="C5018" t="s">
        <v>4591</v>
      </c>
      <c r="D5018" s="4" t="str" cm="1">
        <f t="array" ref="D5018">_xlfn.TEXTJOIN("",,_xlfn.LET(_xlpm.a,MID(C5018,_xlfn.SEQUENCE(1,LEN(C5018)),1),IF(ISNUMBER(--_xlpm.a),"",_xlpm.a)))</f>
        <v>_ART_VENOUS</v>
      </c>
      <c r="E5018" t="str">
        <f t="shared" si="860"/>
        <v>_ART_VENOUS</v>
      </c>
      <c r="F5018" t="str">
        <f t="shared" si="862"/>
        <v>_ART_VENOUS</v>
      </c>
      <c r="G5018" t="b">
        <f t="shared" si="861"/>
        <v>0</v>
      </c>
      <c r="H5018">
        <f t="shared" si="863"/>
        <v>0</v>
      </c>
      <c r="I5018">
        <f t="shared" si="864"/>
        <v>0</v>
      </c>
      <c r="J5018" t="str" cm="1">
        <f t="array" ref="J5018">IF(OR(ISNUMBER(SEARCH({"A";"B";"C";"D";"E";"F";"G";"H";"I";"J";"K";"L";"M";"N";"O";"P";"Q";"R";"S";"T";"U";"V";"W";"X";"Y";"Z"},F5018))), "TRUE", "FALSE")</f>
        <v>TRUE</v>
      </c>
      <c r="K5018">
        <f t="shared" si="865"/>
        <v>0</v>
      </c>
      <c r="L5018">
        <f t="shared" si="866"/>
        <v>0</v>
      </c>
      <c r="M5018">
        <f t="shared" si="867"/>
        <v>0</v>
      </c>
      <c r="N5018">
        <f t="shared" si="868"/>
        <v>0</v>
      </c>
      <c r="O5018">
        <f t="shared" si="870"/>
        <v>0</v>
      </c>
      <c r="P5018">
        <f t="shared" si="869"/>
        <v>0</v>
      </c>
    </row>
    <row r="5019" spans="1:16" x14ac:dyDescent="0.45">
      <c r="A5019" t="s">
        <v>4586</v>
      </c>
      <c r="B5019" t="s">
        <v>4592</v>
      </c>
      <c r="C5019" t="s">
        <v>149</v>
      </c>
      <c r="D5019" s="4" t="str" cm="1">
        <f t="array" ref="D5019">_xlfn.TEXTJOIN("",,_xlfn.LET(_xlpm.a,MID(C5019,_xlfn.SEQUENCE(1,LEN(C5019)),1),IF(ISNUMBER(--_xlpm.a),"",_xlpm.a)))</f>
        <v>_LUNG</v>
      </c>
      <c r="E5019" t="str">
        <f t="shared" si="860"/>
        <v>_LUNG</v>
      </c>
      <c r="F5019" t="str">
        <f t="shared" si="862"/>
        <v>_LUNG</v>
      </c>
      <c r="G5019" t="b">
        <f t="shared" si="861"/>
        <v>0</v>
      </c>
      <c r="H5019">
        <f t="shared" si="863"/>
        <v>0</v>
      </c>
      <c r="I5019">
        <f t="shared" si="864"/>
        <v>0</v>
      </c>
      <c r="J5019" t="str" cm="1">
        <f t="array" ref="J5019">IF(OR(ISNUMBER(SEARCH({"A";"B";"C";"D";"E";"F";"G";"H";"I";"J";"K";"L";"M";"N";"O";"P";"Q";"R";"S";"T";"U";"V";"W";"X";"Y";"Z"},F5019))), "TRUE", "FALSE")</f>
        <v>TRUE</v>
      </c>
      <c r="K5019">
        <f t="shared" si="865"/>
        <v>0</v>
      </c>
      <c r="L5019">
        <f t="shared" si="866"/>
        <v>1</v>
      </c>
      <c r="M5019">
        <f t="shared" si="867"/>
        <v>0</v>
      </c>
      <c r="N5019">
        <f t="shared" si="868"/>
        <v>0</v>
      </c>
      <c r="O5019">
        <f t="shared" si="870"/>
        <v>0</v>
      </c>
      <c r="P5019">
        <f t="shared" si="869"/>
        <v>0</v>
      </c>
    </row>
    <row r="5020" spans="1:16" x14ac:dyDescent="0.45">
      <c r="A5020" t="s">
        <v>4586</v>
      </c>
      <c r="B5020" t="s">
        <v>4592</v>
      </c>
      <c r="C5020" t="s">
        <v>594</v>
      </c>
      <c r="D5020" s="4" t="str" cm="1">
        <f t="array" ref="D5020">_xlfn.TEXTJOIN("",,_xlfn.LET(_xlpm.a,MID(C5020,_xlfn.SEQUENCE(1,LEN(C5020)),1),IF(ISNUMBER(--_xlpm.a),"",_xlpm.a)))</f>
        <v>_ABD__PEL</v>
      </c>
      <c r="E5020" t="str">
        <f t="shared" si="860"/>
        <v>_ABD_PEL</v>
      </c>
      <c r="F5020" t="str">
        <f t="shared" si="862"/>
        <v>_ABD_PEL</v>
      </c>
      <c r="G5020" t="b">
        <f t="shared" si="861"/>
        <v>0</v>
      </c>
      <c r="H5020">
        <f t="shared" si="863"/>
        <v>0</v>
      </c>
      <c r="I5020">
        <f t="shared" si="864"/>
        <v>0</v>
      </c>
      <c r="J5020" t="str" cm="1">
        <f t="array" ref="J5020">IF(OR(ISNUMBER(SEARCH({"A";"B";"C";"D";"E";"F";"G";"H";"I";"J";"K";"L";"M";"N";"O";"P";"Q";"R";"S";"T";"U";"V";"W";"X";"Y";"Z"},F5020))), "TRUE", "FALSE")</f>
        <v>TRUE</v>
      </c>
      <c r="K5020">
        <f t="shared" si="865"/>
        <v>0</v>
      </c>
      <c r="L5020">
        <f t="shared" si="866"/>
        <v>0</v>
      </c>
      <c r="M5020">
        <f t="shared" si="867"/>
        <v>0</v>
      </c>
      <c r="N5020">
        <f t="shared" si="868"/>
        <v>0</v>
      </c>
      <c r="O5020">
        <f t="shared" si="870"/>
        <v>0</v>
      </c>
      <c r="P5020">
        <f t="shared" si="869"/>
        <v>0</v>
      </c>
    </row>
    <row r="5021" spans="1:16" x14ac:dyDescent="0.45">
      <c r="A5021" t="s">
        <v>4593</v>
      </c>
      <c r="B5021" t="s">
        <v>4594</v>
      </c>
      <c r="C5021" t="s">
        <v>953</v>
      </c>
      <c r="D5021" s="4" t="str" cm="1">
        <f t="array" ref="D5021">_xlfn.TEXTJOIN("",,_xlfn.LET(_xlpm.a,MID(C5021,_xlfn.SEQUENCE(1,LEN(C5021)),1),IF(ISNUMBER(--_xlpm.a),"",_xlpm.a)))</f>
        <v>_PELVIS_BONE__iDose___</v>
      </c>
      <c r="E5021" t="str">
        <f t="shared" si="860"/>
        <v>_PELVIS_BONE_iDose_</v>
      </c>
      <c r="F5021" t="str">
        <f t="shared" si="862"/>
        <v>_PELVIS_BONE_IDOSE_</v>
      </c>
      <c r="G5021" t="b">
        <f t="shared" si="861"/>
        <v>1</v>
      </c>
      <c r="H5021">
        <f t="shared" si="863"/>
        <v>0</v>
      </c>
      <c r="I5021">
        <f t="shared" si="864"/>
        <v>0</v>
      </c>
      <c r="J5021" t="str" cm="1">
        <f t="array" ref="J5021">IF(OR(ISNUMBER(SEARCH({"A";"B";"C";"D";"E";"F";"G";"H";"I";"J";"K";"L";"M";"N";"O";"P";"Q";"R";"S";"T";"U";"V";"W";"X";"Y";"Z"},F5021))), "TRUE", "FALSE")</f>
        <v>TRUE</v>
      </c>
      <c r="K5021">
        <f t="shared" si="865"/>
        <v>0</v>
      </c>
      <c r="L5021">
        <f t="shared" si="866"/>
        <v>0</v>
      </c>
      <c r="M5021">
        <f t="shared" si="867"/>
        <v>0</v>
      </c>
      <c r="N5021">
        <f t="shared" si="868"/>
        <v>0</v>
      </c>
      <c r="O5021">
        <f t="shared" si="870"/>
        <v>0</v>
      </c>
      <c r="P5021">
        <f t="shared" si="869"/>
        <v>0</v>
      </c>
    </row>
    <row r="5022" spans="1:16" x14ac:dyDescent="0.45">
      <c r="A5022" t="s">
        <v>4593</v>
      </c>
      <c r="B5022" t="s">
        <v>4594</v>
      </c>
      <c r="C5022" t="s">
        <v>956</v>
      </c>
      <c r="D5022" s="4" t="str" cm="1">
        <f t="array" ref="D5022">_xlfn.TEXTJOIN("",,_xlfn.LET(_xlpm.a,MID(C5022,_xlfn.SEQUENCE(1,LEN(C5022)),1),IF(ISNUMBER(--_xlpm.a),"",_xlpm.a)))</f>
        <v>_PELVIS_SOFT__iDose___</v>
      </c>
      <c r="E5022" t="str">
        <f t="shared" si="860"/>
        <v>_PELVIS_SOFT_iDose_</v>
      </c>
      <c r="F5022" t="str">
        <f t="shared" si="862"/>
        <v>_PELVIS_SOFT_IDOSE_</v>
      </c>
      <c r="G5022" t="b">
        <f t="shared" si="861"/>
        <v>1</v>
      </c>
      <c r="H5022">
        <f t="shared" si="863"/>
        <v>0</v>
      </c>
      <c r="I5022">
        <f t="shared" si="864"/>
        <v>0</v>
      </c>
      <c r="J5022" t="str" cm="1">
        <f t="array" ref="J5022">IF(OR(ISNUMBER(SEARCH({"A";"B";"C";"D";"E";"F";"G";"H";"I";"J";"K";"L";"M";"N";"O";"P";"Q";"R";"S";"T";"U";"V";"W";"X";"Y";"Z"},F5022))), "TRUE", "FALSE")</f>
        <v>TRUE</v>
      </c>
      <c r="K5022">
        <f t="shared" si="865"/>
        <v>0</v>
      </c>
      <c r="L5022">
        <f t="shared" si="866"/>
        <v>0</v>
      </c>
      <c r="M5022">
        <f t="shared" si="867"/>
        <v>0</v>
      </c>
      <c r="N5022">
        <f t="shared" si="868"/>
        <v>0</v>
      </c>
      <c r="O5022">
        <f t="shared" si="870"/>
        <v>0</v>
      </c>
      <c r="P5022">
        <f t="shared" si="869"/>
        <v>0</v>
      </c>
    </row>
    <row r="5023" spans="1:16" x14ac:dyDescent="0.45">
      <c r="A5023" t="s">
        <v>4593</v>
      </c>
      <c r="B5023" t="s">
        <v>4594</v>
      </c>
      <c r="C5023" t="s">
        <v>4595</v>
      </c>
      <c r="D5023" s="4" t="str" cm="1">
        <f t="array" ref="D5023">_xlfn.TEXTJOIN("",,_xlfn.LET(_xlpm.a,MID(C5023,_xlfn.SEQUENCE(1,LEN(C5023)),1),IF(ISNUMBER(--_xlpm.a),"",_xlpm.a)))</f>
        <v>_D_RECON</v>
      </c>
      <c r="E5023" t="str">
        <f t="shared" si="860"/>
        <v>_D_RECON</v>
      </c>
      <c r="F5023" t="str">
        <f t="shared" si="862"/>
        <v>_D_RECON</v>
      </c>
      <c r="G5023" t="b">
        <f t="shared" si="861"/>
        <v>1</v>
      </c>
      <c r="H5023">
        <f t="shared" si="863"/>
        <v>0</v>
      </c>
      <c r="I5023">
        <f t="shared" si="864"/>
        <v>0</v>
      </c>
      <c r="J5023" t="str" cm="1">
        <f t="array" ref="J5023">IF(OR(ISNUMBER(SEARCH({"A";"B";"C";"D";"E";"F";"G";"H";"I";"J";"K";"L";"M";"N";"O";"P";"Q";"R";"S";"T";"U";"V";"W";"X";"Y";"Z"},F5023))), "TRUE", "FALSE")</f>
        <v>TRUE</v>
      </c>
      <c r="K5023">
        <f t="shared" si="865"/>
        <v>0</v>
      </c>
      <c r="L5023">
        <f t="shared" si="866"/>
        <v>0</v>
      </c>
      <c r="M5023">
        <f t="shared" si="867"/>
        <v>0</v>
      </c>
      <c r="N5023">
        <f t="shared" si="868"/>
        <v>0</v>
      </c>
      <c r="O5023">
        <f t="shared" si="870"/>
        <v>0</v>
      </c>
      <c r="P5023">
        <f t="shared" si="869"/>
        <v>0</v>
      </c>
    </row>
    <row r="5024" spans="1:16" x14ac:dyDescent="0.45">
      <c r="A5024" t="s">
        <v>4593</v>
      </c>
      <c r="B5024" t="s">
        <v>4594</v>
      </c>
      <c r="C5024" t="s">
        <v>957</v>
      </c>
      <c r="D5024" s="4" t="str" cm="1">
        <f t="array" ref="D5024">_xlfn.TEXTJOIN("",,_xlfn.LET(_xlpm.a,MID(C5024,_xlfn.SEQUENCE(1,LEN(C5024)),1),IF(ISNUMBER(--_xlpm.a),"",_xlpm.a)))</f>
        <v>_CORONAL__iDose___</v>
      </c>
      <c r="E5024" t="str">
        <f t="shared" si="860"/>
        <v>_CORONAL_iDose_</v>
      </c>
      <c r="F5024" t="str">
        <f t="shared" si="862"/>
        <v>_CORONAL_IDOSE_</v>
      </c>
      <c r="G5024" t="b">
        <f t="shared" si="861"/>
        <v>1</v>
      </c>
      <c r="H5024">
        <f t="shared" si="863"/>
        <v>0</v>
      </c>
      <c r="I5024">
        <f t="shared" si="864"/>
        <v>0</v>
      </c>
      <c r="J5024" t="str" cm="1">
        <f t="array" ref="J5024">IF(OR(ISNUMBER(SEARCH({"A";"B";"C";"D";"E";"F";"G";"H";"I";"J";"K";"L";"M";"N";"O";"P";"Q";"R";"S";"T";"U";"V";"W";"X";"Y";"Z"},F5024))), "TRUE", "FALSE")</f>
        <v>TRUE</v>
      </c>
      <c r="K5024">
        <f t="shared" si="865"/>
        <v>0</v>
      </c>
      <c r="L5024">
        <f t="shared" si="866"/>
        <v>0</v>
      </c>
      <c r="M5024">
        <f t="shared" si="867"/>
        <v>0</v>
      </c>
      <c r="N5024">
        <f t="shared" si="868"/>
        <v>0</v>
      </c>
      <c r="O5024">
        <f t="shared" si="870"/>
        <v>0</v>
      </c>
      <c r="P5024">
        <f t="shared" si="869"/>
        <v>0</v>
      </c>
    </row>
    <row r="5025" spans="1:16" x14ac:dyDescent="0.45">
      <c r="A5025" t="s">
        <v>4593</v>
      </c>
      <c r="B5025" t="s">
        <v>4594</v>
      </c>
      <c r="C5025" t="s">
        <v>959</v>
      </c>
      <c r="D5025" s="4" t="str" cm="1">
        <f t="array" ref="D5025">_xlfn.TEXTJOIN("",,_xlfn.LET(_xlpm.a,MID(C5025,_xlfn.SEQUENCE(1,LEN(C5025)),1),IF(ISNUMBER(--_xlpm.a),"",_xlpm.a)))</f>
        <v>_SAGITAL__iDose___</v>
      </c>
      <c r="E5025" t="str">
        <f t="shared" si="860"/>
        <v>_SAGITAL_iDose_</v>
      </c>
      <c r="F5025" t="str">
        <f t="shared" si="862"/>
        <v>_SAGITAL_IDOSE_</v>
      </c>
      <c r="G5025" t="b">
        <f t="shared" si="861"/>
        <v>1</v>
      </c>
      <c r="H5025">
        <f t="shared" si="863"/>
        <v>0</v>
      </c>
      <c r="I5025">
        <f t="shared" si="864"/>
        <v>0</v>
      </c>
      <c r="J5025" t="str" cm="1">
        <f t="array" ref="J5025">IF(OR(ISNUMBER(SEARCH({"A";"B";"C";"D";"E";"F";"G";"H";"I";"J";"K";"L";"M";"N";"O";"P";"Q";"R";"S";"T";"U";"V";"W";"X";"Y";"Z"},F5025))), "TRUE", "FALSE")</f>
        <v>TRUE</v>
      </c>
      <c r="K5025">
        <f t="shared" si="865"/>
        <v>0</v>
      </c>
      <c r="L5025">
        <f t="shared" si="866"/>
        <v>0</v>
      </c>
      <c r="M5025">
        <f t="shared" si="867"/>
        <v>0</v>
      </c>
      <c r="N5025">
        <f t="shared" si="868"/>
        <v>0</v>
      </c>
      <c r="O5025">
        <f t="shared" si="870"/>
        <v>0</v>
      </c>
      <c r="P5025">
        <f t="shared" si="869"/>
        <v>0</v>
      </c>
    </row>
    <row r="5026" spans="1:16" x14ac:dyDescent="0.45">
      <c r="A5026" t="s">
        <v>4596</v>
      </c>
      <c r="B5026" t="s">
        <v>4597</v>
      </c>
      <c r="C5026" t="s">
        <v>4598</v>
      </c>
      <c r="D5026" s="4" t="str" cm="1">
        <f t="array" ref="D5026">_xlfn.TEXTJOIN("",,_xlfn.LET(_xlpm.a,MID(C5026,_xlfn.SEQUENCE(1,LEN(C5026)),1),IF(ISNUMBER(--_xlpm.a),"",_xlpm.a)))</f>
        <v>_Recon___CHEST_ABDOMEN_PELVIS_W</v>
      </c>
      <c r="E5026" t="str">
        <f t="shared" si="860"/>
        <v>_Recon_CHEST_ABDOMEN_PELVIS_W</v>
      </c>
      <c r="F5026" t="str">
        <f t="shared" si="862"/>
        <v>_RECON_CHEST_ABDOMEN_PELVIS_W</v>
      </c>
      <c r="G5026" t="b">
        <f t="shared" si="861"/>
        <v>1</v>
      </c>
      <c r="H5026">
        <f t="shared" si="863"/>
        <v>0</v>
      </c>
      <c r="I5026">
        <f t="shared" si="864"/>
        <v>0</v>
      </c>
      <c r="J5026" t="str" cm="1">
        <f t="array" ref="J5026">IF(OR(ISNUMBER(SEARCH({"A";"B";"C";"D";"E";"F";"G";"H";"I";"J";"K";"L";"M";"N";"O";"P";"Q";"R";"S";"T";"U";"V";"W";"X";"Y";"Z"},F5026))), "TRUE", "FALSE")</f>
        <v>TRUE</v>
      </c>
      <c r="K5026">
        <f t="shared" si="865"/>
        <v>0</v>
      </c>
      <c r="L5026">
        <f t="shared" si="866"/>
        <v>0</v>
      </c>
      <c r="M5026">
        <f t="shared" si="867"/>
        <v>0</v>
      </c>
      <c r="N5026">
        <f t="shared" si="868"/>
        <v>0</v>
      </c>
      <c r="O5026">
        <f t="shared" si="870"/>
        <v>0</v>
      </c>
      <c r="P5026">
        <f t="shared" si="869"/>
        <v>0</v>
      </c>
    </row>
    <row r="5027" spans="1:16" x14ac:dyDescent="0.45">
      <c r="A5027" t="s">
        <v>4596</v>
      </c>
      <c r="B5027" t="s">
        <v>4597</v>
      </c>
      <c r="C5027" t="s">
        <v>4599</v>
      </c>
      <c r="D5027" s="4" t="str" cm="1">
        <f t="array" ref="D5027">_xlfn.TEXTJOIN("",,_xlfn.LET(_xlpm.a,MID(C5027,_xlfn.SEQUENCE(1,LEN(C5027)),1),IF(ISNUMBER(--_xlpm.a),"",_xlpm.a)))</f>
        <v>_CHEST_ABDOMEN_PELVIS_WOC</v>
      </c>
      <c r="E5027" t="str">
        <f t="shared" si="860"/>
        <v>_CHEST_ABDOMEN_PELVIS_WOC</v>
      </c>
      <c r="F5027" t="str">
        <f t="shared" si="862"/>
        <v>_CHEST_ABDOMEN_PELVIS_WOC</v>
      </c>
      <c r="G5027" t="b">
        <f t="shared" si="861"/>
        <v>0</v>
      </c>
      <c r="H5027">
        <f t="shared" si="863"/>
        <v>1</v>
      </c>
      <c r="I5027">
        <f t="shared" si="864"/>
        <v>0</v>
      </c>
      <c r="J5027" t="str" cm="1">
        <f t="array" ref="J5027">IF(OR(ISNUMBER(SEARCH({"A";"B";"C";"D";"E";"F";"G";"H";"I";"J";"K";"L";"M";"N";"O";"P";"Q";"R";"S";"T";"U";"V";"W";"X";"Y";"Z"},F5027))), "TRUE", "FALSE")</f>
        <v>TRUE</v>
      </c>
      <c r="K5027">
        <f t="shared" si="865"/>
        <v>1</v>
      </c>
      <c r="L5027">
        <f t="shared" si="866"/>
        <v>0</v>
      </c>
      <c r="M5027">
        <f t="shared" si="867"/>
        <v>0</v>
      </c>
      <c r="N5027">
        <f t="shared" si="868"/>
        <v>0</v>
      </c>
      <c r="O5027">
        <f t="shared" si="870"/>
        <v>0</v>
      </c>
      <c r="P5027">
        <f t="shared" si="869"/>
        <v>0</v>
      </c>
    </row>
    <row r="5028" spans="1:16" x14ac:dyDescent="0.45">
      <c r="A5028" t="s">
        <v>4596</v>
      </c>
      <c r="B5028" t="s">
        <v>4600</v>
      </c>
      <c r="C5028" t="s">
        <v>4599</v>
      </c>
      <c r="D5028" s="4" t="str" cm="1">
        <f t="array" ref="D5028">_xlfn.TEXTJOIN("",,_xlfn.LET(_xlpm.a,MID(C5028,_xlfn.SEQUENCE(1,LEN(C5028)),1),IF(ISNUMBER(--_xlpm.a),"",_xlpm.a)))</f>
        <v>_CHEST_ABDOMEN_PELVIS_WOC</v>
      </c>
      <c r="E5028" t="str">
        <f t="shared" si="860"/>
        <v>_CHEST_ABDOMEN_PELVIS_WOC</v>
      </c>
      <c r="F5028" t="str">
        <f t="shared" si="862"/>
        <v>_CHEST_ABDOMEN_PELVIS_WOC</v>
      </c>
      <c r="G5028" t="b">
        <f t="shared" si="861"/>
        <v>0</v>
      </c>
      <c r="H5028">
        <f t="shared" si="863"/>
        <v>1</v>
      </c>
      <c r="I5028">
        <f t="shared" si="864"/>
        <v>0</v>
      </c>
      <c r="J5028" t="str" cm="1">
        <f t="array" ref="J5028">IF(OR(ISNUMBER(SEARCH({"A";"B";"C";"D";"E";"F";"G";"H";"I";"J";"K";"L";"M";"N";"O";"P";"Q";"R";"S";"T";"U";"V";"W";"X";"Y";"Z"},F5028))), "TRUE", "FALSE")</f>
        <v>TRUE</v>
      </c>
      <c r="K5028">
        <f t="shared" si="865"/>
        <v>1</v>
      </c>
      <c r="L5028">
        <f t="shared" si="866"/>
        <v>0</v>
      </c>
      <c r="M5028">
        <f t="shared" si="867"/>
        <v>0</v>
      </c>
      <c r="N5028">
        <f t="shared" si="868"/>
        <v>0</v>
      </c>
      <c r="O5028">
        <f t="shared" si="870"/>
        <v>0</v>
      </c>
      <c r="P5028">
        <f t="shared" si="869"/>
        <v>0</v>
      </c>
    </row>
    <row r="5029" spans="1:16" x14ac:dyDescent="0.45">
      <c r="A5029" t="s">
        <v>4596</v>
      </c>
      <c r="B5029" t="s">
        <v>4600</v>
      </c>
      <c r="C5029" t="s">
        <v>4598</v>
      </c>
      <c r="D5029" s="4" t="str" cm="1">
        <f t="array" ref="D5029">_xlfn.TEXTJOIN("",,_xlfn.LET(_xlpm.a,MID(C5029,_xlfn.SEQUENCE(1,LEN(C5029)),1),IF(ISNUMBER(--_xlpm.a),"",_xlpm.a)))</f>
        <v>_Recon___CHEST_ABDOMEN_PELVIS_W</v>
      </c>
      <c r="E5029" t="str">
        <f t="shared" si="860"/>
        <v>_Recon_CHEST_ABDOMEN_PELVIS_W</v>
      </c>
      <c r="F5029" t="str">
        <f t="shared" si="862"/>
        <v>_RECON_CHEST_ABDOMEN_PELVIS_W</v>
      </c>
      <c r="G5029" t="b">
        <f t="shared" si="861"/>
        <v>1</v>
      </c>
      <c r="H5029">
        <f t="shared" si="863"/>
        <v>0</v>
      </c>
      <c r="I5029">
        <f t="shared" si="864"/>
        <v>0</v>
      </c>
      <c r="J5029" t="str" cm="1">
        <f t="array" ref="J5029">IF(OR(ISNUMBER(SEARCH({"A";"B";"C";"D";"E";"F";"G";"H";"I";"J";"K";"L";"M";"N";"O";"P";"Q";"R";"S";"T";"U";"V";"W";"X";"Y";"Z"},F5029))), "TRUE", "FALSE")</f>
        <v>TRUE</v>
      </c>
      <c r="K5029">
        <f t="shared" si="865"/>
        <v>0</v>
      </c>
      <c r="L5029">
        <f t="shared" si="866"/>
        <v>0</v>
      </c>
      <c r="M5029">
        <f t="shared" si="867"/>
        <v>0</v>
      </c>
      <c r="N5029">
        <f t="shared" si="868"/>
        <v>0</v>
      </c>
      <c r="O5029">
        <f t="shared" si="870"/>
        <v>0</v>
      </c>
      <c r="P5029">
        <f t="shared" si="869"/>
        <v>0</v>
      </c>
    </row>
    <row r="5030" spans="1:16" x14ac:dyDescent="0.45">
      <c r="A5030" t="s">
        <v>4596</v>
      </c>
      <c r="B5030" t="s">
        <v>4601</v>
      </c>
      <c r="C5030" t="s">
        <v>3407</v>
      </c>
      <c r="D5030" s="4" t="str" cm="1">
        <f t="array" ref="D5030">_xlfn.TEXTJOIN("",,_xlfn.LET(_xlpm.a,MID(C5030,_xlfn.SEQUENCE(1,LEN(C5030)),1),IF(ISNUMBER(--_xlpm.a),"",_xlpm.a)))</f>
        <v>_lung</v>
      </c>
      <c r="E5030" t="str">
        <f t="shared" si="860"/>
        <v>_lung</v>
      </c>
      <c r="F5030" t="str">
        <f t="shared" si="862"/>
        <v>_LUNG</v>
      </c>
      <c r="G5030" t="b">
        <f t="shared" si="861"/>
        <v>0</v>
      </c>
      <c r="H5030">
        <f t="shared" si="863"/>
        <v>0</v>
      </c>
      <c r="I5030">
        <f t="shared" si="864"/>
        <v>0</v>
      </c>
      <c r="J5030" t="str" cm="1">
        <f t="array" ref="J5030">IF(OR(ISNUMBER(SEARCH({"A";"B";"C";"D";"E";"F";"G";"H";"I";"J";"K";"L";"M";"N";"O";"P";"Q";"R";"S";"T";"U";"V";"W";"X";"Y";"Z"},F5030))), "TRUE", "FALSE")</f>
        <v>TRUE</v>
      </c>
      <c r="K5030">
        <f t="shared" si="865"/>
        <v>0</v>
      </c>
      <c r="L5030">
        <f t="shared" si="866"/>
        <v>1</v>
      </c>
      <c r="M5030">
        <f t="shared" si="867"/>
        <v>0</v>
      </c>
      <c r="N5030">
        <f t="shared" si="868"/>
        <v>0</v>
      </c>
      <c r="O5030">
        <f t="shared" si="870"/>
        <v>0</v>
      </c>
      <c r="P5030">
        <f t="shared" si="869"/>
        <v>0</v>
      </c>
    </row>
    <row r="5031" spans="1:16" x14ac:dyDescent="0.45">
      <c r="A5031" t="s">
        <v>4596</v>
      </c>
      <c r="B5031" t="s">
        <v>4601</v>
      </c>
      <c r="C5031" t="s">
        <v>4602</v>
      </c>
      <c r="D5031" s="4" t="str" cm="1">
        <f t="array" ref="D5031">_xlfn.TEXTJOIN("",,_xlfn.LET(_xlpm.a,MID(C5031,_xlfn.SEQUENCE(1,LEN(C5031)),1),IF(ISNUMBER(--_xlpm.a),"",_xlpm.a)))</f>
        <v>_chest_abd_pelvis_woc</v>
      </c>
      <c r="E5031" t="str">
        <f t="shared" si="860"/>
        <v>_chest_abd_pelvis_woc</v>
      </c>
      <c r="F5031" t="str">
        <f t="shared" si="862"/>
        <v>_CHEST_ABD_PELVIS_WOC</v>
      </c>
      <c r="G5031" t="b">
        <f t="shared" si="861"/>
        <v>0</v>
      </c>
      <c r="H5031">
        <f t="shared" si="863"/>
        <v>1</v>
      </c>
      <c r="I5031">
        <f t="shared" si="864"/>
        <v>0</v>
      </c>
      <c r="J5031" t="str" cm="1">
        <f t="array" ref="J5031">IF(OR(ISNUMBER(SEARCH({"A";"B";"C";"D";"E";"F";"G";"H";"I";"J";"K";"L";"M";"N";"O";"P";"Q";"R";"S";"T";"U";"V";"W";"X";"Y";"Z"},F5031))), "TRUE", "FALSE")</f>
        <v>TRUE</v>
      </c>
      <c r="K5031">
        <f t="shared" si="865"/>
        <v>1</v>
      </c>
      <c r="L5031">
        <f t="shared" si="866"/>
        <v>0</v>
      </c>
      <c r="M5031">
        <f t="shared" si="867"/>
        <v>0</v>
      </c>
      <c r="N5031">
        <f t="shared" si="868"/>
        <v>0</v>
      </c>
      <c r="O5031">
        <f t="shared" si="870"/>
        <v>0</v>
      </c>
      <c r="P5031">
        <f t="shared" si="869"/>
        <v>0</v>
      </c>
    </row>
    <row r="5032" spans="1:16" x14ac:dyDescent="0.45">
      <c r="A5032" t="s">
        <v>4596</v>
      </c>
      <c r="B5032" t="s">
        <v>4603</v>
      </c>
      <c r="C5032" t="s">
        <v>278</v>
      </c>
      <c r="D5032" s="4" t="str" cm="1">
        <f t="array" ref="D5032">_xlfn.TEXTJOIN("",,_xlfn.LET(_xlpm.a,MID(C5032,_xlfn.SEQUENCE(1,LEN(C5032)),1),IF(ISNUMBER(--_xlpm.a),"",_xlpm.a)))</f>
        <v>_ABDOMEN_PELVIS</v>
      </c>
      <c r="E5032" t="str">
        <f t="shared" si="860"/>
        <v>_ABDOMEN_PELVIS</v>
      </c>
      <c r="F5032" t="str">
        <f t="shared" si="862"/>
        <v>_ABDOMEN_PELVIS</v>
      </c>
      <c r="G5032" t="b">
        <f t="shared" si="861"/>
        <v>0</v>
      </c>
      <c r="H5032">
        <f t="shared" si="863"/>
        <v>1</v>
      </c>
      <c r="I5032">
        <f t="shared" si="864"/>
        <v>0</v>
      </c>
      <c r="J5032" t="str" cm="1">
        <f t="array" ref="J5032">IF(OR(ISNUMBER(SEARCH({"A";"B";"C";"D";"E";"F";"G";"H";"I";"J";"K";"L";"M";"N";"O";"P";"Q";"R";"S";"T";"U";"V";"W";"X";"Y";"Z"},F5032))), "TRUE", "FALSE")</f>
        <v>TRUE</v>
      </c>
      <c r="K5032">
        <f t="shared" si="865"/>
        <v>0</v>
      </c>
      <c r="L5032">
        <f t="shared" si="866"/>
        <v>0</v>
      </c>
      <c r="M5032">
        <f t="shared" si="867"/>
        <v>0</v>
      </c>
      <c r="N5032">
        <f t="shared" si="868"/>
        <v>0</v>
      </c>
      <c r="O5032">
        <f t="shared" si="870"/>
        <v>0</v>
      </c>
      <c r="P5032">
        <f t="shared" si="869"/>
        <v>0</v>
      </c>
    </row>
    <row r="5033" spans="1:16" x14ac:dyDescent="0.45">
      <c r="A5033" t="s">
        <v>4596</v>
      </c>
      <c r="B5033" t="s">
        <v>4603</v>
      </c>
      <c r="C5033" t="s">
        <v>626</v>
      </c>
      <c r="D5033" s="4" t="str" cm="1">
        <f t="array" ref="D5033">_xlfn.TEXTJOIN("",,_xlfn.LET(_xlpm.a,MID(C5033,_xlfn.SEQUENCE(1,LEN(C5033)),1),IF(ISNUMBER(--_xlpm.a),"",_xlpm.a)))</f>
        <v>_LUNG_WINDOWS</v>
      </c>
      <c r="E5033" t="str">
        <f t="shared" si="860"/>
        <v>_LUNG_WINDOWS</v>
      </c>
      <c r="F5033" t="str">
        <f t="shared" si="862"/>
        <v>_LUNG_WINDOWS</v>
      </c>
      <c r="G5033" t="b">
        <f t="shared" si="861"/>
        <v>0</v>
      </c>
      <c r="H5033">
        <f t="shared" si="863"/>
        <v>0</v>
      </c>
      <c r="I5033">
        <f t="shared" si="864"/>
        <v>0</v>
      </c>
      <c r="J5033" t="str" cm="1">
        <f t="array" ref="J5033">IF(OR(ISNUMBER(SEARCH({"A";"B";"C";"D";"E";"F";"G";"H";"I";"J";"K";"L";"M";"N";"O";"P";"Q";"R";"S";"T";"U";"V";"W";"X";"Y";"Z"},F5033))), "TRUE", "FALSE")</f>
        <v>TRUE</v>
      </c>
      <c r="K5033">
        <f t="shared" si="865"/>
        <v>0</v>
      </c>
      <c r="L5033">
        <f t="shared" si="866"/>
        <v>1</v>
      </c>
      <c r="M5033">
        <f t="shared" si="867"/>
        <v>0</v>
      </c>
      <c r="N5033">
        <f t="shared" si="868"/>
        <v>0</v>
      </c>
      <c r="O5033">
        <f t="shared" si="870"/>
        <v>0</v>
      </c>
      <c r="P5033">
        <f t="shared" si="869"/>
        <v>0</v>
      </c>
    </row>
    <row r="5034" spans="1:16" x14ac:dyDescent="0.45">
      <c r="A5034" t="s">
        <v>4596</v>
      </c>
      <c r="B5034" t="s">
        <v>4604</v>
      </c>
      <c r="C5034" t="s">
        <v>278</v>
      </c>
      <c r="D5034" s="4" t="str" cm="1">
        <f t="array" ref="D5034">_xlfn.TEXTJOIN("",,_xlfn.LET(_xlpm.a,MID(C5034,_xlfn.SEQUENCE(1,LEN(C5034)),1),IF(ISNUMBER(--_xlpm.a),"",_xlpm.a)))</f>
        <v>_ABDOMEN_PELVIS</v>
      </c>
      <c r="E5034" t="str">
        <f t="shared" si="860"/>
        <v>_ABDOMEN_PELVIS</v>
      </c>
      <c r="F5034" t="str">
        <f t="shared" si="862"/>
        <v>_ABDOMEN_PELVIS</v>
      </c>
      <c r="G5034" t="b">
        <f t="shared" si="861"/>
        <v>0</v>
      </c>
      <c r="H5034">
        <f t="shared" si="863"/>
        <v>1</v>
      </c>
      <c r="I5034">
        <f t="shared" si="864"/>
        <v>0</v>
      </c>
      <c r="J5034" t="str" cm="1">
        <f t="array" ref="J5034">IF(OR(ISNUMBER(SEARCH({"A";"B";"C";"D";"E";"F";"G";"H";"I";"J";"K";"L";"M";"N";"O";"P";"Q";"R";"S";"T";"U";"V";"W";"X";"Y";"Z"},F5034))), "TRUE", "FALSE")</f>
        <v>TRUE</v>
      </c>
      <c r="K5034">
        <f t="shared" si="865"/>
        <v>0</v>
      </c>
      <c r="L5034">
        <f t="shared" si="866"/>
        <v>0</v>
      </c>
      <c r="M5034">
        <f t="shared" si="867"/>
        <v>0</v>
      </c>
      <c r="N5034">
        <f t="shared" si="868"/>
        <v>0</v>
      </c>
      <c r="O5034">
        <f t="shared" si="870"/>
        <v>0</v>
      </c>
      <c r="P5034">
        <f t="shared" si="869"/>
        <v>0</v>
      </c>
    </row>
    <row r="5035" spans="1:16" x14ac:dyDescent="0.45">
      <c r="A5035" t="s">
        <v>4596</v>
      </c>
      <c r="B5035" t="s">
        <v>4604</v>
      </c>
      <c r="C5035" t="s">
        <v>626</v>
      </c>
      <c r="D5035" s="4" t="str" cm="1">
        <f t="array" ref="D5035">_xlfn.TEXTJOIN("",,_xlfn.LET(_xlpm.a,MID(C5035,_xlfn.SEQUENCE(1,LEN(C5035)),1),IF(ISNUMBER(--_xlpm.a),"",_xlpm.a)))</f>
        <v>_LUNG_WINDOWS</v>
      </c>
      <c r="E5035" t="str">
        <f t="shared" si="860"/>
        <v>_LUNG_WINDOWS</v>
      </c>
      <c r="F5035" t="str">
        <f t="shared" si="862"/>
        <v>_LUNG_WINDOWS</v>
      </c>
      <c r="G5035" t="b">
        <f t="shared" si="861"/>
        <v>0</v>
      </c>
      <c r="H5035">
        <f t="shared" si="863"/>
        <v>0</v>
      </c>
      <c r="I5035">
        <f t="shared" si="864"/>
        <v>0</v>
      </c>
      <c r="J5035" t="str" cm="1">
        <f t="array" ref="J5035">IF(OR(ISNUMBER(SEARCH({"A";"B";"C";"D";"E";"F";"G";"H";"I";"J";"K";"L";"M";"N";"O";"P";"Q";"R";"S";"T";"U";"V";"W";"X";"Y";"Z"},F5035))), "TRUE", "FALSE")</f>
        <v>TRUE</v>
      </c>
      <c r="K5035">
        <f t="shared" si="865"/>
        <v>0</v>
      </c>
      <c r="L5035">
        <f t="shared" si="866"/>
        <v>1</v>
      </c>
      <c r="M5035">
        <f t="shared" si="867"/>
        <v>0</v>
      </c>
      <c r="N5035">
        <f t="shared" si="868"/>
        <v>0</v>
      </c>
      <c r="O5035">
        <f t="shared" si="870"/>
        <v>0</v>
      </c>
      <c r="P5035">
        <f t="shared" si="869"/>
        <v>0</v>
      </c>
    </row>
    <row r="5036" spans="1:16" x14ac:dyDescent="0.45">
      <c r="A5036" t="s">
        <v>4596</v>
      </c>
      <c r="B5036" t="s">
        <v>4605</v>
      </c>
      <c r="C5036" t="s">
        <v>4606</v>
      </c>
      <c r="D5036" s="4" t="str" cm="1">
        <f t="array" ref="D5036">_xlfn.TEXTJOIN("",,_xlfn.LET(_xlpm.a,MID(C5036,_xlfn.SEQUENCE(1,LEN(C5036)),1),IF(ISNUMBER(--_xlpm.a),"",_xlpm.a)))</f>
        <v>_SAGITTAL_BONE</v>
      </c>
      <c r="E5036" t="str">
        <f t="shared" si="860"/>
        <v>_SAGITTAL_BONE</v>
      </c>
      <c r="F5036" t="str">
        <f t="shared" si="862"/>
        <v>_SAGITTAL_BONE</v>
      </c>
      <c r="G5036" t="b">
        <f t="shared" si="861"/>
        <v>1</v>
      </c>
      <c r="H5036">
        <f t="shared" si="863"/>
        <v>0</v>
      </c>
      <c r="I5036">
        <f t="shared" si="864"/>
        <v>0</v>
      </c>
      <c r="J5036" t="str" cm="1">
        <f t="array" ref="J5036">IF(OR(ISNUMBER(SEARCH({"A";"B";"C";"D";"E";"F";"G";"H";"I";"J";"K";"L";"M";"N";"O";"P";"Q";"R";"S";"T";"U";"V";"W";"X";"Y";"Z"},F5036))), "TRUE", "FALSE")</f>
        <v>TRUE</v>
      </c>
      <c r="K5036">
        <f t="shared" si="865"/>
        <v>0</v>
      </c>
      <c r="L5036">
        <f t="shared" si="866"/>
        <v>0</v>
      </c>
      <c r="M5036">
        <f t="shared" si="867"/>
        <v>0</v>
      </c>
      <c r="N5036">
        <f t="shared" si="868"/>
        <v>0</v>
      </c>
      <c r="O5036">
        <f t="shared" si="870"/>
        <v>0</v>
      </c>
      <c r="P5036">
        <f t="shared" si="869"/>
        <v>0</v>
      </c>
    </row>
    <row r="5037" spans="1:16" x14ac:dyDescent="0.45">
      <c r="A5037" t="s">
        <v>4596</v>
      </c>
      <c r="B5037" t="s">
        <v>4605</v>
      </c>
      <c r="C5037" t="s">
        <v>4607</v>
      </c>
      <c r="D5037" s="4" t="str" cm="1">
        <f t="array" ref="D5037">_xlfn.TEXTJOIN("",,_xlfn.LET(_xlpm.a,MID(C5037,_xlfn.SEQUENCE(1,LEN(C5037)),1),IF(ISNUMBER(--_xlpm.a),"",_xlpm.a)))</f>
        <v>_SUPER_D_RETRO</v>
      </c>
      <c r="E5037" t="str">
        <f t="shared" si="860"/>
        <v>_SUPER_D_RETRO</v>
      </c>
      <c r="F5037" t="str">
        <f t="shared" si="862"/>
        <v>_SUPER_D_RETRO</v>
      </c>
      <c r="G5037" t="b">
        <f t="shared" si="861"/>
        <v>0</v>
      </c>
      <c r="H5037">
        <f t="shared" si="863"/>
        <v>0</v>
      </c>
      <c r="I5037">
        <f t="shared" si="864"/>
        <v>0</v>
      </c>
      <c r="J5037" t="str" cm="1">
        <f t="array" ref="J5037">IF(OR(ISNUMBER(SEARCH({"A";"B";"C";"D";"E";"F";"G";"H";"I";"J";"K";"L";"M";"N";"O";"P";"Q";"R";"S";"T";"U";"V";"W";"X";"Y";"Z"},F5037))), "TRUE", "FALSE")</f>
        <v>TRUE</v>
      </c>
      <c r="K5037">
        <f t="shared" si="865"/>
        <v>0</v>
      </c>
      <c r="L5037">
        <f t="shared" si="866"/>
        <v>0</v>
      </c>
      <c r="M5037">
        <f t="shared" si="867"/>
        <v>0</v>
      </c>
      <c r="N5037">
        <f t="shared" si="868"/>
        <v>0</v>
      </c>
      <c r="O5037">
        <f t="shared" si="870"/>
        <v>0</v>
      </c>
      <c r="P5037">
        <f t="shared" si="869"/>
        <v>0</v>
      </c>
    </row>
    <row r="5038" spans="1:16" x14ac:dyDescent="0.45">
      <c r="A5038" t="s">
        <v>4596</v>
      </c>
      <c r="B5038" t="s">
        <v>4605</v>
      </c>
      <c r="C5038" t="s">
        <v>2873</v>
      </c>
      <c r="D5038" s="4" t="str" cm="1">
        <f t="array" ref="D5038">_xlfn.TEXTJOIN("",,_xlfn.LET(_xlpm.a,MID(C5038,_xlfn.SEQUENCE(1,LEN(C5038)),1),IF(ISNUMBER(--_xlpm.a),"",_xlpm.a)))</f>
        <v>_CORONAL</v>
      </c>
      <c r="E5038" t="str">
        <f t="shared" si="860"/>
        <v>_CORONAL</v>
      </c>
      <c r="F5038" t="str">
        <f t="shared" si="862"/>
        <v>_CORONAL</v>
      </c>
      <c r="G5038" t="b">
        <f t="shared" si="861"/>
        <v>1</v>
      </c>
      <c r="H5038">
        <f t="shared" si="863"/>
        <v>0</v>
      </c>
      <c r="I5038">
        <f t="shared" si="864"/>
        <v>0</v>
      </c>
      <c r="J5038" t="str" cm="1">
        <f t="array" ref="J5038">IF(OR(ISNUMBER(SEARCH({"A";"B";"C";"D";"E";"F";"G";"H";"I";"J";"K";"L";"M";"N";"O";"P";"Q";"R";"S";"T";"U";"V";"W";"X";"Y";"Z"},F5038))), "TRUE", "FALSE")</f>
        <v>TRUE</v>
      </c>
      <c r="K5038">
        <f t="shared" si="865"/>
        <v>0</v>
      </c>
      <c r="L5038">
        <f t="shared" si="866"/>
        <v>0</v>
      </c>
      <c r="M5038">
        <f t="shared" si="867"/>
        <v>0</v>
      </c>
      <c r="N5038">
        <f t="shared" si="868"/>
        <v>0</v>
      </c>
      <c r="O5038">
        <f t="shared" si="870"/>
        <v>0</v>
      </c>
      <c r="P5038">
        <f t="shared" si="869"/>
        <v>0</v>
      </c>
    </row>
    <row r="5039" spans="1:16" x14ac:dyDescent="0.45">
      <c r="A5039" t="s">
        <v>4596</v>
      </c>
      <c r="B5039" t="s">
        <v>4605</v>
      </c>
      <c r="C5039" t="s">
        <v>4608</v>
      </c>
      <c r="D5039" s="4" t="str" cm="1">
        <f t="array" ref="D5039">_xlfn.TEXTJOIN("",,_xlfn.LET(_xlpm.a,MID(C5039,_xlfn.SEQUENCE(1,LEN(C5039)),1),IF(ISNUMBER(--_xlpm.a),"",_xlpm.a)))</f>
        <v>_C_A_P__WOC</v>
      </c>
      <c r="E5039" t="str">
        <f t="shared" si="860"/>
        <v>_C_A_P_WOC</v>
      </c>
      <c r="F5039" t="str">
        <f t="shared" si="862"/>
        <v>_C_A_P_WOC</v>
      </c>
      <c r="G5039" t="b">
        <f t="shared" si="861"/>
        <v>0</v>
      </c>
      <c r="H5039">
        <f t="shared" si="863"/>
        <v>0</v>
      </c>
      <c r="I5039">
        <f t="shared" si="864"/>
        <v>0</v>
      </c>
      <c r="J5039" t="str" cm="1">
        <f t="array" ref="J5039">IF(OR(ISNUMBER(SEARCH({"A";"B";"C";"D";"E";"F";"G";"H";"I";"J";"K";"L";"M";"N";"O";"P";"Q";"R";"S";"T";"U";"V";"W";"X";"Y";"Z"},F5039))), "TRUE", "FALSE")</f>
        <v>TRUE</v>
      </c>
      <c r="K5039">
        <f t="shared" si="865"/>
        <v>0</v>
      </c>
      <c r="L5039">
        <f t="shared" si="866"/>
        <v>0</v>
      </c>
      <c r="M5039">
        <f t="shared" si="867"/>
        <v>0</v>
      </c>
      <c r="N5039">
        <f t="shared" si="868"/>
        <v>0</v>
      </c>
      <c r="O5039">
        <f t="shared" si="870"/>
        <v>0</v>
      </c>
      <c r="P5039">
        <f t="shared" si="869"/>
        <v>0</v>
      </c>
    </row>
    <row r="5040" spans="1:16" x14ac:dyDescent="0.45">
      <c r="A5040" t="s">
        <v>4596</v>
      </c>
      <c r="B5040" t="s">
        <v>4605</v>
      </c>
      <c r="C5040" t="s">
        <v>4609</v>
      </c>
      <c r="D5040" s="4" t="str" cm="1">
        <f t="array" ref="D5040">_xlfn.TEXTJOIN("",,_xlfn.LET(_xlpm.a,MID(C5040,_xlfn.SEQUENCE(1,LEN(C5040)),1),IF(ISNUMBER(--_xlpm.a),"",_xlpm.a)))</f>
        <v>_LUNG_WINDOWS</v>
      </c>
      <c r="E5040" t="str">
        <f t="shared" si="860"/>
        <v>_LUNG_WINDOWS</v>
      </c>
      <c r="F5040" t="str">
        <f t="shared" si="862"/>
        <v>_LUNG_WINDOWS</v>
      </c>
      <c r="G5040" t="b">
        <f t="shared" si="861"/>
        <v>0</v>
      </c>
      <c r="H5040">
        <f t="shared" si="863"/>
        <v>0</v>
      </c>
      <c r="I5040">
        <f t="shared" si="864"/>
        <v>0</v>
      </c>
      <c r="J5040" t="str" cm="1">
        <f t="array" ref="J5040">IF(OR(ISNUMBER(SEARCH({"A";"B";"C";"D";"E";"F";"G";"H";"I";"J";"K";"L";"M";"N";"O";"P";"Q";"R";"S";"T";"U";"V";"W";"X";"Y";"Z"},F5040))), "TRUE", "FALSE")</f>
        <v>TRUE</v>
      </c>
      <c r="K5040">
        <f t="shared" si="865"/>
        <v>0</v>
      </c>
      <c r="L5040">
        <f t="shared" si="866"/>
        <v>1</v>
      </c>
      <c r="M5040">
        <f t="shared" si="867"/>
        <v>0</v>
      </c>
      <c r="N5040">
        <f t="shared" si="868"/>
        <v>0</v>
      </c>
      <c r="O5040">
        <f t="shared" si="870"/>
        <v>0</v>
      </c>
      <c r="P5040">
        <f t="shared" si="869"/>
        <v>0</v>
      </c>
    </row>
    <row r="5041" spans="1:16" x14ac:dyDescent="0.45">
      <c r="A5041" t="s">
        <v>4596</v>
      </c>
      <c r="B5041" t="s">
        <v>4605</v>
      </c>
      <c r="C5041" t="s">
        <v>4610</v>
      </c>
      <c r="D5041" s="4" t="str" cm="1">
        <f t="array" ref="D5041">_xlfn.TEXTJOIN("",,_xlfn.LET(_xlpm.a,MID(C5041,_xlfn.SEQUENCE(1,LEN(C5041)),1),IF(ISNUMBER(--_xlpm.a),"",_xlpm.a)))</f>
        <v>_CORONAL_LUNG</v>
      </c>
      <c r="E5041" t="str">
        <f t="shared" si="860"/>
        <v>_CORONAL_LUNG</v>
      </c>
      <c r="F5041" t="str">
        <f t="shared" si="862"/>
        <v>_CORONAL_LUNG</v>
      </c>
      <c r="G5041" t="b">
        <f t="shared" si="861"/>
        <v>1</v>
      </c>
      <c r="H5041">
        <f t="shared" si="863"/>
        <v>0</v>
      </c>
      <c r="I5041">
        <f t="shared" si="864"/>
        <v>0</v>
      </c>
      <c r="J5041" t="str" cm="1">
        <f t="array" ref="J5041">IF(OR(ISNUMBER(SEARCH({"A";"B";"C";"D";"E";"F";"G";"H";"I";"J";"K";"L";"M";"N";"O";"P";"Q";"R";"S";"T";"U";"V";"W";"X";"Y";"Z"},F5041))), "TRUE", "FALSE")</f>
        <v>TRUE</v>
      </c>
      <c r="K5041">
        <f t="shared" si="865"/>
        <v>0</v>
      </c>
      <c r="L5041">
        <f t="shared" si="866"/>
        <v>0</v>
      </c>
      <c r="M5041">
        <f t="shared" si="867"/>
        <v>0</v>
      </c>
      <c r="N5041">
        <f t="shared" si="868"/>
        <v>0</v>
      </c>
      <c r="O5041">
        <f t="shared" si="870"/>
        <v>0</v>
      </c>
      <c r="P5041">
        <f t="shared" si="869"/>
        <v>0</v>
      </c>
    </row>
    <row r="5042" spans="1:16" x14ac:dyDescent="0.45">
      <c r="A5042" t="s">
        <v>4596</v>
      </c>
      <c r="B5042" t="s">
        <v>4605</v>
      </c>
      <c r="C5042" t="s">
        <v>2874</v>
      </c>
      <c r="D5042" s="4" t="str" cm="1">
        <f t="array" ref="D5042">_xlfn.TEXTJOIN("",,_xlfn.LET(_xlpm.a,MID(C5042,_xlfn.SEQUENCE(1,LEN(C5042)),1),IF(ISNUMBER(--_xlpm.a),"",_xlpm.a)))</f>
        <v>_SAGITTAL</v>
      </c>
      <c r="E5042" t="str">
        <f t="shared" si="860"/>
        <v>_SAGITTAL</v>
      </c>
      <c r="F5042" t="str">
        <f t="shared" si="862"/>
        <v>_SAGITTAL</v>
      </c>
      <c r="G5042" t="b">
        <f t="shared" si="861"/>
        <v>1</v>
      </c>
      <c r="H5042">
        <f t="shared" si="863"/>
        <v>0</v>
      </c>
      <c r="I5042">
        <f t="shared" si="864"/>
        <v>0</v>
      </c>
      <c r="J5042" t="str" cm="1">
        <f t="array" ref="J5042">IF(OR(ISNUMBER(SEARCH({"A";"B";"C";"D";"E";"F";"G";"H";"I";"J";"K";"L";"M";"N";"O";"P";"Q";"R";"S";"T";"U";"V";"W";"X";"Y";"Z"},F5042))), "TRUE", "FALSE")</f>
        <v>TRUE</v>
      </c>
      <c r="K5042">
        <f t="shared" si="865"/>
        <v>0</v>
      </c>
      <c r="L5042">
        <f t="shared" si="866"/>
        <v>0</v>
      </c>
      <c r="M5042">
        <f t="shared" si="867"/>
        <v>0</v>
      </c>
      <c r="N5042">
        <f t="shared" si="868"/>
        <v>0</v>
      </c>
      <c r="O5042">
        <f t="shared" si="870"/>
        <v>0</v>
      </c>
      <c r="P5042">
        <f t="shared" si="869"/>
        <v>0</v>
      </c>
    </row>
    <row r="5043" spans="1:16" x14ac:dyDescent="0.45">
      <c r="A5043" t="s">
        <v>4596</v>
      </c>
      <c r="B5043" t="s">
        <v>4611</v>
      </c>
      <c r="C5043" t="s">
        <v>4612</v>
      </c>
      <c r="D5043" s="4" t="str" cm="1">
        <f t="array" ref="D5043">_xlfn.TEXTJOIN("",,_xlfn.LET(_xlpm.a,MID(C5043,_xlfn.SEQUENCE(1,LEN(C5043)),1),IF(ISNUMBER(--_xlpm.a),"",_xlpm.a)))</f>
        <v>_sag</v>
      </c>
      <c r="E5043" t="str">
        <f t="shared" si="860"/>
        <v>_sag</v>
      </c>
      <c r="F5043" t="str">
        <f t="shared" si="862"/>
        <v>_SAG</v>
      </c>
      <c r="G5043" t="b">
        <f t="shared" si="861"/>
        <v>1</v>
      </c>
      <c r="H5043">
        <f t="shared" si="863"/>
        <v>0</v>
      </c>
      <c r="I5043">
        <f t="shared" si="864"/>
        <v>0</v>
      </c>
      <c r="J5043" t="str" cm="1">
        <f t="array" ref="J5043">IF(OR(ISNUMBER(SEARCH({"A";"B";"C";"D";"E";"F";"G";"H";"I";"J";"K";"L";"M";"N";"O";"P";"Q";"R";"S";"T";"U";"V";"W";"X";"Y";"Z"},F5043))), "TRUE", "FALSE")</f>
        <v>TRUE</v>
      </c>
      <c r="K5043">
        <f t="shared" si="865"/>
        <v>0</v>
      </c>
      <c r="L5043">
        <f t="shared" si="866"/>
        <v>0</v>
      </c>
      <c r="M5043">
        <f t="shared" si="867"/>
        <v>0</v>
      </c>
      <c r="N5043">
        <f t="shared" si="868"/>
        <v>0</v>
      </c>
      <c r="O5043">
        <f t="shared" si="870"/>
        <v>0</v>
      </c>
      <c r="P5043">
        <f t="shared" si="869"/>
        <v>0</v>
      </c>
    </row>
    <row r="5044" spans="1:16" x14ac:dyDescent="0.45">
      <c r="A5044" t="s">
        <v>4596</v>
      </c>
      <c r="B5044" t="s">
        <v>4611</v>
      </c>
      <c r="C5044" t="s">
        <v>4602</v>
      </c>
      <c r="D5044" s="4" t="str" cm="1">
        <f t="array" ref="D5044">_xlfn.TEXTJOIN("",,_xlfn.LET(_xlpm.a,MID(C5044,_xlfn.SEQUENCE(1,LEN(C5044)),1),IF(ISNUMBER(--_xlpm.a),"",_xlpm.a)))</f>
        <v>_chest_abd_pelvis_woc</v>
      </c>
      <c r="E5044" t="str">
        <f t="shared" si="860"/>
        <v>_chest_abd_pelvis_woc</v>
      </c>
      <c r="F5044" t="str">
        <f t="shared" si="862"/>
        <v>_CHEST_ABD_PELVIS_WOC</v>
      </c>
      <c r="G5044" t="b">
        <f t="shared" si="861"/>
        <v>0</v>
      </c>
      <c r="H5044">
        <f t="shared" si="863"/>
        <v>1</v>
      </c>
      <c r="I5044">
        <f t="shared" si="864"/>
        <v>0</v>
      </c>
      <c r="J5044" t="str" cm="1">
        <f t="array" ref="J5044">IF(OR(ISNUMBER(SEARCH({"A";"B";"C";"D";"E";"F";"G";"H";"I";"J";"K";"L";"M";"N";"O";"P";"Q";"R";"S";"T";"U";"V";"W";"X";"Y";"Z"},F5044))), "TRUE", "FALSE")</f>
        <v>TRUE</v>
      </c>
      <c r="K5044">
        <f t="shared" si="865"/>
        <v>1</v>
      </c>
      <c r="L5044">
        <f t="shared" si="866"/>
        <v>0</v>
      </c>
      <c r="M5044">
        <f t="shared" si="867"/>
        <v>0</v>
      </c>
      <c r="N5044">
        <f t="shared" si="868"/>
        <v>0</v>
      </c>
      <c r="O5044">
        <f t="shared" si="870"/>
        <v>0</v>
      </c>
      <c r="P5044">
        <f t="shared" si="869"/>
        <v>0</v>
      </c>
    </row>
    <row r="5045" spans="1:16" x14ac:dyDescent="0.45">
      <c r="A5045" t="s">
        <v>4596</v>
      </c>
      <c r="B5045" t="s">
        <v>4611</v>
      </c>
      <c r="C5045" t="s">
        <v>4613</v>
      </c>
      <c r="D5045" s="4" t="str" cm="1">
        <f t="array" ref="D5045">_xlfn.TEXTJOIN("",,_xlfn.LET(_xlpm.a,MID(C5045,_xlfn.SEQUENCE(1,LEN(C5045)),1),IF(ISNUMBER(--_xlpm.a),"",_xlpm.a)))</f>
        <v>_coronal</v>
      </c>
      <c r="E5045" t="str">
        <f t="shared" si="860"/>
        <v>_coronal</v>
      </c>
      <c r="F5045" t="str">
        <f t="shared" si="862"/>
        <v>_CORONAL</v>
      </c>
      <c r="G5045" t="b">
        <f t="shared" si="861"/>
        <v>1</v>
      </c>
      <c r="H5045">
        <f t="shared" si="863"/>
        <v>0</v>
      </c>
      <c r="I5045">
        <f t="shared" si="864"/>
        <v>0</v>
      </c>
      <c r="J5045" t="str" cm="1">
        <f t="array" ref="J5045">IF(OR(ISNUMBER(SEARCH({"A";"B";"C";"D";"E";"F";"G";"H";"I";"J";"K";"L";"M";"N";"O";"P";"Q";"R";"S";"T";"U";"V";"W";"X";"Y";"Z"},F5045))), "TRUE", "FALSE")</f>
        <v>TRUE</v>
      </c>
      <c r="K5045">
        <f t="shared" si="865"/>
        <v>0</v>
      </c>
      <c r="L5045">
        <f t="shared" si="866"/>
        <v>0</v>
      </c>
      <c r="M5045">
        <f t="shared" si="867"/>
        <v>0</v>
      </c>
      <c r="N5045">
        <f t="shared" si="868"/>
        <v>0</v>
      </c>
      <c r="O5045">
        <f t="shared" si="870"/>
        <v>0</v>
      </c>
      <c r="P5045">
        <f t="shared" si="869"/>
        <v>0</v>
      </c>
    </row>
    <row r="5046" spans="1:16" x14ac:dyDescent="0.45">
      <c r="A5046" t="s">
        <v>4596</v>
      </c>
      <c r="B5046" t="s">
        <v>4611</v>
      </c>
      <c r="C5046" t="s">
        <v>4614</v>
      </c>
      <c r="D5046" s="4" t="str" cm="1">
        <f t="array" ref="D5046">_xlfn.TEXTJOIN("",,_xlfn.LET(_xlpm.a,MID(C5046,_xlfn.SEQUENCE(1,LEN(C5046)),1),IF(ISNUMBER(--_xlpm.a),"",_xlpm.a)))</f>
        <v>_coronal_lung</v>
      </c>
      <c r="E5046" t="str">
        <f t="shared" si="860"/>
        <v>_coronal_lung</v>
      </c>
      <c r="F5046" t="str">
        <f t="shared" si="862"/>
        <v>_CORONAL_LUNG</v>
      </c>
      <c r="G5046" t="b">
        <f t="shared" si="861"/>
        <v>1</v>
      </c>
      <c r="H5046">
        <f t="shared" si="863"/>
        <v>0</v>
      </c>
      <c r="I5046">
        <f t="shared" si="864"/>
        <v>0</v>
      </c>
      <c r="J5046" t="str" cm="1">
        <f t="array" ref="J5046">IF(OR(ISNUMBER(SEARCH({"A";"B";"C";"D";"E";"F";"G";"H";"I";"J";"K";"L";"M";"N";"O";"P";"Q";"R";"S";"T";"U";"V";"W";"X";"Y";"Z"},F5046))), "TRUE", "FALSE")</f>
        <v>TRUE</v>
      </c>
      <c r="K5046">
        <f t="shared" si="865"/>
        <v>0</v>
      </c>
      <c r="L5046">
        <f t="shared" si="866"/>
        <v>0</v>
      </c>
      <c r="M5046">
        <f t="shared" si="867"/>
        <v>0</v>
      </c>
      <c r="N5046">
        <f t="shared" si="868"/>
        <v>0</v>
      </c>
      <c r="O5046">
        <f t="shared" si="870"/>
        <v>0</v>
      </c>
      <c r="P5046">
        <f t="shared" si="869"/>
        <v>0</v>
      </c>
    </row>
    <row r="5047" spans="1:16" x14ac:dyDescent="0.45">
      <c r="A5047" t="s">
        <v>4596</v>
      </c>
      <c r="B5047" t="s">
        <v>4611</v>
      </c>
      <c r="C5047" t="s">
        <v>4615</v>
      </c>
      <c r="D5047" s="4" t="str" cm="1">
        <f t="array" ref="D5047">_xlfn.TEXTJOIN("",,_xlfn.LET(_xlpm.a,MID(C5047,_xlfn.SEQUENCE(1,LEN(C5047)),1),IF(ISNUMBER(--_xlpm.a),"",_xlpm.a)))</f>
        <v>_Recon___chest_abd_pelvis_woc</v>
      </c>
      <c r="E5047" t="str">
        <f t="shared" si="860"/>
        <v>_Recon_chest_abd_pelvis_woc</v>
      </c>
      <c r="F5047" t="str">
        <f t="shared" si="862"/>
        <v>_RECON_CHEST_ABD_PELVIS_WOC</v>
      </c>
      <c r="G5047" t="b">
        <f t="shared" si="861"/>
        <v>1</v>
      </c>
      <c r="H5047">
        <f t="shared" si="863"/>
        <v>0</v>
      </c>
      <c r="I5047">
        <f t="shared" si="864"/>
        <v>0</v>
      </c>
      <c r="J5047" t="str" cm="1">
        <f t="array" ref="J5047">IF(OR(ISNUMBER(SEARCH({"A";"B";"C";"D";"E";"F";"G";"H";"I";"J";"K";"L";"M";"N";"O";"P";"Q";"R";"S";"T";"U";"V";"W";"X";"Y";"Z"},F5047))), "TRUE", "FALSE")</f>
        <v>TRUE</v>
      </c>
      <c r="K5047">
        <f t="shared" si="865"/>
        <v>0</v>
      </c>
      <c r="L5047">
        <f t="shared" si="866"/>
        <v>0</v>
      </c>
      <c r="M5047">
        <f t="shared" si="867"/>
        <v>0</v>
      </c>
      <c r="N5047">
        <f t="shared" si="868"/>
        <v>0</v>
      </c>
      <c r="O5047">
        <f t="shared" si="870"/>
        <v>0</v>
      </c>
      <c r="P5047">
        <f t="shared" si="869"/>
        <v>0</v>
      </c>
    </row>
    <row r="5048" spans="1:16" x14ac:dyDescent="0.45">
      <c r="A5048" t="s">
        <v>4596</v>
      </c>
      <c r="B5048" t="s">
        <v>4616</v>
      </c>
      <c r="C5048" t="s">
        <v>2873</v>
      </c>
      <c r="D5048" s="4" t="str" cm="1">
        <f t="array" ref="D5048">_xlfn.TEXTJOIN("",,_xlfn.LET(_xlpm.a,MID(C5048,_xlfn.SEQUENCE(1,LEN(C5048)),1),IF(ISNUMBER(--_xlpm.a),"",_xlpm.a)))</f>
        <v>_CORONAL</v>
      </c>
      <c r="E5048" t="str">
        <f t="shared" si="860"/>
        <v>_CORONAL</v>
      </c>
      <c r="F5048" t="str">
        <f t="shared" si="862"/>
        <v>_CORONAL</v>
      </c>
      <c r="G5048" t="b">
        <f t="shared" si="861"/>
        <v>1</v>
      </c>
      <c r="H5048">
        <f t="shared" si="863"/>
        <v>0</v>
      </c>
      <c r="I5048">
        <f t="shared" si="864"/>
        <v>0</v>
      </c>
      <c r="J5048" t="str" cm="1">
        <f t="array" ref="J5048">IF(OR(ISNUMBER(SEARCH({"A";"B";"C";"D";"E";"F";"G";"H";"I";"J";"K";"L";"M";"N";"O";"P";"Q";"R";"S";"T";"U";"V";"W";"X";"Y";"Z"},F5048))), "TRUE", "FALSE")</f>
        <v>TRUE</v>
      </c>
      <c r="K5048">
        <f t="shared" si="865"/>
        <v>0</v>
      </c>
      <c r="L5048">
        <f t="shared" si="866"/>
        <v>0</v>
      </c>
      <c r="M5048">
        <f t="shared" si="867"/>
        <v>0</v>
      </c>
      <c r="N5048">
        <f t="shared" si="868"/>
        <v>0</v>
      </c>
      <c r="O5048">
        <f t="shared" si="870"/>
        <v>0</v>
      </c>
      <c r="P5048">
        <f t="shared" si="869"/>
        <v>0</v>
      </c>
    </row>
    <row r="5049" spans="1:16" x14ac:dyDescent="0.45">
      <c r="A5049" t="s">
        <v>4596</v>
      </c>
      <c r="B5049" t="s">
        <v>4616</v>
      </c>
      <c r="C5049" t="s">
        <v>2874</v>
      </c>
      <c r="D5049" s="4" t="str" cm="1">
        <f t="array" ref="D5049">_xlfn.TEXTJOIN("",,_xlfn.LET(_xlpm.a,MID(C5049,_xlfn.SEQUENCE(1,LEN(C5049)),1),IF(ISNUMBER(--_xlpm.a),"",_xlpm.a)))</f>
        <v>_SAGITTAL</v>
      </c>
      <c r="E5049" t="str">
        <f t="shared" si="860"/>
        <v>_SAGITTAL</v>
      </c>
      <c r="F5049" t="str">
        <f t="shared" si="862"/>
        <v>_SAGITTAL</v>
      </c>
      <c r="G5049" t="b">
        <f t="shared" si="861"/>
        <v>1</v>
      </c>
      <c r="H5049">
        <f t="shared" si="863"/>
        <v>0</v>
      </c>
      <c r="I5049">
        <f t="shared" si="864"/>
        <v>0</v>
      </c>
      <c r="J5049" t="str" cm="1">
        <f t="array" ref="J5049">IF(OR(ISNUMBER(SEARCH({"A";"B";"C";"D";"E";"F";"G";"H";"I";"J";"K";"L";"M";"N";"O";"P";"Q";"R";"S";"T";"U";"V";"W";"X";"Y";"Z"},F5049))), "TRUE", "FALSE")</f>
        <v>TRUE</v>
      </c>
      <c r="K5049">
        <f t="shared" si="865"/>
        <v>0</v>
      </c>
      <c r="L5049">
        <f t="shared" si="866"/>
        <v>0</v>
      </c>
      <c r="M5049">
        <f t="shared" si="867"/>
        <v>0</v>
      </c>
      <c r="N5049">
        <f t="shared" si="868"/>
        <v>0</v>
      </c>
      <c r="O5049">
        <f t="shared" si="870"/>
        <v>0</v>
      </c>
      <c r="P5049">
        <f t="shared" si="869"/>
        <v>0</v>
      </c>
    </row>
    <row r="5050" spans="1:16" x14ac:dyDescent="0.45">
      <c r="A5050" t="s">
        <v>4596</v>
      </c>
      <c r="B5050" t="s">
        <v>4616</v>
      </c>
      <c r="C5050" t="s">
        <v>4617</v>
      </c>
      <c r="D5050" s="4" t="str" cm="1">
        <f t="array" ref="D5050">_xlfn.TEXTJOIN("",,_xlfn.LET(_xlpm.a,MID(C5050,_xlfn.SEQUENCE(1,LEN(C5050)),1),IF(ISNUMBER(--_xlpm.a),"",_xlpm.a)))</f>
        <v>_COR_LUNG</v>
      </c>
      <c r="E5050" t="str">
        <f t="shared" si="860"/>
        <v>_COR_LUNG</v>
      </c>
      <c r="F5050" t="str">
        <f t="shared" si="862"/>
        <v>_COR_LUNG</v>
      </c>
      <c r="G5050" t="b">
        <f t="shared" si="861"/>
        <v>1</v>
      </c>
      <c r="H5050">
        <f t="shared" si="863"/>
        <v>0</v>
      </c>
      <c r="I5050">
        <f t="shared" si="864"/>
        <v>0</v>
      </c>
      <c r="J5050" t="str" cm="1">
        <f t="array" ref="J5050">IF(OR(ISNUMBER(SEARCH({"A";"B";"C";"D";"E";"F";"G";"H";"I";"J";"K";"L";"M";"N";"O";"P";"Q";"R";"S";"T";"U";"V";"W";"X";"Y";"Z"},F5050))), "TRUE", "FALSE")</f>
        <v>TRUE</v>
      </c>
      <c r="K5050">
        <f t="shared" si="865"/>
        <v>0</v>
      </c>
      <c r="L5050">
        <f t="shared" si="866"/>
        <v>0</v>
      </c>
      <c r="M5050">
        <f t="shared" si="867"/>
        <v>0</v>
      </c>
      <c r="N5050">
        <f t="shared" si="868"/>
        <v>0</v>
      </c>
      <c r="O5050">
        <f t="shared" si="870"/>
        <v>0</v>
      </c>
      <c r="P5050">
        <f t="shared" si="869"/>
        <v>0</v>
      </c>
    </row>
    <row r="5051" spans="1:16" x14ac:dyDescent="0.45">
      <c r="A5051" t="s">
        <v>4596</v>
      </c>
      <c r="B5051" t="s">
        <v>4616</v>
      </c>
      <c r="C5051" t="s">
        <v>3407</v>
      </c>
      <c r="D5051" s="4" t="str" cm="1">
        <f t="array" ref="D5051">_xlfn.TEXTJOIN("",,_xlfn.LET(_xlpm.a,MID(C5051,_xlfn.SEQUENCE(1,LEN(C5051)),1),IF(ISNUMBER(--_xlpm.a),"",_xlpm.a)))</f>
        <v>_lung</v>
      </c>
      <c r="E5051" t="str">
        <f t="shared" si="860"/>
        <v>_lung</v>
      </c>
      <c r="F5051" t="str">
        <f t="shared" si="862"/>
        <v>_LUNG</v>
      </c>
      <c r="G5051" t="b">
        <f t="shared" si="861"/>
        <v>0</v>
      </c>
      <c r="H5051">
        <f t="shared" si="863"/>
        <v>0</v>
      </c>
      <c r="I5051">
        <f t="shared" si="864"/>
        <v>0</v>
      </c>
      <c r="J5051" t="str" cm="1">
        <f t="array" ref="J5051">IF(OR(ISNUMBER(SEARCH({"A";"B";"C";"D";"E";"F";"G";"H";"I";"J";"K";"L";"M";"N";"O";"P";"Q";"R";"S";"T";"U";"V";"W";"X";"Y";"Z"},F5051))), "TRUE", "FALSE")</f>
        <v>TRUE</v>
      </c>
      <c r="K5051">
        <f t="shared" si="865"/>
        <v>0</v>
      </c>
      <c r="L5051">
        <f t="shared" si="866"/>
        <v>1</v>
      </c>
      <c r="M5051">
        <f t="shared" si="867"/>
        <v>0</v>
      </c>
      <c r="N5051">
        <f t="shared" si="868"/>
        <v>0</v>
      </c>
      <c r="O5051">
        <f t="shared" si="870"/>
        <v>0</v>
      </c>
      <c r="P5051">
        <f t="shared" si="869"/>
        <v>0</v>
      </c>
    </row>
    <row r="5052" spans="1:16" x14ac:dyDescent="0.45">
      <c r="A5052" t="s">
        <v>4596</v>
      </c>
      <c r="B5052" t="s">
        <v>4616</v>
      </c>
      <c r="C5052" t="s">
        <v>4602</v>
      </c>
      <c r="D5052" s="4" t="str" cm="1">
        <f t="array" ref="D5052">_xlfn.TEXTJOIN("",,_xlfn.LET(_xlpm.a,MID(C5052,_xlfn.SEQUENCE(1,LEN(C5052)),1),IF(ISNUMBER(--_xlpm.a),"",_xlpm.a)))</f>
        <v>_chest_abd_pelvis_woc</v>
      </c>
      <c r="E5052" t="str">
        <f t="shared" si="860"/>
        <v>_chest_abd_pelvis_woc</v>
      </c>
      <c r="F5052" t="str">
        <f t="shared" si="862"/>
        <v>_CHEST_ABD_PELVIS_WOC</v>
      </c>
      <c r="G5052" t="b">
        <f t="shared" si="861"/>
        <v>0</v>
      </c>
      <c r="H5052">
        <f t="shared" si="863"/>
        <v>1</v>
      </c>
      <c r="I5052">
        <f t="shared" si="864"/>
        <v>0</v>
      </c>
      <c r="J5052" t="str" cm="1">
        <f t="array" ref="J5052">IF(OR(ISNUMBER(SEARCH({"A";"B";"C";"D";"E";"F";"G";"H";"I";"J";"K";"L";"M";"N";"O";"P";"Q";"R";"S";"T";"U";"V";"W";"X";"Y";"Z"},F5052))), "TRUE", "FALSE")</f>
        <v>TRUE</v>
      </c>
      <c r="K5052">
        <f t="shared" si="865"/>
        <v>1</v>
      </c>
      <c r="L5052">
        <f t="shared" si="866"/>
        <v>0</v>
      </c>
      <c r="M5052">
        <f t="shared" si="867"/>
        <v>0</v>
      </c>
      <c r="N5052">
        <f t="shared" si="868"/>
        <v>0</v>
      </c>
      <c r="O5052">
        <f t="shared" si="870"/>
        <v>0</v>
      </c>
      <c r="P5052">
        <f t="shared" si="869"/>
        <v>0</v>
      </c>
    </row>
    <row r="5053" spans="1:16" x14ac:dyDescent="0.45">
      <c r="A5053" t="s">
        <v>4618</v>
      </c>
      <c r="B5053" t="s">
        <v>4619</v>
      </c>
      <c r="C5053" t="s">
        <v>75</v>
      </c>
      <c r="D5053" s="4" t="str" cm="1">
        <f t="array" ref="D5053">_xlfn.TEXTJOIN("",,_xlfn.LET(_xlpm.a,MID(C5053,_xlfn.SEQUENCE(1,LEN(C5053)),1),IF(ISNUMBER(--_xlpm.a),"",_xlpm.a)))</f>
        <v>_Trauma_Arch_Abdomen_Pelvis</v>
      </c>
      <c r="E5053" t="str">
        <f t="shared" si="860"/>
        <v>_Trauma_Arch_Abdomen_Pelvis</v>
      </c>
      <c r="F5053" t="str">
        <f t="shared" si="862"/>
        <v>_TRAUMA_ARCH_ABDOMEN_PELVIS</v>
      </c>
      <c r="G5053" t="b">
        <f t="shared" si="861"/>
        <v>0</v>
      </c>
      <c r="H5053">
        <f t="shared" si="863"/>
        <v>1</v>
      </c>
      <c r="I5053">
        <f t="shared" si="864"/>
        <v>0</v>
      </c>
      <c r="J5053" t="str" cm="1">
        <f t="array" ref="J5053">IF(OR(ISNUMBER(SEARCH({"A";"B";"C";"D";"E";"F";"G";"H";"I";"J";"K";"L";"M";"N";"O";"P";"Q";"R";"S";"T";"U";"V";"W";"X";"Y";"Z"},F5053))), "TRUE", "FALSE")</f>
        <v>TRUE</v>
      </c>
      <c r="K5053">
        <f t="shared" si="865"/>
        <v>0</v>
      </c>
      <c r="L5053">
        <f t="shared" si="866"/>
        <v>0</v>
      </c>
      <c r="M5053">
        <f t="shared" si="867"/>
        <v>0</v>
      </c>
      <c r="N5053">
        <f t="shared" si="868"/>
        <v>0</v>
      </c>
      <c r="O5053">
        <f t="shared" si="870"/>
        <v>0</v>
      </c>
      <c r="P5053">
        <f t="shared" si="869"/>
        <v>0</v>
      </c>
    </row>
    <row r="5054" spans="1:16" x14ac:dyDescent="0.45">
      <c r="A5054" t="s">
        <v>4618</v>
      </c>
      <c r="B5054" t="s">
        <v>4619</v>
      </c>
      <c r="C5054" t="s">
        <v>4620</v>
      </c>
      <c r="D5054" s="4" t="str" cm="1">
        <f t="array" ref="D5054">_xlfn.TEXTJOIN("",,_xlfn.LET(_xlpm.a,MID(C5054,_xlfn.SEQUENCE(1,LEN(C5054)),1),IF(ISNUMBER(--_xlpm.a),"",_xlpm.a)))</f>
        <v>_Reformatted</v>
      </c>
      <c r="E5054" t="str">
        <f t="shared" si="860"/>
        <v>_Reformatted</v>
      </c>
      <c r="F5054" t="str">
        <f t="shared" si="862"/>
        <v>_REFORMATTED</v>
      </c>
      <c r="G5054" t="b">
        <f t="shared" si="861"/>
        <v>1</v>
      </c>
      <c r="H5054">
        <f t="shared" si="863"/>
        <v>0</v>
      </c>
      <c r="I5054">
        <f t="shared" si="864"/>
        <v>0</v>
      </c>
      <c r="J5054" t="str" cm="1">
        <f t="array" ref="J5054">IF(OR(ISNUMBER(SEARCH({"A";"B";"C";"D";"E";"F";"G";"H";"I";"J";"K";"L";"M";"N";"O";"P";"Q";"R";"S";"T";"U";"V";"W";"X";"Y";"Z"},F5054))), "TRUE", "FALSE")</f>
        <v>TRUE</v>
      </c>
      <c r="K5054">
        <f t="shared" si="865"/>
        <v>0</v>
      </c>
      <c r="L5054">
        <f t="shared" si="866"/>
        <v>0</v>
      </c>
      <c r="M5054">
        <f t="shared" si="867"/>
        <v>0</v>
      </c>
      <c r="N5054">
        <f t="shared" si="868"/>
        <v>0</v>
      </c>
      <c r="O5054">
        <f t="shared" si="870"/>
        <v>0</v>
      </c>
      <c r="P5054">
        <f t="shared" si="869"/>
        <v>0</v>
      </c>
    </row>
    <row r="5055" spans="1:16" x14ac:dyDescent="0.45">
      <c r="A5055" t="s">
        <v>4618</v>
      </c>
      <c r="B5055" t="s">
        <v>4619</v>
      </c>
      <c r="C5055" t="s">
        <v>74</v>
      </c>
      <c r="D5055" s="4" t="str" cm="1">
        <f t="array" ref="D5055">_xlfn.TEXTJOIN("",,_xlfn.LET(_xlpm.a,MID(C5055,_xlfn.SEQUENCE(1,LEN(C5055)),1),IF(ISNUMBER(--_xlpm.a),"",_xlpm.a)))</f>
        <v>_Recon___Trauma_Arch_Abdomen_Pe</v>
      </c>
      <c r="E5055" t="str">
        <f t="shared" si="860"/>
        <v>_Recon_Trauma_Arch_Abdomen_Pe</v>
      </c>
      <c r="F5055" t="str">
        <f t="shared" si="862"/>
        <v>_RECON_TRAUMA_ARCH_ABDOMEN_PE</v>
      </c>
      <c r="G5055" t="b">
        <f t="shared" si="861"/>
        <v>1</v>
      </c>
      <c r="H5055">
        <f t="shared" si="863"/>
        <v>0</v>
      </c>
      <c r="I5055">
        <f t="shared" si="864"/>
        <v>0</v>
      </c>
      <c r="J5055" t="str" cm="1">
        <f t="array" ref="J5055">IF(OR(ISNUMBER(SEARCH({"A";"B";"C";"D";"E";"F";"G";"H";"I";"J";"K";"L";"M";"N";"O";"P";"Q";"R";"S";"T";"U";"V";"W";"X";"Y";"Z"},F5055))), "TRUE", "FALSE")</f>
        <v>TRUE</v>
      </c>
      <c r="K5055">
        <f t="shared" si="865"/>
        <v>0</v>
      </c>
      <c r="L5055">
        <f t="shared" si="866"/>
        <v>0</v>
      </c>
      <c r="M5055">
        <f t="shared" si="867"/>
        <v>0</v>
      </c>
      <c r="N5055">
        <f t="shared" si="868"/>
        <v>0</v>
      </c>
      <c r="O5055">
        <f t="shared" si="870"/>
        <v>0</v>
      </c>
      <c r="P5055">
        <f t="shared" si="869"/>
        <v>0</v>
      </c>
    </row>
    <row r="5056" spans="1:16" x14ac:dyDescent="0.45">
      <c r="A5056" t="s">
        <v>4621</v>
      </c>
      <c r="B5056" t="s">
        <v>4622</v>
      </c>
      <c r="C5056" t="s">
        <v>184</v>
      </c>
      <c r="D5056" s="4" t="str" cm="1">
        <f t="array" ref="D5056">_xlfn.TEXTJOIN("",,_xlfn.LET(_xlpm.a,MID(C5056,_xlfn.SEQUENCE(1,LEN(C5056)),1),IF(ISNUMBER(--_xlpm.a),"",_xlpm.a)))</f>
        <v>_ABD_PELVIS_W_O</v>
      </c>
      <c r="E5056" t="str">
        <f t="shared" si="860"/>
        <v>_ABD_PELVIS_W_O</v>
      </c>
      <c r="F5056" t="str">
        <f t="shared" si="862"/>
        <v>_ABD_PELVIS_W_O</v>
      </c>
      <c r="G5056" t="b">
        <f t="shared" si="861"/>
        <v>0</v>
      </c>
      <c r="H5056">
        <f t="shared" si="863"/>
        <v>1</v>
      </c>
      <c r="I5056">
        <f t="shared" si="864"/>
        <v>0</v>
      </c>
      <c r="J5056" t="str" cm="1">
        <f t="array" ref="J5056">IF(OR(ISNUMBER(SEARCH({"A";"B";"C";"D";"E";"F";"G";"H";"I";"J";"K";"L";"M";"N";"O";"P";"Q";"R";"S";"T";"U";"V";"W";"X";"Y";"Z"},F5056))), "TRUE", "FALSE")</f>
        <v>TRUE</v>
      </c>
      <c r="K5056">
        <f t="shared" si="865"/>
        <v>0</v>
      </c>
      <c r="L5056">
        <f t="shared" si="866"/>
        <v>0</v>
      </c>
      <c r="M5056">
        <f t="shared" si="867"/>
        <v>0</v>
      </c>
      <c r="N5056">
        <f t="shared" si="868"/>
        <v>0</v>
      </c>
      <c r="O5056">
        <f t="shared" si="870"/>
        <v>0</v>
      </c>
      <c r="P5056">
        <f t="shared" si="869"/>
        <v>0</v>
      </c>
    </row>
    <row r="5057" spans="1:16" x14ac:dyDescent="0.45">
      <c r="A5057" t="s">
        <v>4621</v>
      </c>
      <c r="B5057" t="s">
        <v>4622</v>
      </c>
      <c r="C5057" t="s">
        <v>185</v>
      </c>
      <c r="D5057" s="4" t="str" cm="1">
        <f t="array" ref="D5057">_xlfn.TEXTJOIN("",,_xlfn.LET(_xlpm.a,MID(C5057,_xlfn.SEQUENCE(1,LEN(C5057)),1),IF(ISNUMBER(--_xlpm.a),"",_xlpm.a)))</f>
        <v>_SAG</v>
      </c>
      <c r="E5057" t="str">
        <f t="shared" si="860"/>
        <v>_SAG</v>
      </c>
      <c r="F5057" t="str">
        <f t="shared" si="862"/>
        <v>_SAG</v>
      </c>
      <c r="G5057" t="b">
        <f t="shared" si="861"/>
        <v>1</v>
      </c>
      <c r="H5057">
        <f t="shared" si="863"/>
        <v>0</v>
      </c>
      <c r="I5057">
        <f t="shared" si="864"/>
        <v>0</v>
      </c>
      <c r="J5057" t="str" cm="1">
        <f t="array" ref="J5057">IF(OR(ISNUMBER(SEARCH({"A";"B";"C";"D";"E";"F";"G";"H";"I";"J";"K";"L";"M";"N";"O";"P";"Q";"R";"S";"T";"U";"V";"W";"X";"Y";"Z"},F5057))), "TRUE", "FALSE")</f>
        <v>TRUE</v>
      </c>
      <c r="K5057">
        <f t="shared" si="865"/>
        <v>0</v>
      </c>
      <c r="L5057">
        <f t="shared" si="866"/>
        <v>0</v>
      </c>
      <c r="M5057">
        <f t="shared" si="867"/>
        <v>0</v>
      </c>
      <c r="N5057">
        <f t="shared" si="868"/>
        <v>0</v>
      </c>
      <c r="O5057">
        <f t="shared" si="870"/>
        <v>0</v>
      </c>
      <c r="P5057">
        <f t="shared" si="869"/>
        <v>0</v>
      </c>
    </row>
    <row r="5058" spans="1:16" x14ac:dyDescent="0.45">
      <c r="A5058" t="s">
        <v>4621</v>
      </c>
      <c r="B5058" t="s">
        <v>4622</v>
      </c>
      <c r="C5058" t="s">
        <v>182</v>
      </c>
      <c r="D5058" s="4" t="str" cm="1">
        <f t="array" ref="D5058">_xlfn.TEXTJOIN("",,_xlfn.LET(_xlpm.a,MID(C5058,_xlfn.SEQUENCE(1,LEN(C5058)),1),IF(ISNUMBER(--_xlpm.a),"",_xlpm.a)))</f>
        <v>_THINS</v>
      </c>
      <c r="E5058" t="str">
        <f t="shared" ref="E5058:E5121" si="871">SUBSTITUTE(SUBSTITUTE(SUBSTITUTE(D5058,"___","_"),"__","_"),"__","_")</f>
        <v>_THINS</v>
      </c>
      <c r="F5058" t="str">
        <f t="shared" si="862"/>
        <v>_THINS</v>
      </c>
      <c r="G5058" t="b">
        <f t="shared" ref="G5058:G5121" si="872">OR(ISNUMBER(SEARCH("unknown",LOWER(C5058))),ISNUMBER(SEARCH("cor",LOWER(C5058))),ISNUMBER(SEARCH("sag",LOWER(C5058))),ISNUMBER(SEARCH("recon",LOWER(C5058))),ISNUMBER(SEARCH("reformat",LOWER(C5058))),ISNUMBER(SEARCH("dose",LOWER(C5058))),ISNUMBER(SEARCH("lao",LOWER(C5058))),ISNUMBER(SEARCH("rpo",LOWER(C5058))))</f>
        <v>0</v>
      </c>
      <c r="H5058">
        <f t="shared" si="863"/>
        <v>0</v>
      </c>
      <c r="I5058">
        <f t="shared" si="864"/>
        <v>0</v>
      </c>
      <c r="J5058" t="str" cm="1">
        <f t="array" ref="J5058">IF(OR(ISNUMBER(SEARCH({"A";"B";"C";"D";"E";"F";"G";"H";"I";"J";"K";"L";"M";"N";"O";"P";"Q";"R";"S";"T";"U";"V";"W";"X";"Y";"Z"},F5058))), "TRUE", "FALSE")</f>
        <v>TRUE</v>
      </c>
      <c r="K5058">
        <f t="shared" si="865"/>
        <v>0</v>
      </c>
      <c r="L5058">
        <f t="shared" si="866"/>
        <v>0</v>
      </c>
      <c r="M5058">
        <f t="shared" si="867"/>
        <v>1</v>
      </c>
      <c r="N5058">
        <f t="shared" si="868"/>
        <v>0</v>
      </c>
      <c r="O5058">
        <f t="shared" si="870"/>
        <v>0</v>
      </c>
      <c r="P5058">
        <f t="shared" si="869"/>
        <v>0</v>
      </c>
    </row>
    <row r="5059" spans="1:16" x14ac:dyDescent="0.45">
      <c r="A5059" t="s">
        <v>4621</v>
      </c>
      <c r="B5059" t="s">
        <v>4622</v>
      </c>
      <c r="C5059" t="s">
        <v>183</v>
      </c>
      <c r="D5059" s="4" t="str" cm="1">
        <f t="array" ref="D5059">_xlfn.TEXTJOIN("",,_xlfn.LET(_xlpm.a,MID(C5059,_xlfn.SEQUENCE(1,LEN(C5059)),1),IF(ISNUMBER(--_xlpm.a),"",_xlpm.a)))</f>
        <v>_COR</v>
      </c>
      <c r="E5059" t="str">
        <f t="shared" si="871"/>
        <v>_COR</v>
      </c>
      <c r="F5059" t="str">
        <f t="shared" ref="F5059:F5122" si="873">UPPER(E5059)</f>
        <v>_COR</v>
      </c>
      <c r="G5059" t="b">
        <f t="shared" si="872"/>
        <v>1</v>
      </c>
      <c r="H5059">
        <f t="shared" ref="H5059:H5122" si="874">IF(AND(ISNUMBER(SEARCH("abd", LOWER(C5059))), ISNUMBER(SEARCH("pelvis", LOWER(C5059))), G5059=FALSE, J5059="TRUE"), 1, 0)</f>
        <v>0</v>
      </c>
      <c r="I5059">
        <f t="shared" ref="I5059:I5122" si="875">IF(AND(ISNUMBER(SEARCH("ax", LOWER(C5059))), G5059=FALSE, J5059="TRUE"), 1, 0)</f>
        <v>0</v>
      </c>
      <c r="J5059" t="str" cm="1">
        <f t="array" ref="J5059">IF(OR(ISNUMBER(SEARCH({"A";"B";"C";"D";"E";"F";"G";"H";"I";"J";"K";"L";"M";"N";"O";"P";"Q";"R";"S";"T";"U";"V";"W";"X";"Y";"Z"},F5059))), "TRUE", "FALSE")</f>
        <v>TRUE</v>
      </c>
      <c r="K5059">
        <f t="shared" ref="K5059:K5122" si="876">IF(AND(ISNUMBER(SEARCH("chest", LOWER(C5059))), G5059=FALSE, J5059="TRUE"), 1, 0)</f>
        <v>0</v>
      </c>
      <c r="L5059">
        <f t="shared" ref="L5059:L5122" si="877">IF(AND(ISNUMBER(SEARCH("lung", LOWER(C5059))), G5059=FALSE, J5059="TRUE"), 1, 0)</f>
        <v>0</v>
      </c>
      <c r="M5059">
        <f t="shared" ref="M5059:M5122" si="878">IF(AND(ISNUMBER(SEARCH("thin", LOWER(C5059))), G5059=FALSE, J5059="TRUE"), 1, 0)</f>
        <v>0</v>
      </c>
      <c r="N5059">
        <f t="shared" ref="N5059:N5122" si="879">IF(AND(ISNUMBER(SEARCH("bone", LOWER(C5059))), G5059=FALSE, J5059="TRUE"), 1, 0)</f>
        <v>0</v>
      </c>
      <c r="O5059">
        <f t="shared" si="870"/>
        <v>0</v>
      </c>
      <c r="P5059">
        <f t="shared" ref="P5059:P5122" si="880">IF(AND(ISNUMBER(SEARCH("body", LOWER(C5059))), G5059=FALSE, J5059="TRUE"), 1, 0)</f>
        <v>0</v>
      </c>
    </row>
    <row r="5060" spans="1:16" x14ac:dyDescent="0.45">
      <c r="A5060" t="s">
        <v>4623</v>
      </c>
      <c r="B5060" t="s">
        <v>4624</v>
      </c>
      <c r="C5060" t="s">
        <v>799</v>
      </c>
      <c r="D5060" s="4" t="str" cm="1">
        <f t="array" ref="D5060">_xlfn.TEXTJOIN("",,_xlfn.LET(_xlpm.a,MID(C5060,_xlfn.SEQUENCE(1,LEN(C5060)),1),IF(ISNUMBER(--_xlpm.a),"",_xlpm.a)))</f>
        <v>_SAGITTAL_ABDOMEN_PELVIS</v>
      </c>
      <c r="E5060" t="str">
        <f t="shared" si="871"/>
        <v>_SAGITTAL_ABDOMEN_PELVIS</v>
      </c>
      <c r="F5060" t="str">
        <f t="shared" si="873"/>
        <v>_SAGITTAL_ABDOMEN_PELVIS</v>
      </c>
      <c r="G5060" t="b">
        <f t="shared" si="872"/>
        <v>1</v>
      </c>
      <c r="H5060">
        <f t="shared" si="874"/>
        <v>0</v>
      </c>
      <c r="I5060">
        <f t="shared" si="875"/>
        <v>0</v>
      </c>
      <c r="J5060" t="str" cm="1">
        <f t="array" ref="J5060">IF(OR(ISNUMBER(SEARCH({"A";"B";"C";"D";"E";"F";"G";"H";"I";"J";"K";"L";"M";"N";"O";"P";"Q";"R";"S";"T";"U";"V";"W";"X";"Y";"Z"},F5060))), "TRUE", "FALSE")</f>
        <v>TRUE</v>
      </c>
      <c r="K5060">
        <f t="shared" si="876"/>
        <v>0</v>
      </c>
      <c r="L5060">
        <f t="shared" si="877"/>
        <v>0</v>
      </c>
      <c r="M5060">
        <f t="shared" si="878"/>
        <v>0</v>
      </c>
      <c r="N5060">
        <f t="shared" si="879"/>
        <v>0</v>
      </c>
      <c r="O5060">
        <f t="shared" si="870"/>
        <v>0</v>
      </c>
      <c r="P5060">
        <f t="shared" si="880"/>
        <v>0</v>
      </c>
    </row>
    <row r="5061" spans="1:16" x14ac:dyDescent="0.45">
      <c r="A5061" t="s">
        <v>4623</v>
      </c>
      <c r="B5061" t="s">
        <v>4624</v>
      </c>
      <c r="C5061" t="s">
        <v>1183</v>
      </c>
      <c r="D5061" s="4" t="str" cm="1">
        <f t="array" ref="D5061">_xlfn.TEXTJOIN("",,_xlfn.LET(_xlpm.a,MID(C5061,_xlfn.SEQUENCE(1,LEN(C5061)),1),IF(ISNUMBER(--_xlpm.a),"",_xlpm.a)))</f>
        <v>_NON_CON</v>
      </c>
      <c r="E5061" t="str">
        <f t="shared" si="871"/>
        <v>_NON_CON</v>
      </c>
      <c r="F5061" t="str">
        <f t="shared" si="873"/>
        <v>_NON_CON</v>
      </c>
      <c r="G5061" t="b">
        <f t="shared" si="872"/>
        <v>0</v>
      </c>
      <c r="H5061">
        <f t="shared" si="874"/>
        <v>0</v>
      </c>
      <c r="I5061">
        <f t="shared" si="875"/>
        <v>0</v>
      </c>
      <c r="J5061" t="str" cm="1">
        <f t="array" ref="J5061">IF(OR(ISNUMBER(SEARCH({"A";"B";"C";"D";"E";"F";"G";"H";"I";"J";"K";"L";"M";"N";"O";"P";"Q";"R";"S";"T";"U";"V";"W";"X";"Y";"Z"},F5061))), "TRUE", "FALSE")</f>
        <v>TRUE</v>
      </c>
      <c r="K5061">
        <f t="shared" si="876"/>
        <v>0</v>
      </c>
      <c r="L5061">
        <f t="shared" si="877"/>
        <v>0</v>
      </c>
      <c r="M5061">
        <f t="shared" si="878"/>
        <v>0</v>
      </c>
      <c r="N5061">
        <f t="shared" si="879"/>
        <v>0</v>
      </c>
      <c r="O5061">
        <f t="shared" si="870"/>
        <v>0</v>
      </c>
      <c r="P5061">
        <f t="shared" si="880"/>
        <v>0</v>
      </c>
    </row>
    <row r="5062" spans="1:16" x14ac:dyDescent="0.45">
      <c r="A5062" t="s">
        <v>4623</v>
      </c>
      <c r="B5062" t="s">
        <v>4624</v>
      </c>
      <c r="C5062" t="s">
        <v>798</v>
      </c>
      <c r="D5062" s="4" t="str" cm="1">
        <f t="array" ref="D5062">_xlfn.TEXTJOIN("",,_xlfn.LET(_xlpm.a,MID(C5062,_xlfn.SEQUENCE(1,LEN(C5062)),1),IF(ISNUMBER(--_xlpm.a),"",_xlpm.a)))</f>
        <v>_CORONAL_ABDOMEN_PELVIS</v>
      </c>
      <c r="E5062" t="str">
        <f t="shared" si="871"/>
        <v>_CORONAL_ABDOMEN_PELVIS</v>
      </c>
      <c r="F5062" t="str">
        <f t="shared" si="873"/>
        <v>_CORONAL_ABDOMEN_PELVIS</v>
      </c>
      <c r="G5062" t="b">
        <f t="shared" si="872"/>
        <v>1</v>
      </c>
      <c r="H5062">
        <f t="shared" si="874"/>
        <v>0</v>
      </c>
      <c r="I5062">
        <f t="shared" si="875"/>
        <v>0</v>
      </c>
      <c r="J5062" t="str" cm="1">
        <f t="array" ref="J5062">IF(OR(ISNUMBER(SEARCH({"A";"B";"C";"D";"E";"F";"G";"H";"I";"J";"K";"L";"M";"N";"O";"P";"Q";"R";"S";"T";"U";"V";"W";"X";"Y";"Z"},F5062))), "TRUE", "FALSE")</f>
        <v>TRUE</v>
      </c>
      <c r="K5062">
        <f t="shared" si="876"/>
        <v>0</v>
      </c>
      <c r="L5062">
        <f t="shared" si="877"/>
        <v>0</v>
      </c>
      <c r="M5062">
        <f t="shared" si="878"/>
        <v>0</v>
      </c>
      <c r="N5062">
        <f t="shared" si="879"/>
        <v>0</v>
      </c>
      <c r="O5062">
        <f t="shared" si="870"/>
        <v>0</v>
      </c>
      <c r="P5062">
        <f t="shared" si="880"/>
        <v>0</v>
      </c>
    </row>
    <row r="5063" spans="1:16" x14ac:dyDescent="0.45">
      <c r="A5063" t="s">
        <v>4625</v>
      </c>
      <c r="B5063" t="s">
        <v>4626</v>
      </c>
      <c r="C5063" t="s">
        <v>612</v>
      </c>
      <c r="D5063" s="4" t="str" cm="1">
        <f t="array" ref="D5063">_xlfn.TEXTJOIN("",,_xlfn.LET(_xlpm.a,MID(C5063,_xlfn.SEQUENCE(1,LEN(C5063)),1),IF(ISNUMBER(--_xlpm.a),"",_xlpm.a)))</f>
        <v>_SAGITTAL_ABDOMEN_PELVIS</v>
      </c>
      <c r="E5063" t="str">
        <f t="shared" si="871"/>
        <v>_SAGITTAL_ABDOMEN_PELVIS</v>
      </c>
      <c r="F5063" t="str">
        <f t="shared" si="873"/>
        <v>_SAGITTAL_ABDOMEN_PELVIS</v>
      </c>
      <c r="G5063" t="b">
        <f t="shared" si="872"/>
        <v>1</v>
      </c>
      <c r="H5063">
        <f t="shared" si="874"/>
        <v>0</v>
      </c>
      <c r="I5063">
        <f t="shared" si="875"/>
        <v>0</v>
      </c>
      <c r="J5063" t="str" cm="1">
        <f t="array" ref="J5063">IF(OR(ISNUMBER(SEARCH({"A";"B";"C";"D";"E";"F";"G";"H";"I";"J";"K";"L";"M";"N";"O";"P";"Q";"R";"S";"T";"U";"V";"W";"X";"Y";"Z"},F5063))), "TRUE", "FALSE")</f>
        <v>TRUE</v>
      </c>
      <c r="K5063">
        <f t="shared" si="876"/>
        <v>0</v>
      </c>
      <c r="L5063">
        <f t="shared" si="877"/>
        <v>0</v>
      </c>
      <c r="M5063">
        <f t="shared" si="878"/>
        <v>0</v>
      </c>
      <c r="N5063">
        <f t="shared" si="879"/>
        <v>0</v>
      </c>
      <c r="O5063">
        <f t="shared" si="870"/>
        <v>0</v>
      </c>
      <c r="P5063">
        <f t="shared" si="880"/>
        <v>0</v>
      </c>
    </row>
    <row r="5064" spans="1:16" x14ac:dyDescent="0.45">
      <c r="A5064" t="s">
        <v>4627</v>
      </c>
      <c r="B5064" t="s">
        <v>4628</v>
      </c>
      <c r="C5064" t="s">
        <v>4629</v>
      </c>
      <c r="D5064" s="4" t="str" cm="1">
        <f t="array" ref="D5064">_xlfn.TEXTJOIN("",,_xlfn.LET(_xlpm.a,MID(C5064,_xlfn.SEQUENCE(1,LEN(C5064)),1),IF(ISNUMBER(--_xlpm.a),"",_xlpm.a)))</f>
        <v>_CT_CHEST_ABDOMEN_PELVIS</v>
      </c>
      <c r="E5064" t="str">
        <f t="shared" si="871"/>
        <v>_CT_CHEST_ABDOMEN_PELVIS</v>
      </c>
      <c r="F5064" t="str">
        <f t="shared" si="873"/>
        <v>_CT_CHEST_ABDOMEN_PELVIS</v>
      </c>
      <c r="G5064" t="b">
        <f t="shared" si="872"/>
        <v>0</v>
      </c>
      <c r="H5064">
        <f t="shared" si="874"/>
        <v>1</v>
      </c>
      <c r="I5064">
        <f t="shared" si="875"/>
        <v>0</v>
      </c>
      <c r="J5064" t="str" cm="1">
        <f t="array" ref="J5064">IF(OR(ISNUMBER(SEARCH({"A";"B";"C";"D";"E";"F";"G";"H";"I";"J";"K";"L";"M";"N";"O";"P";"Q";"R";"S";"T";"U";"V";"W";"X";"Y";"Z"},F5064))), "TRUE", "FALSE")</f>
        <v>TRUE</v>
      </c>
      <c r="K5064">
        <f t="shared" si="876"/>
        <v>1</v>
      </c>
      <c r="L5064">
        <f t="shared" si="877"/>
        <v>0</v>
      </c>
      <c r="M5064">
        <f t="shared" si="878"/>
        <v>0</v>
      </c>
      <c r="N5064">
        <f t="shared" si="879"/>
        <v>0</v>
      </c>
      <c r="O5064">
        <f t="shared" si="870"/>
        <v>0</v>
      </c>
      <c r="P5064">
        <f t="shared" si="880"/>
        <v>0</v>
      </c>
    </row>
    <row r="5065" spans="1:16" x14ac:dyDescent="0.45">
      <c r="A5065" t="s">
        <v>4627</v>
      </c>
      <c r="B5065" t="s">
        <v>4630</v>
      </c>
      <c r="C5065" t="s">
        <v>4631</v>
      </c>
      <c r="D5065" s="4" t="str" cm="1">
        <f t="array" ref="D5065">_xlfn.TEXTJOIN("",,_xlfn.LET(_xlpm.a,MID(C5065,_xlfn.SEQUENCE(1,LEN(C5065)),1),IF(ISNUMBER(--_xlpm.a),"",_xlpm.a)))</f>
        <v>_CT_CHEST_ABDOMEN_PELVIS</v>
      </c>
      <c r="E5065" t="str">
        <f t="shared" si="871"/>
        <v>_CT_CHEST_ABDOMEN_PELVIS</v>
      </c>
      <c r="F5065" t="str">
        <f t="shared" si="873"/>
        <v>_CT_CHEST_ABDOMEN_PELVIS</v>
      </c>
      <c r="G5065" t="b">
        <f t="shared" si="872"/>
        <v>0</v>
      </c>
      <c r="H5065">
        <f t="shared" si="874"/>
        <v>1</v>
      </c>
      <c r="I5065">
        <f t="shared" si="875"/>
        <v>0</v>
      </c>
      <c r="J5065" t="str" cm="1">
        <f t="array" ref="J5065">IF(OR(ISNUMBER(SEARCH({"A";"B";"C";"D";"E";"F";"G";"H";"I";"J";"K";"L";"M";"N";"O";"P";"Q";"R";"S";"T";"U";"V";"W";"X";"Y";"Z"},F5065))), "TRUE", "FALSE")</f>
        <v>TRUE</v>
      </c>
      <c r="K5065">
        <f t="shared" si="876"/>
        <v>1</v>
      </c>
      <c r="L5065">
        <f t="shared" si="877"/>
        <v>0</v>
      </c>
      <c r="M5065">
        <f t="shared" si="878"/>
        <v>0</v>
      </c>
      <c r="N5065">
        <f t="shared" si="879"/>
        <v>0</v>
      </c>
      <c r="O5065">
        <f t="shared" si="870"/>
        <v>0</v>
      </c>
      <c r="P5065">
        <f t="shared" si="880"/>
        <v>0</v>
      </c>
    </row>
    <row r="5066" spans="1:16" x14ac:dyDescent="0.45">
      <c r="A5066" t="s">
        <v>4627</v>
      </c>
      <c r="B5066" t="s">
        <v>4630</v>
      </c>
      <c r="C5066" t="s">
        <v>336</v>
      </c>
      <c r="D5066" s="4" t="str" cm="1">
        <f t="array" ref="D5066">_xlfn.TEXTJOIN("",,_xlfn.LET(_xlpm.a,MID(C5066,_xlfn.SEQUENCE(1,LEN(C5066)),1),IF(ISNUMBER(--_xlpm.a),"",_xlpm.a)))</f>
        <v>_SAG_BODY</v>
      </c>
      <c r="E5066" t="str">
        <f t="shared" si="871"/>
        <v>_SAG_BODY</v>
      </c>
      <c r="F5066" t="str">
        <f t="shared" si="873"/>
        <v>_SAG_BODY</v>
      </c>
      <c r="G5066" t="b">
        <f t="shared" si="872"/>
        <v>1</v>
      </c>
      <c r="H5066">
        <f t="shared" si="874"/>
        <v>0</v>
      </c>
      <c r="I5066">
        <f t="shared" si="875"/>
        <v>0</v>
      </c>
      <c r="J5066" t="str" cm="1">
        <f t="array" ref="J5066">IF(OR(ISNUMBER(SEARCH({"A";"B";"C";"D";"E";"F";"G";"H";"I";"J";"K";"L";"M";"N";"O";"P";"Q";"R";"S";"T";"U";"V";"W";"X";"Y";"Z"},F5066))), "TRUE", "FALSE")</f>
        <v>TRUE</v>
      </c>
      <c r="K5066">
        <f t="shared" si="876"/>
        <v>0</v>
      </c>
      <c r="L5066">
        <f t="shared" si="877"/>
        <v>0</v>
      </c>
      <c r="M5066">
        <f t="shared" si="878"/>
        <v>0</v>
      </c>
      <c r="N5066">
        <f t="shared" si="879"/>
        <v>0</v>
      </c>
      <c r="O5066">
        <f t="shared" si="870"/>
        <v>0</v>
      </c>
      <c r="P5066">
        <f t="shared" si="880"/>
        <v>0</v>
      </c>
    </row>
    <row r="5067" spans="1:16" x14ac:dyDescent="0.45">
      <c r="A5067" t="s">
        <v>4627</v>
      </c>
      <c r="B5067" t="s">
        <v>4630</v>
      </c>
      <c r="C5067" t="s">
        <v>4629</v>
      </c>
      <c r="D5067" s="4" t="str" cm="1">
        <f t="array" ref="D5067">_xlfn.TEXTJOIN("",,_xlfn.LET(_xlpm.a,MID(C5067,_xlfn.SEQUENCE(1,LEN(C5067)),1),IF(ISNUMBER(--_xlpm.a),"",_xlpm.a)))</f>
        <v>_CT_CHEST_ABDOMEN_PELVIS</v>
      </c>
      <c r="E5067" t="str">
        <f t="shared" si="871"/>
        <v>_CT_CHEST_ABDOMEN_PELVIS</v>
      </c>
      <c r="F5067" t="str">
        <f t="shared" si="873"/>
        <v>_CT_CHEST_ABDOMEN_PELVIS</v>
      </c>
      <c r="G5067" t="b">
        <f t="shared" si="872"/>
        <v>0</v>
      </c>
      <c r="H5067">
        <f t="shared" si="874"/>
        <v>1</v>
      </c>
      <c r="I5067">
        <f t="shared" si="875"/>
        <v>0</v>
      </c>
      <c r="J5067" t="str" cm="1">
        <f t="array" ref="J5067">IF(OR(ISNUMBER(SEARCH({"A";"B";"C";"D";"E";"F";"G";"H";"I";"J";"K";"L";"M";"N";"O";"P";"Q";"R";"S";"T";"U";"V";"W";"X";"Y";"Z"},F5067))), "TRUE", "FALSE")</f>
        <v>TRUE</v>
      </c>
      <c r="K5067">
        <f t="shared" si="876"/>
        <v>1</v>
      </c>
      <c r="L5067">
        <f t="shared" si="877"/>
        <v>0</v>
      </c>
      <c r="M5067">
        <f t="shared" si="878"/>
        <v>0</v>
      </c>
      <c r="N5067">
        <f t="shared" si="879"/>
        <v>0</v>
      </c>
      <c r="O5067">
        <f t="shared" si="870"/>
        <v>0</v>
      </c>
      <c r="P5067">
        <f t="shared" si="880"/>
        <v>0</v>
      </c>
    </row>
    <row r="5068" spans="1:16" x14ac:dyDescent="0.45">
      <c r="A5068" t="s">
        <v>4627</v>
      </c>
      <c r="B5068" t="s">
        <v>4630</v>
      </c>
      <c r="C5068" t="s">
        <v>2515</v>
      </c>
      <c r="D5068" s="4" t="str" cm="1">
        <f t="array" ref="D5068">_xlfn.TEXTJOIN("",,_xlfn.LET(_xlpm.a,MID(C5068,_xlfn.SEQUENCE(1,LEN(C5068)),1),IF(ISNUMBER(--_xlpm.a),"",_xlpm.a)))</f>
        <v>_CT_Abdomen_Cor__Avg</v>
      </c>
      <c r="E5068" t="str">
        <f t="shared" si="871"/>
        <v>_CT_Abdomen_Cor_Avg</v>
      </c>
      <c r="F5068" t="str">
        <f t="shared" si="873"/>
        <v>_CT_ABDOMEN_COR_AVG</v>
      </c>
      <c r="G5068" t="b">
        <f t="shared" si="872"/>
        <v>1</v>
      </c>
      <c r="H5068">
        <f t="shared" si="874"/>
        <v>0</v>
      </c>
      <c r="I5068">
        <f t="shared" si="875"/>
        <v>0</v>
      </c>
      <c r="J5068" t="str" cm="1">
        <f t="array" ref="J5068">IF(OR(ISNUMBER(SEARCH({"A";"B";"C";"D";"E";"F";"G";"H";"I";"J";"K";"L";"M";"N";"O";"P";"Q";"R";"S";"T";"U";"V";"W";"X";"Y";"Z"},F5068))), "TRUE", "FALSE")</f>
        <v>TRUE</v>
      </c>
      <c r="K5068">
        <f t="shared" si="876"/>
        <v>0</v>
      </c>
      <c r="L5068">
        <f t="shared" si="877"/>
        <v>0</v>
      </c>
      <c r="M5068">
        <f t="shared" si="878"/>
        <v>0</v>
      </c>
      <c r="N5068">
        <f t="shared" si="879"/>
        <v>0</v>
      </c>
      <c r="O5068">
        <f t="shared" si="870"/>
        <v>0</v>
      </c>
      <c r="P5068">
        <f t="shared" si="880"/>
        <v>0</v>
      </c>
    </row>
    <row r="5069" spans="1:16" x14ac:dyDescent="0.45">
      <c r="A5069" t="s">
        <v>4627</v>
      </c>
      <c r="B5069" t="s">
        <v>4632</v>
      </c>
      <c r="C5069" t="s">
        <v>4629</v>
      </c>
      <c r="D5069" s="4" t="str" cm="1">
        <f t="array" ref="D5069">_xlfn.TEXTJOIN("",,_xlfn.LET(_xlpm.a,MID(C5069,_xlfn.SEQUENCE(1,LEN(C5069)),1),IF(ISNUMBER(--_xlpm.a),"",_xlpm.a)))</f>
        <v>_CT_CHEST_ABDOMEN_PELVIS</v>
      </c>
      <c r="E5069" t="str">
        <f t="shared" si="871"/>
        <v>_CT_CHEST_ABDOMEN_PELVIS</v>
      </c>
      <c r="F5069" t="str">
        <f t="shared" si="873"/>
        <v>_CT_CHEST_ABDOMEN_PELVIS</v>
      </c>
      <c r="G5069" t="b">
        <f t="shared" si="872"/>
        <v>0</v>
      </c>
      <c r="H5069">
        <f t="shared" si="874"/>
        <v>1</v>
      </c>
      <c r="I5069">
        <f t="shared" si="875"/>
        <v>0</v>
      </c>
      <c r="J5069" t="str" cm="1">
        <f t="array" ref="J5069">IF(OR(ISNUMBER(SEARCH({"A";"B";"C";"D";"E";"F";"G";"H";"I";"J";"K";"L";"M";"N";"O";"P";"Q";"R";"S";"T";"U";"V";"W";"X";"Y";"Z"},F5069))), "TRUE", "FALSE")</f>
        <v>TRUE</v>
      </c>
      <c r="K5069">
        <f t="shared" si="876"/>
        <v>1</v>
      </c>
      <c r="L5069">
        <f t="shared" si="877"/>
        <v>0</v>
      </c>
      <c r="M5069">
        <f t="shared" si="878"/>
        <v>0</v>
      </c>
      <c r="N5069">
        <f t="shared" si="879"/>
        <v>0</v>
      </c>
      <c r="O5069">
        <f t="shared" si="870"/>
        <v>0</v>
      </c>
      <c r="P5069">
        <f t="shared" si="880"/>
        <v>0</v>
      </c>
    </row>
    <row r="5070" spans="1:16" x14ac:dyDescent="0.45">
      <c r="A5070" t="s">
        <v>4627</v>
      </c>
      <c r="B5070" t="s">
        <v>4632</v>
      </c>
      <c r="C5070" t="s">
        <v>4631</v>
      </c>
      <c r="D5070" s="4" t="str" cm="1">
        <f t="array" ref="D5070">_xlfn.TEXTJOIN("",,_xlfn.LET(_xlpm.a,MID(C5070,_xlfn.SEQUENCE(1,LEN(C5070)),1),IF(ISNUMBER(--_xlpm.a),"",_xlpm.a)))</f>
        <v>_CT_CHEST_ABDOMEN_PELVIS</v>
      </c>
      <c r="E5070" t="str">
        <f t="shared" si="871"/>
        <v>_CT_CHEST_ABDOMEN_PELVIS</v>
      </c>
      <c r="F5070" t="str">
        <f t="shared" si="873"/>
        <v>_CT_CHEST_ABDOMEN_PELVIS</v>
      </c>
      <c r="G5070" t="b">
        <f t="shared" si="872"/>
        <v>0</v>
      </c>
      <c r="H5070">
        <f t="shared" si="874"/>
        <v>1</v>
      </c>
      <c r="I5070">
        <f t="shared" si="875"/>
        <v>0</v>
      </c>
      <c r="J5070" t="str" cm="1">
        <f t="array" ref="J5070">IF(OR(ISNUMBER(SEARCH({"A";"B";"C";"D";"E";"F";"G";"H";"I";"J";"K";"L";"M";"N";"O";"P";"Q";"R";"S";"T";"U";"V";"W";"X";"Y";"Z"},F5070))), "TRUE", "FALSE")</f>
        <v>TRUE</v>
      </c>
      <c r="K5070">
        <f t="shared" si="876"/>
        <v>1</v>
      </c>
      <c r="L5070">
        <f t="shared" si="877"/>
        <v>0</v>
      </c>
      <c r="M5070">
        <f t="shared" si="878"/>
        <v>0</v>
      </c>
      <c r="N5070">
        <f t="shared" si="879"/>
        <v>0</v>
      </c>
      <c r="O5070">
        <f t="shared" si="870"/>
        <v>0</v>
      </c>
      <c r="P5070">
        <f t="shared" si="880"/>
        <v>0</v>
      </c>
    </row>
    <row r="5071" spans="1:16" x14ac:dyDescent="0.45">
      <c r="A5071" t="s">
        <v>4633</v>
      </c>
      <c r="B5071" t="s">
        <v>4634</v>
      </c>
      <c r="C5071" t="s">
        <v>4635</v>
      </c>
      <c r="D5071" s="4" t="str" cm="1">
        <f t="array" ref="D5071">_xlfn.TEXTJOIN("",,_xlfn.LET(_xlpm.a,MID(C5071,_xlfn.SEQUENCE(1,LEN(C5071)),1),IF(ISNUMBER(--_xlpm.a),"",_xlpm.a)))</f>
        <v>_Reformatted</v>
      </c>
      <c r="E5071" t="str">
        <f t="shared" si="871"/>
        <v>_Reformatted</v>
      </c>
      <c r="F5071" t="str">
        <f t="shared" si="873"/>
        <v>_REFORMATTED</v>
      </c>
      <c r="G5071" t="b">
        <f t="shared" si="872"/>
        <v>1</v>
      </c>
      <c r="H5071">
        <f t="shared" si="874"/>
        <v>0</v>
      </c>
      <c r="I5071">
        <f t="shared" si="875"/>
        <v>0</v>
      </c>
      <c r="J5071" t="str" cm="1">
        <f t="array" ref="J5071">IF(OR(ISNUMBER(SEARCH({"A";"B";"C";"D";"E";"F";"G";"H";"I";"J";"K";"L";"M";"N";"O";"P";"Q";"R";"S";"T";"U";"V";"W";"X";"Y";"Z"},F5071))), "TRUE", "FALSE")</f>
        <v>TRUE</v>
      </c>
      <c r="K5071">
        <f t="shared" si="876"/>
        <v>0</v>
      </c>
      <c r="L5071">
        <f t="shared" si="877"/>
        <v>0</v>
      </c>
      <c r="M5071">
        <f t="shared" si="878"/>
        <v>0</v>
      </c>
      <c r="N5071">
        <f t="shared" si="879"/>
        <v>0</v>
      </c>
      <c r="O5071">
        <f t="shared" si="870"/>
        <v>0</v>
      </c>
      <c r="P5071">
        <f t="shared" si="880"/>
        <v>0</v>
      </c>
    </row>
    <row r="5072" spans="1:16" x14ac:dyDescent="0.45">
      <c r="A5072" t="s">
        <v>4633</v>
      </c>
      <c r="B5072" t="s">
        <v>4634</v>
      </c>
      <c r="C5072" t="s">
        <v>295</v>
      </c>
      <c r="D5072" s="4" t="str" cm="1">
        <f t="array" ref="D5072">_xlfn.TEXTJOIN("",,_xlfn.LET(_xlpm.a,MID(C5072,_xlfn.SEQUENCE(1,LEN(C5072)),1),IF(ISNUMBER(--_xlpm.a),"",_xlpm.a)))</f>
        <v>_ROUTINE_ABDOMEN_PELVIS</v>
      </c>
      <c r="E5072" t="str">
        <f t="shared" si="871"/>
        <v>_ROUTINE_ABDOMEN_PELVIS</v>
      </c>
      <c r="F5072" t="str">
        <f t="shared" si="873"/>
        <v>_ROUTINE_ABDOMEN_PELVIS</v>
      </c>
      <c r="G5072" t="b">
        <f t="shared" si="872"/>
        <v>0</v>
      </c>
      <c r="H5072">
        <f t="shared" si="874"/>
        <v>1</v>
      </c>
      <c r="I5072">
        <f t="shared" si="875"/>
        <v>0</v>
      </c>
      <c r="J5072" t="str" cm="1">
        <f t="array" ref="J5072">IF(OR(ISNUMBER(SEARCH({"A";"B";"C";"D";"E";"F";"G";"H";"I";"J";"K";"L";"M";"N";"O";"P";"Q";"R";"S";"T";"U";"V";"W";"X";"Y";"Z"},F5072))), "TRUE", "FALSE")</f>
        <v>TRUE</v>
      </c>
      <c r="K5072">
        <f t="shared" si="876"/>
        <v>0</v>
      </c>
      <c r="L5072">
        <f t="shared" si="877"/>
        <v>0</v>
      </c>
      <c r="M5072">
        <f t="shared" si="878"/>
        <v>0</v>
      </c>
      <c r="N5072">
        <f t="shared" si="879"/>
        <v>0</v>
      </c>
      <c r="O5072">
        <f t="shared" si="870"/>
        <v>0</v>
      </c>
      <c r="P5072">
        <f t="shared" si="880"/>
        <v>0</v>
      </c>
    </row>
    <row r="5073" spans="1:16" x14ac:dyDescent="0.45">
      <c r="A5073" t="s">
        <v>4633</v>
      </c>
      <c r="B5073" t="s">
        <v>4634</v>
      </c>
      <c r="C5073" t="s">
        <v>4636</v>
      </c>
      <c r="D5073" s="4" t="str" cm="1">
        <f t="array" ref="D5073">_xlfn.TEXTJOIN("",,_xlfn.LET(_xlpm.a,MID(C5073,_xlfn.SEQUENCE(1,LEN(C5073)),1),IF(ISNUMBER(--_xlpm.a),"",_xlpm.a)))</f>
        <v>_Reformatted</v>
      </c>
      <c r="E5073" t="str">
        <f t="shared" si="871"/>
        <v>_Reformatted</v>
      </c>
      <c r="F5073" t="str">
        <f t="shared" si="873"/>
        <v>_REFORMATTED</v>
      </c>
      <c r="G5073" t="b">
        <f t="shared" si="872"/>
        <v>1</v>
      </c>
      <c r="H5073">
        <f t="shared" si="874"/>
        <v>0</v>
      </c>
      <c r="I5073">
        <f t="shared" si="875"/>
        <v>0</v>
      </c>
      <c r="J5073" t="str" cm="1">
        <f t="array" ref="J5073">IF(OR(ISNUMBER(SEARCH({"A";"B";"C";"D";"E";"F";"G";"H";"I";"J";"K";"L";"M";"N";"O";"P";"Q";"R";"S";"T";"U";"V";"W";"X";"Y";"Z"},F5073))), "TRUE", "FALSE")</f>
        <v>TRUE</v>
      </c>
      <c r="K5073">
        <f t="shared" si="876"/>
        <v>0</v>
      </c>
      <c r="L5073">
        <f t="shared" si="877"/>
        <v>0</v>
      </c>
      <c r="M5073">
        <f t="shared" si="878"/>
        <v>0</v>
      </c>
      <c r="N5073">
        <f t="shared" si="879"/>
        <v>0</v>
      </c>
      <c r="O5073">
        <f t="shared" ref="O5073:O5136" si="881">IF(AND(ISNUMBER(SEARCH("kidney", LOWER(C5073))), G5073=FALSE, J5073="TRUE"), 1, 0)</f>
        <v>0</v>
      </c>
      <c r="P5073">
        <f t="shared" si="880"/>
        <v>0</v>
      </c>
    </row>
    <row r="5074" spans="1:16" x14ac:dyDescent="0.45">
      <c r="A5074" t="s">
        <v>4637</v>
      </c>
      <c r="B5074" t="s">
        <v>4638</v>
      </c>
      <c r="C5074" t="s">
        <v>4639</v>
      </c>
      <c r="D5074" s="4" t="str" cm="1">
        <f t="array" ref="D5074">_xlfn.TEXTJOIN("",,_xlfn.LET(_xlpm.a,MID(C5074,_xlfn.SEQUENCE(1,LEN(C5074)),1),IF(ISNUMBER(--_xlpm.a),"",_xlpm.a)))</f>
        <v>_AbdPelvis_WO_____Bs</v>
      </c>
      <c r="E5074" t="str">
        <f t="shared" si="871"/>
        <v>_AbdPelvis_WO_Bs</v>
      </c>
      <c r="F5074" t="str">
        <f t="shared" si="873"/>
        <v>_ABDPELVIS_WO_BS</v>
      </c>
      <c r="G5074" t="b">
        <f t="shared" si="872"/>
        <v>0</v>
      </c>
      <c r="H5074">
        <f t="shared" si="874"/>
        <v>1</v>
      </c>
      <c r="I5074">
        <f t="shared" si="875"/>
        <v>0</v>
      </c>
      <c r="J5074" t="str" cm="1">
        <f t="array" ref="J5074">IF(OR(ISNUMBER(SEARCH({"A";"B";"C";"D";"E";"F";"G";"H";"I";"J";"K";"L";"M";"N";"O";"P";"Q";"R";"S";"T";"U";"V";"W";"X";"Y";"Z"},F5074))), "TRUE", "FALSE")</f>
        <v>TRUE</v>
      </c>
      <c r="K5074">
        <f t="shared" si="876"/>
        <v>0</v>
      </c>
      <c r="L5074">
        <f t="shared" si="877"/>
        <v>0</v>
      </c>
      <c r="M5074">
        <f t="shared" si="878"/>
        <v>0</v>
      </c>
      <c r="N5074">
        <f t="shared" si="879"/>
        <v>0</v>
      </c>
      <c r="O5074">
        <f t="shared" si="881"/>
        <v>0</v>
      </c>
      <c r="P5074">
        <f t="shared" si="880"/>
        <v>0</v>
      </c>
    </row>
    <row r="5075" spans="1:16" x14ac:dyDescent="0.45">
      <c r="A5075" t="s">
        <v>4637</v>
      </c>
      <c r="B5075" t="s">
        <v>4638</v>
      </c>
      <c r="C5075" t="s">
        <v>4640</v>
      </c>
      <c r="D5075" s="4" t="str" cm="1">
        <f t="array" ref="D5075">_xlfn.TEXTJOIN("",,_xlfn.LET(_xlpm.a,MID(C5075,_xlfn.SEQUENCE(1,LEN(C5075)),1),IF(ISNUMBER(--_xlpm.a),"",_xlpm.a)))</f>
        <v>_AbdPelvis_WO_____Bs_Lung</v>
      </c>
      <c r="E5075" t="str">
        <f t="shared" si="871"/>
        <v>_AbdPelvis_WO_Bs_Lung</v>
      </c>
      <c r="F5075" t="str">
        <f t="shared" si="873"/>
        <v>_ABDPELVIS_WO_BS_LUNG</v>
      </c>
      <c r="G5075" t="b">
        <f t="shared" si="872"/>
        <v>0</v>
      </c>
      <c r="H5075">
        <f t="shared" si="874"/>
        <v>1</v>
      </c>
      <c r="I5075">
        <f t="shared" si="875"/>
        <v>0</v>
      </c>
      <c r="J5075" t="str" cm="1">
        <f t="array" ref="J5075">IF(OR(ISNUMBER(SEARCH({"A";"B";"C";"D";"E";"F";"G";"H";"I";"J";"K";"L";"M";"N";"O";"P";"Q";"R";"S";"T";"U";"V";"W";"X";"Y";"Z"},F5075))), "TRUE", "FALSE")</f>
        <v>TRUE</v>
      </c>
      <c r="K5075">
        <f t="shared" si="876"/>
        <v>0</v>
      </c>
      <c r="L5075">
        <f t="shared" si="877"/>
        <v>1</v>
      </c>
      <c r="M5075">
        <f t="shared" si="878"/>
        <v>0</v>
      </c>
      <c r="N5075">
        <f t="shared" si="879"/>
        <v>0</v>
      </c>
      <c r="O5075">
        <f t="shared" si="881"/>
        <v>0</v>
      </c>
      <c r="P5075">
        <f t="shared" si="880"/>
        <v>0</v>
      </c>
    </row>
    <row r="5076" spans="1:16" x14ac:dyDescent="0.45">
      <c r="A5076" t="s">
        <v>4641</v>
      </c>
      <c r="B5076" t="s">
        <v>4642</v>
      </c>
      <c r="C5076" t="s">
        <v>4643</v>
      </c>
      <c r="D5076" s="4" t="str" cm="1">
        <f t="array" ref="D5076">_xlfn.TEXTJOIN("",,_xlfn.LET(_xlpm.a,MID(C5076,_xlfn.SEQUENCE(1,LEN(C5076)),1),IF(ISNUMBER(--_xlpm.a),"",_xlpm.a)))</f>
        <v>_DE__PP___DE_Delayed_____Qr____A_kV</v>
      </c>
      <c r="E5076" t="str">
        <f t="shared" si="871"/>
        <v>_DE_PP_DE_Delayed_Qr_A_kV</v>
      </c>
      <c r="F5076" t="str">
        <f t="shared" si="873"/>
        <v>_DE_PP_DE_DELAYED_QR_A_KV</v>
      </c>
      <c r="G5076" t="b">
        <f t="shared" si="872"/>
        <v>0</v>
      </c>
      <c r="H5076">
        <f t="shared" si="874"/>
        <v>0</v>
      </c>
      <c r="I5076">
        <f t="shared" si="875"/>
        <v>0</v>
      </c>
      <c r="J5076" t="str" cm="1">
        <f t="array" ref="J5076">IF(OR(ISNUMBER(SEARCH({"A";"B";"C";"D";"E";"F";"G";"H";"I";"J";"K";"L";"M";"N";"O";"P";"Q";"R";"S";"T";"U";"V";"W";"X";"Y";"Z"},F5076))), "TRUE", "FALSE")</f>
        <v>TRUE</v>
      </c>
      <c r="K5076">
        <f t="shared" si="876"/>
        <v>0</v>
      </c>
      <c r="L5076">
        <f t="shared" si="877"/>
        <v>0</v>
      </c>
      <c r="M5076">
        <f t="shared" si="878"/>
        <v>0</v>
      </c>
      <c r="N5076">
        <f t="shared" si="879"/>
        <v>0</v>
      </c>
      <c r="O5076">
        <f t="shared" si="881"/>
        <v>0</v>
      </c>
      <c r="P5076">
        <f t="shared" si="880"/>
        <v>0</v>
      </c>
    </row>
    <row r="5077" spans="1:16" x14ac:dyDescent="0.45">
      <c r="A5077" t="s">
        <v>4641</v>
      </c>
      <c r="B5077" t="s">
        <v>4642</v>
      </c>
      <c r="C5077" t="s">
        <v>4644</v>
      </c>
      <c r="D5077" s="4" t="str" cm="1">
        <f t="array" ref="D5077">_xlfn.TEXTJOIN("",,_xlfn.LET(_xlpm.a,MID(C5077,_xlfn.SEQUENCE(1,LEN(C5077)),1),IF(ISNUMBER(--_xlpm.a),"",_xlpm.a)))</f>
        <v>_PV_COR_MM_abd_pel</v>
      </c>
      <c r="E5077" t="str">
        <f t="shared" si="871"/>
        <v>_PV_COR_MM_abd_pel</v>
      </c>
      <c r="F5077" t="str">
        <f t="shared" si="873"/>
        <v>_PV_COR_MM_ABD_PEL</v>
      </c>
      <c r="G5077" t="b">
        <f t="shared" si="872"/>
        <v>1</v>
      </c>
      <c r="H5077">
        <f t="shared" si="874"/>
        <v>0</v>
      </c>
      <c r="I5077">
        <f t="shared" si="875"/>
        <v>0</v>
      </c>
      <c r="J5077" t="str" cm="1">
        <f t="array" ref="J5077">IF(OR(ISNUMBER(SEARCH({"A";"B";"C";"D";"E";"F";"G";"H";"I";"J";"K";"L";"M";"N";"O";"P";"Q";"R";"S";"T";"U";"V";"W";"X";"Y";"Z"},F5077))), "TRUE", "FALSE")</f>
        <v>TRUE</v>
      </c>
      <c r="K5077">
        <f t="shared" si="876"/>
        <v>0</v>
      </c>
      <c r="L5077">
        <f t="shared" si="877"/>
        <v>0</v>
      </c>
      <c r="M5077">
        <f t="shared" si="878"/>
        <v>0</v>
      </c>
      <c r="N5077">
        <f t="shared" si="879"/>
        <v>0</v>
      </c>
      <c r="O5077">
        <f t="shared" si="881"/>
        <v>0</v>
      </c>
      <c r="P5077">
        <f t="shared" si="880"/>
        <v>0</v>
      </c>
    </row>
    <row r="5078" spans="1:16" x14ac:dyDescent="0.45">
      <c r="A5078" t="s">
        <v>4641</v>
      </c>
      <c r="B5078" t="s">
        <v>4642</v>
      </c>
      <c r="C5078" t="s">
        <v>4645</v>
      </c>
      <c r="D5078" s="4" t="str" cm="1">
        <f t="array" ref="D5078">_xlfn.TEXTJOIN("",,_xlfn.LET(_xlpm.a,MID(C5078,_xlfn.SEQUENCE(1,LEN(C5078)),1),IF(ISNUMBER(--_xlpm.a),"",_xlpm.a)))</f>
        <v>_COR_MM_MIP__F__</v>
      </c>
      <c r="E5078" t="str">
        <f t="shared" si="871"/>
        <v>_COR_MM_MIP_F_</v>
      </c>
      <c r="F5078" t="str">
        <f t="shared" si="873"/>
        <v>_COR_MM_MIP_F_</v>
      </c>
      <c r="G5078" t="b">
        <f t="shared" si="872"/>
        <v>1</v>
      </c>
      <c r="H5078">
        <f t="shared" si="874"/>
        <v>0</v>
      </c>
      <c r="I5078">
        <f t="shared" si="875"/>
        <v>0</v>
      </c>
      <c r="J5078" t="str" cm="1">
        <f t="array" ref="J5078">IF(OR(ISNUMBER(SEARCH({"A";"B";"C";"D";"E";"F";"G";"H";"I";"J";"K";"L";"M";"N";"O";"P";"Q";"R";"S";"T";"U";"V";"W";"X";"Y";"Z"},F5078))), "TRUE", "FALSE")</f>
        <v>TRUE</v>
      </c>
      <c r="K5078">
        <f t="shared" si="876"/>
        <v>0</v>
      </c>
      <c r="L5078">
        <f t="shared" si="877"/>
        <v>0</v>
      </c>
      <c r="M5078">
        <f t="shared" si="878"/>
        <v>0</v>
      </c>
      <c r="N5078">
        <f t="shared" si="879"/>
        <v>0</v>
      </c>
      <c r="O5078">
        <f t="shared" si="881"/>
        <v>0</v>
      </c>
      <c r="P5078">
        <f t="shared" si="880"/>
        <v>0</v>
      </c>
    </row>
    <row r="5079" spans="1:16" x14ac:dyDescent="0.45">
      <c r="A5079" t="s">
        <v>4641</v>
      </c>
      <c r="B5079" t="s">
        <v>4642</v>
      </c>
      <c r="C5079" t="s">
        <v>4646</v>
      </c>
      <c r="D5079" s="4" t="str" cm="1">
        <f t="array" ref="D5079">_xlfn.TEXTJOIN("",,_xlfn.LET(_xlpm.a,MID(C5079,_xlfn.SEQUENCE(1,LEN(C5079)),1),IF(ISNUMBER(--_xlpm.a),"",_xlpm.a)))</f>
        <v>_PV_AX_MM_MAR_abd_pel_iMAR</v>
      </c>
      <c r="E5079" t="str">
        <f t="shared" si="871"/>
        <v>_PV_AX_MM_MAR_abd_pel_iMAR</v>
      </c>
      <c r="F5079" t="str">
        <f t="shared" si="873"/>
        <v>_PV_AX_MM_MAR_ABD_PEL_IMAR</v>
      </c>
      <c r="G5079" t="b">
        <f t="shared" si="872"/>
        <v>0</v>
      </c>
      <c r="H5079">
        <f t="shared" si="874"/>
        <v>0</v>
      </c>
      <c r="I5079">
        <f t="shared" si="875"/>
        <v>1</v>
      </c>
      <c r="J5079" t="str" cm="1">
        <f t="array" ref="J5079">IF(OR(ISNUMBER(SEARCH({"A";"B";"C";"D";"E";"F";"G";"H";"I";"J";"K";"L";"M";"N";"O";"P";"Q";"R";"S";"T";"U";"V";"W";"X";"Y";"Z"},F5079))), "TRUE", "FALSE")</f>
        <v>TRUE</v>
      </c>
      <c r="K5079">
        <f t="shared" si="876"/>
        <v>0</v>
      </c>
      <c r="L5079">
        <f t="shared" si="877"/>
        <v>0</v>
      </c>
      <c r="M5079">
        <f t="shared" si="878"/>
        <v>0</v>
      </c>
      <c r="N5079">
        <f t="shared" si="879"/>
        <v>0</v>
      </c>
      <c r="O5079">
        <f t="shared" si="881"/>
        <v>0</v>
      </c>
      <c r="P5079">
        <f t="shared" si="880"/>
        <v>0</v>
      </c>
    </row>
    <row r="5080" spans="1:16" x14ac:dyDescent="0.45">
      <c r="A5080" t="s">
        <v>4641</v>
      </c>
      <c r="B5080" t="s">
        <v>4642</v>
      </c>
      <c r="C5080" t="s">
        <v>4647</v>
      </c>
      <c r="D5080" s="4" t="str" cm="1">
        <f t="array" ref="D5080">_xlfn.TEXTJOIN("",,_xlfn.LET(_xlpm.a,MID(C5080,_xlfn.SEQUENCE(1,LEN(C5080)),1),IF(ISNUMBER(--_xlpm.a),"",_xlpm.a)))</f>
        <v>_NC_AX_MM_abd_pel</v>
      </c>
      <c r="E5080" t="str">
        <f t="shared" si="871"/>
        <v>_NC_AX_MM_abd_pel</v>
      </c>
      <c r="F5080" t="str">
        <f t="shared" si="873"/>
        <v>_NC_AX_MM_ABD_PEL</v>
      </c>
      <c r="G5080" t="b">
        <f t="shared" si="872"/>
        <v>0</v>
      </c>
      <c r="H5080">
        <f t="shared" si="874"/>
        <v>0</v>
      </c>
      <c r="I5080">
        <f t="shared" si="875"/>
        <v>1</v>
      </c>
      <c r="J5080" t="str" cm="1">
        <f t="array" ref="J5080">IF(OR(ISNUMBER(SEARCH({"A";"B";"C";"D";"E";"F";"G";"H";"I";"J";"K";"L";"M";"N";"O";"P";"Q";"R";"S";"T";"U";"V";"W";"X";"Y";"Z"},F5080))), "TRUE", "FALSE")</f>
        <v>TRUE</v>
      </c>
      <c r="K5080">
        <f t="shared" si="876"/>
        <v>0</v>
      </c>
      <c r="L5080">
        <f t="shared" si="877"/>
        <v>0</v>
      </c>
      <c r="M5080">
        <f t="shared" si="878"/>
        <v>0</v>
      </c>
      <c r="N5080">
        <f t="shared" si="879"/>
        <v>0</v>
      </c>
      <c r="O5080">
        <f t="shared" si="881"/>
        <v>0</v>
      </c>
      <c r="P5080">
        <f t="shared" si="880"/>
        <v>0</v>
      </c>
    </row>
    <row r="5081" spans="1:16" x14ac:dyDescent="0.45">
      <c r="A5081" t="s">
        <v>4641</v>
      </c>
      <c r="B5081" t="s">
        <v>4642</v>
      </c>
      <c r="C5081" t="s">
        <v>4648</v>
      </c>
      <c r="D5081" s="4" t="str" cm="1">
        <f t="array" ref="D5081">_xlfn.TEXTJOIN("",,_xlfn.LET(_xlpm.a,MID(C5081,_xlfn.SEQUENCE(1,LEN(C5081)),1),IF(ISNUMBER(--_xlpm.a),"",_xlpm.a)))</f>
        <v>_PV_AX_MM_abd_pel</v>
      </c>
      <c r="E5081" t="str">
        <f t="shared" si="871"/>
        <v>_PV_AX_MM_abd_pel</v>
      </c>
      <c r="F5081" t="str">
        <f t="shared" si="873"/>
        <v>_PV_AX_MM_ABD_PEL</v>
      </c>
      <c r="G5081" t="b">
        <f t="shared" si="872"/>
        <v>0</v>
      </c>
      <c r="H5081">
        <f t="shared" si="874"/>
        <v>0</v>
      </c>
      <c r="I5081">
        <f t="shared" si="875"/>
        <v>1</v>
      </c>
      <c r="J5081" t="str" cm="1">
        <f t="array" ref="J5081">IF(OR(ISNUMBER(SEARCH({"A";"B";"C";"D";"E";"F";"G";"H";"I";"J";"K";"L";"M";"N";"O";"P";"Q";"R";"S";"T";"U";"V";"W";"X";"Y";"Z"},F5081))), "TRUE", "FALSE")</f>
        <v>TRUE</v>
      </c>
      <c r="K5081">
        <f t="shared" si="876"/>
        <v>0</v>
      </c>
      <c r="L5081">
        <f t="shared" si="877"/>
        <v>0</v>
      </c>
      <c r="M5081">
        <f t="shared" si="878"/>
        <v>0</v>
      </c>
      <c r="N5081">
        <f t="shared" si="879"/>
        <v>0</v>
      </c>
      <c r="O5081">
        <f t="shared" si="881"/>
        <v>0</v>
      </c>
      <c r="P5081">
        <f t="shared" si="880"/>
        <v>0</v>
      </c>
    </row>
    <row r="5082" spans="1:16" x14ac:dyDescent="0.45">
      <c r="A5082" t="s">
        <v>4641</v>
      </c>
      <c r="B5082" t="s">
        <v>4642</v>
      </c>
      <c r="C5082" t="s">
        <v>4649</v>
      </c>
      <c r="D5082" s="4" t="str" cm="1">
        <f t="array" ref="D5082">_xlfn.TEXTJOIN("",,_xlfn.LET(_xlpm.a,MID(C5082,_xlfn.SEQUENCE(1,LEN(C5082)),1),IF(ISNUMBER(--_xlpm.a),"",_xlpm.a)))</f>
        <v>_DE__PP___DE_Delayed_____Qr____B_SnkV</v>
      </c>
      <c r="E5082" t="str">
        <f t="shared" si="871"/>
        <v>_DE_PP_DE_Delayed_Qr_B_SnkV</v>
      </c>
      <c r="F5082" t="str">
        <f t="shared" si="873"/>
        <v>_DE_PP_DE_DELAYED_QR_B_SNKV</v>
      </c>
      <c r="G5082" t="b">
        <f t="shared" si="872"/>
        <v>0</v>
      </c>
      <c r="H5082">
        <f t="shared" si="874"/>
        <v>0</v>
      </c>
      <c r="I5082">
        <f t="shared" si="875"/>
        <v>0</v>
      </c>
      <c r="J5082" t="str" cm="1">
        <f t="array" ref="J5082">IF(OR(ISNUMBER(SEARCH({"A";"B";"C";"D";"E";"F";"G";"H";"I";"J";"K";"L";"M";"N";"O";"P";"Q";"R";"S";"T";"U";"V";"W";"X";"Y";"Z"},F5082))), "TRUE", "FALSE")</f>
        <v>TRUE</v>
      </c>
      <c r="K5082">
        <f t="shared" si="876"/>
        <v>0</v>
      </c>
      <c r="L5082">
        <f t="shared" si="877"/>
        <v>0</v>
      </c>
      <c r="M5082">
        <f t="shared" si="878"/>
        <v>0</v>
      </c>
      <c r="N5082">
        <f t="shared" si="879"/>
        <v>0</v>
      </c>
      <c r="O5082">
        <f t="shared" si="881"/>
        <v>0</v>
      </c>
      <c r="P5082">
        <f t="shared" si="880"/>
        <v>0</v>
      </c>
    </row>
    <row r="5083" spans="1:16" x14ac:dyDescent="0.45">
      <c r="A5083" t="s">
        <v>4641</v>
      </c>
      <c r="B5083" t="s">
        <v>4642</v>
      </c>
      <c r="C5083" t="s">
        <v>4650</v>
      </c>
      <c r="D5083" s="4" t="str" cm="1">
        <f t="array" ref="D5083">_xlfn.TEXTJOIN("",,_xlfn.LET(_xlpm.a,MID(C5083,_xlfn.SEQUENCE(1,LEN(C5083)),1),IF(ISNUMBER(--_xlpm.a),"",_xlpm.a)))</f>
        <v>_NC_COR_MM_abe_pel</v>
      </c>
      <c r="E5083" t="str">
        <f t="shared" si="871"/>
        <v>_NC_COR_MM_abe_pel</v>
      </c>
      <c r="F5083" t="str">
        <f t="shared" si="873"/>
        <v>_NC_COR_MM_ABE_PEL</v>
      </c>
      <c r="G5083" t="b">
        <f t="shared" si="872"/>
        <v>1</v>
      </c>
      <c r="H5083">
        <f t="shared" si="874"/>
        <v>0</v>
      </c>
      <c r="I5083">
        <f t="shared" si="875"/>
        <v>0</v>
      </c>
      <c r="J5083" t="str" cm="1">
        <f t="array" ref="J5083">IF(OR(ISNUMBER(SEARCH({"A";"B";"C";"D";"E";"F";"G";"H";"I";"J";"K";"L";"M";"N";"O";"P";"Q";"R";"S";"T";"U";"V";"W";"X";"Y";"Z"},F5083))), "TRUE", "FALSE")</f>
        <v>TRUE</v>
      </c>
      <c r="K5083">
        <f t="shared" si="876"/>
        <v>0</v>
      </c>
      <c r="L5083">
        <f t="shared" si="877"/>
        <v>0</v>
      </c>
      <c r="M5083">
        <f t="shared" si="878"/>
        <v>0</v>
      </c>
      <c r="N5083">
        <f t="shared" si="879"/>
        <v>0</v>
      </c>
      <c r="O5083">
        <f t="shared" si="881"/>
        <v>0</v>
      </c>
      <c r="P5083">
        <f t="shared" si="880"/>
        <v>0</v>
      </c>
    </row>
    <row r="5084" spans="1:16" x14ac:dyDescent="0.45">
      <c r="A5084" t="s">
        <v>4641</v>
      </c>
      <c r="B5084" t="s">
        <v>4642</v>
      </c>
      <c r="C5084" t="s">
        <v>4651</v>
      </c>
      <c r="D5084" s="4" t="str" cm="1">
        <f t="array" ref="D5084">_xlfn.TEXTJOIN("",,_xlfn.LET(_xlpm.a,MID(C5084,_xlfn.SEQUENCE(1,LEN(C5084)),1),IF(ISNUMBER(--_xlpm.a),"",_xlpm.a)))</f>
        <v>_PV_SAG_MM_abd_pel</v>
      </c>
      <c r="E5084" t="str">
        <f t="shared" si="871"/>
        <v>_PV_SAG_MM_abd_pel</v>
      </c>
      <c r="F5084" t="str">
        <f t="shared" si="873"/>
        <v>_PV_SAG_MM_ABD_PEL</v>
      </c>
      <c r="G5084" t="b">
        <f t="shared" si="872"/>
        <v>1</v>
      </c>
      <c r="H5084">
        <f t="shared" si="874"/>
        <v>0</v>
      </c>
      <c r="I5084">
        <f t="shared" si="875"/>
        <v>0</v>
      </c>
      <c r="J5084" t="str" cm="1">
        <f t="array" ref="J5084">IF(OR(ISNUMBER(SEARCH({"A";"B";"C";"D";"E";"F";"G";"H";"I";"J";"K";"L";"M";"N";"O";"P";"Q";"R";"S";"T";"U";"V";"W";"X";"Y";"Z"},F5084))), "TRUE", "FALSE")</f>
        <v>TRUE</v>
      </c>
      <c r="K5084">
        <f t="shared" si="876"/>
        <v>0</v>
      </c>
      <c r="L5084">
        <f t="shared" si="877"/>
        <v>0</v>
      </c>
      <c r="M5084">
        <f t="shared" si="878"/>
        <v>0</v>
      </c>
      <c r="N5084">
        <f t="shared" si="879"/>
        <v>0</v>
      </c>
      <c r="O5084">
        <f t="shared" si="881"/>
        <v>0</v>
      </c>
      <c r="P5084">
        <f t="shared" si="880"/>
        <v>0</v>
      </c>
    </row>
    <row r="5085" spans="1:16" x14ac:dyDescent="0.45">
      <c r="A5085" t="s">
        <v>4641</v>
      </c>
      <c r="B5085" t="s">
        <v>4642</v>
      </c>
      <c r="C5085" t="s">
        <v>4652</v>
      </c>
      <c r="D5085" s="4" t="str" cm="1">
        <f t="array" ref="D5085">_xlfn.TEXTJOIN("",,_xlfn.LET(_xlpm.a,MID(C5085,_xlfn.SEQUENCE(1,LEN(C5085)),1),IF(ISNUMBER(--_xlpm.a),"",_xlpm.a)))</f>
        <v>_DE__PP___DE_Runoff__A_kV</v>
      </c>
      <c r="E5085" t="str">
        <f t="shared" si="871"/>
        <v>_DE_PP_DE_Runoff_A_kV</v>
      </c>
      <c r="F5085" t="str">
        <f t="shared" si="873"/>
        <v>_DE_PP_DE_RUNOFF_A_KV</v>
      </c>
      <c r="G5085" t="b">
        <f t="shared" si="872"/>
        <v>0</v>
      </c>
      <c r="H5085">
        <f t="shared" si="874"/>
        <v>0</v>
      </c>
      <c r="I5085">
        <f t="shared" si="875"/>
        <v>0</v>
      </c>
      <c r="J5085" t="str" cm="1">
        <f t="array" ref="J5085">IF(OR(ISNUMBER(SEARCH({"A";"B";"C";"D";"E";"F";"G";"H";"I";"J";"K";"L";"M";"N";"O";"P";"Q";"R";"S";"T";"U";"V";"W";"X";"Y";"Z"},F5085))), "TRUE", "FALSE")</f>
        <v>TRUE</v>
      </c>
      <c r="K5085">
        <f t="shared" si="876"/>
        <v>0</v>
      </c>
      <c r="L5085">
        <f t="shared" si="877"/>
        <v>0</v>
      </c>
      <c r="M5085">
        <f t="shared" si="878"/>
        <v>0</v>
      </c>
      <c r="N5085">
        <f t="shared" si="879"/>
        <v>0</v>
      </c>
      <c r="O5085">
        <f t="shared" si="881"/>
        <v>0</v>
      </c>
      <c r="P5085">
        <f t="shared" si="880"/>
        <v>0</v>
      </c>
    </row>
    <row r="5086" spans="1:16" x14ac:dyDescent="0.45">
      <c r="A5086" t="s">
        <v>4641</v>
      </c>
      <c r="B5086" t="s">
        <v>4642</v>
      </c>
      <c r="C5086" t="s">
        <v>4653</v>
      </c>
      <c r="D5086" s="4" t="str" cm="1">
        <f t="array" ref="D5086">_xlfn.TEXTJOIN("",,_xlfn.LET(_xlpm.a,MID(C5086,_xlfn.SEQUENCE(1,LEN(C5086)),1),IF(ISNUMBER(--_xlpm.a),"",_xlpm.a)))</f>
        <v>_DE__PP___DE_Runoff__B_SnkV</v>
      </c>
      <c r="E5086" t="str">
        <f t="shared" si="871"/>
        <v>_DE_PP_DE_Runoff_B_SnkV</v>
      </c>
      <c r="F5086" t="str">
        <f t="shared" si="873"/>
        <v>_DE_PP_DE_RUNOFF_B_SNKV</v>
      </c>
      <c r="G5086" t="b">
        <f t="shared" si="872"/>
        <v>0</v>
      </c>
      <c r="H5086">
        <f t="shared" si="874"/>
        <v>0</v>
      </c>
      <c r="I5086">
        <f t="shared" si="875"/>
        <v>0</v>
      </c>
      <c r="J5086" t="str" cm="1">
        <f t="array" ref="J5086">IF(OR(ISNUMBER(SEARCH({"A";"B";"C";"D";"E";"F";"G";"H";"I";"J";"K";"L";"M";"N";"O";"P";"Q";"R";"S";"T";"U";"V";"W";"X";"Y";"Z"},F5086))), "TRUE", "FALSE")</f>
        <v>TRUE</v>
      </c>
      <c r="K5086">
        <f t="shared" si="876"/>
        <v>0</v>
      </c>
      <c r="L5086">
        <f t="shared" si="877"/>
        <v>0</v>
      </c>
      <c r="M5086">
        <f t="shared" si="878"/>
        <v>0</v>
      </c>
      <c r="N5086">
        <f t="shared" si="879"/>
        <v>0</v>
      </c>
      <c r="O5086">
        <f t="shared" si="881"/>
        <v>0</v>
      </c>
      <c r="P5086">
        <f t="shared" si="880"/>
        <v>0</v>
      </c>
    </row>
    <row r="5087" spans="1:16" x14ac:dyDescent="0.45">
      <c r="A5087" t="s">
        <v>4641</v>
      </c>
      <c r="B5087" t="s">
        <v>4642</v>
      </c>
      <c r="C5087" t="s">
        <v>4654</v>
      </c>
      <c r="D5087" s="4" t="str" cm="1">
        <f t="array" ref="D5087">_xlfn.TEXTJOIN("",,_xlfn.LET(_xlpm.a,MID(C5087,_xlfn.SEQUENCE(1,LEN(C5087)),1),IF(ISNUMBER(--_xlpm.a),"",_xlpm.a)))</f>
        <v>_PV_COR_MM_abd_pel</v>
      </c>
      <c r="E5087" t="str">
        <f t="shared" si="871"/>
        <v>_PV_COR_MM_abd_pel</v>
      </c>
      <c r="F5087" t="str">
        <f t="shared" si="873"/>
        <v>_PV_COR_MM_ABD_PEL</v>
      </c>
      <c r="G5087" t="b">
        <f t="shared" si="872"/>
        <v>1</v>
      </c>
      <c r="H5087">
        <f t="shared" si="874"/>
        <v>0</v>
      </c>
      <c r="I5087">
        <f t="shared" si="875"/>
        <v>0</v>
      </c>
      <c r="J5087" t="str" cm="1">
        <f t="array" ref="J5087">IF(OR(ISNUMBER(SEARCH({"A";"B";"C";"D";"E";"F";"G";"H";"I";"J";"K";"L";"M";"N";"O";"P";"Q";"R";"S";"T";"U";"V";"W";"X";"Y";"Z"},F5087))), "TRUE", "FALSE")</f>
        <v>TRUE</v>
      </c>
      <c r="K5087">
        <f t="shared" si="876"/>
        <v>0</v>
      </c>
      <c r="L5087">
        <f t="shared" si="877"/>
        <v>0</v>
      </c>
      <c r="M5087">
        <f t="shared" si="878"/>
        <v>0</v>
      </c>
      <c r="N5087">
        <f t="shared" si="879"/>
        <v>0</v>
      </c>
      <c r="O5087">
        <f t="shared" si="881"/>
        <v>0</v>
      </c>
      <c r="P5087">
        <f t="shared" si="880"/>
        <v>0</v>
      </c>
    </row>
    <row r="5088" spans="1:16" x14ac:dyDescent="0.45">
      <c r="A5088" t="s">
        <v>4641</v>
      </c>
      <c r="B5088" t="s">
        <v>4642</v>
      </c>
      <c r="C5088" t="s">
        <v>4655</v>
      </c>
      <c r="D5088" s="4" t="str" cm="1">
        <f t="array" ref="D5088">_xlfn.TEXTJOIN("",,_xlfn.LET(_xlpm.a,MID(C5088,_xlfn.SEQUENCE(1,LEN(C5088)),1),IF(ISNUMBER(--_xlpm.a),"",_xlpm.a)))</f>
        <v>_PV_AX_MM_abd_pel</v>
      </c>
      <c r="E5088" t="str">
        <f t="shared" si="871"/>
        <v>_PV_AX_MM_abd_pel</v>
      </c>
      <c r="F5088" t="str">
        <f t="shared" si="873"/>
        <v>_PV_AX_MM_ABD_PEL</v>
      </c>
      <c r="G5088" t="b">
        <f t="shared" si="872"/>
        <v>0</v>
      </c>
      <c r="H5088">
        <f t="shared" si="874"/>
        <v>0</v>
      </c>
      <c r="I5088">
        <f t="shared" si="875"/>
        <v>1</v>
      </c>
      <c r="J5088" t="str" cm="1">
        <f t="array" ref="J5088">IF(OR(ISNUMBER(SEARCH({"A";"B";"C";"D";"E";"F";"G";"H";"I";"J";"K";"L";"M";"N";"O";"P";"Q";"R";"S";"T";"U";"V";"W";"X";"Y";"Z"},F5088))), "TRUE", "FALSE")</f>
        <v>TRUE</v>
      </c>
      <c r="K5088">
        <f t="shared" si="876"/>
        <v>0</v>
      </c>
      <c r="L5088">
        <f t="shared" si="877"/>
        <v>0</v>
      </c>
      <c r="M5088">
        <f t="shared" si="878"/>
        <v>0</v>
      </c>
      <c r="N5088">
        <f t="shared" si="879"/>
        <v>0</v>
      </c>
      <c r="O5088">
        <f t="shared" si="881"/>
        <v>0</v>
      </c>
      <c r="P5088">
        <f t="shared" si="880"/>
        <v>0</v>
      </c>
    </row>
    <row r="5089" spans="1:16" x14ac:dyDescent="0.45">
      <c r="A5089" t="s">
        <v>4641</v>
      </c>
      <c r="B5089" t="s">
        <v>4642</v>
      </c>
      <c r="C5089" t="s">
        <v>4656</v>
      </c>
      <c r="D5089" s="4" t="str" cm="1">
        <f t="array" ref="D5089">_xlfn.TEXTJOIN("",,_xlfn.LET(_xlpm.a,MID(C5089,_xlfn.SEQUENCE(1,LEN(C5089)),1),IF(ISNUMBER(--_xlpm.a),"",_xlpm.a)))</f>
        <v>_AX_MM_DELAY_Feet_to_base_of_Pelvis__F__</v>
      </c>
      <c r="E5089" t="str">
        <f t="shared" si="871"/>
        <v>_AX_MM_DELAY_Feet_to_base_of_Pelvis_F_</v>
      </c>
      <c r="F5089" t="str">
        <f t="shared" si="873"/>
        <v>_AX_MM_DELAY_FEET_TO_BASE_OF_PELVIS_F_</v>
      </c>
      <c r="G5089" t="b">
        <f t="shared" si="872"/>
        <v>0</v>
      </c>
      <c r="H5089">
        <f t="shared" si="874"/>
        <v>0</v>
      </c>
      <c r="I5089">
        <f t="shared" si="875"/>
        <v>1</v>
      </c>
      <c r="J5089" t="str" cm="1">
        <f t="array" ref="J5089">IF(OR(ISNUMBER(SEARCH({"A";"B";"C";"D";"E";"F";"G";"H";"I";"J";"K";"L";"M";"N";"O";"P";"Q";"R";"S";"T";"U";"V";"W";"X";"Y";"Z"},F5089))), "TRUE", "FALSE")</f>
        <v>TRUE</v>
      </c>
      <c r="K5089">
        <f t="shared" si="876"/>
        <v>0</v>
      </c>
      <c r="L5089">
        <f t="shared" si="877"/>
        <v>0</v>
      </c>
      <c r="M5089">
        <f t="shared" si="878"/>
        <v>0</v>
      </c>
      <c r="N5089">
        <f t="shared" si="879"/>
        <v>0</v>
      </c>
      <c r="O5089">
        <f t="shared" si="881"/>
        <v>0</v>
      </c>
      <c r="P5089">
        <f t="shared" si="880"/>
        <v>0</v>
      </c>
    </row>
    <row r="5090" spans="1:16" x14ac:dyDescent="0.45">
      <c r="A5090" t="s">
        <v>4641</v>
      </c>
      <c r="B5090" t="s">
        <v>4642</v>
      </c>
      <c r="C5090" t="s">
        <v>4657</v>
      </c>
      <c r="D5090" s="4" t="str" cm="1">
        <f t="array" ref="D5090">_xlfn.TEXTJOIN("",,_xlfn.LET(_xlpm.a,MID(C5090,_xlfn.SEQUENCE(1,LEN(C5090)),1),IF(ISNUMBER(--_xlpm.a),"",_xlpm.a)))</f>
        <v>_PV_SAG_MM_abd_pel</v>
      </c>
      <c r="E5090" t="str">
        <f t="shared" si="871"/>
        <v>_PV_SAG_MM_abd_pel</v>
      </c>
      <c r="F5090" t="str">
        <f t="shared" si="873"/>
        <v>_PV_SAG_MM_ABD_PEL</v>
      </c>
      <c r="G5090" t="b">
        <f t="shared" si="872"/>
        <v>1</v>
      </c>
      <c r="H5090">
        <f t="shared" si="874"/>
        <v>0</v>
      </c>
      <c r="I5090">
        <f t="shared" si="875"/>
        <v>0</v>
      </c>
      <c r="J5090" t="str" cm="1">
        <f t="array" ref="J5090">IF(OR(ISNUMBER(SEARCH({"A";"B";"C";"D";"E";"F";"G";"H";"I";"J";"K";"L";"M";"N";"O";"P";"Q";"R";"S";"T";"U";"V";"W";"X";"Y";"Z"},F5090))), "TRUE", "FALSE")</f>
        <v>TRUE</v>
      </c>
      <c r="K5090">
        <f t="shared" si="876"/>
        <v>0</v>
      </c>
      <c r="L5090">
        <f t="shared" si="877"/>
        <v>0</v>
      </c>
      <c r="M5090">
        <f t="shared" si="878"/>
        <v>0</v>
      </c>
      <c r="N5090">
        <f t="shared" si="879"/>
        <v>0</v>
      </c>
      <c r="O5090">
        <f t="shared" si="881"/>
        <v>0</v>
      </c>
      <c r="P5090">
        <f t="shared" si="880"/>
        <v>0</v>
      </c>
    </row>
    <row r="5091" spans="1:16" x14ac:dyDescent="0.45">
      <c r="A5091" t="s">
        <v>4641</v>
      </c>
      <c r="B5091" t="s">
        <v>4642</v>
      </c>
      <c r="C5091" t="s">
        <v>4658</v>
      </c>
      <c r="D5091" s="4" t="str" cm="1">
        <f t="array" ref="D5091">_xlfn.TEXTJOIN("",,_xlfn.LET(_xlpm.a,MID(C5091,_xlfn.SEQUENCE(1,LEN(C5091)),1),IF(ISNUMBER(--_xlpm.a),"",_xlpm.a)))</f>
        <v>_NC_SAG_MM_abd_pel</v>
      </c>
      <c r="E5091" t="str">
        <f t="shared" si="871"/>
        <v>_NC_SAG_MM_abd_pel</v>
      </c>
      <c r="F5091" t="str">
        <f t="shared" si="873"/>
        <v>_NC_SAG_MM_ABD_PEL</v>
      </c>
      <c r="G5091" t="b">
        <f t="shared" si="872"/>
        <v>1</v>
      </c>
      <c r="H5091">
        <f t="shared" si="874"/>
        <v>0</v>
      </c>
      <c r="I5091">
        <f t="shared" si="875"/>
        <v>0</v>
      </c>
      <c r="J5091" t="str" cm="1">
        <f t="array" ref="J5091">IF(OR(ISNUMBER(SEARCH({"A";"B";"C";"D";"E";"F";"G";"H";"I";"J";"K";"L";"M";"N";"O";"P";"Q";"R";"S";"T";"U";"V";"W";"X";"Y";"Z"},F5091))), "TRUE", "FALSE")</f>
        <v>TRUE</v>
      </c>
      <c r="K5091">
        <f t="shared" si="876"/>
        <v>0</v>
      </c>
      <c r="L5091">
        <f t="shared" si="877"/>
        <v>0</v>
      </c>
      <c r="M5091">
        <f t="shared" si="878"/>
        <v>0</v>
      </c>
      <c r="N5091">
        <f t="shared" si="879"/>
        <v>0</v>
      </c>
      <c r="O5091">
        <f t="shared" si="881"/>
        <v>0</v>
      </c>
      <c r="P5091">
        <f t="shared" si="880"/>
        <v>0</v>
      </c>
    </row>
    <row r="5092" spans="1:16" x14ac:dyDescent="0.45">
      <c r="A5092" t="s">
        <v>4641</v>
      </c>
      <c r="B5092" t="s">
        <v>4642</v>
      </c>
      <c r="C5092" t="s">
        <v>4659</v>
      </c>
      <c r="D5092" s="4" t="str" cm="1">
        <f t="array" ref="D5092">_xlfn.TEXTJOIN("",,_xlfn.LET(_xlpm.a,MID(C5092,_xlfn.SEQUENCE(1,LEN(C5092)),1),IF(ISNUMBER(--_xlpm.a),"",_xlpm.a)))</f>
        <v>_AX_MM_DELAY_Feet_to_base_of_Pelvis__F__</v>
      </c>
      <c r="E5092" t="str">
        <f t="shared" si="871"/>
        <v>_AX_MM_DELAY_Feet_to_base_of_Pelvis_F_</v>
      </c>
      <c r="F5092" t="str">
        <f t="shared" si="873"/>
        <v>_AX_MM_DELAY_FEET_TO_BASE_OF_PELVIS_F_</v>
      </c>
      <c r="G5092" t="b">
        <f t="shared" si="872"/>
        <v>0</v>
      </c>
      <c r="H5092">
        <f t="shared" si="874"/>
        <v>0</v>
      </c>
      <c r="I5092">
        <f t="shared" si="875"/>
        <v>1</v>
      </c>
      <c r="J5092" t="str" cm="1">
        <f t="array" ref="J5092">IF(OR(ISNUMBER(SEARCH({"A";"B";"C";"D";"E";"F";"G";"H";"I";"J";"K";"L";"M";"N";"O";"P";"Q";"R";"S";"T";"U";"V";"W";"X";"Y";"Z"},F5092))), "TRUE", "FALSE")</f>
        <v>TRUE</v>
      </c>
      <c r="K5092">
        <f t="shared" si="876"/>
        <v>0</v>
      </c>
      <c r="L5092">
        <f t="shared" si="877"/>
        <v>0</v>
      </c>
      <c r="M5092">
        <f t="shared" si="878"/>
        <v>0</v>
      </c>
      <c r="N5092">
        <f t="shared" si="879"/>
        <v>0</v>
      </c>
      <c r="O5092">
        <f t="shared" si="881"/>
        <v>0</v>
      </c>
      <c r="P5092">
        <f t="shared" si="880"/>
        <v>0</v>
      </c>
    </row>
    <row r="5093" spans="1:16" x14ac:dyDescent="0.45">
      <c r="A5093" t="s">
        <v>4641</v>
      </c>
      <c r="B5093" t="s">
        <v>4642</v>
      </c>
      <c r="C5093" t="s">
        <v>4660</v>
      </c>
      <c r="D5093" s="4" t="str" cm="1">
        <f t="array" ref="D5093">_xlfn.TEXTJOIN("",,_xlfn.LET(_xlpm.a,MID(C5093,_xlfn.SEQUENCE(1,LEN(C5093)),1),IF(ISNUMBER(--_xlpm.a),"",_xlpm.a)))</f>
        <v>_PV_AX_MM_abd_pel</v>
      </c>
      <c r="E5093" t="str">
        <f t="shared" si="871"/>
        <v>_PV_AX_MM_abd_pel</v>
      </c>
      <c r="F5093" t="str">
        <f t="shared" si="873"/>
        <v>_PV_AX_MM_ABD_PEL</v>
      </c>
      <c r="G5093" t="b">
        <f t="shared" si="872"/>
        <v>0</v>
      </c>
      <c r="H5093">
        <f t="shared" si="874"/>
        <v>0</v>
      </c>
      <c r="I5093">
        <f t="shared" si="875"/>
        <v>1</v>
      </c>
      <c r="J5093" t="str" cm="1">
        <f t="array" ref="J5093">IF(OR(ISNUMBER(SEARCH({"A";"B";"C";"D";"E";"F";"G";"H";"I";"J";"K";"L";"M";"N";"O";"P";"Q";"R";"S";"T";"U";"V";"W";"X";"Y";"Z"},F5093))), "TRUE", "FALSE")</f>
        <v>TRUE</v>
      </c>
      <c r="K5093">
        <f t="shared" si="876"/>
        <v>0</v>
      </c>
      <c r="L5093">
        <f t="shared" si="877"/>
        <v>0</v>
      </c>
      <c r="M5093">
        <f t="shared" si="878"/>
        <v>0</v>
      </c>
      <c r="N5093">
        <f t="shared" si="879"/>
        <v>0</v>
      </c>
      <c r="O5093">
        <f t="shared" si="881"/>
        <v>0</v>
      </c>
      <c r="P5093">
        <f t="shared" si="880"/>
        <v>0</v>
      </c>
    </row>
    <row r="5094" spans="1:16" x14ac:dyDescent="0.45">
      <c r="A5094" t="s">
        <v>4641</v>
      </c>
      <c r="B5094" t="s">
        <v>4642</v>
      </c>
      <c r="C5094" t="s">
        <v>4661</v>
      </c>
      <c r="D5094" s="4" t="str" cm="1">
        <f t="array" ref="D5094">_xlfn.TEXTJOIN("",,_xlfn.LET(_xlpm.a,MID(C5094,_xlfn.SEQUENCE(1,LEN(C5094)),1),IF(ISNUMBER(--_xlpm.a),"",_xlpm.a)))</f>
        <v>_AX_MM_ABD_THROUGH_TOES__F__</v>
      </c>
      <c r="E5094" t="str">
        <f t="shared" si="871"/>
        <v>_AX_MM_ABD_THROUGH_TOES_F_</v>
      </c>
      <c r="F5094" t="str">
        <f t="shared" si="873"/>
        <v>_AX_MM_ABD_THROUGH_TOES_F_</v>
      </c>
      <c r="G5094" t="b">
        <f t="shared" si="872"/>
        <v>0</v>
      </c>
      <c r="H5094">
        <f t="shared" si="874"/>
        <v>0</v>
      </c>
      <c r="I5094">
        <f t="shared" si="875"/>
        <v>1</v>
      </c>
      <c r="J5094" t="str" cm="1">
        <f t="array" ref="J5094">IF(OR(ISNUMBER(SEARCH({"A";"B";"C";"D";"E";"F";"G";"H";"I";"J";"K";"L";"M";"N";"O";"P";"Q";"R";"S";"T";"U";"V";"W";"X";"Y";"Z"},F5094))), "TRUE", "FALSE")</f>
        <v>TRUE</v>
      </c>
      <c r="K5094">
        <f t="shared" si="876"/>
        <v>0</v>
      </c>
      <c r="L5094">
        <f t="shared" si="877"/>
        <v>0</v>
      </c>
      <c r="M5094">
        <f t="shared" si="878"/>
        <v>0</v>
      </c>
      <c r="N5094">
        <f t="shared" si="879"/>
        <v>0</v>
      </c>
      <c r="O5094">
        <f t="shared" si="881"/>
        <v>0</v>
      </c>
      <c r="P5094">
        <f t="shared" si="880"/>
        <v>0</v>
      </c>
    </row>
    <row r="5095" spans="1:16" x14ac:dyDescent="0.45">
      <c r="A5095" t="s">
        <v>4641</v>
      </c>
      <c r="B5095" t="s">
        <v>4642</v>
      </c>
      <c r="C5095" t="s">
        <v>4662</v>
      </c>
      <c r="D5095" s="4" t="str" cm="1">
        <f t="array" ref="D5095">_xlfn.TEXTJOIN("",,_xlfn.LET(_xlpm.a,MID(C5095,_xlfn.SEQUENCE(1,LEN(C5095)),1),IF(ISNUMBER(--_xlpm.a),"",_xlpm.a)))</f>
        <v>_PV_AX_MM_ab_pel</v>
      </c>
      <c r="E5095" t="str">
        <f t="shared" si="871"/>
        <v>_PV_AX_MM_ab_pel</v>
      </c>
      <c r="F5095" t="str">
        <f t="shared" si="873"/>
        <v>_PV_AX_MM_AB_PEL</v>
      </c>
      <c r="G5095" t="b">
        <f t="shared" si="872"/>
        <v>0</v>
      </c>
      <c r="H5095">
        <f t="shared" si="874"/>
        <v>0</v>
      </c>
      <c r="I5095">
        <f t="shared" si="875"/>
        <v>1</v>
      </c>
      <c r="J5095" t="str" cm="1">
        <f t="array" ref="J5095">IF(OR(ISNUMBER(SEARCH({"A";"B";"C";"D";"E";"F";"G";"H";"I";"J";"K";"L";"M";"N";"O";"P";"Q";"R";"S";"T";"U";"V";"W";"X";"Y";"Z"},F5095))), "TRUE", "FALSE")</f>
        <v>TRUE</v>
      </c>
      <c r="K5095">
        <f t="shared" si="876"/>
        <v>0</v>
      </c>
      <c r="L5095">
        <f t="shared" si="877"/>
        <v>0</v>
      </c>
      <c r="M5095">
        <f t="shared" si="878"/>
        <v>0</v>
      </c>
      <c r="N5095">
        <f t="shared" si="879"/>
        <v>0</v>
      </c>
      <c r="O5095">
        <f t="shared" si="881"/>
        <v>0</v>
      </c>
      <c r="P5095">
        <f t="shared" si="880"/>
        <v>0</v>
      </c>
    </row>
    <row r="5096" spans="1:16" x14ac:dyDescent="0.45">
      <c r="A5096" t="s">
        <v>4641</v>
      </c>
      <c r="B5096" t="s">
        <v>4642</v>
      </c>
      <c r="C5096" t="s">
        <v>4663</v>
      </c>
      <c r="D5096" s="4" t="str" cm="1">
        <f t="array" ref="D5096">_xlfn.TEXTJOIN("",,_xlfn.LET(_xlpm.a,MID(C5096,_xlfn.SEQUENCE(1,LEN(C5096)),1),IF(ISNUMBER(--_xlpm.a),"",_xlpm.a)))</f>
        <v>_COR_MM_MIP_DELAY__F__</v>
      </c>
      <c r="E5096" t="str">
        <f t="shared" si="871"/>
        <v>_COR_MM_MIP_DELAY_F_</v>
      </c>
      <c r="F5096" t="str">
        <f t="shared" si="873"/>
        <v>_COR_MM_MIP_DELAY_F_</v>
      </c>
      <c r="G5096" t="b">
        <f t="shared" si="872"/>
        <v>1</v>
      </c>
      <c r="H5096">
        <f t="shared" si="874"/>
        <v>0</v>
      </c>
      <c r="I5096">
        <f t="shared" si="875"/>
        <v>0</v>
      </c>
      <c r="J5096" t="str" cm="1">
        <f t="array" ref="J5096">IF(OR(ISNUMBER(SEARCH({"A";"B";"C";"D";"E";"F";"G";"H";"I";"J";"K";"L";"M";"N";"O";"P";"Q";"R";"S";"T";"U";"V";"W";"X";"Y";"Z"},F5096))), "TRUE", "FALSE")</f>
        <v>TRUE</v>
      </c>
      <c r="K5096">
        <f t="shared" si="876"/>
        <v>0</v>
      </c>
      <c r="L5096">
        <f t="shared" si="877"/>
        <v>0</v>
      </c>
      <c r="M5096">
        <f t="shared" si="878"/>
        <v>0</v>
      </c>
      <c r="N5096">
        <f t="shared" si="879"/>
        <v>0</v>
      </c>
      <c r="O5096">
        <f t="shared" si="881"/>
        <v>0</v>
      </c>
      <c r="P5096">
        <f t="shared" si="880"/>
        <v>0</v>
      </c>
    </row>
    <row r="5097" spans="1:16" x14ac:dyDescent="0.45">
      <c r="A5097" t="s">
        <v>4641</v>
      </c>
      <c r="B5097" t="s">
        <v>4642</v>
      </c>
      <c r="C5097" t="s">
        <v>4664</v>
      </c>
      <c r="D5097" s="4" t="str" cm="1">
        <f t="array" ref="D5097">_xlfn.TEXTJOIN("",,_xlfn.LET(_xlpm.a,MID(C5097,_xlfn.SEQUENCE(1,LEN(C5097)),1),IF(ISNUMBER(--_xlpm.a),"",_xlpm.a)))</f>
        <v>_NC_AX_MM_abd_pel</v>
      </c>
      <c r="E5097" t="str">
        <f t="shared" si="871"/>
        <v>_NC_AX_MM_abd_pel</v>
      </c>
      <c r="F5097" t="str">
        <f t="shared" si="873"/>
        <v>_NC_AX_MM_ABD_PEL</v>
      </c>
      <c r="G5097" t="b">
        <f t="shared" si="872"/>
        <v>0</v>
      </c>
      <c r="H5097">
        <f t="shared" si="874"/>
        <v>0</v>
      </c>
      <c r="I5097">
        <f t="shared" si="875"/>
        <v>1</v>
      </c>
      <c r="J5097" t="str" cm="1">
        <f t="array" ref="J5097">IF(OR(ISNUMBER(SEARCH({"A";"B";"C";"D";"E";"F";"G";"H";"I";"J";"K";"L";"M";"N";"O";"P";"Q";"R";"S";"T";"U";"V";"W";"X";"Y";"Z"},F5097))), "TRUE", "FALSE")</f>
        <v>TRUE</v>
      </c>
      <c r="K5097">
        <f t="shared" si="876"/>
        <v>0</v>
      </c>
      <c r="L5097">
        <f t="shared" si="877"/>
        <v>0</v>
      </c>
      <c r="M5097">
        <f t="shared" si="878"/>
        <v>0</v>
      </c>
      <c r="N5097">
        <f t="shared" si="879"/>
        <v>0</v>
      </c>
      <c r="O5097">
        <f t="shared" si="881"/>
        <v>0</v>
      </c>
      <c r="P5097">
        <f t="shared" si="880"/>
        <v>0</v>
      </c>
    </row>
    <row r="5098" spans="1:16" x14ac:dyDescent="0.45">
      <c r="A5098" t="s">
        <v>4641</v>
      </c>
      <c r="B5098" t="s">
        <v>4642</v>
      </c>
      <c r="C5098" t="s">
        <v>4665</v>
      </c>
      <c r="D5098" s="4" t="str" cm="1">
        <f t="array" ref="D5098">_xlfn.TEXTJOIN("",,_xlfn.LET(_xlpm.a,MID(C5098,_xlfn.SEQUENCE(1,LEN(C5098)),1),IF(ISNUMBER(--_xlpm.a),"",_xlpm.a)))</f>
        <v>_AX_MM_ABD_THROUGH_TOES__F__</v>
      </c>
      <c r="E5098" t="str">
        <f t="shared" si="871"/>
        <v>_AX_MM_ABD_THROUGH_TOES_F_</v>
      </c>
      <c r="F5098" t="str">
        <f t="shared" si="873"/>
        <v>_AX_MM_ABD_THROUGH_TOES_F_</v>
      </c>
      <c r="G5098" t="b">
        <f t="shared" si="872"/>
        <v>0</v>
      </c>
      <c r="H5098">
        <f t="shared" si="874"/>
        <v>0</v>
      </c>
      <c r="I5098">
        <f t="shared" si="875"/>
        <v>1</v>
      </c>
      <c r="J5098" t="str" cm="1">
        <f t="array" ref="J5098">IF(OR(ISNUMBER(SEARCH({"A";"B";"C";"D";"E";"F";"G";"H";"I";"J";"K";"L";"M";"N";"O";"P";"Q";"R";"S";"T";"U";"V";"W";"X";"Y";"Z"},F5098))), "TRUE", "FALSE")</f>
        <v>TRUE</v>
      </c>
      <c r="K5098">
        <f t="shared" si="876"/>
        <v>0</v>
      </c>
      <c r="L5098">
        <f t="shared" si="877"/>
        <v>0</v>
      </c>
      <c r="M5098">
        <f t="shared" si="878"/>
        <v>0</v>
      </c>
      <c r="N5098">
        <f t="shared" si="879"/>
        <v>0</v>
      </c>
      <c r="O5098">
        <f t="shared" si="881"/>
        <v>0</v>
      </c>
      <c r="P5098">
        <f t="shared" si="880"/>
        <v>0</v>
      </c>
    </row>
    <row r="5099" spans="1:16" x14ac:dyDescent="0.45">
      <c r="A5099" t="s">
        <v>4666</v>
      </c>
      <c r="B5099" t="s">
        <v>4667</v>
      </c>
      <c r="C5099" t="s">
        <v>2089</v>
      </c>
      <c r="D5099" s="4" t="str" cm="1">
        <f t="array" ref="D5099">_xlfn.TEXTJOIN("",,_xlfn.LET(_xlpm.a,MID(C5099,_xlfn.SEQUENCE(1,LEN(C5099)),1),IF(ISNUMBER(--_xlpm.a),"",_xlpm.a)))</f>
        <v>_CORONAL_ABDOMEN_PELVIS</v>
      </c>
      <c r="E5099" t="str">
        <f t="shared" si="871"/>
        <v>_CORONAL_ABDOMEN_PELVIS</v>
      </c>
      <c r="F5099" t="str">
        <f t="shared" si="873"/>
        <v>_CORONAL_ABDOMEN_PELVIS</v>
      </c>
      <c r="G5099" t="b">
        <f t="shared" si="872"/>
        <v>1</v>
      </c>
      <c r="H5099">
        <f t="shared" si="874"/>
        <v>0</v>
      </c>
      <c r="I5099">
        <f t="shared" si="875"/>
        <v>0</v>
      </c>
      <c r="J5099" t="str" cm="1">
        <f t="array" ref="J5099">IF(OR(ISNUMBER(SEARCH({"A";"B";"C";"D";"E";"F";"G";"H";"I";"J";"K";"L";"M";"N";"O";"P";"Q";"R";"S";"T";"U";"V";"W";"X";"Y";"Z"},F5099))), "TRUE", "FALSE")</f>
        <v>TRUE</v>
      </c>
      <c r="K5099">
        <f t="shared" si="876"/>
        <v>0</v>
      </c>
      <c r="L5099">
        <f t="shared" si="877"/>
        <v>0</v>
      </c>
      <c r="M5099">
        <f t="shared" si="878"/>
        <v>0</v>
      </c>
      <c r="N5099">
        <f t="shared" si="879"/>
        <v>0</v>
      </c>
      <c r="O5099">
        <f t="shared" si="881"/>
        <v>0</v>
      </c>
      <c r="P5099">
        <f t="shared" si="880"/>
        <v>0</v>
      </c>
    </row>
    <row r="5100" spans="1:16" x14ac:dyDescent="0.45">
      <c r="A5100" t="s">
        <v>4666</v>
      </c>
      <c r="B5100" t="s">
        <v>4667</v>
      </c>
      <c r="C5100" t="s">
        <v>4668</v>
      </c>
      <c r="D5100" s="4" t="str" cm="1">
        <f t="array" ref="D5100">_xlfn.TEXTJOIN("",,_xlfn.LET(_xlpm.a,MID(C5100,_xlfn.SEQUENCE(1,LEN(C5100)),1),IF(ISNUMBER(--_xlpm.a),"",_xlpm.a)))</f>
        <v>_ML_OMNI</v>
      </c>
      <c r="E5100" t="str">
        <f t="shared" si="871"/>
        <v>_ML_OMNI</v>
      </c>
      <c r="F5100" t="str">
        <f t="shared" si="873"/>
        <v>_ML_OMNI</v>
      </c>
      <c r="G5100" t="b">
        <f t="shared" si="872"/>
        <v>0</v>
      </c>
      <c r="H5100">
        <f t="shared" si="874"/>
        <v>0</v>
      </c>
      <c r="I5100">
        <f t="shared" si="875"/>
        <v>0</v>
      </c>
      <c r="J5100" t="str" cm="1">
        <f t="array" ref="J5100">IF(OR(ISNUMBER(SEARCH({"A";"B";"C";"D";"E";"F";"G";"H";"I";"J";"K";"L";"M";"N";"O";"P";"Q";"R";"S";"T";"U";"V";"W";"X";"Y";"Z"},F5100))), "TRUE", "FALSE")</f>
        <v>TRUE</v>
      </c>
      <c r="K5100">
        <f t="shared" si="876"/>
        <v>0</v>
      </c>
      <c r="L5100">
        <f t="shared" si="877"/>
        <v>0</v>
      </c>
      <c r="M5100">
        <f t="shared" si="878"/>
        <v>0</v>
      </c>
      <c r="N5100">
        <f t="shared" si="879"/>
        <v>0</v>
      </c>
      <c r="O5100">
        <f t="shared" si="881"/>
        <v>0</v>
      </c>
      <c r="P5100">
        <f t="shared" si="880"/>
        <v>0</v>
      </c>
    </row>
    <row r="5101" spans="1:16" x14ac:dyDescent="0.45">
      <c r="A5101" t="s">
        <v>4666</v>
      </c>
      <c r="B5101" t="s">
        <v>4667</v>
      </c>
      <c r="C5101" t="s">
        <v>2091</v>
      </c>
      <c r="D5101" s="4" t="str" cm="1">
        <f t="array" ref="D5101">_xlfn.TEXTJOIN("",,_xlfn.LET(_xlpm.a,MID(C5101,_xlfn.SEQUENCE(1,LEN(C5101)),1),IF(ISNUMBER(--_xlpm.a),"",_xlpm.a)))</f>
        <v>_SAGITTAL_ABDOMEN_PELVIS</v>
      </c>
      <c r="E5101" t="str">
        <f t="shared" si="871"/>
        <v>_SAGITTAL_ABDOMEN_PELVIS</v>
      </c>
      <c r="F5101" t="str">
        <f t="shared" si="873"/>
        <v>_SAGITTAL_ABDOMEN_PELVIS</v>
      </c>
      <c r="G5101" t="b">
        <f t="shared" si="872"/>
        <v>1</v>
      </c>
      <c r="H5101">
        <f t="shared" si="874"/>
        <v>0</v>
      </c>
      <c r="I5101">
        <f t="shared" si="875"/>
        <v>0</v>
      </c>
      <c r="J5101" t="str" cm="1">
        <f t="array" ref="J5101">IF(OR(ISNUMBER(SEARCH({"A";"B";"C";"D";"E";"F";"G";"H";"I";"J";"K";"L";"M";"N";"O";"P";"Q";"R";"S";"T";"U";"V";"W";"X";"Y";"Z"},F5101))), "TRUE", "FALSE")</f>
        <v>TRUE</v>
      </c>
      <c r="K5101">
        <f t="shared" si="876"/>
        <v>0</v>
      </c>
      <c r="L5101">
        <f t="shared" si="877"/>
        <v>0</v>
      </c>
      <c r="M5101">
        <f t="shared" si="878"/>
        <v>0</v>
      </c>
      <c r="N5101">
        <f t="shared" si="879"/>
        <v>0</v>
      </c>
      <c r="O5101">
        <f t="shared" si="881"/>
        <v>0</v>
      </c>
      <c r="P5101">
        <f t="shared" si="880"/>
        <v>0</v>
      </c>
    </row>
    <row r="5102" spans="1:16" x14ac:dyDescent="0.45">
      <c r="A5102" t="s">
        <v>4669</v>
      </c>
      <c r="B5102" t="s">
        <v>4670</v>
      </c>
      <c r="C5102" t="s">
        <v>4671</v>
      </c>
      <c r="D5102" s="4" t="str" cm="1">
        <f t="array" ref="D5102">_xlfn.TEXTJOIN("",,_xlfn.LET(_xlpm.a,MID(C5102,_xlfn.SEQUENCE(1,LEN(C5102)),1),IF(ISNUMBER(--_xlpm.a),"",_xlpm.a)))</f>
        <v>_abd_pelvis_coronal_m_ip</v>
      </c>
      <c r="E5102" t="str">
        <f t="shared" si="871"/>
        <v>_abd_pelvis_coronal_m_ip</v>
      </c>
      <c r="F5102" t="str">
        <f t="shared" si="873"/>
        <v>_ABD_PELVIS_CORONAL_M_IP</v>
      </c>
      <c r="G5102" t="b">
        <f t="shared" si="872"/>
        <v>1</v>
      </c>
      <c r="H5102">
        <f t="shared" si="874"/>
        <v>0</v>
      </c>
      <c r="I5102">
        <f t="shared" si="875"/>
        <v>0</v>
      </c>
      <c r="J5102" t="str" cm="1">
        <f t="array" ref="J5102">IF(OR(ISNUMBER(SEARCH({"A";"B";"C";"D";"E";"F";"G";"H";"I";"J";"K";"L";"M";"N";"O";"P";"Q";"R";"S";"T";"U";"V";"W";"X";"Y";"Z"},F5102))), "TRUE", "FALSE")</f>
        <v>TRUE</v>
      </c>
      <c r="K5102">
        <f t="shared" si="876"/>
        <v>0</v>
      </c>
      <c r="L5102">
        <f t="shared" si="877"/>
        <v>0</v>
      </c>
      <c r="M5102">
        <f t="shared" si="878"/>
        <v>0</v>
      </c>
      <c r="N5102">
        <f t="shared" si="879"/>
        <v>0</v>
      </c>
      <c r="O5102">
        <f t="shared" si="881"/>
        <v>0</v>
      </c>
      <c r="P5102">
        <f t="shared" si="880"/>
        <v>0</v>
      </c>
    </row>
    <row r="5103" spans="1:16" x14ac:dyDescent="0.45">
      <c r="A5103" t="s">
        <v>4669</v>
      </c>
      <c r="B5103" t="s">
        <v>4670</v>
      </c>
      <c r="C5103" t="s">
        <v>4672</v>
      </c>
      <c r="D5103" s="4" t="str" cm="1">
        <f t="array" ref="D5103">_xlfn.TEXTJOIN("",,_xlfn.LET(_xlpm.a,MID(C5103,_xlfn.SEQUENCE(1,LEN(C5103)),1),IF(ISNUMBER(--_xlpm.a),"",_xlpm.a)))</f>
        <v>_abd_pelvis_sagittal_mip</v>
      </c>
      <c r="E5103" t="str">
        <f t="shared" si="871"/>
        <v>_abd_pelvis_sagittal_mip</v>
      </c>
      <c r="F5103" t="str">
        <f t="shared" si="873"/>
        <v>_ABD_PELVIS_SAGITTAL_MIP</v>
      </c>
      <c r="G5103" t="b">
        <f t="shared" si="872"/>
        <v>1</v>
      </c>
      <c r="H5103">
        <f t="shared" si="874"/>
        <v>0</v>
      </c>
      <c r="I5103">
        <f t="shared" si="875"/>
        <v>0</v>
      </c>
      <c r="J5103" t="str" cm="1">
        <f t="array" ref="J5103">IF(OR(ISNUMBER(SEARCH({"A";"B";"C";"D";"E";"F";"G";"H";"I";"J";"K";"L";"M";"N";"O";"P";"Q";"R";"S";"T";"U";"V";"W";"X";"Y";"Z"},F5103))), "TRUE", "FALSE")</f>
        <v>TRUE</v>
      </c>
      <c r="K5103">
        <f t="shared" si="876"/>
        <v>0</v>
      </c>
      <c r="L5103">
        <f t="shared" si="877"/>
        <v>0</v>
      </c>
      <c r="M5103">
        <f t="shared" si="878"/>
        <v>0</v>
      </c>
      <c r="N5103">
        <f t="shared" si="879"/>
        <v>0</v>
      </c>
      <c r="O5103">
        <f t="shared" si="881"/>
        <v>0</v>
      </c>
      <c r="P5103">
        <f t="shared" si="880"/>
        <v>0</v>
      </c>
    </row>
    <row r="5104" spans="1:16" x14ac:dyDescent="0.45">
      <c r="A5104" t="s">
        <v>4669</v>
      </c>
      <c r="B5104" t="s">
        <v>4670</v>
      </c>
      <c r="C5104" t="s">
        <v>4673</v>
      </c>
      <c r="D5104" s="4" t="str" cm="1">
        <f t="array" ref="D5104">_xlfn.TEXTJOIN("",,_xlfn.LET(_xlpm.a,MID(C5104,_xlfn.SEQUENCE(1,LEN(C5104)),1),IF(ISNUMBER(--_xlpm.a),"",_xlpm.a)))</f>
        <v>_POPLITEAL_A__S___PRONE</v>
      </c>
      <c r="E5104" t="str">
        <f t="shared" si="871"/>
        <v>_POPLITEAL_A_S_PRONE</v>
      </c>
      <c r="F5104" t="str">
        <f t="shared" si="873"/>
        <v>_POPLITEAL_A_S_PRONE</v>
      </c>
      <c r="G5104" t="b">
        <f t="shared" si="872"/>
        <v>0</v>
      </c>
      <c r="H5104">
        <f t="shared" si="874"/>
        <v>0</v>
      </c>
      <c r="I5104">
        <f t="shared" si="875"/>
        <v>0</v>
      </c>
      <c r="J5104" t="str" cm="1">
        <f t="array" ref="J5104">IF(OR(ISNUMBER(SEARCH({"A";"B";"C";"D";"E";"F";"G";"H";"I";"J";"K";"L";"M";"N";"O";"P";"Q";"R";"S";"T";"U";"V";"W";"X";"Y";"Z"},F5104))), "TRUE", "FALSE")</f>
        <v>TRUE</v>
      </c>
      <c r="K5104">
        <f t="shared" si="876"/>
        <v>0</v>
      </c>
      <c r="L5104">
        <f t="shared" si="877"/>
        <v>0</v>
      </c>
      <c r="M5104">
        <f t="shared" si="878"/>
        <v>0</v>
      </c>
      <c r="N5104">
        <f t="shared" si="879"/>
        <v>0</v>
      </c>
      <c r="O5104">
        <f t="shared" si="881"/>
        <v>0</v>
      </c>
      <c r="P5104">
        <f t="shared" si="880"/>
        <v>0</v>
      </c>
    </row>
    <row r="5105" spans="1:16" x14ac:dyDescent="0.45">
      <c r="A5105" t="s">
        <v>4669</v>
      </c>
      <c r="B5105" t="s">
        <v>4670</v>
      </c>
      <c r="C5105" t="s">
        <v>1724</v>
      </c>
      <c r="D5105" s="4" t="str" cm="1">
        <f t="array" ref="D5105">_xlfn.TEXTJOIN("",,_xlfn.LET(_xlpm.a,MID(C5105,_xlfn.SEQUENCE(1,LEN(C5105)),1),IF(ISNUMBER(--_xlpm.a),"",_xlpm.a)))</f>
        <v>_ML_OPTI_</v>
      </c>
      <c r="E5105" t="str">
        <f t="shared" si="871"/>
        <v>_ML_OPTI_</v>
      </c>
      <c r="F5105" t="str">
        <f t="shared" si="873"/>
        <v>_ML_OPTI_</v>
      </c>
      <c r="G5105" t="b">
        <f t="shared" si="872"/>
        <v>0</v>
      </c>
      <c r="H5105">
        <f t="shared" si="874"/>
        <v>0</v>
      </c>
      <c r="I5105">
        <f t="shared" si="875"/>
        <v>0</v>
      </c>
      <c r="J5105" t="str" cm="1">
        <f t="array" ref="J5105">IF(OR(ISNUMBER(SEARCH({"A";"B";"C";"D";"E";"F";"G";"H";"I";"J";"K";"L";"M";"N";"O";"P";"Q";"R";"S";"T";"U";"V";"W";"X";"Y";"Z"},F5105))), "TRUE", "FALSE")</f>
        <v>TRUE</v>
      </c>
      <c r="K5105">
        <f t="shared" si="876"/>
        <v>0</v>
      </c>
      <c r="L5105">
        <f t="shared" si="877"/>
        <v>0</v>
      </c>
      <c r="M5105">
        <f t="shared" si="878"/>
        <v>0</v>
      </c>
      <c r="N5105">
        <f t="shared" si="879"/>
        <v>0</v>
      </c>
      <c r="O5105">
        <f t="shared" si="881"/>
        <v>0</v>
      </c>
      <c r="P5105">
        <f t="shared" si="880"/>
        <v>0</v>
      </c>
    </row>
    <row r="5106" spans="1:16" x14ac:dyDescent="0.45">
      <c r="A5106" t="s">
        <v>4669</v>
      </c>
      <c r="B5106" t="s">
        <v>4670</v>
      </c>
      <c r="C5106" t="s">
        <v>4674</v>
      </c>
      <c r="D5106" s="4" t="str" cm="1">
        <f t="array" ref="D5106">_xlfn.TEXTJOIN("",,_xlfn.LET(_xlpm.a,MID(C5106,_xlfn.SEQUENCE(1,LEN(C5106)),1),IF(ISNUMBER(--_xlpm.a),"",_xlpm.a)))</f>
        <v>_coronal_thighs_mip</v>
      </c>
      <c r="E5106" t="str">
        <f t="shared" si="871"/>
        <v>_coronal_thighs_mip</v>
      </c>
      <c r="F5106" t="str">
        <f t="shared" si="873"/>
        <v>_CORONAL_THIGHS_MIP</v>
      </c>
      <c r="G5106" t="b">
        <f t="shared" si="872"/>
        <v>1</v>
      </c>
      <c r="H5106">
        <f t="shared" si="874"/>
        <v>0</v>
      </c>
      <c r="I5106">
        <f t="shared" si="875"/>
        <v>0</v>
      </c>
      <c r="J5106" t="str" cm="1">
        <f t="array" ref="J5106">IF(OR(ISNUMBER(SEARCH({"A";"B";"C";"D";"E";"F";"G";"H";"I";"J";"K";"L";"M";"N";"O";"P";"Q";"R";"S";"T";"U";"V";"W";"X";"Y";"Z"},F5106))), "TRUE", "FALSE")</f>
        <v>TRUE</v>
      </c>
      <c r="K5106">
        <f t="shared" si="876"/>
        <v>0</v>
      </c>
      <c r="L5106">
        <f t="shared" si="877"/>
        <v>0</v>
      </c>
      <c r="M5106">
        <f t="shared" si="878"/>
        <v>0</v>
      </c>
      <c r="N5106">
        <f t="shared" si="879"/>
        <v>0</v>
      </c>
      <c r="O5106">
        <f t="shared" si="881"/>
        <v>0</v>
      </c>
      <c r="P5106">
        <f t="shared" si="880"/>
        <v>0</v>
      </c>
    </row>
    <row r="5107" spans="1:16" x14ac:dyDescent="0.45">
      <c r="A5107" t="s">
        <v>4669</v>
      </c>
      <c r="B5107" t="s">
        <v>4670</v>
      </c>
      <c r="C5107" t="s">
        <v>4675</v>
      </c>
      <c r="D5107" s="4" t="str" cm="1">
        <f t="array" ref="D5107">_xlfn.TEXTJOIN("",,_xlfn.LET(_xlpm.a,MID(C5107,_xlfn.SEQUENCE(1,LEN(C5107)),1),IF(ISNUMBER(--_xlpm.a),"",_xlpm.a)))</f>
        <v>_coronal_calves_mip</v>
      </c>
      <c r="E5107" t="str">
        <f t="shared" si="871"/>
        <v>_coronal_calves_mip</v>
      </c>
      <c r="F5107" t="str">
        <f t="shared" si="873"/>
        <v>_CORONAL_CALVES_MIP</v>
      </c>
      <c r="G5107" t="b">
        <f t="shared" si="872"/>
        <v>1</v>
      </c>
      <c r="H5107">
        <f t="shared" si="874"/>
        <v>0</v>
      </c>
      <c r="I5107">
        <f t="shared" si="875"/>
        <v>0</v>
      </c>
      <c r="J5107" t="str" cm="1">
        <f t="array" ref="J5107">IF(OR(ISNUMBER(SEARCH({"A";"B";"C";"D";"E";"F";"G";"H";"I";"J";"K";"L";"M";"N";"O";"P";"Q";"R";"S";"T";"U";"V";"W";"X";"Y";"Z"},F5107))), "TRUE", "FALSE")</f>
        <v>TRUE</v>
      </c>
      <c r="K5107">
        <f t="shared" si="876"/>
        <v>0</v>
      </c>
      <c r="L5107">
        <f t="shared" si="877"/>
        <v>0</v>
      </c>
      <c r="M5107">
        <f t="shared" si="878"/>
        <v>0</v>
      </c>
      <c r="N5107">
        <f t="shared" si="879"/>
        <v>0</v>
      </c>
      <c r="O5107">
        <f t="shared" si="881"/>
        <v>0</v>
      </c>
      <c r="P5107">
        <f t="shared" si="880"/>
        <v>0</v>
      </c>
    </row>
    <row r="5108" spans="1:16" x14ac:dyDescent="0.45">
      <c r="A5108" t="s">
        <v>4669</v>
      </c>
      <c r="B5108" t="s">
        <v>4670</v>
      </c>
      <c r="C5108" t="s">
        <v>4676</v>
      </c>
      <c r="D5108" s="4" t="str" cm="1">
        <f t="array" ref="D5108">_xlfn.TEXTJOIN("",,_xlfn.LET(_xlpm.a,MID(C5108,_xlfn.SEQUENCE(1,LEN(C5108)),1),IF(ISNUMBER(--_xlpm.a),"",_xlpm.a)))</f>
        <v>_RT__FOOT__SAGITTAL</v>
      </c>
      <c r="E5108" t="str">
        <f t="shared" si="871"/>
        <v>_RT_FOOT_SAGITTAL</v>
      </c>
      <c r="F5108" t="str">
        <f t="shared" si="873"/>
        <v>_RT_FOOT_SAGITTAL</v>
      </c>
      <c r="G5108" t="b">
        <f t="shared" si="872"/>
        <v>1</v>
      </c>
      <c r="H5108">
        <f t="shared" si="874"/>
        <v>0</v>
      </c>
      <c r="I5108">
        <f t="shared" si="875"/>
        <v>0</v>
      </c>
      <c r="J5108" t="str" cm="1">
        <f t="array" ref="J5108">IF(OR(ISNUMBER(SEARCH({"A";"B";"C";"D";"E";"F";"G";"H";"I";"J";"K";"L";"M";"N";"O";"P";"Q";"R";"S";"T";"U";"V";"W";"X";"Y";"Z"},F5108))), "TRUE", "FALSE")</f>
        <v>TRUE</v>
      </c>
      <c r="K5108">
        <f t="shared" si="876"/>
        <v>0</v>
      </c>
      <c r="L5108">
        <f t="shared" si="877"/>
        <v>0</v>
      </c>
      <c r="M5108">
        <f t="shared" si="878"/>
        <v>0</v>
      </c>
      <c r="N5108">
        <f t="shared" si="879"/>
        <v>0</v>
      </c>
      <c r="O5108">
        <f t="shared" si="881"/>
        <v>0</v>
      </c>
      <c r="P5108">
        <f t="shared" si="880"/>
        <v>0</v>
      </c>
    </row>
    <row r="5109" spans="1:16" x14ac:dyDescent="0.45">
      <c r="A5109" t="s">
        <v>4677</v>
      </c>
      <c r="B5109" t="s">
        <v>4678</v>
      </c>
      <c r="C5109" t="s">
        <v>824</v>
      </c>
      <c r="D5109" s="4" t="str" cm="1">
        <f t="array" ref="D5109">_xlfn.TEXTJOIN("",,_xlfn.LET(_xlpm.a,MID(C5109,_xlfn.SEQUENCE(1,LEN(C5109)),1),IF(ISNUMBER(--_xlpm.a),"",_xlpm.a)))</f>
        <v>_AX__MM_ABDOMEN_PELVIS</v>
      </c>
      <c r="E5109" t="str">
        <f t="shared" si="871"/>
        <v>_AX_MM_ABDOMEN_PELVIS</v>
      </c>
      <c r="F5109" t="str">
        <f t="shared" si="873"/>
        <v>_AX_MM_ABDOMEN_PELVIS</v>
      </c>
      <c r="G5109" t="b">
        <f t="shared" si="872"/>
        <v>0</v>
      </c>
      <c r="H5109">
        <f t="shared" si="874"/>
        <v>1</v>
      </c>
      <c r="I5109">
        <f t="shared" si="875"/>
        <v>1</v>
      </c>
      <c r="J5109" t="str" cm="1">
        <f t="array" ref="J5109">IF(OR(ISNUMBER(SEARCH({"A";"B";"C";"D";"E";"F";"G";"H";"I";"J";"K";"L";"M";"N";"O";"P";"Q";"R";"S";"T";"U";"V";"W";"X";"Y";"Z"},F5109))), "TRUE", "FALSE")</f>
        <v>TRUE</v>
      </c>
      <c r="K5109">
        <f t="shared" si="876"/>
        <v>0</v>
      </c>
      <c r="L5109">
        <f t="shared" si="877"/>
        <v>0</v>
      </c>
      <c r="M5109">
        <f t="shared" si="878"/>
        <v>0</v>
      </c>
      <c r="N5109">
        <f t="shared" si="879"/>
        <v>0</v>
      </c>
      <c r="O5109">
        <f t="shared" si="881"/>
        <v>0</v>
      </c>
      <c r="P5109">
        <f t="shared" si="880"/>
        <v>0</v>
      </c>
    </row>
    <row r="5110" spans="1:16" x14ac:dyDescent="0.45">
      <c r="A5110" t="s">
        <v>4677</v>
      </c>
      <c r="B5110" t="s">
        <v>4678</v>
      </c>
      <c r="C5110" t="s">
        <v>739</v>
      </c>
      <c r="D5110" s="4" t="str" cm="1">
        <f t="array" ref="D5110">_xlfn.TEXTJOIN("",,_xlfn.LET(_xlpm.a,MID(C5110,_xlfn.SEQUENCE(1,LEN(C5110)),1),IF(ISNUMBER(--_xlpm.a),"",_xlpm.a)))</f>
        <v>_SAG_MM_MIP_AP</v>
      </c>
      <c r="E5110" t="str">
        <f t="shared" si="871"/>
        <v>_SAG_MM_MIP_AP</v>
      </c>
      <c r="F5110" t="str">
        <f t="shared" si="873"/>
        <v>_SAG_MM_MIP_AP</v>
      </c>
      <c r="G5110" t="b">
        <f t="shared" si="872"/>
        <v>1</v>
      </c>
      <c r="H5110">
        <f t="shared" si="874"/>
        <v>0</v>
      </c>
      <c r="I5110">
        <f t="shared" si="875"/>
        <v>0</v>
      </c>
      <c r="J5110" t="str" cm="1">
        <f t="array" ref="J5110">IF(OR(ISNUMBER(SEARCH({"A";"B";"C";"D";"E";"F";"G";"H";"I";"J";"K";"L";"M";"N";"O";"P";"Q";"R";"S";"T";"U";"V";"W";"X";"Y";"Z"},F5110))), "TRUE", "FALSE")</f>
        <v>TRUE</v>
      </c>
      <c r="K5110">
        <f t="shared" si="876"/>
        <v>0</v>
      </c>
      <c r="L5110">
        <f t="shared" si="877"/>
        <v>0</v>
      </c>
      <c r="M5110">
        <f t="shared" si="878"/>
        <v>0</v>
      </c>
      <c r="N5110">
        <f t="shared" si="879"/>
        <v>0</v>
      </c>
      <c r="O5110">
        <f t="shared" si="881"/>
        <v>0</v>
      </c>
      <c r="P5110">
        <f t="shared" si="880"/>
        <v>0</v>
      </c>
    </row>
    <row r="5111" spans="1:16" x14ac:dyDescent="0.45">
      <c r="A5111" t="s">
        <v>4677</v>
      </c>
      <c r="B5111" t="s">
        <v>4678</v>
      </c>
      <c r="C5111" t="s">
        <v>136</v>
      </c>
      <c r="D5111" s="4" t="str" cm="1">
        <f t="array" ref="D5111">_xlfn.TEXTJOIN("",,_xlfn.LET(_xlpm.a,MID(C5111,_xlfn.SEQUENCE(1,LEN(C5111)),1),IF(ISNUMBER(--_xlpm.a),"",_xlpm.a)))</f>
        <v>_AX_THIN</v>
      </c>
      <c r="E5111" t="str">
        <f t="shared" si="871"/>
        <v>_AX_THIN</v>
      </c>
      <c r="F5111" t="str">
        <f t="shared" si="873"/>
        <v>_AX_THIN</v>
      </c>
      <c r="G5111" t="b">
        <f t="shared" si="872"/>
        <v>0</v>
      </c>
      <c r="H5111">
        <f t="shared" si="874"/>
        <v>0</v>
      </c>
      <c r="I5111">
        <f t="shared" si="875"/>
        <v>1</v>
      </c>
      <c r="J5111" t="str" cm="1">
        <f t="array" ref="J5111">IF(OR(ISNUMBER(SEARCH({"A";"B";"C";"D";"E";"F";"G";"H";"I";"J";"K";"L";"M";"N";"O";"P";"Q";"R";"S";"T";"U";"V";"W";"X";"Y";"Z"},F5111))), "TRUE", "FALSE")</f>
        <v>TRUE</v>
      </c>
      <c r="K5111">
        <f t="shared" si="876"/>
        <v>0</v>
      </c>
      <c r="L5111">
        <f t="shared" si="877"/>
        <v>0</v>
      </c>
      <c r="M5111">
        <f t="shared" si="878"/>
        <v>1</v>
      </c>
      <c r="N5111">
        <f t="shared" si="879"/>
        <v>0</v>
      </c>
      <c r="O5111">
        <f t="shared" si="881"/>
        <v>0</v>
      </c>
      <c r="P5111">
        <f t="shared" si="880"/>
        <v>0</v>
      </c>
    </row>
    <row r="5112" spans="1:16" x14ac:dyDescent="0.45">
      <c r="A5112" t="s">
        <v>4677</v>
      </c>
      <c r="B5112" t="s">
        <v>4678</v>
      </c>
      <c r="C5112" t="s">
        <v>135</v>
      </c>
      <c r="D5112" s="4" t="str" cm="1">
        <f t="array" ref="D5112">_xlfn.TEXTJOIN("",,_xlfn.LET(_xlpm.a,MID(C5112,_xlfn.SEQUENCE(1,LEN(C5112)),1),IF(ISNUMBER(--_xlpm.a),"",_xlpm.a)))</f>
        <v>_AX_THICK</v>
      </c>
      <c r="E5112" t="str">
        <f t="shared" si="871"/>
        <v>_AX_THICK</v>
      </c>
      <c r="F5112" t="str">
        <f t="shared" si="873"/>
        <v>_AX_THICK</v>
      </c>
      <c r="G5112" t="b">
        <f t="shared" si="872"/>
        <v>0</v>
      </c>
      <c r="H5112">
        <f t="shared" si="874"/>
        <v>0</v>
      </c>
      <c r="I5112">
        <f t="shared" si="875"/>
        <v>1</v>
      </c>
      <c r="J5112" t="str" cm="1">
        <f t="array" ref="J5112">IF(OR(ISNUMBER(SEARCH({"A";"B";"C";"D";"E";"F";"G";"H";"I";"J";"K";"L";"M";"N";"O";"P";"Q";"R";"S";"T";"U";"V";"W";"X";"Y";"Z"},F5112))), "TRUE", "FALSE")</f>
        <v>TRUE</v>
      </c>
      <c r="K5112">
        <f t="shared" si="876"/>
        <v>0</v>
      </c>
      <c r="L5112">
        <f t="shared" si="877"/>
        <v>0</v>
      </c>
      <c r="M5112">
        <f t="shared" si="878"/>
        <v>0</v>
      </c>
      <c r="N5112">
        <f t="shared" si="879"/>
        <v>0</v>
      </c>
      <c r="O5112">
        <f t="shared" si="881"/>
        <v>0</v>
      </c>
      <c r="P5112">
        <f t="shared" si="880"/>
        <v>0</v>
      </c>
    </row>
    <row r="5113" spans="1:16" x14ac:dyDescent="0.45">
      <c r="A5113" t="s">
        <v>4677</v>
      </c>
      <c r="B5113" t="s">
        <v>4678</v>
      </c>
      <c r="C5113" t="s">
        <v>892</v>
      </c>
      <c r="D5113" s="4" t="str" cm="1">
        <f t="array" ref="D5113">_xlfn.TEXTJOIN("",,_xlfn.LET(_xlpm.a,MID(C5113,_xlfn.SEQUENCE(1,LEN(C5113)),1),IF(ISNUMBER(--_xlpm.a),"",_xlpm.a)))</f>
        <v>_AX_MM_CTA__Arterial_CAP</v>
      </c>
      <c r="E5113" t="str">
        <f t="shared" si="871"/>
        <v>_AX_MM_CTA_Arterial_CAP</v>
      </c>
      <c r="F5113" t="str">
        <f t="shared" si="873"/>
        <v>_AX_MM_CTA_ARTERIAL_CAP</v>
      </c>
      <c r="G5113" t="b">
        <f t="shared" si="872"/>
        <v>0</v>
      </c>
      <c r="H5113">
        <f t="shared" si="874"/>
        <v>0</v>
      </c>
      <c r="I5113">
        <f t="shared" si="875"/>
        <v>1</v>
      </c>
      <c r="J5113" t="str" cm="1">
        <f t="array" ref="J5113">IF(OR(ISNUMBER(SEARCH({"A";"B";"C";"D";"E";"F";"G";"H";"I";"J";"K";"L";"M";"N";"O";"P";"Q";"R";"S";"T";"U";"V";"W";"X";"Y";"Z"},F5113))), "TRUE", "FALSE")</f>
        <v>TRUE</v>
      </c>
      <c r="K5113">
        <f t="shared" si="876"/>
        <v>0</v>
      </c>
      <c r="L5113">
        <f t="shared" si="877"/>
        <v>0</v>
      </c>
      <c r="M5113">
        <f t="shared" si="878"/>
        <v>0</v>
      </c>
      <c r="N5113">
        <f t="shared" si="879"/>
        <v>0</v>
      </c>
      <c r="O5113">
        <f t="shared" si="881"/>
        <v>0</v>
      </c>
      <c r="P5113">
        <f t="shared" si="880"/>
        <v>0</v>
      </c>
    </row>
    <row r="5114" spans="1:16" x14ac:dyDescent="0.45">
      <c r="A5114" t="s">
        <v>4677</v>
      </c>
      <c r="B5114" t="s">
        <v>4678</v>
      </c>
      <c r="C5114" t="s">
        <v>825</v>
      </c>
      <c r="D5114" s="4" t="str" cm="1">
        <f t="array" ref="D5114">_xlfn.TEXTJOIN("",,_xlfn.LET(_xlpm.a,MID(C5114,_xlfn.SEQUENCE(1,LEN(C5114)),1),IF(ISNUMBER(--_xlpm.a),"",_xlpm.a)))</f>
        <v>_SAG_MM_MIP_ARTERIAL_CHEST</v>
      </c>
      <c r="E5114" t="str">
        <f t="shared" si="871"/>
        <v>_SAG_MM_MIP_ARTERIAL_CHEST</v>
      </c>
      <c r="F5114" t="str">
        <f t="shared" si="873"/>
        <v>_SAG_MM_MIP_ARTERIAL_CHEST</v>
      </c>
      <c r="G5114" t="b">
        <f t="shared" si="872"/>
        <v>1</v>
      </c>
      <c r="H5114">
        <f t="shared" si="874"/>
        <v>0</v>
      </c>
      <c r="I5114">
        <f t="shared" si="875"/>
        <v>0</v>
      </c>
      <c r="J5114" t="str" cm="1">
        <f t="array" ref="J5114">IF(OR(ISNUMBER(SEARCH({"A";"B";"C";"D";"E";"F";"G";"H";"I";"J";"K";"L";"M";"N";"O";"P";"Q";"R";"S";"T";"U";"V";"W";"X";"Y";"Z"},F5114))), "TRUE", "FALSE")</f>
        <v>TRUE</v>
      </c>
      <c r="K5114">
        <f t="shared" si="876"/>
        <v>0</v>
      </c>
      <c r="L5114">
        <f t="shared" si="877"/>
        <v>0</v>
      </c>
      <c r="M5114">
        <f t="shared" si="878"/>
        <v>0</v>
      </c>
      <c r="N5114">
        <f t="shared" si="879"/>
        <v>0</v>
      </c>
      <c r="O5114">
        <f t="shared" si="881"/>
        <v>0</v>
      </c>
      <c r="P5114">
        <f t="shared" si="880"/>
        <v>0</v>
      </c>
    </row>
    <row r="5115" spans="1:16" x14ac:dyDescent="0.45">
      <c r="A5115" t="s">
        <v>4677</v>
      </c>
      <c r="B5115" t="s">
        <v>4678</v>
      </c>
      <c r="C5115" t="s">
        <v>3775</v>
      </c>
      <c r="D5115" s="4" t="str" cm="1">
        <f t="array" ref="D5115">_xlfn.TEXTJOIN("",,_xlfn.LET(_xlpm.a,MID(C5115,_xlfn.SEQUENCE(1,LEN(C5115)),1),IF(ISNUMBER(--_xlpm.a),"",_xlpm.a)))</f>
        <v>_COR_MM_MIP_AP</v>
      </c>
      <c r="E5115" t="str">
        <f t="shared" si="871"/>
        <v>_COR_MM_MIP_AP</v>
      </c>
      <c r="F5115" t="str">
        <f t="shared" si="873"/>
        <v>_COR_MM_MIP_AP</v>
      </c>
      <c r="G5115" t="b">
        <f t="shared" si="872"/>
        <v>1</v>
      </c>
      <c r="H5115">
        <f t="shared" si="874"/>
        <v>0</v>
      </c>
      <c r="I5115">
        <f t="shared" si="875"/>
        <v>0</v>
      </c>
      <c r="J5115" t="str" cm="1">
        <f t="array" ref="J5115">IF(OR(ISNUMBER(SEARCH({"A";"B";"C";"D";"E";"F";"G";"H";"I";"J";"K";"L";"M";"N";"O";"P";"Q";"R";"S";"T";"U";"V";"W";"X";"Y";"Z"},F5115))), "TRUE", "FALSE")</f>
        <v>TRUE</v>
      </c>
      <c r="K5115">
        <f t="shared" si="876"/>
        <v>0</v>
      </c>
      <c r="L5115">
        <f t="shared" si="877"/>
        <v>0</v>
      </c>
      <c r="M5115">
        <f t="shared" si="878"/>
        <v>0</v>
      </c>
      <c r="N5115">
        <f t="shared" si="879"/>
        <v>0</v>
      </c>
      <c r="O5115">
        <f t="shared" si="881"/>
        <v>0</v>
      </c>
      <c r="P5115">
        <f t="shared" si="880"/>
        <v>0</v>
      </c>
    </row>
    <row r="5116" spans="1:16" x14ac:dyDescent="0.45">
      <c r="A5116" t="s">
        <v>4677</v>
      </c>
      <c r="B5116" t="s">
        <v>4678</v>
      </c>
      <c r="C5116" t="s">
        <v>820</v>
      </c>
      <c r="D5116" s="4" t="str" cm="1">
        <f t="array" ref="D5116">_xlfn.TEXTJOIN("",,_xlfn.LET(_xlpm.a,MID(C5116,_xlfn.SEQUENCE(1,LEN(C5116)),1),IF(ISNUMBER(--_xlpm.a),"",_xlpm.a)))</f>
        <v>_COR_MM_MIP_ARTERIAL_CHEST</v>
      </c>
      <c r="E5116" t="str">
        <f t="shared" si="871"/>
        <v>_COR_MM_MIP_ARTERIAL_CHEST</v>
      </c>
      <c r="F5116" t="str">
        <f t="shared" si="873"/>
        <v>_COR_MM_MIP_ARTERIAL_CHEST</v>
      </c>
      <c r="G5116" t="b">
        <f t="shared" si="872"/>
        <v>1</v>
      </c>
      <c r="H5116">
        <f t="shared" si="874"/>
        <v>0</v>
      </c>
      <c r="I5116">
        <f t="shared" si="875"/>
        <v>0</v>
      </c>
      <c r="J5116" t="str" cm="1">
        <f t="array" ref="J5116">IF(OR(ISNUMBER(SEARCH({"A";"B";"C";"D";"E";"F";"G";"H";"I";"J";"K";"L";"M";"N";"O";"P";"Q";"R";"S";"T";"U";"V";"W";"X";"Y";"Z"},F5116))), "TRUE", "FALSE")</f>
        <v>TRUE</v>
      </c>
      <c r="K5116">
        <f t="shared" si="876"/>
        <v>0</v>
      </c>
      <c r="L5116">
        <f t="shared" si="877"/>
        <v>0</v>
      </c>
      <c r="M5116">
        <f t="shared" si="878"/>
        <v>0</v>
      </c>
      <c r="N5116">
        <f t="shared" si="879"/>
        <v>0</v>
      </c>
      <c r="O5116">
        <f t="shared" si="881"/>
        <v>0</v>
      </c>
      <c r="P5116">
        <f t="shared" si="880"/>
        <v>0</v>
      </c>
    </row>
    <row r="5117" spans="1:16" x14ac:dyDescent="0.45">
      <c r="A5117" t="s">
        <v>4677</v>
      </c>
      <c r="B5117" t="s">
        <v>4678</v>
      </c>
      <c r="C5117" t="s">
        <v>821</v>
      </c>
      <c r="D5117" s="4" t="str" cm="1">
        <f t="array" ref="D5117">_xlfn.TEXTJOIN("",,_xlfn.LET(_xlpm.a,MID(C5117,_xlfn.SEQUENCE(1,LEN(C5117)),1),IF(ISNUMBER(--_xlpm.a),"",_xlpm.a)))</f>
        <v>_AX__MM_CHEST</v>
      </c>
      <c r="E5117" t="str">
        <f t="shared" si="871"/>
        <v>_AX_MM_CHEST</v>
      </c>
      <c r="F5117" t="str">
        <f t="shared" si="873"/>
        <v>_AX_MM_CHEST</v>
      </c>
      <c r="G5117" t="b">
        <f t="shared" si="872"/>
        <v>0</v>
      </c>
      <c r="H5117">
        <f t="shared" si="874"/>
        <v>0</v>
      </c>
      <c r="I5117">
        <f t="shared" si="875"/>
        <v>1</v>
      </c>
      <c r="J5117" t="str" cm="1">
        <f t="array" ref="J5117">IF(OR(ISNUMBER(SEARCH({"A";"B";"C";"D";"E";"F";"G";"H";"I";"J";"K";"L";"M";"N";"O";"P";"Q";"R";"S";"T";"U";"V";"W";"X";"Y";"Z"},F5117))), "TRUE", "FALSE")</f>
        <v>TRUE</v>
      </c>
      <c r="K5117">
        <f t="shared" si="876"/>
        <v>1</v>
      </c>
      <c r="L5117">
        <f t="shared" si="877"/>
        <v>0</v>
      </c>
      <c r="M5117">
        <f t="shared" si="878"/>
        <v>0</v>
      </c>
      <c r="N5117">
        <f t="shared" si="879"/>
        <v>0</v>
      </c>
      <c r="O5117">
        <f t="shared" si="881"/>
        <v>0</v>
      </c>
      <c r="P5117">
        <f t="shared" si="880"/>
        <v>0</v>
      </c>
    </row>
    <row r="5118" spans="1:16" x14ac:dyDescent="0.45">
      <c r="A5118" t="s">
        <v>4677</v>
      </c>
      <c r="B5118" t="s">
        <v>4678</v>
      </c>
      <c r="C5118" t="s">
        <v>822</v>
      </c>
      <c r="D5118" s="4" t="str" cm="1">
        <f t="array" ref="D5118">_xlfn.TEXTJOIN("",,_xlfn.LET(_xlpm.a,MID(C5118,_xlfn.SEQUENCE(1,LEN(C5118)),1),IF(ISNUMBER(--_xlpm.a),"",_xlpm.a)))</f>
        <v>_LAO_MM_MIP_CHEST</v>
      </c>
      <c r="E5118" t="str">
        <f t="shared" si="871"/>
        <v>_LAO_MM_MIP_CHEST</v>
      </c>
      <c r="F5118" t="str">
        <f t="shared" si="873"/>
        <v>_LAO_MM_MIP_CHEST</v>
      </c>
      <c r="G5118" t="b">
        <f t="shared" si="872"/>
        <v>1</v>
      </c>
      <c r="H5118">
        <f t="shared" si="874"/>
        <v>0</v>
      </c>
      <c r="I5118">
        <f t="shared" si="875"/>
        <v>0</v>
      </c>
      <c r="J5118" t="str" cm="1">
        <f t="array" ref="J5118">IF(OR(ISNUMBER(SEARCH({"A";"B";"C";"D";"E";"F";"G";"H";"I";"J";"K";"L";"M";"N";"O";"P";"Q";"R";"S";"T";"U";"V";"W";"X";"Y";"Z"},F5118))), "TRUE", "FALSE")</f>
        <v>TRUE</v>
      </c>
      <c r="K5118">
        <f t="shared" si="876"/>
        <v>0</v>
      </c>
      <c r="L5118">
        <f t="shared" si="877"/>
        <v>0</v>
      </c>
      <c r="M5118">
        <f t="shared" si="878"/>
        <v>0</v>
      </c>
      <c r="N5118">
        <f t="shared" si="879"/>
        <v>0</v>
      </c>
      <c r="O5118">
        <f t="shared" si="881"/>
        <v>0</v>
      </c>
      <c r="P5118">
        <f t="shared" si="880"/>
        <v>0</v>
      </c>
    </row>
    <row r="5119" spans="1:16" x14ac:dyDescent="0.45">
      <c r="A5119" t="s">
        <v>4679</v>
      </c>
      <c r="B5119" t="s">
        <v>4680</v>
      </c>
      <c r="C5119" t="s">
        <v>4681</v>
      </c>
      <c r="D5119" s="4" t="str" cm="1">
        <f t="array" ref="D5119">_xlfn.TEXTJOIN("",,_xlfn.LET(_xlpm.a,MID(C5119,_xlfn.SEQUENCE(1,LEN(C5119)),1),IF(ISNUMBER(--_xlpm.a),"",_xlpm.a)))</f>
        <v>_Bone</v>
      </c>
      <c r="E5119" t="str">
        <f t="shared" si="871"/>
        <v>_Bone</v>
      </c>
      <c r="F5119" t="str">
        <f t="shared" si="873"/>
        <v>_BONE</v>
      </c>
      <c r="G5119" t="b">
        <f t="shared" si="872"/>
        <v>0</v>
      </c>
      <c r="H5119">
        <f t="shared" si="874"/>
        <v>0</v>
      </c>
      <c r="I5119">
        <f t="shared" si="875"/>
        <v>0</v>
      </c>
      <c r="J5119" t="str" cm="1">
        <f t="array" ref="J5119">IF(OR(ISNUMBER(SEARCH({"A";"B";"C";"D";"E";"F";"G";"H";"I";"J";"K";"L";"M";"N";"O";"P";"Q";"R";"S";"T";"U";"V";"W";"X";"Y";"Z"},F5119))), "TRUE", "FALSE")</f>
        <v>TRUE</v>
      </c>
      <c r="K5119">
        <f t="shared" si="876"/>
        <v>0</v>
      </c>
      <c r="L5119">
        <f t="shared" si="877"/>
        <v>0</v>
      </c>
      <c r="M5119">
        <f t="shared" si="878"/>
        <v>0</v>
      </c>
      <c r="N5119">
        <f t="shared" si="879"/>
        <v>1</v>
      </c>
      <c r="O5119">
        <f t="shared" si="881"/>
        <v>0</v>
      </c>
      <c r="P5119">
        <f t="shared" si="880"/>
        <v>0</v>
      </c>
    </row>
    <row r="5120" spans="1:16" x14ac:dyDescent="0.45">
      <c r="A5120" t="s">
        <v>4679</v>
      </c>
      <c r="B5120" t="s">
        <v>4680</v>
      </c>
      <c r="C5120" t="s">
        <v>4682</v>
      </c>
      <c r="D5120" s="4" t="str" cm="1">
        <f t="array" ref="D5120">_xlfn.TEXTJOIN("",,_xlfn.LET(_xlpm.a,MID(C5120,_xlfn.SEQUENCE(1,LEN(C5120)),1),IF(ISNUMBER(--_xlpm.a),"",_xlpm.a)))</f>
        <v>_Lung</v>
      </c>
      <c r="E5120" t="str">
        <f t="shared" si="871"/>
        <v>_Lung</v>
      </c>
      <c r="F5120" t="str">
        <f t="shared" si="873"/>
        <v>_LUNG</v>
      </c>
      <c r="G5120" t="b">
        <f t="shared" si="872"/>
        <v>0</v>
      </c>
      <c r="H5120">
        <f t="shared" si="874"/>
        <v>0</v>
      </c>
      <c r="I5120">
        <f t="shared" si="875"/>
        <v>0</v>
      </c>
      <c r="J5120" t="str" cm="1">
        <f t="array" ref="J5120">IF(OR(ISNUMBER(SEARCH({"A";"B";"C";"D";"E";"F";"G";"H";"I";"J";"K";"L";"M";"N";"O";"P";"Q";"R";"S";"T";"U";"V";"W";"X";"Y";"Z"},F5120))), "TRUE", "FALSE")</f>
        <v>TRUE</v>
      </c>
      <c r="K5120">
        <f t="shared" si="876"/>
        <v>0</v>
      </c>
      <c r="L5120">
        <f t="shared" si="877"/>
        <v>1</v>
      </c>
      <c r="M5120">
        <f t="shared" si="878"/>
        <v>0</v>
      </c>
      <c r="N5120">
        <f t="shared" si="879"/>
        <v>0</v>
      </c>
      <c r="O5120">
        <f t="shared" si="881"/>
        <v>0</v>
      </c>
      <c r="P5120">
        <f t="shared" si="880"/>
        <v>0</v>
      </c>
    </row>
    <row r="5121" spans="1:16" x14ac:dyDescent="0.45">
      <c r="A5121" t="s">
        <v>4679</v>
      </c>
      <c r="B5121" t="s">
        <v>4680</v>
      </c>
      <c r="C5121" t="s">
        <v>2060</v>
      </c>
      <c r="D5121" s="4" t="str" cm="1">
        <f t="array" ref="D5121">_xlfn.TEXTJOIN("",,_xlfn.LET(_xlpm.a,MID(C5121,_xlfn.SEQUENCE(1,LEN(C5121)),1),IF(ISNUMBER(--_xlpm.a),"",_xlpm.a)))</f>
        <v>_Abd_Pelvis_WO</v>
      </c>
      <c r="E5121" t="str">
        <f t="shared" si="871"/>
        <v>_Abd_Pelvis_WO</v>
      </c>
      <c r="F5121" t="str">
        <f t="shared" si="873"/>
        <v>_ABD_PELVIS_WO</v>
      </c>
      <c r="G5121" t="b">
        <f t="shared" si="872"/>
        <v>0</v>
      </c>
      <c r="H5121">
        <f t="shared" si="874"/>
        <v>1</v>
      </c>
      <c r="I5121">
        <f t="shared" si="875"/>
        <v>0</v>
      </c>
      <c r="J5121" t="str" cm="1">
        <f t="array" ref="J5121">IF(OR(ISNUMBER(SEARCH({"A";"B";"C";"D";"E";"F";"G";"H";"I";"J";"K";"L";"M";"N";"O";"P";"Q";"R";"S";"T";"U";"V";"W";"X";"Y";"Z"},F5121))), "TRUE", "FALSE")</f>
        <v>TRUE</v>
      </c>
      <c r="K5121">
        <f t="shared" si="876"/>
        <v>0</v>
      </c>
      <c r="L5121">
        <f t="shared" si="877"/>
        <v>0</v>
      </c>
      <c r="M5121">
        <f t="shared" si="878"/>
        <v>0</v>
      </c>
      <c r="N5121">
        <f t="shared" si="879"/>
        <v>0</v>
      </c>
      <c r="O5121">
        <f t="shared" si="881"/>
        <v>0</v>
      </c>
      <c r="P5121">
        <f t="shared" si="880"/>
        <v>0</v>
      </c>
    </row>
    <row r="5122" spans="1:16" x14ac:dyDescent="0.45">
      <c r="A5122" t="s">
        <v>4679</v>
      </c>
      <c r="B5122" t="s">
        <v>4683</v>
      </c>
      <c r="C5122" t="s">
        <v>1426</v>
      </c>
      <c r="D5122" s="4" t="str" cm="1">
        <f t="array" ref="D5122">_xlfn.TEXTJOIN("",,_xlfn.LET(_xlpm.a,MID(C5122,_xlfn.SEQUENCE(1,LEN(C5122)),1),IF(ISNUMBER(--_xlpm.a),"",_xlpm.a)))</f>
        <v>_sag</v>
      </c>
      <c r="E5122" t="str">
        <f t="shared" ref="E5122:E5185" si="882">SUBSTITUTE(SUBSTITUTE(SUBSTITUTE(D5122,"___","_"),"__","_"),"__","_")</f>
        <v>_sag</v>
      </c>
      <c r="F5122" t="str">
        <f t="shared" si="873"/>
        <v>_SAG</v>
      </c>
      <c r="G5122" t="b">
        <f t="shared" ref="G5122:G5185" si="883">OR(ISNUMBER(SEARCH("unknown",LOWER(C5122))),ISNUMBER(SEARCH("cor",LOWER(C5122))),ISNUMBER(SEARCH("sag",LOWER(C5122))),ISNUMBER(SEARCH("recon",LOWER(C5122))),ISNUMBER(SEARCH("reformat",LOWER(C5122))),ISNUMBER(SEARCH("dose",LOWER(C5122))),ISNUMBER(SEARCH("lao",LOWER(C5122))),ISNUMBER(SEARCH("rpo",LOWER(C5122))))</f>
        <v>1</v>
      </c>
      <c r="H5122">
        <f t="shared" si="874"/>
        <v>0</v>
      </c>
      <c r="I5122">
        <f t="shared" si="875"/>
        <v>0</v>
      </c>
      <c r="J5122" t="str" cm="1">
        <f t="array" ref="J5122">IF(OR(ISNUMBER(SEARCH({"A";"B";"C";"D";"E";"F";"G";"H";"I";"J";"K";"L";"M";"N";"O";"P";"Q";"R";"S";"T";"U";"V";"W";"X";"Y";"Z"},F5122))), "TRUE", "FALSE")</f>
        <v>TRUE</v>
      </c>
      <c r="K5122">
        <f t="shared" si="876"/>
        <v>0</v>
      </c>
      <c r="L5122">
        <f t="shared" si="877"/>
        <v>0</v>
      </c>
      <c r="M5122">
        <f t="shared" si="878"/>
        <v>0</v>
      </c>
      <c r="N5122">
        <f t="shared" si="879"/>
        <v>0</v>
      </c>
      <c r="O5122">
        <f t="shared" si="881"/>
        <v>0</v>
      </c>
      <c r="P5122">
        <f t="shared" si="880"/>
        <v>0</v>
      </c>
    </row>
    <row r="5123" spans="1:16" x14ac:dyDescent="0.45">
      <c r="A5123" t="s">
        <v>4679</v>
      </c>
      <c r="B5123" t="s">
        <v>4683</v>
      </c>
      <c r="C5123" t="s">
        <v>1427</v>
      </c>
      <c r="D5123" s="4" t="str" cm="1">
        <f t="array" ref="D5123">_xlfn.TEXTJOIN("",,_xlfn.LET(_xlpm.a,MID(C5123,_xlfn.SEQUENCE(1,LEN(C5123)),1),IF(ISNUMBER(--_xlpm.a),"",_xlpm.a)))</f>
        <v>_cor</v>
      </c>
      <c r="E5123" t="str">
        <f t="shared" si="882"/>
        <v>_cor</v>
      </c>
      <c r="F5123" t="str">
        <f t="shared" ref="F5123:F5186" si="884">UPPER(E5123)</f>
        <v>_COR</v>
      </c>
      <c r="G5123" t="b">
        <f t="shared" si="883"/>
        <v>1</v>
      </c>
      <c r="H5123">
        <f t="shared" ref="H5123:H5186" si="885">IF(AND(ISNUMBER(SEARCH("abd", LOWER(C5123))), ISNUMBER(SEARCH("pelvis", LOWER(C5123))), G5123=FALSE, J5123="TRUE"), 1, 0)</f>
        <v>0</v>
      </c>
      <c r="I5123">
        <f t="shared" ref="I5123:I5186" si="886">IF(AND(ISNUMBER(SEARCH("ax", LOWER(C5123))), G5123=FALSE, J5123="TRUE"), 1, 0)</f>
        <v>0</v>
      </c>
      <c r="J5123" t="str" cm="1">
        <f t="array" ref="J5123">IF(OR(ISNUMBER(SEARCH({"A";"B";"C";"D";"E";"F";"G";"H";"I";"J";"K";"L";"M";"N";"O";"P";"Q";"R";"S";"T";"U";"V";"W";"X";"Y";"Z"},F5123))), "TRUE", "FALSE")</f>
        <v>TRUE</v>
      </c>
      <c r="K5123">
        <f t="shared" ref="K5123:K5186" si="887">IF(AND(ISNUMBER(SEARCH("chest", LOWER(C5123))), G5123=FALSE, J5123="TRUE"), 1, 0)</f>
        <v>0</v>
      </c>
      <c r="L5123">
        <f t="shared" ref="L5123:L5186" si="888">IF(AND(ISNUMBER(SEARCH("lung", LOWER(C5123))), G5123=FALSE, J5123="TRUE"), 1, 0)</f>
        <v>0</v>
      </c>
      <c r="M5123">
        <f t="shared" ref="M5123:M5186" si="889">IF(AND(ISNUMBER(SEARCH("thin", LOWER(C5123))), G5123=FALSE, J5123="TRUE"), 1, 0)</f>
        <v>0</v>
      </c>
      <c r="N5123">
        <f t="shared" ref="N5123:N5186" si="890">IF(AND(ISNUMBER(SEARCH("bone", LOWER(C5123))), G5123=FALSE, J5123="TRUE"), 1, 0)</f>
        <v>0</v>
      </c>
      <c r="O5123">
        <f t="shared" si="881"/>
        <v>0</v>
      </c>
      <c r="P5123">
        <f t="shared" ref="P5123:P5186" si="891">IF(AND(ISNUMBER(SEARCH("body", LOWER(C5123))), G5123=FALSE, J5123="TRUE"), 1, 0)</f>
        <v>0</v>
      </c>
    </row>
    <row r="5124" spans="1:16" x14ac:dyDescent="0.45">
      <c r="A5124" t="s">
        <v>4679</v>
      </c>
      <c r="B5124" t="s">
        <v>4683</v>
      </c>
      <c r="C5124" t="s">
        <v>4684</v>
      </c>
      <c r="D5124" s="4" t="str" cm="1">
        <f t="array" ref="D5124">_xlfn.TEXTJOIN("",,_xlfn.LET(_xlpm.a,MID(C5124,_xlfn.SEQUENCE(1,LEN(C5124)),1),IF(ISNUMBER(--_xlpm.a),"",_xlpm.a)))</f>
        <v>_Lung_____Bf</v>
      </c>
      <c r="E5124" t="str">
        <f t="shared" si="882"/>
        <v>_Lung_Bf</v>
      </c>
      <c r="F5124" t="str">
        <f t="shared" si="884"/>
        <v>_LUNG_BF</v>
      </c>
      <c r="G5124" t="b">
        <f t="shared" si="883"/>
        <v>0</v>
      </c>
      <c r="H5124">
        <f t="shared" si="885"/>
        <v>0</v>
      </c>
      <c r="I5124">
        <f t="shared" si="886"/>
        <v>0</v>
      </c>
      <c r="J5124" t="str" cm="1">
        <f t="array" ref="J5124">IF(OR(ISNUMBER(SEARCH({"A";"B";"C";"D";"E";"F";"G";"H";"I";"J";"K";"L";"M";"N";"O";"P";"Q";"R";"S";"T";"U";"V";"W";"X";"Y";"Z"},F5124))), "TRUE", "FALSE")</f>
        <v>TRUE</v>
      </c>
      <c r="K5124">
        <f t="shared" si="887"/>
        <v>0</v>
      </c>
      <c r="L5124">
        <f t="shared" si="888"/>
        <v>1</v>
      </c>
      <c r="M5124">
        <f t="shared" si="889"/>
        <v>0</v>
      </c>
      <c r="N5124">
        <f t="shared" si="890"/>
        <v>0</v>
      </c>
      <c r="O5124">
        <f t="shared" si="881"/>
        <v>0</v>
      </c>
      <c r="P5124">
        <f t="shared" si="891"/>
        <v>0</v>
      </c>
    </row>
    <row r="5125" spans="1:16" x14ac:dyDescent="0.45">
      <c r="A5125" t="s">
        <v>4679</v>
      </c>
      <c r="B5125" t="s">
        <v>4683</v>
      </c>
      <c r="C5125" t="s">
        <v>1425</v>
      </c>
      <c r="D5125" s="4" t="str" cm="1">
        <f t="array" ref="D5125">_xlfn.TEXTJOIN("",,_xlfn.LET(_xlpm.a,MID(C5125,_xlfn.SEQUENCE(1,LEN(C5125)),1),IF(ISNUMBER(--_xlpm.a),"",_xlpm.a)))</f>
        <v>_AbdomenPelvis_____Bf</v>
      </c>
      <c r="E5125" t="str">
        <f t="shared" si="882"/>
        <v>_AbdomenPelvis_Bf</v>
      </c>
      <c r="F5125" t="str">
        <f t="shared" si="884"/>
        <v>_ABDOMENPELVIS_BF</v>
      </c>
      <c r="G5125" t="b">
        <f t="shared" si="883"/>
        <v>0</v>
      </c>
      <c r="H5125">
        <f t="shared" si="885"/>
        <v>1</v>
      </c>
      <c r="I5125">
        <f t="shared" si="886"/>
        <v>0</v>
      </c>
      <c r="J5125" t="str" cm="1">
        <f t="array" ref="J5125">IF(OR(ISNUMBER(SEARCH({"A";"B";"C";"D";"E";"F";"G";"H";"I";"J";"K";"L";"M";"N";"O";"P";"Q";"R";"S";"T";"U";"V";"W";"X";"Y";"Z"},F5125))), "TRUE", "FALSE")</f>
        <v>TRUE</v>
      </c>
      <c r="K5125">
        <f t="shared" si="887"/>
        <v>0</v>
      </c>
      <c r="L5125">
        <f t="shared" si="888"/>
        <v>0</v>
      </c>
      <c r="M5125">
        <f t="shared" si="889"/>
        <v>0</v>
      </c>
      <c r="N5125">
        <f t="shared" si="890"/>
        <v>0</v>
      </c>
      <c r="O5125">
        <f t="shared" si="881"/>
        <v>0</v>
      </c>
      <c r="P5125">
        <f t="shared" si="891"/>
        <v>0</v>
      </c>
    </row>
    <row r="5126" spans="1:16" x14ac:dyDescent="0.45">
      <c r="A5126" t="s">
        <v>4679</v>
      </c>
      <c r="B5126" t="s">
        <v>4683</v>
      </c>
      <c r="C5126" t="s">
        <v>1423</v>
      </c>
      <c r="D5126" s="4" t="str" cm="1">
        <f t="array" ref="D5126">_xlfn.TEXTJOIN("",,_xlfn.LET(_xlpm.a,MID(C5126,_xlfn.SEQUENCE(1,LEN(C5126)),1),IF(ISNUMBER(--_xlpm.a),"",_xlpm.a)))</f>
        <v>_BONE____Bf</v>
      </c>
      <c r="E5126" t="str">
        <f t="shared" si="882"/>
        <v>_BONE_Bf</v>
      </c>
      <c r="F5126" t="str">
        <f t="shared" si="884"/>
        <v>_BONE_BF</v>
      </c>
      <c r="G5126" t="b">
        <f t="shared" si="883"/>
        <v>0</v>
      </c>
      <c r="H5126">
        <f t="shared" si="885"/>
        <v>0</v>
      </c>
      <c r="I5126">
        <f t="shared" si="886"/>
        <v>0</v>
      </c>
      <c r="J5126" t="str" cm="1">
        <f t="array" ref="J5126">IF(OR(ISNUMBER(SEARCH({"A";"B";"C";"D";"E";"F";"G";"H";"I";"J";"K";"L";"M";"N";"O";"P";"Q";"R";"S";"T";"U";"V";"W";"X";"Y";"Z"},F5126))), "TRUE", "FALSE")</f>
        <v>TRUE</v>
      </c>
      <c r="K5126">
        <f t="shared" si="887"/>
        <v>0</v>
      </c>
      <c r="L5126">
        <f t="shared" si="888"/>
        <v>0</v>
      </c>
      <c r="M5126">
        <f t="shared" si="889"/>
        <v>0</v>
      </c>
      <c r="N5126">
        <f t="shared" si="890"/>
        <v>1</v>
      </c>
      <c r="O5126">
        <f t="shared" si="881"/>
        <v>0</v>
      </c>
      <c r="P5126">
        <f t="shared" si="891"/>
        <v>0</v>
      </c>
    </row>
    <row r="5127" spans="1:16" x14ac:dyDescent="0.45">
      <c r="A5127" t="s">
        <v>4685</v>
      </c>
      <c r="B5127" t="s">
        <v>4686</v>
      </c>
      <c r="C5127" t="s">
        <v>1316</v>
      </c>
      <c r="D5127" s="4" t="str" cm="1">
        <f t="array" ref="D5127">_xlfn.TEXTJOIN("",,_xlfn.LET(_xlpm.a,MID(C5127,_xlfn.SEQUENCE(1,LEN(C5127)),1),IF(ISNUMBER(--_xlpm.a),"",_xlpm.a)))</f>
        <v>_SAGITTAL_ABDOMEN_PELVIS</v>
      </c>
      <c r="E5127" t="str">
        <f t="shared" si="882"/>
        <v>_SAGITTAL_ABDOMEN_PELVIS</v>
      </c>
      <c r="F5127" t="str">
        <f t="shared" si="884"/>
        <v>_SAGITTAL_ABDOMEN_PELVIS</v>
      </c>
      <c r="G5127" t="b">
        <f t="shared" si="883"/>
        <v>1</v>
      </c>
      <c r="H5127">
        <f t="shared" si="885"/>
        <v>0</v>
      </c>
      <c r="I5127">
        <f t="shared" si="886"/>
        <v>0</v>
      </c>
      <c r="J5127" t="str" cm="1">
        <f t="array" ref="J5127">IF(OR(ISNUMBER(SEARCH({"A";"B";"C";"D";"E";"F";"G";"H";"I";"J";"K";"L";"M";"N";"O";"P";"Q";"R";"S";"T";"U";"V";"W";"X";"Y";"Z"},F5127))), "TRUE", "FALSE")</f>
        <v>TRUE</v>
      </c>
      <c r="K5127">
        <f t="shared" si="887"/>
        <v>0</v>
      </c>
      <c r="L5127">
        <f t="shared" si="888"/>
        <v>0</v>
      </c>
      <c r="M5127">
        <f t="shared" si="889"/>
        <v>0</v>
      </c>
      <c r="N5127">
        <f t="shared" si="890"/>
        <v>0</v>
      </c>
      <c r="O5127">
        <f t="shared" si="881"/>
        <v>0</v>
      </c>
      <c r="P5127">
        <f t="shared" si="891"/>
        <v>0</v>
      </c>
    </row>
    <row r="5128" spans="1:16" x14ac:dyDescent="0.45">
      <c r="A5128" t="s">
        <v>4685</v>
      </c>
      <c r="B5128" t="s">
        <v>4686</v>
      </c>
      <c r="C5128" t="s">
        <v>3871</v>
      </c>
      <c r="D5128" s="4" t="str" cm="1">
        <f t="array" ref="D5128">_xlfn.TEXTJOIN("",,_xlfn.LET(_xlpm.a,MID(C5128,_xlfn.SEQUENCE(1,LEN(C5128)),1),IF(ISNUMBER(--_xlpm.a),"",_xlpm.a)))</f>
        <v>_ML_OMNI</v>
      </c>
      <c r="E5128" t="str">
        <f t="shared" si="882"/>
        <v>_ML_OMNI</v>
      </c>
      <c r="F5128" t="str">
        <f t="shared" si="884"/>
        <v>_ML_OMNI</v>
      </c>
      <c r="G5128" t="b">
        <f t="shared" si="883"/>
        <v>0</v>
      </c>
      <c r="H5128">
        <f t="shared" si="885"/>
        <v>0</v>
      </c>
      <c r="I5128">
        <f t="shared" si="886"/>
        <v>0</v>
      </c>
      <c r="J5128" t="str" cm="1">
        <f t="array" ref="J5128">IF(OR(ISNUMBER(SEARCH({"A";"B";"C";"D";"E";"F";"G";"H";"I";"J";"K";"L";"M";"N";"O";"P";"Q";"R";"S";"T";"U";"V";"W";"X";"Y";"Z"},F5128))), "TRUE", "FALSE")</f>
        <v>TRUE</v>
      </c>
      <c r="K5128">
        <f t="shared" si="887"/>
        <v>0</v>
      </c>
      <c r="L5128">
        <f t="shared" si="888"/>
        <v>0</v>
      </c>
      <c r="M5128">
        <f t="shared" si="889"/>
        <v>0</v>
      </c>
      <c r="N5128">
        <f t="shared" si="890"/>
        <v>0</v>
      </c>
      <c r="O5128">
        <f t="shared" si="881"/>
        <v>0</v>
      </c>
      <c r="P5128">
        <f t="shared" si="891"/>
        <v>0</v>
      </c>
    </row>
    <row r="5129" spans="1:16" x14ac:dyDescent="0.45">
      <c r="A5129" t="s">
        <v>4685</v>
      </c>
      <c r="B5129" t="s">
        <v>4686</v>
      </c>
      <c r="C5129" t="s">
        <v>1317</v>
      </c>
      <c r="D5129" s="4" t="str" cm="1">
        <f t="array" ref="D5129">_xlfn.TEXTJOIN("",,_xlfn.LET(_xlpm.a,MID(C5129,_xlfn.SEQUENCE(1,LEN(C5129)),1),IF(ISNUMBER(--_xlpm.a),"",_xlpm.a)))</f>
        <v>_CORONAL_ABDOMEN_PELVIS</v>
      </c>
      <c r="E5129" t="str">
        <f t="shared" si="882"/>
        <v>_CORONAL_ABDOMEN_PELVIS</v>
      </c>
      <c r="F5129" t="str">
        <f t="shared" si="884"/>
        <v>_CORONAL_ABDOMEN_PELVIS</v>
      </c>
      <c r="G5129" t="b">
        <f t="shared" si="883"/>
        <v>1</v>
      </c>
      <c r="H5129">
        <f t="shared" si="885"/>
        <v>0</v>
      </c>
      <c r="I5129">
        <f t="shared" si="886"/>
        <v>0</v>
      </c>
      <c r="J5129" t="str" cm="1">
        <f t="array" ref="J5129">IF(OR(ISNUMBER(SEARCH({"A";"B";"C";"D";"E";"F";"G";"H";"I";"J";"K";"L";"M";"N";"O";"P";"Q";"R";"S";"T";"U";"V";"W";"X";"Y";"Z"},F5129))), "TRUE", "FALSE")</f>
        <v>TRUE</v>
      </c>
      <c r="K5129">
        <f t="shared" si="887"/>
        <v>0</v>
      </c>
      <c r="L5129">
        <f t="shared" si="888"/>
        <v>0</v>
      </c>
      <c r="M5129">
        <f t="shared" si="889"/>
        <v>0</v>
      </c>
      <c r="N5129">
        <f t="shared" si="890"/>
        <v>0</v>
      </c>
      <c r="O5129">
        <f t="shared" si="881"/>
        <v>0</v>
      </c>
      <c r="P5129">
        <f t="shared" si="891"/>
        <v>0</v>
      </c>
    </row>
    <row r="5130" spans="1:16" x14ac:dyDescent="0.45">
      <c r="A5130" t="s">
        <v>4687</v>
      </c>
      <c r="B5130" t="s">
        <v>4688</v>
      </c>
      <c r="C5130" t="s">
        <v>4689</v>
      </c>
      <c r="D5130" s="4" t="str" cm="1">
        <f t="array" ref="D5130">_xlfn.TEXTJOIN("",,_xlfn.LET(_xlpm.a,MID(C5130,_xlfn.SEQUENCE(1,LEN(C5130)),1),IF(ISNUMBER(--_xlpm.a),"",_xlpm.a)))</f>
        <v>_Average</v>
      </c>
      <c r="E5130" t="str">
        <f t="shared" si="882"/>
        <v>_Average</v>
      </c>
      <c r="F5130" t="str">
        <f t="shared" si="884"/>
        <v>_AVERAGE</v>
      </c>
      <c r="G5130" t="b">
        <f t="shared" si="883"/>
        <v>0</v>
      </c>
      <c r="H5130">
        <f t="shared" si="885"/>
        <v>0</v>
      </c>
      <c r="I5130">
        <f t="shared" si="886"/>
        <v>0</v>
      </c>
      <c r="J5130" t="str" cm="1">
        <f t="array" ref="J5130">IF(OR(ISNUMBER(SEARCH({"A";"B";"C";"D";"E";"F";"G";"H";"I";"J";"K";"L";"M";"N";"O";"P";"Q";"R";"S";"T";"U";"V";"W";"X";"Y";"Z"},F5130))), "TRUE", "FALSE")</f>
        <v>TRUE</v>
      </c>
      <c r="K5130">
        <f t="shared" si="887"/>
        <v>0</v>
      </c>
      <c r="L5130">
        <f t="shared" si="888"/>
        <v>0</v>
      </c>
      <c r="M5130">
        <f t="shared" si="889"/>
        <v>0</v>
      </c>
      <c r="N5130">
        <f t="shared" si="890"/>
        <v>0</v>
      </c>
      <c r="O5130">
        <f t="shared" si="881"/>
        <v>0</v>
      </c>
      <c r="P5130">
        <f t="shared" si="891"/>
        <v>0</v>
      </c>
    </row>
    <row r="5131" spans="1:16" x14ac:dyDescent="0.45">
      <c r="A5131" t="s">
        <v>4687</v>
      </c>
      <c r="B5131" t="s">
        <v>4688</v>
      </c>
      <c r="C5131" t="s">
        <v>1794</v>
      </c>
      <c r="D5131" s="4" t="str" cm="1">
        <f t="array" ref="D5131">_xlfn.TEXTJOIN("",,_xlfn.LET(_xlpm.a,MID(C5131,_xlfn.SEQUENCE(1,LEN(C5131)),1),IF(ISNUMBER(--_xlpm.a),"",_xlpm.a)))</f>
        <v>_AXIAL_ABD_PEL_POST_CONTRAST</v>
      </c>
      <c r="E5131" t="str">
        <f t="shared" si="882"/>
        <v>_AXIAL_ABD_PEL_POST_CONTRAST</v>
      </c>
      <c r="F5131" t="str">
        <f t="shared" si="884"/>
        <v>_AXIAL_ABD_PEL_POST_CONTRAST</v>
      </c>
      <c r="G5131" t="b">
        <f t="shared" si="883"/>
        <v>0</v>
      </c>
      <c r="H5131">
        <f t="shared" si="885"/>
        <v>0</v>
      </c>
      <c r="I5131">
        <f t="shared" si="886"/>
        <v>1</v>
      </c>
      <c r="J5131" t="str" cm="1">
        <f t="array" ref="J5131">IF(OR(ISNUMBER(SEARCH({"A";"B";"C";"D";"E";"F";"G";"H";"I";"J";"K";"L";"M";"N";"O";"P";"Q";"R";"S";"T";"U";"V";"W";"X";"Y";"Z"},F5131))), "TRUE", "FALSE")</f>
        <v>TRUE</v>
      </c>
      <c r="K5131">
        <f t="shared" si="887"/>
        <v>0</v>
      </c>
      <c r="L5131">
        <f t="shared" si="888"/>
        <v>0</v>
      </c>
      <c r="M5131">
        <f t="shared" si="889"/>
        <v>0</v>
      </c>
      <c r="N5131">
        <f t="shared" si="890"/>
        <v>0</v>
      </c>
      <c r="O5131">
        <f t="shared" si="881"/>
        <v>0</v>
      </c>
      <c r="P5131">
        <f t="shared" si="891"/>
        <v>0</v>
      </c>
    </row>
    <row r="5132" spans="1:16" x14ac:dyDescent="0.45">
      <c r="A5132" t="s">
        <v>4687</v>
      </c>
      <c r="B5132" t="s">
        <v>4688</v>
      </c>
      <c r="C5132" t="s">
        <v>1614</v>
      </c>
      <c r="D5132" s="4" t="str" cm="1">
        <f t="array" ref="D5132">_xlfn.TEXTJOIN("",,_xlfn.LET(_xlpm.a,MID(C5132,_xlfn.SEQUENCE(1,LEN(C5132)),1),IF(ISNUMBER(--_xlpm.a),"",_xlpm.a)))</f>
        <v>_Reformatted</v>
      </c>
      <c r="E5132" t="str">
        <f t="shared" si="882"/>
        <v>_Reformatted</v>
      </c>
      <c r="F5132" t="str">
        <f t="shared" si="884"/>
        <v>_REFORMATTED</v>
      </c>
      <c r="G5132" t="b">
        <f t="shared" si="883"/>
        <v>1</v>
      </c>
      <c r="H5132">
        <f t="shared" si="885"/>
        <v>0</v>
      </c>
      <c r="I5132">
        <f t="shared" si="886"/>
        <v>0</v>
      </c>
      <c r="J5132" t="str" cm="1">
        <f t="array" ref="J5132">IF(OR(ISNUMBER(SEARCH({"A";"B";"C";"D";"E";"F";"G";"H";"I";"J";"K";"L";"M";"N";"O";"P";"Q";"R";"S";"T";"U";"V";"W";"X";"Y";"Z"},F5132))), "TRUE", "FALSE")</f>
        <v>TRUE</v>
      </c>
      <c r="K5132">
        <f t="shared" si="887"/>
        <v>0</v>
      </c>
      <c r="L5132">
        <f t="shared" si="888"/>
        <v>0</v>
      </c>
      <c r="M5132">
        <f t="shared" si="889"/>
        <v>0</v>
      </c>
      <c r="N5132">
        <f t="shared" si="890"/>
        <v>0</v>
      </c>
      <c r="O5132">
        <f t="shared" si="881"/>
        <v>0</v>
      </c>
      <c r="P5132">
        <f t="shared" si="891"/>
        <v>0</v>
      </c>
    </row>
    <row r="5133" spans="1:16" x14ac:dyDescent="0.45">
      <c r="A5133" t="s">
        <v>4690</v>
      </c>
      <c r="B5133" t="s">
        <v>4691</v>
      </c>
      <c r="C5133" t="s">
        <v>4692</v>
      </c>
      <c r="D5133" s="4" t="str" cm="1">
        <f t="array" ref="D5133">_xlfn.TEXTJOIN("",,_xlfn.LET(_xlpm.a,MID(C5133,_xlfn.SEQUENCE(1,LEN(C5133)),1),IF(ISNUMBER(--_xlpm.a),"",_xlpm.a)))</f>
        <v>_SAG_MM_MIP__ARTERIAL</v>
      </c>
      <c r="E5133" t="str">
        <f t="shared" si="882"/>
        <v>_SAG_MM_MIP_ARTERIAL</v>
      </c>
      <c r="F5133" t="str">
        <f t="shared" si="884"/>
        <v>_SAG_MM_MIP_ARTERIAL</v>
      </c>
      <c r="G5133" t="b">
        <f t="shared" si="883"/>
        <v>1</v>
      </c>
      <c r="H5133">
        <f t="shared" si="885"/>
        <v>0</v>
      </c>
      <c r="I5133">
        <f t="shared" si="886"/>
        <v>0</v>
      </c>
      <c r="J5133" t="str" cm="1">
        <f t="array" ref="J5133">IF(OR(ISNUMBER(SEARCH({"A";"B";"C";"D";"E";"F";"G";"H";"I";"J";"K";"L";"M";"N";"O";"P";"Q";"R";"S";"T";"U";"V";"W";"X";"Y";"Z"},F5133))), "TRUE", "FALSE")</f>
        <v>TRUE</v>
      </c>
      <c r="K5133">
        <f t="shared" si="887"/>
        <v>0</v>
      </c>
      <c r="L5133">
        <f t="shared" si="888"/>
        <v>0</v>
      </c>
      <c r="M5133">
        <f t="shared" si="889"/>
        <v>0</v>
      </c>
      <c r="N5133">
        <f t="shared" si="890"/>
        <v>0</v>
      </c>
      <c r="O5133">
        <f t="shared" si="881"/>
        <v>0</v>
      </c>
      <c r="P5133">
        <f t="shared" si="891"/>
        <v>0</v>
      </c>
    </row>
    <row r="5134" spans="1:16" x14ac:dyDescent="0.45">
      <c r="A5134" t="s">
        <v>4690</v>
      </c>
      <c r="B5134" t="s">
        <v>4691</v>
      </c>
      <c r="C5134" t="s">
        <v>4693</v>
      </c>
      <c r="D5134" s="4" t="str" cm="1">
        <f t="array" ref="D5134">_xlfn.TEXTJOIN("",,_xlfn.LET(_xlpm.a,MID(C5134,_xlfn.SEQUENCE(1,LEN(C5134)),1),IF(ISNUMBER(--_xlpm.a),"",_xlpm.a)))</f>
        <v>_AX__MM__VENOUS</v>
      </c>
      <c r="E5134" t="str">
        <f t="shared" si="882"/>
        <v>_AX_MM_VENOUS</v>
      </c>
      <c r="F5134" t="str">
        <f t="shared" si="884"/>
        <v>_AX_MM_VENOUS</v>
      </c>
      <c r="G5134" t="b">
        <f t="shared" si="883"/>
        <v>0</v>
      </c>
      <c r="H5134">
        <f t="shared" si="885"/>
        <v>0</v>
      </c>
      <c r="I5134">
        <f t="shared" si="886"/>
        <v>1</v>
      </c>
      <c r="J5134" t="str" cm="1">
        <f t="array" ref="J5134">IF(OR(ISNUMBER(SEARCH({"A";"B";"C";"D";"E";"F";"G";"H";"I";"J";"K";"L";"M";"N";"O";"P";"Q";"R";"S";"T";"U";"V";"W";"X";"Y";"Z"},F5134))), "TRUE", "FALSE")</f>
        <v>TRUE</v>
      </c>
      <c r="K5134">
        <f t="shared" si="887"/>
        <v>0</v>
      </c>
      <c r="L5134">
        <f t="shared" si="888"/>
        <v>0</v>
      </c>
      <c r="M5134">
        <f t="shared" si="889"/>
        <v>0</v>
      </c>
      <c r="N5134">
        <f t="shared" si="890"/>
        <v>0</v>
      </c>
      <c r="O5134">
        <f t="shared" si="881"/>
        <v>0</v>
      </c>
      <c r="P5134">
        <f t="shared" si="891"/>
        <v>0</v>
      </c>
    </row>
    <row r="5135" spans="1:16" x14ac:dyDescent="0.45">
      <c r="A5135" t="s">
        <v>4690</v>
      </c>
      <c r="B5135" t="s">
        <v>4691</v>
      </c>
      <c r="C5135" t="s">
        <v>4694</v>
      </c>
      <c r="D5135" s="4" t="str" cm="1">
        <f t="array" ref="D5135">_xlfn.TEXTJOIN("",,_xlfn.LET(_xlpm.a,MID(C5135,_xlfn.SEQUENCE(1,LEN(C5135)),1),IF(ISNUMBER(--_xlpm.a),"",_xlpm.a)))</f>
        <v>_PELVIS_AX_MM_WO</v>
      </c>
      <c r="E5135" t="str">
        <f t="shared" si="882"/>
        <v>_PELVIS_AX_MM_WO</v>
      </c>
      <c r="F5135" t="str">
        <f t="shared" si="884"/>
        <v>_PELVIS_AX_MM_WO</v>
      </c>
      <c r="G5135" t="b">
        <f t="shared" si="883"/>
        <v>0</v>
      </c>
      <c r="H5135">
        <f t="shared" si="885"/>
        <v>0</v>
      </c>
      <c r="I5135">
        <f t="shared" si="886"/>
        <v>1</v>
      </c>
      <c r="J5135" t="str" cm="1">
        <f t="array" ref="J5135">IF(OR(ISNUMBER(SEARCH({"A";"B";"C";"D";"E";"F";"G";"H";"I";"J";"K";"L";"M";"N";"O";"P";"Q";"R";"S";"T";"U";"V";"W";"X";"Y";"Z"},F5135))), "TRUE", "FALSE")</f>
        <v>TRUE</v>
      </c>
      <c r="K5135">
        <f t="shared" si="887"/>
        <v>0</v>
      </c>
      <c r="L5135">
        <f t="shared" si="888"/>
        <v>0</v>
      </c>
      <c r="M5135">
        <f t="shared" si="889"/>
        <v>0</v>
      </c>
      <c r="N5135">
        <f t="shared" si="890"/>
        <v>0</v>
      </c>
      <c r="O5135">
        <f t="shared" si="881"/>
        <v>0</v>
      </c>
      <c r="P5135">
        <f t="shared" si="891"/>
        <v>0</v>
      </c>
    </row>
    <row r="5136" spans="1:16" x14ac:dyDescent="0.45">
      <c r="A5136" t="s">
        <v>4690</v>
      </c>
      <c r="B5136" t="s">
        <v>4691</v>
      </c>
      <c r="C5136" t="s">
        <v>4695</v>
      </c>
      <c r="D5136" s="4" t="str" cm="1">
        <f t="array" ref="D5136">_xlfn.TEXTJOIN("",,_xlfn.LET(_xlpm.a,MID(C5136,_xlfn.SEQUENCE(1,LEN(C5136)),1),IF(ISNUMBER(--_xlpm.a),"",_xlpm.a)))</f>
        <v>_AX_MM__VENOUS</v>
      </c>
      <c r="E5136" t="str">
        <f t="shared" si="882"/>
        <v>_AX_MM_VENOUS</v>
      </c>
      <c r="F5136" t="str">
        <f t="shared" si="884"/>
        <v>_AX_MM_VENOUS</v>
      </c>
      <c r="G5136" t="b">
        <f t="shared" si="883"/>
        <v>0</v>
      </c>
      <c r="H5136">
        <f t="shared" si="885"/>
        <v>0</v>
      </c>
      <c r="I5136">
        <f t="shared" si="886"/>
        <v>1</v>
      </c>
      <c r="J5136" t="str" cm="1">
        <f t="array" ref="J5136">IF(OR(ISNUMBER(SEARCH({"A";"B";"C";"D";"E";"F";"G";"H";"I";"J";"K";"L";"M";"N";"O";"P";"Q";"R";"S";"T";"U";"V";"W";"X";"Y";"Z"},F5136))), "TRUE", "FALSE")</f>
        <v>TRUE</v>
      </c>
      <c r="K5136">
        <f t="shared" si="887"/>
        <v>0</v>
      </c>
      <c r="L5136">
        <f t="shared" si="888"/>
        <v>0</v>
      </c>
      <c r="M5136">
        <f t="shared" si="889"/>
        <v>0</v>
      </c>
      <c r="N5136">
        <f t="shared" si="890"/>
        <v>0</v>
      </c>
      <c r="O5136">
        <f t="shared" si="881"/>
        <v>0</v>
      </c>
      <c r="P5136">
        <f t="shared" si="891"/>
        <v>0</v>
      </c>
    </row>
    <row r="5137" spans="1:16" x14ac:dyDescent="0.45">
      <c r="A5137" t="s">
        <v>4690</v>
      </c>
      <c r="B5137" t="s">
        <v>4691</v>
      </c>
      <c r="C5137" t="s">
        <v>4696</v>
      </c>
      <c r="D5137" s="4" t="str" cm="1">
        <f t="array" ref="D5137">_xlfn.TEXTJOIN("",,_xlfn.LET(_xlpm.a,MID(C5137,_xlfn.SEQUENCE(1,LEN(C5137)),1),IF(ISNUMBER(--_xlpm.a),"",_xlpm.a)))</f>
        <v>_AX_MM_ARTERIAL</v>
      </c>
      <c r="E5137" t="str">
        <f t="shared" si="882"/>
        <v>_AX_MM_ARTERIAL</v>
      </c>
      <c r="F5137" t="str">
        <f t="shared" si="884"/>
        <v>_AX_MM_ARTERIAL</v>
      </c>
      <c r="G5137" t="b">
        <f t="shared" si="883"/>
        <v>0</v>
      </c>
      <c r="H5137">
        <f t="shared" si="885"/>
        <v>0</v>
      </c>
      <c r="I5137">
        <f t="shared" si="886"/>
        <v>1</v>
      </c>
      <c r="J5137" t="str" cm="1">
        <f t="array" ref="J5137">IF(OR(ISNUMBER(SEARCH({"A";"B";"C";"D";"E";"F";"G";"H";"I";"J";"K";"L";"M";"N";"O";"P";"Q";"R";"S";"T";"U";"V";"W";"X";"Y";"Z"},F5137))), "TRUE", "FALSE")</f>
        <v>TRUE</v>
      </c>
      <c r="K5137">
        <f t="shared" si="887"/>
        <v>0</v>
      </c>
      <c r="L5137">
        <f t="shared" si="888"/>
        <v>0</v>
      </c>
      <c r="M5137">
        <f t="shared" si="889"/>
        <v>0</v>
      </c>
      <c r="N5137">
        <f t="shared" si="890"/>
        <v>0</v>
      </c>
      <c r="O5137">
        <f t="shared" ref="O5137:O5200" si="892">IF(AND(ISNUMBER(SEARCH("kidney", LOWER(C5137))), G5137=FALSE, J5137="TRUE"), 1, 0)</f>
        <v>0</v>
      </c>
      <c r="P5137">
        <f t="shared" si="891"/>
        <v>0</v>
      </c>
    </row>
    <row r="5138" spans="1:16" x14ac:dyDescent="0.45">
      <c r="A5138" t="s">
        <v>4690</v>
      </c>
      <c r="B5138" t="s">
        <v>4691</v>
      </c>
      <c r="C5138" t="s">
        <v>4697</v>
      </c>
      <c r="D5138" s="4" t="str" cm="1">
        <f t="array" ref="D5138">_xlfn.TEXTJOIN("",,_xlfn.LET(_xlpm.a,MID(C5138,_xlfn.SEQUENCE(1,LEN(C5138)),1),IF(ISNUMBER(--_xlpm.a),"",_xlpm.a)))</f>
        <v>_AX__MM__ARTERIAL</v>
      </c>
      <c r="E5138" t="str">
        <f t="shared" si="882"/>
        <v>_AX_MM_ARTERIAL</v>
      </c>
      <c r="F5138" t="str">
        <f t="shared" si="884"/>
        <v>_AX_MM_ARTERIAL</v>
      </c>
      <c r="G5138" t="b">
        <f t="shared" si="883"/>
        <v>0</v>
      </c>
      <c r="H5138">
        <f t="shared" si="885"/>
        <v>0</v>
      </c>
      <c r="I5138">
        <f t="shared" si="886"/>
        <v>1</v>
      </c>
      <c r="J5138" t="str" cm="1">
        <f t="array" ref="J5138">IF(OR(ISNUMBER(SEARCH({"A";"B";"C";"D";"E";"F";"G";"H";"I";"J";"K";"L";"M";"N";"O";"P";"Q";"R";"S";"T";"U";"V";"W";"X";"Y";"Z"},F5138))), "TRUE", "FALSE")</f>
        <v>TRUE</v>
      </c>
      <c r="K5138">
        <f t="shared" si="887"/>
        <v>0</v>
      </c>
      <c r="L5138">
        <f t="shared" si="888"/>
        <v>0</v>
      </c>
      <c r="M5138">
        <f t="shared" si="889"/>
        <v>0</v>
      </c>
      <c r="N5138">
        <f t="shared" si="890"/>
        <v>0</v>
      </c>
      <c r="O5138">
        <f t="shared" si="892"/>
        <v>0</v>
      </c>
      <c r="P5138">
        <f t="shared" si="891"/>
        <v>0</v>
      </c>
    </row>
    <row r="5139" spans="1:16" x14ac:dyDescent="0.45">
      <c r="A5139" t="s">
        <v>4690</v>
      </c>
      <c r="B5139" t="s">
        <v>4691</v>
      </c>
      <c r="C5139" t="s">
        <v>4698</v>
      </c>
      <c r="D5139" s="4" t="str" cm="1">
        <f t="array" ref="D5139">_xlfn.TEXTJOIN("",,_xlfn.LET(_xlpm.a,MID(C5139,_xlfn.SEQUENCE(1,LEN(C5139)),1),IF(ISNUMBER(--_xlpm.a),"",_xlpm.a)))</f>
        <v>_SAG_MM_MIP__VENOUS</v>
      </c>
      <c r="E5139" t="str">
        <f t="shared" si="882"/>
        <v>_SAG_MM_MIP_VENOUS</v>
      </c>
      <c r="F5139" t="str">
        <f t="shared" si="884"/>
        <v>_SAG_MM_MIP_VENOUS</v>
      </c>
      <c r="G5139" t="b">
        <f t="shared" si="883"/>
        <v>1</v>
      </c>
      <c r="H5139">
        <f t="shared" si="885"/>
        <v>0</v>
      </c>
      <c r="I5139">
        <f t="shared" si="886"/>
        <v>0</v>
      </c>
      <c r="J5139" t="str" cm="1">
        <f t="array" ref="J5139">IF(OR(ISNUMBER(SEARCH({"A";"B";"C";"D";"E";"F";"G";"H";"I";"J";"K";"L";"M";"N";"O";"P";"Q";"R";"S";"T";"U";"V";"W";"X";"Y";"Z"},F5139))), "TRUE", "FALSE")</f>
        <v>TRUE</v>
      </c>
      <c r="K5139">
        <f t="shared" si="887"/>
        <v>0</v>
      </c>
      <c r="L5139">
        <f t="shared" si="888"/>
        <v>0</v>
      </c>
      <c r="M5139">
        <f t="shared" si="889"/>
        <v>0</v>
      </c>
      <c r="N5139">
        <f t="shared" si="890"/>
        <v>0</v>
      </c>
      <c r="O5139">
        <f t="shared" si="892"/>
        <v>0</v>
      </c>
      <c r="P5139">
        <f t="shared" si="891"/>
        <v>0</v>
      </c>
    </row>
    <row r="5140" spans="1:16" x14ac:dyDescent="0.45">
      <c r="A5140" t="s">
        <v>4690</v>
      </c>
      <c r="B5140" t="s">
        <v>4691</v>
      </c>
      <c r="C5140" t="s">
        <v>4699</v>
      </c>
      <c r="D5140" s="4" t="str" cm="1">
        <f t="array" ref="D5140">_xlfn.TEXTJOIN("",,_xlfn.LET(_xlpm.a,MID(C5140,_xlfn.SEQUENCE(1,LEN(C5140)),1),IF(ISNUMBER(--_xlpm.a),"",_xlpm.a)))</f>
        <v>_COR_MM_MIP__ARTERIAL</v>
      </c>
      <c r="E5140" t="str">
        <f t="shared" si="882"/>
        <v>_COR_MM_MIP_ARTERIAL</v>
      </c>
      <c r="F5140" t="str">
        <f t="shared" si="884"/>
        <v>_COR_MM_MIP_ARTERIAL</v>
      </c>
      <c r="G5140" t="b">
        <f t="shared" si="883"/>
        <v>1</v>
      </c>
      <c r="H5140">
        <f t="shared" si="885"/>
        <v>0</v>
      </c>
      <c r="I5140">
        <f t="shared" si="886"/>
        <v>0</v>
      </c>
      <c r="J5140" t="str" cm="1">
        <f t="array" ref="J5140">IF(OR(ISNUMBER(SEARCH({"A";"B";"C";"D";"E";"F";"G";"H";"I";"J";"K";"L";"M";"N";"O";"P";"Q";"R";"S";"T";"U";"V";"W";"X";"Y";"Z"},F5140))), "TRUE", "FALSE")</f>
        <v>TRUE</v>
      </c>
      <c r="K5140">
        <f t="shared" si="887"/>
        <v>0</v>
      </c>
      <c r="L5140">
        <f t="shared" si="888"/>
        <v>0</v>
      </c>
      <c r="M5140">
        <f t="shared" si="889"/>
        <v>0</v>
      </c>
      <c r="N5140">
        <f t="shared" si="890"/>
        <v>0</v>
      </c>
      <c r="O5140">
        <f t="shared" si="892"/>
        <v>0</v>
      </c>
      <c r="P5140">
        <f t="shared" si="891"/>
        <v>0</v>
      </c>
    </row>
    <row r="5141" spans="1:16" x14ac:dyDescent="0.45">
      <c r="A5141" t="s">
        <v>4690</v>
      </c>
      <c r="B5141" t="s">
        <v>4691</v>
      </c>
      <c r="C5141" t="s">
        <v>4700</v>
      </c>
      <c r="D5141" s="4" t="str" cm="1">
        <f t="array" ref="D5141">_xlfn.TEXTJOIN("",,_xlfn.LET(_xlpm.a,MID(C5141,_xlfn.SEQUENCE(1,LEN(C5141)),1),IF(ISNUMBER(--_xlpm.a),"",_xlpm.a)))</f>
        <v>_AX_MM_WO</v>
      </c>
      <c r="E5141" t="str">
        <f t="shared" si="882"/>
        <v>_AX_MM_WO</v>
      </c>
      <c r="F5141" t="str">
        <f t="shared" si="884"/>
        <v>_AX_MM_WO</v>
      </c>
      <c r="G5141" t="b">
        <f t="shared" si="883"/>
        <v>0</v>
      </c>
      <c r="H5141">
        <f t="shared" si="885"/>
        <v>0</v>
      </c>
      <c r="I5141">
        <f t="shared" si="886"/>
        <v>1</v>
      </c>
      <c r="J5141" t="str" cm="1">
        <f t="array" ref="J5141">IF(OR(ISNUMBER(SEARCH({"A";"B";"C";"D";"E";"F";"G";"H";"I";"J";"K";"L";"M";"N";"O";"P";"Q";"R";"S";"T";"U";"V";"W";"X";"Y";"Z"},F5141))), "TRUE", "FALSE")</f>
        <v>TRUE</v>
      </c>
      <c r="K5141">
        <f t="shared" si="887"/>
        <v>0</v>
      </c>
      <c r="L5141">
        <f t="shared" si="888"/>
        <v>0</v>
      </c>
      <c r="M5141">
        <f t="shared" si="889"/>
        <v>0</v>
      </c>
      <c r="N5141">
        <f t="shared" si="890"/>
        <v>0</v>
      </c>
      <c r="O5141">
        <f t="shared" si="892"/>
        <v>0</v>
      </c>
      <c r="P5141">
        <f t="shared" si="891"/>
        <v>0</v>
      </c>
    </row>
    <row r="5142" spans="1:16" x14ac:dyDescent="0.45">
      <c r="A5142" t="s">
        <v>4690</v>
      </c>
      <c r="B5142" t="s">
        <v>4691</v>
      </c>
      <c r="C5142" t="s">
        <v>4701</v>
      </c>
      <c r="D5142" s="4" t="str" cm="1">
        <f t="array" ref="D5142">_xlfn.TEXTJOIN("",,_xlfn.LET(_xlpm.a,MID(C5142,_xlfn.SEQUENCE(1,LEN(C5142)),1),IF(ISNUMBER(--_xlpm.a),"",_xlpm.a)))</f>
        <v>_COR_MM_MIP__VENOUS</v>
      </c>
      <c r="E5142" t="str">
        <f t="shared" si="882"/>
        <v>_COR_MM_MIP_VENOUS</v>
      </c>
      <c r="F5142" t="str">
        <f t="shared" si="884"/>
        <v>_COR_MM_MIP_VENOUS</v>
      </c>
      <c r="G5142" t="b">
        <f t="shared" si="883"/>
        <v>1</v>
      </c>
      <c r="H5142">
        <f t="shared" si="885"/>
        <v>0</v>
      </c>
      <c r="I5142">
        <f t="shared" si="886"/>
        <v>0</v>
      </c>
      <c r="J5142" t="str" cm="1">
        <f t="array" ref="J5142">IF(OR(ISNUMBER(SEARCH({"A";"B";"C";"D";"E";"F";"G";"H";"I";"J";"K";"L";"M";"N";"O";"P";"Q";"R";"S";"T";"U";"V";"W";"X";"Y";"Z"},F5142))), "TRUE", "FALSE")</f>
        <v>TRUE</v>
      </c>
      <c r="K5142">
        <f t="shared" si="887"/>
        <v>0</v>
      </c>
      <c r="L5142">
        <f t="shared" si="888"/>
        <v>0</v>
      </c>
      <c r="M5142">
        <f t="shared" si="889"/>
        <v>0</v>
      </c>
      <c r="N5142">
        <f t="shared" si="890"/>
        <v>0</v>
      </c>
      <c r="O5142">
        <f t="shared" si="892"/>
        <v>0</v>
      </c>
      <c r="P5142">
        <f t="shared" si="891"/>
        <v>0</v>
      </c>
    </row>
    <row r="5143" spans="1:16" x14ac:dyDescent="0.45">
      <c r="A5143" t="s">
        <v>4702</v>
      </c>
      <c r="B5143" t="s">
        <v>4703</v>
      </c>
      <c r="C5143" t="s">
        <v>354</v>
      </c>
      <c r="D5143" s="4" t="str" cm="1">
        <f t="array" ref="D5143">_xlfn.TEXTJOIN("",,_xlfn.LET(_xlpm.a,MID(C5143,_xlfn.SEQUENCE(1,LEN(C5143)),1),IF(ISNUMBER(--_xlpm.a),"",_xlpm.a)))</f>
        <v>_Lungs__</v>
      </c>
      <c r="E5143" t="str">
        <f t="shared" si="882"/>
        <v>_Lungs_</v>
      </c>
      <c r="F5143" t="str">
        <f t="shared" si="884"/>
        <v>_LUNGS_</v>
      </c>
      <c r="G5143" t="b">
        <f t="shared" si="883"/>
        <v>0</v>
      </c>
      <c r="H5143">
        <f t="shared" si="885"/>
        <v>0</v>
      </c>
      <c r="I5143">
        <f t="shared" si="886"/>
        <v>0</v>
      </c>
      <c r="J5143" t="str" cm="1">
        <f t="array" ref="J5143">IF(OR(ISNUMBER(SEARCH({"A";"B";"C";"D";"E";"F";"G";"H";"I";"J";"K";"L";"M";"N";"O";"P";"Q";"R";"S";"T";"U";"V";"W";"X";"Y";"Z"},F5143))), "TRUE", "FALSE")</f>
        <v>TRUE</v>
      </c>
      <c r="K5143">
        <f t="shared" si="887"/>
        <v>0</v>
      </c>
      <c r="L5143">
        <f t="shared" si="888"/>
        <v>1</v>
      </c>
      <c r="M5143">
        <f t="shared" si="889"/>
        <v>0</v>
      </c>
      <c r="N5143">
        <f t="shared" si="890"/>
        <v>0</v>
      </c>
      <c r="O5143">
        <f t="shared" si="892"/>
        <v>0</v>
      </c>
      <c r="P5143">
        <f t="shared" si="891"/>
        <v>0</v>
      </c>
    </row>
    <row r="5144" spans="1:16" x14ac:dyDescent="0.45">
      <c r="A5144" t="s">
        <v>4702</v>
      </c>
      <c r="B5144" t="s">
        <v>4703</v>
      </c>
      <c r="C5144" t="s">
        <v>355</v>
      </c>
      <c r="D5144" s="4" t="str" cm="1">
        <f t="array" ref="D5144">_xlfn.TEXTJOIN("",,_xlfn.LET(_xlpm.a,MID(C5144,_xlfn.SEQUENCE(1,LEN(C5144)),1),IF(ISNUMBER(--_xlpm.a),"",_xlpm.a)))</f>
        <v>_MPR_COR_PACS</v>
      </c>
      <c r="E5144" t="str">
        <f t="shared" si="882"/>
        <v>_MPR_COR_PACS</v>
      </c>
      <c r="F5144" t="str">
        <f t="shared" si="884"/>
        <v>_MPR_COR_PACS</v>
      </c>
      <c r="G5144" t="b">
        <f t="shared" si="883"/>
        <v>1</v>
      </c>
      <c r="H5144">
        <f t="shared" si="885"/>
        <v>0</v>
      </c>
      <c r="I5144">
        <f t="shared" si="886"/>
        <v>0</v>
      </c>
      <c r="J5144" t="str" cm="1">
        <f t="array" ref="J5144">IF(OR(ISNUMBER(SEARCH({"A";"B";"C";"D";"E";"F";"G";"H";"I";"J";"K";"L";"M";"N";"O";"P";"Q";"R";"S";"T";"U";"V";"W";"X";"Y";"Z"},F5144))), "TRUE", "FALSE")</f>
        <v>TRUE</v>
      </c>
      <c r="K5144">
        <f t="shared" si="887"/>
        <v>0</v>
      </c>
      <c r="L5144">
        <f t="shared" si="888"/>
        <v>0</v>
      </c>
      <c r="M5144">
        <f t="shared" si="889"/>
        <v>0</v>
      </c>
      <c r="N5144">
        <f t="shared" si="890"/>
        <v>0</v>
      </c>
      <c r="O5144">
        <f t="shared" si="892"/>
        <v>0</v>
      </c>
      <c r="P5144">
        <f t="shared" si="891"/>
        <v>0</v>
      </c>
    </row>
    <row r="5145" spans="1:16" x14ac:dyDescent="0.45">
      <c r="A5145" t="s">
        <v>4702</v>
      </c>
      <c r="B5145" t="s">
        <v>4703</v>
      </c>
      <c r="C5145" t="s">
        <v>356</v>
      </c>
      <c r="D5145" s="4" t="str" cm="1">
        <f t="array" ref="D5145">_xlfn.TEXTJOIN("",,_xlfn.LET(_xlpm.a,MID(C5145,_xlfn.SEQUENCE(1,LEN(C5145)),1),IF(ISNUMBER(--_xlpm.a),"",_xlpm.a)))</f>
        <v>_Kidney_Delay</v>
      </c>
      <c r="E5145" t="str">
        <f t="shared" si="882"/>
        <v>_Kidney_Delay</v>
      </c>
      <c r="F5145" t="str">
        <f t="shared" si="884"/>
        <v>_KIDNEY_DELAY</v>
      </c>
      <c r="G5145" t="b">
        <f t="shared" si="883"/>
        <v>0</v>
      </c>
      <c r="H5145">
        <f t="shared" si="885"/>
        <v>0</v>
      </c>
      <c r="I5145">
        <f t="shared" si="886"/>
        <v>0</v>
      </c>
      <c r="J5145" t="str" cm="1">
        <f t="array" ref="J5145">IF(OR(ISNUMBER(SEARCH({"A";"B";"C";"D";"E";"F";"G";"H";"I";"J";"K";"L";"M";"N";"O";"P";"Q";"R";"S";"T";"U";"V";"W";"X";"Y";"Z"},F5145))), "TRUE", "FALSE")</f>
        <v>TRUE</v>
      </c>
      <c r="K5145">
        <f t="shared" si="887"/>
        <v>0</v>
      </c>
      <c r="L5145">
        <f t="shared" si="888"/>
        <v>0</v>
      </c>
      <c r="M5145">
        <f t="shared" si="889"/>
        <v>0</v>
      </c>
      <c r="N5145">
        <f t="shared" si="890"/>
        <v>0</v>
      </c>
      <c r="O5145">
        <f t="shared" si="892"/>
        <v>1</v>
      </c>
      <c r="P5145">
        <f t="shared" si="891"/>
        <v>0</v>
      </c>
    </row>
    <row r="5146" spans="1:16" x14ac:dyDescent="0.45">
      <c r="A5146" t="s">
        <v>4702</v>
      </c>
      <c r="B5146" t="s">
        <v>4703</v>
      </c>
      <c r="C5146" t="s">
        <v>357</v>
      </c>
      <c r="D5146" s="4" t="str" cm="1">
        <f t="array" ref="D5146">_xlfn.TEXTJOIN("",,_xlfn.LET(_xlpm.a,MID(C5146,_xlfn.SEQUENCE(1,LEN(C5146)),1),IF(ISNUMBER(--_xlpm.a),"",_xlpm.a)))</f>
        <v>_Abd_Pelvis__</v>
      </c>
      <c r="E5146" t="str">
        <f t="shared" si="882"/>
        <v>_Abd_Pelvis_</v>
      </c>
      <c r="F5146" t="str">
        <f t="shared" si="884"/>
        <v>_ABD_PELVIS_</v>
      </c>
      <c r="G5146" t="b">
        <f t="shared" si="883"/>
        <v>0</v>
      </c>
      <c r="H5146">
        <f t="shared" si="885"/>
        <v>1</v>
      </c>
      <c r="I5146">
        <f t="shared" si="886"/>
        <v>0</v>
      </c>
      <c r="J5146" t="str" cm="1">
        <f t="array" ref="J5146">IF(OR(ISNUMBER(SEARCH({"A";"B";"C";"D";"E";"F";"G";"H";"I";"J";"K";"L";"M";"N";"O";"P";"Q";"R";"S";"T";"U";"V";"W";"X";"Y";"Z"},F5146))), "TRUE", "FALSE")</f>
        <v>TRUE</v>
      </c>
      <c r="K5146">
        <f t="shared" si="887"/>
        <v>0</v>
      </c>
      <c r="L5146">
        <f t="shared" si="888"/>
        <v>0</v>
      </c>
      <c r="M5146">
        <f t="shared" si="889"/>
        <v>0</v>
      </c>
      <c r="N5146">
        <f t="shared" si="890"/>
        <v>0</v>
      </c>
      <c r="O5146">
        <f t="shared" si="892"/>
        <v>0</v>
      </c>
      <c r="P5146">
        <f t="shared" si="891"/>
        <v>0</v>
      </c>
    </row>
    <row r="5147" spans="1:16" x14ac:dyDescent="0.45">
      <c r="A5147" t="s">
        <v>4704</v>
      </c>
      <c r="B5147" t="s">
        <v>4705</v>
      </c>
      <c r="C5147" t="s">
        <v>4706</v>
      </c>
      <c r="D5147" s="4" t="str" cm="1">
        <f t="array" ref="D5147">_xlfn.TEXTJOIN("",,_xlfn.LET(_xlpm.a,MID(C5147,_xlfn.SEQUENCE(1,LEN(C5147)),1),IF(ISNUMBER(--_xlpm.a),"",_xlpm.a)))</f>
        <v>_Reformatted</v>
      </c>
      <c r="E5147" t="str">
        <f t="shared" si="882"/>
        <v>_Reformatted</v>
      </c>
      <c r="F5147" t="str">
        <f t="shared" si="884"/>
        <v>_REFORMATTED</v>
      </c>
      <c r="G5147" t="b">
        <f t="shared" si="883"/>
        <v>1</v>
      </c>
      <c r="H5147">
        <f t="shared" si="885"/>
        <v>0</v>
      </c>
      <c r="I5147">
        <f t="shared" si="886"/>
        <v>0</v>
      </c>
      <c r="J5147" t="str" cm="1">
        <f t="array" ref="J5147">IF(OR(ISNUMBER(SEARCH({"A";"B";"C";"D";"E";"F";"G";"H";"I";"J";"K";"L";"M";"N";"O";"P";"Q";"R";"S";"T";"U";"V";"W";"X";"Y";"Z"},F5147))), "TRUE", "FALSE")</f>
        <v>TRUE</v>
      </c>
      <c r="K5147">
        <f t="shared" si="887"/>
        <v>0</v>
      </c>
      <c r="L5147">
        <f t="shared" si="888"/>
        <v>0</v>
      </c>
      <c r="M5147">
        <f t="shared" si="889"/>
        <v>0</v>
      </c>
      <c r="N5147">
        <f t="shared" si="890"/>
        <v>0</v>
      </c>
      <c r="O5147">
        <f t="shared" si="892"/>
        <v>0</v>
      </c>
      <c r="P5147">
        <f t="shared" si="891"/>
        <v>0</v>
      </c>
    </row>
    <row r="5148" spans="1:16" x14ac:dyDescent="0.45">
      <c r="A5148" t="s">
        <v>4707</v>
      </c>
      <c r="B5148" t="s">
        <v>4708</v>
      </c>
      <c r="C5148" t="s">
        <v>1423</v>
      </c>
      <c r="D5148" s="4" t="str" cm="1">
        <f t="array" ref="D5148">_xlfn.TEXTJOIN("",,_xlfn.LET(_xlpm.a,MID(C5148,_xlfn.SEQUENCE(1,LEN(C5148)),1),IF(ISNUMBER(--_xlpm.a),"",_xlpm.a)))</f>
        <v>_BONE____Bf</v>
      </c>
      <c r="E5148" t="str">
        <f t="shared" si="882"/>
        <v>_BONE_Bf</v>
      </c>
      <c r="F5148" t="str">
        <f t="shared" si="884"/>
        <v>_BONE_BF</v>
      </c>
      <c r="G5148" t="b">
        <f t="shared" si="883"/>
        <v>0</v>
      </c>
      <c r="H5148">
        <f t="shared" si="885"/>
        <v>0</v>
      </c>
      <c r="I5148">
        <f t="shared" si="886"/>
        <v>0</v>
      </c>
      <c r="J5148" t="str" cm="1">
        <f t="array" ref="J5148">IF(OR(ISNUMBER(SEARCH({"A";"B";"C";"D";"E";"F";"G";"H";"I";"J";"K";"L";"M";"N";"O";"P";"Q";"R";"S";"T";"U";"V";"W";"X";"Y";"Z"},F5148))), "TRUE", "FALSE")</f>
        <v>TRUE</v>
      </c>
      <c r="K5148">
        <f t="shared" si="887"/>
        <v>0</v>
      </c>
      <c r="L5148">
        <f t="shared" si="888"/>
        <v>0</v>
      </c>
      <c r="M5148">
        <f t="shared" si="889"/>
        <v>0</v>
      </c>
      <c r="N5148">
        <f t="shared" si="890"/>
        <v>1</v>
      </c>
      <c r="O5148">
        <f t="shared" si="892"/>
        <v>0</v>
      </c>
      <c r="P5148">
        <f t="shared" si="891"/>
        <v>0</v>
      </c>
    </row>
    <row r="5149" spans="1:16" x14ac:dyDescent="0.45">
      <c r="A5149" t="s">
        <v>4707</v>
      </c>
      <c r="B5149" t="s">
        <v>4708</v>
      </c>
      <c r="C5149" t="s">
        <v>1425</v>
      </c>
      <c r="D5149" s="4" t="str" cm="1">
        <f t="array" ref="D5149">_xlfn.TEXTJOIN("",,_xlfn.LET(_xlpm.a,MID(C5149,_xlfn.SEQUENCE(1,LEN(C5149)),1),IF(ISNUMBER(--_xlpm.a),"",_xlpm.a)))</f>
        <v>_AbdomenPelvis_____Bf</v>
      </c>
      <c r="E5149" t="str">
        <f t="shared" si="882"/>
        <v>_AbdomenPelvis_Bf</v>
      </c>
      <c r="F5149" t="str">
        <f t="shared" si="884"/>
        <v>_ABDOMENPELVIS_BF</v>
      </c>
      <c r="G5149" t="b">
        <f t="shared" si="883"/>
        <v>0</v>
      </c>
      <c r="H5149">
        <f t="shared" si="885"/>
        <v>1</v>
      </c>
      <c r="I5149">
        <f t="shared" si="886"/>
        <v>0</v>
      </c>
      <c r="J5149" t="str" cm="1">
        <f t="array" ref="J5149">IF(OR(ISNUMBER(SEARCH({"A";"B";"C";"D";"E";"F";"G";"H";"I";"J";"K";"L";"M";"N";"O";"P";"Q";"R";"S";"T";"U";"V";"W";"X";"Y";"Z"},F5149))), "TRUE", "FALSE")</f>
        <v>TRUE</v>
      </c>
      <c r="K5149">
        <f t="shared" si="887"/>
        <v>0</v>
      </c>
      <c r="L5149">
        <f t="shared" si="888"/>
        <v>0</v>
      </c>
      <c r="M5149">
        <f t="shared" si="889"/>
        <v>0</v>
      </c>
      <c r="N5149">
        <f t="shared" si="890"/>
        <v>0</v>
      </c>
      <c r="O5149">
        <f t="shared" si="892"/>
        <v>0</v>
      </c>
      <c r="P5149">
        <f t="shared" si="891"/>
        <v>0</v>
      </c>
    </row>
    <row r="5150" spans="1:16" x14ac:dyDescent="0.45">
      <c r="A5150" t="s">
        <v>4707</v>
      </c>
      <c r="B5150" t="s">
        <v>4708</v>
      </c>
      <c r="C5150" t="s">
        <v>4684</v>
      </c>
      <c r="D5150" s="4" t="str" cm="1">
        <f t="array" ref="D5150">_xlfn.TEXTJOIN("",,_xlfn.LET(_xlpm.a,MID(C5150,_xlfn.SEQUENCE(1,LEN(C5150)),1),IF(ISNUMBER(--_xlpm.a),"",_xlpm.a)))</f>
        <v>_Lung_____Bf</v>
      </c>
      <c r="E5150" t="str">
        <f t="shared" si="882"/>
        <v>_Lung_Bf</v>
      </c>
      <c r="F5150" t="str">
        <f t="shared" si="884"/>
        <v>_LUNG_BF</v>
      </c>
      <c r="G5150" t="b">
        <f t="shared" si="883"/>
        <v>0</v>
      </c>
      <c r="H5150">
        <f t="shared" si="885"/>
        <v>0</v>
      </c>
      <c r="I5150">
        <f t="shared" si="886"/>
        <v>0</v>
      </c>
      <c r="J5150" t="str" cm="1">
        <f t="array" ref="J5150">IF(OR(ISNUMBER(SEARCH({"A";"B";"C";"D";"E";"F";"G";"H";"I";"J";"K";"L";"M";"N";"O";"P";"Q";"R";"S";"T";"U";"V";"W";"X";"Y";"Z"},F5150))), "TRUE", "FALSE")</f>
        <v>TRUE</v>
      </c>
      <c r="K5150">
        <f t="shared" si="887"/>
        <v>0</v>
      </c>
      <c r="L5150">
        <f t="shared" si="888"/>
        <v>1</v>
      </c>
      <c r="M5150">
        <f t="shared" si="889"/>
        <v>0</v>
      </c>
      <c r="N5150">
        <f t="shared" si="890"/>
        <v>0</v>
      </c>
      <c r="O5150">
        <f t="shared" si="892"/>
        <v>0</v>
      </c>
      <c r="P5150">
        <f t="shared" si="891"/>
        <v>0</v>
      </c>
    </row>
    <row r="5151" spans="1:16" x14ac:dyDescent="0.45">
      <c r="A5151" t="s">
        <v>4707</v>
      </c>
      <c r="B5151" t="s">
        <v>4709</v>
      </c>
      <c r="C5151" t="s">
        <v>1425</v>
      </c>
      <c r="D5151" s="4" t="str" cm="1">
        <f t="array" ref="D5151">_xlfn.TEXTJOIN("",,_xlfn.LET(_xlpm.a,MID(C5151,_xlfn.SEQUENCE(1,LEN(C5151)),1),IF(ISNUMBER(--_xlpm.a),"",_xlpm.a)))</f>
        <v>_AbdomenPelvis_____Bf</v>
      </c>
      <c r="E5151" t="str">
        <f t="shared" si="882"/>
        <v>_AbdomenPelvis_Bf</v>
      </c>
      <c r="F5151" t="str">
        <f t="shared" si="884"/>
        <v>_ABDOMENPELVIS_BF</v>
      </c>
      <c r="G5151" t="b">
        <f t="shared" si="883"/>
        <v>0</v>
      </c>
      <c r="H5151">
        <f t="shared" si="885"/>
        <v>1</v>
      </c>
      <c r="I5151">
        <f t="shared" si="886"/>
        <v>0</v>
      </c>
      <c r="J5151" t="str" cm="1">
        <f t="array" ref="J5151">IF(OR(ISNUMBER(SEARCH({"A";"B";"C";"D";"E";"F";"G";"H";"I";"J";"K";"L";"M";"N";"O";"P";"Q";"R";"S";"T";"U";"V";"W";"X";"Y";"Z"},F5151))), "TRUE", "FALSE")</f>
        <v>TRUE</v>
      </c>
      <c r="K5151">
        <f t="shared" si="887"/>
        <v>0</v>
      </c>
      <c r="L5151">
        <f t="shared" si="888"/>
        <v>0</v>
      </c>
      <c r="M5151">
        <f t="shared" si="889"/>
        <v>0</v>
      </c>
      <c r="N5151">
        <f t="shared" si="890"/>
        <v>0</v>
      </c>
      <c r="O5151">
        <f t="shared" si="892"/>
        <v>0</v>
      </c>
      <c r="P5151">
        <f t="shared" si="891"/>
        <v>0</v>
      </c>
    </row>
    <row r="5152" spans="1:16" x14ac:dyDescent="0.45">
      <c r="A5152" t="s">
        <v>4707</v>
      </c>
      <c r="B5152" t="s">
        <v>4709</v>
      </c>
      <c r="C5152" t="s">
        <v>2910</v>
      </c>
      <c r="D5152" s="4" t="str" cm="1">
        <f t="array" ref="D5152">_xlfn.TEXTJOIN("",,_xlfn.LET(_xlpm.a,MID(C5152,_xlfn.SEQUENCE(1,LEN(C5152)),1),IF(ISNUMBER(--_xlpm.a),"",_xlpm.a)))</f>
        <v>_BONE____Bf</v>
      </c>
      <c r="E5152" t="str">
        <f t="shared" si="882"/>
        <v>_BONE_Bf</v>
      </c>
      <c r="F5152" t="str">
        <f t="shared" si="884"/>
        <v>_BONE_BF</v>
      </c>
      <c r="G5152" t="b">
        <f t="shared" si="883"/>
        <v>0</v>
      </c>
      <c r="H5152">
        <f t="shared" si="885"/>
        <v>0</v>
      </c>
      <c r="I5152">
        <f t="shared" si="886"/>
        <v>0</v>
      </c>
      <c r="J5152" t="str" cm="1">
        <f t="array" ref="J5152">IF(OR(ISNUMBER(SEARCH({"A";"B";"C";"D";"E";"F";"G";"H";"I";"J";"K";"L";"M";"N";"O";"P";"Q";"R";"S";"T";"U";"V";"W";"X";"Y";"Z"},F5152))), "TRUE", "FALSE")</f>
        <v>TRUE</v>
      </c>
      <c r="K5152">
        <f t="shared" si="887"/>
        <v>0</v>
      </c>
      <c r="L5152">
        <f t="shared" si="888"/>
        <v>0</v>
      </c>
      <c r="M5152">
        <f t="shared" si="889"/>
        <v>0</v>
      </c>
      <c r="N5152">
        <f t="shared" si="890"/>
        <v>1</v>
      </c>
      <c r="O5152">
        <f t="shared" si="892"/>
        <v>0</v>
      </c>
      <c r="P5152">
        <f t="shared" si="891"/>
        <v>0</v>
      </c>
    </row>
    <row r="5153" spans="1:16" x14ac:dyDescent="0.45">
      <c r="A5153" t="s">
        <v>4707</v>
      </c>
      <c r="B5153" t="s">
        <v>4709</v>
      </c>
      <c r="C5153" t="s">
        <v>1424</v>
      </c>
      <c r="D5153" s="4" t="str" cm="1">
        <f t="array" ref="D5153">_xlfn.TEXTJOIN("",,_xlfn.LET(_xlpm.a,MID(C5153,_xlfn.SEQUENCE(1,LEN(C5153)),1),IF(ISNUMBER(--_xlpm.a),"",_xlpm.a)))</f>
        <v>_Lung_____Bf</v>
      </c>
      <c r="E5153" t="str">
        <f t="shared" si="882"/>
        <v>_Lung_Bf</v>
      </c>
      <c r="F5153" t="str">
        <f t="shared" si="884"/>
        <v>_LUNG_BF</v>
      </c>
      <c r="G5153" t="b">
        <f t="shared" si="883"/>
        <v>0</v>
      </c>
      <c r="H5153">
        <f t="shared" si="885"/>
        <v>0</v>
      </c>
      <c r="I5153">
        <f t="shared" si="886"/>
        <v>0</v>
      </c>
      <c r="J5153" t="str" cm="1">
        <f t="array" ref="J5153">IF(OR(ISNUMBER(SEARCH({"A";"B";"C";"D";"E";"F";"G";"H";"I";"J";"K";"L";"M";"N";"O";"P";"Q";"R";"S";"T";"U";"V";"W";"X";"Y";"Z"},F5153))), "TRUE", "FALSE")</f>
        <v>TRUE</v>
      </c>
      <c r="K5153">
        <f t="shared" si="887"/>
        <v>0</v>
      </c>
      <c r="L5153">
        <f t="shared" si="888"/>
        <v>1</v>
      </c>
      <c r="M5153">
        <f t="shared" si="889"/>
        <v>0</v>
      </c>
      <c r="N5153">
        <f t="shared" si="890"/>
        <v>0</v>
      </c>
      <c r="O5153">
        <f t="shared" si="892"/>
        <v>0</v>
      </c>
      <c r="P5153">
        <f t="shared" si="891"/>
        <v>0</v>
      </c>
    </row>
    <row r="5154" spans="1:16" x14ac:dyDescent="0.45">
      <c r="A5154" t="s">
        <v>4707</v>
      </c>
      <c r="B5154" t="s">
        <v>4709</v>
      </c>
      <c r="C5154" t="s">
        <v>2907</v>
      </c>
      <c r="D5154" s="4" t="str" cm="1">
        <f t="array" ref="D5154">_xlfn.TEXTJOIN("",,_xlfn.LET(_xlpm.a,MID(C5154,_xlfn.SEQUENCE(1,LEN(C5154)),1),IF(ISNUMBER(--_xlpm.a),"",_xlpm.a)))</f>
        <v>_Delay_Renal_____Bf</v>
      </c>
      <c r="E5154" t="str">
        <f t="shared" si="882"/>
        <v>_Delay_Renal_Bf</v>
      </c>
      <c r="F5154" t="str">
        <f t="shared" si="884"/>
        <v>_DELAY_RENAL_BF</v>
      </c>
      <c r="G5154" t="b">
        <f t="shared" si="883"/>
        <v>0</v>
      </c>
      <c r="H5154">
        <f t="shared" si="885"/>
        <v>0</v>
      </c>
      <c r="I5154">
        <f t="shared" si="886"/>
        <v>0</v>
      </c>
      <c r="J5154" t="str" cm="1">
        <f t="array" ref="J5154">IF(OR(ISNUMBER(SEARCH({"A";"B";"C";"D";"E";"F";"G";"H";"I";"J";"K";"L";"M";"N";"O";"P";"Q";"R";"S";"T";"U";"V";"W";"X";"Y";"Z"},F5154))), "TRUE", "FALSE")</f>
        <v>TRUE</v>
      </c>
      <c r="K5154">
        <f t="shared" si="887"/>
        <v>0</v>
      </c>
      <c r="L5154">
        <f t="shared" si="888"/>
        <v>0</v>
      </c>
      <c r="M5154">
        <f t="shared" si="889"/>
        <v>0</v>
      </c>
      <c r="N5154">
        <f t="shared" si="890"/>
        <v>0</v>
      </c>
      <c r="O5154">
        <f t="shared" si="892"/>
        <v>0</v>
      </c>
      <c r="P5154">
        <f t="shared" si="891"/>
        <v>0</v>
      </c>
    </row>
    <row r="5155" spans="1:16" x14ac:dyDescent="0.45">
      <c r="A5155" t="s">
        <v>4710</v>
      </c>
      <c r="B5155" t="s">
        <v>4711</v>
      </c>
      <c r="C5155" t="s">
        <v>540</v>
      </c>
      <c r="D5155" s="4" t="str" cm="1">
        <f t="array" ref="D5155">_xlfn.TEXTJOIN("",,_xlfn.LET(_xlpm.a,MID(C5155,_xlfn.SEQUENCE(1,LEN(C5155)),1),IF(ISNUMBER(--_xlpm.a),"",_xlpm.a)))</f>
        <v>_SAGITTAL_ABDOMEN_PELVIS</v>
      </c>
      <c r="E5155" t="str">
        <f t="shared" si="882"/>
        <v>_SAGITTAL_ABDOMEN_PELVIS</v>
      </c>
      <c r="F5155" t="str">
        <f t="shared" si="884"/>
        <v>_SAGITTAL_ABDOMEN_PELVIS</v>
      </c>
      <c r="G5155" t="b">
        <f t="shared" si="883"/>
        <v>1</v>
      </c>
      <c r="H5155">
        <f t="shared" si="885"/>
        <v>0</v>
      </c>
      <c r="I5155">
        <f t="shared" si="886"/>
        <v>0</v>
      </c>
      <c r="J5155" t="str" cm="1">
        <f t="array" ref="J5155">IF(OR(ISNUMBER(SEARCH({"A";"B";"C";"D";"E";"F";"G";"H";"I";"J";"K";"L";"M";"N";"O";"P";"Q";"R";"S";"T";"U";"V";"W";"X";"Y";"Z"},F5155))), "TRUE", "FALSE")</f>
        <v>TRUE</v>
      </c>
      <c r="K5155">
        <f t="shared" si="887"/>
        <v>0</v>
      </c>
      <c r="L5155">
        <f t="shared" si="888"/>
        <v>0</v>
      </c>
      <c r="M5155">
        <f t="shared" si="889"/>
        <v>0</v>
      </c>
      <c r="N5155">
        <f t="shared" si="890"/>
        <v>0</v>
      </c>
      <c r="O5155">
        <f t="shared" si="892"/>
        <v>0</v>
      </c>
      <c r="P5155">
        <f t="shared" si="891"/>
        <v>0</v>
      </c>
    </row>
    <row r="5156" spans="1:16" x14ac:dyDescent="0.45">
      <c r="A5156" t="s">
        <v>4710</v>
      </c>
      <c r="B5156" t="s">
        <v>4711</v>
      </c>
      <c r="C5156" t="s">
        <v>438</v>
      </c>
      <c r="D5156" s="4" t="str" cm="1">
        <f t="array" ref="D5156">_xlfn.TEXTJOIN("",,_xlfn.LET(_xlpm.a,MID(C5156,_xlfn.SEQUENCE(1,LEN(C5156)),1),IF(ISNUMBER(--_xlpm.a),"",_xlpm.a)))</f>
        <v>_ML_OMNI</v>
      </c>
      <c r="E5156" t="str">
        <f t="shared" si="882"/>
        <v>_ML_OMNI</v>
      </c>
      <c r="F5156" t="str">
        <f t="shared" si="884"/>
        <v>_ML_OMNI</v>
      </c>
      <c r="G5156" t="b">
        <f t="shared" si="883"/>
        <v>0</v>
      </c>
      <c r="H5156">
        <f t="shared" si="885"/>
        <v>0</v>
      </c>
      <c r="I5156">
        <f t="shared" si="886"/>
        <v>0</v>
      </c>
      <c r="J5156" t="str" cm="1">
        <f t="array" ref="J5156">IF(OR(ISNUMBER(SEARCH({"A";"B";"C";"D";"E";"F";"G";"H";"I";"J";"K";"L";"M";"N";"O";"P";"Q";"R";"S";"T";"U";"V";"W";"X";"Y";"Z"},F5156))), "TRUE", "FALSE")</f>
        <v>TRUE</v>
      </c>
      <c r="K5156">
        <f t="shared" si="887"/>
        <v>0</v>
      </c>
      <c r="L5156">
        <f t="shared" si="888"/>
        <v>0</v>
      </c>
      <c r="M5156">
        <f t="shared" si="889"/>
        <v>0</v>
      </c>
      <c r="N5156">
        <f t="shared" si="890"/>
        <v>0</v>
      </c>
      <c r="O5156">
        <f t="shared" si="892"/>
        <v>0</v>
      </c>
      <c r="P5156">
        <f t="shared" si="891"/>
        <v>0</v>
      </c>
    </row>
    <row r="5157" spans="1:16" x14ac:dyDescent="0.45">
      <c r="A5157" t="s">
        <v>4710</v>
      </c>
      <c r="B5157" t="s">
        <v>4711</v>
      </c>
      <c r="C5157" t="s">
        <v>15</v>
      </c>
      <c r="D5157" s="4" t="str" cm="1">
        <f t="array" ref="D5157">_xlfn.TEXTJOIN("",,_xlfn.LET(_xlpm.a,MID(C5157,_xlfn.SEQUENCE(1,LEN(C5157)),1),IF(ISNUMBER(--_xlpm.a),"",_xlpm.a)))</f>
        <v>Unknown</v>
      </c>
      <c r="E5157" t="str">
        <f t="shared" si="882"/>
        <v>Unknown</v>
      </c>
      <c r="F5157" t="str">
        <f t="shared" si="884"/>
        <v>UNKNOWN</v>
      </c>
      <c r="G5157" t="b">
        <f t="shared" si="883"/>
        <v>1</v>
      </c>
      <c r="H5157">
        <f t="shared" si="885"/>
        <v>0</v>
      </c>
      <c r="I5157">
        <f t="shared" si="886"/>
        <v>0</v>
      </c>
      <c r="J5157" t="str" cm="1">
        <f t="array" ref="J5157">IF(OR(ISNUMBER(SEARCH({"A";"B";"C";"D";"E";"F";"G";"H";"I";"J";"K";"L";"M";"N";"O";"P";"Q";"R";"S";"T";"U";"V";"W";"X";"Y";"Z"},F5157))), "TRUE", "FALSE")</f>
        <v>TRUE</v>
      </c>
      <c r="K5157">
        <f t="shared" si="887"/>
        <v>0</v>
      </c>
      <c r="L5157">
        <f t="shared" si="888"/>
        <v>0</v>
      </c>
      <c r="M5157">
        <f t="shared" si="889"/>
        <v>0</v>
      </c>
      <c r="N5157">
        <f t="shared" si="890"/>
        <v>0</v>
      </c>
      <c r="O5157">
        <f t="shared" si="892"/>
        <v>0</v>
      </c>
      <c r="P5157">
        <f t="shared" si="891"/>
        <v>0</v>
      </c>
    </row>
    <row r="5158" spans="1:16" x14ac:dyDescent="0.45">
      <c r="A5158" t="s">
        <v>4710</v>
      </c>
      <c r="B5158" t="s">
        <v>4711</v>
      </c>
      <c r="C5158" t="s">
        <v>1594</v>
      </c>
      <c r="D5158" s="4" t="str" cm="1">
        <f t="array" ref="D5158">_xlfn.TEXTJOIN("",,_xlfn.LET(_xlpm.a,MID(C5158,_xlfn.SEQUENCE(1,LEN(C5158)),1),IF(ISNUMBER(--_xlpm.a),"",_xlpm.a)))</f>
        <v>_CORONAL_ABDOMEN_PELVIS</v>
      </c>
      <c r="E5158" t="str">
        <f t="shared" si="882"/>
        <v>_CORONAL_ABDOMEN_PELVIS</v>
      </c>
      <c r="F5158" t="str">
        <f t="shared" si="884"/>
        <v>_CORONAL_ABDOMEN_PELVIS</v>
      </c>
      <c r="G5158" t="b">
        <f t="shared" si="883"/>
        <v>1</v>
      </c>
      <c r="H5158">
        <f t="shared" si="885"/>
        <v>0</v>
      </c>
      <c r="I5158">
        <f t="shared" si="886"/>
        <v>0</v>
      </c>
      <c r="J5158" t="str" cm="1">
        <f t="array" ref="J5158">IF(OR(ISNUMBER(SEARCH({"A";"B";"C";"D";"E";"F";"G";"H";"I";"J";"K";"L";"M";"N";"O";"P";"Q";"R";"S";"T";"U";"V";"W";"X";"Y";"Z"},F5158))), "TRUE", "FALSE")</f>
        <v>TRUE</v>
      </c>
      <c r="K5158">
        <f t="shared" si="887"/>
        <v>0</v>
      </c>
      <c r="L5158">
        <f t="shared" si="888"/>
        <v>0</v>
      </c>
      <c r="M5158">
        <f t="shared" si="889"/>
        <v>0</v>
      </c>
      <c r="N5158">
        <f t="shared" si="890"/>
        <v>0</v>
      </c>
      <c r="O5158">
        <f t="shared" si="892"/>
        <v>0</v>
      </c>
      <c r="P5158">
        <f t="shared" si="891"/>
        <v>0</v>
      </c>
    </row>
    <row r="5159" spans="1:16" x14ac:dyDescent="0.45">
      <c r="A5159" t="s">
        <v>4712</v>
      </c>
      <c r="B5159" t="s">
        <v>4713</v>
      </c>
      <c r="C5159" t="s">
        <v>4714</v>
      </c>
      <c r="D5159" s="4" t="str" cm="1">
        <f t="array" ref="D5159">_xlfn.TEXTJOIN("",,_xlfn.LET(_xlpm.a,MID(C5159,_xlfn.SEQUENCE(1,LEN(C5159)),1),IF(ISNUMBER(--_xlpm.a),"",_xlpm.a)))</f>
        <v>_Add_mm___Bs</v>
      </c>
      <c r="E5159" t="str">
        <f t="shared" si="882"/>
        <v>_Add_mm_Bs</v>
      </c>
      <c r="F5159" t="str">
        <f t="shared" si="884"/>
        <v>_ADD_MM_BS</v>
      </c>
      <c r="G5159" t="b">
        <f t="shared" si="883"/>
        <v>0</v>
      </c>
      <c r="H5159">
        <f t="shared" si="885"/>
        <v>0</v>
      </c>
      <c r="I5159">
        <f t="shared" si="886"/>
        <v>0</v>
      </c>
      <c r="J5159" t="str" cm="1">
        <f t="array" ref="J5159">IF(OR(ISNUMBER(SEARCH({"A";"B";"C";"D";"E";"F";"G";"H";"I";"J";"K";"L";"M";"N";"O";"P";"Q";"R";"S";"T";"U";"V";"W";"X";"Y";"Z"},F5159))), "TRUE", "FALSE")</f>
        <v>TRUE</v>
      </c>
      <c r="K5159">
        <f t="shared" si="887"/>
        <v>0</v>
      </c>
      <c r="L5159">
        <f t="shared" si="888"/>
        <v>0</v>
      </c>
      <c r="M5159">
        <f t="shared" si="889"/>
        <v>0</v>
      </c>
      <c r="N5159">
        <f t="shared" si="890"/>
        <v>0</v>
      </c>
      <c r="O5159">
        <f t="shared" si="892"/>
        <v>0</v>
      </c>
      <c r="P5159">
        <f t="shared" si="891"/>
        <v>0</v>
      </c>
    </row>
    <row r="5160" spans="1:16" x14ac:dyDescent="0.45">
      <c r="A5160" t="s">
        <v>4712</v>
      </c>
      <c r="B5160" t="s">
        <v>4713</v>
      </c>
      <c r="C5160" t="s">
        <v>4715</v>
      </c>
      <c r="D5160" s="4" t="str" cm="1">
        <f t="array" ref="D5160">_xlfn.TEXTJOIN("",,_xlfn.LET(_xlpm.a,MID(C5160,_xlfn.SEQUENCE(1,LEN(C5160)),1),IF(ISNUMBER(--_xlpm.a),"",_xlpm.a)))</f>
        <v>_Add_mm___Bs</v>
      </c>
      <c r="E5160" t="str">
        <f t="shared" si="882"/>
        <v>_Add_mm_Bs</v>
      </c>
      <c r="F5160" t="str">
        <f t="shared" si="884"/>
        <v>_ADD_MM_BS</v>
      </c>
      <c r="G5160" t="b">
        <f t="shared" si="883"/>
        <v>0</v>
      </c>
      <c r="H5160">
        <f t="shared" si="885"/>
        <v>0</v>
      </c>
      <c r="I5160">
        <f t="shared" si="886"/>
        <v>0</v>
      </c>
      <c r="J5160" t="str" cm="1">
        <f t="array" ref="J5160">IF(OR(ISNUMBER(SEARCH({"A";"B";"C";"D";"E";"F";"G";"H";"I";"J";"K";"L";"M";"N";"O";"P";"Q";"R";"S";"T";"U";"V";"W";"X";"Y";"Z"},F5160))), "TRUE", "FALSE")</f>
        <v>TRUE</v>
      </c>
      <c r="K5160">
        <f t="shared" si="887"/>
        <v>0</v>
      </c>
      <c r="L5160">
        <f t="shared" si="888"/>
        <v>0</v>
      </c>
      <c r="M5160">
        <f t="shared" si="889"/>
        <v>0</v>
      </c>
      <c r="N5160">
        <f t="shared" si="890"/>
        <v>0</v>
      </c>
      <c r="O5160">
        <f t="shared" si="892"/>
        <v>0</v>
      </c>
      <c r="P5160">
        <f t="shared" si="891"/>
        <v>0</v>
      </c>
    </row>
    <row r="5161" spans="1:16" x14ac:dyDescent="0.45">
      <c r="A5161" t="s">
        <v>4712</v>
      </c>
      <c r="B5161" t="s">
        <v>4713</v>
      </c>
      <c r="C5161" t="s">
        <v>4716</v>
      </c>
      <c r="D5161" s="4" t="str" cm="1">
        <f t="array" ref="D5161">_xlfn.TEXTJOIN("",,_xlfn.LET(_xlpm.a,MID(C5161,_xlfn.SEQUENCE(1,LEN(C5161)),1),IF(ISNUMBER(--_xlpm.a),"",_xlpm.a)))</f>
        <v>_Add_mm___Bs</v>
      </c>
      <c r="E5161" t="str">
        <f t="shared" si="882"/>
        <v>_Add_mm_Bs</v>
      </c>
      <c r="F5161" t="str">
        <f t="shared" si="884"/>
        <v>_ADD_MM_BS</v>
      </c>
      <c r="G5161" t="b">
        <f t="shared" si="883"/>
        <v>0</v>
      </c>
      <c r="H5161">
        <f t="shared" si="885"/>
        <v>0</v>
      </c>
      <c r="I5161">
        <f t="shared" si="886"/>
        <v>0</v>
      </c>
      <c r="J5161" t="str" cm="1">
        <f t="array" ref="J5161">IF(OR(ISNUMBER(SEARCH({"A";"B";"C";"D";"E";"F";"G";"H";"I";"J";"K";"L";"M";"N";"O";"P";"Q";"R";"S";"T";"U";"V";"W";"X";"Y";"Z"},F5161))), "TRUE", "FALSE")</f>
        <v>TRUE</v>
      </c>
      <c r="K5161">
        <f t="shared" si="887"/>
        <v>0</v>
      </c>
      <c r="L5161">
        <f t="shared" si="888"/>
        <v>0</v>
      </c>
      <c r="M5161">
        <f t="shared" si="889"/>
        <v>0</v>
      </c>
      <c r="N5161">
        <f t="shared" si="890"/>
        <v>0</v>
      </c>
      <c r="O5161">
        <f t="shared" si="892"/>
        <v>0</v>
      </c>
      <c r="P5161">
        <f t="shared" si="891"/>
        <v>0</v>
      </c>
    </row>
    <row r="5162" spans="1:16" x14ac:dyDescent="0.45">
      <c r="A5162" t="s">
        <v>4712</v>
      </c>
      <c r="B5162" t="s">
        <v>4713</v>
      </c>
      <c r="C5162" t="s">
        <v>4717</v>
      </c>
      <c r="D5162" s="4" t="str" cm="1">
        <f t="array" ref="D5162">_xlfn.TEXTJOIN("",,_xlfn.LET(_xlpm.a,MID(C5162,_xlfn.SEQUENCE(1,LEN(C5162)),1),IF(ISNUMBER(--_xlpm.a),"",_xlpm.a)))</f>
        <v>_Pelvis___Bs</v>
      </c>
      <c r="E5162" t="str">
        <f t="shared" si="882"/>
        <v>_Pelvis_Bs</v>
      </c>
      <c r="F5162" t="str">
        <f t="shared" si="884"/>
        <v>_PELVIS_BS</v>
      </c>
      <c r="G5162" t="b">
        <f t="shared" si="883"/>
        <v>0</v>
      </c>
      <c r="H5162">
        <f t="shared" si="885"/>
        <v>0</v>
      </c>
      <c r="I5162">
        <f t="shared" si="886"/>
        <v>0</v>
      </c>
      <c r="J5162" t="str" cm="1">
        <f t="array" ref="J5162">IF(OR(ISNUMBER(SEARCH({"A";"B";"C";"D";"E";"F";"G";"H";"I";"J";"K";"L";"M";"N";"O";"P";"Q";"R";"S";"T";"U";"V";"W";"X";"Y";"Z"},F5162))), "TRUE", "FALSE")</f>
        <v>TRUE</v>
      </c>
      <c r="K5162">
        <f t="shared" si="887"/>
        <v>0</v>
      </c>
      <c r="L5162">
        <f t="shared" si="888"/>
        <v>0</v>
      </c>
      <c r="M5162">
        <f t="shared" si="889"/>
        <v>0</v>
      </c>
      <c r="N5162">
        <f t="shared" si="890"/>
        <v>0</v>
      </c>
      <c r="O5162">
        <f t="shared" si="892"/>
        <v>0</v>
      </c>
      <c r="P5162">
        <f t="shared" si="891"/>
        <v>0</v>
      </c>
    </row>
    <row r="5163" spans="1:16" x14ac:dyDescent="0.45">
      <c r="A5163" t="s">
        <v>4712</v>
      </c>
      <c r="B5163" t="s">
        <v>4713</v>
      </c>
      <c r="C5163" t="s">
        <v>4718</v>
      </c>
      <c r="D5163" s="4" t="str" cm="1">
        <f t="array" ref="D5163">_xlfn.TEXTJOIN("",,_xlfn.LET(_xlpm.a,MID(C5163,_xlfn.SEQUENCE(1,LEN(C5163)),1),IF(ISNUMBER(--_xlpm.a),"",_xlpm.a)))</f>
        <v>_Add_mm___Bs</v>
      </c>
      <c r="E5163" t="str">
        <f t="shared" si="882"/>
        <v>_Add_mm_Bs</v>
      </c>
      <c r="F5163" t="str">
        <f t="shared" si="884"/>
        <v>_ADD_MM_BS</v>
      </c>
      <c r="G5163" t="b">
        <f t="shared" si="883"/>
        <v>0</v>
      </c>
      <c r="H5163">
        <f t="shared" si="885"/>
        <v>0</v>
      </c>
      <c r="I5163">
        <f t="shared" si="886"/>
        <v>0</v>
      </c>
      <c r="J5163" t="str" cm="1">
        <f t="array" ref="J5163">IF(OR(ISNUMBER(SEARCH({"A";"B";"C";"D";"E";"F";"G";"H";"I";"J";"K";"L";"M";"N";"O";"P";"Q";"R";"S";"T";"U";"V";"W";"X";"Y";"Z"},F5163))), "TRUE", "FALSE")</f>
        <v>TRUE</v>
      </c>
      <c r="K5163">
        <f t="shared" si="887"/>
        <v>0</v>
      </c>
      <c r="L5163">
        <f t="shared" si="888"/>
        <v>0</v>
      </c>
      <c r="M5163">
        <f t="shared" si="889"/>
        <v>0</v>
      </c>
      <c r="N5163">
        <f t="shared" si="890"/>
        <v>0</v>
      </c>
      <c r="O5163">
        <f t="shared" si="892"/>
        <v>0</v>
      </c>
      <c r="P5163">
        <f t="shared" si="891"/>
        <v>0</v>
      </c>
    </row>
    <row r="5164" spans="1:16" x14ac:dyDescent="0.45">
      <c r="A5164" t="s">
        <v>4712</v>
      </c>
      <c r="B5164" t="s">
        <v>4713</v>
      </c>
      <c r="C5164" t="s">
        <v>4719</v>
      </c>
      <c r="D5164" s="4" t="str" cm="1">
        <f t="array" ref="D5164">_xlfn.TEXTJOIN("",,_xlfn.LET(_xlpm.a,MID(C5164,_xlfn.SEQUENCE(1,LEN(C5164)),1),IF(ISNUMBER(--_xlpm.a),"",_xlpm.a)))</f>
        <v>_Chest___Bs</v>
      </c>
      <c r="E5164" t="str">
        <f t="shared" si="882"/>
        <v>_Chest_Bs</v>
      </c>
      <c r="F5164" t="str">
        <f t="shared" si="884"/>
        <v>_CHEST_BS</v>
      </c>
      <c r="G5164" t="b">
        <f t="shared" si="883"/>
        <v>0</v>
      </c>
      <c r="H5164">
        <f t="shared" si="885"/>
        <v>0</v>
      </c>
      <c r="I5164">
        <f t="shared" si="886"/>
        <v>0</v>
      </c>
      <c r="J5164" t="str" cm="1">
        <f t="array" ref="J5164">IF(OR(ISNUMBER(SEARCH({"A";"B";"C";"D";"E";"F";"G";"H";"I";"J";"K";"L";"M";"N";"O";"P";"Q";"R";"S";"T";"U";"V";"W";"X";"Y";"Z"},F5164))), "TRUE", "FALSE")</f>
        <v>TRUE</v>
      </c>
      <c r="K5164">
        <f t="shared" si="887"/>
        <v>1</v>
      </c>
      <c r="L5164">
        <f t="shared" si="888"/>
        <v>0</v>
      </c>
      <c r="M5164">
        <f t="shared" si="889"/>
        <v>0</v>
      </c>
      <c r="N5164">
        <f t="shared" si="890"/>
        <v>0</v>
      </c>
      <c r="O5164">
        <f t="shared" si="892"/>
        <v>0</v>
      </c>
      <c r="P5164">
        <f t="shared" si="891"/>
        <v>0</v>
      </c>
    </row>
    <row r="5165" spans="1:16" x14ac:dyDescent="0.45">
      <c r="A5165" t="s">
        <v>4712</v>
      </c>
      <c r="B5165" t="s">
        <v>4713</v>
      </c>
      <c r="C5165" t="s">
        <v>4720</v>
      </c>
      <c r="D5165" s="4" t="str" cm="1">
        <f t="array" ref="D5165">_xlfn.TEXTJOIN("",,_xlfn.LET(_xlpm.a,MID(C5165,_xlfn.SEQUENCE(1,LEN(C5165)),1),IF(ISNUMBER(--_xlpm.a),"",_xlpm.a)))</f>
        <v>_Add_mm___Bs</v>
      </c>
      <c r="E5165" t="str">
        <f t="shared" si="882"/>
        <v>_Add_mm_Bs</v>
      </c>
      <c r="F5165" t="str">
        <f t="shared" si="884"/>
        <v>_ADD_MM_BS</v>
      </c>
      <c r="G5165" t="b">
        <f t="shared" si="883"/>
        <v>0</v>
      </c>
      <c r="H5165">
        <f t="shared" si="885"/>
        <v>0</v>
      </c>
      <c r="I5165">
        <f t="shared" si="886"/>
        <v>0</v>
      </c>
      <c r="J5165" t="str" cm="1">
        <f t="array" ref="J5165">IF(OR(ISNUMBER(SEARCH({"A";"B";"C";"D";"E";"F";"G";"H";"I";"J";"K";"L";"M";"N";"O";"P";"Q";"R";"S";"T";"U";"V";"W";"X";"Y";"Z"},F5165))), "TRUE", "FALSE")</f>
        <v>TRUE</v>
      </c>
      <c r="K5165">
        <f t="shared" si="887"/>
        <v>0</v>
      </c>
      <c r="L5165">
        <f t="shared" si="888"/>
        <v>0</v>
      </c>
      <c r="M5165">
        <f t="shared" si="889"/>
        <v>0</v>
      </c>
      <c r="N5165">
        <f t="shared" si="890"/>
        <v>0</v>
      </c>
      <c r="O5165">
        <f t="shared" si="892"/>
        <v>0</v>
      </c>
      <c r="P5165">
        <f t="shared" si="891"/>
        <v>0</v>
      </c>
    </row>
    <row r="5166" spans="1:16" x14ac:dyDescent="0.45">
      <c r="A5166" t="s">
        <v>4712</v>
      </c>
      <c r="B5166" t="s">
        <v>4713</v>
      </c>
      <c r="C5166" t="s">
        <v>4721</v>
      </c>
      <c r="D5166" s="4" t="str" cm="1">
        <f t="array" ref="D5166">_xlfn.TEXTJOIN("",,_xlfn.LET(_xlpm.a,MID(C5166,_xlfn.SEQUENCE(1,LEN(C5166)),1),IF(ISNUMBER(--_xlpm.a),"",_xlpm.a)))</f>
        <v>_Add_mm___Bs</v>
      </c>
      <c r="E5166" t="str">
        <f t="shared" si="882"/>
        <v>_Add_mm_Bs</v>
      </c>
      <c r="F5166" t="str">
        <f t="shared" si="884"/>
        <v>_ADD_MM_BS</v>
      </c>
      <c r="G5166" t="b">
        <f t="shared" si="883"/>
        <v>0</v>
      </c>
      <c r="H5166">
        <f t="shared" si="885"/>
        <v>0</v>
      </c>
      <c r="I5166">
        <f t="shared" si="886"/>
        <v>0</v>
      </c>
      <c r="J5166" t="str" cm="1">
        <f t="array" ref="J5166">IF(OR(ISNUMBER(SEARCH({"A";"B";"C";"D";"E";"F";"G";"H";"I";"J";"K";"L";"M";"N";"O";"P";"Q";"R";"S";"T";"U";"V";"W";"X";"Y";"Z"},F5166))), "TRUE", "FALSE")</f>
        <v>TRUE</v>
      </c>
      <c r="K5166">
        <f t="shared" si="887"/>
        <v>0</v>
      </c>
      <c r="L5166">
        <f t="shared" si="888"/>
        <v>0</v>
      </c>
      <c r="M5166">
        <f t="shared" si="889"/>
        <v>0</v>
      </c>
      <c r="N5166">
        <f t="shared" si="890"/>
        <v>0</v>
      </c>
      <c r="O5166">
        <f t="shared" si="892"/>
        <v>0</v>
      </c>
      <c r="P5166">
        <f t="shared" si="891"/>
        <v>0</v>
      </c>
    </row>
    <row r="5167" spans="1:16" x14ac:dyDescent="0.45">
      <c r="A5167" t="s">
        <v>4712</v>
      </c>
      <c r="B5167" t="s">
        <v>4713</v>
      </c>
      <c r="C5167" t="s">
        <v>4722</v>
      </c>
      <c r="D5167" s="4" t="str" cm="1">
        <f t="array" ref="D5167">_xlfn.TEXTJOIN("",,_xlfn.LET(_xlpm.a,MID(C5167,_xlfn.SEQUENCE(1,LEN(C5167)),1),IF(ISNUMBER(--_xlpm.a),"",_xlpm.a)))</f>
        <v>_Abdomen___Bs</v>
      </c>
      <c r="E5167" t="str">
        <f t="shared" si="882"/>
        <v>_Abdomen_Bs</v>
      </c>
      <c r="F5167" t="str">
        <f t="shared" si="884"/>
        <v>_ABDOMEN_BS</v>
      </c>
      <c r="G5167" t="b">
        <f t="shared" si="883"/>
        <v>0</v>
      </c>
      <c r="H5167">
        <f t="shared" si="885"/>
        <v>0</v>
      </c>
      <c r="I5167">
        <f t="shared" si="886"/>
        <v>0</v>
      </c>
      <c r="J5167" t="str" cm="1">
        <f t="array" ref="J5167">IF(OR(ISNUMBER(SEARCH({"A";"B";"C";"D";"E";"F";"G";"H";"I";"J";"K";"L";"M";"N";"O";"P";"Q";"R";"S";"T";"U";"V";"W";"X";"Y";"Z"},F5167))), "TRUE", "FALSE")</f>
        <v>TRUE</v>
      </c>
      <c r="K5167">
        <f t="shared" si="887"/>
        <v>0</v>
      </c>
      <c r="L5167">
        <f t="shared" si="888"/>
        <v>0</v>
      </c>
      <c r="M5167">
        <f t="shared" si="889"/>
        <v>0</v>
      </c>
      <c r="N5167">
        <f t="shared" si="890"/>
        <v>0</v>
      </c>
      <c r="O5167">
        <f t="shared" si="892"/>
        <v>0</v>
      </c>
      <c r="P5167">
        <f t="shared" si="891"/>
        <v>0</v>
      </c>
    </row>
    <row r="5168" spans="1:16" x14ac:dyDescent="0.45">
      <c r="A5168" t="s">
        <v>4712</v>
      </c>
      <c r="B5168" t="s">
        <v>4713</v>
      </c>
      <c r="C5168" t="s">
        <v>4723</v>
      </c>
      <c r="D5168" s="4" t="str" cm="1">
        <f t="array" ref="D5168">_xlfn.TEXTJOIN("",,_xlfn.LET(_xlpm.a,MID(C5168,_xlfn.SEQUENCE(1,LEN(C5168)),1),IF(ISNUMBER(--_xlpm.a),"",_xlpm.a)))</f>
        <v>_Abdomen___Bs</v>
      </c>
      <c r="E5168" t="str">
        <f t="shared" si="882"/>
        <v>_Abdomen_Bs</v>
      </c>
      <c r="F5168" t="str">
        <f t="shared" si="884"/>
        <v>_ABDOMEN_BS</v>
      </c>
      <c r="G5168" t="b">
        <f t="shared" si="883"/>
        <v>0</v>
      </c>
      <c r="H5168">
        <f t="shared" si="885"/>
        <v>0</v>
      </c>
      <c r="I5168">
        <f t="shared" si="886"/>
        <v>0</v>
      </c>
      <c r="J5168" t="str" cm="1">
        <f t="array" ref="J5168">IF(OR(ISNUMBER(SEARCH({"A";"B";"C";"D";"E";"F";"G";"H";"I";"J";"K";"L";"M";"N";"O";"P";"Q";"R";"S";"T";"U";"V";"W";"X";"Y";"Z"},F5168))), "TRUE", "FALSE")</f>
        <v>TRUE</v>
      </c>
      <c r="K5168">
        <f t="shared" si="887"/>
        <v>0</v>
      </c>
      <c r="L5168">
        <f t="shared" si="888"/>
        <v>0</v>
      </c>
      <c r="M5168">
        <f t="shared" si="889"/>
        <v>0</v>
      </c>
      <c r="N5168">
        <f t="shared" si="890"/>
        <v>0</v>
      </c>
      <c r="O5168">
        <f t="shared" si="892"/>
        <v>0</v>
      </c>
      <c r="P5168">
        <f t="shared" si="891"/>
        <v>0</v>
      </c>
    </row>
    <row r="5169" spans="1:16" x14ac:dyDescent="0.45">
      <c r="A5169" t="s">
        <v>4712</v>
      </c>
      <c r="B5169" t="s">
        <v>4713</v>
      </c>
      <c r="C5169" t="s">
        <v>4724</v>
      </c>
      <c r="D5169" s="4" t="str" cm="1">
        <f t="array" ref="D5169">_xlfn.TEXTJOIN("",,_xlfn.LET(_xlpm.a,MID(C5169,_xlfn.SEQUENCE(1,LEN(C5169)),1),IF(ISNUMBER(--_xlpm.a),"",_xlpm.a)))</f>
        <v>_Chest___Bs</v>
      </c>
      <c r="E5169" t="str">
        <f t="shared" si="882"/>
        <v>_Chest_Bs</v>
      </c>
      <c r="F5169" t="str">
        <f t="shared" si="884"/>
        <v>_CHEST_BS</v>
      </c>
      <c r="G5169" t="b">
        <f t="shared" si="883"/>
        <v>0</v>
      </c>
      <c r="H5169">
        <f t="shared" si="885"/>
        <v>0</v>
      </c>
      <c r="I5169">
        <f t="shared" si="886"/>
        <v>0</v>
      </c>
      <c r="J5169" t="str" cm="1">
        <f t="array" ref="J5169">IF(OR(ISNUMBER(SEARCH({"A";"B";"C";"D";"E";"F";"G";"H";"I";"J";"K";"L";"M";"N";"O";"P";"Q";"R";"S";"T";"U";"V";"W";"X";"Y";"Z"},F5169))), "TRUE", "FALSE")</f>
        <v>TRUE</v>
      </c>
      <c r="K5169">
        <f t="shared" si="887"/>
        <v>1</v>
      </c>
      <c r="L5169">
        <f t="shared" si="888"/>
        <v>0</v>
      </c>
      <c r="M5169">
        <f t="shared" si="889"/>
        <v>0</v>
      </c>
      <c r="N5169">
        <f t="shared" si="890"/>
        <v>0</v>
      </c>
      <c r="O5169">
        <f t="shared" si="892"/>
        <v>0</v>
      </c>
      <c r="P5169">
        <f t="shared" si="891"/>
        <v>0</v>
      </c>
    </row>
    <row r="5170" spans="1:16" x14ac:dyDescent="0.45">
      <c r="A5170" t="s">
        <v>4712</v>
      </c>
      <c r="B5170" t="s">
        <v>4713</v>
      </c>
      <c r="C5170" t="s">
        <v>4725</v>
      </c>
      <c r="D5170" s="4" t="str" cm="1">
        <f t="array" ref="D5170">_xlfn.TEXTJOIN("",,_xlfn.LET(_xlpm.a,MID(C5170,_xlfn.SEQUENCE(1,LEN(C5170)),1),IF(ISNUMBER(--_xlpm.a),"",_xlpm.a)))</f>
        <v>_Add_mm___Bs</v>
      </c>
      <c r="E5170" t="str">
        <f t="shared" si="882"/>
        <v>_Add_mm_Bs</v>
      </c>
      <c r="F5170" t="str">
        <f t="shared" si="884"/>
        <v>_ADD_MM_BS</v>
      </c>
      <c r="G5170" t="b">
        <f t="shared" si="883"/>
        <v>0</v>
      </c>
      <c r="H5170">
        <f t="shared" si="885"/>
        <v>0</v>
      </c>
      <c r="I5170">
        <f t="shared" si="886"/>
        <v>0</v>
      </c>
      <c r="J5170" t="str" cm="1">
        <f t="array" ref="J5170">IF(OR(ISNUMBER(SEARCH({"A";"B";"C";"D";"E";"F";"G";"H";"I";"J";"K";"L";"M";"N";"O";"P";"Q";"R";"S";"T";"U";"V";"W";"X";"Y";"Z"},F5170))), "TRUE", "FALSE")</f>
        <v>TRUE</v>
      </c>
      <c r="K5170">
        <f t="shared" si="887"/>
        <v>0</v>
      </c>
      <c r="L5170">
        <f t="shared" si="888"/>
        <v>0</v>
      </c>
      <c r="M5170">
        <f t="shared" si="889"/>
        <v>0</v>
      </c>
      <c r="N5170">
        <f t="shared" si="890"/>
        <v>0</v>
      </c>
      <c r="O5170">
        <f t="shared" si="892"/>
        <v>0</v>
      </c>
      <c r="P5170">
        <f t="shared" si="891"/>
        <v>0</v>
      </c>
    </row>
    <row r="5171" spans="1:16" x14ac:dyDescent="0.45">
      <c r="A5171" t="s">
        <v>4712</v>
      </c>
      <c r="B5171" t="s">
        <v>4713</v>
      </c>
      <c r="C5171" t="s">
        <v>4726</v>
      </c>
      <c r="D5171" s="4" t="str" cm="1">
        <f t="array" ref="D5171">_xlfn.TEXTJOIN("",,_xlfn.LET(_xlpm.a,MID(C5171,_xlfn.SEQUENCE(1,LEN(C5171)),1),IF(ISNUMBER(--_xlpm.a),"",_xlpm.a)))</f>
        <v>_Add_mm___Bs</v>
      </c>
      <c r="E5171" t="str">
        <f t="shared" si="882"/>
        <v>_Add_mm_Bs</v>
      </c>
      <c r="F5171" t="str">
        <f t="shared" si="884"/>
        <v>_ADD_MM_BS</v>
      </c>
      <c r="G5171" t="b">
        <f t="shared" si="883"/>
        <v>0</v>
      </c>
      <c r="H5171">
        <f t="shared" si="885"/>
        <v>0</v>
      </c>
      <c r="I5171">
        <f t="shared" si="886"/>
        <v>0</v>
      </c>
      <c r="J5171" t="str" cm="1">
        <f t="array" ref="J5171">IF(OR(ISNUMBER(SEARCH({"A";"B";"C";"D";"E";"F";"G";"H";"I";"J";"K";"L";"M";"N";"O";"P";"Q";"R";"S";"T";"U";"V";"W";"X";"Y";"Z"},F5171))), "TRUE", "FALSE")</f>
        <v>TRUE</v>
      </c>
      <c r="K5171">
        <f t="shared" si="887"/>
        <v>0</v>
      </c>
      <c r="L5171">
        <f t="shared" si="888"/>
        <v>0</v>
      </c>
      <c r="M5171">
        <f t="shared" si="889"/>
        <v>0</v>
      </c>
      <c r="N5171">
        <f t="shared" si="890"/>
        <v>0</v>
      </c>
      <c r="O5171">
        <f t="shared" si="892"/>
        <v>0</v>
      </c>
      <c r="P5171">
        <f t="shared" si="891"/>
        <v>0</v>
      </c>
    </row>
    <row r="5172" spans="1:16" x14ac:dyDescent="0.45">
      <c r="A5172" t="s">
        <v>4712</v>
      </c>
      <c r="B5172" t="s">
        <v>4713</v>
      </c>
      <c r="C5172" t="s">
        <v>4727</v>
      </c>
      <c r="D5172" s="4" t="str" cm="1">
        <f t="array" ref="D5172">_xlfn.TEXTJOIN("",,_xlfn.LET(_xlpm.a,MID(C5172,_xlfn.SEQUENCE(1,LEN(C5172)),1),IF(ISNUMBER(--_xlpm.a),"",_xlpm.a)))</f>
        <v>_Pelvis___Bs</v>
      </c>
      <c r="E5172" t="str">
        <f t="shared" si="882"/>
        <v>_Pelvis_Bs</v>
      </c>
      <c r="F5172" t="str">
        <f t="shared" si="884"/>
        <v>_PELVIS_BS</v>
      </c>
      <c r="G5172" t="b">
        <f t="shared" si="883"/>
        <v>0</v>
      </c>
      <c r="H5172">
        <f t="shared" si="885"/>
        <v>0</v>
      </c>
      <c r="I5172">
        <f t="shared" si="886"/>
        <v>0</v>
      </c>
      <c r="J5172" t="str" cm="1">
        <f t="array" ref="J5172">IF(OR(ISNUMBER(SEARCH({"A";"B";"C";"D";"E";"F";"G";"H";"I";"J";"K";"L";"M";"N";"O";"P";"Q";"R";"S";"T";"U";"V";"W";"X";"Y";"Z"},F5172))), "TRUE", "FALSE")</f>
        <v>TRUE</v>
      </c>
      <c r="K5172">
        <f t="shared" si="887"/>
        <v>0</v>
      </c>
      <c r="L5172">
        <f t="shared" si="888"/>
        <v>0</v>
      </c>
      <c r="M5172">
        <f t="shared" si="889"/>
        <v>0</v>
      </c>
      <c r="N5172">
        <f t="shared" si="890"/>
        <v>0</v>
      </c>
      <c r="O5172">
        <f t="shared" si="892"/>
        <v>0</v>
      </c>
      <c r="P5172">
        <f t="shared" si="891"/>
        <v>0</v>
      </c>
    </row>
    <row r="5173" spans="1:16" x14ac:dyDescent="0.45">
      <c r="A5173" t="s">
        <v>4728</v>
      </c>
      <c r="B5173" t="s">
        <v>4729</v>
      </c>
      <c r="C5173" t="s">
        <v>4730</v>
      </c>
      <c r="D5173" s="4" t="str" cm="1">
        <f t="array" ref="D5173">_xlfn.TEXTJOIN("",,_xlfn.LET(_xlpm.a,MID(C5173,_xlfn.SEQUENCE(1,LEN(C5173)),1),IF(ISNUMBER(--_xlpm.a),"",_xlpm.a)))</f>
        <v>_COR_MM_MPR</v>
      </c>
      <c r="E5173" t="str">
        <f t="shared" si="882"/>
        <v>_COR_MM_MPR</v>
      </c>
      <c r="F5173" t="str">
        <f t="shared" si="884"/>
        <v>_COR_MM_MPR</v>
      </c>
      <c r="G5173" t="b">
        <f t="shared" si="883"/>
        <v>1</v>
      </c>
      <c r="H5173">
        <f t="shared" si="885"/>
        <v>0</v>
      </c>
      <c r="I5173">
        <f t="shared" si="886"/>
        <v>0</v>
      </c>
      <c r="J5173" t="str" cm="1">
        <f t="array" ref="J5173">IF(OR(ISNUMBER(SEARCH({"A";"B";"C";"D";"E";"F";"G";"H";"I";"J";"K";"L";"M";"N";"O";"P";"Q";"R";"S";"T";"U";"V";"W";"X";"Y";"Z"},F5173))), "TRUE", "FALSE")</f>
        <v>TRUE</v>
      </c>
      <c r="K5173">
        <f t="shared" si="887"/>
        <v>0</v>
      </c>
      <c r="L5173">
        <f t="shared" si="888"/>
        <v>0</v>
      </c>
      <c r="M5173">
        <f t="shared" si="889"/>
        <v>0</v>
      </c>
      <c r="N5173">
        <f t="shared" si="890"/>
        <v>0</v>
      </c>
      <c r="O5173">
        <f t="shared" si="892"/>
        <v>0</v>
      </c>
      <c r="P5173">
        <f t="shared" si="891"/>
        <v>0</v>
      </c>
    </row>
    <row r="5174" spans="1:16" x14ac:dyDescent="0.45">
      <c r="A5174" t="s">
        <v>4728</v>
      </c>
      <c r="B5174" t="s">
        <v>4729</v>
      </c>
      <c r="C5174" t="s">
        <v>4731</v>
      </c>
      <c r="D5174" s="4" t="str" cm="1">
        <f t="array" ref="D5174">_xlfn.TEXTJOIN("",,_xlfn.LET(_xlpm.a,MID(C5174,_xlfn.SEQUENCE(1,LEN(C5174)),1),IF(ISNUMBER(--_xlpm.a),"",_xlpm.a)))</f>
        <v>_AX_MM_W</v>
      </c>
      <c r="E5174" t="str">
        <f t="shared" si="882"/>
        <v>_AX_MM_W</v>
      </c>
      <c r="F5174" t="str">
        <f t="shared" si="884"/>
        <v>_AX_MM_W</v>
      </c>
      <c r="G5174" t="b">
        <f t="shared" si="883"/>
        <v>0</v>
      </c>
      <c r="H5174">
        <f t="shared" si="885"/>
        <v>0</v>
      </c>
      <c r="I5174">
        <f t="shared" si="886"/>
        <v>1</v>
      </c>
      <c r="J5174" t="str" cm="1">
        <f t="array" ref="J5174">IF(OR(ISNUMBER(SEARCH({"A";"B";"C";"D";"E";"F";"G";"H";"I";"J";"K";"L";"M";"N";"O";"P";"Q";"R";"S";"T";"U";"V";"W";"X";"Y";"Z"},F5174))), "TRUE", "FALSE")</f>
        <v>TRUE</v>
      </c>
      <c r="K5174">
        <f t="shared" si="887"/>
        <v>0</v>
      </c>
      <c r="L5174">
        <f t="shared" si="888"/>
        <v>0</v>
      </c>
      <c r="M5174">
        <f t="shared" si="889"/>
        <v>0</v>
      </c>
      <c r="N5174">
        <f t="shared" si="890"/>
        <v>0</v>
      </c>
      <c r="O5174">
        <f t="shared" si="892"/>
        <v>0</v>
      </c>
      <c r="P5174">
        <f t="shared" si="891"/>
        <v>0</v>
      </c>
    </row>
    <row r="5175" spans="1:16" x14ac:dyDescent="0.45">
      <c r="A5175" t="s">
        <v>4728</v>
      </c>
      <c r="B5175" t="s">
        <v>4729</v>
      </c>
      <c r="C5175" t="s">
        <v>739</v>
      </c>
      <c r="D5175" s="4" t="str" cm="1">
        <f t="array" ref="D5175">_xlfn.TEXTJOIN("",,_xlfn.LET(_xlpm.a,MID(C5175,_xlfn.SEQUENCE(1,LEN(C5175)),1),IF(ISNUMBER(--_xlpm.a),"",_xlpm.a)))</f>
        <v>_SAG_MM_MIP_AP</v>
      </c>
      <c r="E5175" t="str">
        <f t="shared" si="882"/>
        <v>_SAG_MM_MIP_AP</v>
      </c>
      <c r="F5175" t="str">
        <f t="shared" si="884"/>
        <v>_SAG_MM_MIP_AP</v>
      </c>
      <c r="G5175" t="b">
        <f t="shared" si="883"/>
        <v>1</v>
      </c>
      <c r="H5175">
        <f t="shared" si="885"/>
        <v>0</v>
      </c>
      <c r="I5175">
        <f t="shared" si="886"/>
        <v>0</v>
      </c>
      <c r="J5175" t="str" cm="1">
        <f t="array" ref="J5175">IF(OR(ISNUMBER(SEARCH({"A";"B";"C";"D";"E";"F";"G";"H";"I";"J";"K";"L";"M";"N";"O";"P";"Q";"R";"S";"T";"U";"V";"W";"X";"Y";"Z"},F5175))), "TRUE", "FALSE")</f>
        <v>TRUE</v>
      </c>
      <c r="K5175">
        <f t="shared" si="887"/>
        <v>0</v>
      </c>
      <c r="L5175">
        <f t="shared" si="888"/>
        <v>0</v>
      </c>
      <c r="M5175">
        <f t="shared" si="889"/>
        <v>0</v>
      </c>
      <c r="N5175">
        <f t="shared" si="890"/>
        <v>0</v>
      </c>
      <c r="O5175">
        <f t="shared" si="892"/>
        <v>0</v>
      </c>
      <c r="P5175">
        <f t="shared" si="891"/>
        <v>0</v>
      </c>
    </row>
    <row r="5176" spans="1:16" x14ac:dyDescent="0.45">
      <c r="A5176" t="s">
        <v>4728</v>
      </c>
      <c r="B5176" t="s">
        <v>4729</v>
      </c>
      <c r="C5176" t="s">
        <v>391</v>
      </c>
      <c r="D5176" s="4" t="str" cm="1">
        <f t="array" ref="D5176">_xlfn.TEXTJOIN("",,_xlfn.LET(_xlpm.a,MID(C5176,_xlfn.SEQUENCE(1,LEN(C5176)),1),IF(ISNUMBER(--_xlpm.a),"",_xlpm.a)))</f>
        <v>_SAG_MM_MIP_ARTERIAL_CHEST</v>
      </c>
      <c r="E5176" t="str">
        <f t="shared" si="882"/>
        <v>_SAG_MM_MIP_ARTERIAL_CHEST</v>
      </c>
      <c r="F5176" t="str">
        <f t="shared" si="884"/>
        <v>_SAG_MM_MIP_ARTERIAL_CHEST</v>
      </c>
      <c r="G5176" t="b">
        <f t="shared" si="883"/>
        <v>1</v>
      </c>
      <c r="H5176">
        <f t="shared" si="885"/>
        <v>0</v>
      </c>
      <c r="I5176">
        <f t="shared" si="886"/>
        <v>0</v>
      </c>
      <c r="J5176" t="str" cm="1">
        <f t="array" ref="J5176">IF(OR(ISNUMBER(SEARCH({"A";"B";"C";"D";"E";"F";"G";"H";"I";"J";"K";"L";"M";"N";"O";"P";"Q";"R";"S";"T";"U";"V";"W";"X";"Y";"Z"},F5176))), "TRUE", "FALSE")</f>
        <v>TRUE</v>
      </c>
      <c r="K5176">
        <f t="shared" si="887"/>
        <v>0</v>
      </c>
      <c r="L5176">
        <f t="shared" si="888"/>
        <v>0</v>
      </c>
      <c r="M5176">
        <f t="shared" si="889"/>
        <v>0</v>
      </c>
      <c r="N5176">
        <f t="shared" si="890"/>
        <v>0</v>
      </c>
      <c r="O5176">
        <f t="shared" si="892"/>
        <v>0</v>
      </c>
      <c r="P5176">
        <f t="shared" si="891"/>
        <v>0</v>
      </c>
    </row>
    <row r="5177" spans="1:16" x14ac:dyDescent="0.45">
      <c r="A5177" t="s">
        <v>4728</v>
      </c>
      <c r="B5177" t="s">
        <v>4729</v>
      </c>
      <c r="C5177" t="s">
        <v>688</v>
      </c>
      <c r="D5177" s="4" t="str" cm="1">
        <f t="array" ref="D5177">_xlfn.TEXTJOIN("",,_xlfn.LET(_xlpm.a,MID(C5177,_xlfn.SEQUENCE(1,LEN(C5177)),1),IF(ISNUMBER(--_xlpm.a),"",_xlpm.a)))</f>
        <v>_AX_THIN</v>
      </c>
      <c r="E5177" t="str">
        <f t="shared" si="882"/>
        <v>_AX_THIN</v>
      </c>
      <c r="F5177" t="str">
        <f t="shared" si="884"/>
        <v>_AX_THIN</v>
      </c>
      <c r="G5177" t="b">
        <f t="shared" si="883"/>
        <v>0</v>
      </c>
      <c r="H5177">
        <f t="shared" si="885"/>
        <v>0</v>
      </c>
      <c r="I5177">
        <f t="shared" si="886"/>
        <v>1</v>
      </c>
      <c r="J5177" t="str" cm="1">
        <f t="array" ref="J5177">IF(OR(ISNUMBER(SEARCH({"A";"B";"C";"D";"E";"F";"G";"H";"I";"J";"K";"L";"M";"N";"O";"P";"Q";"R";"S";"T";"U";"V";"W";"X";"Y";"Z"},F5177))), "TRUE", "FALSE")</f>
        <v>TRUE</v>
      </c>
      <c r="K5177">
        <f t="shared" si="887"/>
        <v>0</v>
      </c>
      <c r="L5177">
        <f t="shared" si="888"/>
        <v>0</v>
      </c>
      <c r="M5177">
        <f t="shared" si="889"/>
        <v>1</v>
      </c>
      <c r="N5177">
        <f t="shared" si="890"/>
        <v>0</v>
      </c>
      <c r="O5177">
        <f t="shared" si="892"/>
        <v>0</v>
      </c>
      <c r="P5177">
        <f t="shared" si="891"/>
        <v>0</v>
      </c>
    </row>
    <row r="5178" spans="1:16" x14ac:dyDescent="0.45">
      <c r="A5178" t="s">
        <v>4728</v>
      </c>
      <c r="B5178" t="s">
        <v>4729</v>
      </c>
      <c r="C5178" t="s">
        <v>686</v>
      </c>
      <c r="D5178" s="4" t="str" cm="1">
        <f t="array" ref="D5178">_xlfn.TEXTJOIN("",,_xlfn.LET(_xlpm.a,MID(C5178,_xlfn.SEQUENCE(1,LEN(C5178)),1),IF(ISNUMBER(--_xlpm.a),"",_xlpm.a)))</f>
        <v>_AX_THICK</v>
      </c>
      <c r="E5178" t="str">
        <f t="shared" si="882"/>
        <v>_AX_THICK</v>
      </c>
      <c r="F5178" t="str">
        <f t="shared" si="884"/>
        <v>_AX_THICK</v>
      </c>
      <c r="G5178" t="b">
        <f t="shared" si="883"/>
        <v>0</v>
      </c>
      <c r="H5178">
        <f t="shared" si="885"/>
        <v>0</v>
      </c>
      <c r="I5178">
        <f t="shared" si="886"/>
        <v>1</v>
      </c>
      <c r="J5178" t="str" cm="1">
        <f t="array" ref="J5178">IF(OR(ISNUMBER(SEARCH({"A";"B";"C";"D";"E";"F";"G";"H";"I";"J";"K";"L";"M";"N";"O";"P";"Q";"R";"S";"T";"U";"V";"W";"X";"Y";"Z"},F5178))), "TRUE", "FALSE")</f>
        <v>TRUE</v>
      </c>
      <c r="K5178">
        <f t="shared" si="887"/>
        <v>0</v>
      </c>
      <c r="L5178">
        <f t="shared" si="888"/>
        <v>0</v>
      </c>
      <c r="M5178">
        <f t="shared" si="889"/>
        <v>0</v>
      </c>
      <c r="N5178">
        <f t="shared" si="890"/>
        <v>0</v>
      </c>
      <c r="O5178">
        <f t="shared" si="892"/>
        <v>0</v>
      </c>
      <c r="P5178">
        <f t="shared" si="891"/>
        <v>0</v>
      </c>
    </row>
    <row r="5179" spans="1:16" x14ac:dyDescent="0.45">
      <c r="A5179" t="s">
        <v>4728</v>
      </c>
      <c r="B5179" t="s">
        <v>4729</v>
      </c>
      <c r="C5179" t="s">
        <v>388</v>
      </c>
      <c r="D5179" s="4" t="str" cm="1">
        <f t="array" ref="D5179">_xlfn.TEXTJOIN("",,_xlfn.LET(_xlpm.a,MID(C5179,_xlfn.SEQUENCE(1,LEN(C5179)),1),IF(ISNUMBER(--_xlpm.a),"",_xlpm.a)))</f>
        <v>_COR_MM_MIP_ARTERIAL_CHEST</v>
      </c>
      <c r="E5179" t="str">
        <f t="shared" si="882"/>
        <v>_COR_MM_MIP_ARTERIAL_CHEST</v>
      </c>
      <c r="F5179" t="str">
        <f t="shared" si="884"/>
        <v>_COR_MM_MIP_ARTERIAL_CHEST</v>
      </c>
      <c r="G5179" t="b">
        <f t="shared" si="883"/>
        <v>1</v>
      </c>
      <c r="H5179">
        <f t="shared" si="885"/>
        <v>0</v>
      </c>
      <c r="I5179">
        <f t="shared" si="886"/>
        <v>0</v>
      </c>
      <c r="J5179" t="str" cm="1">
        <f t="array" ref="J5179">IF(OR(ISNUMBER(SEARCH({"A";"B";"C";"D";"E";"F";"G";"H";"I";"J";"K";"L";"M";"N";"O";"P";"Q";"R";"S";"T";"U";"V";"W";"X";"Y";"Z"},F5179))), "TRUE", "FALSE")</f>
        <v>TRUE</v>
      </c>
      <c r="K5179">
        <f t="shared" si="887"/>
        <v>0</v>
      </c>
      <c r="L5179">
        <f t="shared" si="888"/>
        <v>0</v>
      </c>
      <c r="M5179">
        <f t="shared" si="889"/>
        <v>0</v>
      </c>
      <c r="N5179">
        <f t="shared" si="890"/>
        <v>0</v>
      </c>
      <c r="O5179">
        <f t="shared" si="892"/>
        <v>0</v>
      </c>
      <c r="P5179">
        <f t="shared" si="891"/>
        <v>0</v>
      </c>
    </row>
    <row r="5180" spans="1:16" x14ac:dyDescent="0.45">
      <c r="A5180" t="s">
        <v>4728</v>
      </c>
      <c r="B5180" t="s">
        <v>4729</v>
      </c>
      <c r="C5180" t="s">
        <v>4732</v>
      </c>
      <c r="D5180" s="4" t="str" cm="1">
        <f t="array" ref="D5180">_xlfn.TEXTJOIN("",,_xlfn.LET(_xlpm.a,MID(C5180,_xlfn.SEQUENCE(1,LEN(C5180)),1),IF(ISNUMBER(--_xlpm.a),"",_xlpm.a)))</f>
        <v>_AX_MM_CTA__ART_OMNIML</v>
      </c>
      <c r="E5180" t="str">
        <f t="shared" si="882"/>
        <v>_AX_MM_CTA_ART_OMNIML</v>
      </c>
      <c r="F5180" t="str">
        <f t="shared" si="884"/>
        <v>_AX_MM_CTA_ART_OMNIML</v>
      </c>
      <c r="G5180" t="b">
        <f t="shared" si="883"/>
        <v>0</v>
      </c>
      <c r="H5180">
        <f t="shared" si="885"/>
        <v>0</v>
      </c>
      <c r="I5180">
        <f t="shared" si="886"/>
        <v>1</v>
      </c>
      <c r="J5180" t="str" cm="1">
        <f t="array" ref="J5180">IF(OR(ISNUMBER(SEARCH({"A";"B";"C";"D";"E";"F";"G";"H";"I";"J";"K";"L";"M";"N";"O";"P";"Q";"R";"S";"T";"U";"V";"W";"X";"Y";"Z"},F5180))), "TRUE", "FALSE")</f>
        <v>TRUE</v>
      </c>
      <c r="K5180">
        <f t="shared" si="887"/>
        <v>0</v>
      </c>
      <c r="L5180">
        <f t="shared" si="888"/>
        <v>0</v>
      </c>
      <c r="M5180">
        <f t="shared" si="889"/>
        <v>0</v>
      </c>
      <c r="N5180">
        <f t="shared" si="890"/>
        <v>0</v>
      </c>
      <c r="O5180">
        <f t="shared" si="892"/>
        <v>0</v>
      </c>
      <c r="P5180">
        <f t="shared" si="891"/>
        <v>0</v>
      </c>
    </row>
    <row r="5181" spans="1:16" x14ac:dyDescent="0.45">
      <c r="A5181" t="s">
        <v>4728</v>
      </c>
      <c r="B5181" t="s">
        <v>4729</v>
      </c>
      <c r="C5181" t="s">
        <v>4733</v>
      </c>
      <c r="D5181" s="4" t="str" cm="1">
        <f t="array" ref="D5181">_xlfn.TEXTJOIN("",,_xlfn.LET(_xlpm.a,MID(C5181,_xlfn.SEQUENCE(1,LEN(C5181)),1),IF(ISNUMBER(--_xlpm.a),"",_xlpm.a)))</f>
        <v>_SAG_MM_MPR</v>
      </c>
      <c r="E5181" t="str">
        <f t="shared" si="882"/>
        <v>_SAG_MM_MPR</v>
      </c>
      <c r="F5181" t="str">
        <f t="shared" si="884"/>
        <v>_SAG_MM_MPR</v>
      </c>
      <c r="G5181" t="b">
        <f t="shared" si="883"/>
        <v>1</v>
      </c>
      <c r="H5181">
        <f t="shared" si="885"/>
        <v>0</v>
      </c>
      <c r="I5181">
        <f t="shared" si="886"/>
        <v>0</v>
      </c>
      <c r="J5181" t="str" cm="1">
        <f t="array" ref="J5181">IF(OR(ISNUMBER(SEARCH({"A";"B";"C";"D";"E";"F";"G";"H";"I";"J";"K";"L";"M";"N";"O";"P";"Q";"R";"S";"T";"U";"V";"W";"X";"Y";"Z"},F5181))), "TRUE", "FALSE")</f>
        <v>TRUE</v>
      </c>
      <c r="K5181">
        <f t="shared" si="887"/>
        <v>0</v>
      </c>
      <c r="L5181">
        <f t="shared" si="888"/>
        <v>0</v>
      </c>
      <c r="M5181">
        <f t="shared" si="889"/>
        <v>0</v>
      </c>
      <c r="N5181">
        <f t="shared" si="890"/>
        <v>0</v>
      </c>
      <c r="O5181">
        <f t="shared" si="892"/>
        <v>0</v>
      </c>
      <c r="P5181">
        <f t="shared" si="891"/>
        <v>0</v>
      </c>
    </row>
    <row r="5182" spans="1:16" x14ac:dyDescent="0.45">
      <c r="A5182" t="s">
        <v>4728</v>
      </c>
      <c r="B5182" t="s">
        <v>4729</v>
      </c>
      <c r="C5182" t="s">
        <v>824</v>
      </c>
      <c r="D5182" s="4" t="str" cm="1">
        <f t="array" ref="D5182">_xlfn.TEXTJOIN("",,_xlfn.LET(_xlpm.a,MID(C5182,_xlfn.SEQUENCE(1,LEN(C5182)),1),IF(ISNUMBER(--_xlpm.a),"",_xlpm.a)))</f>
        <v>_AX__MM_ABDOMEN_PELVIS</v>
      </c>
      <c r="E5182" t="str">
        <f t="shared" si="882"/>
        <v>_AX_MM_ABDOMEN_PELVIS</v>
      </c>
      <c r="F5182" t="str">
        <f t="shared" si="884"/>
        <v>_AX_MM_ABDOMEN_PELVIS</v>
      </c>
      <c r="G5182" t="b">
        <f t="shared" si="883"/>
        <v>0</v>
      </c>
      <c r="H5182">
        <f t="shared" si="885"/>
        <v>1</v>
      </c>
      <c r="I5182">
        <f t="shared" si="886"/>
        <v>1</v>
      </c>
      <c r="J5182" t="str" cm="1">
        <f t="array" ref="J5182">IF(OR(ISNUMBER(SEARCH({"A";"B";"C";"D";"E";"F";"G";"H";"I";"J";"K";"L";"M";"N";"O";"P";"Q";"R";"S";"T";"U";"V";"W";"X";"Y";"Z"},F5182))), "TRUE", "FALSE")</f>
        <v>TRUE</v>
      </c>
      <c r="K5182">
        <f t="shared" si="887"/>
        <v>0</v>
      </c>
      <c r="L5182">
        <f t="shared" si="888"/>
        <v>0</v>
      </c>
      <c r="M5182">
        <f t="shared" si="889"/>
        <v>0</v>
      </c>
      <c r="N5182">
        <f t="shared" si="890"/>
        <v>0</v>
      </c>
      <c r="O5182">
        <f t="shared" si="892"/>
        <v>0</v>
      </c>
      <c r="P5182">
        <f t="shared" si="891"/>
        <v>0</v>
      </c>
    </row>
    <row r="5183" spans="1:16" x14ac:dyDescent="0.45">
      <c r="A5183" t="s">
        <v>4728</v>
      </c>
      <c r="B5183" t="s">
        <v>4729</v>
      </c>
      <c r="C5183" t="s">
        <v>3775</v>
      </c>
      <c r="D5183" s="4" t="str" cm="1">
        <f t="array" ref="D5183">_xlfn.TEXTJOIN("",,_xlfn.LET(_xlpm.a,MID(C5183,_xlfn.SEQUENCE(1,LEN(C5183)),1),IF(ISNUMBER(--_xlpm.a),"",_xlpm.a)))</f>
        <v>_COR_MM_MIP_AP</v>
      </c>
      <c r="E5183" t="str">
        <f t="shared" si="882"/>
        <v>_COR_MM_MIP_AP</v>
      </c>
      <c r="F5183" t="str">
        <f t="shared" si="884"/>
        <v>_COR_MM_MIP_AP</v>
      </c>
      <c r="G5183" t="b">
        <f t="shared" si="883"/>
        <v>1</v>
      </c>
      <c r="H5183">
        <f t="shared" si="885"/>
        <v>0</v>
      </c>
      <c r="I5183">
        <f t="shared" si="886"/>
        <v>0</v>
      </c>
      <c r="J5183" t="str" cm="1">
        <f t="array" ref="J5183">IF(OR(ISNUMBER(SEARCH({"A";"B";"C";"D";"E";"F";"G";"H";"I";"J";"K";"L";"M";"N";"O";"P";"Q";"R";"S";"T";"U";"V";"W";"X";"Y";"Z"},F5183))), "TRUE", "FALSE")</f>
        <v>TRUE</v>
      </c>
      <c r="K5183">
        <f t="shared" si="887"/>
        <v>0</v>
      </c>
      <c r="L5183">
        <f t="shared" si="888"/>
        <v>0</v>
      </c>
      <c r="M5183">
        <f t="shared" si="889"/>
        <v>0</v>
      </c>
      <c r="N5183">
        <f t="shared" si="890"/>
        <v>0</v>
      </c>
      <c r="O5183">
        <f t="shared" si="892"/>
        <v>0</v>
      </c>
      <c r="P5183">
        <f t="shared" si="891"/>
        <v>0</v>
      </c>
    </row>
    <row r="5184" spans="1:16" x14ac:dyDescent="0.45">
      <c r="A5184" t="s">
        <v>4728</v>
      </c>
      <c r="B5184" t="s">
        <v>4729</v>
      </c>
      <c r="C5184" t="s">
        <v>385</v>
      </c>
      <c r="D5184" s="4" t="str" cm="1">
        <f t="array" ref="D5184">_xlfn.TEXTJOIN("",,_xlfn.LET(_xlpm.a,MID(C5184,_xlfn.SEQUENCE(1,LEN(C5184)),1),IF(ISNUMBER(--_xlpm.a),"",_xlpm.a)))</f>
        <v>_AX__MM_CHEST</v>
      </c>
      <c r="E5184" t="str">
        <f t="shared" si="882"/>
        <v>_AX_MM_CHEST</v>
      </c>
      <c r="F5184" t="str">
        <f t="shared" si="884"/>
        <v>_AX_MM_CHEST</v>
      </c>
      <c r="G5184" t="b">
        <f t="shared" si="883"/>
        <v>0</v>
      </c>
      <c r="H5184">
        <f t="shared" si="885"/>
        <v>0</v>
      </c>
      <c r="I5184">
        <f t="shared" si="886"/>
        <v>1</v>
      </c>
      <c r="J5184" t="str" cm="1">
        <f t="array" ref="J5184">IF(OR(ISNUMBER(SEARCH({"A";"B";"C";"D";"E";"F";"G";"H";"I";"J";"K";"L";"M";"N";"O";"P";"Q";"R";"S";"T";"U";"V";"W";"X";"Y";"Z"},F5184))), "TRUE", "FALSE")</f>
        <v>TRUE</v>
      </c>
      <c r="K5184">
        <f t="shared" si="887"/>
        <v>1</v>
      </c>
      <c r="L5184">
        <f t="shared" si="888"/>
        <v>0</v>
      </c>
      <c r="M5184">
        <f t="shared" si="889"/>
        <v>0</v>
      </c>
      <c r="N5184">
        <f t="shared" si="890"/>
        <v>0</v>
      </c>
      <c r="O5184">
        <f t="shared" si="892"/>
        <v>0</v>
      </c>
      <c r="P5184">
        <f t="shared" si="891"/>
        <v>0</v>
      </c>
    </row>
    <row r="5185" spans="1:16" x14ac:dyDescent="0.45">
      <c r="A5185" t="s">
        <v>4734</v>
      </c>
      <c r="B5185" t="s">
        <v>4735</v>
      </c>
      <c r="C5185" t="s">
        <v>2936</v>
      </c>
      <c r="D5185" s="4" t="str" cm="1">
        <f t="array" ref="D5185">_xlfn.TEXTJOIN("",,_xlfn.LET(_xlpm.a,MID(C5185,_xlfn.SEQUENCE(1,LEN(C5185)),1),IF(ISNUMBER(--_xlpm.a),"",_xlpm.a)))</f>
        <v>_ML_OMNI</v>
      </c>
      <c r="E5185" t="str">
        <f t="shared" si="882"/>
        <v>_ML_OMNI</v>
      </c>
      <c r="F5185" t="str">
        <f t="shared" si="884"/>
        <v>_ML_OMNI</v>
      </c>
      <c r="G5185" t="b">
        <f t="shared" si="883"/>
        <v>0</v>
      </c>
      <c r="H5185">
        <f t="shared" si="885"/>
        <v>0</v>
      </c>
      <c r="I5185">
        <f t="shared" si="886"/>
        <v>0</v>
      </c>
      <c r="J5185" t="str" cm="1">
        <f t="array" ref="J5185">IF(OR(ISNUMBER(SEARCH({"A";"B";"C";"D";"E";"F";"G";"H";"I";"J";"K";"L";"M";"N";"O";"P";"Q";"R";"S";"T";"U";"V";"W";"X";"Y";"Z"},F5185))), "TRUE", "FALSE")</f>
        <v>TRUE</v>
      </c>
      <c r="K5185">
        <f t="shared" si="887"/>
        <v>0</v>
      </c>
      <c r="L5185">
        <f t="shared" si="888"/>
        <v>0</v>
      </c>
      <c r="M5185">
        <f t="shared" si="889"/>
        <v>0</v>
      </c>
      <c r="N5185">
        <f t="shared" si="890"/>
        <v>0</v>
      </c>
      <c r="O5185">
        <f t="shared" si="892"/>
        <v>0</v>
      </c>
      <c r="P5185">
        <f t="shared" si="891"/>
        <v>0</v>
      </c>
    </row>
    <row r="5186" spans="1:16" x14ac:dyDescent="0.45">
      <c r="A5186" t="s">
        <v>4736</v>
      </c>
      <c r="B5186" t="s">
        <v>4737</v>
      </c>
      <c r="C5186" t="s">
        <v>4738</v>
      </c>
      <c r="D5186" s="4" t="str" cm="1">
        <f t="array" ref="D5186">_xlfn.TEXTJOIN("",,_xlfn.LET(_xlpm.a,MID(C5186,_xlfn.SEQUENCE(1,LEN(C5186)),1),IF(ISNUMBER(--_xlpm.a),"",_xlpm.a)))</f>
        <v>_ML_OPTI_</v>
      </c>
      <c r="E5186" t="str">
        <f t="shared" ref="E5186:E5249" si="893">SUBSTITUTE(SUBSTITUTE(SUBSTITUTE(D5186,"___","_"),"__","_"),"__","_")</f>
        <v>_ML_OPTI_</v>
      </c>
      <c r="F5186" t="str">
        <f t="shared" si="884"/>
        <v>_ML_OPTI_</v>
      </c>
      <c r="G5186" t="b">
        <f t="shared" ref="G5186:G5249" si="894">OR(ISNUMBER(SEARCH("unknown",LOWER(C5186))),ISNUMBER(SEARCH("cor",LOWER(C5186))),ISNUMBER(SEARCH("sag",LOWER(C5186))),ISNUMBER(SEARCH("recon",LOWER(C5186))),ISNUMBER(SEARCH("reformat",LOWER(C5186))),ISNUMBER(SEARCH("dose",LOWER(C5186))),ISNUMBER(SEARCH("lao",LOWER(C5186))),ISNUMBER(SEARCH("rpo",LOWER(C5186))))</f>
        <v>0</v>
      </c>
      <c r="H5186">
        <f t="shared" si="885"/>
        <v>0</v>
      </c>
      <c r="I5186">
        <f t="shared" si="886"/>
        <v>0</v>
      </c>
      <c r="J5186" t="str" cm="1">
        <f t="array" ref="J5186">IF(OR(ISNUMBER(SEARCH({"A";"B";"C";"D";"E";"F";"G";"H";"I";"J";"K";"L";"M";"N";"O";"P";"Q";"R";"S";"T";"U";"V";"W";"X";"Y";"Z"},F5186))), "TRUE", "FALSE")</f>
        <v>TRUE</v>
      </c>
      <c r="K5186">
        <f t="shared" si="887"/>
        <v>0</v>
      </c>
      <c r="L5186">
        <f t="shared" si="888"/>
        <v>0</v>
      </c>
      <c r="M5186">
        <f t="shared" si="889"/>
        <v>0</v>
      </c>
      <c r="N5186">
        <f t="shared" si="890"/>
        <v>0</v>
      </c>
      <c r="O5186">
        <f t="shared" si="892"/>
        <v>0</v>
      </c>
      <c r="P5186">
        <f t="shared" si="891"/>
        <v>0</v>
      </c>
    </row>
    <row r="5187" spans="1:16" x14ac:dyDescent="0.45">
      <c r="A5187" t="s">
        <v>4736</v>
      </c>
      <c r="B5187" t="s">
        <v>4737</v>
      </c>
      <c r="C5187" t="s">
        <v>3474</v>
      </c>
      <c r="D5187" s="4" t="str" cm="1">
        <f t="array" ref="D5187">_xlfn.TEXTJOIN("",,_xlfn.LET(_xlpm.a,MID(C5187,_xlfn.SEQUENCE(1,LEN(C5187)),1),IF(ISNUMBER(--_xlpm.a),"",_xlpm.a)))</f>
        <v>_ML_OPTI_</v>
      </c>
      <c r="E5187" t="str">
        <f t="shared" si="893"/>
        <v>_ML_OPTI_</v>
      </c>
      <c r="F5187" t="str">
        <f t="shared" ref="F5187:F5250" si="895">UPPER(E5187)</f>
        <v>_ML_OPTI_</v>
      </c>
      <c r="G5187" t="b">
        <f t="shared" si="894"/>
        <v>0</v>
      </c>
      <c r="H5187">
        <f t="shared" ref="H5187:H5250" si="896">IF(AND(ISNUMBER(SEARCH("abd", LOWER(C5187))), ISNUMBER(SEARCH("pelvis", LOWER(C5187))), G5187=FALSE, J5187="TRUE"), 1, 0)</f>
        <v>0</v>
      </c>
      <c r="I5187">
        <f t="shared" ref="I5187:I5250" si="897">IF(AND(ISNUMBER(SEARCH("ax", LOWER(C5187))), G5187=FALSE, J5187="TRUE"), 1, 0)</f>
        <v>0</v>
      </c>
      <c r="J5187" t="str" cm="1">
        <f t="array" ref="J5187">IF(OR(ISNUMBER(SEARCH({"A";"B";"C";"D";"E";"F";"G";"H";"I";"J";"K";"L";"M";"N";"O";"P";"Q";"R";"S";"T";"U";"V";"W";"X";"Y";"Z"},F5187))), "TRUE", "FALSE")</f>
        <v>TRUE</v>
      </c>
      <c r="K5187">
        <f t="shared" ref="K5187:K5250" si="898">IF(AND(ISNUMBER(SEARCH("chest", LOWER(C5187))), G5187=FALSE, J5187="TRUE"), 1, 0)</f>
        <v>0</v>
      </c>
      <c r="L5187">
        <f t="shared" ref="L5187:L5250" si="899">IF(AND(ISNUMBER(SEARCH("lung", LOWER(C5187))), G5187=FALSE, J5187="TRUE"), 1, 0)</f>
        <v>0</v>
      </c>
      <c r="M5187">
        <f t="shared" ref="M5187:M5250" si="900">IF(AND(ISNUMBER(SEARCH("thin", LOWER(C5187))), G5187=FALSE, J5187="TRUE"), 1, 0)</f>
        <v>0</v>
      </c>
      <c r="N5187">
        <f t="shared" ref="N5187:N5250" si="901">IF(AND(ISNUMBER(SEARCH("bone", LOWER(C5187))), G5187=FALSE, J5187="TRUE"), 1, 0)</f>
        <v>0</v>
      </c>
      <c r="O5187">
        <f t="shared" si="892"/>
        <v>0</v>
      </c>
      <c r="P5187">
        <f t="shared" ref="P5187:P5250" si="902">IF(AND(ISNUMBER(SEARCH("body", LOWER(C5187))), G5187=FALSE, J5187="TRUE"), 1, 0)</f>
        <v>0</v>
      </c>
    </row>
    <row r="5188" spans="1:16" x14ac:dyDescent="0.45">
      <c r="A5188" t="s">
        <v>4739</v>
      </c>
      <c r="B5188" t="s">
        <v>4740</v>
      </c>
      <c r="C5188" t="s">
        <v>4741</v>
      </c>
      <c r="D5188" s="4" t="str" cm="1">
        <f t="array" ref="D5188">_xlfn.TEXTJOIN("",,_xlfn.LET(_xlpm.a,MID(C5188,_xlfn.SEQUENCE(1,LEN(C5188)),1),IF(ISNUMBER(--_xlpm.a),"",_xlpm.a)))</f>
        <v>_ML_OMNI_</v>
      </c>
      <c r="E5188" t="str">
        <f t="shared" si="893"/>
        <v>_ML_OMNI_</v>
      </c>
      <c r="F5188" t="str">
        <f t="shared" si="895"/>
        <v>_ML_OMNI_</v>
      </c>
      <c r="G5188" t="b">
        <f t="shared" si="894"/>
        <v>0</v>
      </c>
      <c r="H5188">
        <f t="shared" si="896"/>
        <v>0</v>
      </c>
      <c r="I5188">
        <f t="shared" si="897"/>
        <v>0</v>
      </c>
      <c r="J5188" t="str" cm="1">
        <f t="array" ref="J5188">IF(OR(ISNUMBER(SEARCH({"A";"B";"C";"D";"E";"F";"G";"H";"I";"J";"K";"L";"M";"N";"O";"P";"Q";"R";"S";"T";"U";"V";"W";"X";"Y";"Z"},F5188))), "TRUE", "FALSE")</f>
        <v>TRUE</v>
      </c>
      <c r="K5188">
        <f t="shared" si="898"/>
        <v>0</v>
      </c>
      <c r="L5188">
        <f t="shared" si="899"/>
        <v>0</v>
      </c>
      <c r="M5188">
        <f t="shared" si="900"/>
        <v>0</v>
      </c>
      <c r="N5188">
        <f t="shared" si="901"/>
        <v>0</v>
      </c>
      <c r="O5188">
        <f t="shared" si="892"/>
        <v>0</v>
      </c>
      <c r="P5188">
        <f t="shared" si="902"/>
        <v>0</v>
      </c>
    </row>
    <row r="5189" spans="1:16" x14ac:dyDescent="0.45">
      <c r="A5189" t="s">
        <v>4739</v>
      </c>
      <c r="B5189" t="s">
        <v>4740</v>
      </c>
      <c r="C5189" t="s">
        <v>4742</v>
      </c>
      <c r="D5189" s="4" t="str" cm="1">
        <f t="array" ref="D5189">_xlfn.TEXTJOIN("",,_xlfn.LET(_xlpm.a,MID(C5189,_xlfn.SEQUENCE(1,LEN(C5189)),1),IF(ISNUMBER(--_xlpm.a),"",_xlpm.a)))</f>
        <v>_SAGITTAL_MPR</v>
      </c>
      <c r="E5189" t="str">
        <f t="shared" si="893"/>
        <v>_SAGITTAL_MPR</v>
      </c>
      <c r="F5189" t="str">
        <f t="shared" si="895"/>
        <v>_SAGITTAL_MPR</v>
      </c>
      <c r="G5189" t="b">
        <f t="shared" si="894"/>
        <v>1</v>
      </c>
      <c r="H5189">
        <f t="shared" si="896"/>
        <v>0</v>
      </c>
      <c r="I5189">
        <f t="shared" si="897"/>
        <v>0</v>
      </c>
      <c r="J5189" t="str" cm="1">
        <f t="array" ref="J5189">IF(OR(ISNUMBER(SEARCH({"A";"B";"C";"D";"E";"F";"G";"H";"I";"J";"K";"L";"M";"N";"O";"P";"Q";"R";"S";"T";"U";"V";"W";"X";"Y";"Z"},F5189))), "TRUE", "FALSE")</f>
        <v>TRUE</v>
      </c>
      <c r="K5189">
        <f t="shared" si="898"/>
        <v>0</v>
      </c>
      <c r="L5189">
        <f t="shared" si="899"/>
        <v>0</v>
      </c>
      <c r="M5189">
        <f t="shared" si="900"/>
        <v>0</v>
      </c>
      <c r="N5189">
        <f t="shared" si="901"/>
        <v>0</v>
      </c>
      <c r="O5189">
        <f t="shared" si="892"/>
        <v>0</v>
      </c>
      <c r="P5189">
        <f t="shared" si="902"/>
        <v>0</v>
      </c>
    </row>
    <row r="5190" spans="1:16" x14ac:dyDescent="0.45">
      <c r="A5190" t="s">
        <v>4739</v>
      </c>
      <c r="B5190" t="s">
        <v>4740</v>
      </c>
      <c r="C5190" t="s">
        <v>4743</v>
      </c>
      <c r="D5190" s="4" t="str" cm="1">
        <f t="array" ref="D5190">_xlfn.TEXTJOIN("",,_xlfn.LET(_xlpm.a,MID(C5190,_xlfn.SEQUENCE(1,LEN(C5190)),1),IF(ISNUMBER(--_xlpm.a),"",_xlpm.a)))</f>
        <v>_CORONAL_ABDOMENPELVIS</v>
      </c>
      <c r="E5190" t="str">
        <f t="shared" si="893"/>
        <v>_CORONAL_ABDOMENPELVIS</v>
      </c>
      <c r="F5190" t="str">
        <f t="shared" si="895"/>
        <v>_CORONAL_ABDOMENPELVIS</v>
      </c>
      <c r="G5190" t="b">
        <f t="shared" si="894"/>
        <v>1</v>
      </c>
      <c r="H5190">
        <f t="shared" si="896"/>
        <v>0</v>
      </c>
      <c r="I5190">
        <f t="shared" si="897"/>
        <v>0</v>
      </c>
      <c r="J5190" t="str" cm="1">
        <f t="array" ref="J5190">IF(OR(ISNUMBER(SEARCH({"A";"B";"C";"D";"E";"F";"G";"H";"I";"J";"K";"L";"M";"N";"O";"P";"Q";"R";"S";"T";"U";"V";"W";"X";"Y";"Z"},F5190))), "TRUE", "FALSE")</f>
        <v>TRUE</v>
      </c>
      <c r="K5190">
        <f t="shared" si="898"/>
        <v>0</v>
      </c>
      <c r="L5190">
        <f t="shared" si="899"/>
        <v>0</v>
      </c>
      <c r="M5190">
        <f t="shared" si="900"/>
        <v>0</v>
      </c>
      <c r="N5190">
        <f t="shared" si="901"/>
        <v>0</v>
      </c>
      <c r="O5190">
        <f t="shared" si="892"/>
        <v>0</v>
      </c>
      <c r="P5190">
        <f t="shared" si="902"/>
        <v>0</v>
      </c>
    </row>
    <row r="5191" spans="1:16" x14ac:dyDescent="0.45">
      <c r="A5191" t="s">
        <v>4744</v>
      </c>
      <c r="B5191" t="s">
        <v>4745</v>
      </c>
      <c r="C5191" t="s">
        <v>4746</v>
      </c>
      <c r="D5191" s="4" t="str" cm="1">
        <f t="array" ref="D5191">_xlfn.TEXTJOIN("",,_xlfn.LET(_xlpm.a,MID(C5191,_xlfn.SEQUENCE(1,LEN(C5191)),1),IF(ISNUMBER(--_xlpm.a),"",_xlpm.a)))</f>
        <v>_OMNI__ML</v>
      </c>
      <c r="E5191" t="str">
        <f t="shared" si="893"/>
        <v>_OMNI_ML</v>
      </c>
      <c r="F5191" t="str">
        <f t="shared" si="895"/>
        <v>_OMNI_ML</v>
      </c>
      <c r="G5191" t="b">
        <f t="shared" si="894"/>
        <v>0</v>
      </c>
      <c r="H5191">
        <f t="shared" si="896"/>
        <v>0</v>
      </c>
      <c r="I5191">
        <f t="shared" si="897"/>
        <v>0</v>
      </c>
      <c r="J5191" t="str" cm="1">
        <f t="array" ref="J5191">IF(OR(ISNUMBER(SEARCH({"A";"B";"C";"D";"E";"F";"G";"H";"I";"J";"K";"L";"M";"N";"O";"P";"Q";"R";"S";"T";"U";"V";"W";"X";"Y";"Z"},F5191))), "TRUE", "FALSE")</f>
        <v>TRUE</v>
      </c>
      <c r="K5191">
        <f t="shared" si="898"/>
        <v>0</v>
      </c>
      <c r="L5191">
        <f t="shared" si="899"/>
        <v>0</v>
      </c>
      <c r="M5191">
        <f t="shared" si="900"/>
        <v>0</v>
      </c>
      <c r="N5191">
        <f t="shared" si="901"/>
        <v>0</v>
      </c>
      <c r="O5191">
        <f t="shared" si="892"/>
        <v>0</v>
      </c>
      <c r="P5191">
        <f t="shared" si="902"/>
        <v>0</v>
      </c>
    </row>
    <row r="5192" spans="1:16" x14ac:dyDescent="0.45">
      <c r="A5192" t="s">
        <v>4747</v>
      </c>
      <c r="B5192" t="s">
        <v>4748</v>
      </c>
      <c r="C5192" t="s">
        <v>1889</v>
      </c>
      <c r="D5192" s="4" t="str" cm="1">
        <f t="array" ref="D5192">_xlfn.TEXTJOIN("",,_xlfn.LET(_xlpm.a,MID(C5192,_xlfn.SEQUENCE(1,LEN(C5192)),1),IF(ISNUMBER(--_xlpm.a),"",_xlpm.a)))</f>
        <v>_Reformatted</v>
      </c>
      <c r="E5192" t="str">
        <f t="shared" si="893"/>
        <v>_Reformatted</v>
      </c>
      <c r="F5192" t="str">
        <f t="shared" si="895"/>
        <v>_REFORMATTED</v>
      </c>
      <c r="G5192" t="b">
        <f t="shared" si="894"/>
        <v>1</v>
      </c>
      <c r="H5192">
        <f t="shared" si="896"/>
        <v>0</v>
      </c>
      <c r="I5192">
        <f t="shared" si="897"/>
        <v>0</v>
      </c>
      <c r="J5192" t="str" cm="1">
        <f t="array" ref="J5192">IF(OR(ISNUMBER(SEARCH({"A";"B";"C";"D";"E";"F";"G";"H";"I";"J";"K";"L";"M";"N";"O";"P";"Q";"R";"S";"T";"U";"V";"W";"X";"Y";"Z"},F5192))), "TRUE", "FALSE")</f>
        <v>TRUE</v>
      </c>
      <c r="K5192">
        <f t="shared" si="898"/>
        <v>0</v>
      </c>
      <c r="L5192">
        <f t="shared" si="899"/>
        <v>0</v>
      </c>
      <c r="M5192">
        <f t="shared" si="900"/>
        <v>0</v>
      </c>
      <c r="N5192">
        <f t="shared" si="901"/>
        <v>0</v>
      </c>
      <c r="O5192">
        <f t="shared" si="892"/>
        <v>0</v>
      </c>
      <c r="P5192">
        <f t="shared" si="902"/>
        <v>0</v>
      </c>
    </row>
    <row r="5193" spans="1:16" x14ac:dyDescent="0.45">
      <c r="A5193" t="s">
        <v>4747</v>
      </c>
      <c r="B5193" t="s">
        <v>4748</v>
      </c>
      <c r="C5193" t="s">
        <v>4749</v>
      </c>
      <c r="D5193" s="4" t="str" cm="1">
        <f t="array" ref="D5193">_xlfn.TEXTJOIN("",,_xlfn.LET(_xlpm.a,MID(C5193,_xlfn.SEQUENCE(1,LEN(C5193)),1),IF(ISNUMBER(--_xlpm.a),"",_xlpm.a)))</f>
        <v>_ABDOMEN_AND_PELVIS_WITHOUT</v>
      </c>
      <c r="E5193" t="str">
        <f t="shared" si="893"/>
        <v>_ABDOMEN_AND_PELVIS_WITHOUT</v>
      </c>
      <c r="F5193" t="str">
        <f t="shared" si="895"/>
        <v>_ABDOMEN_AND_PELVIS_WITHOUT</v>
      </c>
      <c r="G5193" t="b">
        <f t="shared" si="894"/>
        <v>0</v>
      </c>
      <c r="H5193">
        <f t="shared" si="896"/>
        <v>1</v>
      </c>
      <c r="I5193">
        <f t="shared" si="897"/>
        <v>0</v>
      </c>
      <c r="J5193" t="str" cm="1">
        <f t="array" ref="J5193">IF(OR(ISNUMBER(SEARCH({"A";"B";"C";"D";"E";"F";"G";"H";"I";"J";"K";"L";"M";"N";"O";"P";"Q";"R";"S";"T";"U";"V";"W";"X";"Y";"Z"},F5193))), "TRUE", "FALSE")</f>
        <v>TRUE</v>
      </c>
      <c r="K5193">
        <f t="shared" si="898"/>
        <v>0</v>
      </c>
      <c r="L5193">
        <f t="shared" si="899"/>
        <v>0</v>
      </c>
      <c r="M5193">
        <f t="shared" si="900"/>
        <v>0</v>
      </c>
      <c r="N5193">
        <f t="shared" si="901"/>
        <v>0</v>
      </c>
      <c r="O5193">
        <f t="shared" si="892"/>
        <v>0</v>
      </c>
      <c r="P5193">
        <f t="shared" si="902"/>
        <v>0</v>
      </c>
    </row>
    <row r="5194" spans="1:16" x14ac:dyDescent="0.45">
      <c r="A5194" t="s">
        <v>4747</v>
      </c>
      <c r="B5194" t="s">
        <v>4748</v>
      </c>
      <c r="C5194" t="s">
        <v>4750</v>
      </c>
      <c r="D5194" s="4" t="str" cm="1">
        <f t="array" ref="D5194">_xlfn.TEXTJOIN("",,_xlfn.LET(_xlpm.a,MID(C5194,_xlfn.SEQUENCE(1,LEN(C5194)),1),IF(ISNUMBER(--_xlpm.a),"",_xlpm.a)))</f>
        <v>__MIN_DELAY_A_P__COR__REFORMA</v>
      </c>
      <c r="E5194" t="str">
        <f t="shared" si="893"/>
        <v>_MIN_DELAY_A_P_COR_REFORMA</v>
      </c>
      <c r="F5194" t="str">
        <f t="shared" si="895"/>
        <v>_MIN_DELAY_A_P_COR_REFORMA</v>
      </c>
      <c r="G5194" t="b">
        <f t="shared" si="894"/>
        <v>1</v>
      </c>
      <c r="H5194">
        <f t="shared" si="896"/>
        <v>0</v>
      </c>
      <c r="I5194">
        <f t="shared" si="897"/>
        <v>0</v>
      </c>
      <c r="J5194" t="str" cm="1">
        <f t="array" ref="J5194">IF(OR(ISNUMBER(SEARCH({"A";"B";"C";"D";"E";"F";"G";"H";"I";"J";"K";"L";"M";"N";"O";"P";"Q";"R";"S";"T";"U";"V";"W";"X";"Y";"Z"},F5194))), "TRUE", "FALSE")</f>
        <v>TRUE</v>
      </c>
      <c r="K5194">
        <f t="shared" si="898"/>
        <v>0</v>
      </c>
      <c r="L5194">
        <f t="shared" si="899"/>
        <v>0</v>
      </c>
      <c r="M5194">
        <f t="shared" si="900"/>
        <v>0</v>
      </c>
      <c r="N5194">
        <f t="shared" si="901"/>
        <v>0</v>
      </c>
      <c r="O5194">
        <f t="shared" si="892"/>
        <v>0</v>
      </c>
      <c r="P5194">
        <f t="shared" si="902"/>
        <v>0</v>
      </c>
    </row>
    <row r="5195" spans="1:16" x14ac:dyDescent="0.45">
      <c r="A5195" t="s">
        <v>4747</v>
      </c>
      <c r="B5195" t="s">
        <v>4748</v>
      </c>
      <c r="C5195" t="s">
        <v>4751</v>
      </c>
      <c r="D5195" s="4" t="str" cm="1">
        <f t="array" ref="D5195">_xlfn.TEXTJOIN("",,_xlfn.LET(_xlpm.a,MID(C5195,_xlfn.SEQUENCE(1,LEN(C5195)),1),IF(ISNUMBER(--_xlpm.a),"",_xlpm.a)))</f>
        <v>_LIVER___KINDEYS___SEC_DELAY</v>
      </c>
      <c r="E5195" t="str">
        <f t="shared" si="893"/>
        <v>_LIVER_KINDEYS_SEC_DELAY</v>
      </c>
      <c r="F5195" t="str">
        <f t="shared" si="895"/>
        <v>_LIVER_KINDEYS_SEC_DELAY</v>
      </c>
      <c r="G5195" t="b">
        <f t="shared" si="894"/>
        <v>0</v>
      </c>
      <c r="H5195">
        <f t="shared" si="896"/>
        <v>0</v>
      </c>
      <c r="I5195">
        <f t="shared" si="897"/>
        <v>0</v>
      </c>
      <c r="J5195" t="str" cm="1">
        <f t="array" ref="J5195">IF(OR(ISNUMBER(SEARCH({"A";"B";"C";"D";"E";"F";"G";"H";"I";"J";"K";"L";"M";"N";"O";"P";"Q";"R";"S";"T";"U";"V";"W";"X";"Y";"Z"},F5195))), "TRUE", "FALSE")</f>
        <v>TRUE</v>
      </c>
      <c r="K5195">
        <f t="shared" si="898"/>
        <v>0</v>
      </c>
      <c r="L5195">
        <f t="shared" si="899"/>
        <v>0</v>
      </c>
      <c r="M5195">
        <f t="shared" si="900"/>
        <v>0</v>
      </c>
      <c r="N5195">
        <f t="shared" si="901"/>
        <v>0</v>
      </c>
      <c r="O5195">
        <f t="shared" si="892"/>
        <v>0</v>
      </c>
      <c r="P5195">
        <f t="shared" si="902"/>
        <v>0</v>
      </c>
    </row>
    <row r="5196" spans="1:16" x14ac:dyDescent="0.45">
      <c r="A5196" t="s">
        <v>4747</v>
      </c>
      <c r="B5196" t="s">
        <v>4748</v>
      </c>
      <c r="C5196" t="s">
        <v>4752</v>
      </c>
      <c r="D5196" s="4" t="str" cm="1">
        <f t="array" ref="D5196">_xlfn.TEXTJOIN("",,_xlfn.LET(_xlpm.a,MID(C5196,_xlfn.SEQUENCE(1,LEN(C5196)),1),IF(ISNUMBER(--_xlpm.a),"",_xlpm.a)))</f>
        <v>_Reformatted</v>
      </c>
      <c r="E5196" t="str">
        <f t="shared" si="893"/>
        <v>_Reformatted</v>
      </c>
      <c r="F5196" t="str">
        <f t="shared" si="895"/>
        <v>_REFORMATTED</v>
      </c>
      <c r="G5196" t="b">
        <f t="shared" si="894"/>
        <v>1</v>
      </c>
      <c r="H5196">
        <f t="shared" si="896"/>
        <v>0</v>
      </c>
      <c r="I5196">
        <f t="shared" si="897"/>
        <v>0</v>
      </c>
      <c r="J5196" t="str" cm="1">
        <f t="array" ref="J5196">IF(OR(ISNUMBER(SEARCH({"A";"B";"C";"D";"E";"F";"G";"H";"I";"J";"K";"L";"M";"N";"O";"P";"Q";"R";"S";"T";"U";"V";"W";"X";"Y";"Z"},F5196))), "TRUE", "FALSE")</f>
        <v>TRUE</v>
      </c>
      <c r="K5196">
        <f t="shared" si="898"/>
        <v>0</v>
      </c>
      <c r="L5196">
        <f t="shared" si="899"/>
        <v>0</v>
      </c>
      <c r="M5196">
        <f t="shared" si="900"/>
        <v>0</v>
      </c>
      <c r="N5196">
        <f t="shared" si="901"/>
        <v>0</v>
      </c>
      <c r="O5196">
        <f t="shared" si="892"/>
        <v>0</v>
      </c>
      <c r="P5196">
        <f t="shared" si="902"/>
        <v>0</v>
      </c>
    </row>
    <row r="5197" spans="1:16" x14ac:dyDescent="0.45">
      <c r="A5197" t="s">
        <v>4747</v>
      </c>
      <c r="B5197" t="s">
        <v>4753</v>
      </c>
      <c r="C5197" t="s">
        <v>1548</v>
      </c>
      <c r="D5197" s="4" t="str" cm="1">
        <f t="array" ref="D5197">_xlfn.TEXTJOIN("",,_xlfn.LET(_xlpm.a,MID(C5197,_xlfn.SEQUENCE(1,LEN(C5197)),1),IF(ISNUMBER(--_xlpm.a),"",_xlpm.a)))</f>
        <v>_ABD_PEL_WO</v>
      </c>
      <c r="E5197" t="str">
        <f t="shared" si="893"/>
        <v>_ABD_PEL_WO</v>
      </c>
      <c r="F5197" t="str">
        <f t="shared" si="895"/>
        <v>_ABD_PEL_WO</v>
      </c>
      <c r="G5197" t="b">
        <f t="shared" si="894"/>
        <v>0</v>
      </c>
      <c r="H5197">
        <f t="shared" si="896"/>
        <v>0</v>
      </c>
      <c r="I5197">
        <f t="shared" si="897"/>
        <v>0</v>
      </c>
      <c r="J5197" t="str" cm="1">
        <f t="array" ref="J5197">IF(OR(ISNUMBER(SEARCH({"A";"B";"C";"D";"E";"F";"G";"H";"I";"J";"K";"L";"M";"N";"O";"P";"Q";"R";"S";"T";"U";"V";"W";"X";"Y";"Z"},F5197))), "TRUE", "FALSE")</f>
        <v>TRUE</v>
      </c>
      <c r="K5197">
        <f t="shared" si="898"/>
        <v>0</v>
      </c>
      <c r="L5197">
        <f t="shared" si="899"/>
        <v>0</v>
      </c>
      <c r="M5197">
        <f t="shared" si="900"/>
        <v>0</v>
      </c>
      <c r="N5197">
        <f t="shared" si="901"/>
        <v>0</v>
      </c>
      <c r="O5197">
        <f t="shared" si="892"/>
        <v>0</v>
      </c>
      <c r="P5197">
        <f t="shared" si="902"/>
        <v>0</v>
      </c>
    </row>
    <row r="5198" spans="1:16" x14ac:dyDescent="0.45">
      <c r="A5198" t="s">
        <v>4747</v>
      </c>
      <c r="B5198" t="s">
        <v>4753</v>
      </c>
      <c r="C5198" t="s">
        <v>4754</v>
      </c>
      <c r="D5198" s="4" t="str" cm="1">
        <f t="array" ref="D5198">_xlfn.TEXTJOIN("",,_xlfn.LET(_xlpm.a,MID(C5198,_xlfn.SEQUENCE(1,LEN(C5198)),1),IF(ISNUMBER(--_xlpm.a),"",_xlpm.a)))</f>
        <v>_MPR__SAGITTAL__Sagittal</v>
      </c>
      <c r="E5198" t="str">
        <f t="shared" si="893"/>
        <v>_MPR_SAGITTAL_Sagittal</v>
      </c>
      <c r="F5198" t="str">
        <f t="shared" si="895"/>
        <v>_MPR_SAGITTAL_SAGITTAL</v>
      </c>
      <c r="G5198" t="b">
        <f t="shared" si="894"/>
        <v>1</v>
      </c>
      <c r="H5198">
        <f t="shared" si="896"/>
        <v>0</v>
      </c>
      <c r="I5198">
        <f t="shared" si="897"/>
        <v>0</v>
      </c>
      <c r="J5198" t="str" cm="1">
        <f t="array" ref="J5198">IF(OR(ISNUMBER(SEARCH({"A";"B";"C";"D";"E";"F";"G";"H";"I";"J";"K";"L";"M";"N";"O";"P";"Q";"R";"S";"T";"U";"V";"W";"X";"Y";"Z"},F5198))), "TRUE", "FALSE")</f>
        <v>TRUE</v>
      </c>
      <c r="K5198">
        <f t="shared" si="898"/>
        <v>0</v>
      </c>
      <c r="L5198">
        <f t="shared" si="899"/>
        <v>0</v>
      </c>
      <c r="M5198">
        <f t="shared" si="900"/>
        <v>0</v>
      </c>
      <c r="N5198">
        <f t="shared" si="901"/>
        <v>0</v>
      </c>
      <c r="O5198">
        <f t="shared" si="892"/>
        <v>0</v>
      </c>
      <c r="P5198">
        <f t="shared" si="902"/>
        <v>0</v>
      </c>
    </row>
    <row r="5199" spans="1:16" x14ac:dyDescent="0.45">
      <c r="A5199" t="s">
        <v>4747</v>
      </c>
      <c r="B5199" t="s">
        <v>4753</v>
      </c>
      <c r="C5199" t="s">
        <v>4755</v>
      </c>
      <c r="D5199" s="4" t="str" cm="1">
        <f t="array" ref="D5199">_xlfn.TEXTJOIN("",,_xlfn.LET(_xlpm.a,MID(C5199,_xlfn.SEQUENCE(1,LEN(C5199)),1),IF(ISNUMBER(--_xlpm.a),"",_xlpm.a)))</f>
        <v>_MPR__CORONAL__Coronal</v>
      </c>
      <c r="E5199" t="str">
        <f t="shared" si="893"/>
        <v>_MPR_CORONAL_Coronal</v>
      </c>
      <c r="F5199" t="str">
        <f t="shared" si="895"/>
        <v>_MPR_CORONAL_CORONAL</v>
      </c>
      <c r="G5199" t="b">
        <f t="shared" si="894"/>
        <v>1</v>
      </c>
      <c r="H5199">
        <f t="shared" si="896"/>
        <v>0</v>
      </c>
      <c r="I5199">
        <f t="shared" si="897"/>
        <v>0</v>
      </c>
      <c r="J5199" t="str" cm="1">
        <f t="array" ref="J5199">IF(OR(ISNUMBER(SEARCH({"A";"B";"C";"D";"E";"F";"G";"H";"I";"J";"K";"L";"M";"N";"O";"P";"Q";"R";"S";"T";"U";"V";"W";"X";"Y";"Z"},F5199))), "TRUE", "FALSE")</f>
        <v>TRUE</v>
      </c>
      <c r="K5199">
        <f t="shared" si="898"/>
        <v>0</v>
      </c>
      <c r="L5199">
        <f t="shared" si="899"/>
        <v>0</v>
      </c>
      <c r="M5199">
        <f t="shared" si="900"/>
        <v>0</v>
      </c>
      <c r="N5199">
        <f t="shared" si="901"/>
        <v>0</v>
      </c>
      <c r="O5199">
        <f t="shared" si="892"/>
        <v>0</v>
      </c>
      <c r="P5199">
        <f t="shared" si="902"/>
        <v>0</v>
      </c>
    </row>
    <row r="5200" spans="1:16" x14ac:dyDescent="0.45">
      <c r="A5200" t="s">
        <v>4756</v>
      </c>
      <c r="B5200" t="s">
        <v>4757</v>
      </c>
      <c r="C5200" t="s">
        <v>4758</v>
      </c>
      <c r="D5200" s="4" t="str" cm="1">
        <f t="array" ref="D5200">_xlfn.TEXTJOIN("",,_xlfn.LET(_xlpm.a,MID(C5200,_xlfn.SEQUENCE(1,LEN(C5200)),1),IF(ISNUMBER(--_xlpm.a),"",_xlpm.a)))</f>
        <v>_Reformatted</v>
      </c>
      <c r="E5200" t="str">
        <f t="shared" si="893"/>
        <v>_Reformatted</v>
      </c>
      <c r="F5200" t="str">
        <f t="shared" si="895"/>
        <v>_REFORMATTED</v>
      </c>
      <c r="G5200" t="b">
        <f t="shared" si="894"/>
        <v>1</v>
      </c>
      <c r="H5200">
        <f t="shared" si="896"/>
        <v>0</v>
      </c>
      <c r="I5200">
        <f t="shared" si="897"/>
        <v>0</v>
      </c>
      <c r="J5200" t="str" cm="1">
        <f t="array" ref="J5200">IF(OR(ISNUMBER(SEARCH({"A";"B";"C";"D";"E";"F";"G";"H";"I";"J";"K";"L";"M";"N";"O";"P";"Q";"R";"S";"T";"U";"V";"W";"X";"Y";"Z"},F5200))), "TRUE", "FALSE")</f>
        <v>TRUE</v>
      </c>
      <c r="K5200">
        <f t="shared" si="898"/>
        <v>0</v>
      </c>
      <c r="L5200">
        <f t="shared" si="899"/>
        <v>0</v>
      </c>
      <c r="M5200">
        <f t="shared" si="900"/>
        <v>0</v>
      </c>
      <c r="N5200">
        <f t="shared" si="901"/>
        <v>0</v>
      </c>
      <c r="O5200">
        <f t="shared" si="892"/>
        <v>0</v>
      </c>
      <c r="P5200">
        <f t="shared" si="902"/>
        <v>0</v>
      </c>
    </row>
    <row r="5201" spans="1:16" x14ac:dyDescent="0.45">
      <c r="A5201" t="s">
        <v>4756</v>
      </c>
      <c r="B5201" t="s">
        <v>4757</v>
      </c>
      <c r="C5201" t="s">
        <v>168</v>
      </c>
      <c r="D5201" s="4" t="str" cm="1">
        <f t="array" ref="D5201">_xlfn.TEXTJOIN("",,_xlfn.LET(_xlpm.a,MID(C5201,_xlfn.SEQUENCE(1,LEN(C5201)),1),IF(ISNUMBER(--_xlpm.a),"",_xlpm.a)))</f>
        <v>_CHEST_ABDOMEN_PELVIS</v>
      </c>
      <c r="E5201" t="str">
        <f t="shared" si="893"/>
        <v>_CHEST_ABDOMEN_PELVIS</v>
      </c>
      <c r="F5201" t="str">
        <f t="shared" si="895"/>
        <v>_CHEST_ABDOMEN_PELVIS</v>
      </c>
      <c r="G5201" t="b">
        <f t="shared" si="894"/>
        <v>0</v>
      </c>
      <c r="H5201">
        <f t="shared" si="896"/>
        <v>1</v>
      </c>
      <c r="I5201">
        <f t="shared" si="897"/>
        <v>0</v>
      </c>
      <c r="J5201" t="str" cm="1">
        <f t="array" ref="J5201">IF(OR(ISNUMBER(SEARCH({"A";"B";"C";"D";"E";"F";"G";"H";"I";"J";"K";"L";"M";"N";"O";"P";"Q";"R";"S";"T";"U";"V";"W";"X";"Y";"Z"},F5201))), "TRUE", "FALSE")</f>
        <v>TRUE</v>
      </c>
      <c r="K5201">
        <f t="shared" si="898"/>
        <v>1</v>
      </c>
      <c r="L5201">
        <f t="shared" si="899"/>
        <v>0</v>
      </c>
      <c r="M5201">
        <f t="shared" si="900"/>
        <v>0</v>
      </c>
      <c r="N5201">
        <f t="shared" si="901"/>
        <v>0</v>
      </c>
      <c r="O5201">
        <f t="shared" ref="O5201:O5264" si="903">IF(AND(ISNUMBER(SEARCH("kidney", LOWER(C5201))), G5201=FALSE, J5201="TRUE"), 1, 0)</f>
        <v>0</v>
      </c>
      <c r="P5201">
        <f t="shared" si="902"/>
        <v>0</v>
      </c>
    </row>
    <row r="5202" spans="1:16" x14ac:dyDescent="0.45">
      <c r="A5202" t="s">
        <v>4756</v>
      </c>
      <c r="B5202" t="s">
        <v>4757</v>
      </c>
      <c r="C5202" t="s">
        <v>1612</v>
      </c>
      <c r="D5202" s="4" t="str" cm="1">
        <f t="array" ref="D5202">_xlfn.TEXTJOIN("",,_xlfn.LET(_xlpm.a,MID(C5202,_xlfn.SEQUENCE(1,LEN(C5202)),1),IF(ISNUMBER(--_xlpm.a),"",_xlpm.a)))</f>
        <v>_Recon___CHEST_ABDOMEN_PELVIS</v>
      </c>
      <c r="E5202" t="str">
        <f t="shared" si="893"/>
        <v>_Recon_CHEST_ABDOMEN_PELVIS</v>
      </c>
      <c r="F5202" t="str">
        <f t="shared" si="895"/>
        <v>_RECON_CHEST_ABDOMEN_PELVIS</v>
      </c>
      <c r="G5202" t="b">
        <f t="shared" si="894"/>
        <v>1</v>
      </c>
      <c r="H5202">
        <f t="shared" si="896"/>
        <v>0</v>
      </c>
      <c r="I5202">
        <f t="shared" si="897"/>
        <v>0</v>
      </c>
      <c r="J5202" t="str" cm="1">
        <f t="array" ref="J5202">IF(OR(ISNUMBER(SEARCH({"A";"B";"C";"D";"E";"F";"G";"H";"I";"J";"K";"L";"M";"N";"O";"P";"Q";"R";"S";"T";"U";"V";"W";"X";"Y";"Z"},F5202))), "TRUE", "FALSE")</f>
        <v>TRUE</v>
      </c>
      <c r="K5202">
        <f t="shared" si="898"/>
        <v>0</v>
      </c>
      <c r="L5202">
        <f t="shared" si="899"/>
        <v>0</v>
      </c>
      <c r="M5202">
        <f t="shared" si="900"/>
        <v>0</v>
      </c>
      <c r="N5202">
        <f t="shared" si="901"/>
        <v>0</v>
      </c>
      <c r="O5202">
        <f t="shared" si="903"/>
        <v>0</v>
      </c>
      <c r="P5202">
        <f t="shared" si="902"/>
        <v>0</v>
      </c>
    </row>
    <row r="5203" spans="1:16" x14ac:dyDescent="0.45">
      <c r="A5203" t="s">
        <v>4759</v>
      </c>
      <c r="B5203" t="s">
        <v>4760</v>
      </c>
      <c r="C5203" t="s">
        <v>184</v>
      </c>
      <c r="D5203" s="4" t="str" cm="1">
        <f t="array" ref="D5203">_xlfn.TEXTJOIN("",,_xlfn.LET(_xlpm.a,MID(C5203,_xlfn.SEQUENCE(1,LEN(C5203)),1),IF(ISNUMBER(--_xlpm.a),"",_xlpm.a)))</f>
        <v>_ABD_PELVIS_W_O</v>
      </c>
      <c r="E5203" t="str">
        <f t="shared" si="893"/>
        <v>_ABD_PELVIS_W_O</v>
      </c>
      <c r="F5203" t="str">
        <f t="shared" si="895"/>
        <v>_ABD_PELVIS_W_O</v>
      </c>
      <c r="G5203" t="b">
        <f t="shared" si="894"/>
        <v>0</v>
      </c>
      <c r="H5203">
        <f t="shared" si="896"/>
        <v>1</v>
      </c>
      <c r="I5203">
        <f t="shared" si="897"/>
        <v>0</v>
      </c>
      <c r="J5203" t="str" cm="1">
        <f t="array" ref="J5203">IF(OR(ISNUMBER(SEARCH({"A";"B";"C";"D";"E";"F";"G";"H";"I";"J";"K";"L";"M";"N";"O";"P";"Q";"R";"S";"T";"U";"V";"W";"X";"Y";"Z"},F5203))), "TRUE", "FALSE")</f>
        <v>TRUE</v>
      </c>
      <c r="K5203">
        <f t="shared" si="898"/>
        <v>0</v>
      </c>
      <c r="L5203">
        <f t="shared" si="899"/>
        <v>0</v>
      </c>
      <c r="M5203">
        <f t="shared" si="900"/>
        <v>0</v>
      </c>
      <c r="N5203">
        <f t="shared" si="901"/>
        <v>0</v>
      </c>
      <c r="O5203">
        <f t="shared" si="903"/>
        <v>0</v>
      </c>
      <c r="P5203">
        <f t="shared" si="902"/>
        <v>0</v>
      </c>
    </row>
    <row r="5204" spans="1:16" x14ac:dyDescent="0.45">
      <c r="A5204" t="s">
        <v>4759</v>
      </c>
      <c r="B5204" t="s">
        <v>4760</v>
      </c>
      <c r="C5204" t="s">
        <v>182</v>
      </c>
      <c r="D5204" s="4" t="str" cm="1">
        <f t="array" ref="D5204">_xlfn.TEXTJOIN("",,_xlfn.LET(_xlpm.a,MID(C5204,_xlfn.SEQUENCE(1,LEN(C5204)),1),IF(ISNUMBER(--_xlpm.a),"",_xlpm.a)))</f>
        <v>_THINS</v>
      </c>
      <c r="E5204" t="str">
        <f t="shared" si="893"/>
        <v>_THINS</v>
      </c>
      <c r="F5204" t="str">
        <f t="shared" si="895"/>
        <v>_THINS</v>
      </c>
      <c r="G5204" t="b">
        <f t="shared" si="894"/>
        <v>0</v>
      </c>
      <c r="H5204">
        <f t="shared" si="896"/>
        <v>0</v>
      </c>
      <c r="I5204">
        <f t="shared" si="897"/>
        <v>0</v>
      </c>
      <c r="J5204" t="str" cm="1">
        <f t="array" ref="J5204">IF(OR(ISNUMBER(SEARCH({"A";"B";"C";"D";"E";"F";"G";"H";"I";"J";"K";"L";"M";"N";"O";"P";"Q";"R";"S";"T";"U";"V";"W";"X";"Y";"Z"},F5204))), "TRUE", "FALSE")</f>
        <v>TRUE</v>
      </c>
      <c r="K5204">
        <f t="shared" si="898"/>
        <v>0</v>
      </c>
      <c r="L5204">
        <f t="shared" si="899"/>
        <v>0</v>
      </c>
      <c r="M5204">
        <f t="shared" si="900"/>
        <v>1</v>
      </c>
      <c r="N5204">
        <f t="shared" si="901"/>
        <v>0</v>
      </c>
      <c r="O5204">
        <f t="shared" si="903"/>
        <v>0</v>
      </c>
      <c r="P5204">
        <f t="shared" si="902"/>
        <v>0</v>
      </c>
    </row>
    <row r="5205" spans="1:16" x14ac:dyDescent="0.45">
      <c r="A5205" t="s">
        <v>4759</v>
      </c>
      <c r="B5205" t="s">
        <v>4760</v>
      </c>
      <c r="C5205" t="s">
        <v>183</v>
      </c>
      <c r="D5205" s="4" t="str" cm="1">
        <f t="array" ref="D5205">_xlfn.TEXTJOIN("",,_xlfn.LET(_xlpm.a,MID(C5205,_xlfn.SEQUENCE(1,LEN(C5205)),1),IF(ISNUMBER(--_xlpm.a),"",_xlpm.a)))</f>
        <v>_COR</v>
      </c>
      <c r="E5205" t="str">
        <f t="shared" si="893"/>
        <v>_COR</v>
      </c>
      <c r="F5205" t="str">
        <f t="shared" si="895"/>
        <v>_COR</v>
      </c>
      <c r="G5205" t="b">
        <f t="shared" si="894"/>
        <v>1</v>
      </c>
      <c r="H5205">
        <f t="shared" si="896"/>
        <v>0</v>
      </c>
      <c r="I5205">
        <f t="shared" si="897"/>
        <v>0</v>
      </c>
      <c r="J5205" t="str" cm="1">
        <f t="array" ref="J5205">IF(OR(ISNUMBER(SEARCH({"A";"B";"C";"D";"E";"F";"G";"H";"I";"J";"K";"L";"M";"N";"O";"P";"Q";"R";"S";"T";"U";"V";"W";"X";"Y";"Z"},F5205))), "TRUE", "FALSE")</f>
        <v>TRUE</v>
      </c>
      <c r="K5205">
        <f t="shared" si="898"/>
        <v>0</v>
      </c>
      <c r="L5205">
        <f t="shared" si="899"/>
        <v>0</v>
      </c>
      <c r="M5205">
        <f t="shared" si="900"/>
        <v>0</v>
      </c>
      <c r="N5205">
        <f t="shared" si="901"/>
        <v>0</v>
      </c>
      <c r="O5205">
        <f t="shared" si="903"/>
        <v>0</v>
      </c>
      <c r="P5205">
        <f t="shared" si="902"/>
        <v>0</v>
      </c>
    </row>
    <row r="5206" spans="1:16" x14ac:dyDescent="0.45">
      <c r="A5206" t="s">
        <v>4759</v>
      </c>
      <c r="B5206" t="s">
        <v>4760</v>
      </c>
      <c r="C5206" t="s">
        <v>185</v>
      </c>
      <c r="D5206" s="4" t="str" cm="1">
        <f t="array" ref="D5206">_xlfn.TEXTJOIN("",,_xlfn.LET(_xlpm.a,MID(C5206,_xlfn.SEQUENCE(1,LEN(C5206)),1),IF(ISNUMBER(--_xlpm.a),"",_xlpm.a)))</f>
        <v>_SAG</v>
      </c>
      <c r="E5206" t="str">
        <f t="shared" si="893"/>
        <v>_SAG</v>
      </c>
      <c r="F5206" t="str">
        <f t="shared" si="895"/>
        <v>_SAG</v>
      </c>
      <c r="G5206" t="b">
        <f t="shared" si="894"/>
        <v>1</v>
      </c>
      <c r="H5206">
        <f t="shared" si="896"/>
        <v>0</v>
      </c>
      <c r="I5206">
        <f t="shared" si="897"/>
        <v>0</v>
      </c>
      <c r="J5206" t="str" cm="1">
        <f t="array" ref="J5206">IF(OR(ISNUMBER(SEARCH({"A";"B";"C";"D";"E";"F";"G";"H";"I";"J";"K";"L";"M";"N";"O";"P";"Q";"R";"S";"T";"U";"V";"W";"X";"Y";"Z"},F5206))), "TRUE", "FALSE")</f>
        <v>TRUE</v>
      </c>
      <c r="K5206">
        <f t="shared" si="898"/>
        <v>0</v>
      </c>
      <c r="L5206">
        <f t="shared" si="899"/>
        <v>0</v>
      </c>
      <c r="M5206">
        <f t="shared" si="900"/>
        <v>0</v>
      </c>
      <c r="N5206">
        <f t="shared" si="901"/>
        <v>0</v>
      </c>
      <c r="O5206">
        <f t="shared" si="903"/>
        <v>0</v>
      </c>
      <c r="P5206">
        <f t="shared" si="902"/>
        <v>0</v>
      </c>
    </row>
    <row r="5207" spans="1:16" x14ac:dyDescent="0.45">
      <c r="A5207" t="s">
        <v>4761</v>
      </c>
      <c r="B5207" t="s">
        <v>4762</v>
      </c>
      <c r="C5207" t="s">
        <v>263</v>
      </c>
      <c r="D5207" s="4" t="str" cm="1">
        <f t="array" ref="D5207">_xlfn.TEXTJOIN("",,_xlfn.LET(_xlpm.a,MID(C5207,_xlfn.SEQUENCE(1,LEN(C5207)),1),IF(ISNUMBER(--_xlpm.a),"",_xlpm.a)))</f>
        <v>_CORONAL_ABDOMEN_PELVIS</v>
      </c>
      <c r="E5207" t="str">
        <f t="shared" si="893"/>
        <v>_CORONAL_ABDOMEN_PELVIS</v>
      </c>
      <c r="F5207" t="str">
        <f t="shared" si="895"/>
        <v>_CORONAL_ABDOMEN_PELVIS</v>
      </c>
      <c r="G5207" t="b">
        <f t="shared" si="894"/>
        <v>1</v>
      </c>
      <c r="H5207">
        <f t="shared" si="896"/>
        <v>0</v>
      </c>
      <c r="I5207">
        <f t="shared" si="897"/>
        <v>0</v>
      </c>
      <c r="J5207" t="str" cm="1">
        <f t="array" ref="J5207">IF(OR(ISNUMBER(SEARCH({"A";"B";"C";"D";"E";"F";"G";"H";"I";"J";"K";"L";"M";"N";"O";"P";"Q";"R";"S";"T";"U";"V";"W";"X";"Y";"Z"},F5207))), "TRUE", "FALSE")</f>
        <v>TRUE</v>
      </c>
      <c r="K5207">
        <f t="shared" si="898"/>
        <v>0</v>
      </c>
      <c r="L5207">
        <f t="shared" si="899"/>
        <v>0</v>
      </c>
      <c r="M5207">
        <f t="shared" si="900"/>
        <v>0</v>
      </c>
      <c r="N5207">
        <f t="shared" si="901"/>
        <v>0</v>
      </c>
      <c r="O5207">
        <f t="shared" si="903"/>
        <v>0</v>
      </c>
      <c r="P5207">
        <f t="shared" si="902"/>
        <v>0</v>
      </c>
    </row>
    <row r="5208" spans="1:16" x14ac:dyDescent="0.45">
      <c r="A5208" t="s">
        <v>4761</v>
      </c>
      <c r="B5208" t="s">
        <v>4762</v>
      </c>
      <c r="C5208" t="s">
        <v>264</v>
      </c>
      <c r="D5208" s="4" t="str" cm="1">
        <f t="array" ref="D5208">_xlfn.TEXTJOIN("",,_xlfn.LET(_xlpm.a,MID(C5208,_xlfn.SEQUENCE(1,LEN(C5208)),1),IF(ISNUMBER(--_xlpm.a),"",_xlpm.a)))</f>
        <v>_SAGITTAL_ABDOMEN_PELVIS</v>
      </c>
      <c r="E5208" t="str">
        <f t="shared" si="893"/>
        <v>_SAGITTAL_ABDOMEN_PELVIS</v>
      </c>
      <c r="F5208" t="str">
        <f t="shared" si="895"/>
        <v>_SAGITTAL_ABDOMEN_PELVIS</v>
      </c>
      <c r="G5208" t="b">
        <f t="shared" si="894"/>
        <v>1</v>
      </c>
      <c r="H5208">
        <f t="shared" si="896"/>
        <v>0</v>
      </c>
      <c r="I5208">
        <f t="shared" si="897"/>
        <v>0</v>
      </c>
      <c r="J5208" t="str" cm="1">
        <f t="array" ref="J5208">IF(OR(ISNUMBER(SEARCH({"A";"B";"C";"D";"E";"F";"G";"H";"I";"J";"K";"L";"M";"N";"O";"P";"Q";"R";"S";"T";"U";"V";"W";"X";"Y";"Z"},F5208))), "TRUE", "FALSE")</f>
        <v>TRUE</v>
      </c>
      <c r="K5208">
        <f t="shared" si="898"/>
        <v>0</v>
      </c>
      <c r="L5208">
        <f t="shared" si="899"/>
        <v>0</v>
      </c>
      <c r="M5208">
        <f t="shared" si="900"/>
        <v>0</v>
      </c>
      <c r="N5208">
        <f t="shared" si="901"/>
        <v>0</v>
      </c>
      <c r="O5208">
        <f t="shared" si="903"/>
        <v>0</v>
      </c>
      <c r="P5208">
        <f t="shared" si="902"/>
        <v>0</v>
      </c>
    </row>
    <row r="5209" spans="1:16" x14ac:dyDescent="0.45">
      <c r="A5209" t="s">
        <v>4763</v>
      </c>
      <c r="B5209" t="s">
        <v>4764</v>
      </c>
      <c r="C5209" t="s">
        <v>948</v>
      </c>
      <c r="D5209" s="4" t="str" cm="1">
        <f t="array" ref="D5209">_xlfn.TEXTJOIN("",,_xlfn.LET(_xlpm.a,MID(C5209,_xlfn.SEQUENCE(1,LEN(C5209)),1),IF(ISNUMBER(--_xlpm.a),"",_xlpm.a)))</f>
        <v>_ABDOMEN_PELVIS_WITHOUT</v>
      </c>
      <c r="E5209" t="str">
        <f t="shared" si="893"/>
        <v>_ABDOMEN_PELVIS_WITHOUT</v>
      </c>
      <c r="F5209" t="str">
        <f t="shared" si="895"/>
        <v>_ABDOMEN_PELVIS_WITHOUT</v>
      </c>
      <c r="G5209" t="b">
        <f t="shared" si="894"/>
        <v>0</v>
      </c>
      <c r="H5209">
        <f t="shared" si="896"/>
        <v>1</v>
      </c>
      <c r="I5209">
        <f t="shared" si="897"/>
        <v>0</v>
      </c>
      <c r="J5209" t="str" cm="1">
        <f t="array" ref="J5209">IF(OR(ISNUMBER(SEARCH({"A";"B";"C";"D";"E";"F";"G";"H";"I";"J";"K";"L";"M";"N";"O";"P";"Q";"R";"S";"T";"U";"V";"W";"X";"Y";"Z"},F5209))), "TRUE", "FALSE")</f>
        <v>TRUE</v>
      </c>
      <c r="K5209">
        <f t="shared" si="898"/>
        <v>0</v>
      </c>
      <c r="L5209">
        <f t="shared" si="899"/>
        <v>0</v>
      </c>
      <c r="M5209">
        <f t="shared" si="900"/>
        <v>0</v>
      </c>
      <c r="N5209">
        <f t="shared" si="901"/>
        <v>0</v>
      </c>
      <c r="O5209">
        <f t="shared" si="903"/>
        <v>0</v>
      </c>
      <c r="P5209">
        <f t="shared" si="902"/>
        <v>0</v>
      </c>
    </row>
    <row r="5210" spans="1:16" x14ac:dyDescent="0.45">
      <c r="A5210" t="s">
        <v>4765</v>
      </c>
      <c r="B5210" t="s">
        <v>4766</v>
      </c>
      <c r="C5210" t="s">
        <v>1382</v>
      </c>
      <c r="D5210" s="4" t="str" cm="1">
        <f t="array" ref="D5210">_xlfn.TEXTJOIN("",,_xlfn.LET(_xlpm.a,MID(C5210,_xlfn.SEQUENCE(1,LEN(C5210)),1),IF(ISNUMBER(--_xlpm.a),"",_xlpm.a)))</f>
        <v>_CT_ABDOMEN_AND_PELVIS</v>
      </c>
      <c r="E5210" t="str">
        <f t="shared" si="893"/>
        <v>_CT_ABDOMEN_AND_PELVIS</v>
      </c>
      <c r="F5210" t="str">
        <f t="shared" si="895"/>
        <v>_CT_ABDOMEN_AND_PELVIS</v>
      </c>
      <c r="G5210" t="b">
        <f t="shared" si="894"/>
        <v>0</v>
      </c>
      <c r="H5210">
        <f t="shared" si="896"/>
        <v>1</v>
      </c>
      <c r="I5210">
        <f t="shared" si="897"/>
        <v>0</v>
      </c>
      <c r="J5210" t="str" cm="1">
        <f t="array" ref="J5210">IF(OR(ISNUMBER(SEARCH({"A";"B";"C";"D";"E";"F";"G";"H";"I";"J";"K";"L";"M";"N";"O";"P";"Q";"R";"S";"T";"U";"V";"W";"X";"Y";"Z"},F5210))), "TRUE", "FALSE")</f>
        <v>TRUE</v>
      </c>
      <c r="K5210">
        <f t="shared" si="898"/>
        <v>0</v>
      </c>
      <c r="L5210">
        <f t="shared" si="899"/>
        <v>0</v>
      </c>
      <c r="M5210">
        <f t="shared" si="900"/>
        <v>0</v>
      </c>
      <c r="N5210">
        <f t="shared" si="901"/>
        <v>0</v>
      </c>
      <c r="O5210">
        <f t="shared" si="903"/>
        <v>0</v>
      </c>
      <c r="P5210">
        <f t="shared" si="902"/>
        <v>0</v>
      </c>
    </row>
    <row r="5211" spans="1:16" x14ac:dyDescent="0.45">
      <c r="A5211" t="s">
        <v>4767</v>
      </c>
      <c r="B5211" t="s">
        <v>4768</v>
      </c>
      <c r="C5211" t="s">
        <v>1485</v>
      </c>
      <c r="D5211" s="4" t="str" cm="1">
        <f t="array" ref="D5211">_xlfn.TEXTJOIN("",,_xlfn.LET(_xlpm.a,MID(C5211,_xlfn.SEQUENCE(1,LEN(C5211)),1),IF(ISNUMBER(--_xlpm.a),"",_xlpm.a)))</f>
        <v>_Body___CE</v>
      </c>
      <c r="E5211" t="str">
        <f t="shared" si="893"/>
        <v>_Body_CE</v>
      </c>
      <c r="F5211" t="str">
        <f t="shared" si="895"/>
        <v>_BODY_CE</v>
      </c>
      <c r="G5211" t="b">
        <f t="shared" si="894"/>
        <v>0</v>
      </c>
      <c r="H5211">
        <f t="shared" si="896"/>
        <v>0</v>
      </c>
      <c r="I5211">
        <f t="shared" si="897"/>
        <v>0</v>
      </c>
      <c r="J5211" t="str" cm="1">
        <f t="array" ref="J5211">IF(OR(ISNUMBER(SEARCH({"A";"B";"C";"D";"E";"F";"G";"H";"I";"J";"K";"L";"M";"N";"O";"P";"Q";"R";"S";"T";"U";"V";"W";"X";"Y";"Z"},F5211))), "TRUE", "FALSE")</f>
        <v>TRUE</v>
      </c>
      <c r="K5211">
        <f t="shared" si="898"/>
        <v>0</v>
      </c>
      <c r="L5211">
        <f t="shared" si="899"/>
        <v>0</v>
      </c>
      <c r="M5211">
        <f t="shared" si="900"/>
        <v>0</v>
      </c>
      <c r="N5211">
        <f t="shared" si="901"/>
        <v>0</v>
      </c>
      <c r="O5211">
        <f t="shared" si="903"/>
        <v>0</v>
      </c>
      <c r="P5211">
        <f t="shared" si="902"/>
        <v>1</v>
      </c>
    </row>
    <row r="5212" spans="1:16" x14ac:dyDescent="0.45">
      <c r="A5212" t="s">
        <v>4767</v>
      </c>
      <c r="B5212" t="s">
        <v>4768</v>
      </c>
      <c r="C5212" t="s">
        <v>4769</v>
      </c>
      <c r="D5212" s="4" t="str" cm="1">
        <f t="array" ref="D5212">_xlfn.TEXTJOIN("",,_xlfn.LET(_xlpm.a,MID(C5212,_xlfn.SEQUENCE(1,LEN(C5212)),1),IF(ISNUMBER(--_xlpm.a),"",_xlpm.a)))</f>
        <v>_Body___CE</v>
      </c>
      <c r="E5212" t="str">
        <f t="shared" si="893"/>
        <v>_Body_CE</v>
      </c>
      <c r="F5212" t="str">
        <f t="shared" si="895"/>
        <v>_BODY_CE</v>
      </c>
      <c r="G5212" t="b">
        <f t="shared" si="894"/>
        <v>0</v>
      </c>
      <c r="H5212">
        <f t="shared" si="896"/>
        <v>0</v>
      </c>
      <c r="I5212">
        <f t="shared" si="897"/>
        <v>0</v>
      </c>
      <c r="J5212" t="str" cm="1">
        <f t="array" ref="J5212">IF(OR(ISNUMBER(SEARCH({"A";"B";"C";"D";"E";"F";"G";"H";"I";"J";"K";"L";"M";"N";"O";"P";"Q";"R";"S";"T";"U";"V";"W";"X";"Y";"Z"},F5212))), "TRUE", "FALSE")</f>
        <v>TRUE</v>
      </c>
      <c r="K5212">
        <f t="shared" si="898"/>
        <v>0</v>
      </c>
      <c r="L5212">
        <f t="shared" si="899"/>
        <v>0</v>
      </c>
      <c r="M5212">
        <f t="shared" si="900"/>
        <v>0</v>
      </c>
      <c r="N5212">
        <f t="shared" si="901"/>
        <v>0</v>
      </c>
      <c r="O5212">
        <f t="shared" si="903"/>
        <v>0</v>
      </c>
      <c r="P5212">
        <f t="shared" si="902"/>
        <v>1</v>
      </c>
    </row>
    <row r="5213" spans="1:16" x14ac:dyDescent="0.45">
      <c r="A5213" t="s">
        <v>4767</v>
      </c>
      <c r="B5213" t="s">
        <v>4768</v>
      </c>
      <c r="C5213" t="s">
        <v>1484</v>
      </c>
      <c r="D5213" s="4" t="str" cm="1">
        <f t="array" ref="D5213">_xlfn.TEXTJOIN("",,_xlfn.LET(_xlpm.a,MID(C5213,_xlfn.SEQUENCE(1,LEN(C5213)),1),IF(ISNUMBER(--_xlpm.a),"",_xlpm.a)))</f>
        <v>_Body__</v>
      </c>
      <c r="E5213" t="str">
        <f t="shared" si="893"/>
        <v>_Body_</v>
      </c>
      <c r="F5213" t="str">
        <f t="shared" si="895"/>
        <v>_BODY_</v>
      </c>
      <c r="G5213" t="b">
        <f t="shared" si="894"/>
        <v>0</v>
      </c>
      <c r="H5213">
        <f t="shared" si="896"/>
        <v>0</v>
      </c>
      <c r="I5213">
        <f t="shared" si="897"/>
        <v>0</v>
      </c>
      <c r="J5213" t="str" cm="1">
        <f t="array" ref="J5213">IF(OR(ISNUMBER(SEARCH({"A";"B";"C";"D";"E";"F";"G";"H";"I";"J";"K";"L";"M";"N";"O";"P";"Q";"R";"S";"T";"U";"V";"W";"X";"Y";"Z"},F5213))), "TRUE", "FALSE")</f>
        <v>TRUE</v>
      </c>
      <c r="K5213">
        <f t="shared" si="898"/>
        <v>0</v>
      </c>
      <c r="L5213">
        <f t="shared" si="899"/>
        <v>0</v>
      </c>
      <c r="M5213">
        <f t="shared" si="900"/>
        <v>0</v>
      </c>
      <c r="N5213">
        <f t="shared" si="901"/>
        <v>0</v>
      </c>
      <c r="O5213">
        <f t="shared" si="903"/>
        <v>0</v>
      </c>
      <c r="P5213">
        <f t="shared" si="902"/>
        <v>1</v>
      </c>
    </row>
    <row r="5214" spans="1:16" x14ac:dyDescent="0.45">
      <c r="A5214" t="s">
        <v>4770</v>
      </c>
      <c r="B5214" t="s">
        <v>4771</v>
      </c>
      <c r="C5214" t="s">
        <v>4772</v>
      </c>
      <c r="D5214" s="4" t="str" cm="1">
        <f t="array" ref="D5214">_xlfn.TEXTJOIN("",,_xlfn.LET(_xlpm.a,MID(C5214,_xlfn.SEQUENCE(1,LEN(C5214)),1),IF(ISNUMBER(--_xlpm.a),"",_xlpm.a)))</f>
        <v>_ABDOMEN_PELVIS</v>
      </c>
      <c r="E5214" t="str">
        <f t="shared" si="893"/>
        <v>_ABDOMEN_PELVIS</v>
      </c>
      <c r="F5214" t="str">
        <f t="shared" si="895"/>
        <v>_ABDOMEN_PELVIS</v>
      </c>
      <c r="G5214" t="b">
        <f t="shared" si="894"/>
        <v>0</v>
      </c>
      <c r="H5214">
        <f t="shared" si="896"/>
        <v>1</v>
      </c>
      <c r="I5214">
        <f t="shared" si="897"/>
        <v>0</v>
      </c>
      <c r="J5214" t="str" cm="1">
        <f t="array" ref="J5214">IF(OR(ISNUMBER(SEARCH({"A";"B";"C";"D";"E";"F";"G";"H";"I";"J";"K";"L";"M";"N";"O";"P";"Q";"R";"S";"T";"U";"V";"W";"X";"Y";"Z"},F5214))), "TRUE", "FALSE")</f>
        <v>TRUE</v>
      </c>
      <c r="K5214">
        <f t="shared" si="898"/>
        <v>0</v>
      </c>
      <c r="L5214">
        <f t="shared" si="899"/>
        <v>0</v>
      </c>
      <c r="M5214">
        <f t="shared" si="900"/>
        <v>0</v>
      </c>
      <c r="N5214">
        <f t="shared" si="901"/>
        <v>0</v>
      </c>
      <c r="O5214">
        <f t="shared" si="903"/>
        <v>0</v>
      </c>
      <c r="P5214">
        <f t="shared" si="902"/>
        <v>0</v>
      </c>
    </row>
    <row r="5215" spans="1:16" x14ac:dyDescent="0.45">
      <c r="A5215" t="s">
        <v>4770</v>
      </c>
      <c r="B5215" t="s">
        <v>4771</v>
      </c>
      <c r="C5215" t="s">
        <v>979</v>
      </c>
      <c r="D5215" s="4" t="str" cm="1">
        <f t="array" ref="D5215">_xlfn.TEXTJOIN("",,_xlfn.LET(_xlpm.a,MID(C5215,_xlfn.SEQUENCE(1,LEN(C5215)),1),IF(ISNUMBER(--_xlpm.a),"",_xlpm.a)))</f>
        <v>_THIGHS</v>
      </c>
      <c r="E5215" t="str">
        <f t="shared" si="893"/>
        <v>_THIGHS</v>
      </c>
      <c r="F5215" t="str">
        <f t="shared" si="895"/>
        <v>_THIGHS</v>
      </c>
      <c r="G5215" t="b">
        <f t="shared" si="894"/>
        <v>0</v>
      </c>
      <c r="H5215">
        <f t="shared" si="896"/>
        <v>0</v>
      </c>
      <c r="I5215">
        <f t="shared" si="897"/>
        <v>0</v>
      </c>
      <c r="J5215" t="str" cm="1">
        <f t="array" ref="J5215">IF(OR(ISNUMBER(SEARCH({"A";"B";"C";"D";"E";"F";"G";"H";"I";"J";"K";"L";"M";"N";"O";"P";"Q";"R";"S";"T";"U";"V";"W";"X";"Y";"Z"},F5215))), "TRUE", "FALSE")</f>
        <v>TRUE</v>
      </c>
      <c r="K5215">
        <f t="shared" si="898"/>
        <v>0</v>
      </c>
      <c r="L5215">
        <f t="shared" si="899"/>
        <v>0</v>
      </c>
      <c r="M5215">
        <f t="shared" si="900"/>
        <v>0</v>
      </c>
      <c r="N5215">
        <f t="shared" si="901"/>
        <v>0</v>
      </c>
      <c r="O5215">
        <f t="shared" si="903"/>
        <v>0</v>
      </c>
      <c r="P5215">
        <f t="shared" si="902"/>
        <v>0</v>
      </c>
    </row>
    <row r="5216" spans="1:16" x14ac:dyDescent="0.45">
      <c r="A5216" t="s">
        <v>4770</v>
      </c>
      <c r="B5216" t="s">
        <v>4771</v>
      </c>
      <c r="C5216" t="s">
        <v>4773</v>
      </c>
      <c r="D5216" s="4" t="str" cm="1">
        <f t="array" ref="D5216">_xlfn.TEXTJOIN("",,_xlfn.LET(_xlpm.a,MID(C5216,_xlfn.SEQUENCE(1,LEN(C5216)),1),IF(ISNUMBER(--_xlpm.a),"",_xlpm.a)))</f>
        <v>_ML_OMNI</v>
      </c>
      <c r="E5216" t="str">
        <f t="shared" si="893"/>
        <v>_ML_OMNI</v>
      </c>
      <c r="F5216" t="str">
        <f t="shared" si="895"/>
        <v>_ML_OMNI</v>
      </c>
      <c r="G5216" t="b">
        <f t="shared" si="894"/>
        <v>0</v>
      </c>
      <c r="H5216">
        <f t="shared" si="896"/>
        <v>0</v>
      </c>
      <c r="I5216">
        <f t="shared" si="897"/>
        <v>0</v>
      </c>
      <c r="J5216" t="str" cm="1">
        <f t="array" ref="J5216">IF(OR(ISNUMBER(SEARCH({"A";"B";"C";"D";"E";"F";"G";"H";"I";"J";"K";"L";"M";"N";"O";"P";"Q";"R";"S";"T";"U";"V";"W";"X";"Y";"Z"},F5216))), "TRUE", "FALSE")</f>
        <v>TRUE</v>
      </c>
      <c r="K5216">
        <f t="shared" si="898"/>
        <v>0</v>
      </c>
      <c r="L5216">
        <f t="shared" si="899"/>
        <v>0</v>
      </c>
      <c r="M5216">
        <f t="shared" si="900"/>
        <v>0</v>
      </c>
      <c r="N5216">
        <f t="shared" si="901"/>
        <v>0</v>
      </c>
      <c r="O5216">
        <f t="shared" si="903"/>
        <v>0</v>
      </c>
      <c r="P5216">
        <f t="shared" si="902"/>
        <v>0</v>
      </c>
    </row>
    <row r="5217" spans="1:16" x14ac:dyDescent="0.45">
      <c r="A5217" t="s">
        <v>4774</v>
      </c>
      <c r="B5217" t="s">
        <v>4775</v>
      </c>
      <c r="C5217" t="s">
        <v>4424</v>
      </c>
      <c r="D5217" s="4" t="str" cm="1">
        <f t="array" ref="D5217">_xlfn.TEXTJOIN("",,_xlfn.LET(_xlpm.a,MID(C5217,_xlfn.SEQUENCE(1,LEN(C5217)),1),IF(ISNUMBER(--_xlpm.a),"",_xlpm.a)))</f>
        <v>_SAG</v>
      </c>
      <c r="E5217" t="str">
        <f t="shared" si="893"/>
        <v>_SAG</v>
      </c>
      <c r="F5217" t="str">
        <f t="shared" si="895"/>
        <v>_SAG</v>
      </c>
      <c r="G5217" t="b">
        <f t="shared" si="894"/>
        <v>1</v>
      </c>
      <c r="H5217">
        <f t="shared" si="896"/>
        <v>0</v>
      </c>
      <c r="I5217">
        <f t="shared" si="897"/>
        <v>0</v>
      </c>
      <c r="J5217" t="str" cm="1">
        <f t="array" ref="J5217">IF(OR(ISNUMBER(SEARCH({"A";"B";"C";"D";"E";"F";"G";"H";"I";"J";"K";"L";"M";"N";"O";"P";"Q";"R";"S";"T";"U";"V";"W";"X";"Y";"Z"},F5217))), "TRUE", "FALSE")</f>
        <v>TRUE</v>
      </c>
      <c r="K5217">
        <f t="shared" si="898"/>
        <v>0</v>
      </c>
      <c r="L5217">
        <f t="shared" si="899"/>
        <v>0</v>
      </c>
      <c r="M5217">
        <f t="shared" si="900"/>
        <v>0</v>
      </c>
      <c r="N5217">
        <f t="shared" si="901"/>
        <v>0</v>
      </c>
      <c r="O5217">
        <f t="shared" si="903"/>
        <v>0</v>
      </c>
      <c r="P5217">
        <f t="shared" si="902"/>
        <v>0</v>
      </c>
    </row>
    <row r="5218" spans="1:16" x14ac:dyDescent="0.45">
      <c r="A5218" t="s">
        <v>4774</v>
      </c>
      <c r="B5218" t="s">
        <v>4775</v>
      </c>
      <c r="C5218" t="s">
        <v>183</v>
      </c>
      <c r="D5218" s="4" t="str" cm="1">
        <f t="array" ref="D5218">_xlfn.TEXTJOIN("",,_xlfn.LET(_xlpm.a,MID(C5218,_xlfn.SEQUENCE(1,LEN(C5218)),1),IF(ISNUMBER(--_xlpm.a),"",_xlpm.a)))</f>
        <v>_COR</v>
      </c>
      <c r="E5218" t="str">
        <f t="shared" si="893"/>
        <v>_COR</v>
      </c>
      <c r="F5218" t="str">
        <f t="shared" si="895"/>
        <v>_COR</v>
      </c>
      <c r="G5218" t="b">
        <f t="shared" si="894"/>
        <v>1</v>
      </c>
      <c r="H5218">
        <f t="shared" si="896"/>
        <v>0</v>
      </c>
      <c r="I5218">
        <f t="shared" si="897"/>
        <v>0</v>
      </c>
      <c r="J5218" t="str" cm="1">
        <f t="array" ref="J5218">IF(OR(ISNUMBER(SEARCH({"A";"B";"C";"D";"E";"F";"G";"H";"I";"J";"K";"L";"M";"N";"O";"P";"Q";"R";"S";"T";"U";"V";"W";"X";"Y";"Z"},F5218))), "TRUE", "FALSE")</f>
        <v>TRUE</v>
      </c>
      <c r="K5218">
        <f t="shared" si="898"/>
        <v>0</v>
      </c>
      <c r="L5218">
        <f t="shared" si="899"/>
        <v>0</v>
      </c>
      <c r="M5218">
        <f t="shared" si="900"/>
        <v>0</v>
      </c>
      <c r="N5218">
        <f t="shared" si="901"/>
        <v>0</v>
      </c>
      <c r="O5218">
        <f t="shared" si="903"/>
        <v>0</v>
      </c>
      <c r="P5218">
        <f t="shared" si="902"/>
        <v>0</v>
      </c>
    </row>
    <row r="5219" spans="1:16" x14ac:dyDescent="0.45">
      <c r="A5219" t="s">
        <v>4774</v>
      </c>
      <c r="B5219" t="s">
        <v>4775</v>
      </c>
      <c r="C5219" t="s">
        <v>4776</v>
      </c>
      <c r="D5219" s="4" t="str" cm="1">
        <f t="array" ref="D5219">_xlfn.TEXTJOIN("",,_xlfn.LET(_xlpm.a,MID(C5219,_xlfn.SEQUENCE(1,LEN(C5219)),1),IF(ISNUMBER(--_xlpm.a),"",_xlpm.a)))</f>
        <v>_Abd_PEL_____Bs_LUNG</v>
      </c>
      <c r="E5219" t="str">
        <f t="shared" si="893"/>
        <v>_Abd_PEL_Bs_LUNG</v>
      </c>
      <c r="F5219" t="str">
        <f t="shared" si="895"/>
        <v>_ABD_PEL_BS_LUNG</v>
      </c>
      <c r="G5219" t="b">
        <f t="shared" si="894"/>
        <v>0</v>
      </c>
      <c r="H5219">
        <f t="shared" si="896"/>
        <v>0</v>
      </c>
      <c r="I5219">
        <f t="shared" si="897"/>
        <v>0</v>
      </c>
      <c r="J5219" t="str" cm="1">
        <f t="array" ref="J5219">IF(OR(ISNUMBER(SEARCH({"A";"B";"C";"D";"E";"F";"G";"H";"I";"J";"K";"L";"M";"N";"O";"P";"Q";"R";"S";"T";"U";"V";"W";"X";"Y";"Z"},F5219))), "TRUE", "FALSE")</f>
        <v>TRUE</v>
      </c>
      <c r="K5219">
        <f t="shared" si="898"/>
        <v>0</v>
      </c>
      <c r="L5219">
        <f t="shared" si="899"/>
        <v>1</v>
      </c>
      <c r="M5219">
        <f t="shared" si="900"/>
        <v>0</v>
      </c>
      <c r="N5219">
        <f t="shared" si="901"/>
        <v>0</v>
      </c>
      <c r="O5219">
        <f t="shared" si="903"/>
        <v>0</v>
      </c>
      <c r="P5219">
        <f t="shared" si="902"/>
        <v>0</v>
      </c>
    </row>
    <row r="5220" spans="1:16" x14ac:dyDescent="0.45">
      <c r="A5220" t="s">
        <v>4774</v>
      </c>
      <c r="B5220" t="s">
        <v>4775</v>
      </c>
      <c r="C5220" t="s">
        <v>4777</v>
      </c>
      <c r="D5220" s="4" t="str" cm="1">
        <f t="array" ref="D5220">_xlfn.TEXTJOIN("",,_xlfn.LET(_xlpm.a,MID(C5220,_xlfn.SEQUENCE(1,LEN(C5220)),1),IF(ISNUMBER(--_xlpm.a),"",_xlpm.a)))</f>
        <v>_Abd_PEL_____Bs_SOFT</v>
      </c>
      <c r="E5220" t="str">
        <f t="shared" si="893"/>
        <v>_Abd_PEL_Bs_SOFT</v>
      </c>
      <c r="F5220" t="str">
        <f t="shared" si="895"/>
        <v>_ABD_PEL_BS_SOFT</v>
      </c>
      <c r="G5220" t="b">
        <f t="shared" si="894"/>
        <v>0</v>
      </c>
      <c r="H5220">
        <f t="shared" si="896"/>
        <v>0</v>
      </c>
      <c r="I5220">
        <f t="shared" si="897"/>
        <v>0</v>
      </c>
      <c r="J5220" t="str" cm="1">
        <f t="array" ref="J5220">IF(OR(ISNUMBER(SEARCH({"A";"B";"C";"D";"E";"F";"G";"H";"I";"J";"K";"L";"M";"N";"O";"P";"Q";"R";"S";"T";"U";"V";"W";"X";"Y";"Z"},F5220))), "TRUE", "FALSE")</f>
        <v>TRUE</v>
      </c>
      <c r="K5220">
        <f t="shared" si="898"/>
        <v>0</v>
      </c>
      <c r="L5220">
        <f t="shared" si="899"/>
        <v>0</v>
      </c>
      <c r="M5220">
        <f t="shared" si="900"/>
        <v>0</v>
      </c>
      <c r="N5220">
        <f t="shared" si="901"/>
        <v>0</v>
      </c>
      <c r="O5220">
        <f t="shared" si="903"/>
        <v>0</v>
      </c>
      <c r="P5220">
        <f t="shared" si="902"/>
        <v>0</v>
      </c>
    </row>
    <row r="5221" spans="1:16" x14ac:dyDescent="0.45">
      <c r="A5221" t="s">
        <v>4778</v>
      </c>
      <c r="B5221" t="s">
        <v>4779</v>
      </c>
      <c r="C5221" t="s">
        <v>4780</v>
      </c>
      <c r="D5221" s="4" t="str" cm="1">
        <f t="array" ref="D5221">_xlfn.TEXTJOIN("",,_xlfn.LET(_xlpm.a,MID(C5221,_xlfn.SEQUENCE(1,LEN(C5221)),1),IF(ISNUMBER(--_xlpm.a),"",_xlpm.a)))</f>
        <v>_PELVIS</v>
      </c>
      <c r="E5221" t="str">
        <f t="shared" si="893"/>
        <v>_PELVIS</v>
      </c>
      <c r="F5221" t="str">
        <f t="shared" si="895"/>
        <v>_PELVIS</v>
      </c>
      <c r="G5221" t="b">
        <f t="shared" si="894"/>
        <v>0</v>
      </c>
      <c r="H5221">
        <f t="shared" si="896"/>
        <v>0</v>
      </c>
      <c r="I5221">
        <f t="shared" si="897"/>
        <v>0</v>
      </c>
      <c r="J5221" t="str" cm="1">
        <f t="array" ref="J5221">IF(OR(ISNUMBER(SEARCH({"A";"B";"C";"D";"E";"F";"G";"H";"I";"J";"K";"L";"M";"N";"O";"P";"Q";"R";"S";"T";"U";"V";"W";"X";"Y";"Z"},F5221))), "TRUE", "FALSE")</f>
        <v>TRUE</v>
      </c>
      <c r="K5221">
        <f t="shared" si="898"/>
        <v>0</v>
      </c>
      <c r="L5221">
        <f t="shared" si="899"/>
        <v>0</v>
      </c>
      <c r="M5221">
        <f t="shared" si="900"/>
        <v>0</v>
      </c>
      <c r="N5221">
        <f t="shared" si="901"/>
        <v>0</v>
      </c>
      <c r="O5221">
        <f t="shared" si="903"/>
        <v>0</v>
      </c>
      <c r="P5221">
        <f t="shared" si="902"/>
        <v>0</v>
      </c>
    </row>
    <row r="5222" spans="1:16" x14ac:dyDescent="0.45">
      <c r="A5222" t="s">
        <v>4781</v>
      </c>
      <c r="B5222" t="s">
        <v>4782</v>
      </c>
      <c r="C5222" t="s">
        <v>1341</v>
      </c>
      <c r="D5222" s="4" t="str" cm="1">
        <f t="array" ref="D5222">_xlfn.TEXTJOIN("",,_xlfn.LET(_xlpm.a,MID(C5222,_xlfn.SEQUENCE(1,LEN(C5222)),1),IF(ISNUMBER(--_xlpm.a),"",_xlpm.a)))</f>
        <v>_Trauma_Arch_Abdomen_Pelvis</v>
      </c>
      <c r="E5222" t="str">
        <f t="shared" si="893"/>
        <v>_Trauma_Arch_Abdomen_Pelvis</v>
      </c>
      <c r="F5222" t="str">
        <f t="shared" si="895"/>
        <v>_TRAUMA_ARCH_ABDOMEN_PELVIS</v>
      </c>
      <c r="G5222" t="b">
        <f t="shared" si="894"/>
        <v>0</v>
      </c>
      <c r="H5222">
        <f t="shared" si="896"/>
        <v>1</v>
      </c>
      <c r="I5222">
        <f t="shared" si="897"/>
        <v>0</v>
      </c>
      <c r="J5222" t="str" cm="1">
        <f t="array" ref="J5222">IF(OR(ISNUMBER(SEARCH({"A";"B";"C";"D";"E";"F";"G";"H";"I";"J";"K";"L";"M";"N";"O";"P";"Q";"R";"S";"T";"U";"V";"W";"X";"Y";"Z"},F5222))), "TRUE", "FALSE")</f>
        <v>TRUE</v>
      </c>
      <c r="K5222">
        <f t="shared" si="898"/>
        <v>0</v>
      </c>
      <c r="L5222">
        <f t="shared" si="899"/>
        <v>0</v>
      </c>
      <c r="M5222">
        <f t="shared" si="900"/>
        <v>0</v>
      </c>
      <c r="N5222">
        <f t="shared" si="901"/>
        <v>0</v>
      </c>
      <c r="O5222">
        <f t="shared" si="903"/>
        <v>0</v>
      </c>
      <c r="P5222">
        <f t="shared" si="902"/>
        <v>0</v>
      </c>
    </row>
    <row r="5223" spans="1:16" x14ac:dyDescent="0.45">
      <c r="A5223" t="s">
        <v>4781</v>
      </c>
      <c r="B5223" t="s">
        <v>4782</v>
      </c>
      <c r="C5223" t="s">
        <v>4783</v>
      </c>
      <c r="D5223" s="4" t="str" cm="1">
        <f t="array" ref="D5223">_xlfn.TEXTJOIN("",,_xlfn.LET(_xlpm.a,MID(C5223,_xlfn.SEQUENCE(1,LEN(C5223)),1),IF(ISNUMBER(--_xlpm.a),"",_xlpm.a)))</f>
        <v>_Reformatted</v>
      </c>
      <c r="E5223" t="str">
        <f t="shared" si="893"/>
        <v>_Reformatted</v>
      </c>
      <c r="F5223" t="str">
        <f t="shared" si="895"/>
        <v>_REFORMATTED</v>
      </c>
      <c r="G5223" t="b">
        <f t="shared" si="894"/>
        <v>1</v>
      </c>
      <c r="H5223">
        <f t="shared" si="896"/>
        <v>0</v>
      </c>
      <c r="I5223">
        <f t="shared" si="897"/>
        <v>0</v>
      </c>
      <c r="J5223" t="str" cm="1">
        <f t="array" ref="J5223">IF(OR(ISNUMBER(SEARCH({"A";"B";"C";"D";"E";"F";"G";"H";"I";"J";"K";"L";"M";"N";"O";"P";"Q";"R";"S";"T";"U";"V";"W";"X";"Y";"Z"},F5223))), "TRUE", "FALSE")</f>
        <v>TRUE</v>
      </c>
      <c r="K5223">
        <f t="shared" si="898"/>
        <v>0</v>
      </c>
      <c r="L5223">
        <f t="shared" si="899"/>
        <v>0</v>
      </c>
      <c r="M5223">
        <f t="shared" si="900"/>
        <v>0</v>
      </c>
      <c r="N5223">
        <f t="shared" si="901"/>
        <v>0</v>
      </c>
      <c r="O5223">
        <f t="shared" si="903"/>
        <v>0</v>
      </c>
      <c r="P5223">
        <f t="shared" si="902"/>
        <v>0</v>
      </c>
    </row>
    <row r="5224" spans="1:16" x14ac:dyDescent="0.45">
      <c r="A5224" t="s">
        <v>4784</v>
      </c>
      <c r="B5224" t="s">
        <v>4785</v>
      </c>
      <c r="C5224" t="s">
        <v>833</v>
      </c>
      <c r="D5224" s="4" t="str" cm="1">
        <f t="array" ref="D5224">_xlfn.TEXTJOIN("",,_xlfn.LET(_xlpm.a,MID(C5224,_xlfn.SEQUENCE(1,LEN(C5224)),1),IF(ISNUMBER(--_xlpm.a),"",_xlpm.a)))</f>
        <v>_ML_OMNI</v>
      </c>
      <c r="E5224" t="str">
        <f t="shared" si="893"/>
        <v>_ML_OMNI</v>
      </c>
      <c r="F5224" t="str">
        <f t="shared" si="895"/>
        <v>_ML_OMNI</v>
      </c>
      <c r="G5224" t="b">
        <f t="shared" si="894"/>
        <v>0</v>
      </c>
      <c r="H5224">
        <f t="shared" si="896"/>
        <v>0</v>
      </c>
      <c r="I5224">
        <f t="shared" si="897"/>
        <v>0</v>
      </c>
      <c r="J5224" t="str" cm="1">
        <f t="array" ref="J5224">IF(OR(ISNUMBER(SEARCH({"A";"B";"C";"D";"E";"F";"G";"H";"I";"J";"K";"L";"M";"N";"O";"P";"Q";"R";"S";"T";"U";"V";"W";"X";"Y";"Z"},F5224))), "TRUE", "FALSE")</f>
        <v>TRUE</v>
      </c>
      <c r="K5224">
        <f t="shared" si="898"/>
        <v>0</v>
      </c>
      <c r="L5224">
        <f t="shared" si="899"/>
        <v>0</v>
      </c>
      <c r="M5224">
        <f t="shared" si="900"/>
        <v>0</v>
      </c>
      <c r="N5224">
        <f t="shared" si="901"/>
        <v>0</v>
      </c>
      <c r="O5224">
        <f t="shared" si="903"/>
        <v>0</v>
      </c>
      <c r="P5224">
        <f t="shared" si="902"/>
        <v>0</v>
      </c>
    </row>
    <row r="5225" spans="1:16" x14ac:dyDescent="0.45">
      <c r="A5225" t="s">
        <v>4784</v>
      </c>
      <c r="B5225" t="s">
        <v>4785</v>
      </c>
      <c r="C5225" t="s">
        <v>2089</v>
      </c>
      <c r="D5225" s="4" t="str" cm="1">
        <f t="array" ref="D5225">_xlfn.TEXTJOIN("",,_xlfn.LET(_xlpm.a,MID(C5225,_xlfn.SEQUENCE(1,LEN(C5225)),1),IF(ISNUMBER(--_xlpm.a),"",_xlpm.a)))</f>
        <v>_CORONAL_ABDOMEN_PELVIS</v>
      </c>
      <c r="E5225" t="str">
        <f t="shared" si="893"/>
        <v>_CORONAL_ABDOMEN_PELVIS</v>
      </c>
      <c r="F5225" t="str">
        <f t="shared" si="895"/>
        <v>_CORONAL_ABDOMEN_PELVIS</v>
      </c>
      <c r="G5225" t="b">
        <f t="shared" si="894"/>
        <v>1</v>
      </c>
      <c r="H5225">
        <f t="shared" si="896"/>
        <v>0</v>
      </c>
      <c r="I5225">
        <f t="shared" si="897"/>
        <v>0</v>
      </c>
      <c r="J5225" t="str" cm="1">
        <f t="array" ref="J5225">IF(OR(ISNUMBER(SEARCH({"A";"B";"C";"D";"E";"F";"G";"H";"I";"J";"K";"L";"M";"N";"O";"P";"Q";"R";"S";"T";"U";"V";"W";"X";"Y";"Z"},F5225))), "TRUE", "FALSE")</f>
        <v>TRUE</v>
      </c>
      <c r="K5225">
        <f t="shared" si="898"/>
        <v>0</v>
      </c>
      <c r="L5225">
        <f t="shared" si="899"/>
        <v>0</v>
      </c>
      <c r="M5225">
        <f t="shared" si="900"/>
        <v>0</v>
      </c>
      <c r="N5225">
        <f t="shared" si="901"/>
        <v>0</v>
      </c>
      <c r="O5225">
        <f t="shared" si="903"/>
        <v>0</v>
      </c>
      <c r="P5225">
        <f t="shared" si="902"/>
        <v>0</v>
      </c>
    </row>
    <row r="5226" spans="1:16" x14ac:dyDescent="0.45">
      <c r="A5226" t="s">
        <v>4784</v>
      </c>
      <c r="B5226" t="s">
        <v>4785</v>
      </c>
      <c r="C5226" t="s">
        <v>2091</v>
      </c>
      <c r="D5226" s="4" t="str" cm="1">
        <f t="array" ref="D5226">_xlfn.TEXTJOIN("",,_xlfn.LET(_xlpm.a,MID(C5226,_xlfn.SEQUENCE(1,LEN(C5226)),1),IF(ISNUMBER(--_xlpm.a),"",_xlpm.a)))</f>
        <v>_SAGITTAL_ABDOMEN_PELVIS</v>
      </c>
      <c r="E5226" t="str">
        <f t="shared" si="893"/>
        <v>_SAGITTAL_ABDOMEN_PELVIS</v>
      </c>
      <c r="F5226" t="str">
        <f t="shared" si="895"/>
        <v>_SAGITTAL_ABDOMEN_PELVIS</v>
      </c>
      <c r="G5226" t="b">
        <f t="shared" si="894"/>
        <v>1</v>
      </c>
      <c r="H5226">
        <f t="shared" si="896"/>
        <v>0</v>
      </c>
      <c r="I5226">
        <f t="shared" si="897"/>
        <v>0</v>
      </c>
      <c r="J5226" t="str" cm="1">
        <f t="array" ref="J5226">IF(OR(ISNUMBER(SEARCH({"A";"B";"C";"D";"E";"F";"G";"H";"I";"J";"K";"L";"M";"N";"O";"P";"Q";"R";"S";"T";"U";"V";"W";"X";"Y";"Z"},F5226))), "TRUE", "FALSE")</f>
        <v>TRUE</v>
      </c>
      <c r="K5226">
        <f t="shared" si="898"/>
        <v>0</v>
      </c>
      <c r="L5226">
        <f t="shared" si="899"/>
        <v>0</v>
      </c>
      <c r="M5226">
        <f t="shared" si="900"/>
        <v>0</v>
      </c>
      <c r="N5226">
        <f t="shared" si="901"/>
        <v>0</v>
      </c>
      <c r="O5226">
        <f t="shared" si="903"/>
        <v>0</v>
      </c>
      <c r="P5226">
        <f t="shared" si="902"/>
        <v>0</v>
      </c>
    </row>
    <row r="5227" spans="1:16" x14ac:dyDescent="0.45">
      <c r="A5227" t="s">
        <v>4784</v>
      </c>
      <c r="B5227" t="s">
        <v>4786</v>
      </c>
      <c r="C5227" t="s">
        <v>798</v>
      </c>
      <c r="D5227" s="4" t="str" cm="1">
        <f t="array" ref="D5227">_xlfn.TEXTJOIN("",,_xlfn.LET(_xlpm.a,MID(C5227,_xlfn.SEQUENCE(1,LEN(C5227)),1),IF(ISNUMBER(--_xlpm.a),"",_xlpm.a)))</f>
        <v>_CORONAL_ABDOMEN_PELVIS</v>
      </c>
      <c r="E5227" t="str">
        <f t="shared" si="893"/>
        <v>_CORONAL_ABDOMEN_PELVIS</v>
      </c>
      <c r="F5227" t="str">
        <f t="shared" si="895"/>
        <v>_CORONAL_ABDOMEN_PELVIS</v>
      </c>
      <c r="G5227" t="b">
        <f t="shared" si="894"/>
        <v>1</v>
      </c>
      <c r="H5227">
        <f t="shared" si="896"/>
        <v>0</v>
      </c>
      <c r="I5227">
        <f t="shared" si="897"/>
        <v>0</v>
      </c>
      <c r="J5227" t="str" cm="1">
        <f t="array" ref="J5227">IF(OR(ISNUMBER(SEARCH({"A";"B";"C";"D";"E";"F";"G";"H";"I";"J";"K";"L";"M";"N";"O";"P";"Q";"R";"S";"T";"U";"V";"W";"X";"Y";"Z"},F5227))), "TRUE", "FALSE")</f>
        <v>TRUE</v>
      </c>
      <c r="K5227">
        <f t="shared" si="898"/>
        <v>0</v>
      </c>
      <c r="L5227">
        <f t="shared" si="899"/>
        <v>0</v>
      </c>
      <c r="M5227">
        <f t="shared" si="900"/>
        <v>0</v>
      </c>
      <c r="N5227">
        <f t="shared" si="901"/>
        <v>0</v>
      </c>
      <c r="O5227">
        <f t="shared" si="903"/>
        <v>0</v>
      </c>
      <c r="P5227">
        <f t="shared" si="902"/>
        <v>0</v>
      </c>
    </row>
    <row r="5228" spans="1:16" x14ac:dyDescent="0.45">
      <c r="A5228" t="s">
        <v>4784</v>
      </c>
      <c r="B5228" t="s">
        <v>4786</v>
      </c>
      <c r="C5228" t="s">
        <v>799</v>
      </c>
      <c r="D5228" s="4" t="str" cm="1">
        <f t="array" ref="D5228">_xlfn.TEXTJOIN("",,_xlfn.LET(_xlpm.a,MID(C5228,_xlfn.SEQUENCE(1,LEN(C5228)),1),IF(ISNUMBER(--_xlpm.a),"",_xlpm.a)))</f>
        <v>_SAGITTAL_ABDOMEN_PELVIS</v>
      </c>
      <c r="E5228" t="str">
        <f t="shared" si="893"/>
        <v>_SAGITTAL_ABDOMEN_PELVIS</v>
      </c>
      <c r="F5228" t="str">
        <f t="shared" si="895"/>
        <v>_SAGITTAL_ABDOMEN_PELVIS</v>
      </c>
      <c r="G5228" t="b">
        <f t="shared" si="894"/>
        <v>1</v>
      </c>
      <c r="H5228">
        <f t="shared" si="896"/>
        <v>0</v>
      </c>
      <c r="I5228">
        <f t="shared" si="897"/>
        <v>0</v>
      </c>
      <c r="J5228" t="str" cm="1">
        <f t="array" ref="J5228">IF(OR(ISNUMBER(SEARCH({"A";"B";"C";"D";"E";"F";"G";"H";"I";"J";"K";"L";"M";"N";"O";"P";"Q";"R";"S";"T";"U";"V";"W";"X";"Y";"Z"},F5228))), "TRUE", "FALSE")</f>
        <v>TRUE</v>
      </c>
      <c r="K5228">
        <f t="shared" si="898"/>
        <v>0</v>
      </c>
      <c r="L5228">
        <f t="shared" si="899"/>
        <v>0</v>
      </c>
      <c r="M5228">
        <f t="shared" si="900"/>
        <v>0</v>
      </c>
      <c r="N5228">
        <f t="shared" si="901"/>
        <v>0</v>
      </c>
      <c r="O5228">
        <f t="shared" si="903"/>
        <v>0</v>
      </c>
      <c r="P5228">
        <f t="shared" si="902"/>
        <v>0</v>
      </c>
    </row>
    <row r="5229" spans="1:16" x14ac:dyDescent="0.45">
      <c r="A5229" t="s">
        <v>4784</v>
      </c>
      <c r="B5229" t="s">
        <v>4786</v>
      </c>
      <c r="C5229" t="s">
        <v>679</v>
      </c>
      <c r="D5229" s="4" t="str" cm="1">
        <f t="array" ref="D5229">_xlfn.TEXTJOIN("",,_xlfn.LET(_xlpm.a,MID(C5229,_xlfn.SEQUENCE(1,LEN(C5229)),1),IF(ISNUMBER(--_xlpm.a),"",_xlpm.a)))</f>
        <v>_ML_OMNI</v>
      </c>
      <c r="E5229" t="str">
        <f t="shared" si="893"/>
        <v>_ML_OMNI</v>
      </c>
      <c r="F5229" t="str">
        <f t="shared" si="895"/>
        <v>_ML_OMNI</v>
      </c>
      <c r="G5229" t="b">
        <f t="shared" si="894"/>
        <v>0</v>
      </c>
      <c r="H5229">
        <f t="shared" si="896"/>
        <v>0</v>
      </c>
      <c r="I5229">
        <f t="shared" si="897"/>
        <v>0</v>
      </c>
      <c r="J5229" t="str" cm="1">
        <f t="array" ref="J5229">IF(OR(ISNUMBER(SEARCH({"A";"B";"C";"D";"E";"F";"G";"H";"I";"J";"K";"L";"M";"N";"O";"P";"Q";"R";"S";"T";"U";"V";"W";"X";"Y";"Z"},F5229))), "TRUE", "FALSE")</f>
        <v>TRUE</v>
      </c>
      <c r="K5229">
        <f t="shared" si="898"/>
        <v>0</v>
      </c>
      <c r="L5229">
        <f t="shared" si="899"/>
        <v>0</v>
      </c>
      <c r="M5229">
        <f t="shared" si="900"/>
        <v>0</v>
      </c>
      <c r="N5229">
        <f t="shared" si="901"/>
        <v>0</v>
      </c>
      <c r="O5229">
        <f t="shared" si="903"/>
        <v>0</v>
      </c>
      <c r="P5229">
        <f t="shared" si="902"/>
        <v>0</v>
      </c>
    </row>
    <row r="5230" spans="1:16" x14ac:dyDescent="0.45">
      <c r="A5230" t="s">
        <v>4784</v>
      </c>
      <c r="B5230" t="s">
        <v>4787</v>
      </c>
      <c r="C5230" t="s">
        <v>585</v>
      </c>
      <c r="D5230" s="4" t="str" cm="1">
        <f t="array" ref="D5230">_xlfn.TEXTJOIN("",,_xlfn.LET(_xlpm.a,MID(C5230,_xlfn.SEQUENCE(1,LEN(C5230)),1),IF(ISNUMBER(--_xlpm.a),"",_xlpm.a)))</f>
        <v>_SAGITTAL_ABDOMEN_PELVIS</v>
      </c>
      <c r="E5230" t="str">
        <f t="shared" si="893"/>
        <v>_SAGITTAL_ABDOMEN_PELVIS</v>
      </c>
      <c r="F5230" t="str">
        <f t="shared" si="895"/>
        <v>_SAGITTAL_ABDOMEN_PELVIS</v>
      </c>
      <c r="G5230" t="b">
        <f t="shared" si="894"/>
        <v>1</v>
      </c>
      <c r="H5230">
        <f t="shared" si="896"/>
        <v>0</v>
      </c>
      <c r="I5230">
        <f t="shared" si="897"/>
        <v>0</v>
      </c>
      <c r="J5230" t="str" cm="1">
        <f t="array" ref="J5230">IF(OR(ISNUMBER(SEARCH({"A";"B";"C";"D";"E";"F";"G";"H";"I";"J";"K";"L";"M";"N";"O";"P";"Q";"R";"S";"T";"U";"V";"W";"X";"Y";"Z"},F5230))), "TRUE", "FALSE")</f>
        <v>TRUE</v>
      </c>
      <c r="K5230">
        <f t="shared" si="898"/>
        <v>0</v>
      </c>
      <c r="L5230">
        <f t="shared" si="899"/>
        <v>0</v>
      </c>
      <c r="M5230">
        <f t="shared" si="900"/>
        <v>0</v>
      </c>
      <c r="N5230">
        <f t="shared" si="901"/>
        <v>0</v>
      </c>
      <c r="O5230">
        <f t="shared" si="903"/>
        <v>0</v>
      </c>
      <c r="P5230">
        <f t="shared" si="902"/>
        <v>0</v>
      </c>
    </row>
    <row r="5231" spans="1:16" x14ac:dyDescent="0.45">
      <c r="A5231" t="s">
        <v>4784</v>
      </c>
      <c r="B5231" t="s">
        <v>4787</v>
      </c>
      <c r="C5231" t="s">
        <v>2895</v>
      </c>
      <c r="D5231" s="4" t="str" cm="1">
        <f t="array" ref="D5231">_xlfn.TEXTJOIN("",,_xlfn.LET(_xlpm.a,MID(C5231,_xlfn.SEQUENCE(1,LEN(C5231)),1),IF(ISNUMBER(--_xlpm.a),"",_xlpm.a)))</f>
        <v>_ML_OMNI</v>
      </c>
      <c r="E5231" t="str">
        <f t="shared" si="893"/>
        <v>_ML_OMNI</v>
      </c>
      <c r="F5231" t="str">
        <f t="shared" si="895"/>
        <v>_ML_OMNI</v>
      </c>
      <c r="G5231" t="b">
        <f t="shared" si="894"/>
        <v>0</v>
      </c>
      <c r="H5231">
        <f t="shared" si="896"/>
        <v>0</v>
      </c>
      <c r="I5231">
        <f t="shared" si="897"/>
        <v>0</v>
      </c>
      <c r="J5231" t="str" cm="1">
        <f t="array" ref="J5231">IF(OR(ISNUMBER(SEARCH({"A";"B";"C";"D";"E";"F";"G";"H";"I";"J";"K";"L";"M";"N";"O";"P";"Q";"R";"S";"T";"U";"V";"W";"X";"Y";"Z"},F5231))), "TRUE", "FALSE")</f>
        <v>TRUE</v>
      </c>
      <c r="K5231">
        <f t="shared" si="898"/>
        <v>0</v>
      </c>
      <c r="L5231">
        <f t="shared" si="899"/>
        <v>0</v>
      </c>
      <c r="M5231">
        <f t="shared" si="900"/>
        <v>0</v>
      </c>
      <c r="N5231">
        <f t="shared" si="901"/>
        <v>0</v>
      </c>
      <c r="O5231">
        <f t="shared" si="903"/>
        <v>0</v>
      </c>
      <c r="P5231">
        <f t="shared" si="902"/>
        <v>0</v>
      </c>
    </row>
    <row r="5232" spans="1:16" x14ac:dyDescent="0.45">
      <c r="A5232" t="s">
        <v>4784</v>
      </c>
      <c r="B5232" t="s">
        <v>4787</v>
      </c>
      <c r="C5232" t="s">
        <v>15</v>
      </c>
      <c r="D5232" s="4" t="str" cm="1">
        <f t="array" ref="D5232">_xlfn.TEXTJOIN("",,_xlfn.LET(_xlpm.a,MID(C5232,_xlfn.SEQUENCE(1,LEN(C5232)),1),IF(ISNUMBER(--_xlpm.a),"",_xlpm.a)))</f>
        <v>Unknown</v>
      </c>
      <c r="E5232" t="str">
        <f t="shared" si="893"/>
        <v>Unknown</v>
      </c>
      <c r="F5232" t="str">
        <f t="shared" si="895"/>
        <v>UNKNOWN</v>
      </c>
      <c r="G5232" t="b">
        <f t="shared" si="894"/>
        <v>1</v>
      </c>
      <c r="H5232">
        <f t="shared" si="896"/>
        <v>0</v>
      </c>
      <c r="I5232">
        <f t="shared" si="897"/>
        <v>0</v>
      </c>
      <c r="J5232" t="str" cm="1">
        <f t="array" ref="J5232">IF(OR(ISNUMBER(SEARCH({"A";"B";"C";"D";"E";"F";"G";"H";"I";"J";"K";"L";"M";"N";"O";"P";"Q";"R";"S";"T";"U";"V";"W";"X";"Y";"Z"},F5232))), "TRUE", "FALSE")</f>
        <v>TRUE</v>
      </c>
      <c r="K5232">
        <f t="shared" si="898"/>
        <v>0</v>
      </c>
      <c r="L5232">
        <f t="shared" si="899"/>
        <v>0</v>
      </c>
      <c r="M5232">
        <f t="shared" si="900"/>
        <v>0</v>
      </c>
      <c r="N5232">
        <f t="shared" si="901"/>
        <v>0</v>
      </c>
      <c r="O5232">
        <f t="shared" si="903"/>
        <v>0</v>
      </c>
      <c r="P5232">
        <f t="shared" si="902"/>
        <v>0</v>
      </c>
    </row>
    <row r="5233" spans="1:16" x14ac:dyDescent="0.45">
      <c r="A5233" t="s">
        <v>4784</v>
      </c>
      <c r="B5233" t="s">
        <v>4787</v>
      </c>
      <c r="C5233" t="s">
        <v>584</v>
      </c>
      <c r="D5233" s="4" t="str" cm="1">
        <f t="array" ref="D5233">_xlfn.TEXTJOIN("",,_xlfn.LET(_xlpm.a,MID(C5233,_xlfn.SEQUENCE(1,LEN(C5233)),1),IF(ISNUMBER(--_xlpm.a),"",_xlpm.a)))</f>
        <v>_CORONAL_ABDOMEN_PELVIS</v>
      </c>
      <c r="E5233" t="str">
        <f t="shared" si="893"/>
        <v>_CORONAL_ABDOMEN_PELVIS</v>
      </c>
      <c r="F5233" t="str">
        <f t="shared" si="895"/>
        <v>_CORONAL_ABDOMEN_PELVIS</v>
      </c>
      <c r="G5233" t="b">
        <f t="shared" si="894"/>
        <v>1</v>
      </c>
      <c r="H5233">
        <f t="shared" si="896"/>
        <v>0</v>
      </c>
      <c r="I5233">
        <f t="shared" si="897"/>
        <v>0</v>
      </c>
      <c r="J5233" t="str" cm="1">
        <f t="array" ref="J5233">IF(OR(ISNUMBER(SEARCH({"A";"B";"C";"D";"E";"F";"G";"H";"I";"J";"K";"L";"M";"N";"O";"P";"Q";"R";"S";"T";"U";"V";"W";"X";"Y";"Z"},F5233))), "TRUE", "FALSE")</f>
        <v>TRUE</v>
      </c>
      <c r="K5233">
        <f t="shared" si="898"/>
        <v>0</v>
      </c>
      <c r="L5233">
        <f t="shared" si="899"/>
        <v>0</v>
      </c>
      <c r="M5233">
        <f t="shared" si="900"/>
        <v>0</v>
      </c>
      <c r="N5233">
        <f t="shared" si="901"/>
        <v>0</v>
      </c>
      <c r="O5233">
        <f t="shared" si="903"/>
        <v>0</v>
      </c>
      <c r="P5233">
        <f t="shared" si="902"/>
        <v>0</v>
      </c>
    </row>
    <row r="5234" spans="1:16" x14ac:dyDescent="0.45">
      <c r="A5234" t="s">
        <v>4788</v>
      </c>
      <c r="B5234" t="s">
        <v>4789</v>
      </c>
      <c r="C5234" t="s">
        <v>168</v>
      </c>
      <c r="D5234" s="4" t="str" cm="1">
        <f t="array" ref="D5234">_xlfn.TEXTJOIN("",,_xlfn.LET(_xlpm.a,MID(C5234,_xlfn.SEQUENCE(1,LEN(C5234)),1),IF(ISNUMBER(--_xlpm.a),"",_xlpm.a)))</f>
        <v>_CHEST_ABDOMEN_PELVIS</v>
      </c>
      <c r="E5234" t="str">
        <f t="shared" si="893"/>
        <v>_CHEST_ABDOMEN_PELVIS</v>
      </c>
      <c r="F5234" t="str">
        <f t="shared" si="895"/>
        <v>_CHEST_ABDOMEN_PELVIS</v>
      </c>
      <c r="G5234" t="b">
        <f t="shared" si="894"/>
        <v>0</v>
      </c>
      <c r="H5234">
        <f t="shared" si="896"/>
        <v>1</v>
      </c>
      <c r="I5234">
        <f t="shared" si="897"/>
        <v>0</v>
      </c>
      <c r="J5234" t="str" cm="1">
        <f t="array" ref="J5234">IF(OR(ISNUMBER(SEARCH({"A";"B";"C";"D";"E";"F";"G";"H";"I";"J";"K";"L";"M";"N";"O";"P";"Q";"R";"S";"T";"U";"V";"W";"X";"Y";"Z"},F5234))), "TRUE", "FALSE")</f>
        <v>TRUE</v>
      </c>
      <c r="K5234">
        <f t="shared" si="898"/>
        <v>1</v>
      </c>
      <c r="L5234">
        <f t="shared" si="899"/>
        <v>0</v>
      </c>
      <c r="M5234">
        <f t="shared" si="900"/>
        <v>0</v>
      </c>
      <c r="N5234">
        <f t="shared" si="901"/>
        <v>0</v>
      </c>
      <c r="O5234">
        <f t="shared" si="903"/>
        <v>0</v>
      </c>
      <c r="P5234">
        <f t="shared" si="902"/>
        <v>0</v>
      </c>
    </row>
    <row r="5235" spans="1:16" x14ac:dyDescent="0.45">
      <c r="A5235" t="s">
        <v>4788</v>
      </c>
      <c r="B5235" t="s">
        <v>4789</v>
      </c>
      <c r="C5235" t="s">
        <v>1220</v>
      </c>
      <c r="D5235" s="4" t="str" cm="1">
        <f t="array" ref="D5235">_xlfn.TEXTJOIN("",,_xlfn.LET(_xlpm.a,MID(C5235,_xlfn.SEQUENCE(1,LEN(C5235)),1),IF(ISNUMBER(--_xlpm.a),"",_xlpm.a)))</f>
        <v>_CORONAL_CHEST_ABDOMEN_PELVIS</v>
      </c>
      <c r="E5235" t="str">
        <f t="shared" si="893"/>
        <v>_CORONAL_CHEST_ABDOMEN_PELVIS</v>
      </c>
      <c r="F5235" t="str">
        <f t="shared" si="895"/>
        <v>_CORONAL_CHEST_ABDOMEN_PELVIS</v>
      </c>
      <c r="G5235" t="b">
        <f t="shared" si="894"/>
        <v>1</v>
      </c>
      <c r="H5235">
        <f t="shared" si="896"/>
        <v>0</v>
      </c>
      <c r="I5235">
        <f t="shared" si="897"/>
        <v>0</v>
      </c>
      <c r="J5235" t="str" cm="1">
        <f t="array" ref="J5235">IF(OR(ISNUMBER(SEARCH({"A";"B";"C";"D";"E";"F";"G";"H";"I";"J";"K";"L";"M";"N";"O";"P";"Q";"R";"S";"T";"U";"V";"W";"X";"Y";"Z"},F5235))), "TRUE", "FALSE")</f>
        <v>TRUE</v>
      </c>
      <c r="K5235">
        <f t="shared" si="898"/>
        <v>0</v>
      </c>
      <c r="L5235">
        <f t="shared" si="899"/>
        <v>0</v>
      </c>
      <c r="M5235">
        <f t="shared" si="900"/>
        <v>0</v>
      </c>
      <c r="N5235">
        <f t="shared" si="901"/>
        <v>0</v>
      </c>
      <c r="O5235">
        <f t="shared" si="903"/>
        <v>0</v>
      </c>
      <c r="P5235">
        <f t="shared" si="902"/>
        <v>0</v>
      </c>
    </row>
    <row r="5236" spans="1:16" x14ac:dyDescent="0.45">
      <c r="A5236" t="s">
        <v>4788</v>
      </c>
      <c r="B5236" t="s">
        <v>4789</v>
      </c>
      <c r="C5236" t="s">
        <v>169</v>
      </c>
      <c r="D5236" s="4" t="str" cm="1">
        <f t="array" ref="D5236">_xlfn.TEXTJOIN("",,_xlfn.LET(_xlpm.a,MID(C5236,_xlfn.SEQUENCE(1,LEN(C5236)),1),IF(ISNUMBER(--_xlpm.a),"",_xlpm.a)))</f>
        <v>_DELAYED_IMAGES</v>
      </c>
      <c r="E5236" t="str">
        <f t="shared" si="893"/>
        <v>_DELAYED_IMAGES</v>
      </c>
      <c r="F5236" t="str">
        <f t="shared" si="895"/>
        <v>_DELAYED_IMAGES</v>
      </c>
      <c r="G5236" t="b">
        <f t="shared" si="894"/>
        <v>0</v>
      </c>
      <c r="H5236">
        <f t="shared" si="896"/>
        <v>0</v>
      </c>
      <c r="I5236">
        <f t="shared" si="897"/>
        <v>0</v>
      </c>
      <c r="J5236" t="str" cm="1">
        <f t="array" ref="J5236">IF(OR(ISNUMBER(SEARCH({"A";"B";"C";"D";"E";"F";"G";"H";"I";"J";"K";"L";"M";"N";"O";"P";"Q";"R";"S";"T";"U";"V";"W";"X";"Y";"Z"},F5236))), "TRUE", "FALSE")</f>
        <v>TRUE</v>
      </c>
      <c r="K5236">
        <f t="shared" si="898"/>
        <v>0</v>
      </c>
      <c r="L5236">
        <f t="shared" si="899"/>
        <v>0</v>
      </c>
      <c r="M5236">
        <f t="shared" si="900"/>
        <v>0</v>
      </c>
      <c r="N5236">
        <f t="shared" si="901"/>
        <v>0</v>
      </c>
      <c r="O5236">
        <f t="shared" si="903"/>
        <v>0</v>
      </c>
      <c r="P5236">
        <f t="shared" si="902"/>
        <v>0</v>
      </c>
    </row>
    <row r="5237" spans="1:16" x14ac:dyDescent="0.45">
      <c r="A5237" t="s">
        <v>4788</v>
      </c>
      <c r="B5237" t="s">
        <v>4789</v>
      </c>
      <c r="C5237" t="s">
        <v>1218</v>
      </c>
      <c r="D5237" s="4" t="str" cm="1">
        <f t="array" ref="D5237">_xlfn.TEXTJOIN("",,_xlfn.LET(_xlpm.a,MID(C5237,_xlfn.SEQUENCE(1,LEN(C5237)),1),IF(ISNUMBER(--_xlpm.a),"",_xlpm.a)))</f>
        <v>_SAGITTAL_CHEST_ABDOMEN_PELVIS</v>
      </c>
      <c r="E5237" t="str">
        <f t="shared" si="893"/>
        <v>_SAGITTAL_CHEST_ABDOMEN_PELVIS</v>
      </c>
      <c r="F5237" t="str">
        <f t="shared" si="895"/>
        <v>_SAGITTAL_CHEST_ABDOMEN_PELVIS</v>
      </c>
      <c r="G5237" t="b">
        <f t="shared" si="894"/>
        <v>1</v>
      </c>
      <c r="H5237">
        <f t="shared" si="896"/>
        <v>0</v>
      </c>
      <c r="I5237">
        <f t="shared" si="897"/>
        <v>0</v>
      </c>
      <c r="J5237" t="str" cm="1">
        <f t="array" ref="J5237">IF(OR(ISNUMBER(SEARCH({"A";"B";"C";"D";"E";"F";"G";"H";"I";"J";"K";"L";"M";"N";"O";"P";"Q";"R";"S";"T";"U";"V";"W";"X";"Y";"Z"},F5237))), "TRUE", "FALSE")</f>
        <v>TRUE</v>
      </c>
      <c r="K5237">
        <f t="shared" si="898"/>
        <v>0</v>
      </c>
      <c r="L5237">
        <f t="shared" si="899"/>
        <v>0</v>
      </c>
      <c r="M5237">
        <f t="shared" si="900"/>
        <v>0</v>
      </c>
      <c r="N5237">
        <f t="shared" si="901"/>
        <v>0</v>
      </c>
      <c r="O5237">
        <f t="shared" si="903"/>
        <v>0</v>
      </c>
      <c r="P5237">
        <f t="shared" si="902"/>
        <v>0</v>
      </c>
    </row>
    <row r="5238" spans="1:16" x14ac:dyDescent="0.45">
      <c r="A5238" t="s">
        <v>4790</v>
      </c>
      <c r="B5238" t="s">
        <v>4791</v>
      </c>
      <c r="C5238" t="s">
        <v>74</v>
      </c>
      <c r="D5238" s="4" t="str" cm="1">
        <f t="array" ref="D5238">_xlfn.TEXTJOIN("",,_xlfn.LET(_xlpm.a,MID(C5238,_xlfn.SEQUENCE(1,LEN(C5238)),1),IF(ISNUMBER(--_xlpm.a),"",_xlpm.a)))</f>
        <v>_Recon___Trauma_Arch_Abdomen_Pe</v>
      </c>
      <c r="E5238" t="str">
        <f t="shared" si="893"/>
        <v>_Recon_Trauma_Arch_Abdomen_Pe</v>
      </c>
      <c r="F5238" t="str">
        <f t="shared" si="895"/>
        <v>_RECON_TRAUMA_ARCH_ABDOMEN_PE</v>
      </c>
      <c r="G5238" t="b">
        <f t="shared" si="894"/>
        <v>1</v>
      </c>
      <c r="H5238">
        <f t="shared" si="896"/>
        <v>0</v>
      </c>
      <c r="I5238">
        <f t="shared" si="897"/>
        <v>0</v>
      </c>
      <c r="J5238" t="str" cm="1">
        <f t="array" ref="J5238">IF(OR(ISNUMBER(SEARCH({"A";"B";"C";"D";"E";"F";"G";"H";"I";"J";"K";"L";"M";"N";"O";"P";"Q";"R";"S";"T";"U";"V";"W";"X";"Y";"Z"},F5238))), "TRUE", "FALSE")</f>
        <v>TRUE</v>
      </c>
      <c r="K5238">
        <f t="shared" si="898"/>
        <v>0</v>
      </c>
      <c r="L5238">
        <f t="shared" si="899"/>
        <v>0</v>
      </c>
      <c r="M5238">
        <f t="shared" si="900"/>
        <v>0</v>
      </c>
      <c r="N5238">
        <f t="shared" si="901"/>
        <v>0</v>
      </c>
      <c r="O5238">
        <f t="shared" si="903"/>
        <v>0</v>
      </c>
      <c r="P5238">
        <f t="shared" si="902"/>
        <v>0</v>
      </c>
    </row>
    <row r="5239" spans="1:16" x14ac:dyDescent="0.45">
      <c r="A5239" t="s">
        <v>4790</v>
      </c>
      <c r="B5239" t="s">
        <v>4791</v>
      </c>
      <c r="C5239" t="s">
        <v>411</v>
      </c>
      <c r="D5239" s="4" t="str" cm="1">
        <f t="array" ref="D5239">_xlfn.TEXTJOIN("",,_xlfn.LET(_xlpm.a,MID(C5239,_xlfn.SEQUENCE(1,LEN(C5239)),1),IF(ISNUMBER(--_xlpm.a),"",_xlpm.a)))</f>
        <v>_Reformatted</v>
      </c>
      <c r="E5239" t="str">
        <f t="shared" si="893"/>
        <v>_Reformatted</v>
      </c>
      <c r="F5239" t="str">
        <f t="shared" si="895"/>
        <v>_REFORMATTED</v>
      </c>
      <c r="G5239" t="b">
        <f t="shared" si="894"/>
        <v>1</v>
      </c>
      <c r="H5239">
        <f t="shared" si="896"/>
        <v>0</v>
      </c>
      <c r="I5239">
        <f t="shared" si="897"/>
        <v>0</v>
      </c>
      <c r="J5239" t="str" cm="1">
        <f t="array" ref="J5239">IF(OR(ISNUMBER(SEARCH({"A";"B";"C";"D";"E";"F";"G";"H";"I";"J";"K";"L";"M";"N";"O";"P";"Q";"R";"S";"T";"U";"V";"W";"X";"Y";"Z"},F5239))), "TRUE", "FALSE")</f>
        <v>TRUE</v>
      </c>
      <c r="K5239">
        <f t="shared" si="898"/>
        <v>0</v>
      </c>
      <c r="L5239">
        <f t="shared" si="899"/>
        <v>0</v>
      </c>
      <c r="M5239">
        <f t="shared" si="900"/>
        <v>0</v>
      </c>
      <c r="N5239">
        <f t="shared" si="901"/>
        <v>0</v>
      </c>
      <c r="O5239">
        <f t="shared" si="903"/>
        <v>0</v>
      </c>
      <c r="P5239">
        <f t="shared" si="902"/>
        <v>0</v>
      </c>
    </row>
    <row r="5240" spans="1:16" x14ac:dyDescent="0.45">
      <c r="A5240" t="s">
        <v>4792</v>
      </c>
      <c r="B5240" t="s">
        <v>4793</v>
      </c>
      <c r="C5240" t="s">
        <v>626</v>
      </c>
      <c r="D5240" s="4" t="str" cm="1">
        <f t="array" ref="D5240">_xlfn.TEXTJOIN("",,_xlfn.LET(_xlpm.a,MID(C5240,_xlfn.SEQUENCE(1,LEN(C5240)),1),IF(ISNUMBER(--_xlpm.a),"",_xlpm.a)))</f>
        <v>_LUNG_WINDOWS</v>
      </c>
      <c r="E5240" t="str">
        <f t="shared" si="893"/>
        <v>_LUNG_WINDOWS</v>
      </c>
      <c r="F5240" t="str">
        <f t="shared" si="895"/>
        <v>_LUNG_WINDOWS</v>
      </c>
      <c r="G5240" t="b">
        <f t="shared" si="894"/>
        <v>0</v>
      </c>
      <c r="H5240">
        <f t="shared" si="896"/>
        <v>0</v>
      </c>
      <c r="I5240">
        <f t="shared" si="897"/>
        <v>0</v>
      </c>
      <c r="J5240" t="str" cm="1">
        <f t="array" ref="J5240">IF(OR(ISNUMBER(SEARCH({"A";"B";"C";"D";"E";"F";"G";"H";"I";"J";"K";"L";"M";"N";"O";"P";"Q";"R";"S";"T";"U";"V";"W";"X";"Y";"Z"},F5240))), "TRUE", "FALSE")</f>
        <v>TRUE</v>
      </c>
      <c r="K5240">
        <f t="shared" si="898"/>
        <v>0</v>
      </c>
      <c r="L5240">
        <f t="shared" si="899"/>
        <v>1</v>
      </c>
      <c r="M5240">
        <f t="shared" si="900"/>
        <v>0</v>
      </c>
      <c r="N5240">
        <f t="shared" si="901"/>
        <v>0</v>
      </c>
      <c r="O5240">
        <f t="shared" si="903"/>
        <v>0</v>
      </c>
      <c r="P5240">
        <f t="shared" si="902"/>
        <v>0</v>
      </c>
    </row>
    <row r="5241" spans="1:16" x14ac:dyDescent="0.45">
      <c r="A5241" t="s">
        <v>4792</v>
      </c>
      <c r="B5241" t="s">
        <v>4793</v>
      </c>
      <c r="C5241" t="s">
        <v>3457</v>
      </c>
      <c r="D5241" s="4" t="str" cm="1">
        <f t="array" ref="D5241">_xlfn.TEXTJOIN("",,_xlfn.LET(_xlpm.a,MID(C5241,_xlfn.SEQUENCE(1,LEN(C5241)),1),IF(ISNUMBER(--_xlpm.a),"",_xlpm.a)))</f>
        <v>_sag</v>
      </c>
      <c r="E5241" t="str">
        <f t="shared" si="893"/>
        <v>_sag</v>
      </c>
      <c r="F5241" t="str">
        <f t="shared" si="895"/>
        <v>_SAG</v>
      </c>
      <c r="G5241" t="b">
        <f t="shared" si="894"/>
        <v>1</v>
      </c>
      <c r="H5241">
        <f t="shared" si="896"/>
        <v>0</v>
      </c>
      <c r="I5241">
        <f t="shared" si="897"/>
        <v>0</v>
      </c>
      <c r="J5241" t="str" cm="1">
        <f t="array" ref="J5241">IF(OR(ISNUMBER(SEARCH({"A";"B";"C";"D";"E";"F";"G";"H";"I";"J";"K";"L";"M";"N";"O";"P";"Q";"R";"S";"T";"U";"V";"W";"X";"Y";"Z"},F5241))), "TRUE", "FALSE")</f>
        <v>TRUE</v>
      </c>
      <c r="K5241">
        <f t="shared" si="898"/>
        <v>0</v>
      </c>
      <c r="L5241">
        <f t="shared" si="899"/>
        <v>0</v>
      </c>
      <c r="M5241">
        <f t="shared" si="900"/>
        <v>0</v>
      </c>
      <c r="N5241">
        <f t="shared" si="901"/>
        <v>0</v>
      </c>
      <c r="O5241">
        <f t="shared" si="903"/>
        <v>0</v>
      </c>
      <c r="P5241">
        <f t="shared" si="902"/>
        <v>0</v>
      </c>
    </row>
    <row r="5242" spans="1:16" x14ac:dyDescent="0.45">
      <c r="A5242" t="s">
        <v>4792</v>
      </c>
      <c r="B5242" t="s">
        <v>4793</v>
      </c>
      <c r="C5242" t="s">
        <v>3955</v>
      </c>
      <c r="D5242" s="4" t="str" cm="1">
        <f t="array" ref="D5242">_xlfn.TEXTJOIN("",,_xlfn.LET(_xlpm.a,MID(C5242,_xlfn.SEQUENCE(1,LEN(C5242)),1),IF(ISNUMBER(--_xlpm.a),"",_xlpm.a)))</f>
        <v>_ABDOMEN_PELVIS_WOC</v>
      </c>
      <c r="E5242" t="str">
        <f t="shared" si="893"/>
        <v>_ABDOMEN_PELVIS_WOC</v>
      </c>
      <c r="F5242" t="str">
        <f t="shared" si="895"/>
        <v>_ABDOMEN_PELVIS_WOC</v>
      </c>
      <c r="G5242" t="b">
        <f t="shared" si="894"/>
        <v>0</v>
      </c>
      <c r="H5242">
        <f t="shared" si="896"/>
        <v>1</v>
      </c>
      <c r="I5242">
        <f t="shared" si="897"/>
        <v>0</v>
      </c>
      <c r="J5242" t="str" cm="1">
        <f t="array" ref="J5242">IF(OR(ISNUMBER(SEARCH({"A";"B";"C";"D";"E";"F";"G";"H";"I";"J";"K";"L";"M";"N";"O";"P";"Q";"R";"S";"T";"U";"V";"W";"X";"Y";"Z"},F5242))), "TRUE", "FALSE")</f>
        <v>TRUE</v>
      </c>
      <c r="K5242">
        <f t="shared" si="898"/>
        <v>0</v>
      </c>
      <c r="L5242">
        <f t="shared" si="899"/>
        <v>0</v>
      </c>
      <c r="M5242">
        <f t="shared" si="900"/>
        <v>0</v>
      </c>
      <c r="N5242">
        <f t="shared" si="901"/>
        <v>0</v>
      </c>
      <c r="O5242">
        <f t="shared" si="903"/>
        <v>0</v>
      </c>
      <c r="P5242">
        <f t="shared" si="902"/>
        <v>0</v>
      </c>
    </row>
    <row r="5243" spans="1:16" x14ac:dyDescent="0.45">
      <c r="A5243" t="s">
        <v>4792</v>
      </c>
      <c r="B5243" t="s">
        <v>4793</v>
      </c>
      <c r="C5243" t="s">
        <v>628</v>
      </c>
      <c r="D5243" s="4" t="str" cm="1">
        <f t="array" ref="D5243">_xlfn.TEXTJOIN("",,_xlfn.LET(_xlpm.a,MID(C5243,_xlfn.SEQUENCE(1,LEN(C5243)),1),IF(ISNUMBER(--_xlpm.a),"",_xlpm.a)))</f>
        <v>_CORONAL</v>
      </c>
      <c r="E5243" t="str">
        <f t="shared" si="893"/>
        <v>_CORONAL</v>
      </c>
      <c r="F5243" t="str">
        <f t="shared" si="895"/>
        <v>_CORONAL</v>
      </c>
      <c r="G5243" t="b">
        <f t="shared" si="894"/>
        <v>1</v>
      </c>
      <c r="H5243">
        <f t="shared" si="896"/>
        <v>0</v>
      </c>
      <c r="I5243">
        <f t="shared" si="897"/>
        <v>0</v>
      </c>
      <c r="J5243" t="str" cm="1">
        <f t="array" ref="J5243">IF(OR(ISNUMBER(SEARCH({"A";"B";"C";"D";"E";"F";"G";"H";"I";"J";"K";"L";"M";"N";"O";"P";"Q";"R";"S";"T";"U";"V";"W";"X";"Y";"Z"},F5243))), "TRUE", "FALSE")</f>
        <v>TRUE</v>
      </c>
      <c r="K5243">
        <f t="shared" si="898"/>
        <v>0</v>
      </c>
      <c r="L5243">
        <f t="shared" si="899"/>
        <v>0</v>
      </c>
      <c r="M5243">
        <f t="shared" si="900"/>
        <v>0</v>
      </c>
      <c r="N5243">
        <f t="shared" si="901"/>
        <v>0</v>
      </c>
      <c r="O5243">
        <f t="shared" si="903"/>
        <v>0</v>
      </c>
      <c r="P5243">
        <f t="shared" si="902"/>
        <v>0</v>
      </c>
    </row>
    <row r="5244" spans="1:16" x14ac:dyDescent="0.45">
      <c r="A5244" t="s">
        <v>4794</v>
      </c>
      <c r="B5244" t="s">
        <v>4795</v>
      </c>
      <c r="C5244" t="s">
        <v>183</v>
      </c>
      <c r="D5244" s="4" t="str" cm="1">
        <f t="array" ref="D5244">_xlfn.TEXTJOIN("",,_xlfn.LET(_xlpm.a,MID(C5244,_xlfn.SEQUENCE(1,LEN(C5244)),1),IF(ISNUMBER(--_xlpm.a),"",_xlpm.a)))</f>
        <v>_COR</v>
      </c>
      <c r="E5244" t="str">
        <f t="shared" si="893"/>
        <v>_COR</v>
      </c>
      <c r="F5244" t="str">
        <f t="shared" si="895"/>
        <v>_COR</v>
      </c>
      <c r="G5244" t="b">
        <f t="shared" si="894"/>
        <v>1</v>
      </c>
      <c r="H5244">
        <f t="shared" si="896"/>
        <v>0</v>
      </c>
      <c r="I5244">
        <f t="shared" si="897"/>
        <v>0</v>
      </c>
      <c r="J5244" t="str" cm="1">
        <f t="array" ref="J5244">IF(OR(ISNUMBER(SEARCH({"A";"B";"C";"D";"E";"F";"G";"H";"I";"J";"K";"L";"M";"N";"O";"P";"Q";"R";"S";"T";"U";"V";"W";"X";"Y";"Z"},F5244))), "TRUE", "FALSE")</f>
        <v>TRUE</v>
      </c>
      <c r="K5244">
        <f t="shared" si="898"/>
        <v>0</v>
      </c>
      <c r="L5244">
        <f t="shared" si="899"/>
        <v>0</v>
      </c>
      <c r="M5244">
        <f t="shared" si="900"/>
        <v>0</v>
      </c>
      <c r="N5244">
        <f t="shared" si="901"/>
        <v>0</v>
      </c>
      <c r="O5244">
        <f t="shared" si="903"/>
        <v>0</v>
      </c>
      <c r="P5244">
        <f t="shared" si="902"/>
        <v>0</v>
      </c>
    </row>
    <row r="5245" spans="1:16" x14ac:dyDescent="0.45">
      <c r="A5245" t="s">
        <v>4794</v>
      </c>
      <c r="B5245" t="s">
        <v>4795</v>
      </c>
      <c r="C5245" t="s">
        <v>4796</v>
      </c>
      <c r="D5245" s="4" t="str" cm="1">
        <f t="array" ref="D5245">_xlfn.TEXTJOIN("",,_xlfn.LET(_xlpm.a,MID(C5245,_xlfn.SEQUENCE(1,LEN(C5245)),1),IF(ISNUMBER(--_xlpm.a),"",_xlpm.a)))</f>
        <v>_ABD_PELVIS___</v>
      </c>
      <c r="E5245" t="str">
        <f t="shared" si="893"/>
        <v>_ABD_PELVIS_</v>
      </c>
      <c r="F5245" t="str">
        <f t="shared" si="895"/>
        <v>_ABD_PELVIS_</v>
      </c>
      <c r="G5245" t="b">
        <f t="shared" si="894"/>
        <v>0</v>
      </c>
      <c r="H5245">
        <f t="shared" si="896"/>
        <v>1</v>
      </c>
      <c r="I5245">
        <f t="shared" si="897"/>
        <v>0</v>
      </c>
      <c r="J5245" t="str" cm="1">
        <f t="array" ref="J5245">IF(OR(ISNUMBER(SEARCH({"A";"B";"C";"D";"E";"F";"G";"H";"I";"J";"K";"L";"M";"N";"O";"P";"Q";"R";"S";"T";"U";"V";"W";"X";"Y";"Z"},F5245))), "TRUE", "FALSE")</f>
        <v>TRUE</v>
      </c>
      <c r="K5245">
        <f t="shared" si="898"/>
        <v>0</v>
      </c>
      <c r="L5245">
        <f t="shared" si="899"/>
        <v>0</v>
      </c>
      <c r="M5245">
        <f t="shared" si="900"/>
        <v>0</v>
      </c>
      <c r="N5245">
        <f t="shared" si="901"/>
        <v>0</v>
      </c>
      <c r="O5245">
        <f t="shared" si="903"/>
        <v>0</v>
      </c>
      <c r="P5245">
        <f t="shared" si="902"/>
        <v>0</v>
      </c>
    </row>
    <row r="5246" spans="1:16" x14ac:dyDescent="0.45">
      <c r="A5246" t="s">
        <v>4794</v>
      </c>
      <c r="B5246" t="s">
        <v>4795</v>
      </c>
      <c r="C5246" t="s">
        <v>4424</v>
      </c>
      <c r="D5246" s="4" t="str" cm="1">
        <f t="array" ref="D5246">_xlfn.TEXTJOIN("",,_xlfn.LET(_xlpm.a,MID(C5246,_xlfn.SEQUENCE(1,LEN(C5246)),1),IF(ISNUMBER(--_xlpm.a),"",_xlpm.a)))</f>
        <v>_SAG</v>
      </c>
      <c r="E5246" t="str">
        <f t="shared" si="893"/>
        <v>_SAG</v>
      </c>
      <c r="F5246" t="str">
        <f t="shared" si="895"/>
        <v>_SAG</v>
      </c>
      <c r="G5246" t="b">
        <f t="shared" si="894"/>
        <v>1</v>
      </c>
      <c r="H5246">
        <f t="shared" si="896"/>
        <v>0</v>
      </c>
      <c r="I5246">
        <f t="shared" si="897"/>
        <v>0</v>
      </c>
      <c r="J5246" t="str" cm="1">
        <f t="array" ref="J5246">IF(OR(ISNUMBER(SEARCH({"A";"B";"C";"D";"E";"F";"G";"H";"I";"J";"K";"L";"M";"N";"O";"P";"Q";"R";"S";"T";"U";"V";"W";"X";"Y";"Z"},F5246))), "TRUE", "FALSE")</f>
        <v>TRUE</v>
      </c>
      <c r="K5246">
        <f t="shared" si="898"/>
        <v>0</v>
      </c>
      <c r="L5246">
        <f t="shared" si="899"/>
        <v>0</v>
      </c>
      <c r="M5246">
        <f t="shared" si="900"/>
        <v>0</v>
      </c>
      <c r="N5246">
        <f t="shared" si="901"/>
        <v>0</v>
      </c>
      <c r="O5246">
        <f t="shared" si="903"/>
        <v>0</v>
      </c>
      <c r="P5246">
        <f t="shared" si="902"/>
        <v>0</v>
      </c>
    </row>
    <row r="5247" spans="1:16" x14ac:dyDescent="0.45">
      <c r="A5247" t="s">
        <v>4797</v>
      </c>
      <c r="B5247" t="s">
        <v>4798</v>
      </c>
      <c r="C5247" t="s">
        <v>4799</v>
      </c>
      <c r="D5247" s="4" t="str" cm="1">
        <f t="array" ref="D5247">_xlfn.TEXTJOIN("",,_xlfn.LET(_xlpm.a,MID(C5247,_xlfn.SEQUENCE(1,LEN(C5247)),1),IF(ISNUMBER(--_xlpm.a),"",_xlpm.a)))</f>
        <v>_THIN</v>
      </c>
      <c r="E5247" t="str">
        <f t="shared" si="893"/>
        <v>_THIN</v>
      </c>
      <c r="F5247" t="str">
        <f t="shared" si="895"/>
        <v>_THIN</v>
      </c>
      <c r="G5247" t="b">
        <f t="shared" si="894"/>
        <v>0</v>
      </c>
      <c r="H5247">
        <f t="shared" si="896"/>
        <v>0</v>
      </c>
      <c r="I5247">
        <f t="shared" si="897"/>
        <v>0</v>
      </c>
      <c r="J5247" t="str" cm="1">
        <f t="array" ref="J5247">IF(OR(ISNUMBER(SEARCH({"A";"B";"C";"D";"E";"F";"G";"H";"I";"J";"K";"L";"M";"N";"O";"P";"Q";"R";"S";"T";"U";"V";"W";"X";"Y";"Z"},F5247))), "TRUE", "FALSE")</f>
        <v>TRUE</v>
      </c>
      <c r="K5247">
        <f t="shared" si="898"/>
        <v>0</v>
      </c>
      <c r="L5247">
        <f t="shared" si="899"/>
        <v>0</v>
      </c>
      <c r="M5247">
        <f t="shared" si="900"/>
        <v>1</v>
      </c>
      <c r="N5247">
        <f t="shared" si="901"/>
        <v>0</v>
      </c>
      <c r="O5247">
        <f t="shared" si="903"/>
        <v>0</v>
      </c>
      <c r="P5247">
        <f t="shared" si="902"/>
        <v>0</v>
      </c>
    </row>
    <row r="5248" spans="1:16" x14ac:dyDescent="0.45">
      <c r="A5248" t="s">
        <v>4797</v>
      </c>
      <c r="B5248" t="s">
        <v>4798</v>
      </c>
      <c r="C5248" t="s">
        <v>4800</v>
      </c>
      <c r="D5248" s="4" t="str" cm="1">
        <f t="array" ref="D5248">_xlfn.TEXTJOIN("",,_xlfn.LET(_xlpm.a,MID(C5248,_xlfn.SEQUENCE(1,LEN(C5248)),1),IF(ISNUMBER(--_xlpm.a),"",_xlpm.a)))</f>
        <v>_D_FLIP</v>
      </c>
      <c r="E5248" t="str">
        <f t="shared" si="893"/>
        <v>_D_FLIP</v>
      </c>
      <c r="F5248" t="str">
        <f t="shared" si="895"/>
        <v>_D_FLIP</v>
      </c>
      <c r="G5248" t="b">
        <f t="shared" si="894"/>
        <v>0</v>
      </c>
      <c r="H5248">
        <f t="shared" si="896"/>
        <v>0</v>
      </c>
      <c r="I5248">
        <f t="shared" si="897"/>
        <v>0</v>
      </c>
      <c r="J5248" t="str" cm="1">
        <f t="array" ref="J5248">IF(OR(ISNUMBER(SEARCH({"A";"B";"C";"D";"E";"F";"G";"H";"I";"J";"K";"L";"M";"N";"O";"P";"Q";"R";"S";"T";"U";"V";"W";"X";"Y";"Z"},F5248))), "TRUE", "FALSE")</f>
        <v>TRUE</v>
      </c>
      <c r="K5248">
        <f t="shared" si="898"/>
        <v>0</v>
      </c>
      <c r="L5248">
        <f t="shared" si="899"/>
        <v>0</v>
      </c>
      <c r="M5248">
        <f t="shared" si="900"/>
        <v>0</v>
      </c>
      <c r="N5248">
        <f t="shared" si="901"/>
        <v>0</v>
      </c>
      <c r="O5248">
        <f t="shared" si="903"/>
        <v>0</v>
      </c>
      <c r="P5248">
        <f t="shared" si="902"/>
        <v>0</v>
      </c>
    </row>
    <row r="5249" spans="1:16" x14ac:dyDescent="0.45">
      <c r="A5249" t="s">
        <v>4797</v>
      </c>
      <c r="B5249" t="s">
        <v>4798</v>
      </c>
      <c r="C5249" t="s">
        <v>4801</v>
      </c>
      <c r="D5249" s="4" t="str" cm="1">
        <f t="array" ref="D5249">_xlfn.TEXTJOIN("",,_xlfn.LET(_xlpm.a,MID(C5249,_xlfn.SEQUENCE(1,LEN(C5249)),1),IF(ISNUMBER(--_xlpm.a),"",_xlpm.a)))</f>
        <v>_CTA_COR_MIP</v>
      </c>
      <c r="E5249" t="str">
        <f t="shared" si="893"/>
        <v>_CTA_COR_MIP</v>
      </c>
      <c r="F5249" t="str">
        <f t="shared" si="895"/>
        <v>_CTA_COR_MIP</v>
      </c>
      <c r="G5249" t="b">
        <f t="shared" si="894"/>
        <v>1</v>
      </c>
      <c r="H5249">
        <f t="shared" si="896"/>
        <v>0</v>
      </c>
      <c r="I5249">
        <f t="shared" si="897"/>
        <v>0</v>
      </c>
      <c r="J5249" t="str" cm="1">
        <f t="array" ref="J5249">IF(OR(ISNUMBER(SEARCH({"A";"B";"C";"D";"E";"F";"G";"H";"I";"J";"K";"L";"M";"N";"O";"P";"Q";"R";"S";"T";"U";"V";"W";"X";"Y";"Z"},F5249))), "TRUE", "FALSE")</f>
        <v>TRUE</v>
      </c>
      <c r="K5249">
        <f t="shared" si="898"/>
        <v>0</v>
      </c>
      <c r="L5249">
        <f t="shared" si="899"/>
        <v>0</v>
      </c>
      <c r="M5249">
        <f t="shared" si="900"/>
        <v>0</v>
      </c>
      <c r="N5249">
        <f t="shared" si="901"/>
        <v>0</v>
      </c>
      <c r="O5249">
        <f t="shared" si="903"/>
        <v>0</v>
      </c>
      <c r="P5249">
        <f t="shared" si="902"/>
        <v>0</v>
      </c>
    </row>
    <row r="5250" spans="1:16" x14ac:dyDescent="0.45">
      <c r="A5250" t="s">
        <v>4797</v>
      </c>
      <c r="B5250" t="s">
        <v>4798</v>
      </c>
      <c r="C5250" t="s">
        <v>4802</v>
      </c>
      <c r="D5250" s="4" t="str" cm="1">
        <f t="array" ref="D5250">_xlfn.TEXTJOIN("",,_xlfn.LET(_xlpm.a,MID(C5250,_xlfn.SEQUENCE(1,LEN(C5250)),1),IF(ISNUMBER(--_xlpm.a),"",_xlpm.a)))</f>
        <v>_PEL_THINS</v>
      </c>
      <c r="E5250" t="str">
        <f t="shared" ref="E5250:E5313" si="904">SUBSTITUTE(SUBSTITUTE(SUBSTITUTE(D5250,"___","_"),"__","_"),"__","_")</f>
        <v>_PEL_THINS</v>
      </c>
      <c r="F5250" t="str">
        <f t="shared" si="895"/>
        <v>_PEL_THINS</v>
      </c>
      <c r="G5250" t="b">
        <f t="shared" ref="G5250:G5313" si="905">OR(ISNUMBER(SEARCH("unknown",LOWER(C5250))),ISNUMBER(SEARCH("cor",LOWER(C5250))),ISNUMBER(SEARCH("sag",LOWER(C5250))),ISNUMBER(SEARCH("recon",LOWER(C5250))),ISNUMBER(SEARCH("reformat",LOWER(C5250))),ISNUMBER(SEARCH("dose",LOWER(C5250))),ISNUMBER(SEARCH("lao",LOWER(C5250))),ISNUMBER(SEARCH("rpo",LOWER(C5250))))</f>
        <v>0</v>
      </c>
      <c r="H5250">
        <f t="shared" si="896"/>
        <v>0</v>
      </c>
      <c r="I5250">
        <f t="shared" si="897"/>
        <v>0</v>
      </c>
      <c r="J5250" t="str" cm="1">
        <f t="array" ref="J5250">IF(OR(ISNUMBER(SEARCH({"A";"B";"C";"D";"E";"F";"G";"H";"I";"J";"K";"L";"M";"N";"O";"P";"Q";"R";"S";"T";"U";"V";"W";"X";"Y";"Z"},F5250))), "TRUE", "FALSE")</f>
        <v>TRUE</v>
      </c>
      <c r="K5250">
        <f t="shared" si="898"/>
        <v>0</v>
      </c>
      <c r="L5250">
        <f t="shared" si="899"/>
        <v>0</v>
      </c>
      <c r="M5250">
        <f t="shared" si="900"/>
        <v>1</v>
      </c>
      <c r="N5250">
        <f t="shared" si="901"/>
        <v>0</v>
      </c>
      <c r="O5250">
        <f t="shared" si="903"/>
        <v>0</v>
      </c>
      <c r="P5250">
        <f t="shared" si="902"/>
        <v>0</v>
      </c>
    </row>
    <row r="5251" spans="1:16" x14ac:dyDescent="0.45">
      <c r="A5251" t="s">
        <v>4797</v>
      </c>
      <c r="B5251" t="s">
        <v>4798</v>
      </c>
      <c r="C5251" t="s">
        <v>1235</v>
      </c>
      <c r="D5251" s="4" t="str" cm="1">
        <f t="array" ref="D5251">_xlfn.TEXTJOIN("",,_xlfn.LET(_xlpm.a,MID(C5251,_xlfn.SEQUENCE(1,LEN(C5251)),1),IF(ISNUMBER(--_xlpm.a),"",_xlpm.a)))</f>
        <v>_BONE_THINS</v>
      </c>
      <c r="E5251" t="str">
        <f t="shared" si="904"/>
        <v>_BONE_THINS</v>
      </c>
      <c r="F5251" t="str">
        <f t="shared" ref="F5251:F5314" si="906">UPPER(E5251)</f>
        <v>_BONE_THINS</v>
      </c>
      <c r="G5251" t="b">
        <f t="shared" si="905"/>
        <v>0</v>
      </c>
      <c r="H5251">
        <f t="shared" ref="H5251:H5314" si="907">IF(AND(ISNUMBER(SEARCH("abd", LOWER(C5251))), ISNUMBER(SEARCH("pelvis", LOWER(C5251))), G5251=FALSE, J5251="TRUE"), 1, 0)</f>
        <v>0</v>
      </c>
      <c r="I5251">
        <f t="shared" ref="I5251:I5314" si="908">IF(AND(ISNUMBER(SEARCH("ax", LOWER(C5251))), G5251=FALSE, J5251="TRUE"), 1, 0)</f>
        <v>0</v>
      </c>
      <c r="J5251" t="str" cm="1">
        <f t="array" ref="J5251">IF(OR(ISNUMBER(SEARCH({"A";"B";"C";"D";"E";"F";"G";"H";"I";"J";"K";"L";"M";"N";"O";"P";"Q";"R";"S";"T";"U";"V";"W";"X";"Y";"Z"},F5251))), "TRUE", "FALSE")</f>
        <v>TRUE</v>
      </c>
      <c r="K5251">
        <f t="shared" ref="K5251:K5314" si="909">IF(AND(ISNUMBER(SEARCH("chest", LOWER(C5251))), G5251=FALSE, J5251="TRUE"), 1, 0)</f>
        <v>0</v>
      </c>
      <c r="L5251">
        <f t="shared" ref="L5251:L5314" si="910">IF(AND(ISNUMBER(SEARCH("lung", LOWER(C5251))), G5251=FALSE, J5251="TRUE"), 1, 0)</f>
        <v>0</v>
      </c>
      <c r="M5251">
        <f t="shared" ref="M5251:M5314" si="911">IF(AND(ISNUMBER(SEARCH("thin", LOWER(C5251))), G5251=FALSE, J5251="TRUE"), 1, 0)</f>
        <v>1</v>
      </c>
      <c r="N5251">
        <f t="shared" ref="N5251:N5314" si="912">IF(AND(ISNUMBER(SEARCH("bone", LOWER(C5251))), G5251=FALSE, J5251="TRUE"), 1, 0)</f>
        <v>1</v>
      </c>
      <c r="O5251">
        <f t="shared" si="903"/>
        <v>0</v>
      </c>
      <c r="P5251">
        <f t="shared" ref="P5251:P5314" si="913">IF(AND(ISNUMBER(SEARCH("body", LOWER(C5251))), G5251=FALSE, J5251="TRUE"), 1, 0)</f>
        <v>0</v>
      </c>
    </row>
    <row r="5252" spans="1:16" x14ac:dyDescent="0.45">
      <c r="A5252" t="s">
        <v>4797</v>
      </c>
      <c r="B5252" t="s">
        <v>4798</v>
      </c>
      <c r="C5252" t="s">
        <v>4803</v>
      </c>
      <c r="D5252" s="4" t="str" cm="1">
        <f t="array" ref="D5252">_xlfn.TEXTJOIN("",,_xlfn.LET(_xlpm.a,MID(C5252,_xlfn.SEQUENCE(1,LEN(C5252)),1),IF(ISNUMBER(--_xlpm.a),"",_xlpm.a)))</f>
        <v>_VENOUS_COR_MIP</v>
      </c>
      <c r="E5252" t="str">
        <f t="shared" si="904"/>
        <v>_VENOUS_COR_MIP</v>
      </c>
      <c r="F5252" t="str">
        <f t="shared" si="906"/>
        <v>_VENOUS_COR_MIP</v>
      </c>
      <c r="G5252" t="b">
        <f t="shared" si="905"/>
        <v>1</v>
      </c>
      <c r="H5252">
        <f t="shared" si="907"/>
        <v>0</v>
      </c>
      <c r="I5252">
        <f t="shared" si="908"/>
        <v>0</v>
      </c>
      <c r="J5252" t="str" cm="1">
        <f t="array" ref="J5252">IF(OR(ISNUMBER(SEARCH({"A";"B";"C";"D";"E";"F";"G";"H";"I";"J";"K";"L";"M";"N";"O";"P";"Q";"R";"S";"T";"U";"V";"W";"X";"Y";"Z"},F5252))), "TRUE", "FALSE")</f>
        <v>TRUE</v>
      </c>
      <c r="K5252">
        <f t="shared" si="909"/>
        <v>0</v>
      </c>
      <c r="L5252">
        <f t="shared" si="910"/>
        <v>0</v>
      </c>
      <c r="M5252">
        <f t="shared" si="911"/>
        <v>0</v>
      </c>
      <c r="N5252">
        <f t="shared" si="912"/>
        <v>0</v>
      </c>
      <c r="O5252">
        <f t="shared" si="903"/>
        <v>0</v>
      </c>
      <c r="P5252">
        <f t="shared" si="913"/>
        <v>0</v>
      </c>
    </row>
    <row r="5253" spans="1:16" x14ac:dyDescent="0.45">
      <c r="A5253" t="s">
        <v>4797</v>
      </c>
      <c r="B5253" t="s">
        <v>4798</v>
      </c>
      <c r="C5253" t="s">
        <v>1234</v>
      </c>
      <c r="D5253" s="4" t="str" cm="1">
        <f t="array" ref="D5253">_xlfn.TEXTJOIN("",,_xlfn.LET(_xlpm.a,MID(C5253,_xlfn.SEQUENCE(1,LEN(C5253)),1),IF(ISNUMBER(--_xlpm.a),"",_xlpm.a)))</f>
        <v>_ST_PELVIS</v>
      </c>
      <c r="E5253" t="str">
        <f t="shared" si="904"/>
        <v>_ST_PELVIS</v>
      </c>
      <c r="F5253" t="str">
        <f t="shared" si="906"/>
        <v>_ST_PELVIS</v>
      </c>
      <c r="G5253" t="b">
        <f t="shared" si="905"/>
        <v>0</v>
      </c>
      <c r="H5253">
        <f t="shared" si="907"/>
        <v>0</v>
      </c>
      <c r="I5253">
        <f t="shared" si="908"/>
        <v>0</v>
      </c>
      <c r="J5253" t="str" cm="1">
        <f t="array" ref="J5253">IF(OR(ISNUMBER(SEARCH({"A";"B";"C";"D";"E";"F";"G";"H";"I";"J";"K";"L";"M";"N";"O";"P";"Q";"R";"S";"T";"U";"V";"W";"X";"Y";"Z"},F5253))), "TRUE", "FALSE")</f>
        <v>TRUE</v>
      </c>
      <c r="K5253">
        <f t="shared" si="909"/>
        <v>0</v>
      </c>
      <c r="L5253">
        <f t="shared" si="910"/>
        <v>0</v>
      </c>
      <c r="M5253">
        <f t="shared" si="911"/>
        <v>0</v>
      </c>
      <c r="N5253">
        <f t="shared" si="912"/>
        <v>0</v>
      </c>
      <c r="O5253">
        <f t="shared" si="903"/>
        <v>0</v>
      </c>
      <c r="P5253">
        <f t="shared" si="913"/>
        <v>0</v>
      </c>
    </row>
    <row r="5254" spans="1:16" x14ac:dyDescent="0.45">
      <c r="A5254" t="s">
        <v>4797</v>
      </c>
      <c r="B5254" t="s">
        <v>4798</v>
      </c>
      <c r="C5254" t="s">
        <v>4804</v>
      </c>
      <c r="D5254" s="4" t="str" cm="1">
        <f t="array" ref="D5254">_xlfn.TEXTJOIN("",,_xlfn.LET(_xlpm.a,MID(C5254,_xlfn.SEQUENCE(1,LEN(C5254)),1),IF(ISNUMBER(--_xlpm.a),"",_xlpm.a)))</f>
        <v>_CTA_SAG_MIP</v>
      </c>
      <c r="E5254" t="str">
        <f t="shared" si="904"/>
        <v>_CTA_SAG_MIP</v>
      </c>
      <c r="F5254" t="str">
        <f t="shared" si="906"/>
        <v>_CTA_SAG_MIP</v>
      </c>
      <c r="G5254" t="b">
        <f t="shared" si="905"/>
        <v>1</v>
      </c>
      <c r="H5254">
        <f t="shared" si="907"/>
        <v>0</v>
      </c>
      <c r="I5254">
        <f t="shared" si="908"/>
        <v>0</v>
      </c>
      <c r="J5254" t="str" cm="1">
        <f t="array" ref="J5254">IF(OR(ISNUMBER(SEARCH({"A";"B";"C";"D";"E";"F";"G";"H";"I";"J";"K";"L";"M";"N";"O";"P";"Q";"R";"S";"T";"U";"V";"W";"X";"Y";"Z"},F5254))), "TRUE", "FALSE")</f>
        <v>TRUE</v>
      </c>
      <c r="K5254">
        <f t="shared" si="909"/>
        <v>0</v>
      </c>
      <c r="L5254">
        <f t="shared" si="910"/>
        <v>0</v>
      </c>
      <c r="M5254">
        <f t="shared" si="911"/>
        <v>0</v>
      </c>
      <c r="N5254">
        <f t="shared" si="912"/>
        <v>0</v>
      </c>
      <c r="O5254">
        <f t="shared" si="903"/>
        <v>0</v>
      </c>
      <c r="P5254">
        <f t="shared" si="913"/>
        <v>0</v>
      </c>
    </row>
    <row r="5255" spans="1:16" x14ac:dyDescent="0.45">
      <c r="A5255" t="s">
        <v>4797</v>
      </c>
      <c r="B5255" t="s">
        <v>4798</v>
      </c>
      <c r="C5255" t="s">
        <v>4805</v>
      </c>
      <c r="D5255" s="4" t="str" cm="1">
        <f t="array" ref="D5255">_xlfn.TEXTJOIN("",,_xlfn.LET(_xlpm.a,MID(C5255,_xlfn.SEQUENCE(1,LEN(C5255)),1),IF(ISNUMBER(--_xlpm.a),"",_xlpm.a)))</f>
        <v>_D_TURN</v>
      </c>
      <c r="E5255" t="str">
        <f t="shared" si="904"/>
        <v>_D_TURN</v>
      </c>
      <c r="F5255" t="str">
        <f t="shared" si="906"/>
        <v>_D_TURN</v>
      </c>
      <c r="G5255" t="b">
        <f t="shared" si="905"/>
        <v>0</v>
      </c>
      <c r="H5255">
        <f t="shared" si="907"/>
        <v>0</v>
      </c>
      <c r="I5255">
        <f t="shared" si="908"/>
        <v>0</v>
      </c>
      <c r="J5255" t="str" cm="1">
        <f t="array" ref="J5255">IF(OR(ISNUMBER(SEARCH({"A";"B";"C";"D";"E";"F";"G";"H";"I";"J";"K";"L";"M";"N";"O";"P";"Q";"R";"S";"T";"U";"V";"W";"X";"Y";"Z"},F5255))), "TRUE", "FALSE")</f>
        <v>TRUE</v>
      </c>
      <c r="K5255">
        <f t="shared" si="909"/>
        <v>0</v>
      </c>
      <c r="L5255">
        <f t="shared" si="910"/>
        <v>0</v>
      </c>
      <c r="M5255">
        <f t="shared" si="911"/>
        <v>0</v>
      </c>
      <c r="N5255">
        <f t="shared" si="912"/>
        <v>0</v>
      </c>
      <c r="O5255">
        <f t="shared" si="903"/>
        <v>0</v>
      </c>
      <c r="P5255">
        <f t="shared" si="913"/>
        <v>0</v>
      </c>
    </row>
    <row r="5256" spans="1:16" x14ac:dyDescent="0.45">
      <c r="A5256" t="s">
        <v>4797</v>
      </c>
      <c r="B5256" t="s">
        <v>4798</v>
      </c>
      <c r="C5256" t="s">
        <v>4806</v>
      </c>
      <c r="D5256" s="4" t="str" cm="1">
        <f t="array" ref="D5256">_xlfn.TEXTJOIN("",,_xlfn.LET(_xlpm.a,MID(C5256,_xlfn.SEQUENCE(1,LEN(C5256)),1),IF(ISNUMBER(--_xlpm.a),"",_xlpm.a)))</f>
        <v>_CCOMNI</v>
      </c>
      <c r="E5256" t="str">
        <f t="shared" si="904"/>
        <v>_CCOMNI</v>
      </c>
      <c r="F5256" t="str">
        <f t="shared" si="906"/>
        <v>_CCOMNI</v>
      </c>
      <c r="G5256" t="b">
        <f t="shared" si="905"/>
        <v>0</v>
      </c>
      <c r="H5256">
        <f t="shared" si="907"/>
        <v>0</v>
      </c>
      <c r="I5256">
        <f t="shared" si="908"/>
        <v>0</v>
      </c>
      <c r="J5256" t="str" cm="1">
        <f t="array" ref="J5256">IF(OR(ISNUMBER(SEARCH({"A";"B";"C";"D";"E";"F";"G";"H";"I";"J";"K";"L";"M";"N";"O";"P";"Q";"R";"S";"T";"U";"V";"W";"X";"Y";"Z"},F5256))), "TRUE", "FALSE")</f>
        <v>TRUE</v>
      </c>
      <c r="K5256">
        <f t="shared" si="909"/>
        <v>0</v>
      </c>
      <c r="L5256">
        <f t="shared" si="910"/>
        <v>0</v>
      </c>
      <c r="M5256">
        <f t="shared" si="911"/>
        <v>0</v>
      </c>
      <c r="N5256">
        <f t="shared" si="912"/>
        <v>0</v>
      </c>
      <c r="O5256">
        <f t="shared" si="903"/>
        <v>0</v>
      </c>
      <c r="P5256">
        <f t="shared" si="913"/>
        <v>0</v>
      </c>
    </row>
    <row r="5257" spans="1:16" x14ac:dyDescent="0.45">
      <c r="A5257" t="s">
        <v>4797</v>
      </c>
      <c r="B5257" t="s">
        <v>4798</v>
      </c>
      <c r="C5257" t="s">
        <v>1233</v>
      </c>
      <c r="D5257" s="4" t="str" cm="1">
        <f t="array" ref="D5257">_xlfn.TEXTJOIN("",,_xlfn.LET(_xlpm.a,MID(C5257,_xlfn.SEQUENCE(1,LEN(C5257)),1),IF(ISNUMBER(--_xlpm.a),"",_xlpm.a)))</f>
        <v>_PELVIS</v>
      </c>
      <c r="E5257" t="str">
        <f t="shared" si="904"/>
        <v>_PELVIS</v>
      </c>
      <c r="F5257" t="str">
        <f t="shared" si="906"/>
        <v>_PELVIS</v>
      </c>
      <c r="G5257" t="b">
        <f t="shared" si="905"/>
        <v>0</v>
      </c>
      <c r="H5257">
        <f t="shared" si="907"/>
        <v>0</v>
      </c>
      <c r="I5257">
        <f t="shared" si="908"/>
        <v>0</v>
      </c>
      <c r="J5257" t="str" cm="1">
        <f t="array" ref="J5257">IF(OR(ISNUMBER(SEARCH({"A";"B";"C";"D";"E";"F";"G";"H";"I";"J";"K";"L";"M";"N";"O";"P";"Q";"R";"S";"T";"U";"V";"W";"X";"Y";"Z"},F5257))), "TRUE", "FALSE")</f>
        <v>TRUE</v>
      </c>
      <c r="K5257">
        <f t="shared" si="909"/>
        <v>0</v>
      </c>
      <c r="L5257">
        <f t="shared" si="910"/>
        <v>0</v>
      </c>
      <c r="M5257">
        <f t="shared" si="911"/>
        <v>0</v>
      </c>
      <c r="N5257">
        <f t="shared" si="912"/>
        <v>0</v>
      </c>
      <c r="O5257">
        <f t="shared" si="903"/>
        <v>0</v>
      </c>
      <c r="P5257">
        <f t="shared" si="913"/>
        <v>0</v>
      </c>
    </row>
    <row r="5258" spans="1:16" x14ac:dyDescent="0.45">
      <c r="A5258" t="s">
        <v>4797</v>
      </c>
      <c r="B5258" t="s">
        <v>4798</v>
      </c>
      <c r="C5258" t="s">
        <v>4807</v>
      </c>
      <c r="D5258" s="4" t="str" cm="1">
        <f t="array" ref="D5258">_xlfn.TEXTJOIN("",,_xlfn.LET(_xlpm.a,MID(C5258,_xlfn.SEQUENCE(1,LEN(C5258)),1),IF(ISNUMBER(--_xlpm.a),"",_xlpm.a)))</f>
        <v>_PEL</v>
      </c>
      <c r="E5258" t="str">
        <f t="shared" si="904"/>
        <v>_PEL</v>
      </c>
      <c r="F5258" t="str">
        <f t="shared" si="906"/>
        <v>_PEL</v>
      </c>
      <c r="G5258" t="b">
        <f t="shared" si="905"/>
        <v>0</v>
      </c>
      <c r="H5258">
        <f t="shared" si="907"/>
        <v>0</v>
      </c>
      <c r="I5258">
        <f t="shared" si="908"/>
        <v>0</v>
      </c>
      <c r="J5258" t="str" cm="1">
        <f t="array" ref="J5258">IF(OR(ISNUMBER(SEARCH({"A";"B";"C";"D";"E";"F";"G";"H";"I";"J";"K";"L";"M";"N";"O";"P";"Q";"R";"S";"T";"U";"V";"W";"X";"Y";"Z"},F5258))), "TRUE", "FALSE")</f>
        <v>TRUE</v>
      </c>
      <c r="K5258">
        <f t="shared" si="909"/>
        <v>0</v>
      </c>
      <c r="L5258">
        <f t="shared" si="910"/>
        <v>0</v>
      </c>
      <c r="M5258">
        <f t="shared" si="911"/>
        <v>0</v>
      </c>
      <c r="N5258">
        <f t="shared" si="912"/>
        <v>0</v>
      </c>
      <c r="O5258">
        <f t="shared" si="903"/>
        <v>0</v>
      </c>
      <c r="P5258">
        <f t="shared" si="913"/>
        <v>0</v>
      </c>
    </row>
    <row r="5259" spans="1:16" x14ac:dyDescent="0.45">
      <c r="A5259" t="s">
        <v>4797</v>
      </c>
      <c r="B5259" t="s">
        <v>4798</v>
      </c>
      <c r="C5259" t="s">
        <v>1231</v>
      </c>
      <c r="D5259" s="4" t="str" cm="1">
        <f t="array" ref="D5259">_xlfn.TEXTJOIN("",,_xlfn.LET(_xlpm.a,MID(C5259,_xlfn.SEQUENCE(1,LEN(C5259)),1),IF(ISNUMBER(--_xlpm.a),"",_xlpm.a)))</f>
        <v>_ST_THINS</v>
      </c>
      <c r="E5259" t="str">
        <f t="shared" si="904"/>
        <v>_ST_THINS</v>
      </c>
      <c r="F5259" t="str">
        <f t="shared" si="906"/>
        <v>_ST_THINS</v>
      </c>
      <c r="G5259" t="b">
        <f t="shared" si="905"/>
        <v>0</v>
      </c>
      <c r="H5259">
        <f t="shared" si="907"/>
        <v>0</v>
      </c>
      <c r="I5259">
        <f t="shared" si="908"/>
        <v>0</v>
      </c>
      <c r="J5259" t="str" cm="1">
        <f t="array" ref="J5259">IF(OR(ISNUMBER(SEARCH({"A";"B";"C";"D";"E";"F";"G";"H";"I";"J";"K";"L";"M";"N";"O";"P";"Q";"R";"S";"T";"U";"V";"W";"X";"Y";"Z"},F5259))), "TRUE", "FALSE")</f>
        <v>TRUE</v>
      </c>
      <c r="K5259">
        <f t="shared" si="909"/>
        <v>0</v>
      </c>
      <c r="L5259">
        <f t="shared" si="910"/>
        <v>0</v>
      </c>
      <c r="M5259">
        <f t="shared" si="911"/>
        <v>1</v>
      </c>
      <c r="N5259">
        <f t="shared" si="912"/>
        <v>0</v>
      </c>
      <c r="O5259">
        <f t="shared" si="903"/>
        <v>0</v>
      </c>
      <c r="P5259">
        <f t="shared" si="913"/>
        <v>0</v>
      </c>
    </row>
    <row r="5260" spans="1:16" x14ac:dyDescent="0.45">
      <c r="A5260" t="s">
        <v>4808</v>
      </c>
      <c r="B5260" t="s">
        <v>4809</v>
      </c>
      <c r="C5260" t="s">
        <v>717</v>
      </c>
      <c r="D5260" s="4" t="str" cm="1">
        <f t="array" ref="D5260">_xlfn.TEXTJOIN("",,_xlfn.LET(_xlpm.a,MID(C5260,_xlfn.SEQUENCE(1,LEN(C5260)),1),IF(ISNUMBER(--_xlpm.a),"",_xlpm.a)))</f>
        <v>_Lung_Recons</v>
      </c>
      <c r="E5260" t="str">
        <f t="shared" si="904"/>
        <v>_Lung_Recons</v>
      </c>
      <c r="F5260" t="str">
        <f t="shared" si="906"/>
        <v>_LUNG_RECONS</v>
      </c>
      <c r="G5260" t="b">
        <f t="shared" si="905"/>
        <v>1</v>
      </c>
      <c r="H5260">
        <f t="shared" si="907"/>
        <v>0</v>
      </c>
      <c r="I5260">
        <f t="shared" si="908"/>
        <v>0</v>
      </c>
      <c r="J5260" t="str" cm="1">
        <f t="array" ref="J5260">IF(OR(ISNUMBER(SEARCH({"A";"B";"C";"D";"E";"F";"G";"H";"I";"J";"K";"L";"M";"N";"O";"P";"Q";"R";"S";"T";"U";"V";"W";"X";"Y";"Z"},F5260))), "TRUE", "FALSE")</f>
        <v>TRUE</v>
      </c>
      <c r="K5260">
        <f t="shared" si="909"/>
        <v>0</v>
      </c>
      <c r="L5260">
        <f t="shared" si="910"/>
        <v>0</v>
      </c>
      <c r="M5260">
        <f t="shared" si="911"/>
        <v>0</v>
      </c>
      <c r="N5260">
        <f t="shared" si="912"/>
        <v>0</v>
      </c>
      <c r="O5260">
        <f t="shared" si="903"/>
        <v>0</v>
      </c>
      <c r="P5260">
        <f t="shared" si="913"/>
        <v>0</v>
      </c>
    </row>
    <row r="5261" spans="1:16" x14ac:dyDescent="0.45">
      <c r="A5261" t="s">
        <v>4808</v>
      </c>
      <c r="B5261" t="s">
        <v>4809</v>
      </c>
      <c r="C5261" t="s">
        <v>718</v>
      </c>
      <c r="D5261" s="4" t="str" cm="1">
        <f t="array" ref="D5261">_xlfn.TEXTJOIN("",,_xlfn.LET(_xlpm.a,MID(C5261,_xlfn.SEQUENCE(1,LEN(C5261)),1),IF(ISNUMBER(--_xlpm.a),"",_xlpm.a)))</f>
        <v>_Coronal_MPRs</v>
      </c>
      <c r="E5261" t="str">
        <f t="shared" si="904"/>
        <v>_Coronal_MPRs</v>
      </c>
      <c r="F5261" t="str">
        <f t="shared" si="906"/>
        <v>_CORONAL_MPRS</v>
      </c>
      <c r="G5261" t="b">
        <f t="shared" si="905"/>
        <v>1</v>
      </c>
      <c r="H5261">
        <f t="shared" si="907"/>
        <v>0</v>
      </c>
      <c r="I5261">
        <f t="shared" si="908"/>
        <v>0</v>
      </c>
      <c r="J5261" t="str" cm="1">
        <f t="array" ref="J5261">IF(OR(ISNUMBER(SEARCH({"A";"B";"C";"D";"E";"F";"G";"H";"I";"J";"K";"L";"M";"N";"O";"P";"Q";"R";"S";"T";"U";"V";"W";"X";"Y";"Z"},F5261))), "TRUE", "FALSE")</f>
        <v>TRUE</v>
      </c>
      <c r="K5261">
        <f t="shared" si="909"/>
        <v>0</v>
      </c>
      <c r="L5261">
        <f t="shared" si="910"/>
        <v>0</v>
      </c>
      <c r="M5261">
        <f t="shared" si="911"/>
        <v>0</v>
      </c>
      <c r="N5261">
        <f t="shared" si="912"/>
        <v>0</v>
      </c>
      <c r="O5261">
        <f t="shared" si="903"/>
        <v>0</v>
      </c>
      <c r="P5261">
        <f t="shared" si="913"/>
        <v>0</v>
      </c>
    </row>
    <row r="5262" spans="1:16" x14ac:dyDescent="0.45">
      <c r="A5262" t="s">
        <v>4808</v>
      </c>
      <c r="B5262" t="s">
        <v>4809</v>
      </c>
      <c r="C5262" t="s">
        <v>716</v>
      </c>
      <c r="D5262" s="4" t="str" cm="1">
        <f t="array" ref="D5262">_xlfn.TEXTJOIN("",,_xlfn.LET(_xlpm.a,MID(C5262,_xlfn.SEQUENCE(1,LEN(C5262)),1),IF(ISNUMBER(--_xlpm.a),"",_xlpm.a)))</f>
        <v>_Abd_Pelvis</v>
      </c>
      <c r="E5262" t="str">
        <f t="shared" si="904"/>
        <v>_Abd_Pelvis</v>
      </c>
      <c r="F5262" t="str">
        <f t="shared" si="906"/>
        <v>_ABD_PELVIS</v>
      </c>
      <c r="G5262" t="b">
        <f t="shared" si="905"/>
        <v>0</v>
      </c>
      <c r="H5262">
        <f t="shared" si="907"/>
        <v>1</v>
      </c>
      <c r="I5262">
        <f t="shared" si="908"/>
        <v>0</v>
      </c>
      <c r="J5262" t="str" cm="1">
        <f t="array" ref="J5262">IF(OR(ISNUMBER(SEARCH({"A";"B";"C";"D";"E";"F";"G";"H";"I";"J";"K";"L";"M";"N";"O";"P";"Q";"R";"S";"T";"U";"V";"W";"X";"Y";"Z"},F5262))), "TRUE", "FALSE")</f>
        <v>TRUE</v>
      </c>
      <c r="K5262">
        <f t="shared" si="909"/>
        <v>0</v>
      </c>
      <c r="L5262">
        <f t="shared" si="910"/>
        <v>0</v>
      </c>
      <c r="M5262">
        <f t="shared" si="911"/>
        <v>0</v>
      </c>
      <c r="N5262">
        <f t="shared" si="912"/>
        <v>0</v>
      </c>
      <c r="O5262">
        <f t="shared" si="903"/>
        <v>0</v>
      </c>
      <c r="P5262">
        <f t="shared" si="913"/>
        <v>0</v>
      </c>
    </row>
    <row r="5263" spans="1:16" x14ac:dyDescent="0.45">
      <c r="A5263" t="s">
        <v>4810</v>
      </c>
      <c r="B5263" t="s">
        <v>4811</v>
      </c>
      <c r="C5263" t="s">
        <v>2903</v>
      </c>
      <c r="D5263" s="4" t="str" cm="1">
        <f t="array" ref="D5263">_xlfn.TEXTJOIN("",,_xlfn.LET(_xlpm.a,MID(C5263,_xlfn.SEQUENCE(1,LEN(C5263)),1),IF(ISNUMBER(--_xlpm.a),"",_xlpm.a)))</f>
        <v>_W_O</v>
      </c>
      <c r="E5263" t="str">
        <f t="shared" si="904"/>
        <v>_W_O</v>
      </c>
      <c r="F5263" t="str">
        <f t="shared" si="906"/>
        <v>_W_O</v>
      </c>
      <c r="G5263" t="b">
        <f t="shared" si="905"/>
        <v>0</v>
      </c>
      <c r="H5263">
        <f t="shared" si="907"/>
        <v>0</v>
      </c>
      <c r="I5263">
        <f t="shared" si="908"/>
        <v>0</v>
      </c>
      <c r="J5263" t="str" cm="1">
        <f t="array" ref="J5263">IF(OR(ISNUMBER(SEARCH({"A";"B";"C";"D";"E";"F";"G";"H";"I";"J";"K";"L";"M";"N";"O";"P";"Q";"R";"S";"T";"U";"V";"W";"X";"Y";"Z"},F5263))), "TRUE", "FALSE")</f>
        <v>TRUE</v>
      </c>
      <c r="K5263">
        <f t="shared" si="909"/>
        <v>0</v>
      </c>
      <c r="L5263">
        <f t="shared" si="910"/>
        <v>0</v>
      </c>
      <c r="M5263">
        <f t="shared" si="911"/>
        <v>0</v>
      </c>
      <c r="N5263">
        <f t="shared" si="912"/>
        <v>0</v>
      </c>
      <c r="O5263">
        <f t="shared" si="903"/>
        <v>0</v>
      </c>
      <c r="P5263">
        <f t="shared" si="913"/>
        <v>0</v>
      </c>
    </row>
    <row r="5264" spans="1:16" x14ac:dyDescent="0.45">
      <c r="A5264" t="s">
        <v>4810</v>
      </c>
      <c r="B5264" t="s">
        <v>4811</v>
      </c>
      <c r="C5264" t="s">
        <v>650</v>
      </c>
      <c r="D5264" s="4" t="str" cm="1">
        <f t="array" ref="D5264">_xlfn.TEXTJOIN("",,_xlfn.LET(_xlpm.a,MID(C5264,_xlfn.SEQUENCE(1,LEN(C5264)),1),IF(ISNUMBER(--_xlpm.a),"",_xlpm.a)))</f>
        <v>_DELAYS</v>
      </c>
      <c r="E5264" t="str">
        <f t="shared" si="904"/>
        <v>_DELAYS</v>
      </c>
      <c r="F5264" t="str">
        <f t="shared" si="906"/>
        <v>_DELAYS</v>
      </c>
      <c r="G5264" t="b">
        <f t="shared" si="905"/>
        <v>0</v>
      </c>
      <c r="H5264">
        <f t="shared" si="907"/>
        <v>0</v>
      </c>
      <c r="I5264">
        <f t="shared" si="908"/>
        <v>0</v>
      </c>
      <c r="J5264" t="str" cm="1">
        <f t="array" ref="J5264">IF(OR(ISNUMBER(SEARCH({"A";"B";"C";"D";"E";"F";"G";"H";"I";"J";"K";"L";"M";"N";"O";"P";"Q";"R";"S";"T";"U";"V";"W";"X";"Y";"Z"},F5264))), "TRUE", "FALSE")</f>
        <v>TRUE</v>
      </c>
      <c r="K5264">
        <f t="shared" si="909"/>
        <v>0</v>
      </c>
      <c r="L5264">
        <f t="shared" si="910"/>
        <v>0</v>
      </c>
      <c r="M5264">
        <f t="shared" si="911"/>
        <v>0</v>
      </c>
      <c r="N5264">
        <f t="shared" si="912"/>
        <v>0</v>
      </c>
      <c r="O5264">
        <f t="shared" si="903"/>
        <v>0</v>
      </c>
      <c r="P5264">
        <f t="shared" si="913"/>
        <v>0</v>
      </c>
    </row>
    <row r="5265" spans="1:16" x14ac:dyDescent="0.45">
      <c r="A5265" t="s">
        <v>4810</v>
      </c>
      <c r="B5265" t="s">
        <v>4811</v>
      </c>
      <c r="C5265" t="s">
        <v>221</v>
      </c>
      <c r="D5265" s="4" t="str" cm="1">
        <f t="array" ref="D5265">_xlfn.TEXTJOIN("",,_xlfn.LET(_xlpm.a,MID(C5265,_xlfn.SEQUENCE(1,LEN(C5265)),1),IF(ISNUMBER(--_xlpm.a),"",_xlpm.a)))</f>
        <v>_WITH</v>
      </c>
      <c r="E5265" t="str">
        <f t="shared" si="904"/>
        <v>_WITH</v>
      </c>
      <c r="F5265" t="str">
        <f t="shared" si="906"/>
        <v>_WITH</v>
      </c>
      <c r="G5265" t="b">
        <f t="shared" si="905"/>
        <v>0</v>
      </c>
      <c r="H5265">
        <f t="shared" si="907"/>
        <v>0</v>
      </c>
      <c r="I5265">
        <f t="shared" si="908"/>
        <v>0</v>
      </c>
      <c r="J5265" t="str" cm="1">
        <f t="array" ref="J5265">IF(OR(ISNUMBER(SEARCH({"A";"B";"C";"D";"E";"F";"G";"H";"I";"J";"K";"L";"M";"N";"O";"P";"Q";"R";"S";"T";"U";"V";"W";"X";"Y";"Z"},F5265))), "TRUE", "FALSE")</f>
        <v>TRUE</v>
      </c>
      <c r="K5265">
        <f t="shared" si="909"/>
        <v>0</v>
      </c>
      <c r="L5265">
        <f t="shared" si="910"/>
        <v>0</v>
      </c>
      <c r="M5265">
        <f t="shared" si="911"/>
        <v>0</v>
      </c>
      <c r="N5265">
        <f t="shared" si="912"/>
        <v>0</v>
      </c>
      <c r="O5265">
        <f t="shared" ref="O5265:O5328" si="914">IF(AND(ISNUMBER(SEARCH("kidney", LOWER(C5265))), G5265=FALSE, J5265="TRUE"), 1, 0)</f>
        <v>0</v>
      </c>
      <c r="P5265">
        <f t="shared" si="913"/>
        <v>0</v>
      </c>
    </row>
    <row r="5266" spans="1:16" x14ac:dyDescent="0.45">
      <c r="A5266" t="s">
        <v>4810</v>
      </c>
      <c r="B5266" t="s">
        <v>4811</v>
      </c>
      <c r="C5266" t="s">
        <v>4812</v>
      </c>
      <c r="D5266" s="4" t="str" cm="1">
        <f t="array" ref="D5266">_xlfn.TEXTJOIN("",,_xlfn.LET(_xlpm.a,MID(C5266,_xlfn.SEQUENCE(1,LEN(C5266)),1),IF(ISNUMBER(--_xlpm.a),"",_xlpm.a)))</f>
        <v>_DEL_CORONALS</v>
      </c>
      <c r="E5266" t="str">
        <f t="shared" si="904"/>
        <v>_DEL_CORONALS</v>
      </c>
      <c r="F5266" t="str">
        <f t="shared" si="906"/>
        <v>_DEL_CORONALS</v>
      </c>
      <c r="G5266" t="b">
        <f t="shared" si="905"/>
        <v>1</v>
      </c>
      <c r="H5266">
        <f t="shared" si="907"/>
        <v>0</v>
      </c>
      <c r="I5266">
        <f t="shared" si="908"/>
        <v>0</v>
      </c>
      <c r="J5266" t="str" cm="1">
        <f t="array" ref="J5266">IF(OR(ISNUMBER(SEARCH({"A";"B";"C";"D";"E";"F";"G";"H";"I";"J";"K";"L";"M";"N";"O";"P";"Q";"R";"S";"T";"U";"V";"W";"X";"Y";"Z"},F5266))), "TRUE", "FALSE")</f>
        <v>TRUE</v>
      </c>
      <c r="K5266">
        <f t="shared" si="909"/>
        <v>0</v>
      </c>
      <c r="L5266">
        <f t="shared" si="910"/>
        <v>0</v>
      </c>
      <c r="M5266">
        <f t="shared" si="911"/>
        <v>0</v>
      </c>
      <c r="N5266">
        <f t="shared" si="912"/>
        <v>0</v>
      </c>
      <c r="O5266">
        <f t="shared" si="914"/>
        <v>0</v>
      </c>
      <c r="P5266">
        <f t="shared" si="913"/>
        <v>0</v>
      </c>
    </row>
    <row r="5267" spans="1:16" x14ac:dyDescent="0.45">
      <c r="A5267" t="s">
        <v>4813</v>
      </c>
      <c r="B5267" t="s">
        <v>4814</v>
      </c>
      <c r="C5267" t="s">
        <v>717</v>
      </c>
      <c r="D5267" s="4" t="str" cm="1">
        <f t="array" ref="D5267">_xlfn.TEXTJOIN("",,_xlfn.LET(_xlpm.a,MID(C5267,_xlfn.SEQUENCE(1,LEN(C5267)),1),IF(ISNUMBER(--_xlpm.a),"",_xlpm.a)))</f>
        <v>_Lung_Recons</v>
      </c>
      <c r="E5267" t="str">
        <f t="shared" si="904"/>
        <v>_Lung_Recons</v>
      </c>
      <c r="F5267" t="str">
        <f t="shared" si="906"/>
        <v>_LUNG_RECONS</v>
      </c>
      <c r="G5267" t="b">
        <f t="shared" si="905"/>
        <v>1</v>
      </c>
      <c r="H5267">
        <f t="shared" si="907"/>
        <v>0</v>
      </c>
      <c r="I5267">
        <f t="shared" si="908"/>
        <v>0</v>
      </c>
      <c r="J5267" t="str" cm="1">
        <f t="array" ref="J5267">IF(OR(ISNUMBER(SEARCH({"A";"B";"C";"D";"E";"F";"G";"H";"I";"J";"K";"L";"M";"N";"O";"P";"Q";"R";"S";"T";"U";"V";"W";"X";"Y";"Z"},F5267))), "TRUE", "FALSE")</f>
        <v>TRUE</v>
      </c>
      <c r="K5267">
        <f t="shared" si="909"/>
        <v>0</v>
      </c>
      <c r="L5267">
        <f t="shared" si="910"/>
        <v>0</v>
      </c>
      <c r="M5267">
        <f t="shared" si="911"/>
        <v>0</v>
      </c>
      <c r="N5267">
        <f t="shared" si="912"/>
        <v>0</v>
      </c>
      <c r="O5267">
        <f t="shared" si="914"/>
        <v>0</v>
      </c>
      <c r="P5267">
        <f t="shared" si="913"/>
        <v>0</v>
      </c>
    </row>
    <row r="5268" spans="1:16" x14ac:dyDescent="0.45">
      <c r="A5268" t="s">
        <v>4813</v>
      </c>
      <c r="B5268" t="s">
        <v>4814</v>
      </c>
      <c r="C5268" t="s">
        <v>3674</v>
      </c>
      <c r="D5268" s="4" t="str" cm="1">
        <f t="array" ref="D5268">_xlfn.TEXTJOIN("",,_xlfn.LET(_xlpm.a,MID(C5268,_xlfn.SEQUENCE(1,LEN(C5268)),1),IF(ISNUMBER(--_xlpm.a),"",_xlpm.a)))</f>
        <v>_Delay</v>
      </c>
      <c r="E5268" t="str">
        <f t="shared" si="904"/>
        <v>_Delay</v>
      </c>
      <c r="F5268" t="str">
        <f t="shared" si="906"/>
        <v>_DELAY</v>
      </c>
      <c r="G5268" t="b">
        <f t="shared" si="905"/>
        <v>0</v>
      </c>
      <c r="H5268">
        <f t="shared" si="907"/>
        <v>0</v>
      </c>
      <c r="I5268">
        <f t="shared" si="908"/>
        <v>0</v>
      </c>
      <c r="J5268" t="str" cm="1">
        <f t="array" ref="J5268">IF(OR(ISNUMBER(SEARCH({"A";"B";"C";"D";"E";"F";"G";"H";"I";"J";"K";"L";"M";"N";"O";"P";"Q";"R";"S";"T";"U";"V";"W";"X";"Y";"Z"},F5268))), "TRUE", "FALSE")</f>
        <v>TRUE</v>
      </c>
      <c r="K5268">
        <f t="shared" si="909"/>
        <v>0</v>
      </c>
      <c r="L5268">
        <f t="shared" si="910"/>
        <v>0</v>
      </c>
      <c r="M5268">
        <f t="shared" si="911"/>
        <v>0</v>
      </c>
      <c r="N5268">
        <f t="shared" si="912"/>
        <v>0</v>
      </c>
      <c r="O5268">
        <f t="shared" si="914"/>
        <v>0</v>
      </c>
      <c r="P5268">
        <f t="shared" si="913"/>
        <v>0</v>
      </c>
    </row>
    <row r="5269" spans="1:16" x14ac:dyDescent="0.45">
      <c r="A5269" t="s">
        <v>4813</v>
      </c>
      <c r="B5269" t="s">
        <v>4814</v>
      </c>
      <c r="C5269" t="s">
        <v>718</v>
      </c>
      <c r="D5269" s="4" t="str" cm="1">
        <f t="array" ref="D5269">_xlfn.TEXTJOIN("",,_xlfn.LET(_xlpm.a,MID(C5269,_xlfn.SEQUENCE(1,LEN(C5269)),1),IF(ISNUMBER(--_xlpm.a),"",_xlpm.a)))</f>
        <v>_Coronal_MPRs</v>
      </c>
      <c r="E5269" t="str">
        <f t="shared" si="904"/>
        <v>_Coronal_MPRs</v>
      </c>
      <c r="F5269" t="str">
        <f t="shared" si="906"/>
        <v>_CORONAL_MPRS</v>
      </c>
      <c r="G5269" t="b">
        <f t="shared" si="905"/>
        <v>1</v>
      </c>
      <c r="H5269">
        <f t="shared" si="907"/>
        <v>0</v>
      </c>
      <c r="I5269">
        <f t="shared" si="908"/>
        <v>0</v>
      </c>
      <c r="J5269" t="str" cm="1">
        <f t="array" ref="J5269">IF(OR(ISNUMBER(SEARCH({"A";"B";"C";"D";"E";"F";"G";"H";"I";"J";"K";"L";"M";"N";"O";"P";"Q";"R";"S";"T";"U";"V";"W";"X";"Y";"Z"},F5269))), "TRUE", "FALSE")</f>
        <v>TRUE</v>
      </c>
      <c r="K5269">
        <f t="shared" si="909"/>
        <v>0</v>
      </c>
      <c r="L5269">
        <f t="shared" si="910"/>
        <v>0</v>
      </c>
      <c r="M5269">
        <f t="shared" si="911"/>
        <v>0</v>
      </c>
      <c r="N5269">
        <f t="shared" si="912"/>
        <v>0</v>
      </c>
      <c r="O5269">
        <f t="shared" si="914"/>
        <v>0</v>
      </c>
      <c r="P5269">
        <f t="shared" si="913"/>
        <v>0</v>
      </c>
    </row>
    <row r="5270" spans="1:16" x14ac:dyDescent="0.45">
      <c r="A5270" t="s">
        <v>4813</v>
      </c>
      <c r="B5270" t="s">
        <v>4814</v>
      </c>
      <c r="C5270" t="s">
        <v>716</v>
      </c>
      <c r="D5270" s="4" t="str" cm="1">
        <f t="array" ref="D5270">_xlfn.TEXTJOIN("",,_xlfn.LET(_xlpm.a,MID(C5270,_xlfn.SEQUENCE(1,LEN(C5270)),1),IF(ISNUMBER(--_xlpm.a),"",_xlpm.a)))</f>
        <v>_Abd_Pelvis</v>
      </c>
      <c r="E5270" t="str">
        <f t="shared" si="904"/>
        <v>_Abd_Pelvis</v>
      </c>
      <c r="F5270" t="str">
        <f t="shared" si="906"/>
        <v>_ABD_PELVIS</v>
      </c>
      <c r="G5270" t="b">
        <f t="shared" si="905"/>
        <v>0</v>
      </c>
      <c r="H5270">
        <f t="shared" si="907"/>
        <v>1</v>
      </c>
      <c r="I5270">
        <f t="shared" si="908"/>
        <v>0</v>
      </c>
      <c r="J5270" t="str" cm="1">
        <f t="array" ref="J5270">IF(OR(ISNUMBER(SEARCH({"A";"B";"C";"D";"E";"F";"G";"H";"I";"J";"K";"L";"M";"N";"O";"P";"Q";"R";"S";"T";"U";"V";"W";"X";"Y";"Z"},F5270))), "TRUE", "FALSE")</f>
        <v>TRUE</v>
      </c>
      <c r="K5270">
        <f t="shared" si="909"/>
        <v>0</v>
      </c>
      <c r="L5270">
        <f t="shared" si="910"/>
        <v>0</v>
      </c>
      <c r="M5270">
        <f t="shared" si="911"/>
        <v>0</v>
      </c>
      <c r="N5270">
        <f t="shared" si="912"/>
        <v>0</v>
      </c>
      <c r="O5270">
        <f t="shared" si="914"/>
        <v>0</v>
      </c>
      <c r="P5270">
        <f t="shared" si="913"/>
        <v>0</v>
      </c>
    </row>
    <row r="5271" spans="1:16" x14ac:dyDescent="0.45">
      <c r="A5271" t="s">
        <v>4815</v>
      </c>
      <c r="B5271" t="s">
        <v>4816</v>
      </c>
      <c r="C5271" t="s">
        <v>2917</v>
      </c>
      <c r="D5271" s="4" t="str" cm="1">
        <f t="array" ref="D5271">_xlfn.TEXTJOIN("",,_xlfn.LET(_xlpm.a,MID(C5271,_xlfn.SEQUENCE(1,LEN(C5271)),1),IF(ISNUMBER(--_xlpm.a),"",_xlpm.a)))</f>
        <v>_Axial_arterial_liver</v>
      </c>
      <c r="E5271" t="str">
        <f t="shared" si="904"/>
        <v>_Axial_arterial_liver</v>
      </c>
      <c r="F5271" t="str">
        <f t="shared" si="906"/>
        <v>_AXIAL_ARTERIAL_LIVER</v>
      </c>
      <c r="G5271" t="b">
        <f t="shared" si="905"/>
        <v>0</v>
      </c>
      <c r="H5271">
        <f t="shared" si="907"/>
        <v>0</v>
      </c>
      <c r="I5271">
        <f t="shared" si="908"/>
        <v>1</v>
      </c>
      <c r="J5271" t="str" cm="1">
        <f t="array" ref="J5271">IF(OR(ISNUMBER(SEARCH({"A";"B";"C";"D";"E";"F";"G";"H";"I";"J";"K";"L";"M";"N";"O";"P";"Q";"R";"S";"T";"U";"V";"W";"X";"Y";"Z"},F5271))), "TRUE", "FALSE")</f>
        <v>TRUE</v>
      </c>
      <c r="K5271">
        <f t="shared" si="909"/>
        <v>0</v>
      </c>
      <c r="L5271">
        <f t="shared" si="910"/>
        <v>0</v>
      </c>
      <c r="M5271">
        <f t="shared" si="911"/>
        <v>0</v>
      </c>
      <c r="N5271">
        <f t="shared" si="912"/>
        <v>0</v>
      </c>
      <c r="O5271">
        <f t="shared" si="914"/>
        <v>0</v>
      </c>
      <c r="P5271">
        <f t="shared" si="913"/>
        <v>0</v>
      </c>
    </row>
    <row r="5272" spans="1:16" x14ac:dyDescent="0.45">
      <c r="A5272" t="s">
        <v>4815</v>
      </c>
      <c r="B5272" t="s">
        <v>4816</v>
      </c>
      <c r="C5272" t="s">
        <v>2915</v>
      </c>
      <c r="D5272" s="4" t="str" cm="1">
        <f t="array" ref="D5272">_xlfn.TEXTJOIN("",,_xlfn.LET(_xlpm.a,MID(C5272,_xlfn.SEQUENCE(1,LEN(C5272)),1),IF(ISNUMBER(--_xlpm.a),"",_xlpm.a)))</f>
        <v>_Coronal_Arterial_Phase</v>
      </c>
      <c r="E5272" t="str">
        <f t="shared" si="904"/>
        <v>_Coronal_Arterial_Phase</v>
      </c>
      <c r="F5272" t="str">
        <f t="shared" si="906"/>
        <v>_CORONAL_ARTERIAL_PHASE</v>
      </c>
      <c r="G5272" t="b">
        <f t="shared" si="905"/>
        <v>1</v>
      </c>
      <c r="H5272">
        <f t="shared" si="907"/>
        <v>0</v>
      </c>
      <c r="I5272">
        <f t="shared" si="908"/>
        <v>0</v>
      </c>
      <c r="J5272" t="str" cm="1">
        <f t="array" ref="J5272">IF(OR(ISNUMBER(SEARCH({"A";"B";"C";"D";"E";"F";"G";"H";"I";"J";"K";"L";"M";"N";"O";"P";"Q";"R";"S";"T";"U";"V";"W";"X";"Y";"Z"},F5272))), "TRUE", "FALSE")</f>
        <v>TRUE</v>
      </c>
      <c r="K5272">
        <f t="shared" si="909"/>
        <v>0</v>
      </c>
      <c r="L5272">
        <f t="shared" si="910"/>
        <v>0</v>
      </c>
      <c r="M5272">
        <f t="shared" si="911"/>
        <v>0</v>
      </c>
      <c r="N5272">
        <f t="shared" si="912"/>
        <v>0</v>
      </c>
      <c r="O5272">
        <f t="shared" si="914"/>
        <v>0</v>
      </c>
      <c r="P5272">
        <f t="shared" si="913"/>
        <v>0</v>
      </c>
    </row>
    <row r="5273" spans="1:16" x14ac:dyDescent="0.45">
      <c r="A5273" t="s">
        <v>4815</v>
      </c>
      <c r="B5273" t="s">
        <v>4816</v>
      </c>
      <c r="C5273" t="s">
        <v>4817</v>
      </c>
      <c r="D5273" s="4" t="str" cm="1">
        <f t="array" ref="D5273">_xlfn.TEXTJOIN("",,_xlfn.LET(_xlpm.a,MID(C5273,_xlfn.SEQUENCE(1,LEN(C5273)),1),IF(ISNUMBER(--_xlpm.a),"",_xlpm.a)))</f>
        <v>_CT_Abdomen_Pelvis_Coronal</v>
      </c>
      <c r="E5273" t="str">
        <f t="shared" si="904"/>
        <v>_CT_Abdomen_Pelvis_Coronal</v>
      </c>
      <c r="F5273" t="str">
        <f t="shared" si="906"/>
        <v>_CT_ABDOMEN_PELVIS_CORONAL</v>
      </c>
      <c r="G5273" t="b">
        <f t="shared" si="905"/>
        <v>1</v>
      </c>
      <c r="H5273">
        <f t="shared" si="907"/>
        <v>0</v>
      </c>
      <c r="I5273">
        <f t="shared" si="908"/>
        <v>0</v>
      </c>
      <c r="J5273" t="str" cm="1">
        <f t="array" ref="J5273">IF(OR(ISNUMBER(SEARCH({"A";"B";"C";"D";"E";"F";"G";"H";"I";"J";"K";"L";"M";"N";"O";"P";"Q";"R";"S";"T";"U";"V";"W";"X";"Y";"Z"},F5273))), "TRUE", "FALSE")</f>
        <v>TRUE</v>
      </c>
      <c r="K5273">
        <f t="shared" si="909"/>
        <v>0</v>
      </c>
      <c r="L5273">
        <f t="shared" si="910"/>
        <v>0</v>
      </c>
      <c r="M5273">
        <f t="shared" si="911"/>
        <v>0</v>
      </c>
      <c r="N5273">
        <f t="shared" si="912"/>
        <v>0</v>
      </c>
      <c r="O5273">
        <f t="shared" si="914"/>
        <v>0</v>
      </c>
      <c r="P5273">
        <f t="shared" si="913"/>
        <v>0</v>
      </c>
    </row>
    <row r="5274" spans="1:16" x14ac:dyDescent="0.45">
      <c r="A5274" t="s">
        <v>4815</v>
      </c>
      <c r="B5274" t="s">
        <v>4816</v>
      </c>
      <c r="C5274" t="s">
        <v>4818</v>
      </c>
      <c r="D5274" s="4" t="str" cm="1">
        <f t="array" ref="D5274">_xlfn.TEXTJOIN("",,_xlfn.LET(_xlpm.a,MID(C5274,_xlfn.SEQUENCE(1,LEN(C5274)),1),IF(ISNUMBER(--_xlpm.a),"",_xlpm.a)))</f>
        <v>_CT_Abdomen_Pelvis_Sagittal</v>
      </c>
      <c r="E5274" t="str">
        <f t="shared" si="904"/>
        <v>_CT_Abdomen_Pelvis_Sagittal</v>
      </c>
      <c r="F5274" t="str">
        <f t="shared" si="906"/>
        <v>_CT_ABDOMEN_PELVIS_SAGITTAL</v>
      </c>
      <c r="G5274" t="b">
        <f t="shared" si="905"/>
        <v>1</v>
      </c>
      <c r="H5274">
        <f t="shared" si="907"/>
        <v>0</v>
      </c>
      <c r="I5274">
        <f t="shared" si="908"/>
        <v>0</v>
      </c>
      <c r="J5274" t="str" cm="1">
        <f t="array" ref="J5274">IF(OR(ISNUMBER(SEARCH({"A";"B";"C";"D";"E";"F";"G";"H";"I";"J";"K";"L";"M";"N";"O";"P";"Q";"R";"S";"T";"U";"V";"W";"X";"Y";"Z"},F5274))), "TRUE", "FALSE")</f>
        <v>TRUE</v>
      </c>
      <c r="K5274">
        <f t="shared" si="909"/>
        <v>0</v>
      </c>
      <c r="L5274">
        <f t="shared" si="910"/>
        <v>0</v>
      </c>
      <c r="M5274">
        <f t="shared" si="911"/>
        <v>0</v>
      </c>
      <c r="N5274">
        <f t="shared" si="912"/>
        <v>0</v>
      </c>
      <c r="O5274">
        <f t="shared" si="914"/>
        <v>0</v>
      </c>
      <c r="P5274">
        <f t="shared" si="913"/>
        <v>0</v>
      </c>
    </row>
    <row r="5275" spans="1:16" x14ac:dyDescent="0.45">
      <c r="A5275" t="s">
        <v>4815</v>
      </c>
      <c r="B5275" t="s">
        <v>4816</v>
      </c>
      <c r="C5275" t="s">
        <v>4819</v>
      </c>
      <c r="D5275" s="4" t="str" cm="1">
        <f t="array" ref="D5275">_xlfn.TEXTJOIN("",,_xlfn.LET(_xlpm.a,MID(C5275,_xlfn.SEQUENCE(1,LEN(C5275)),1),IF(ISNUMBER(--_xlpm.a),"",_xlpm.a)))</f>
        <v>_Sagittal_Arterial_Phase</v>
      </c>
      <c r="E5275" t="str">
        <f t="shared" si="904"/>
        <v>_Sagittal_Arterial_Phase</v>
      </c>
      <c r="F5275" t="str">
        <f t="shared" si="906"/>
        <v>_SAGITTAL_ARTERIAL_PHASE</v>
      </c>
      <c r="G5275" t="b">
        <f t="shared" si="905"/>
        <v>1</v>
      </c>
      <c r="H5275">
        <f t="shared" si="907"/>
        <v>0</v>
      </c>
      <c r="I5275">
        <f t="shared" si="908"/>
        <v>0</v>
      </c>
      <c r="J5275" t="str" cm="1">
        <f t="array" ref="J5275">IF(OR(ISNUMBER(SEARCH({"A";"B";"C";"D";"E";"F";"G";"H";"I";"J";"K";"L";"M";"N";"O";"P";"Q";"R";"S";"T";"U";"V";"W";"X";"Y";"Z"},F5275))), "TRUE", "FALSE")</f>
        <v>TRUE</v>
      </c>
      <c r="K5275">
        <f t="shared" si="909"/>
        <v>0</v>
      </c>
      <c r="L5275">
        <f t="shared" si="910"/>
        <v>0</v>
      </c>
      <c r="M5275">
        <f t="shared" si="911"/>
        <v>0</v>
      </c>
      <c r="N5275">
        <f t="shared" si="912"/>
        <v>0</v>
      </c>
      <c r="O5275">
        <f t="shared" si="914"/>
        <v>0</v>
      </c>
      <c r="P5275">
        <f t="shared" si="913"/>
        <v>0</v>
      </c>
    </row>
    <row r="5276" spans="1:16" x14ac:dyDescent="0.45">
      <c r="A5276" t="s">
        <v>4815</v>
      </c>
      <c r="B5276" t="s">
        <v>4816</v>
      </c>
      <c r="C5276" t="s">
        <v>4820</v>
      </c>
      <c r="D5276" s="4" t="str" cm="1">
        <f t="array" ref="D5276">_xlfn.TEXTJOIN("",,_xlfn.LET(_xlpm.a,MID(C5276,_xlfn.SEQUENCE(1,LEN(C5276)),1),IF(ISNUMBER(--_xlpm.a),"",_xlpm.a)))</f>
        <v>_CT_Chest_Sagittal</v>
      </c>
      <c r="E5276" t="str">
        <f t="shared" si="904"/>
        <v>_CT_Chest_Sagittal</v>
      </c>
      <c r="F5276" t="str">
        <f t="shared" si="906"/>
        <v>_CT_CHEST_SAGITTAL</v>
      </c>
      <c r="G5276" t="b">
        <f t="shared" si="905"/>
        <v>1</v>
      </c>
      <c r="H5276">
        <f t="shared" si="907"/>
        <v>0</v>
      </c>
      <c r="I5276">
        <f t="shared" si="908"/>
        <v>0</v>
      </c>
      <c r="J5276" t="str" cm="1">
        <f t="array" ref="J5276">IF(OR(ISNUMBER(SEARCH({"A";"B";"C";"D";"E";"F";"G";"H";"I";"J";"K";"L";"M";"N";"O";"P";"Q";"R";"S";"T";"U";"V";"W";"X";"Y";"Z"},F5276))), "TRUE", "FALSE")</f>
        <v>TRUE</v>
      </c>
      <c r="K5276">
        <f t="shared" si="909"/>
        <v>0</v>
      </c>
      <c r="L5276">
        <f t="shared" si="910"/>
        <v>0</v>
      </c>
      <c r="M5276">
        <f t="shared" si="911"/>
        <v>0</v>
      </c>
      <c r="N5276">
        <f t="shared" si="912"/>
        <v>0</v>
      </c>
      <c r="O5276">
        <f t="shared" si="914"/>
        <v>0</v>
      </c>
      <c r="P5276">
        <f t="shared" si="913"/>
        <v>0</v>
      </c>
    </row>
    <row r="5277" spans="1:16" x14ac:dyDescent="0.45">
      <c r="A5277" t="s">
        <v>4815</v>
      </c>
      <c r="B5277" t="s">
        <v>4816</v>
      </c>
      <c r="C5277" t="s">
        <v>2918</v>
      </c>
      <c r="D5277" s="4" t="str" cm="1">
        <f t="array" ref="D5277">_xlfn.TEXTJOIN("",,_xlfn.LET(_xlpm.a,MID(C5277,_xlfn.SEQUENCE(1,LEN(C5277)),1),IF(ISNUMBER(--_xlpm.a),"",_xlpm.a)))</f>
        <v>_Axial_chest_abd_pelvis_w_cm</v>
      </c>
      <c r="E5277" t="str">
        <f t="shared" si="904"/>
        <v>_Axial_chest_abd_pelvis_w_cm</v>
      </c>
      <c r="F5277" t="str">
        <f t="shared" si="906"/>
        <v>_AXIAL_CHEST_ABD_PELVIS_W_CM</v>
      </c>
      <c r="G5277" t="b">
        <f t="shared" si="905"/>
        <v>0</v>
      </c>
      <c r="H5277">
        <f t="shared" si="907"/>
        <v>1</v>
      </c>
      <c r="I5277">
        <f t="shared" si="908"/>
        <v>1</v>
      </c>
      <c r="J5277" t="str" cm="1">
        <f t="array" ref="J5277">IF(OR(ISNUMBER(SEARCH({"A";"B";"C";"D";"E";"F";"G";"H";"I";"J";"K";"L";"M";"N";"O";"P";"Q";"R";"S";"T";"U";"V";"W";"X";"Y";"Z"},F5277))), "TRUE", "FALSE")</f>
        <v>TRUE</v>
      </c>
      <c r="K5277">
        <f t="shared" si="909"/>
        <v>1</v>
      </c>
      <c r="L5277">
        <f t="shared" si="910"/>
        <v>0</v>
      </c>
      <c r="M5277">
        <f t="shared" si="911"/>
        <v>0</v>
      </c>
      <c r="N5277">
        <f t="shared" si="912"/>
        <v>0</v>
      </c>
      <c r="O5277">
        <f t="shared" si="914"/>
        <v>0</v>
      </c>
      <c r="P5277">
        <f t="shared" si="913"/>
        <v>0</v>
      </c>
    </row>
    <row r="5278" spans="1:16" x14ac:dyDescent="0.45">
      <c r="A5278" t="s">
        <v>4815</v>
      </c>
      <c r="B5278" t="s">
        <v>4816</v>
      </c>
      <c r="C5278" t="s">
        <v>4821</v>
      </c>
      <c r="D5278" s="4" t="str" cm="1">
        <f t="array" ref="D5278">_xlfn.TEXTJOIN("",,_xlfn.LET(_xlpm.a,MID(C5278,_xlfn.SEQUENCE(1,LEN(C5278)),1),IF(ISNUMBER(--_xlpm.a),"",_xlpm.a)))</f>
        <v>_CT_Chest_Coronal</v>
      </c>
      <c r="E5278" t="str">
        <f t="shared" si="904"/>
        <v>_CT_Chest_Coronal</v>
      </c>
      <c r="F5278" t="str">
        <f t="shared" si="906"/>
        <v>_CT_CHEST_CORONAL</v>
      </c>
      <c r="G5278" t="b">
        <f t="shared" si="905"/>
        <v>1</v>
      </c>
      <c r="H5278">
        <f t="shared" si="907"/>
        <v>0</v>
      </c>
      <c r="I5278">
        <f t="shared" si="908"/>
        <v>0</v>
      </c>
      <c r="J5278" t="str" cm="1">
        <f t="array" ref="J5278">IF(OR(ISNUMBER(SEARCH({"A";"B";"C";"D";"E";"F";"G";"H";"I";"J";"K";"L";"M";"N";"O";"P";"Q";"R";"S";"T";"U";"V";"W";"X";"Y";"Z"},F5278))), "TRUE", "FALSE")</f>
        <v>TRUE</v>
      </c>
      <c r="K5278">
        <f t="shared" si="909"/>
        <v>0</v>
      </c>
      <c r="L5278">
        <f t="shared" si="910"/>
        <v>0</v>
      </c>
      <c r="M5278">
        <f t="shared" si="911"/>
        <v>0</v>
      </c>
      <c r="N5278">
        <f t="shared" si="912"/>
        <v>0</v>
      </c>
      <c r="O5278">
        <f t="shared" si="914"/>
        <v>0</v>
      </c>
      <c r="P5278">
        <f t="shared" si="913"/>
        <v>0</v>
      </c>
    </row>
    <row r="5279" spans="1:16" x14ac:dyDescent="0.45">
      <c r="A5279" t="s">
        <v>4822</v>
      </c>
      <c r="B5279" t="s">
        <v>4823</v>
      </c>
      <c r="C5279" t="s">
        <v>4824</v>
      </c>
      <c r="D5279" s="4" t="str" cm="1">
        <f t="array" ref="D5279">_xlfn.TEXTJOIN("",,_xlfn.LET(_xlpm.a,MID(C5279,_xlfn.SEQUENCE(1,LEN(C5279)),1),IF(ISNUMBER(--_xlpm.a),"",_xlpm.a)))</f>
        <v>_SAGITTAL_CTPA</v>
      </c>
      <c r="E5279" t="str">
        <f t="shared" si="904"/>
        <v>_SAGITTAL_CTPA</v>
      </c>
      <c r="F5279" t="str">
        <f t="shared" si="906"/>
        <v>_SAGITTAL_CTPA</v>
      </c>
      <c r="G5279" t="b">
        <f t="shared" si="905"/>
        <v>1</v>
      </c>
      <c r="H5279">
        <f t="shared" si="907"/>
        <v>0</v>
      </c>
      <c r="I5279">
        <f t="shared" si="908"/>
        <v>0</v>
      </c>
      <c r="J5279" t="str" cm="1">
        <f t="array" ref="J5279">IF(OR(ISNUMBER(SEARCH({"A";"B";"C";"D";"E";"F";"G";"H";"I";"J";"K";"L";"M";"N";"O";"P";"Q";"R";"S";"T";"U";"V";"W";"X";"Y";"Z"},F5279))), "TRUE", "FALSE")</f>
        <v>TRUE</v>
      </c>
      <c r="K5279">
        <f t="shared" si="909"/>
        <v>0</v>
      </c>
      <c r="L5279">
        <f t="shared" si="910"/>
        <v>0</v>
      </c>
      <c r="M5279">
        <f t="shared" si="911"/>
        <v>0</v>
      </c>
      <c r="N5279">
        <f t="shared" si="912"/>
        <v>0</v>
      </c>
      <c r="O5279">
        <f t="shared" si="914"/>
        <v>0</v>
      </c>
      <c r="P5279">
        <f t="shared" si="913"/>
        <v>0</v>
      </c>
    </row>
    <row r="5280" spans="1:16" x14ac:dyDescent="0.45">
      <c r="A5280" t="s">
        <v>4825</v>
      </c>
      <c r="B5280" t="s">
        <v>4826</v>
      </c>
      <c r="C5280" t="s">
        <v>4827</v>
      </c>
      <c r="D5280" s="4" t="str" cm="1">
        <f t="array" ref="D5280">_xlfn.TEXTJOIN("",,_xlfn.LET(_xlpm.a,MID(C5280,_xlfn.SEQUENCE(1,LEN(C5280)),1),IF(ISNUMBER(--_xlpm.a),"",_xlpm.a)))</f>
        <v>_SAGITTAL_ABD_PELVIS</v>
      </c>
      <c r="E5280" t="str">
        <f t="shared" si="904"/>
        <v>_SAGITTAL_ABD_PELVIS</v>
      </c>
      <c r="F5280" t="str">
        <f t="shared" si="906"/>
        <v>_SAGITTAL_ABD_PELVIS</v>
      </c>
      <c r="G5280" t="b">
        <f t="shared" si="905"/>
        <v>1</v>
      </c>
      <c r="H5280">
        <f t="shared" si="907"/>
        <v>0</v>
      </c>
      <c r="I5280">
        <f t="shared" si="908"/>
        <v>0</v>
      </c>
      <c r="J5280" t="str" cm="1">
        <f t="array" ref="J5280">IF(OR(ISNUMBER(SEARCH({"A";"B";"C";"D";"E";"F";"G";"H";"I";"J";"K";"L";"M";"N";"O";"P";"Q";"R";"S";"T";"U";"V";"W";"X";"Y";"Z"},F5280))), "TRUE", "FALSE")</f>
        <v>TRUE</v>
      </c>
      <c r="K5280">
        <f t="shared" si="909"/>
        <v>0</v>
      </c>
      <c r="L5280">
        <f t="shared" si="910"/>
        <v>0</v>
      </c>
      <c r="M5280">
        <f t="shared" si="911"/>
        <v>0</v>
      </c>
      <c r="N5280">
        <f t="shared" si="912"/>
        <v>0</v>
      </c>
      <c r="O5280">
        <f t="shared" si="914"/>
        <v>0</v>
      </c>
      <c r="P5280">
        <f t="shared" si="913"/>
        <v>0</v>
      </c>
    </row>
    <row r="5281" spans="1:16" x14ac:dyDescent="0.45">
      <c r="A5281" t="s">
        <v>4825</v>
      </c>
      <c r="B5281" t="s">
        <v>4826</v>
      </c>
      <c r="C5281" t="s">
        <v>4828</v>
      </c>
      <c r="D5281" s="4" t="str" cm="1">
        <f t="array" ref="D5281">_xlfn.TEXTJOIN("",,_xlfn.LET(_xlpm.a,MID(C5281,_xlfn.SEQUENCE(1,LEN(C5281)),1),IF(ISNUMBER(--_xlpm.a),"",_xlpm.a)))</f>
        <v>_CORONAL_ABD_PELVIS</v>
      </c>
      <c r="E5281" t="str">
        <f t="shared" si="904"/>
        <v>_CORONAL_ABD_PELVIS</v>
      </c>
      <c r="F5281" t="str">
        <f t="shared" si="906"/>
        <v>_CORONAL_ABD_PELVIS</v>
      </c>
      <c r="G5281" t="b">
        <f t="shared" si="905"/>
        <v>1</v>
      </c>
      <c r="H5281">
        <f t="shared" si="907"/>
        <v>0</v>
      </c>
      <c r="I5281">
        <f t="shared" si="908"/>
        <v>0</v>
      </c>
      <c r="J5281" t="str" cm="1">
        <f t="array" ref="J5281">IF(OR(ISNUMBER(SEARCH({"A";"B";"C";"D";"E";"F";"G";"H";"I";"J";"K";"L";"M";"N";"O";"P";"Q";"R";"S";"T";"U";"V";"W";"X";"Y";"Z"},F5281))), "TRUE", "FALSE")</f>
        <v>TRUE</v>
      </c>
      <c r="K5281">
        <f t="shared" si="909"/>
        <v>0</v>
      </c>
      <c r="L5281">
        <f t="shared" si="910"/>
        <v>0</v>
      </c>
      <c r="M5281">
        <f t="shared" si="911"/>
        <v>0</v>
      </c>
      <c r="N5281">
        <f t="shared" si="912"/>
        <v>0</v>
      </c>
      <c r="O5281">
        <f t="shared" si="914"/>
        <v>0</v>
      </c>
      <c r="P5281">
        <f t="shared" si="913"/>
        <v>0</v>
      </c>
    </row>
    <row r="5282" spans="1:16" x14ac:dyDescent="0.45">
      <c r="A5282" t="s">
        <v>4825</v>
      </c>
      <c r="B5282" t="s">
        <v>4826</v>
      </c>
      <c r="C5282" t="s">
        <v>4829</v>
      </c>
      <c r="D5282" s="4" t="str" cm="1">
        <f t="array" ref="D5282">_xlfn.TEXTJOIN("",,_xlfn.LET(_xlpm.a,MID(C5282,_xlfn.SEQUENCE(1,LEN(C5282)),1),IF(ISNUMBER(--_xlpm.a),"",_xlpm.a)))</f>
        <v>_ABD_PEL_W_CONTRAST</v>
      </c>
      <c r="E5282" t="str">
        <f t="shared" si="904"/>
        <v>_ABD_PEL_W_CONTRAST</v>
      </c>
      <c r="F5282" t="str">
        <f t="shared" si="906"/>
        <v>_ABD_PEL_W_CONTRAST</v>
      </c>
      <c r="G5282" t="b">
        <f t="shared" si="905"/>
        <v>0</v>
      </c>
      <c r="H5282">
        <f t="shared" si="907"/>
        <v>0</v>
      </c>
      <c r="I5282">
        <f t="shared" si="908"/>
        <v>0</v>
      </c>
      <c r="J5282" t="str" cm="1">
        <f t="array" ref="J5282">IF(OR(ISNUMBER(SEARCH({"A";"B";"C";"D";"E";"F";"G";"H";"I";"J";"K";"L";"M";"N";"O";"P";"Q";"R";"S";"T";"U";"V";"W";"X";"Y";"Z"},F5282))), "TRUE", "FALSE")</f>
        <v>TRUE</v>
      </c>
      <c r="K5282">
        <f t="shared" si="909"/>
        <v>0</v>
      </c>
      <c r="L5282">
        <f t="shared" si="910"/>
        <v>0</v>
      </c>
      <c r="M5282">
        <f t="shared" si="911"/>
        <v>0</v>
      </c>
      <c r="N5282">
        <f t="shared" si="912"/>
        <v>0</v>
      </c>
      <c r="O5282">
        <f t="shared" si="914"/>
        <v>0</v>
      </c>
      <c r="P5282">
        <f t="shared" si="913"/>
        <v>0</v>
      </c>
    </row>
    <row r="5283" spans="1:16" x14ac:dyDescent="0.45">
      <c r="A5283" t="s">
        <v>4830</v>
      </c>
      <c r="B5283" t="s">
        <v>4831</v>
      </c>
      <c r="C5283" t="s">
        <v>2264</v>
      </c>
      <c r="D5283" s="4" t="str" cm="1">
        <f t="array" ref="D5283">_xlfn.TEXTJOIN("",,_xlfn.LET(_xlpm.a,MID(C5283,_xlfn.SEQUENCE(1,LEN(C5283)),1),IF(ISNUMBER(--_xlpm.a),"",_xlpm.a)))</f>
        <v>_COR_MPR</v>
      </c>
      <c r="E5283" t="str">
        <f t="shared" si="904"/>
        <v>_COR_MPR</v>
      </c>
      <c r="F5283" t="str">
        <f t="shared" si="906"/>
        <v>_COR_MPR</v>
      </c>
      <c r="G5283" t="b">
        <f t="shared" si="905"/>
        <v>1</v>
      </c>
      <c r="H5283">
        <f t="shared" si="907"/>
        <v>0</v>
      </c>
      <c r="I5283">
        <f t="shared" si="908"/>
        <v>0</v>
      </c>
      <c r="J5283" t="str" cm="1">
        <f t="array" ref="J5283">IF(OR(ISNUMBER(SEARCH({"A";"B";"C";"D";"E";"F";"G";"H";"I";"J";"K";"L";"M";"N";"O";"P";"Q";"R";"S";"T";"U";"V";"W";"X";"Y";"Z"},F5283))), "TRUE", "FALSE")</f>
        <v>TRUE</v>
      </c>
      <c r="K5283">
        <f t="shared" si="909"/>
        <v>0</v>
      </c>
      <c r="L5283">
        <f t="shared" si="910"/>
        <v>0</v>
      </c>
      <c r="M5283">
        <f t="shared" si="911"/>
        <v>0</v>
      </c>
      <c r="N5283">
        <f t="shared" si="912"/>
        <v>0</v>
      </c>
      <c r="O5283">
        <f t="shared" si="914"/>
        <v>0</v>
      </c>
      <c r="P5283">
        <f t="shared" si="913"/>
        <v>0</v>
      </c>
    </row>
    <row r="5284" spans="1:16" x14ac:dyDescent="0.45">
      <c r="A5284" t="s">
        <v>4830</v>
      </c>
      <c r="B5284" t="s">
        <v>4831</v>
      </c>
      <c r="C5284" t="s">
        <v>2262</v>
      </c>
      <c r="D5284" s="4" t="str" cm="1">
        <f t="array" ref="D5284">_xlfn.TEXTJOIN("",,_xlfn.LET(_xlpm.a,MID(C5284,_xlfn.SEQUENCE(1,LEN(C5284)),1),IF(ISNUMBER(--_xlpm.a),"",_xlpm.a)))</f>
        <v>_SAG_MPR</v>
      </c>
      <c r="E5284" t="str">
        <f t="shared" si="904"/>
        <v>_SAG_MPR</v>
      </c>
      <c r="F5284" t="str">
        <f t="shared" si="906"/>
        <v>_SAG_MPR</v>
      </c>
      <c r="G5284" t="b">
        <f t="shared" si="905"/>
        <v>1</v>
      </c>
      <c r="H5284">
        <f t="shared" si="907"/>
        <v>0</v>
      </c>
      <c r="I5284">
        <f t="shared" si="908"/>
        <v>0</v>
      </c>
      <c r="J5284" t="str" cm="1">
        <f t="array" ref="J5284">IF(OR(ISNUMBER(SEARCH({"A";"B";"C";"D";"E";"F";"G";"H";"I";"J";"K";"L";"M";"N";"O";"P";"Q";"R";"S";"T";"U";"V";"W";"X";"Y";"Z"},F5284))), "TRUE", "FALSE")</f>
        <v>TRUE</v>
      </c>
      <c r="K5284">
        <f t="shared" si="909"/>
        <v>0</v>
      </c>
      <c r="L5284">
        <f t="shared" si="910"/>
        <v>0</v>
      </c>
      <c r="M5284">
        <f t="shared" si="911"/>
        <v>0</v>
      </c>
      <c r="N5284">
        <f t="shared" si="912"/>
        <v>0</v>
      </c>
      <c r="O5284">
        <f t="shared" si="914"/>
        <v>0</v>
      </c>
      <c r="P5284">
        <f t="shared" si="913"/>
        <v>0</v>
      </c>
    </row>
    <row r="5285" spans="1:16" x14ac:dyDescent="0.45">
      <c r="A5285" t="s">
        <v>4830</v>
      </c>
      <c r="B5285" t="s">
        <v>4831</v>
      </c>
      <c r="C5285" t="s">
        <v>2285</v>
      </c>
      <c r="D5285" s="4" t="str" cm="1">
        <f t="array" ref="D5285">_xlfn.TEXTJOIN("",,_xlfn.LET(_xlpm.a,MID(C5285,_xlfn.SEQUENCE(1,LEN(C5285)),1),IF(ISNUMBER(--_xlpm.a),"",_xlpm.a)))</f>
        <v>_PELVIS_W_O</v>
      </c>
      <c r="E5285" t="str">
        <f t="shared" si="904"/>
        <v>_PELVIS_W_O</v>
      </c>
      <c r="F5285" t="str">
        <f t="shared" si="906"/>
        <v>_PELVIS_W_O</v>
      </c>
      <c r="G5285" t="b">
        <f t="shared" si="905"/>
        <v>0</v>
      </c>
      <c r="H5285">
        <f t="shared" si="907"/>
        <v>0</v>
      </c>
      <c r="I5285">
        <f t="shared" si="908"/>
        <v>0</v>
      </c>
      <c r="J5285" t="str" cm="1">
        <f t="array" ref="J5285">IF(OR(ISNUMBER(SEARCH({"A";"B";"C";"D";"E";"F";"G";"H";"I";"J";"K";"L";"M";"N";"O";"P";"Q";"R";"S";"T";"U";"V";"W";"X";"Y";"Z"},F5285))), "TRUE", "FALSE")</f>
        <v>TRUE</v>
      </c>
      <c r="K5285">
        <f t="shared" si="909"/>
        <v>0</v>
      </c>
      <c r="L5285">
        <f t="shared" si="910"/>
        <v>0</v>
      </c>
      <c r="M5285">
        <f t="shared" si="911"/>
        <v>0</v>
      </c>
      <c r="N5285">
        <f t="shared" si="912"/>
        <v>0</v>
      </c>
      <c r="O5285">
        <f t="shared" si="914"/>
        <v>0</v>
      </c>
      <c r="P5285">
        <f t="shared" si="913"/>
        <v>0</v>
      </c>
    </row>
    <row r="5286" spans="1:16" x14ac:dyDescent="0.45">
      <c r="A5286" t="s">
        <v>4832</v>
      </c>
      <c r="B5286" t="s">
        <v>4833</v>
      </c>
      <c r="C5286" t="s">
        <v>4834</v>
      </c>
      <c r="D5286" s="4" t="str" cm="1">
        <f t="array" ref="D5286">_xlfn.TEXTJOIN("",,_xlfn.LET(_xlpm.a,MID(C5286,_xlfn.SEQUENCE(1,LEN(C5286)),1),IF(ISNUMBER(--_xlpm.a),"",_xlpm.a)))</f>
        <v>__AX_W</v>
      </c>
      <c r="E5286" t="str">
        <f t="shared" si="904"/>
        <v>_AX_W</v>
      </c>
      <c r="F5286" t="str">
        <f t="shared" si="906"/>
        <v>_AX_W</v>
      </c>
      <c r="G5286" t="b">
        <f t="shared" si="905"/>
        <v>0</v>
      </c>
      <c r="H5286">
        <f t="shared" si="907"/>
        <v>0</v>
      </c>
      <c r="I5286">
        <f t="shared" si="908"/>
        <v>1</v>
      </c>
      <c r="J5286" t="str" cm="1">
        <f t="array" ref="J5286">IF(OR(ISNUMBER(SEARCH({"A";"B";"C";"D";"E";"F";"G";"H";"I";"J";"K";"L";"M";"N";"O";"P";"Q";"R";"S";"T";"U";"V";"W";"X";"Y";"Z"},F5286))), "TRUE", "FALSE")</f>
        <v>TRUE</v>
      </c>
      <c r="K5286">
        <f t="shared" si="909"/>
        <v>0</v>
      </c>
      <c r="L5286">
        <f t="shared" si="910"/>
        <v>0</v>
      </c>
      <c r="M5286">
        <f t="shared" si="911"/>
        <v>0</v>
      </c>
      <c r="N5286">
        <f t="shared" si="912"/>
        <v>0</v>
      </c>
      <c r="O5286">
        <f t="shared" si="914"/>
        <v>0</v>
      </c>
      <c r="P5286">
        <f t="shared" si="913"/>
        <v>0</v>
      </c>
    </row>
    <row r="5287" spans="1:16" x14ac:dyDescent="0.45">
      <c r="A5287" t="s">
        <v>4832</v>
      </c>
      <c r="B5287" t="s">
        <v>4833</v>
      </c>
      <c r="C5287" t="s">
        <v>4835</v>
      </c>
      <c r="D5287" s="4" t="str" cm="1">
        <f t="array" ref="D5287">_xlfn.TEXTJOIN("",,_xlfn.LET(_xlpm.a,MID(C5287,_xlfn.SEQUENCE(1,LEN(C5287)),1),IF(ISNUMBER(--_xlpm.a),"",_xlpm.a)))</f>
        <v>_COR_MPR_THIN</v>
      </c>
      <c r="E5287" t="str">
        <f t="shared" si="904"/>
        <v>_COR_MPR_THIN</v>
      </c>
      <c r="F5287" t="str">
        <f t="shared" si="906"/>
        <v>_COR_MPR_THIN</v>
      </c>
      <c r="G5287" t="b">
        <f t="shared" si="905"/>
        <v>1</v>
      </c>
      <c r="H5287">
        <f t="shared" si="907"/>
        <v>0</v>
      </c>
      <c r="I5287">
        <f t="shared" si="908"/>
        <v>0</v>
      </c>
      <c r="J5287" t="str" cm="1">
        <f t="array" ref="J5287">IF(OR(ISNUMBER(SEARCH({"A";"B";"C";"D";"E";"F";"G";"H";"I";"J";"K";"L";"M";"N";"O";"P";"Q";"R";"S";"T";"U";"V";"W";"X";"Y";"Z"},F5287))), "TRUE", "FALSE")</f>
        <v>TRUE</v>
      </c>
      <c r="K5287">
        <f t="shared" si="909"/>
        <v>0</v>
      </c>
      <c r="L5287">
        <f t="shared" si="910"/>
        <v>0</v>
      </c>
      <c r="M5287">
        <f t="shared" si="911"/>
        <v>0</v>
      </c>
      <c r="N5287">
        <f t="shared" si="912"/>
        <v>0</v>
      </c>
      <c r="O5287">
        <f t="shared" si="914"/>
        <v>0</v>
      </c>
      <c r="P5287">
        <f t="shared" si="913"/>
        <v>0</v>
      </c>
    </row>
    <row r="5288" spans="1:16" x14ac:dyDescent="0.45">
      <c r="A5288" t="s">
        <v>4832</v>
      </c>
      <c r="B5288" t="s">
        <v>4833</v>
      </c>
      <c r="C5288" t="s">
        <v>4836</v>
      </c>
      <c r="D5288" s="4" t="str" cm="1">
        <f t="array" ref="D5288">_xlfn.TEXTJOIN("",,_xlfn.LET(_xlpm.a,MID(C5288,_xlfn.SEQUENCE(1,LEN(C5288)),1),IF(ISNUMBER(--_xlpm.a),"",_xlpm.a)))</f>
        <v>_SAG_MIP_THIN</v>
      </c>
      <c r="E5288" t="str">
        <f t="shared" si="904"/>
        <v>_SAG_MIP_THIN</v>
      </c>
      <c r="F5288" t="str">
        <f t="shared" si="906"/>
        <v>_SAG_MIP_THIN</v>
      </c>
      <c r="G5288" t="b">
        <f t="shared" si="905"/>
        <v>1</v>
      </c>
      <c r="H5288">
        <f t="shared" si="907"/>
        <v>0</v>
      </c>
      <c r="I5288">
        <f t="shared" si="908"/>
        <v>0</v>
      </c>
      <c r="J5288" t="str" cm="1">
        <f t="array" ref="J5288">IF(OR(ISNUMBER(SEARCH({"A";"B";"C";"D";"E";"F";"G";"H";"I";"J";"K";"L";"M";"N";"O";"P";"Q";"R";"S";"T";"U";"V";"W";"X";"Y";"Z"},F5288))), "TRUE", "FALSE")</f>
        <v>TRUE</v>
      </c>
      <c r="K5288">
        <f t="shared" si="909"/>
        <v>0</v>
      </c>
      <c r="L5288">
        <f t="shared" si="910"/>
        <v>0</v>
      </c>
      <c r="M5288">
        <f t="shared" si="911"/>
        <v>0</v>
      </c>
      <c r="N5288">
        <f t="shared" si="912"/>
        <v>0</v>
      </c>
      <c r="O5288">
        <f t="shared" si="914"/>
        <v>0</v>
      </c>
      <c r="P5288">
        <f t="shared" si="913"/>
        <v>0</v>
      </c>
    </row>
    <row r="5289" spans="1:16" x14ac:dyDescent="0.45">
      <c r="A5289" t="s">
        <v>4832</v>
      </c>
      <c r="B5289" t="s">
        <v>4833</v>
      </c>
      <c r="C5289" t="s">
        <v>4837</v>
      </c>
      <c r="D5289" s="4" t="str" cm="1">
        <f t="array" ref="D5289">_xlfn.TEXTJOIN("",,_xlfn.LET(_xlpm.a,MID(C5289,_xlfn.SEQUENCE(1,LEN(C5289)),1),IF(ISNUMBER(--_xlpm.a),"",_xlpm.a)))</f>
        <v>_COR_MIP_THIN</v>
      </c>
      <c r="E5289" t="str">
        <f t="shared" si="904"/>
        <v>_COR_MIP_THIN</v>
      </c>
      <c r="F5289" t="str">
        <f t="shared" si="906"/>
        <v>_COR_MIP_THIN</v>
      </c>
      <c r="G5289" t="b">
        <f t="shared" si="905"/>
        <v>1</v>
      </c>
      <c r="H5289">
        <f t="shared" si="907"/>
        <v>0</v>
      </c>
      <c r="I5289">
        <f t="shared" si="908"/>
        <v>0</v>
      </c>
      <c r="J5289" t="str" cm="1">
        <f t="array" ref="J5289">IF(OR(ISNUMBER(SEARCH({"A";"B";"C";"D";"E";"F";"G";"H";"I";"J";"K";"L";"M";"N";"O";"P";"Q";"R";"S";"T";"U";"V";"W";"X";"Y";"Z"},F5289))), "TRUE", "FALSE")</f>
        <v>TRUE</v>
      </c>
      <c r="K5289">
        <f t="shared" si="909"/>
        <v>0</v>
      </c>
      <c r="L5289">
        <f t="shared" si="910"/>
        <v>0</v>
      </c>
      <c r="M5289">
        <f t="shared" si="911"/>
        <v>0</v>
      </c>
      <c r="N5289">
        <f t="shared" si="912"/>
        <v>0</v>
      </c>
      <c r="O5289">
        <f t="shared" si="914"/>
        <v>0</v>
      </c>
      <c r="P5289">
        <f t="shared" si="913"/>
        <v>0</v>
      </c>
    </row>
    <row r="5290" spans="1:16" x14ac:dyDescent="0.45">
      <c r="A5290" t="s">
        <v>4838</v>
      </c>
      <c r="B5290" t="s">
        <v>4839</v>
      </c>
      <c r="C5290" t="s">
        <v>3937</v>
      </c>
      <c r="D5290" s="4" t="str" cm="1">
        <f t="array" ref="D5290">_xlfn.TEXTJOIN("",,_xlfn.LET(_xlpm.a,MID(C5290,_xlfn.SEQUENCE(1,LEN(C5290)),1),IF(ISNUMBER(--_xlpm.a),"",_xlpm.a)))</f>
        <v>_SAG_MM_MPR</v>
      </c>
      <c r="E5290" t="str">
        <f t="shared" si="904"/>
        <v>_SAG_MM_MPR</v>
      </c>
      <c r="F5290" t="str">
        <f t="shared" si="906"/>
        <v>_SAG_MM_MPR</v>
      </c>
      <c r="G5290" t="b">
        <f t="shared" si="905"/>
        <v>1</v>
      </c>
      <c r="H5290">
        <f t="shared" si="907"/>
        <v>0</v>
      </c>
      <c r="I5290">
        <f t="shared" si="908"/>
        <v>0</v>
      </c>
      <c r="J5290" t="str" cm="1">
        <f t="array" ref="J5290">IF(OR(ISNUMBER(SEARCH({"A";"B";"C";"D";"E";"F";"G";"H";"I";"J";"K";"L";"M";"N";"O";"P";"Q";"R";"S";"T";"U";"V";"W";"X";"Y";"Z"},F5290))), "TRUE", "FALSE")</f>
        <v>TRUE</v>
      </c>
      <c r="K5290">
        <f t="shared" si="909"/>
        <v>0</v>
      </c>
      <c r="L5290">
        <f t="shared" si="910"/>
        <v>0</v>
      </c>
      <c r="M5290">
        <f t="shared" si="911"/>
        <v>0</v>
      </c>
      <c r="N5290">
        <f t="shared" si="912"/>
        <v>0</v>
      </c>
      <c r="O5290">
        <f t="shared" si="914"/>
        <v>0</v>
      </c>
      <c r="P5290">
        <f t="shared" si="913"/>
        <v>0</v>
      </c>
    </row>
    <row r="5291" spans="1:16" x14ac:dyDescent="0.45">
      <c r="A5291" t="s">
        <v>4838</v>
      </c>
      <c r="B5291" t="s">
        <v>4839</v>
      </c>
      <c r="C5291" t="s">
        <v>175</v>
      </c>
      <c r="D5291" s="4" t="str" cm="1">
        <f t="array" ref="D5291">_xlfn.TEXTJOIN("",,_xlfn.LET(_xlpm.a,MID(C5291,_xlfn.SEQUENCE(1,LEN(C5291)),1),IF(ISNUMBER(--_xlpm.a),"",_xlpm.a)))</f>
        <v>_AX__MM_ABDOMEN_PELVIS</v>
      </c>
      <c r="E5291" t="str">
        <f t="shared" si="904"/>
        <v>_AX_MM_ABDOMEN_PELVIS</v>
      </c>
      <c r="F5291" t="str">
        <f t="shared" si="906"/>
        <v>_AX_MM_ABDOMEN_PELVIS</v>
      </c>
      <c r="G5291" t="b">
        <f t="shared" si="905"/>
        <v>0</v>
      </c>
      <c r="H5291">
        <f t="shared" si="907"/>
        <v>1</v>
      </c>
      <c r="I5291">
        <f t="shared" si="908"/>
        <v>1</v>
      </c>
      <c r="J5291" t="str" cm="1">
        <f t="array" ref="J5291">IF(OR(ISNUMBER(SEARCH({"A";"B";"C";"D";"E";"F";"G";"H";"I";"J";"K";"L";"M";"N";"O";"P";"Q";"R";"S";"T";"U";"V";"W";"X";"Y";"Z"},F5291))), "TRUE", "FALSE")</f>
        <v>TRUE</v>
      </c>
      <c r="K5291">
        <f t="shared" si="909"/>
        <v>0</v>
      </c>
      <c r="L5291">
        <f t="shared" si="910"/>
        <v>0</v>
      </c>
      <c r="M5291">
        <f t="shared" si="911"/>
        <v>0</v>
      </c>
      <c r="N5291">
        <f t="shared" si="912"/>
        <v>0</v>
      </c>
      <c r="O5291">
        <f t="shared" si="914"/>
        <v>0</v>
      </c>
      <c r="P5291">
        <f t="shared" si="913"/>
        <v>0</v>
      </c>
    </row>
    <row r="5292" spans="1:16" x14ac:dyDescent="0.45">
      <c r="A5292" t="s">
        <v>4838</v>
      </c>
      <c r="B5292" t="s">
        <v>4839</v>
      </c>
      <c r="C5292" t="s">
        <v>176</v>
      </c>
      <c r="D5292" s="4" t="str" cm="1">
        <f t="array" ref="D5292">_xlfn.TEXTJOIN("",,_xlfn.LET(_xlpm.a,MID(C5292,_xlfn.SEQUENCE(1,LEN(C5292)),1),IF(ISNUMBER(--_xlpm.a),"",_xlpm.a)))</f>
        <v>_SAG_MM_MIP_ARTERIAL_CHEST</v>
      </c>
      <c r="E5292" t="str">
        <f t="shared" si="904"/>
        <v>_SAG_MM_MIP_ARTERIAL_CHEST</v>
      </c>
      <c r="F5292" t="str">
        <f t="shared" si="906"/>
        <v>_SAG_MM_MIP_ARTERIAL_CHEST</v>
      </c>
      <c r="G5292" t="b">
        <f t="shared" si="905"/>
        <v>1</v>
      </c>
      <c r="H5292">
        <f t="shared" si="907"/>
        <v>0</v>
      </c>
      <c r="I5292">
        <f t="shared" si="908"/>
        <v>0</v>
      </c>
      <c r="J5292" t="str" cm="1">
        <f t="array" ref="J5292">IF(OR(ISNUMBER(SEARCH({"A";"B";"C";"D";"E";"F";"G";"H";"I";"J";"K";"L";"M";"N";"O";"P";"Q";"R";"S";"T";"U";"V";"W";"X";"Y";"Z"},F5292))), "TRUE", "FALSE")</f>
        <v>TRUE</v>
      </c>
      <c r="K5292">
        <f t="shared" si="909"/>
        <v>0</v>
      </c>
      <c r="L5292">
        <f t="shared" si="910"/>
        <v>0</v>
      </c>
      <c r="M5292">
        <f t="shared" si="911"/>
        <v>0</v>
      </c>
      <c r="N5292">
        <f t="shared" si="912"/>
        <v>0</v>
      </c>
      <c r="O5292">
        <f t="shared" si="914"/>
        <v>0</v>
      </c>
      <c r="P5292">
        <f t="shared" si="913"/>
        <v>0</v>
      </c>
    </row>
    <row r="5293" spans="1:16" x14ac:dyDescent="0.45">
      <c r="A5293" t="s">
        <v>4838</v>
      </c>
      <c r="B5293" t="s">
        <v>4839</v>
      </c>
      <c r="C5293" t="s">
        <v>177</v>
      </c>
      <c r="D5293" s="4" t="str" cm="1">
        <f t="array" ref="D5293">_xlfn.TEXTJOIN("",,_xlfn.LET(_xlpm.a,MID(C5293,_xlfn.SEQUENCE(1,LEN(C5293)),1),IF(ISNUMBER(--_xlpm.a),"",_xlpm.a)))</f>
        <v>_COR_MM_MIP_AP</v>
      </c>
      <c r="E5293" t="str">
        <f t="shared" si="904"/>
        <v>_COR_MM_MIP_AP</v>
      </c>
      <c r="F5293" t="str">
        <f t="shared" si="906"/>
        <v>_COR_MM_MIP_AP</v>
      </c>
      <c r="G5293" t="b">
        <f t="shared" si="905"/>
        <v>1</v>
      </c>
      <c r="H5293">
        <f t="shared" si="907"/>
        <v>0</v>
      </c>
      <c r="I5293">
        <f t="shared" si="908"/>
        <v>0</v>
      </c>
      <c r="J5293" t="str" cm="1">
        <f t="array" ref="J5293">IF(OR(ISNUMBER(SEARCH({"A";"B";"C";"D";"E";"F";"G";"H";"I";"J";"K";"L";"M";"N";"O";"P";"Q";"R";"S";"T";"U";"V";"W";"X";"Y";"Z"},F5293))), "TRUE", "FALSE")</f>
        <v>TRUE</v>
      </c>
      <c r="K5293">
        <f t="shared" si="909"/>
        <v>0</v>
      </c>
      <c r="L5293">
        <f t="shared" si="910"/>
        <v>0</v>
      </c>
      <c r="M5293">
        <f t="shared" si="911"/>
        <v>0</v>
      </c>
      <c r="N5293">
        <f t="shared" si="912"/>
        <v>0</v>
      </c>
      <c r="O5293">
        <f t="shared" si="914"/>
        <v>0</v>
      </c>
      <c r="P5293">
        <f t="shared" si="913"/>
        <v>0</v>
      </c>
    </row>
    <row r="5294" spans="1:16" x14ac:dyDescent="0.45">
      <c r="A5294" t="s">
        <v>4838</v>
      </c>
      <c r="B5294" t="s">
        <v>4839</v>
      </c>
      <c r="C5294" t="s">
        <v>178</v>
      </c>
      <c r="D5294" s="4" t="str" cm="1">
        <f t="array" ref="D5294">_xlfn.TEXTJOIN("",,_xlfn.LET(_xlpm.a,MID(C5294,_xlfn.SEQUENCE(1,LEN(C5294)),1),IF(ISNUMBER(--_xlpm.a),"",_xlpm.a)))</f>
        <v>_AX__MM_CHEST</v>
      </c>
      <c r="E5294" t="str">
        <f t="shared" si="904"/>
        <v>_AX_MM_CHEST</v>
      </c>
      <c r="F5294" t="str">
        <f t="shared" si="906"/>
        <v>_AX_MM_CHEST</v>
      </c>
      <c r="G5294" t="b">
        <f t="shared" si="905"/>
        <v>0</v>
      </c>
      <c r="H5294">
        <f t="shared" si="907"/>
        <v>0</v>
      </c>
      <c r="I5294">
        <f t="shared" si="908"/>
        <v>1</v>
      </c>
      <c r="J5294" t="str" cm="1">
        <f t="array" ref="J5294">IF(OR(ISNUMBER(SEARCH({"A";"B";"C";"D";"E";"F";"G";"H";"I";"J";"K";"L";"M";"N";"O";"P";"Q";"R";"S";"T";"U";"V";"W";"X";"Y";"Z"},F5294))), "TRUE", "FALSE")</f>
        <v>TRUE</v>
      </c>
      <c r="K5294">
        <f t="shared" si="909"/>
        <v>1</v>
      </c>
      <c r="L5294">
        <f t="shared" si="910"/>
        <v>0</v>
      </c>
      <c r="M5294">
        <f t="shared" si="911"/>
        <v>0</v>
      </c>
      <c r="N5294">
        <f t="shared" si="912"/>
        <v>0</v>
      </c>
      <c r="O5294">
        <f t="shared" si="914"/>
        <v>0</v>
      </c>
      <c r="P5294">
        <f t="shared" si="913"/>
        <v>0</v>
      </c>
    </row>
    <row r="5295" spans="1:16" x14ac:dyDescent="0.45">
      <c r="A5295" t="s">
        <v>4838</v>
      </c>
      <c r="B5295" t="s">
        <v>4839</v>
      </c>
      <c r="C5295" t="s">
        <v>179</v>
      </c>
      <c r="D5295" s="4" t="str" cm="1">
        <f t="array" ref="D5295">_xlfn.TEXTJOIN("",,_xlfn.LET(_xlpm.a,MID(C5295,_xlfn.SEQUENCE(1,LEN(C5295)),1),IF(ISNUMBER(--_xlpm.a),"",_xlpm.a)))</f>
        <v>_SAG_MM_MIP_AP</v>
      </c>
      <c r="E5295" t="str">
        <f t="shared" si="904"/>
        <v>_SAG_MM_MIP_AP</v>
      </c>
      <c r="F5295" t="str">
        <f t="shared" si="906"/>
        <v>_SAG_MM_MIP_AP</v>
      </c>
      <c r="G5295" t="b">
        <f t="shared" si="905"/>
        <v>1</v>
      </c>
      <c r="H5295">
        <f t="shared" si="907"/>
        <v>0</v>
      </c>
      <c r="I5295">
        <f t="shared" si="908"/>
        <v>0</v>
      </c>
      <c r="J5295" t="str" cm="1">
        <f t="array" ref="J5295">IF(OR(ISNUMBER(SEARCH({"A";"B";"C";"D";"E";"F";"G";"H";"I";"J";"K";"L";"M";"N";"O";"P";"Q";"R";"S";"T";"U";"V";"W";"X";"Y";"Z"},F5295))), "TRUE", "FALSE")</f>
        <v>TRUE</v>
      </c>
      <c r="K5295">
        <f t="shared" si="909"/>
        <v>0</v>
      </c>
      <c r="L5295">
        <f t="shared" si="910"/>
        <v>0</v>
      </c>
      <c r="M5295">
        <f t="shared" si="911"/>
        <v>0</v>
      </c>
      <c r="N5295">
        <f t="shared" si="912"/>
        <v>0</v>
      </c>
      <c r="O5295">
        <f t="shared" si="914"/>
        <v>0</v>
      </c>
      <c r="P5295">
        <f t="shared" si="913"/>
        <v>0</v>
      </c>
    </row>
    <row r="5296" spans="1:16" x14ac:dyDescent="0.45">
      <c r="A5296" t="s">
        <v>4838</v>
      </c>
      <c r="B5296" t="s">
        <v>4839</v>
      </c>
      <c r="C5296" t="s">
        <v>2184</v>
      </c>
      <c r="D5296" s="4" t="str" cm="1">
        <f t="array" ref="D5296">_xlfn.TEXTJOIN("",,_xlfn.LET(_xlpm.a,MID(C5296,_xlfn.SEQUENCE(1,LEN(C5296)),1),IF(ISNUMBER(--_xlpm.a),"",_xlpm.a)))</f>
        <v>_COR_MM_MPR</v>
      </c>
      <c r="E5296" t="str">
        <f t="shared" si="904"/>
        <v>_COR_MM_MPR</v>
      </c>
      <c r="F5296" t="str">
        <f t="shared" si="906"/>
        <v>_COR_MM_MPR</v>
      </c>
      <c r="G5296" t="b">
        <f t="shared" si="905"/>
        <v>1</v>
      </c>
      <c r="H5296">
        <f t="shared" si="907"/>
        <v>0</v>
      </c>
      <c r="I5296">
        <f t="shared" si="908"/>
        <v>0</v>
      </c>
      <c r="J5296" t="str" cm="1">
        <f t="array" ref="J5296">IF(OR(ISNUMBER(SEARCH({"A";"B";"C";"D";"E";"F";"G";"H";"I";"J";"K";"L";"M";"N";"O";"P";"Q";"R";"S";"T";"U";"V";"W";"X";"Y";"Z"},F5296))), "TRUE", "FALSE")</f>
        <v>TRUE</v>
      </c>
      <c r="K5296">
        <f t="shared" si="909"/>
        <v>0</v>
      </c>
      <c r="L5296">
        <f t="shared" si="910"/>
        <v>0</v>
      </c>
      <c r="M5296">
        <f t="shared" si="911"/>
        <v>0</v>
      </c>
      <c r="N5296">
        <f t="shared" si="912"/>
        <v>0</v>
      </c>
      <c r="O5296">
        <f t="shared" si="914"/>
        <v>0</v>
      </c>
      <c r="P5296">
        <f t="shared" si="913"/>
        <v>0</v>
      </c>
    </row>
    <row r="5297" spans="1:16" x14ac:dyDescent="0.45">
      <c r="A5297" t="s">
        <v>4838</v>
      </c>
      <c r="B5297" t="s">
        <v>4839</v>
      </c>
      <c r="C5297" t="s">
        <v>172</v>
      </c>
      <c r="D5297" s="4" t="str" cm="1">
        <f t="array" ref="D5297">_xlfn.TEXTJOIN("",,_xlfn.LET(_xlpm.a,MID(C5297,_xlfn.SEQUENCE(1,LEN(C5297)),1),IF(ISNUMBER(--_xlpm.a),"",_xlpm.a)))</f>
        <v>_COR_MM_MIP_ARTERIAL_CHEST</v>
      </c>
      <c r="E5297" t="str">
        <f t="shared" si="904"/>
        <v>_COR_MM_MIP_ARTERIAL_CHEST</v>
      </c>
      <c r="F5297" t="str">
        <f t="shared" si="906"/>
        <v>_COR_MM_MIP_ARTERIAL_CHEST</v>
      </c>
      <c r="G5297" t="b">
        <f t="shared" si="905"/>
        <v>1</v>
      </c>
      <c r="H5297">
        <f t="shared" si="907"/>
        <v>0</v>
      </c>
      <c r="I5297">
        <f t="shared" si="908"/>
        <v>0</v>
      </c>
      <c r="J5297" t="str" cm="1">
        <f t="array" ref="J5297">IF(OR(ISNUMBER(SEARCH({"A";"B";"C";"D";"E";"F";"G";"H";"I";"J";"K";"L";"M";"N";"O";"P";"Q";"R";"S";"T";"U";"V";"W";"X";"Y";"Z"},F5297))), "TRUE", "FALSE")</f>
        <v>TRUE</v>
      </c>
      <c r="K5297">
        <f t="shared" si="909"/>
        <v>0</v>
      </c>
      <c r="L5297">
        <f t="shared" si="910"/>
        <v>0</v>
      </c>
      <c r="M5297">
        <f t="shared" si="911"/>
        <v>0</v>
      </c>
      <c r="N5297">
        <f t="shared" si="912"/>
        <v>0</v>
      </c>
      <c r="O5297">
        <f t="shared" si="914"/>
        <v>0</v>
      </c>
      <c r="P5297">
        <f t="shared" si="913"/>
        <v>0</v>
      </c>
    </row>
    <row r="5298" spans="1:16" x14ac:dyDescent="0.45">
      <c r="A5298" t="s">
        <v>4838</v>
      </c>
      <c r="B5298" t="s">
        <v>4839</v>
      </c>
      <c r="C5298" t="s">
        <v>4840</v>
      </c>
      <c r="D5298" s="4" t="str" cm="1">
        <f t="array" ref="D5298">_xlfn.TEXTJOIN("",,_xlfn.LET(_xlpm.a,MID(C5298,_xlfn.SEQUENCE(1,LEN(C5298)),1),IF(ISNUMBER(--_xlpm.a),"",_xlpm.a)))</f>
        <v>_LAO_MIP_CHEST</v>
      </c>
      <c r="E5298" t="str">
        <f t="shared" si="904"/>
        <v>_LAO_MIP_CHEST</v>
      </c>
      <c r="F5298" t="str">
        <f t="shared" si="906"/>
        <v>_LAO_MIP_CHEST</v>
      </c>
      <c r="G5298" t="b">
        <f t="shared" si="905"/>
        <v>1</v>
      </c>
      <c r="H5298">
        <f t="shared" si="907"/>
        <v>0</v>
      </c>
      <c r="I5298">
        <f t="shared" si="908"/>
        <v>0</v>
      </c>
      <c r="J5298" t="str" cm="1">
        <f t="array" ref="J5298">IF(OR(ISNUMBER(SEARCH({"A";"B";"C";"D";"E";"F";"G";"H";"I";"J";"K";"L";"M";"N";"O";"P";"Q";"R";"S";"T";"U";"V";"W";"X";"Y";"Z"},F5298))), "TRUE", "FALSE")</f>
        <v>TRUE</v>
      </c>
      <c r="K5298">
        <f t="shared" si="909"/>
        <v>0</v>
      </c>
      <c r="L5298">
        <f t="shared" si="910"/>
        <v>0</v>
      </c>
      <c r="M5298">
        <f t="shared" si="911"/>
        <v>0</v>
      </c>
      <c r="N5298">
        <f t="shared" si="912"/>
        <v>0</v>
      </c>
      <c r="O5298">
        <f t="shared" si="914"/>
        <v>0</v>
      </c>
      <c r="P5298">
        <f t="shared" si="913"/>
        <v>0</v>
      </c>
    </row>
    <row r="5299" spans="1:16" x14ac:dyDescent="0.45">
      <c r="A5299" t="s">
        <v>4838</v>
      </c>
      <c r="B5299" t="s">
        <v>4839</v>
      </c>
      <c r="C5299" t="s">
        <v>173</v>
      </c>
      <c r="D5299" s="4" t="str" cm="1">
        <f t="array" ref="D5299">_xlfn.TEXTJOIN("",,_xlfn.LET(_xlpm.a,MID(C5299,_xlfn.SEQUENCE(1,LEN(C5299)),1),IF(ISNUMBER(--_xlpm.a),"",_xlpm.a)))</f>
        <v>_AX_MM_CTA_Arterial_CAP</v>
      </c>
      <c r="E5299" t="str">
        <f t="shared" si="904"/>
        <v>_AX_MM_CTA_Arterial_CAP</v>
      </c>
      <c r="F5299" t="str">
        <f t="shared" si="906"/>
        <v>_AX_MM_CTA_ARTERIAL_CAP</v>
      </c>
      <c r="G5299" t="b">
        <f t="shared" si="905"/>
        <v>0</v>
      </c>
      <c r="H5299">
        <f t="shared" si="907"/>
        <v>0</v>
      </c>
      <c r="I5299">
        <f t="shared" si="908"/>
        <v>1</v>
      </c>
      <c r="J5299" t="str" cm="1">
        <f t="array" ref="J5299">IF(OR(ISNUMBER(SEARCH({"A";"B";"C";"D";"E";"F";"G";"H";"I";"J";"K";"L";"M";"N";"O";"P";"Q";"R";"S";"T";"U";"V";"W";"X";"Y";"Z"},F5299))), "TRUE", "FALSE")</f>
        <v>TRUE</v>
      </c>
      <c r="K5299">
        <f t="shared" si="909"/>
        <v>0</v>
      </c>
      <c r="L5299">
        <f t="shared" si="910"/>
        <v>0</v>
      </c>
      <c r="M5299">
        <f t="shared" si="911"/>
        <v>0</v>
      </c>
      <c r="N5299">
        <f t="shared" si="912"/>
        <v>0</v>
      </c>
      <c r="O5299">
        <f t="shared" si="914"/>
        <v>0</v>
      </c>
      <c r="P5299">
        <f t="shared" si="913"/>
        <v>0</v>
      </c>
    </row>
    <row r="5300" spans="1:16" x14ac:dyDescent="0.45">
      <c r="A5300" t="s">
        <v>4838</v>
      </c>
      <c r="B5300" t="s">
        <v>4839</v>
      </c>
      <c r="C5300" t="s">
        <v>174</v>
      </c>
      <c r="D5300" s="4" t="str" cm="1">
        <f t="array" ref="D5300">_xlfn.TEXTJOIN("",,_xlfn.LET(_xlpm.a,MID(C5300,_xlfn.SEQUENCE(1,LEN(C5300)),1),IF(ISNUMBER(--_xlpm.a),"",_xlpm.a)))</f>
        <v>_LAO_MM_MIP_CHEST</v>
      </c>
      <c r="E5300" t="str">
        <f t="shared" si="904"/>
        <v>_LAO_MM_MIP_CHEST</v>
      </c>
      <c r="F5300" t="str">
        <f t="shared" si="906"/>
        <v>_LAO_MM_MIP_CHEST</v>
      </c>
      <c r="G5300" t="b">
        <f t="shared" si="905"/>
        <v>1</v>
      </c>
      <c r="H5300">
        <f t="shared" si="907"/>
        <v>0</v>
      </c>
      <c r="I5300">
        <f t="shared" si="908"/>
        <v>0</v>
      </c>
      <c r="J5300" t="str" cm="1">
        <f t="array" ref="J5300">IF(OR(ISNUMBER(SEARCH({"A";"B";"C";"D";"E";"F";"G";"H";"I";"J";"K";"L";"M";"N";"O";"P";"Q";"R";"S";"T";"U";"V";"W";"X";"Y";"Z"},F5300))), "TRUE", "FALSE")</f>
        <v>TRUE</v>
      </c>
      <c r="K5300">
        <f t="shared" si="909"/>
        <v>0</v>
      </c>
      <c r="L5300">
        <f t="shared" si="910"/>
        <v>0</v>
      </c>
      <c r="M5300">
        <f t="shared" si="911"/>
        <v>0</v>
      </c>
      <c r="N5300">
        <f t="shared" si="912"/>
        <v>0</v>
      </c>
      <c r="O5300">
        <f t="shared" si="914"/>
        <v>0</v>
      </c>
      <c r="P5300">
        <f t="shared" si="913"/>
        <v>0</v>
      </c>
    </row>
    <row r="5301" spans="1:16" x14ac:dyDescent="0.45">
      <c r="A5301" t="s">
        <v>4838</v>
      </c>
      <c r="B5301" t="s">
        <v>4839</v>
      </c>
      <c r="C5301" t="s">
        <v>3939</v>
      </c>
      <c r="D5301" s="4" t="str" cm="1">
        <f t="array" ref="D5301">_xlfn.TEXTJOIN("",,_xlfn.LET(_xlpm.a,MID(C5301,_xlfn.SEQUENCE(1,LEN(C5301)),1),IF(ISNUMBER(--_xlpm.a),"",_xlpm.a)))</f>
        <v>_AX_MM_W</v>
      </c>
      <c r="E5301" t="str">
        <f t="shared" si="904"/>
        <v>_AX_MM_W</v>
      </c>
      <c r="F5301" t="str">
        <f t="shared" si="906"/>
        <v>_AX_MM_W</v>
      </c>
      <c r="G5301" t="b">
        <f t="shared" si="905"/>
        <v>0</v>
      </c>
      <c r="H5301">
        <f t="shared" si="907"/>
        <v>0</v>
      </c>
      <c r="I5301">
        <f t="shared" si="908"/>
        <v>1</v>
      </c>
      <c r="J5301" t="str" cm="1">
        <f t="array" ref="J5301">IF(OR(ISNUMBER(SEARCH({"A";"B";"C";"D";"E";"F";"G";"H";"I";"J";"K";"L";"M";"N";"O";"P";"Q";"R";"S";"T";"U";"V";"W";"X";"Y";"Z"},F5301))), "TRUE", "FALSE")</f>
        <v>TRUE</v>
      </c>
      <c r="K5301">
        <f t="shared" si="909"/>
        <v>0</v>
      </c>
      <c r="L5301">
        <f t="shared" si="910"/>
        <v>0</v>
      </c>
      <c r="M5301">
        <f t="shared" si="911"/>
        <v>0</v>
      </c>
      <c r="N5301">
        <f t="shared" si="912"/>
        <v>0</v>
      </c>
      <c r="O5301">
        <f t="shared" si="914"/>
        <v>0</v>
      </c>
      <c r="P5301">
        <f t="shared" si="913"/>
        <v>0</v>
      </c>
    </row>
    <row r="5302" spans="1:16" x14ac:dyDescent="0.45">
      <c r="A5302" t="s">
        <v>4838</v>
      </c>
      <c r="B5302" t="s">
        <v>4841</v>
      </c>
      <c r="C5302" t="s">
        <v>4842</v>
      </c>
      <c r="D5302" s="4" t="str" cm="1">
        <f t="array" ref="D5302">_xlfn.TEXTJOIN("",,_xlfn.LET(_xlpm.a,MID(C5302,_xlfn.SEQUENCE(1,LEN(C5302)),1),IF(ISNUMBER(--_xlpm.a),"",_xlpm.a)))</f>
        <v>_BONE_COR_MPR</v>
      </c>
      <c r="E5302" t="str">
        <f t="shared" si="904"/>
        <v>_BONE_COR_MPR</v>
      </c>
      <c r="F5302" t="str">
        <f t="shared" si="906"/>
        <v>_BONE_COR_MPR</v>
      </c>
      <c r="G5302" t="b">
        <f t="shared" si="905"/>
        <v>1</v>
      </c>
      <c r="H5302">
        <f t="shared" si="907"/>
        <v>0</v>
      </c>
      <c r="I5302">
        <f t="shared" si="908"/>
        <v>0</v>
      </c>
      <c r="J5302" t="str" cm="1">
        <f t="array" ref="J5302">IF(OR(ISNUMBER(SEARCH({"A";"B";"C";"D";"E";"F";"G";"H";"I";"J";"K";"L";"M";"N";"O";"P";"Q";"R";"S";"T";"U";"V";"W";"X";"Y";"Z"},F5302))), "TRUE", "FALSE")</f>
        <v>TRUE</v>
      </c>
      <c r="K5302">
        <f t="shared" si="909"/>
        <v>0</v>
      </c>
      <c r="L5302">
        <f t="shared" si="910"/>
        <v>0</v>
      </c>
      <c r="M5302">
        <f t="shared" si="911"/>
        <v>0</v>
      </c>
      <c r="N5302">
        <f t="shared" si="912"/>
        <v>0</v>
      </c>
      <c r="O5302">
        <f t="shared" si="914"/>
        <v>0</v>
      </c>
      <c r="P5302">
        <f t="shared" si="913"/>
        <v>0</v>
      </c>
    </row>
    <row r="5303" spans="1:16" x14ac:dyDescent="0.45">
      <c r="A5303" t="s">
        <v>4838</v>
      </c>
      <c r="B5303" t="s">
        <v>4841</v>
      </c>
      <c r="C5303" t="s">
        <v>3152</v>
      </c>
      <c r="D5303" s="4" t="str" cm="1">
        <f t="array" ref="D5303">_xlfn.TEXTJOIN("",,_xlfn.LET(_xlpm.a,MID(C5303,_xlfn.SEQUENCE(1,LEN(C5303)),1),IF(ISNUMBER(--_xlpm.a),"",_xlpm.a)))</f>
        <v>_SAGITTAL_MPR__iDose___</v>
      </c>
      <c r="E5303" t="str">
        <f t="shared" si="904"/>
        <v>_SAGITTAL_MPR_iDose_</v>
      </c>
      <c r="F5303" t="str">
        <f t="shared" si="906"/>
        <v>_SAGITTAL_MPR_IDOSE_</v>
      </c>
      <c r="G5303" t="b">
        <f t="shared" si="905"/>
        <v>1</v>
      </c>
      <c r="H5303">
        <f t="shared" si="907"/>
        <v>0</v>
      </c>
      <c r="I5303">
        <f t="shared" si="908"/>
        <v>0</v>
      </c>
      <c r="J5303" t="str" cm="1">
        <f t="array" ref="J5303">IF(OR(ISNUMBER(SEARCH({"A";"B";"C";"D";"E";"F";"G";"H";"I";"J";"K";"L";"M";"N";"O";"P";"Q";"R";"S";"T";"U";"V";"W";"X";"Y";"Z"},F5303))), "TRUE", "FALSE")</f>
        <v>TRUE</v>
      </c>
      <c r="K5303">
        <f t="shared" si="909"/>
        <v>0</v>
      </c>
      <c r="L5303">
        <f t="shared" si="910"/>
        <v>0</v>
      </c>
      <c r="M5303">
        <f t="shared" si="911"/>
        <v>0</v>
      </c>
      <c r="N5303">
        <f t="shared" si="912"/>
        <v>0</v>
      </c>
      <c r="O5303">
        <f t="shared" si="914"/>
        <v>0</v>
      </c>
      <c r="P5303">
        <f t="shared" si="913"/>
        <v>0</v>
      </c>
    </row>
    <row r="5304" spans="1:16" x14ac:dyDescent="0.45">
      <c r="A5304" t="s">
        <v>4838</v>
      </c>
      <c r="B5304" t="s">
        <v>4841</v>
      </c>
      <c r="C5304" t="s">
        <v>3153</v>
      </c>
      <c r="D5304" s="4" t="str" cm="1">
        <f t="array" ref="D5304">_xlfn.TEXTJOIN("",,_xlfn.LET(_xlpm.a,MID(C5304,_xlfn.SEQUENCE(1,LEN(C5304)),1),IF(ISNUMBER(--_xlpm.a),"",_xlpm.a)))</f>
        <v>_CORONAL_MPR__iDose___</v>
      </c>
      <c r="E5304" t="str">
        <f t="shared" si="904"/>
        <v>_CORONAL_MPR_iDose_</v>
      </c>
      <c r="F5304" t="str">
        <f t="shared" si="906"/>
        <v>_CORONAL_MPR_IDOSE_</v>
      </c>
      <c r="G5304" t="b">
        <f t="shared" si="905"/>
        <v>1</v>
      </c>
      <c r="H5304">
        <f t="shared" si="907"/>
        <v>0</v>
      </c>
      <c r="I5304">
        <f t="shared" si="908"/>
        <v>0</v>
      </c>
      <c r="J5304" t="str" cm="1">
        <f t="array" ref="J5304">IF(OR(ISNUMBER(SEARCH({"A";"B";"C";"D";"E";"F";"G";"H";"I";"J";"K";"L";"M";"N";"O";"P";"Q";"R";"S";"T";"U";"V";"W";"X";"Y";"Z"},F5304))), "TRUE", "FALSE")</f>
        <v>TRUE</v>
      </c>
      <c r="K5304">
        <f t="shared" si="909"/>
        <v>0</v>
      </c>
      <c r="L5304">
        <f t="shared" si="910"/>
        <v>0</v>
      </c>
      <c r="M5304">
        <f t="shared" si="911"/>
        <v>0</v>
      </c>
      <c r="N5304">
        <f t="shared" si="912"/>
        <v>0</v>
      </c>
      <c r="O5304">
        <f t="shared" si="914"/>
        <v>0</v>
      </c>
      <c r="P5304">
        <f t="shared" si="913"/>
        <v>0</v>
      </c>
    </row>
    <row r="5305" spans="1:16" x14ac:dyDescent="0.45">
      <c r="A5305" t="s">
        <v>4838</v>
      </c>
      <c r="B5305" t="s">
        <v>4841</v>
      </c>
      <c r="C5305" t="s">
        <v>4843</v>
      </c>
      <c r="D5305" s="4" t="str" cm="1">
        <f t="array" ref="D5305">_xlfn.TEXTJOIN("",,_xlfn.LET(_xlpm.a,MID(C5305,_xlfn.SEQUENCE(1,LEN(C5305)),1),IF(ISNUMBER(--_xlpm.a),"",_xlpm.a)))</f>
        <v>_BONE_SAG_MPR</v>
      </c>
      <c r="E5305" t="str">
        <f t="shared" si="904"/>
        <v>_BONE_SAG_MPR</v>
      </c>
      <c r="F5305" t="str">
        <f t="shared" si="906"/>
        <v>_BONE_SAG_MPR</v>
      </c>
      <c r="G5305" t="b">
        <f t="shared" si="905"/>
        <v>1</v>
      </c>
      <c r="H5305">
        <f t="shared" si="907"/>
        <v>0</v>
      </c>
      <c r="I5305">
        <f t="shared" si="908"/>
        <v>0</v>
      </c>
      <c r="J5305" t="str" cm="1">
        <f t="array" ref="J5305">IF(OR(ISNUMBER(SEARCH({"A";"B";"C";"D";"E";"F";"G";"H";"I";"J";"K";"L";"M";"N";"O";"P";"Q";"R";"S";"T";"U";"V";"W";"X";"Y";"Z"},F5305))), "TRUE", "FALSE")</f>
        <v>TRUE</v>
      </c>
      <c r="K5305">
        <f t="shared" si="909"/>
        <v>0</v>
      </c>
      <c r="L5305">
        <f t="shared" si="910"/>
        <v>0</v>
      </c>
      <c r="M5305">
        <f t="shared" si="911"/>
        <v>0</v>
      </c>
      <c r="N5305">
        <f t="shared" si="912"/>
        <v>0</v>
      </c>
      <c r="O5305">
        <f t="shared" si="914"/>
        <v>0</v>
      </c>
      <c r="P5305">
        <f t="shared" si="913"/>
        <v>0</v>
      </c>
    </row>
    <row r="5306" spans="1:16" x14ac:dyDescent="0.45">
      <c r="A5306" t="s">
        <v>4838</v>
      </c>
      <c r="B5306" t="s">
        <v>4841</v>
      </c>
      <c r="C5306" t="s">
        <v>4844</v>
      </c>
      <c r="D5306" s="4" t="str" cm="1">
        <f t="array" ref="D5306">_xlfn.TEXTJOIN("",,_xlfn.LET(_xlpm.a,MID(C5306,_xlfn.SEQUENCE(1,LEN(C5306)),1),IF(ISNUMBER(--_xlpm.a),"",_xlpm.a)))</f>
        <v>_NON_CONTRAST__iDose___</v>
      </c>
      <c r="E5306" t="str">
        <f t="shared" si="904"/>
        <v>_NON_CONTRAST_iDose_</v>
      </c>
      <c r="F5306" t="str">
        <f t="shared" si="906"/>
        <v>_NON_CONTRAST_IDOSE_</v>
      </c>
      <c r="G5306" t="b">
        <f t="shared" si="905"/>
        <v>1</v>
      </c>
      <c r="H5306">
        <f t="shared" si="907"/>
        <v>0</v>
      </c>
      <c r="I5306">
        <f t="shared" si="908"/>
        <v>0</v>
      </c>
      <c r="J5306" t="str" cm="1">
        <f t="array" ref="J5306">IF(OR(ISNUMBER(SEARCH({"A";"B";"C";"D";"E";"F";"G";"H";"I";"J";"K";"L";"M";"N";"O";"P";"Q";"R";"S";"T";"U";"V";"W";"X";"Y";"Z"},F5306))), "TRUE", "FALSE")</f>
        <v>TRUE</v>
      </c>
      <c r="K5306">
        <f t="shared" si="909"/>
        <v>0</v>
      </c>
      <c r="L5306">
        <f t="shared" si="910"/>
        <v>0</v>
      </c>
      <c r="M5306">
        <f t="shared" si="911"/>
        <v>0</v>
      </c>
      <c r="N5306">
        <f t="shared" si="912"/>
        <v>0</v>
      </c>
      <c r="O5306">
        <f t="shared" si="914"/>
        <v>0</v>
      </c>
      <c r="P5306">
        <f t="shared" si="913"/>
        <v>0</v>
      </c>
    </row>
    <row r="5307" spans="1:16" x14ac:dyDescent="0.45">
      <c r="A5307" t="s">
        <v>4838</v>
      </c>
      <c r="B5307" t="s">
        <v>4841</v>
      </c>
      <c r="C5307" t="s">
        <v>4845</v>
      </c>
      <c r="D5307" s="4" t="str" cm="1">
        <f t="array" ref="D5307">_xlfn.TEXTJOIN("",,_xlfn.LET(_xlpm.a,MID(C5307,_xlfn.SEQUENCE(1,LEN(C5307)),1),IF(ISNUMBER(--_xlpm.a),"",_xlpm.a)))</f>
        <v>_PELVIS_BONE__iDose___</v>
      </c>
      <c r="E5307" t="str">
        <f t="shared" si="904"/>
        <v>_PELVIS_BONE_iDose_</v>
      </c>
      <c r="F5307" t="str">
        <f t="shared" si="906"/>
        <v>_PELVIS_BONE_IDOSE_</v>
      </c>
      <c r="G5307" t="b">
        <f t="shared" si="905"/>
        <v>1</v>
      </c>
      <c r="H5307">
        <f t="shared" si="907"/>
        <v>0</v>
      </c>
      <c r="I5307">
        <f t="shared" si="908"/>
        <v>0</v>
      </c>
      <c r="J5307" t="str" cm="1">
        <f t="array" ref="J5307">IF(OR(ISNUMBER(SEARCH({"A";"B";"C";"D";"E";"F";"G";"H";"I";"J";"K";"L";"M";"N";"O";"P";"Q";"R";"S";"T";"U";"V";"W";"X";"Y";"Z"},F5307))), "TRUE", "FALSE")</f>
        <v>TRUE</v>
      </c>
      <c r="K5307">
        <f t="shared" si="909"/>
        <v>0</v>
      </c>
      <c r="L5307">
        <f t="shared" si="910"/>
        <v>0</v>
      </c>
      <c r="M5307">
        <f t="shared" si="911"/>
        <v>0</v>
      </c>
      <c r="N5307">
        <f t="shared" si="912"/>
        <v>0</v>
      </c>
      <c r="O5307">
        <f t="shared" si="914"/>
        <v>0</v>
      </c>
      <c r="P5307">
        <f t="shared" si="913"/>
        <v>0</v>
      </c>
    </row>
    <row r="5308" spans="1:16" x14ac:dyDescent="0.45">
      <c r="A5308" t="s">
        <v>4846</v>
      </c>
      <c r="B5308" t="s">
        <v>4847</v>
      </c>
      <c r="C5308" t="s">
        <v>4848</v>
      </c>
      <c r="D5308" s="4" t="str" cm="1">
        <f t="array" ref="D5308">_xlfn.TEXTJOIN("",,_xlfn.LET(_xlpm.a,MID(C5308,_xlfn.SEQUENCE(1,LEN(C5308)),1),IF(ISNUMBER(--_xlpm.a),"",_xlpm.a)))</f>
        <v>_CORONAL</v>
      </c>
      <c r="E5308" t="str">
        <f t="shared" si="904"/>
        <v>_CORONAL</v>
      </c>
      <c r="F5308" t="str">
        <f t="shared" si="906"/>
        <v>_CORONAL</v>
      </c>
      <c r="G5308" t="b">
        <f t="shared" si="905"/>
        <v>1</v>
      </c>
      <c r="H5308">
        <f t="shared" si="907"/>
        <v>0</v>
      </c>
      <c r="I5308">
        <f t="shared" si="908"/>
        <v>0</v>
      </c>
      <c r="J5308" t="str" cm="1">
        <f t="array" ref="J5308">IF(OR(ISNUMBER(SEARCH({"A";"B";"C";"D";"E";"F";"G";"H";"I";"J";"K";"L";"M";"N";"O";"P";"Q";"R";"S";"T";"U";"V";"W";"X";"Y";"Z"},F5308))), "TRUE", "FALSE")</f>
        <v>TRUE</v>
      </c>
      <c r="K5308">
        <f t="shared" si="909"/>
        <v>0</v>
      </c>
      <c r="L5308">
        <f t="shared" si="910"/>
        <v>0</v>
      </c>
      <c r="M5308">
        <f t="shared" si="911"/>
        <v>0</v>
      </c>
      <c r="N5308">
        <f t="shared" si="912"/>
        <v>0</v>
      </c>
      <c r="O5308">
        <f t="shared" si="914"/>
        <v>0</v>
      </c>
      <c r="P5308">
        <f t="shared" si="913"/>
        <v>0</v>
      </c>
    </row>
    <row r="5309" spans="1:16" x14ac:dyDescent="0.45">
      <c r="A5309" t="s">
        <v>4846</v>
      </c>
      <c r="B5309" t="s">
        <v>4847</v>
      </c>
      <c r="C5309" t="s">
        <v>4849</v>
      </c>
      <c r="D5309" s="4" t="str" cm="1">
        <f t="array" ref="D5309">_xlfn.TEXTJOIN("",,_xlfn.LET(_xlpm.a,MID(C5309,_xlfn.SEQUENCE(1,LEN(C5309)),1),IF(ISNUMBER(--_xlpm.a),"",_xlpm.a)))</f>
        <v>_D</v>
      </c>
      <c r="E5309" t="str">
        <f t="shared" si="904"/>
        <v>_D</v>
      </c>
      <c r="F5309" t="str">
        <f t="shared" si="906"/>
        <v>_D</v>
      </c>
      <c r="G5309" t="b">
        <f t="shared" si="905"/>
        <v>0</v>
      </c>
      <c r="H5309">
        <f t="shared" si="907"/>
        <v>0</v>
      </c>
      <c r="I5309">
        <f t="shared" si="908"/>
        <v>0</v>
      </c>
      <c r="J5309" t="str" cm="1">
        <f t="array" ref="J5309">IF(OR(ISNUMBER(SEARCH({"A";"B";"C";"D";"E";"F";"G";"H";"I";"J";"K";"L";"M";"N";"O";"P";"Q";"R";"S";"T";"U";"V";"W";"X";"Y";"Z"},F5309))), "TRUE", "FALSE")</f>
        <v>TRUE</v>
      </c>
      <c r="K5309">
        <f t="shared" si="909"/>
        <v>0</v>
      </c>
      <c r="L5309">
        <f t="shared" si="910"/>
        <v>0</v>
      </c>
      <c r="M5309">
        <f t="shared" si="911"/>
        <v>0</v>
      </c>
      <c r="N5309">
        <f t="shared" si="912"/>
        <v>0</v>
      </c>
      <c r="O5309">
        <f t="shared" si="914"/>
        <v>0</v>
      </c>
      <c r="P5309">
        <f t="shared" si="913"/>
        <v>0</v>
      </c>
    </row>
    <row r="5310" spans="1:16" x14ac:dyDescent="0.45">
      <c r="A5310" t="s">
        <v>4846</v>
      </c>
      <c r="B5310" t="s">
        <v>4847</v>
      </c>
      <c r="C5310" t="s">
        <v>4850</v>
      </c>
      <c r="D5310" s="4" t="str" cm="1">
        <f t="array" ref="D5310">_xlfn.TEXTJOIN("",,_xlfn.LET(_xlpm.a,MID(C5310,_xlfn.SEQUENCE(1,LEN(C5310)),1),IF(ISNUMBER(--_xlpm.a),"",_xlpm.a)))</f>
        <v>_CTA_CHEST_THEN_ROUTINE_A_P</v>
      </c>
      <c r="E5310" t="str">
        <f t="shared" si="904"/>
        <v>_CTA_CHEST_THEN_ROUTINE_A_P</v>
      </c>
      <c r="F5310" t="str">
        <f t="shared" si="906"/>
        <v>_CTA_CHEST_THEN_ROUTINE_A_P</v>
      </c>
      <c r="G5310" t="b">
        <f t="shared" si="905"/>
        <v>0</v>
      </c>
      <c r="H5310">
        <f t="shared" si="907"/>
        <v>0</v>
      </c>
      <c r="I5310">
        <f t="shared" si="908"/>
        <v>0</v>
      </c>
      <c r="J5310" t="str" cm="1">
        <f t="array" ref="J5310">IF(OR(ISNUMBER(SEARCH({"A";"B";"C";"D";"E";"F";"G";"H";"I";"J";"K";"L";"M";"N";"O";"P";"Q";"R";"S";"T";"U";"V";"W";"X";"Y";"Z"},F5310))), "TRUE", "FALSE")</f>
        <v>TRUE</v>
      </c>
      <c r="K5310">
        <f t="shared" si="909"/>
        <v>1</v>
      </c>
      <c r="L5310">
        <f t="shared" si="910"/>
        <v>0</v>
      </c>
      <c r="M5310">
        <f t="shared" si="911"/>
        <v>0</v>
      </c>
      <c r="N5310">
        <f t="shared" si="912"/>
        <v>0</v>
      </c>
      <c r="O5310">
        <f t="shared" si="914"/>
        <v>0</v>
      </c>
      <c r="P5310">
        <f t="shared" si="913"/>
        <v>0</v>
      </c>
    </row>
    <row r="5311" spans="1:16" x14ac:dyDescent="0.45">
      <c r="A5311" t="s">
        <v>4846</v>
      </c>
      <c r="B5311" t="s">
        <v>4847</v>
      </c>
      <c r="C5311" t="s">
        <v>4851</v>
      </c>
      <c r="D5311" s="4" t="str" cm="1">
        <f t="array" ref="D5311">_xlfn.TEXTJOIN("",,_xlfn.LET(_xlpm.a,MID(C5311,_xlfn.SEQUENCE(1,LEN(C5311)),1),IF(ISNUMBER(--_xlpm.a),"",_xlpm.a)))</f>
        <v>_ABDOMEN_PELVIS___MM_STD</v>
      </c>
      <c r="E5311" t="str">
        <f t="shared" si="904"/>
        <v>_ABDOMEN_PELVIS_MM_STD</v>
      </c>
      <c r="F5311" t="str">
        <f t="shared" si="906"/>
        <v>_ABDOMEN_PELVIS_MM_STD</v>
      </c>
      <c r="G5311" t="b">
        <f t="shared" si="905"/>
        <v>0</v>
      </c>
      <c r="H5311">
        <f t="shared" si="907"/>
        <v>1</v>
      </c>
      <c r="I5311">
        <f t="shared" si="908"/>
        <v>0</v>
      </c>
      <c r="J5311" t="str" cm="1">
        <f t="array" ref="J5311">IF(OR(ISNUMBER(SEARCH({"A";"B";"C";"D";"E";"F";"G";"H";"I";"J";"K";"L";"M";"N";"O";"P";"Q";"R";"S";"T";"U";"V";"W";"X";"Y";"Z"},F5311))), "TRUE", "FALSE")</f>
        <v>TRUE</v>
      </c>
      <c r="K5311">
        <f t="shared" si="909"/>
        <v>0</v>
      </c>
      <c r="L5311">
        <f t="shared" si="910"/>
        <v>0</v>
      </c>
      <c r="M5311">
        <f t="shared" si="911"/>
        <v>0</v>
      </c>
      <c r="N5311">
        <f t="shared" si="912"/>
        <v>0</v>
      </c>
      <c r="O5311">
        <f t="shared" si="914"/>
        <v>0</v>
      </c>
      <c r="P5311">
        <f t="shared" si="913"/>
        <v>0</v>
      </c>
    </row>
    <row r="5312" spans="1:16" x14ac:dyDescent="0.45">
      <c r="A5312" t="s">
        <v>4852</v>
      </c>
      <c r="B5312" t="s">
        <v>4853</v>
      </c>
      <c r="C5312" t="s">
        <v>4854</v>
      </c>
      <c r="D5312" s="4" t="str" cm="1">
        <f t="array" ref="D5312">_xlfn.TEXTJOIN("",,_xlfn.LET(_xlpm.a,MID(C5312,_xlfn.SEQUENCE(1,LEN(C5312)),1),IF(ISNUMBER(--_xlpm.a),"",_xlpm.a)))</f>
        <v>_RT_HIP_FAI</v>
      </c>
      <c r="E5312" t="str">
        <f t="shared" si="904"/>
        <v>_RT_HIP_FAI</v>
      </c>
      <c r="F5312" t="str">
        <f t="shared" si="906"/>
        <v>_RT_HIP_FAI</v>
      </c>
      <c r="G5312" t="b">
        <f t="shared" si="905"/>
        <v>0</v>
      </c>
      <c r="H5312">
        <f t="shared" si="907"/>
        <v>0</v>
      </c>
      <c r="I5312">
        <f t="shared" si="908"/>
        <v>0</v>
      </c>
      <c r="J5312" t="str" cm="1">
        <f t="array" ref="J5312">IF(OR(ISNUMBER(SEARCH({"A";"B";"C";"D";"E";"F";"G";"H";"I";"J";"K";"L";"M";"N";"O";"P";"Q";"R";"S";"T";"U";"V";"W";"X";"Y";"Z"},F5312))), "TRUE", "FALSE")</f>
        <v>TRUE</v>
      </c>
      <c r="K5312">
        <f t="shared" si="909"/>
        <v>0</v>
      </c>
      <c r="L5312">
        <f t="shared" si="910"/>
        <v>0</v>
      </c>
      <c r="M5312">
        <f t="shared" si="911"/>
        <v>0</v>
      </c>
      <c r="N5312">
        <f t="shared" si="912"/>
        <v>0</v>
      </c>
      <c r="O5312">
        <f t="shared" si="914"/>
        <v>0</v>
      </c>
      <c r="P5312">
        <f t="shared" si="913"/>
        <v>0</v>
      </c>
    </row>
    <row r="5313" spans="1:16" x14ac:dyDescent="0.45">
      <c r="A5313" t="s">
        <v>4852</v>
      </c>
      <c r="B5313" t="s">
        <v>4853</v>
      </c>
      <c r="C5313" t="s">
        <v>4855</v>
      </c>
      <c r="D5313" s="4" t="str" cm="1">
        <f t="array" ref="D5313">_xlfn.TEXTJOIN("",,_xlfn.LET(_xlpm.a,MID(C5313,_xlfn.SEQUENCE(1,LEN(C5313)),1),IF(ISNUMBER(--_xlpm.a),"",_xlpm.a)))</f>
        <v>_COR_BONE_PEL</v>
      </c>
      <c r="E5313" t="str">
        <f t="shared" si="904"/>
        <v>_COR_BONE_PEL</v>
      </c>
      <c r="F5313" t="str">
        <f t="shared" si="906"/>
        <v>_COR_BONE_PEL</v>
      </c>
      <c r="G5313" t="b">
        <f t="shared" si="905"/>
        <v>1</v>
      </c>
      <c r="H5313">
        <f t="shared" si="907"/>
        <v>0</v>
      </c>
      <c r="I5313">
        <f t="shared" si="908"/>
        <v>0</v>
      </c>
      <c r="J5313" t="str" cm="1">
        <f t="array" ref="J5313">IF(OR(ISNUMBER(SEARCH({"A";"B";"C";"D";"E";"F";"G";"H";"I";"J";"K";"L";"M";"N";"O";"P";"Q";"R";"S";"T";"U";"V";"W";"X";"Y";"Z"},F5313))), "TRUE", "FALSE")</f>
        <v>TRUE</v>
      </c>
      <c r="K5313">
        <f t="shared" si="909"/>
        <v>0</v>
      </c>
      <c r="L5313">
        <f t="shared" si="910"/>
        <v>0</v>
      </c>
      <c r="M5313">
        <f t="shared" si="911"/>
        <v>0</v>
      </c>
      <c r="N5313">
        <f t="shared" si="912"/>
        <v>0</v>
      </c>
      <c r="O5313">
        <f t="shared" si="914"/>
        <v>0</v>
      </c>
      <c r="P5313">
        <f t="shared" si="913"/>
        <v>0</v>
      </c>
    </row>
    <row r="5314" spans="1:16" x14ac:dyDescent="0.45">
      <c r="A5314" t="s">
        <v>4852</v>
      </c>
      <c r="B5314" t="s">
        <v>4853</v>
      </c>
      <c r="C5314" t="s">
        <v>1235</v>
      </c>
      <c r="D5314" s="4" t="str" cm="1">
        <f t="array" ref="D5314">_xlfn.TEXTJOIN("",,_xlfn.LET(_xlpm.a,MID(C5314,_xlfn.SEQUENCE(1,LEN(C5314)),1),IF(ISNUMBER(--_xlpm.a),"",_xlpm.a)))</f>
        <v>_BONE_THINS</v>
      </c>
      <c r="E5314" t="str">
        <f t="shared" ref="E5314:E5377" si="915">SUBSTITUTE(SUBSTITUTE(SUBSTITUTE(D5314,"___","_"),"__","_"),"__","_")</f>
        <v>_BONE_THINS</v>
      </c>
      <c r="F5314" t="str">
        <f t="shared" si="906"/>
        <v>_BONE_THINS</v>
      </c>
      <c r="G5314" t="b">
        <f t="shared" ref="G5314:G5377" si="916">OR(ISNUMBER(SEARCH("unknown",LOWER(C5314))),ISNUMBER(SEARCH("cor",LOWER(C5314))),ISNUMBER(SEARCH("sag",LOWER(C5314))),ISNUMBER(SEARCH("recon",LOWER(C5314))),ISNUMBER(SEARCH("reformat",LOWER(C5314))),ISNUMBER(SEARCH("dose",LOWER(C5314))),ISNUMBER(SEARCH("lao",LOWER(C5314))),ISNUMBER(SEARCH("rpo",LOWER(C5314))))</f>
        <v>0</v>
      </c>
      <c r="H5314">
        <f t="shared" si="907"/>
        <v>0</v>
      </c>
      <c r="I5314">
        <f t="shared" si="908"/>
        <v>0</v>
      </c>
      <c r="J5314" t="str" cm="1">
        <f t="array" ref="J5314">IF(OR(ISNUMBER(SEARCH({"A";"B";"C";"D";"E";"F";"G";"H";"I";"J";"K";"L";"M";"N";"O";"P";"Q";"R";"S";"T";"U";"V";"W";"X";"Y";"Z"},F5314))), "TRUE", "FALSE")</f>
        <v>TRUE</v>
      </c>
      <c r="K5314">
        <f t="shared" si="909"/>
        <v>0</v>
      </c>
      <c r="L5314">
        <f t="shared" si="910"/>
        <v>0</v>
      </c>
      <c r="M5314">
        <f t="shared" si="911"/>
        <v>1</v>
      </c>
      <c r="N5314">
        <f t="shared" si="912"/>
        <v>1</v>
      </c>
      <c r="O5314">
        <f t="shared" si="914"/>
        <v>0</v>
      </c>
      <c r="P5314">
        <f t="shared" si="913"/>
        <v>0</v>
      </c>
    </row>
    <row r="5315" spans="1:16" x14ac:dyDescent="0.45">
      <c r="A5315" t="s">
        <v>4852</v>
      </c>
      <c r="B5315" t="s">
        <v>4853</v>
      </c>
      <c r="C5315" t="s">
        <v>3299</v>
      </c>
      <c r="D5315" s="4" t="str" cm="1">
        <f t="array" ref="D5315">_xlfn.TEXTJOIN("",,_xlfn.LET(_xlpm.a,MID(C5315,_xlfn.SEQUENCE(1,LEN(C5315)),1),IF(ISNUMBER(--_xlpm.a),"",_xlpm.a)))</f>
        <v>_D_FLIP</v>
      </c>
      <c r="E5315" t="str">
        <f t="shared" si="915"/>
        <v>_D_FLIP</v>
      </c>
      <c r="F5315" t="str">
        <f t="shared" ref="F5315:F5378" si="917">UPPER(E5315)</f>
        <v>_D_FLIP</v>
      </c>
      <c r="G5315" t="b">
        <f t="shared" si="916"/>
        <v>0</v>
      </c>
      <c r="H5315">
        <f t="shared" ref="H5315:H5378" si="918">IF(AND(ISNUMBER(SEARCH("abd", LOWER(C5315))), ISNUMBER(SEARCH("pelvis", LOWER(C5315))), G5315=FALSE, J5315="TRUE"), 1, 0)</f>
        <v>0</v>
      </c>
      <c r="I5315">
        <f t="shared" ref="I5315:I5378" si="919">IF(AND(ISNUMBER(SEARCH("ax", LOWER(C5315))), G5315=FALSE, J5315="TRUE"), 1, 0)</f>
        <v>0</v>
      </c>
      <c r="J5315" t="str" cm="1">
        <f t="array" ref="J5315">IF(OR(ISNUMBER(SEARCH({"A";"B";"C";"D";"E";"F";"G";"H";"I";"J";"K";"L";"M";"N";"O";"P";"Q";"R";"S";"T";"U";"V";"W";"X";"Y";"Z"},F5315))), "TRUE", "FALSE")</f>
        <v>TRUE</v>
      </c>
      <c r="K5315">
        <f t="shared" ref="K5315:K5378" si="920">IF(AND(ISNUMBER(SEARCH("chest", LOWER(C5315))), G5315=FALSE, J5315="TRUE"), 1, 0)</f>
        <v>0</v>
      </c>
      <c r="L5315">
        <f t="shared" ref="L5315:L5378" si="921">IF(AND(ISNUMBER(SEARCH("lung", LOWER(C5315))), G5315=FALSE, J5315="TRUE"), 1, 0)</f>
        <v>0</v>
      </c>
      <c r="M5315">
        <f t="shared" ref="M5315:M5378" si="922">IF(AND(ISNUMBER(SEARCH("thin", LOWER(C5315))), G5315=FALSE, J5315="TRUE"), 1, 0)</f>
        <v>0</v>
      </c>
      <c r="N5315">
        <f t="shared" ref="N5315:N5378" si="923">IF(AND(ISNUMBER(SEARCH("bone", LOWER(C5315))), G5315=FALSE, J5315="TRUE"), 1, 0)</f>
        <v>0</v>
      </c>
      <c r="O5315">
        <f t="shared" si="914"/>
        <v>0</v>
      </c>
      <c r="P5315">
        <f t="shared" ref="P5315:P5378" si="924">IF(AND(ISNUMBER(SEARCH("body", LOWER(C5315))), G5315=FALSE, J5315="TRUE"), 1, 0)</f>
        <v>0</v>
      </c>
    </row>
    <row r="5316" spans="1:16" x14ac:dyDescent="0.45">
      <c r="A5316" t="s">
        <v>4852</v>
      </c>
      <c r="B5316" t="s">
        <v>4853</v>
      </c>
      <c r="C5316" t="s">
        <v>1231</v>
      </c>
      <c r="D5316" s="4" t="str" cm="1">
        <f t="array" ref="D5316">_xlfn.TEXTJOIN("",,_xlfn.LET(_xlpm.a,MID(C5316,_xlfn.SEQUENCE(1,LEN(C5316)),1),IF(ISNUMBER(--_xlpm.a),"",_xlpm.a)))</f>
        <v>_ST_THINS</v>
      </c>
      <c r="E5316" t="str">
        <f t="shared" si="915"/>
        <v>_ST_THINS</v>
      </c>
      <c r="F5316" t="str">
        <f t="shared" si="917"/>
        <v>_ST_THINS</v>
      </c>
      <c r="G5316" t="b">
        <f t="shared" si="916"/>
        <v>0</v>
      </c>
      <c r="H5316">
        <f t="shared" si="918"/>
        <v>0</v>
      </c>
      <c r="I5316">
        <f t="shared" si="919"/>
        <v>0</v>
      </c>
      <c r="J5316" t="str" cm="1">
        <f t="array" ref="J5316">IF(OR(ISNUMBER(SEARCH({"A";"B";"C";"D";"E";"F";"G";"H";"I";"J";"K";"L";"M";"N";"O";"P";"Q";"R";"S";"T";"U";"V";"W";"X";"Y";"Z"},F5316))), "TRUE", "FALSE")</f>
        <v>TRUE</v>
      </c>
      <c r="K5316">
        <f t="shared" si="920"/>
        <v>0</v>
      </c>
      <c r="L5316">
        <f t="shared" si="921"/>
        <v>0</v>
      </c>
      <c r="M5316">
        <f t="shared" si="922"/>
        <v>1</v>
      </c>
      <c r="N5316">
        <f t="shared" si="923"/>
        <v>0</v>
      </c>
      <c r="O5316">
        <f t="shared" si="914"/>
        <v>0</v>
      </c>
      <c r="P5316">
        <f t="shared" si="924"/>
        <v>0</v>
      </c>
    </row>
    <row r="5317" spans="1:16" x14ac:dyDescent="0.45">
      <c r="A5317" t="s">
        <v>4852</v>
      </c>
      <c r="B5317" t="s">
        <v>4853</v>
      </c>
      <c r="C5317" t="s">
        <v>1233</v>
      </c>
      <c r="D5317" s="4" t="str" cm="1">
        <f t="array" ref="D5317">_xlfn.TEXTJOIN("",,_xlfn.LET(_xlpm.a,MID(C5317,_xlfn.SEQUENCE(1,LEN(C5317)),1),IF(ISNUMBER(--_xlpm.a),"",_xlpm.a)))</f>
        <v>_PELVIS</v>
      </c>
      <c r="E5317" t="str">
        <f t="shared" si="915"/>
        <v>_PELVIS</v>
      </c>
      <c r="F5317" t="str">
        <f t="shared" si="917"/>
        <v>_PELVIS</v>
      </c>
      <c r="G5317" t="b">
        <f t="shared" si="916"/>
        <v>0</v>
      </c>
      <c r="H5317">
        <f t="shared" si="918"/>
        <v>0</v>
      </c>
      <c r="I5317">
        <f t="shared" si="919"/>
        <v>0</v>
      </c>
      <c r="J5317" t="str" cm="1">
        <f t="array" ref="J5317">IF(OR(ISNUMBER(SEARCH({"A";"B";"C";"D";"E";"F";"G";"H";"I";"J";"K";"L";"M";"N";"O";"P";"Q";"R";"S";"T";"U";"V";"W";"X";"Y";"Z"},F5317))), "TRUE", "FALSE")</f>
        <v>TRUE</v>
      </c>
      <c r="K5317">
        <f t="shared" si="920"/>
        <v>0</v>
      </c>
      <c r="L5317">
        <f t="shared" si="921"/>
        <v>0</v>
      </c>
      <c r="M5317">
        <f t="shared" si="922"/>
        <v>0</v>
      </c>
      <c r="N5317">
        <f t="shared" si="923"/>
        <v>0</v>
      </c>
      <c r="O5317">
        <f t="shared" si="914"/>
        <v>0</v>
      </c>
      <c r="P5317">
        <f t="shared" si="924"/>
        <v>0</v>
      </c>
    </row>
    <row r="5318" spans="1:16" x14ac:dyDescent="0.45">
      <c r="A5318" t="s">
        <v>4852</v>
      </c>
      <c r="B5318" t="s">
        <v>4853</v>
      </c>
      <c r="C5318" t="s">
        <v>4856</v>
      </c>
      <c r="D5318" s="4" t="str" cm="1">
        <f t="array" ref="D5318">_xlfn.TEXTJOIN("",,_xlfn.LET(_xlpm.a,MID(C5318,_xlfn.SEQUENCE(1,LEN(C5318)),1),IF(ISNUMBER(--_xlpm.a),"",_xlpm.a)))</f>
        <v>_D_ROTATE</v>
      </c>
      <c r="E5318" t="str">
        <f t="shared" si="915"/>
        <v>_D_ROTATE</v>
      </c>
      <c r="F5318" t="str">
        <f t="shared" si="917"/>
        <v>_D_ROTATE</v>
      </c>
      <c r="G5318" t="b">
        <f t="shared" si="916"/>
        <v>0</v>
      </c>
      <c r="H5318">
        <f t="shared" si="918"/>
        <v>0</v>
      </c>
      <c r="I5318">
        <f t="shared" si="919"/>
        <v>0</v>
      </c>
      <c r="J5318" t="str" cm="1">
        <f t="array" ref="J5318">IF(OR(ISNUMBER(SEARCH({"A";"B";"C";"D";"E";"F";"G";"H";"I";"J";"K";"L";"M";"N";"O";"P";"Q";"R";"S";"T";"U";"V";"W";"X";"Y";"Z"},F5318))), "TRUE", "FALSE")</f>
        <v>TRUE</v>
      </c>
      <c r="K5318">
        <f t="shared" si="920"/>
        <v>0</v>
      </c>
      <c r="L5318">
        <f t="shared" si="921"/>
        <v>0</v>
      </c>
      <c r="M5318">
        <f t="shared" si="922"/>
        <v>0</v>
      </c>
      <c r="N5318">
        <f t="shared" si="923"/>
        <v>0</v>
      </c>
      <c r="O5318">
        <f t="shared" si="914"/>
        <v>0</v>
      </c>
      <c r="P5318">
        <f t="shared" si="924"/>
        <v>0</v>
      </c>
    </row>
    <row r="5319" spans="1:16" x14ac:dyDescent="0.45">
      <c r="A5319" t="s">
        <v>4852</v>
      </c>
      <c r="B5319" t="s">
        <v>4853</v>
      </c>
      <c r="C5319" t="s">
        <v>1234</v>
      </c>
      <c r="D5319" s="4" t="str" cm="1">
        <f t="array" ref="D5319">_xlfn.TEXTJOIN("",,_xlfn.LET(_xlpm.a,MID(C5319,_xlfn.SEQUENCE(1,LEN(C5319)),1),IF(ISNUMBER(--_xlpm.a),"",_xlpm.a)))</f>
        <v>_ST_PELVIS</v>
      </c>
      <c r="E5319" t="str">
        <f t="shared" si="915"/>
        <v>_ST_PELVIS</v>
      </c>
      <c r="F5319" t="str">
        <f t="shared" si="917"/>
        <v>_ST_PELVIS</v>
      </c>
      <c r="G5319" t="b">
        <f t="shared" si="916"/>
        <v>0</v>
      </c>
      <c r="H5319">
        <f t="shared" si="918"/>
        <v>0</v>
      </c>
      <c r="I5319">
        <f t="shared" si="919"/>
        <v>0</v>
      </c>
      <c r="J5319" t="str" cm="1">
        <f t="array" ref="J5319">IF(OR(ISNUMBER(SEARCH({"A";"B";"C";"D";"E";"F";"G";"H";"I";"J";"K";"L";"M";"N";"O";"P";"Q";"R";"S";"T";"U";"V";"W";"X";"Y";"Z"},F5319))), "TRUE", "FALSE")</f>
        <v>TRUE</v>
      </c>
      <c r="K5319">
        <f t="shared" si="920"/>
        <v>0</v>
      </c>
      <c r="L5319">
        <f t="shared" si="921"/>
        <v>0</v>
      </c>
      <c r="M5319">
        <f t="shared" si="922"/>
        <v>0</v>
      </c>
      <c r="N5319">
        <f t="shared" si="923"/>
        <v>0</v>
      </c>
      <c r="O5319">
        <f t="shared" si="914"/>
        <v>0</v>
      </c>
      <c r="P5319">
        <f t="shared" si="924"/>
        <v>0</v>
      </c>
    </row>
    <row r="5320" spans="1:16" x14ac:dyDescent="0.45">
      <c r="A5320" t="s">
        <v>4857</v>
      </c>
      <c r="B5320" t="s">
        <v>4858</v>
      </c>
      <c r="C5320" t="s">
        <v>4859</v>
      </c>
      <c r="D5320" s="4" t="str" cm="1">
        <f t="array" ref="D5320">_xlfn.TEXTJOIN("",,_xlfn.LET(_xlpm.a,MID(C5320,_xlfn.SEQUENCE(1,LEN(C5320)),1),IF(ISNUMBER(--_xlpm.a),"",_xlpm.a)))</f>
        <v>_DUPLICATE__PELVIS_____Bf</v>
      </c>
      <c r="E5320" t="str">
        <f t="shared" si="915"/>
        <v>_DUPLICATE_PELVIS_Bf</v>
      </c>
      <c r="F5320" t="str">
        <f t="shared" si="917"/>
        <v>_DUPLICATE_PELVIS_BF</v>
      </c>
      <c r="G5320" t="b">
        <f t="shared" si="916"/>
        <v>0</v>
      </c>
      <c r="H5320">
        <f t="shared" si="918"/>
        <v>0</v>
      </c>
      <c r="I5320">
        <f t="shared" si="919"/>
        <v>0</v>
      </c>
      <c r="J5320" t="str" cm="1">
        <f t="array" ref="J5320">IF(OR(ISNUMBER(SEARCH({"A";"B";"C";"D";"E";"F";"G";"H";"I";"J";"K";"L";"M";"N";"O";"P";"Q";"R";"S";"T";"U";"V";"W";"X";"Y";"Z"},F5320))), "TRUE", "FALSE")</f>
        <v>TRUE</v>
      </c>
      <c r="K5320">
        <f t="shared" si="920"/>
        <v>0</v>
      </c>
      <c r="L5320">
        <f t="shared" si="921"/>
        <v>0</v>
      </c>
      <c r="M5320">
        <f t="shared" si="922"/>
        <v>0</v>
      </c>
      <c r="N5320">
        <f t="shared" si="923"/>
        <v>0</v>
      </c>
      <c r="O5320">
        <f t="shared" si="914"/>
        <v>0</v>
      </c>
      <c r="P5320">
        <f t="shared" si="924"/>
        <v>0</v>
      </c>
    </row>
    <row r="5321" spans="1:16" x14ac:dyDescent="0.45">
      <c r="A5321" t="s">
        <v>4857</v>
      </c>
      <c r="B5321" t="s">
        <v>4858</v>
      </c>
      <c r="C5321" t="s">
        <v>4860</v>
      </c>
      <c r="D5321" s="4" t="str" cm="1">
        <f t="array" ref="D5321">_xlfn.TEXTJOIN("",,_xlfn.LET(_xlpm.a,MID(C5321,_xlfn.SEQUENCE(1,LEN(C5321)),1),IF(ISNUMBER(--_xlpm.a),"",_xlpm.a)))</f>
        <v>_DUPLICATE__ABD_____Bf</v>
      </c>
      <c r="E5321" t="str">
        <f t="shared" si="915"/>
        <v>_DUPLICATE_ABD_Bf</v>
      </c>
      <c r="F5321" t="str">
        <f t="shared" si="917"/>
        <v>_DUPLICATE_ABD_BF</v>
      </c>
      <c r="G5321" t="b">
        <f t="shared" si="916"/>
        <v>0</v>
      </c>
      <c r="H5321">
        <f t="shared" si="918"/>
        <v>0</v>
      </c>
      <c r="I5321">
        <f t="shared" si="919"/>
        <v>0</v>
      </c>
      <c r="J5321" t="str" cm="1">
        <f t="array" ref="J5321">IF(OR(ISNUMBER(SEARCH({"A";"B";"C";"D";"E";"F";"G";"H";"I";"J";"K";"L";"M";"N";"O";"P";"Q";"R";"S";"T";"U";"V";"W";"X";"Y";"Z"},F5321))), "TRUE", "FALSE")</f>
        <v>TRUE</v>
      </c>
      <c r="K5321">
        <f t="shared" si="920"/>
        <v>0</v>
      </c>
      <c r="L5321">
        <f t="shared" si="921"/>
        <v>0</v>
      </c>
      <c r="M5321">
        <f t="shared" si="922"/>
        <v>0</v>
      </c>
      <c r="N5321">
        <f t="shared" si="923"/>
        <v>0</v>
      </c>
      <c r="O5321">
        <f t="shared" si="914"/>
        <v>0</v>
      </c>
      <c r="P5321">
        <f t="shared" si="924"/>
        <v>0</v>
      </c>
    </row>
    <row r="5322" spans="1:16" x14ac:dyDescent="0.45">
      <c r="A5322" t="s">
        <v>4857</v>
      </c>
      <c r="B5322" t="s">
        <v>4858</v>
      </c>
      <c r="C5322" t="s">
        <v>56</v>
      </c>
      <c r="D5322" s="4" t="str" cm="1">
        <f t="array" ref="D5322">_xlfn.TEXTJOIN("",,_xlfn.LET(_xlpm.a,MID(C5322,_xlfn.SEQUENCE(1,LEN(C5322)),1),IF(ISNUMBER(--_xlpm.a),"",_xlpm.a)))</f>
        <v>_ABD_____Bf</v>
      </c>
      <c r="E5322" t="str">
        <f t="shared" si="915"/>
        <v>_ABD_Bf</v>
      </c>
      <c r="F5322" t="str">
        <f t="shared" si="917"/>
        <v>_ABD_BF</v>
      </c>
      <c r="G5322" t="b">
        <f t="shared" si="916"/>
        <v>0</v>
      </c>
      <c r="H5322">
        <f t="shared" si="918"/>
        <v>0</v>
      </c>
      <c r="I5322">
        <f t="shared" si="919"/>
        <v>0</v>
      </c>
      <c r="J5322" t="str" cm="1">
        <f t="array" ref="J5322">IF(OR(ISNUMBER(SEARCH({"A";"B";"C";"D";"E";"F";"G";"H";"I";"J";"K";"L";"M";"N";"O";"P";"Q";"R";"S";"T";"U";"V";"W";"X";"Y";"Z"},F5322))), "TRUE", "FALSE")</f>
        <v>TRUE</v>
      </c>
      <c r="K5322">
        <f t="shared" si="920"/>
        <v>0</v>
      </c>
      <c r="L5322">
        <f t="shared" si="921"/>
        <v>0</v>
      </c>
      <c r="M5322">
        <f t="shared" si="922"/>
        <v>0</v>
      </c>
      <c r="N5322">
        <f t="shared" si="923"/>
        <v>0</v>
      </c>
      <c r="O5322">
        <f t="shared" si="914"/>
        <v>0</v>
      </c>
      <c r="P5322">
        <f t="shared" si="924"/>
        <v>0</v>
      </c>
    </row>
    <row r="5323" spans="1:16" x14ac:dyDescent="0.45">
      <c r="A5323" t="s">
        <v>4857</v>
      </c>
      <c r="B5323" t="s">
        <v>4858</v>
      </c>
      <c r="C5323" t="s">
        <v>2178</v>
      </c>
      <c r="D5323" s="4" t="str" cm="1">
        <f t="array" ref="D5323">_xlfn.TEXTJOIN("",,_xlfn.LET(_xlpm.a,MID(C5323,_xlfn.SEQUENCE(1,LEN(C5323)),1),IF(ISNUMBER(--_xlpm.a),"",_xlpm.a)))</f>
        <v>_ABD_____Bf</v>
      </c>
      <c r="E5323" t="str">
        <f t="shared" si="915"/>
        <v>_ABD_Bf</v>
      </c>
      <c r="F5323" t="str">
        <f t="shared" si="917"/>
        <v>_ABD_BF</v>
      </c>
      <c r="G5323" t="b">
        <f t="shared" si="916"/>
        <v>0</v>
      </c>
      <c r="H5323">
        <f t="shared" si="918"/>
        <v>0</v>
      </c>
      <c r="I5323">
        <f t="shared" si="919"/>
        <v>0</v>
      </c>
      <c r="J5323" t="str" cm="1">
        <f t="array" ref="J5323">IF(OR(ISNUMBER(SEARCH({"A";"B";"C";"D";"E";"F";"G";"H";"I";"J";"K";"L";"M";"N";"O";"P";"Q";"R";"S";"T";"U";"V";"W";"X";"Y";"Z"},F5323))), "TRUE", "FALSE")</f>
        <v>TRUE</v>
      </c>
      <c r="K5323">
        <f t="shared" si="920"/>
        <v>0</v>
      </c>
      <c r="L5323">
        <f t="shared" si="921"/>
        <v>0</v>
      </c>
      <c r="M5323">
        <f t="shared" si="922"/>
        <v>0</v>
      </c>
      <c r="N5323">
        <f t="shared" si="923"/>
        <v>0</v>
      </c>
      <c r="O5323">
        <f t="shared" si="914"/>
        <v>0</v>
      </c>
      <c r="P5323">
        <f t="shared" si="924"/>
        <v>0</v>
      </c>
    </row>
    <row r="5324" spans="1:16" x14ac:dyDescent="0.45">
      <c r="A5324" t="s">
        <v>4857</v>
      </c>
      <c r="B5324" t="s">
        <v>4858</v>
      </c>
      <c r="C5324" t="s">
        <v>163</v>
      </c>
      <c r="D5324" s="4" t="str" cm="1">
        <f t="array" ref="D5324">_xlfn.TEXTJOIN("",,_xlfn.LET(_xlpm.a,MID(C5324,_xlfn.SEQUENCE(1,LEN(C5324)),1),IF(ISNUMBER(--_xlpm.a),"",_xlpm.a)))</f>
        <v>_PELVIS_____Bf</v>
      </c>
      <c r="E5324" t="str">
        <f t="shared" si="915"/>
        <v>_PELVIS_Bf</v>
      </c>
      <c r="F5324" t="str">
        <f t="shared" si="917"/>
        <v>_PELVIS_BF</v>
      </c>
      <c r="G5324" t="b">
        <f t="shared" si="916"/>
        <v>0</v>
      </c>
      <c r="H5324">
        <f t="shared" si="918"/>
        <v>0</v>
      </c>
      <c r="I5324">
        <f t="shared" si="919"/>
        <v>0</v>
      </c>
      <c r="J5324" t="str" cm="1">
        <f t="array" ref="J5324">IF(OR(ISNUMBER(SEARCH({"A";"B";"C";"D";"E";"F";"G";"H";"I";"J";"K";"L";"M";"N";"O";"P";"Q";"R";"S";"T";"U";"V";"W";"X";"Y";"Z"},F5324))), "TRUE", "FALSE")</f>
        <v>TRUE</v>
      </c>
      <c r="K5324">
        <f t="shared" si="920"/>
        <v>0</v>
      </c>
      <c r="L5324">
        <f t="shared" si="921"/>
        <v>0</v>
      </c>
      <c r="M5324">
        <f t="shared" si="922"/>
        <v>0</v>
      </c>
      <c r="N5324">
        <f t="shared" si="923"/>
        <v>0</v>
      </c>
      <c r="O5324">
        <f t="shared" si="914"/>
        <v>0</v>
      </c>
      <c r="P5324">
        <f t="shared" si="924"/>
        <v>0</v>
      </c>
    </row>
    <row r="5325" spans="1:16" x14ac:dyDescent="0.45">
      <c r="A5325" t="s">
        <v>4861</v>
      </c>
      <c r="B5325" t="s">
        <v>4862</v>
      </c>
      <c r="C5325" t="s">
        <v>959</v>
      </c>
      <c r="D5325" s="4" t="str" cm="1">
        <f t="array" ref="D5325">_xlfn.TEXTJOIN("",,_xlfn.LET(_xlpm.a,MID(C5325,_xlfn.SEQUENCE(1,LEN(C5325)),1),IF(ISNUMBER(--_xlpm.a),"",_xlpm.a)))</f>
        <v>_SAGITAL__iDose___</v>
      </c>
      <c r="E5325" t="str">
        <f t="shared" si="915"/>
        <v>_SAGITAL_iDose_</v>
      </c>
      <c r="F5325" t="str">
        <f t="shared" si="917"/>
        <v>_SAGITAL_IDOSE_</v>
      </c>
      <c r="G5325" t="b">
        <f t="shared" si="916"/>
        <v>1</v>
      </c>
      <c r="H5325">
        <f t="shared" si="918"/>
        <v>0</v>
      </c>
      <c r="I5325">
        <f t="shared" si="919"/>
        <v>0</v>
      </c>
      <c r="J5325" t="str" cm="1">
        <f t="array" ref="J5325">IF(OR(ISNUMBER(SEARCH({"A";"B";"C";"D";"E";"F";"G";"H";"I";"J";"K";"L";"M";"N";"O";"P";"Q";"R";"S";"T";"U";"V";"W";"X";"Y";"Z"},F5325))), "TRUE", "FALSE")</f>
        <v>TRUE</v>
      </c>
      <c r="K5325">
        <f t="shared" si="920"/>
        <v>0</v>
      </c>
      <c r="L5325">
        <f t="shared" si="921"/>
        <v>0</v>
      </c>
      <c r="M5325">
        <f t="shared" si="922"/>
        <v>0</v>
      </c>
      <c r="N5325">
        <f t="shared" si="923"/>
        <v>0</v>
      </c>
      <c r="O5325">
        <f t="shared" si="914"/>
        <v>0</v>
      </c>
      <c r="P5325">
        <f t="shared" si="924"/>
        <v>0</v>
      </c>
    </row>
    <row r="5326" spans="1:16" x14ac:dyDescent="0.45">
      <c r="A5326" t="s">
        <v>4861</v>
      </c>
      <c r="B5326" t="s">
        <v>4862</v>
      </c>
      <c r="C5326" t="s">
        <v>957</v>
      </c>
      <c r="D5326" s="4" t="str" cm="1">
        <f t="array" ref="D5326">_xlfn.TEXTJOIN("",,_xlfn.LET(_xlpm.a,MID(C5326,_xlfn.SEQUENCE(1,LEN(C5326)),1),IF(ISNUMBER(--_xlpm.a),"",_xlpm.a)))</f>
        <v>_CORONAL__iDose___</v>
      </c>
      <c r="E5326" t="str">
        <f t="shared" si="915"/>
        <v>_CORONAL_iDose_</v>
      </c>
      <c r="F5326" t="str">
        <f t="shared" si="917"/>
        <v>_CORONAL_IDOSE_</v>
      </c>
      <c r="G5326" t="b">
        <f t="shared" si="916"/>
        <v>1</v>
      </c>
      <c r="H5326">
        <f t="shared" si="918"/>
        <v>0</v>
      </c>
      <c r="I5326">
        <f t="shared" si="919"/>
        <v>0</v>
      </c>
      <c r="J5326" t="str" cm="1">
        <f t="array" ref="J5326">IF(OR(ISNUMBER(SEARCH({"A";"B";"C";"D";"E";"F";"G";"H";"I";"J";"K";"L";"M";"N";"O";"P";"Q";"R";"S";"T";"U";"V";"W";"X";"Y";"Z"},F5326))), "TRUE", "FALSE")</f>
        <v>TRUE</v>
      </c>
      <c r="K5326">
        <f t="shared" si="920"/>
        <v>0</v>
      </c>
      <c r="L5326">
        <f t="shared" si="921"/>
        <v>0</v>
      </c>
      <c r="M5326">
        <f t="shared" si="922"/>
        <v>0</v>
      </c>
      <c r="N5326">
        <f t="shared" si="923"/>
        <v>0</v>
      </c>
      <c r="O5326">
        <f t="shared" si="914"/>
        <v>0</v>
      </c>
      <c r="P5326">
        <f t="shared" si="924"/>
        <v>0</v>
      </c>
    </row>
    <row r="5327" spans="1:16" x14ac:dyDescent="0.45">
      <c r="A5327" t="s">
        <v>4861</v>
      </c>
      <c r="B5327" t="s">
        <v>4862</v>
      </c>
      <c r="C5327" t="s">
        <v>956</v>
      </c>
      <c r="D5327" s="4" t="str" cm="1">
        <f t="array" ref="D5327">_xlfn.TEXTJOIN("",,_xlfn.LET(_xlpm.a,MID(C5327,_xlfn.SEQUENCE(1,LEN(C5327)),1),IF(ISNUMBER(--_xlpm.a),"",_xlpm.a)))</f>
        <v>_PELVIS_SOFT__iDose___</v>
      </c>
      <c r="E5327" t="str">
        <f t="shared" si="915"/>
        <v>_PELVIS_SOFT_iDose_</v>
      </c>
      <c r="F5327" t="str">
        <f t="shared" si="917"/>
        <v>_PELVIS_SOFT_IDOSE_</v>
      </c>
      <c r="G5327" t="b">
        <f t="shared" si="916"/>
        <v>1</v>
      </c>
      <c r="H5327">
        <f t="shared" si="918"/>
        <v>0</v>
      </c>
      <c r="I5327">
        <f t="shared" si="919"/>
        <v>0</v>
      </c>
      <c r="J5327" t="str" cm="1">
        <f t="array" ref="J5327">IF(OR(ISNUMBER(SEARCH({"A";"B";"C";"D";"E";"F";"G";"H";"I";"J";"K";"L";"M";"N";"O";"P";"Q";"R";"S";"T";"U";"V";"W";"X";"Y";"Z"},F5327))), "TRUE", "FALSE")</f>
        <v>TRUE</v>
      </c>
      <c r="K5327">
        <f t="shared" si="920"/>
        <v>0</v>
      </c>
      <c r="L5327">
        <f t="shared" si="921"/>
        <v>0</v>
      </c>
      <c r="M5327">
        <f t="shared" si="922"/>
        <v>0</v>
      </c>
      <c r="N5327">
        <f t="shared" si="923"/>
        <v>0</v>
      </c>
      <c r="O5327">
        <f t="shared" si="914"/>
        <v>0</v>
      </c>
      <c r="P5327">
        <f t="shared" si="924"/>
        <v>0</v>
      </c>
    </row>
    <row r="5328" spans="1:16" x14ac:dyDescent="0.45">
      <c r="A5328" t="s">
        <v>4861</v>
      </c>
      <c r="B5328" t="s">
        <v>4862</v>
      </c>
      <c r="C5328" t="s">
        <v>953</v>
      </c>
      <c r="D5328" s="4" t="str" cm="1">
        <f t="array" ref="D5328">_xlfn.TEXTJOIN("",,_xlfn.LET(_xlpm.a,MID(C5328,_xlfn.SEQUENCE(1,LEN(C5328)),1),IF(ISNUMBER(--_xlpm.a),"",_xlpm.a)))</f>
        <v>_PELVIS_BONE__iDose___</v>
      </c>
      <c r="E5328" t="str">
        <f t="shared" si="915"/>
        <v>_PELVIS_BONE_iDose_</v>
      </c>
      <c r="F5328" t="str">
        <f t="shared" si="917"/>
        <v>_PELVIS_BONE_IDOSE_</v>
      </c>
      <c r="G5328" t="b">
        <f t="shared" si="916"/>
        <v>1</v>
      </c>
      <c r="H5328">
        <f t="shared" si="918"/>
        <v>0</v>
      </c>
      <c r="I5328">
        <f t="shared" si="919"/>
        <v>0</v>
      </c>
      <c r="J5328" t="str" cm="1">
        <f t="array" ref="J5328">IF(OR(ISNUMBER(SEARCH({"A";"B";"C";"D";"E";"F";"G";"H";"I";"J";"K";"L";"M";"N";"O";"P";"Q";"R";"S";"T";"U";"V";"W";"X";"Y";"Z"},F5328))), "TRUE", "FALSE")</f>
        <v>TRUE</v>
      </c>
      <c r="K5328">
        <f t="shared" si="920"/>
        <v>0</v>
      </c>
      <c r="L5328">
        <f t="shared" si="921"/>
        <v>0</v>
      </c>
      <c r="M5328">
        <f t="shared" si="922"/>
        <v>0</v>
      </c>
      <c r="N5328">
        <f t="shared" si="923"/>
        <v>0</v>
      </c>
      <c r="O5328">
        <f t="shared" si="914"/>
        <v>0</v>
      </c>
      <c r="P5328">
        <f t="shared" si="924"/>
        <v>0</v>
      </c>
    </row>
    <row r="5329" spans="1:16" x14ac:dyDescent="0.45">
      <c r="A5329" t="s">
        <v>4863</v>
      </c>
      <c r="B5329" t="s">
        <v>4864</v>
      </c>
      <c r="C5329" t="s">
        <v>661</v>
      </c>
      <c r="D5329" s="4" t="str" cm="1">
        <f t="array" ref="D5329">_xlfn.TEXTJOIN("",,_xlfn.LET(_xlpm.a,MID(C5329,_xlfn.SEQUENCE(1,LEN(C5329)),1),IF(ISNUMBER(--_xlpm.a),"",_xlpm.a)))</f>
        <v>_SAGITTAL_ABDOMEN_PELVIS</v>
      </c>
      <c r="E5329" t="str">
        <f t="shared" si="915"/>
        <v>_SAGITTAL_ABDOMEN_PELVIS</v>
      </c>
      <c r="F5329" t="str">
        <f t="shared" si="917"/>
        <v>_SAGITTAL_ABDOMEN_PELVIS</v>
      </c>
      <c r="G5329" t="b">
        <f t="shared" si="916"/>
        <v>1</v>
      </c>
      <c r="H5329">
        <f t="shared" si="918"/>
        <v>0</v>
      </c>
      <c r="I5329">
        <f t="shared" si="919"/>
        <v>0</v>
      </c>
      <c r="J5329" t="str" cm="1">
        <f t="array" ref="J5329">IF(OR(ISNUMBER(SEARCH({"A";"B";"C";"D";"E";"F";"G";"H";"I";"J";"K";"L";"M";"N";"O";"P";"Q";"R";"S";"T";"U";"V";"W";"X";"Y";"Z"},F5329))), "TRUE", "FALSE")</f>
        <v>TRUE</v>
      </c>
      <c r="K5329">
        <f t="shared" si="920"/>
        <v>0</v>
      </c>
      <c r="L5329">
        <f t="shared" si="921"/>
        <v>0</v>
      </c>
      <c r="M5329">
        <f t="shared" si="922"/>
        <v>0</v>
      </c>
      <c r="N5329">
        <f t="shared" si="923"/>
        <v>0</v>
      </c>
      <c r="O5329">
        <f t="shared" ref="O5329:O5392" si="925">IF(AND(ISNUMBER(SEARCH("kidney", LOWER(C5329))), G5329=FALSE, J5329="TRUE"), 1, 0)</f>
        <v>0</v>
      </c>
      <c r="P5329">
        <f t="shared" si="924"/>
        <v>0</v>
      </c>
    </row>
    <row r="5330" spans="1:16" x14ac:dyDescent="0.45">
      <c r="A5330" t="s">
        <v>4863</v>
      </c>
      <c r="B5330" t="s">
        <v>4864</v>
      </c>
      <c r="C5330" t="s">
        <v>663</v>
      </c>
      <c r="D5330" s="4" t="str" cm="1">
        <f t="array" ref="D5330">_xlfn.TEXTJOIN("",,_xlfn.LET(_xlpm.a,MID(C5330,_xlfn.SEQUENCE(1,LEN(C5330)),1),IF(ISNUMBER(--_xlpm.a),"",_xlpm.a)))</f>
        <v>_CORONAL_ABDOMEN_PELVIS</v>
      </c>
      <c r="E5330" t="str">
        <f t="shared" si="915"/>
        <v>_CORONAL_ABDOMEN_PELVIS</v>
      </c>
      <c r="F5330" t="str">
        <f t="shared" si="917"/>
        <v>_CORONAL_ABDOMEN_PELVIS</v>
      </c>
      <c r="G5330" t="b">
        <f t="shared" si="916"/>
        <v>1</v>
      </c>
      <c r="H5330">
        <f t="shared" si="918"/>
        <v>0</v>
      </c>
      <c r="I5330">
        <f t="shared" si="919"/>
        <v>0</v>
      </c>
      <c r="J5330" t="str" cm="1">
        <f t="array" ref="J5330">IF(OR(ISNUMBER(SEARCH({"A";"B";"C";"D";"E";"F";"G";"H";"I";"J";"K";"L";"M";"N";"O";"P";"Q";"R";"S";"T";"U";"V";"W";"X";"Y";"Z"},F5330))), "TRUE", "FALSE")</f>
        <v>TRUE</v>
      </c>
      <c r="K5330">
        <f t="shared" si="920"/>
        <v>0</v>
      </c>
      <c r="L5330">
        <f t="shared" si="921"/>
        <v>0</v>
      </c>
      <c r="M5330">
        <f t="shared" si="922"/>
        <v>0</v>
      </c>
      <c r="N5330">
        <f t="shared" si="923"/>
        <v>0</v>
      </c>
      <c r="O5330">
        <f t="shared" si="925"/>
        <v>0</v>
      </c>
      <c r="P5330">
        <f t="shared" si="924"/>
        <v>0</v>
      </c>
    </row>
    <row r="5331" spans="1:16" x14ac:dyDescent="0.45">
      <c r="A5331" t="s">
        <v>4863</v>
      </c>
      <c r="B5331" t="s">
        <v>4864</v>
      </c>
      <c r="C5331" t="s">
        <v>6</v>
      </c>
      <c r="D5331" s="4" t="str" cm="1">
        <f t="array" ref="D5331">_xlfn.TEXTJOIN("",,_xlfn.LET(_xlpm.a,MID(C5331,_xlfn.SEQUENCE(1,LEN(C5331)),1),IF(ISNUMBER(--_xlpm.a),"",_xlpm.a)))</f>
        <v>_ML_OMNI</v>
      </c>
      <c r="E5331" t="str">
        <f t="shared" si="915"/>
        <v>_ML_OMNI</v>
      </c>
      <c r="F5331" t="str">
        <f t="shared" si="917"/>
        <v>_ML_OMNI</v>
      </c>
      <c r="G5331" t="b">
        <f t="shared" si="916"/>
        <v>0</v>
      </c>
      <c r="H5331">
        <f t="shared" si="918"/>
        <v>0</v>
      </c>
      <c r="I5331">
        <f t="shared" si="919"/>
        <v>0</v>
      </c>
      <c r="J5331" t="str" cm="1">
        <f t="array" ref="J5331">IF(OR(ISNUMBER(SEARCH({"A";"B";"C";"D";"E";"F";"G";"H";"I";"J";"K";"L";"M";"N";"O";"P";"Q";"R";"S";"T";"U";"V";"W";"X";"Y";"Z"},F5331))), "TRUE", "FALSE")</f>
        <v>TRUE</v>
      </c>
      <c r="K5331">
        <f t="shared" si="920"/>
        <v>0</v>
      </c>
      <c r="L5331">
        <f t="shared" si="921"/>
        <v>0</v>
      </c>
      <c r="M5331">
        <f t="shared" si="922"/>
        <v>0</v>
      </c>
      <c r="N5331">
        <f t="shared" si="923"/>
        <v>0</v>
      </c>
      <c r="O5331">
        <f t="shared" si="925"/>
        <v>0</v>
      </c>
      <c r="P5331">
        <f t="shared" si="924"/>
        <v>0</v>
      </c>
    </row>
    <row r="5332" spans="1:16" x14ac:dyDescent="0.45">
      <c r="A5332" t="s">
        <v>4865</v>
      </c>
      <c r="B5332" t="s">
        <v>4866</v>
      </c>
      <c r="C5332" t="s">
        <v>4867</v>
      </c>
      <c r="D5332" s="4" t="str" cm="1">
        <f t="array" ref="D5332">_xlfn.TEXTJOIN("",,_xlfn.LET(_xlpm.a,MID(C5332,_xlfn.SEQUENCE(1,LEN(C5332)),1),IF(ISNUMBER(--_xlpm.a),"",_xlpm.a)))</f>
        <v>_Reformatted</v>
      </c>
      <c r="E5332" t="str">
        <f t="shared" si="915"/>
        <v>_Reformatted</v>
      </c>
      <c r="F5332" t="str">
        <f t="shared" si="917"/>
        <v>_REFORMATTED</v>
      </c>
      <c r="G5332" t="b">
        <f t="shared" si="916"/>
        <v>1</v>
      </c>
      <c r="H5332">
        <f t="shared" si="918"/>
        <v>0</v>
      </c>
      <c r="I5332">
        <f t="shared" si="919"/>
        <v>0</v>
      </c>
      <c r="J5332" t="str" cm="1">
        <f t="array" ref="J5332">IF(OR(ISNUMBER(SEARCH({"A";"B";"C";"D";"E";"F";"G";"H";"I";"J";"K";"L";"M";"N";"O";"P";"Q";"R";"S";"T";"U";"V";"W";"X";"Y";"Z"},F5332))), "TRUE", "FALSE")</f>
        <v>TRUE</v>
      </c>
      <c r="K5332">
        <f t="shared" si="920"/>
        <v>0</v>
      </c>
      <c r="L5332">
        <f t="shared" si="921"/>
        <v>0</v>
      </c>
      <c r="M5332">
        <f t="shared" si="922"/>
        <v>0</v>
      </c>
      <c r="N5332">
        <f t="shared" si="923"/>
        <v>0</v>
      </c>
      <c r="O5332">
        <f t="shared" si="925"/>
        <v>0</v>
      </c>
      <c r="P5332">
        <f t="shared" si="924"/>
        <v>0</v>
      </c>
    </row>
    <row r="5333" spans="1:16" x14ac:dyDescent="0.45">
      <c r="A5333" t="s">
        <v>4868</v>
      </c>
      <c r="B5333" t="s">
        <v>4869</v>
      </c>
      <c r="C5333" t="s">
        <v>4870</v>
      </c>
      <c r="D5333" s="4" t="str" cm="1">
        <f t="array" ref="D5333">_xlfn.TEXTJOIN("",,_xlfn.LET(_xlpm.a,MID(C5333,_xlfn.SEQUENCE(1,LEN(C5333)),1),IF(ISNUMBER(--_xlpm.a),"",_xlpm.a)))</f>
        <v>_Processed_Images</v>
      </c>
      <c r="E5333" t="str">
        <f t="shared" si="915"/>
        <v>_Processed_Images</v>
      </c>
      <c r="F5333" t="str">
        <f t="shared" si="917"/>
        <v>_PROCESSED_IMAGES</v>
      </c>
      <c r="G5333" t="b">
        <f t="shared" si="916"/>
        <v>0</v>
      </c>
      <c r="H5333">
        <f t="shared" si="918"/>
        <v>0</v>
      </c>
      <c r="I5333">
        <f t="shared" si="919"/>
        <v>0</v>
      </c>
      <c r="J5333" t="str" cm="1">
        <f t="array" ref="J5333">IF(OR(ISNUMBER(SEARCH({"A";"B";"C";"D";"E";"F";"G";"H";"I";"J";"K";"L";"M";"N";"O";"P";"Q";"R";"S";"T";"U";"V";"W";"X";"Y";"Z"},F5333))), "TRUE", "FALSE")</f>
        <v>TRUE</v>
      </c>
      <c r="K5333">
        <f t="shared" si="920"/>
        <v>0</v>
      </c>
      <c r="L5333">
        <f t="shared" si="921"/>
        <v>0</v>
      </c>
      <c r="M5333">
        <f t="shared" si="922"/>
        <v>0</v>
      </c>
      <c r="N5333">
        <f t="shared" si="923"/>
        <v>0</v>
      </c>
      <c r="O5333">
        <f t="shared" si="925"/>
        <v>0</v>
      </c>
      <c r="P5333">
        <f t="shared" si="924"/>
        <v>0</v>
      </c>
    </row>
    <row r="5334" spans="1:16" x14ac:dyDescent="0.45">
      <c r="A5334" t="s">
        <v>4868</v>
      </c>
      <c r="B5334" t="s">
        <v>4869</v>
      </c>
      <c r="C5334" t="s">
        <v>4871</v>
      </c>
      <c r="D5334" s="4" t="str" cm="1">
        <f t="array" ref="D5334">_xlfn.TEXTJOIN("",,_xlfn.LET(_xlpm.a,MID(C5334,_xlfn.SEQUENCE(1,LEN(C5334)),1),IF(ISNUMBER(--_xlpm.a),"",_xlpm.a)))</f>
        <v>_Processed_Images</v>
      </c>
      <c r="E5334" t="str">
        <f t="shared" si="915"/>
        <v>_Processed_Images</v>
      </c>
      <c r="F5334" t="str">
        <f t="shared" si="917"/>
        <v>_PROCESSED_IMAGES</v>
      </c>
      <c r="G5334" t="b">
        <f t="shared" si="916"/>
        <v>0</v>
      </c>
      <c r="H5334">
        <f t="shared" si="918"/>
        <v>0</v>
      </c>
      <c r="I5334">
        <f t="shared" si="919"/>
        <v>0</v>
      </c>
      <c r="J5334" t="str" cm="1">
        <f t="array" ref="J5334">IF(OR(ISNUMBER(SEARCH({"A";"B";"C";"D";"E";"F";"G";"H";"I";"J";"K";"L";"M";"N";"O";"P";"Q";"R";"S";"T";"U";"V";"W";"X";"Y";"Z"},F5334))), "TRUE", "FALSE")</f>
        <v>TRUE</v>
      </c>
      <c r="K5334">
        <f t="shared" si="920"/>
        <v>0</v>
      </c>
      <c r="L5334">
        <f t="shared" si="921"/>
        <v>0</v>
      </c>
      <c r="M5334">
        <f t="shared" si="922"/>
        <v>0</v>
      </c>
      <c r="N5334">
        <f t="shared" si="923"/>
        <v>0</v>
      </c>
      <c r="O5334">
        <f t="shared" si="925"/>
        <v>0</v>
      </c>
      <c r="P5334">
        <f t="shared" si="924"/>
        <v>0</v>
      </c>
    </row>
    <row r="5335" spans="1:16" x14ac:dyDescent="0.45">
      <c r="A5335" t="s">
        <v>4868</v>
      </c>
      <c r="B5335" t="s">
        <v>4869</v>
      </c>
      <c r="C5335" t="s">
        <v>1146</v>
      </c>
      <c r="D5335" s="4" t="str" cm="1">
        <f t="array" ref="D5335">_xlfn.TEXTJOIN("",,_xlfn.LET(_xlpm.a,MID(C5335,_xlfn.SEQUENCE(1,LEN(C5335)),1),IF(ISNUMBER(--_xlpm.a),"",_xlpm.a)))</f>
        <v>_Processed_Images</v>
      </c>
      <c r="E5335" t="str">
        <f t="shared" si="915"/>
        <v>_Processed_Images</v>
      </c>
      <c r="F5335" t="str">
        <f t="shared" si="917"/>
        <v>_PROCESSED_IMAGES</v>
      </c>
      <c r="G5335" t="b">
        <f t="shared" si="916"/>
        <v>0</v>
      </c>
      <c r="H5335">
        <f t="shared" si="918"/>
        <v>0</v>
      </c>
      <c r="I5335">
        <f t="shared" si="919"/>
        <v>0</v>
      </c>
      <c r="J5335" t="str" cm="1">
        <f t="array" ref="J5335">IF(OR(ISNUMBER(SEARCH({"A";"B";"C";"D";"E";"F";"G";"H";"I";"J";"K";"L";"M";"N";"O";"P";"Q";"R";"S";"T";"U";"V";"W";"X";"Y";"Z"},F5335))), "TRUE", "FALSE")</f>
        <v>TRUE</v>
      </c>
      <c r="K5335">
        <f t="shared" si="920"/>
        <v>0</v>
      </c>
      <c r="L5335">
        <f t="shared" si="921"/>
        <v>0</v>
      </c>
      <c r="M5335">
        <f t="shared" si="922"/>
        <v>0</v>
      </c>
      <c r="N5335">
        <f t="shared" si="923"/>
        <v>0</v>
      </c>
      <c r="O5335">
        <f t="shared" si="925"/>
        <v>0</v>
      </c>
      <c r="P5335">
        <f t="shared" si="924"/>
        <v>0</v>
      </c>
    </row>
    <row r="5336" spans="1:16" x14ac:dyDescent="0.45">
      <c r="A5336" t="s">
        <v>4868</v>
      </c>
      <c r="B5336" t="s">
        <v>4869</v>
      </c>
      <c r="C5336" t="s">
        <v>3206</v>
      </c>
      <c r="D5336" s="4" t="str" cm="1">
        <f t="array" ref="D5336">_xlfn.TEXTJOIN("",,_xlfn.LET(_xlpm.a,MID(C5336,_xlfn.SEQUENCE(1,LEN(C5336)),1),IF(ISNUMBER(--_xlpm.a),"",_xlpm.a)))</f>
        <v>_Processed_Images</v>
      </c>
      <c r="E5336" t="str">
        <f t="shared" si="915"/>
        <v>_Processed_Images</v>
      </c>
      <c r="F5336" t="str">
        <f t="shared" si="917"/>
        <v>_PROCESSED_IMAGES</v>
      </c>
      <c r="G5336" t="b">
        <f t="shared" si="916"/>
        <v>0</v>
      </c>
      <c r="H5336">
        <f t="shared" si="918"/>
        <v>0</v>
      </c>
      <c r="I5336">
        <f t="shared" si="919"/>
        <v>0</v>
      </c>
      <c r="J5336" t="str" cm="1">
        <f t="array" ref="J5336">IF(OR(ISNUMBER(SEARCH({"A";"B";"C";"D";"E";"F";"G";"H";"I";"J";"K";"L";"M";"N";"O";"P";"Q";"R";"S";"T";"U";"V";"W";"X";"Y";"Z"},F5336))), "TRUE", "FALSE")</f>
        <v>TRUE</v>
      </c>
      <c r="K5336">
        <f t="shared" si="920"/>
        <v>0</v>
      </c>
      <c r="L5336">
        <f t="shared" si="921"/>
        <v>0</v>
      </c>
      <c r="M5336">
        <f t="shared" si="922"/>
        <v>0</v>
      </c>
      <c r="N5336">
        <f t="shared" si="923"/>
        <v>0</v>
      </c>
      <c r="O5336">
        <f t="shared" si="925"/>
        <v>0</v>
      </c>
      <c r="P5336">
        <f t="shared" si="924"/>
        <v>0</v>
      </c>
    </row>
    <row r="5337" spans="1:16" x14ac:dyDescent="0.45">
      <c r="A5337" t="s">
        <v>4868</v>
      </c>
      <c r="B5337" t="s">
        <v>4869</v>
      </c>
      <c r="C5337" t="s">
        <v>3744</v>
      </c>
      <c r="D5337" s="4" t="str" cm="1">
        <f t="array" ref="D5337">_xlfn.TEXTJOIN("",,_xlfn.LET(_xlpm.a,MID(C5337,_xlfn.SEQUENCE(1,LEN(C5337)),1),IF(ISNUMBER(--_xlpm.a),"",_xlpm.a)))</f>
        <v>_AX_W</v>
      </c>
      <c r="E5337" t="str">
        <f t="shared" si="915"/>
        <v>_AX_W</v>
      </c>
      <c r="F5337" t="str">
        <f t="shared" si="917"/>
        <v>_AX_W</v>
      </c>
      <c r="G5337" t="b">
        <f t="shared" si="916"/>
        <v>0</v>
      </c>
      <c r="H5337">
        <f t="shared" si="918"/>
        <v>0</v>
      </c>
      <c r="I5337">
        <f t="shared" si="919"/>
        <v>1</v>
      </c>
      <c r="J5337" t="str" cm="1">
        <f t="array" ref="J5337">IF(OR(ISNUMBER(SEARCH({"A";"B";"C";"D";"E";"F";"G";"H";"I";"J";"K";"L";"M";"N";"O";"P";"Q";"R";"S";"T";"U";"V";"W";"X";"Y";"Z"},F5337))), "TRUE", "FALSE")</f>
        <v>TRUE</v>
      </c>
      <c r="K5337">
        <f t="shared" si="920"/>
        <v>0</v>
      </c>
      <c r="L5337">
        <f t="shared" si="921"/>
        <v>0</v>
      </c>
      <c r="M5337">
        <f t="shared" si="922"/>
        <v>0</v>
      </c>
      <c r="N5337">
        <f t="shared" si="923"/>
        <v>0</v>
      </c>
      <c r="O5337">
        <f t="shared" si="925"/>
        <v>0</v>
      </c>
      <c r="P5337">
        <f t="shared" si="924"/>
        <v>0</v>
      </c>
    </row>
    <row r="5338" spans="1:16" x14ac:dyDescent="0.45">
      <c r="A5338" t="s">
        <v>4868</v>
      </c>
      <c r="B5338" t="s">
        <v>4869</v>
      </c>
      <c r="C5338" t="s">
        <v>4872</v>
      </c>
      <c r="D5338" s="4" t="str" cm="1">
        <f t="array" ref="D5338">_xlfn.TEXTJOIN("",,_xlfn.LET(_xlpm.a,MID(C5338,_xlfn.SEQUENCE(1,LEN(C5338)),1),IF(ISNUMBER(--_xlpm.a),"",_xlpm.a)))</f>
        <v>_Recon___AX_W</v>
      </c>
      <c r="E5338" t="str">
        <f t="shared" si="915"/>
        <v>_Recon_AX_W</v>
      </c>
      <c r="F5338" t="str">
        <f t="shared" si="917"/>
        <v>_RECON_AX_W</v>
      </c>
      <c r="G5338" t="b">
        <f t="shared" si="916"/>
        <v>1</v>
      </c>
      <c r="H5338">
        <f t="shared" si="918"/>
        <v>0</v>
      </c>
      <c r="I5338">
        <f t="shared" si="919"/>
        <v>0</v>
      </c>
      <c r="J5338" t="str" cm="1">
        <f t="array" ref="J5338">IF(OR(ISNUMBER(SEARCH({"A";"B";"C";"D";"E";"F";"G";"H";"I";"J";"K";"L";"M";"N";"O";"P";"Q";"R";"S";"T";"U";"V";"W";"X";"Y";"Z"},F5338))), "TRUE", "FALSE")</f>
        <v>TRUE</v>
      </c>
      <c r="K5338">
        <f t="shared" si="920"/>
        <v>0</v>
      </c>
      <c r="L5338">
        <f t="shared" si="921"/>
        <v>0</v>
      </c>
      <c r="M5338">
        <f t="shared" si="922"/>
        <v>0</v>
      </c>
      <c r="N5338">
        <f t="shared" si="923"/>
        <v>0</v>
      </c>
      <c r="O5338">
        <f t="shared" si="925"/>
        <v>0</v>
      </c>
      <c r="P5338">
        <f t="shared" si="924"/>
        <v>0</v>
      </c>
    </row>
    <row r="5339" spans="1:16" x14ac:dyDescent="0.45">
      <c r="A5339" t="s">
        <v>4873</v>
      </c>
      <c r="B5339" t="s">
        <v>4874</v>
      </c>
      <c r="C5339" t="s">
        <v>4875</v>
      </c>
      <c r="D5339" s="4" t="str" cm="1">
        <f t="array" ref="D5339">_xlfn.TEXTJOIN("",,_xlfn.LET(_xlpm.a,MID(C5339,_xlfn.SEQUENCE(1,LEN(C5339)),1),IF(ISNUMBER(--_xlpm.a),"",_xlpm.a)))</f>
        <v>_MPR___X_MM__Sagittal</v>
      </c>
      <c r="E5339" t="str">
        <f t="shared" si="915"/>
        <v>_MPR_X_MM_Sagittal</v>
      </c>
      <c r="F5339" t="str">
        <f t="shared" si="917"/>
        <v>_MPR_X_MM_SAGITTAL</v>
      </c>
      <c r="G5339" t="b">
        <f t="shared" si="916"/>
        <v>1</v>
      </c>
      <c r="H5339">
        <f t="shared" si="918"/>
        <v>0</v>
      </c>
      <c r="I5339">
        <f t="shared" si="919"/>
        <v>0</v>
      </c>
      <c r="J5339" t="str" cm="1">
        <f t="array" ref="J5339">IF(OR(ISNUMBER(SEARCH({"A";"B";"C";"D";"E";"F";"G";"H";"I";"J";"K";"L";"M";"N";"O";"P";"Q";"R";"S";"T";"U";"V";"W";"X";"Y";"Z"},F5339))), "TRUE", "FALSE")</f>
        <v>TRUE</v>
      </c>
      <c r="K5339">
        <f t="shared" si="920"/>
        <v>0</v>
      </c>
      <c r="L5339">
        <f t="shared" si="921"/>
        <v>0</v>
      </c>
      <c r="M5339">
        <f t="shared" si="922"/>
        <v>0</v>
      </c>
      <c r="N5339">
        <f t="shared" si="923"/>
        <v>0</v>
      </c>
      <c r="O5339">
        <f t="shared" si="925"/>
        <v>0</v>
      </c>
      <c r="P5339">
        <f t="shared" si="924"/>
        <v>0</v>
      </c>
    </row>
    <row r="5340" spans="1:16" x14ac:dyDescent="0.45">
      <c r="A5340" t="s">
        <v>4873</v>
      </c>
      <c r="B5340" t="s">
        <v>4874</v>
      </c>
      <c r="C5340" t="s">
        <v>4876</v>
      </c>
      <c r="D5340" s="4" t="str" cm="1">
        <f t="array" ref="D5340">_xlfn.TEXTJOIN("",,_xlfn.LET(_xlpm.a,MID(C5340,_xlfn.SEQUENCE(1,LEN(C5340)),1),IF(ISNUMBER(--_xlpm.a),"",_xlpm.a)))</f>
        <v>_MPR___X_MM__Coronal</v>
      </c>
      <c r="E5340" t="str">
        <f t="shared" si="915"/>
        <v>_MPR_X_MM_Coronal</v>
      </c>
      <c r="F5340" t="str">
        <f t="shared" si="917"/>
        <v>_MPR_X_MM_CORONAL</v>
      </c>
      <c r="G5340" t="b">
        <f t="shared" si="916"/>
        <v>1</v>
      </c>
      <c r="H5340">
        <f t="shared" si="918"/>
        <v>0</v>
      </c>
      <c r="I5340">
        <f t="shared" si="919"/>
        <v>0</v>
      </c>
      <c r="J5340" t="str" cm="1">
        <f t="array" ref="J5340">IF(OR(ISNUMBER(SEARCH({"A";"B";"C";"D";"E";"F";"G";"H";"I";"J";"K";"L";"M";"N";"O";"P";"Q";"R";"S";"T";"U";"V";"W";"X";"Y";"Z"},F5340))), "TRUE", "FALSE")</f>
        <v>TRUE</v>
      </c>
      <c r="K5340">
        <f t="shared" si="920"/>
        <v>0</v>
      </c>
      <c r="L5340">
        <f t="shared" si="921"/>
        <v>0</v>
      </c>
      <c r="M5340">
        <f t="shared" si="922"/>
        <v>0</v>
      </c>
      <c r="N5340">
        <f t="shared" si="923"/>
        <v>0</v>
      </c>
      <c r="O5340">
        <f t="shared" si="925"/>
        <v>0</v>
      </c>
      <c r="P5340">
        <f t="shared" si="924"/>
        <v>0</v>
      </c>
    </row>
    <row r="5341" spans="1:16" x14ac:dyDescent="0.45">
      <c r="A5341" t="s">
        <v>4873</v>
      </c>
      <c r="B5341" t="s">
        <v>4874</v>
      </c>
      <c r="C5341" t="s">
        <v>152</v>
      </c>
      <c r="D5341" s="4" t="str" cm="1">
        <f t="array" ref="D5341">_xlfn.TEXTJOIN("",,_xlfn.LET(_xlpm.a,MID(C5341,_xlfn.SEQUENCE(1,LEN(C5341)),1),IF(ISNUMBER(--_xlpm.a),"",_xlpm.a)))</f>
        <v>_A_P_W_IVC</v>
      </c>
      <c r="E5341" t="str">
        <f t="shared" si="915"/>
        <v>_A_P_W_IVC</v>
      </c>
      <c r="F5341" t="str">
        <f t="shared" si="917"/>
        <v>_A_P_W_IVC</v>
      </c>
      <c r="G5341" t="b">
        <f t="shared" si="916"/>
        <v>0</v>
      </c>
      <c r="H5341">
        <f t="shared" si="918"/>
        <v>0</v>
      </c>
      <c r="I5341">
        <f t="shared" si="919"/>
        <v>0</v>
      </c>
      <c r="J5341" t="str" cm="1">
        <f t="array" ref="J5341">IF(OR(ISNUMBER(SEARCH({"A";"B";"C";"D";"E";"F";"G";"H";"I";"J";"K";"L";"M";"N";"O";"P";"Q";"R";"S";"T";"U";"V";"W";"X";"Y";"Z"},F5341))), "TRUE", "FALSE")</f>
        <v>TRUE</v>
      </c>
      <c r="K5341">
        <f t="shared" si="920"/>
        <v>0</v>
      </c>
      <c r="L5341">
        <f t="shared" si="921"/>
        <v>0</v>
      </c>
      <c r="M5341">
        <f t="shared" si="922"/>
        <v>0</v>
      </c>
      <c r="N5341">
        <f t="shared" si="923"/>
        <v>0</v>
      </c>
      <c r="O5341">
        <f t="shared" si="925"/>
        <v>0</v>
      </c>
      <c r="P5341">
        <f t="shared" si="924"/>
        <v>0</v>
      </c>
    </row>
    <row r="5342" spans="1:16" x14ac:dyDescent="0.45">
      <c r="A5342" t="s">
        <v>4877</v>
      </c>
      <c r="B5342" t="s">
        <v>4878</v>
      </c>
      <c r="C5342" t="s">
        <v>1125</v>
      </c>
      <c r="D5342" s="4" t="str" cm="1">
        <f t="array" ref="D5342">_xlfn.TEXTJOIN("",,_xlfn.LET(_xlpm.a,MID(C5342,_xlfn.SEQUENCE(1,LEN(C5342)),1),IF(ISNUMBER(--_xlpm.a),"",_xlpm.a)))</f>
        <v>_BONE____Bf</v>
      </c>
      <c r="E5342" t="str">
        <f t="shared" si="915"/>
        <v>_BONE_Bf</v>
      </c>
      <c r="F5342" t="str">
        <f t="shared" si="917"/>
        <v>_BONE_BF</v>
      </c>
      <c r="G5342" t="b">
        <f t="shared" si="916"/>
        <v>0</v>
      </c>
      <c r="H5342">
        <f t="shared" si="918"/>
        <v>0</v>
      </c>
      <c r="I5342">
        <f t="shared" si="919"/>
        <v>0</v>
      </c>
      <c r="J5342" t="str" cm="1">
        <f t="array" ref="J5342">IF(OR(ISNUMBER(SEARCH({"A";"B";"C";"D";"E";"F";"G";"H";"I";"J";"K";"L";"M";"N";"O";"P";"Q";"R";"S";"T";"U";"V";"W";"X";"Y";"Z"},F5342))), "TRUE", "FALSE")</f>
        <v>TRUE</v>
      </c>
      <c r="K5342">
        <f t="shared" si="920"/>
        <v>0</v>
      </c>
      <c r="L5342">
        <f t="shared" si="921"/>
        <v>0</v>
      </c>
      <c r="M5342">
        <f t="shared" si="922"/>
        <v>0</v>
      </c>
      <c r="N5342">
        <f t="shared" si="923"/>
        <v>1</v>
      </c>
      <c r="O5342">
        <f t="shared" si="925"/>
        <v>0</v>
      </c>
      <c r="P5342">
        <f t="shared" si="924"/>
        <v>0</v>
      </c>
    </row>
    <row r="5343" spans="1:16" x14ac:dyDescent="0.45">
      <c r="A5343" t="s">
        <v>4877</v>
      </c>
      <c r="B5343" t="s">
        <v>4878</v>
      </c>
      <c r="C5343" t="s">
        <v>1126</v>
      </c>
      <c r="D5343" s="4" t="str" cm="1">
        <f t="array" ref="D5343">_xlfn.TEXTJOIN("",,_xlfn.LET(_xlpm.a,MID(C5343,_xlfn.SEQUENCE(1,LEN(C5343)),1),IF(ISNUMBER(--_xlpm.a),"",_xlpm.a)))</f>
        <v>_AbdomenPelvis_____Bf</v>
      </c>
      <c r="E5343" t="str">
        <f t="shared" si="915"/>
        <v>_AbdomenPelvis_Bf</v>
      </c>
      <c r="F5343" t="str">
        <f t="shared" si="917"/>
        <v>_ABDOMENPELVIS_BF</v>
      </c>
      <c r="G5343" t="b">
        <f t="shared" si="916"/>
        <v>0</v>
      </c>
      <c r="H5343">
        <f t="shared" si="918"/>
        <v>1</v>
      </c>
      <c r="I5343">
        <f t="shared" si="919"/>
        <v>0</v>
      </c>
      <c r="J5343" t="str" cm="1">
        <f t="array" ref="J5343">IF(OR(ISNUMBER(SEARCH({"A";"B";"C";"D";"E";"F";"G";"H";"I";"J";"K";"L";"M";"N";"O";"P";"Q";"R";"S";"T";"U";"V";"W";"X";"Y";"Z"},F5343))), "TRUE", "FALSE")</f>
        <v>TRUE</v>
      </c>
      <c r="K5343">
        <f t="shared" si="920"/>
        <v>0</v>
      </c>
      <c r="L5343">
        <f t="shared" si="921"/>
        <v>0</v>
      </c>
      <c r="M5343">
        <f t="shared" si="922"/>
        <v>0</v>
      </c>
      <c r="N5343">
        <f t="shared" si="923"/>
        <v>0</v>
      </c>
      <c r="O5343">
        <f t="shared" si="925"/>
        <v>0</v>
      </c>
      <c r="P5343">
        <f t="shared" si="924"/>
        <v>0</v>
      </c>
    </row>
    <row r="5344" spans="1:16" x14ac:dyDescent="0.45">
      <c r="A5344" t="s">
        <v>4877</v>
      </c>
      <c r="B5344" t="s">
        <v>4878</v>
      </c>
      <c r="C5344" t="s">
        <v>1128</v>
      </c>
      <c r="D5344" s="4" t="str" cm="1">
        <f t="array" ref="D5344">_xlfn.TEXTJOIN("",,_xlfn.LET(_xlpm.a,MID(C5344,_xlfn.SEQUENCE(1,LEN(C5344)),1),IF(ISNUMBER(--_xlpm.a),"",_xlpm.a)))</f>
        <v>_Delay_Renal_____Bf</v>
      </c>
      <c r="E5344" t="str">
        <f t="shared" si="915"/>
        <v>_Delay_Renal_Bf</v>
      </c>
      <c r="F5344" t="str">
        <f t="shared" si="917"/>
        <v>_DELAY_RENAL_BF</v>
      </c>
      <c r="G5344" t="b">
        <f t="shared" si="916"/>
        <v>0</v>
      </c>
      <c r="H5344">
        <f t="shared" si="918"/>
        <v>0</v>
      </c>
      <c r="I5344">
        <f t="shared" si="919"/>
        <v>0</v>
      </c>
      <c r="J5344" t="str" cm="1">
        <f t="array" ref="J5344">IF(OR(ISNUMBER(SEARCH({"A";"B";"C";"D";"E";"F";"G";"H";"I";"J";"K";"L";"M";"N";"O";"P";"Q";"R";"S";"T";"U";"V";"W";"X";"Y";"Z"},F5344))), "TRUE", "FALSE")</f>
        <v>TRUE</v>
      </c>
      <c r="K5344">
        <f t="shared" si="920"/>
        <v>0</v>
      </c>
      <c r="L5344">
        <f t="shared" si="921"/>
        <v>0</v>
      </c>
      <c r="M5344">
        <f t="shared" si="922"/>
        <v>0</v>
      </c>
      <c r="N5344">
        <f t="shared" si="923"/>
        <v>0</v>
      </c>
      <c r="O5344">
        <f t="shared" si="925"/>
        <v>0</v>
      </c>
      <c r="P5344">
        <f t="shared" si="924"/>
        <v>0</v>
      </c>
    </row>
    <row r="5345" spans="1:16" x14ac:dyDescent="0.45">
      <c r="A5345" t="s">
        <v>4877</v>
      </c>
      <c r="B5345" t="s">
        <v>4878</v>
      </c>
      <c r="C5345" t="s">
        <v>1127</v>
      </c>
      <c r="D5345" s="4" t="str" cm="1">
        <f t="array" ref="D5345">_xlfn.TEXTJOIN("",,_xlfn.LET(_xlpm.a,MID(C5345,_xlfn.SEQUENCE(1,LEN(C5345)),1),IF(ISNUMBER(--_xlpm.a),"",_xlpm.a)))</f>
        <v>_ABDwo_____Bf</v>
      </c>
      <c r="E5345" t="str">
        <f t="shared" si="915"/>
        <v>_ABDwo_Bf</v>
      </c>
      <c r="F5345" t="str">
        <f t="shared" si="917"/>
        <v>_ABDWO_BF</v>
      </c>
      <c r="G5345" t="b">
        <f t="shared" si="916"/>
        <v>0</v>
      </c>
      <c r="H5345">
        <f t="shared" si="918"/>
        <v>0</v>
      </c>
      <c r="I5345">
        <f t="shared" si="919"/>
        <v>0</v>
      </c>
      <c r="J5345" t="str" cm="1">
        <f t="array" ref="J5345">IF(OR(ISNUMBER(SEARCH({"A";"B";"C";"D";"E";"F";"G";"H";"I";"J";"K";"L";"M";"N";"O";"P";"Q";"R";"S";"T";"U";"V";"W";"X";"Y";"Z"},F5345))), "TRUE", "FALSE")</f>
        <v>TRUE</v>
      </c>
      <c r="K5345">
        <f t="shared" si="920"/>
        <v>0</v>
      </c>
      <c r="L5345">
        <f t="shared" si="921"/>
        <v>0</v>
      </c>
      <c r="M5345">
        <f t="shared" si="922"/>
        <v>0</v>
      </c>
      <c r="N5345">
        <f t="shared" si="923"/>
        <v>0</v>
      </c>
      <c r="O5345">
        <f t="shared" si="925"/>
        <v>0</v>
      </c>
      <c r="P5345">
        <f t="shared" si="924"/>
        <v>0</v>
      </c>
    </row>
    <row r="5346" spans="1:16" x14ac:dyDescent="0.45">
      <c r="A5346" t="s">
        <v>4877</v>
      </c>
      <c r="B5346" t="s">
        <v>4878</v>
      </c>
      <c r="C5346" t="s">
        <v>1129</v>
      </c>
      <c r="D5346" s="4" t="str" cm="1">
        <f t="array" ref="D5346">_xlfn.TEXTJOIN("",,_xlfn.LET(_xlpm.a,MID(C5346,_xlfn.SEQUENCE(1,LEN(C5346)),1),IF(ISNUMBER(--_xlpm.a),"",_xlpm.a)))</f>
        <v>_LUNG_____Bf</v>
      </c>
      <c r="E5346" t="str">
        <f t="shared" si="915"/>
        <v>_LUNG_Bf</v>
      </c>
      <c r="F5346" t="str">
        <f t="shared" si="917"/>
        <v>_LUNG_BF</v>
      </c>
      <c r="G5346" t="b">
        <f t="shared" si="916"/>
        <v>0</v>
      </c>
      <c r="H5346">
        <f t="shared" si="918"/>
        <v>0</v>
      </c>
      <c r="I5346">
        <f t="shared" si="919"/>
        <v>0</v>
      </c>
      <c r="J5346" t="str" cm="1">
        <f t="array" ref="J5346">IF(OR(ISNUMBER(SEARCH({"A";"B";"C";"D";"E";"F";"G";"H";"I";"J";"K";"L";"M";"N";"O";"P";"Q";"R";"S";"T";"U";"V";"W";"X";"Y";"Z"},F5346))), "TRUE", "FALSE")</f>
        <v>TRUE</v>
      </c>
      <c r="K5346">
        <f t="shared" si="920"/>
        <v>0</v>
      </c>
      <c r="L5346">
        <f t="shared" si="921"/>
        <v>1</v>
      </c>
      <c r="M5346">
        <f t="shared" si="922"/>
        <v>0</v>
      </c>
      <c r="N5346">
        <f t="shared" si="923"/>
        <v>0</v>
      </c>
      <c r="O5346">
        <f t="shared" si="925"/>
        <v>0</v>
      </c>
      <c r="P5346">
        <f t="shared" si="924"/>
        <v>0</v>
      </c>
    </row>
    <row r="5347" spans="1:16" x14ac:dyDescent="0.45">
      <c r="A5347" t="s">
        <v>4879</v>
      </c>
      <c r="B5347" t="s">
        <v>4880</v>
      </c>
      <c r="C5347" t="s">
        <v>1686</v>
      </c>
      <c r="D5347" s="4" t="str" cm="1">
        <f t="array" ref="D5347">_xlfn.TEXTJOIN("",,_xlfn.LET(_xlpm.a,MID(C5347,_xlfn.SEQUENCE(1,LEN(C5347)),1),IF(ISNUMBER(--_xlpm.a),"",_xlpm.a)))</f>
        <v>_AX__MM_ABDOMEN_PELVIS</v>
      </c>
      <c r="E5347" t="str">
        <f t="shared" si="915"/>
        <v>_AX_MM_ABDOMEN_PELVIS</v>
      </c>
      <c r="F5347" t="str">
        <f t="shared" si="917"/>
        <v>_AX_MM_ABDOMEN_PELVIS</v>
      </c>
      <c r="G5347" t="b">
        <f t="shared" si="916"/>
        <v>0</v>
      </c>
      <c r="H5347">
        <f t="shared" si="918"/>
        <v>1</v>
      </c>
      <c r="I5347">
        <f t="shared" si="919"/>
        <v>1</v>
      </c>
      <c r="J5347" t="str" cm="1">
        <f t="array" ref="J5347">IF(OR(ISNUMBER(SEARCH({"A";"B";"C";"D";"E";"F";"G";"H";"I";"J";"K";"L";"M";"N";"O";"P";"Q";"R";"S";"T";"U";"V";"W";"X";"Y";"Z"},F5347))), "TRUE", "FALSE")</f>
        <v>TRUE</v>
      </c>
      <c r="K5347">
        <f t="shared" si="920"/>
        <v>0</v>
      </c>
      <c r="L5347">
        <f t="shared" si="921"/>
        <v>0</v>
      </c>
      <c r="M5347">
        <f t="shared" si="922"/>
        <v>0</v>
      </c>
      <c r="N5347">
        <f t="shared" si="923"/>
        <v>0</v>
      </c>
      <c r="O5347">
        <f t="shared" si="925"/>
        <v>0</v>
      </c>
      <c r="P5347">
        <f t="shared" si="924"/>
        <v>0</v>
      </c>
    </row>
    <row r="5348" spans="1:16" x14ac:dyDescent="0.45">
      <c r="A5348" t="s">
        <v>4879</v>
      </c>
      <c r="B5348" t="s">
        <v>4880</v>
      </c>
      <c r="C5348" t="s">
        <v>1690</v>
      </c>
      <c r="D5348" s="4" t="str" cm="1">
        <f t="array" ref="D5348">_xlfn.TEXTJOIN("",,_xlfn.LET(_xlpm.a,MID(C5348,_xlfn.SEQUENCE(1,LEN(C5348)),1),IF(ISNUMBER(--_xlpm.a),"",_xlpm.a)))</f>
        <v>_AX__MM_CHEST</v>
      </c>
      <c r="E5348" t="str">
        <f t="shared" si="915"/>
        <v>_AX_MM_CHEST</v>
      </c>
      <c r="F5348" t="str">
        <f t="shared" si="917"/>
        <v>_AX_MM_CHEST</v>
      </c>
      <c r="G5348" t="b">
        <f t="shared" si="916"/>
        <v>0</v>
      </c>
      <c r="H5348">
        <f t="shared" si="918"/>
        <v>0</v>
      </c>
      <c r="I5348">
        <f t="shared" si="919"/>
        <v>1</v>
      </c>
      <c r="J5348" t="str" cm="1">
        <f t="array" ref="J5348">IF(OR(ISNUMBER(SEARCH({"A";"B";"C";"D";"E";"F";"G";"H";"I";"J";"K";"L";"M";"N";"O";"P";"Q";"R";"S";"T";"U";"V";"W";"X";"Y";"Z"},F5348))), "TRUE", "FALSE")</f>
        <v>TRUE</v>
      </c>
      <c r="K5348">
        <f t="shared" si="920"/>
        <v>1</v>
      </c>
      <c r="L5348">
        <f t="shared" si="921"/>
        <v>0</v>
      </c>
      <c r="M5348">
        <f t="shared" si="922"/>
        <v>0</v>
      </c>
      <c r="N5348">
        <f t="shared" si="923"/>
        <v>0</v>
      </c>
      <c r="O5348">
        <f t="shared" si="925"/>
        <v>0</v>
      </c>
      <c r="P5348">
        <f t="shared" si="924"/>
        <v>0</v>
      </c>
    </row>
    <row r="5349" spans="1:16" x14ac:dyDescent="0.45">
      <c r="A5349" t="s">
        <v>4879</v>
      </c>
      <c r="B5349" t="s">
        <v>4880</v>
      </c>
      <c r="C5349" t="s">
        <v>760</v>
      </c>
      <c r="D5349" s="4" t="str" cm="1">
        <f t="array" ref="D5349">_xlfn.TEXTJOIN("",,_xlfn.LET(_xlpm.a,MID(C5349,_xlfn.SEQUENCE(1,LEN(C5349)),1),IF(ISNUMBER(--_xlpm.a),"",_xlpm.a)))</f>
        <v>_AX_MM_CTA_Arterial_CAP</v>
      </c>
      <c r="E5349" t="str">
        <f t="shared" si="915"/>
        <v>_AX_MM_CTA_Arterial_CAP</v>
      </c>
      <c r="F5349" t="str">
        <f t="shared" si="917"/>
        <v>_AX_MM_CTA_ARTERIAL_CAP</v>
      </c>
      <c r="G5349" t="b">
        <f t="shared" si="916"/>
        <v>0</v>
      </c>
      <c r="H5349">
        <f t="shared" si="918"/>
        <v>0</v>
      </c>
      <c r="I5349">
        <f t="shared" si="919"/>
        <v>1</v>
      </c>
      <c r="J5349" t="str" cm="1">
        <f t="array" ref="J5349">IF(OR(ISNUMBER(SEARCH({"A";"B";"C";"D";"E";"F";"G";"H";"I";"J";"K";"L";"M";"N";"O";"P";"Q";"R";"S";"T";"U";"V";"W";"X";"Y";"Z"},F5349))), "TRUE", "FALSE")</f>
        <v>TRUE</v>
      </c>
      <c r="K5349">
        <f t="shared" si="920"/>
        <v>0</v>
      </c>
      <c r="L5349">
        <f t="shared" si="921"/>
        <v>0</v>
      </c>
      <c r="M5349">
        <f t="shared" si="922"/>
        <v>0</v>
      </c>
      <c r="N5349">
        <f t="shared" si="923"/>
        <v>0</v>
      </c>
      <c r="O5349">
        <f t="shared" si="925"/>
        <v>0</v>
      </c>
      <c r="P5349">
        <f t="shared" si="924"/>
        <v>0</v>
      </c>
    </row>
    <row r="5350" spans="1:16" x14ac:dyDescent="0.45">
      <c r="A5350" t="s">
        <v>4879</v>
      </c>
      <c r="B5350" t="s">
        <v>4880</v>
      </c>
      <c r="C5350" t="s">
        <v>1689</v>
      </c>
      <c r="D5350" s="4" t="str" cm="1">
        <f t="array" ref="D5350">_xlfn.TEXTJOIN("",,_xlfn.LET(_xlpm.a,MID(C5350,_xlfn.SEQUENCE(1,LEN(C5350)),1),IF(ISNUMBER(--_xlpm.a),"",_xlpm.a)))</f>
        <v>_COR_MM_MIP_ARTERIAL_CHEST</v>
      </c>
      <c r="E5350" t="str">
        <f t="shared" si="915"/>
        <v>_COR_MM_MIP_ARTERIAL_CHEST</v>
      </c>
      <c r="F5350" t="str">
        <f t="shared" si="917"/>
        <v>_COR_MM_MIP_ARTERIAL_CHEST</v>
      </c>
      <c r="G5350" t="b">
        <f t="shared" si="916"/>
        <v>1</v>
      </c>
      <c r="H5350">
        <f t="shared" si="918"/>
        <v>0</v>
      </c>
      <c r="I5350">
        <f t="shared" si="919"/>
        <v>0</v>
      </c>
      <c r="J5350" t="str" cm="1">
        <f t="array" ref="J5350">IF(OR(ISNUMBER(SEARCH({"A";"B";"C";"D";"E";"F";"G";"H";"I";"J";"K";"L";"M";"N";"O";"P";"Q";"R";"S";"T";"U";"V";"W";"X";"Y";"Z"},F5350))), "TRUE", "FALSE")</f>
        <v>TRUE</v>
      </c>
      <c r="K5350">
        <f t="shared" si="920"/>
        <v>0</v>
      </c>
      <c r="L5350">
        <f t="shared" si="921"/>
        <v>0</v>
      </c>
      <c r="M5350">
        <f t="shared" si="922"/>
        <v>0</v>
      </c>
      <c r="N5350">
        <f t="shared" si="923"/>
        <v>0</v>
      </c>
      <c r="O5350">
        <f t="shared" si="925"/>
        <v>0</v>
      </c>
      <c r="P5350">
        <f t="shared" si="924"/>
        <v>0</v>
      </c>
    </row>
    <row r="5351" spans="1:16" x14ac:dyDescent="0.45">
      <c r="A5351" t="s">
        <v>4879</v>
      </c>
      <c r="B5351" t="s">
        <v>4880</v>
      </c>
      <c r="C5351" t="s">
        <v>1687</v>
      </c>
      <c r="D5351" s="4" t="str" cm="1">
        <f t="array" ref="D5351">_xlfn.TEXTJOIN("",,_xlfn.LET(_xlpm.a,MID(C5351,_xlfn.SEQUENCE(1,LEN(C5351)),1),IF(ISNUMBER(--_xlpm.a),"",_xlpm.a)))</f>
        <v>_LAO_MM_MIP_CHEST</v>
      </c>
      <c r="E5351" t="str">
        <f t="shared" si="915"/>
        <v>_LAO_MM_MIP_CHEST</v>
      </c>
      <c r="F5351" t="str">
        <f t="shared" si="917"/>
        <v>_LAO_MM_MIP_CHEST</v>
      </c>
      <c r="G5351" t="b">
        <f t="shared" si="916"/>
        <v>1</v>
      </c>
      <c r="H5351">
        <f t="shared" si="918"/>
        <v>0</v>
      </c>
      <c r="I5351">
        <f t="shared" si="919"/>
        <v>0</v>
      </c>
      <c r="J5351" t="str" cm="1">
        <f t="array" ref="J5351">IF(OR(ISNUMBER(SEARCH({"A";"B";"C";"D";"E";"F";"G";"H";"I";"J";"K";"L";"M";"N";"O";"P";"Q";"R";"S";"T";"U";"V";"W";"X";"Y";"Z"},F5351))), "TRUE", "FALSE")</f>
        <v>TRUE</v>
      </c>
      <c r="K5351">
        <f t="shared" si="920"/>
        <v>0</v>
      </c>
      <c r="L5351">
        <f t="shared" si="921"/>
        <v>0</v>
      </c>
      <c r="M5351">
        <f t="shared" si="922"/>
        <v>0</v>
      </c>
      <c r="N5351">
        <f t="shared" si="923"/>
        <v>0</v>
      </c>
      <c r="O5351">
        <f t="shared" si="925"/>
        <v>0</v>
      </c>
      <c r="P5351">
        <f t="shared" si="924"/>
        <v>0</v>
      </c>
    </row>
    <row r="5352" spans="1:16" x14ac:dyDescent="0.45">
      <c r="A5352" t="s">
        <v>4879</v>
      </c>
      <c r="B5352" t="s">
        <v>4880</v>
      </c>
      <c r="C5352" t="s">
        <v>1691</v>
      </c>
      <c r="D5352" s="4" t="str" cm="1">
        <f t="array" ref="D5352">_xlfn.TEXTJOIN("",,_xlfn.LET(_xlpm.a,MID(C5352,_xlfn.SEQUENCE(1,LEN(C5352)),1),IF(ISNUMBER(--_xlpm.a),"",_xlpm.a)))</f>
        <v>_SAG_MM_MIP_ARTERIAL_CHEST</v>
      </c>
      <c r="E5352" t="str">
        <f t="shared" si="915"/>
        <v>_SAG_MM_MIP_ARTERIAL_CHEST</v>
      </c>
      <c r="F5352" t="str">
        <f t="shared" si="917"/>
        <v>_SAG_MM_MIP_ARTERIAL_CHEST</v>
      </c>
      <c r="G5352" t="b">
        <f t="shared" si="916"/>
        <v>1</v>
      </c>
      <c r="H5352">
        <f t="shared" si="918"/>
        <v>0</v>
      </c>
      <c r="I5352">
        <f t="shared" si="919"/>
        <v>0</v>
      </c>
      <c r="J5352" t="str" cm="1">
        <f t="array" ref="J5352">IF(OR(ISNUMBER(SEARCH({"A";"B";"C";"D";"E";"F";"G";"H";"I";"J";"K";"L";"M";"N";"O";"P";"Q";"R";"S";"T";"U";"V";"W";"X";"Y";"Z"},F5352))), "TRUE", "FALSE")</f>
        <v>TRUE</v>
      </c>
      <c r="K5352">
        <f t="shared" si="920"/>
        <v>0</v>
      </c>
      <c r="L5352">
        <f t="shared" si="921"/>
        <v>0</v>
      </c>
      <c r="M5352">
        <f t="shared" si="922"/>
        <v>0</v>
      </c>
      <c r="N5352">
        <f t="shared" si="923"/>
        <v>0</v>
      </c>
      <c r="O5352">
        <f t="shared" si="925"/>
        <v>0</v>
      </c>
      <c r="P5352">
        <f t="shared" si="924"/>
        <v>0</v>
      </c>
    </row>
    <row r="5353" spans="1:16" x14ac:dyDescent="0.45">
      <c r="A5353" t="s">
        <v>4879</v>
      </c>
      <c r="B5353" t="s">
        <v>4880</v>
      </c>
      <c r="C5353" t="s">
        <v>1685</v>
      </c>
      <c r="D5353" s="4" t="str" cm="1">
        <f t="array" ref="D5353">_xlfn.TEXTJOIN("",,_xlfn.LET(_xlpm.a,MID(C5353,_xlfn.SEQUENCE(1,LEN(C5353)),1),IF(ISNUMBER(--_xlpm.a),"",_xlpm.a)))</f>
        <v>_COR_MM_MIP_AP</v>
      </c>
      <c r="E5353" t="str">
        <f t="shared" si="915"/>
        <v>_COR_MM_MIP_AP</v>
      </c>
      <c r="F5353" t="str">
        <f t="shared" si="917"/>
        <v>_COR_MM_MIP_AP</v>
      </c>
      <c r="G5353" t="b">
        <f t="shared" si="916"/>
        <v>1</v>
      </c>
      <c r="H5353">
        <f t="shared" si="918"/>
        <v>0</v>
      </c>
      <c r="I5353">
        <f t="shared" si="919"/>
        <v>0</v>
      </c>
      <c r="J5353" t="str" cm="1">
        <f t="array" ref="J5353">IF(OR(ISNUMBER(SEARCH({"A";"B";"C";"D";"E";"F";"G";"H";"I";"J";"K";"L";"M";"N";"O";"P";"Q";"R";"S";"T";"U";"V";"W";"X";"Y";"Z"},F5353))), "TRUE", "FALSE")</f>
        <v>TRUE</v>
      </c>
      <c r="K5353">
        <f t="shared" si="920"/>
        <v>0</v>
      </c>
      <c r="L5353">
        <f t="shared" si="921"/>
        <v>0</v>
      </c>
      <c r="M5353">
        <f t="shared" si="922"/>
        <v>0</v>
      </c>
      <c r="N5353">
        <f t="shared" si="923"/>
        <v>0</v>
      </c>
      <c r="O5353">
        <f t="shared" si="925"/>
        <v>0</v>
      </c>
      <c r="P5353">
        <f t="shared" si="924"/>
        <v>0</v>
      </c>
    </row>
    <row r="5354" spans="1:16" x14ac:dyDescent="0.45">
      <c r="A5354" t="s">
        <v>4879</v>
      </c>
      <c r="B5354" t="s">
        <v>4880</v>
      </c>
      <c r="C5354" t="s">
        <v>1688</v>
      </c>
      <c r="D5354" s="4" t="str" cm="1">
        <f t="array" ref="D5354">_xlfn.TEXTJOIN("",,_xlfn.LET(_xlpm.a,MID(C5354,_xlfn.SEQUENCE(1,LEN(C5354)),1),IF(ISNUMBER(--_xlpm.a),"",_xlpm.a)))</f>
        <v>_SAG_MM_MIP_AP</v>
      </c>
      <c r="E5354" t="str">
        <f t="shared" si="915"/>
        <v>_SAG_MM_MIP_AP</v>
      </c>
      <c r="F5354" t="str">
        <f t="shared" si="917"/>
        <v>_SAG_MM_MIP_AP</v>
      </c>
      <c r="G5354" t="b">
        <f t="shared" si="916"/>
        <v>1</v>
      </c>
      <c r="H5354">
        <f t="shared" si="918"/>
        <v>0</v>
      </c>
      <c r="I5354">
        <f t="shared" si="919"/>
        <v>0</v>
      </c>
      <c r="J5354" t="str" cm="1">
        <f t="array" ref="J5354">IF(OR(ISNUMBER(SEARCH({"A";"B";"C";"D";"E";"F";"G";"H";"I";"J";"K";"L";"M";"N";"O";"P";"Q";"R";"S";"T";"U";"V";"W";"X";"Y";"Z"},F5354))), "TRUE", "FALSE")</f>
        <v>TRUE</v>
      </c>
      <c r="K5354">
        <f t="shared" si="920"/>
        <v>0</v>
      </c>
      <c r="L5354">
        <f t="shared" si="921"/>
        <v>0</v>
      </c>
      <c r="M5354">
        <f t="shared" si="922"/>
        <v>0</v>
      </c>
      <c r="N5354">
        <f t="shared" si="923"/>
        <v>0</v>
      </c>
      <c r="O5354">
        <f t="shared" si="925"/>
        <v>0</v>
      </c>
      <c r="P5354">
        <f t="shared" si="924"/>
        <v>0</v>
      </c>
    </row>
    <row r="5355" spans="1:16" x14ac:dyDescent="0.45">
      <c r="A5355" t="s">
        <v>4881</v>
      </c>
      <c r="B5355" t="s">
        <v>4882</v>
      </c>
      <c r="C5355" t="s">
        <v>1076</v>
      </c>
      <c r="D5355" s="4" t="str" cm="1">
        <f t="array" ref="D5355">_xlfn.TEXTJOIN("",,_xlfn.LET(_xlpm.a,MID(C5355,_xlfn.SEQUENCE(1,LEN(C5355)),1),IF(ISNUMBER(--_xlpm.a),"",_xlpm.a)))</f>
        <v>_AX__MM_CHEST</v>
      </c>
      <c r="E5355" t="str">
        <f t="shared" si="915"/>
        <v>_AX_MM_CHEST</v>
      </c>
      <c r="F5355" t="str">
        <f t="shared" si="917"/>
        <v>_AX_MM_CHEST</v>
      </c>
      <c r="G5355" t="b">
        <f t="shared" si="916"/>
        <v>0</v>
      </c>
      <c r="H5355">
        <f t="shared" si="918"/>
        <v>0</v>
      </c>
      <c r="I5355">
        <f t="shared" si="919"/>
        <v>1</v>
      </c>
      <c r="J5355" t="str" cm="1">
        <f t="array" ref="J5355">IF(OR(ISNUMBER(SEARCH({"A";"B";"C";"D";"E";"F";"G";"H";"I";"J";"K";"L";"M";"N";"O";"P";"Q";"R";"S";"T";"U";"V";"W";"X";"Y";"Z"},F5355))), "TRUE", "FALSE")</f>
        <v>TRUE</v>
      </c>
      <c r="K5355">
        <f t="shared" si="920"/>
        <v>1</v>
      </c>
      <c r="L5355">
        <f t="shared" si="921"/>
        <v>0</v>
      </c>
      <c r="M5355">
        <f t="shared" si="922"/>
        <v>0</v>
      </c>
      <c r="N5355">
        <f t="shared" si="923"/>
        <v>0</v>
      </c>
      <c r="O5355">
        <f t="shared" si="925"/>
        <v>0</v>
      </c>
      <c r="P5355">
        <f t="shared" si="924"/>
        <v>0</v>
      </c>
    </row>
    <row r="5356" spans="1:16" x14ac:dyDescent="0.45">
      <c r="A5356" t="s">
        <v>4883</v>
      </c>
      <c r="B5356" t="s">
        <v>4884</v>
      </c>
      <c r="C5356" t="s">
        <v>1538</v>
      </c>
      <c r="D5356" s="4" t="str" cm="1">
        <f t="array" ref="D5356">_xlfn.TEXTJOIN("",,_xlfn.LET(_xlpm.a,MID(C5356,_xlfn.SEQUENCE(1,LEN(C5356)),1),IF(ISNUMBER(--_xlpm.a),"",_xlpm.a)))</f>
        <v>_SAGITTAL_ABDOMEN_PELVIS</v>
      </c>
      <c r="E5356" t="str">
        <f t="shared" si="915"/>
        <v>_SAGITTAL_ABDOMEN_PELVIS</v>
      </c>
      <c r="F5356" t="str">
        <f t="shared" si="917"/>
        <v>_SAGITTAL_ABDOMEN_PELVIS</v>
      </c>
      <c r="G5356" t="b">
        <f t="shared" si="916"/>
        <v>1</v>
      </c>
      <c r="H5356">
        <f t="shared" si="918"/>
        <v>0</v>
      </c>
      <c r="I5356">
        <f t="shared" si="919"/>
        <v>0</v>
      </c>
      <c r="J5356" t="str" cm="1">
        <f t="array" ref="J5356">IF(OR(ISNUMBER(SEARCH({"A";"B";"C";"D";"E";"F";"G";"H";"I";"J";"K";"L";"M";"N";"O";"P";"Q";"R";"S";"T";"U";"V";"W";"X";"Y";"Z"},F5356))), "TRUE", "FALSE")</f>
        <v>TRUE</v>
      </c>
      <c r="K5356">
        <f t="shared" si="920"/>
        <v>0</v>
      </c>
      <c r="L5356">
        <f t="shared" si="921"/>
        <v>0</v>
      </c>
      <c r="M5356">
        <f t="shared" si="922"/>
        <v>0</v>
      </c>
      <c r="N5356">
        <f t="shared" si="923"/>
        <v>0</v>
      </c>
      <c r="O5356">
        <f t="shared" si="925"/>
        <v>0</v>
      </c>
      <c r="P5356">
        <f t="shared" si="924"/>
        <v>0</v>
      </c>
    </row>
    <row r="5357" spans="1:16" x14ac:dyDescent="0.45">
      <c r="A5357" t="s">
        <v>4885</v>
      </c>
      <c r="B5357" t="s">
        <v>4886</v>
      </c>
      <c r="C5357" t="s">
        <v>866</v>
      </c>
      <c r="D5357" s="4" t="str" cm="1">
        <f t="array" ref="D5357">_xlfn.TEXTJOIN("",,_xlfn.LET(_xlpm.a,MID(C5357,_xlfn.SEQUENCE(1,LEN(C5357)),1),IF(ISNUMBER(--_xlpm.a),"",_xlpm.a)))</f>
        <v>_AX__MM_ABDOMEN_PELVIS</v>
      </c>
      <c r="E5357" t="str">
        <f t="shared" si="915"/>
        <v>_AX_MM_ABDOMEN_PELVIS</v>
      </c>
      <c r="F5357" t="str">
        <f t="shared" si="917"/>
        <v>_AX_MM_ABDOMEN_PELVIS</v>
      </c>
      <c r="G5357" t="b">
        <f t="shared" si="916"/>
        <v>0</v>
      </c>
      <c r="H5357">
        <f t="shared" si="918"/>
        <v>1</v>
      </c>
      <c r="I5357">
        <f t="shared" si="919"/>
        <v>1</v>
      </c>
      <c r="J5357" t="str" cm="1">
        <f t="array" ref="J5357">IF(OR(ISNUMBER(SEARCH({"A";"B";"C";"D";"E";"F";"G";"H";"I";"J";"K";"L";"M";"N";"O";"P";"Q";"R";"S";"T";"U";"V";"W";"X";"Y";"Z"},F5357))), "TRUE", "FALSE")</f>
        <v>TRUE</v>
      </c>
      <c r="K5357">
        <f t="shared" si="920"/>
        <v>0</v>
      </c>
      <c r="L5357">
        <f t="shared" si="921"/>
        <v>0</v>
      </c>
      <c r="M5357">
        <f t="shared" si="922"/>
        <v>0</v>
      </c>
      <c r="N5357">
        <f t="shared" si="923"/>
        <v>0</v>
      </c>
      <c r="O5357">
        <f t="shared" si="925"/>
        <v>0</v>
      </c>
      <c r="P5357">
        <f t="shared" si="924"/>
        <v>0</v>
      </c>
    </row>
    <row r="5358" spans="1:16" x14ac:dyDescent="0.45">
      <c r="A5358" t="s">
        <v>4885</v>
      </c>
      <c r="B5358" t="s">
        <v>4886</v>
      </c>
      <c r="C5358" t="s">
        <v>4887</v>
      </c>
      <c r="D5358" s="4" t="str" cm="1">
        <f t="array" ref="D5358">_xlfn.TEXTJOIN("",,_xlfn.LET(_xlpm.a,MID(C5358,_xlfn.SEQUENCE(1,LEN(C5358)),1),IF(ISNUMBER(--_xlpm.a),"",_xlpm.a)))</f>
        <v>_COR</v>
      </c>
      <c r="E5358" t="str">
        <f t="shared" si="915"/>
        <v>_COR</v>
      </c>
      <c r="F5358" t="str">
        <f t="shared" si="917"/>
        <v>_COR</v>
      </c>
      <c r="G5358" t="b">
        <f t="shared" si="916"/>
        <v>1</v>
      </c>
      <c r="H5358">
        <f t="shared" si="918"/>
        <v>0</v>
      </c>
      <c r="I5358">
        <f t="shared" si="919"/>
        <v>0</v>
      </c>
      <c r="J5358" t="str" cm="1">
        <f t="array" ref="J5358">IF(OR(ISNUMBER(SEARCH({"A";"B";"C";"D";"E";"F";"G";"H";"I";"J";"K";"L";"M";"N";"O";"P";"Q";"R";"S";"T";"U";"V";"W";"X";"Y";"Z"},F5358))), "TRUE", "FALSE")</f>
        <v>TRUE</v>
      </c>
      <c r="K5358">
        <f t="shared" si="920"/>
        <v>0</v>
      </c>
      <c r="L5358">
        <f t="shared" si="921"/>
        <v>0</v>
      </c>
      <c r="M5358">
        <f t="shared" si="922"/>
        <v>0</v>
      </c>
      <c r="N5358">
        <f t="shared" si="923"/>
        <v>0</v>
      </c>
      <c r="O5358">
        <f t="shared" si="925"/>
        <v>0</v>
      </c>
      <c r="P5358">
        <f t="shared" si="924"/>
        <v>0</v>
      </c>
    </row>
    <row r="5359" spans="1:16" x14ac:dyDescent="0.45">
      <c r="A5359" t="s">
        <v>4885</v>
      </c>
      <c r="B5359" t="s">
        <v>4886</v>
      </c>
      <c r="C5359" t="s">
        <v>3190</v>
      </c>
      <c r="D5359" s="4" t="str" cm="1">
        <f t="array" ref="D5359">_xlfn.TEXTJOIN("",,_xlfn.LET(_xlpm.a,MID(C5359,_xlfn.SEQUENCE(1,LEN(C5359)),1),IF(ISNUMBER(--_xlpm.a),"",_xlpm.a)))</f>
        <v>_SAG_MM_MIP_AP</v>
      </c>
      <c r="E5359" t="str">
        <f t="shared" si="915"/>
        <v>_SAG_MM_MIP_AP</v>
      </c>
      <c r="F5359" t="str">
        <f t="shared" si="917"/>
        <v>_SAG_MM_MIP_AP</v>
      </c>
      <c r="G5359" t="b">
        <f t="shared" si="916"/>
        <v>1</v>
      </c>
      <c r="H5359">
        <f t="shared" si="918"/>
        <v>0</v>
      </c>
      <c r="I5359">
        <f t="shared" si="919"/>
        <v>0</v>
      </c>
      <c r="J5359" t="str" cm="1">
        <f t="array" ref="J5359">IF(OR(ISNUMBER(SEARCH({"A";"B";"C";"D";"E";"F";"G";"H";"I";"J";"K";"L";"M";"N";"O";"P";"Q";"R";"S";"T";"U";"V";"W";"X";"Y";"Z"},F5359))), "TRUE", "FALSE")</f>
        <v>TRUE</v>
      </c>
      <c r="K5359">
        <f t="shared" si="920"/>
        <v>0</v>
      </c>
      <c r="L5359">
        <f t="shared" si="921"/>
        <v>0</v>
      </c>
      <c r="M5359">
        <f t="shared" si="922"/>
        <v>0</v>
      </c>
      <c r="N5359">
        <f t="shared" si="923"/>
        <v>0</v>
      </c>
      <c r="O5359">
        <f t="shared" si="925"/>
        <v>0</v>
      </c>
      <c r="P5359">
        <f t="shared" si="924"/>
        <v>0</v>
      </c>
    </row>
    <row r="5360" spans="1:16" x14ac:dyDescent="0.45">
      <c r="A5360" t="s">
        <v>4885</v>
      </c>
      <c r="B5360" t="s">
        <v>4886</v>
      </c>
      <c r="C5360" t="s">
        <v>1934</v>
      </c>
      <c r="D5360" s="4" t="str" cm="1">
        <f t="array" ref="D5360">_xlfn.TEXTJOIN("",,_xlfn.LET(_xlpm.a,MID(C5360,_xlfn.SEQUENCE(1,LEN(C5360)),1),IF(ISNUMBER(--_xlpm.a),"",_xlpm.a)))</f>
        <v>_LAO_MM_MIP_CHEST</v>
      </c>
      <c r="E5360" t="str">
        <f t="shared" si="915"/>
        <v>_LAO_MM_MIP_CHEST</v>
      </c>
      <c r="F5360" t="str">
        <f t="shared" si="917"/>
        <v>_LAO_MM_MIP_CHEST</v>
      </c>
      <c r="G5360" t="b">
        <f t="shared" si="916"/>
        <v>1</v>
      </c>
      <c r="H5360">
        <f t="shared" si="918"/>
        <v>0</v>
      </c>
      <c r="I5360">
        <f t="shared" si="919"/>
        <v>0</v>
      </c>
      <c r="J5360" t="str" cm="1">
        <f t="array" ref="J5360">IF(OR(ISNUMBER(SEARCH({"A";"B";"C";"D";"E";"F";"G";"H";"I";"J";"K";"L";"M";"N";"O";"P";"Q";"R";"S";"T";"U";"V";"W";"X";"Y";"Z"},F5360))), "TRUE", "FALSE")</f>
        <v>TRUE</v>
      </c>
      <c r="K5360">
        <f t="shared" si="920"/>
        <v>0</v>
      </c>
      <c r="L5360">
        <f t="shared" si="921"/>
        <v>0</v>
      </c>
      <c r="M5360">
        <f t="shared" si="922"/>
        <v>0</v>
      </c>
      <c r="N5360">
        <f t="shared" si="923"/>
        <v>0</v>
      </c>
      <c r="O5360">
        <f t="shared" si="925"/>
        <v>0</v>
      </c>
      <c r="P5360">
        <f t="shared" si="924"/>
        <v>0</v>
      </c>
    </row>
    <row r="5361" spans="1:16" x14ac:dyDescent="0.45">
      <c r="A5361" t="s">
        <v>4885</v>
      </c>
      <c r="B5361" t="s">
        <v>4886</v>
      </c>
      <c r="C5361" t="s">
        <v>4888</v>
      </c>
      <c r="D5361" s="4" t="str" cm="1">
        <f t="array" ref="D5361">_xlfn.TEXTJOIN("",,_xlfn.LET(_xlpm.a,MID(C5361,_xlfn.SEQUENCE(1,LEN(C5361)),1),IF(ISNUMBER(--_xlpm.a),"",_xlpm.a)))</f>
        <v>_AX_THIN</v>
      </c>
      <c r="E5361" t="str">
        <f t="shared" si="915"/>
        <v>_AX_THIN</v>
      </c>
      <c r="F5361" t="str">
        <f t="shared" si="917"/>
        <v>_AX_THIN</v>
      </c>
      <c r="G5361" t="b">
        <f t="shared" si="916"/>
        <v>0</v>
      </c>
      <c r="H5361">
        <f t="shared" si="918"/>
        <v>0</v>
      </c>
      <c r="I5361">
        <f t="shared" si="919"/>
        <v>1</v>
      </c>
      <c r="J5361" t="str" cm="1">
        <f t="array" ref="J5361">IF(OR(ISNUMBER(SEARCH({"A";"B";"C";"D";"E";"F";"G";"H";"I";"J";"K";"L";"M";"N";"O";"P";"Q";"R";"S";"T";"U";"V";"W";"X";"Y";"Z"},F5361))), "TRUE", "FALSE")</f>
        <v>TRUE</v>
      </c>
      <c r="K5361">
        <f t="shared" si="920"/>
        <v>0</v>
      </c>
      <c r="L5361">
        <f t="shared" si="921"/>
        <v>0</v>
      </c>
      <c r="M5361">
        <f t="shared" si="922"/>
        <v>1</v>
      </c>
      <c r="N5361">
        <f t="shared" si="923"/>
        <v>0</v>
      </c>
      <c r="O5361">
        <f t="shared" si="925"/>
        <v>0</v>
      </c>
      <c r="P5361">
        <f t="shared" si="924"/>
        <v>0</v>
      </c>
    </row>
    <row r="5362" spans="1:16" x14ac:dyDescent="0.45">
      <c r="A5362" t="s">
        <v>4885</v>
      </c>
      <c r="B5362" t="s">
        <v>4886</v>
      </c>
      <c r="C5362" t="s">
        <v>2195</v>
      </c>
      <c r="D5362" s="4" t="str" cm="1">
        <f t="array" ref="D5362">_xlfn.TEXTJOIN("",,_xlfn.LET(_xlpm.a,MID(C5362,_xlfn.SEQUENCE(1,LEN(C5362)),1),IF(ISNUMBER(--_xlpm.a),"",_xlpm.a)))</f>
        <v>_AX__MM_CHEST</v>
      </c>
      <c r="E5362" t="str">
        <f t="shared" si="915"/>
        <v>_AX_MM_CHEST</v>
      </c>
      <c r="F5362" t="str">
        <f t="shared" si="917"/>
        <v>_AX_MM_CHEST</v>
      </c>
      <c r="G5362" t="b">
        <f t="shared" si="916"/>
        <v>0</v>
      </c>
      <c r="H5362">
        <f t="shared" si="918"/>
        <v>0</v>
      </c>
      <c r="I5362">
        <f t="shared" si="919"/>
        <v>1</v>
      </c>
      <c r="J5362" t="str" cm="1">
        <f t="array" ref="J5362">IF(OR(ISNUMBER(SEARCH({"A";"B";"C";"D";"E";"F";"G";"H";"I";"J";"K";"L";"M";"N";"O";"P";"Q";"R";"S";"T";"U";"V";"W";"X";"Y";"Z"},F5362))), "TRUE", "FALSE")</f>
        <v>TRUE</v>
      </c>
      <c r="K5362">
        <f t="shared" si="920"/>
        <v>1</v>
      </c>
      <c r="L5362">
        <f t="shared" si="921"/>
        <v>0</v>
      </c>
      <c r="M5362">
        <f t="shared" si="922"/>
        <v>0</v>
      </c>
      <c r="N5362">
        <f t="shared" si="923"/>
        <v>0</v>
      </c>
      <c r="O5362">
        <f t="shared" si="925"/>
        <v>0</v>
      </c>
      <c r="P5362">
        <f t="shared" si="924"/>
        <v>0</v>
      </c>
    </row>
    <row r="5363" spans="1:16" x14ac:dyDescent="0.45">
      <c r="A5363" t="s">
        <v>4885</v>
      </c>
      <c r="B5363" t="s">
        <v>4886</v>
      </c>
      <c r="C5363" t="s">
        <v>3550</v>
      </c>
      <c r="D5363" s="4" t="str" cm="1">
        <f t="array" ref="D5363">_xlfn.TEXTJOIN("",,_xlfn.LET(_xlpm.a,MID(C5363,_xlfn.SEQUENCE(1,LEN(C5363)),1),IF(ISNUMBER(--_xlpm.a),"",_xlpm.a)))</f>
        <v>_SAG</v>
      </c>
      <c r="E5363" t="str">
        <f t="shared" si="915"/>
        <v>_SAG</v>
      </c>
      <c r="F5363" t="str">
        <f t="shared" si="917"/>
        <v>_SAG</v>
      </c>
      <c r="G5363" t="b">
        <f t="shared" si="916"/>
        <v>1</v>
      </c>
      <c r="H5363">
        <f t="shared" si="918"/>
        <v>0</v>
      </c>
      <c r="I5363">
        <f t="shared" si="919"/>
        <v>0</v>
      </c>
      <c r="J5363" t="str" cm="1">
        <f t="array" ref="J5363">IF(OR(ISNUMBER(SEARCH({"A";"B";"C";"D";"E";"F";"G";"H";"I";"J";"K";"L";"M";"N";"O";"P";"Q";"R";"S";"T";"U";"V";"W";"X";"Y";"Z"},F5363))), "TRUE", "FALSE")</f>
        <v>TRUE</v>
      </c>
      <c r="K5363">
        <f t="shared" si="920"/>
        <v>0</v>
      </c>
      <c r="L5363">
        <f t="shared" si="921"/>
        <v>0</v>
      </c>
      <c r="M5363">
        <f t="shared" si="922"/>
        <v>0</v>
      </c>
      <c r="N5363">
        <f t="shared" si="923"/>
        <v>0</v>
      </c>
      <c r="O5363">
        <f t="shared" si="925"/>
        <v>0</v>
      </c>
      <c r="P5363">
        <f t="shared" si="924"/>
        <v>0</v>
      </c>
    </row>
    <row r="5364" spans="1:16" x14ac:dyDescent="0.45">
      <c r="A5364" t="s">
        <v>4885</v>
      </c>
      <c r="B5364" t="s">
        <v>4886</v>
      </c>
      <c r="C5364" t="s">
        <v>735</v>
      </c>
      <c r="D5364" s="4" t="str" cm="1">
        <f t="array" ref="D5364">_xlfn.TEXTJOIN("",,_xlfn.LET(_xlpm.a,MID(C5364,_xlfn.SEQUENCE(1,LEN(C5364)),1),IF(ISNUMBER(--_xlpm.a),"",_xlpm.a)))</f>
        <v>_COR_MM_MIP_AP</v>
      </c>
      <c r="E5364" t="str">
        <f t="shared" si="915"/>
        <v>_COR_MM_MIP_AP</v>
      </c>
      <c r="F5364" t="str">
        <f t="shared" si="917"/>
        <v>_COR_MM_MIP_AP</v>
      </c>
      <c r="G5364" t="b">
        <f t="shared" si="916"/>
        <v>1</v>
      </c>
      <c r="H5364">
        <f t="shared" si="918"/>
        <v>0</v>
      </c>
      <c r="I5364">
        <f t="shared" si="919"/>
        <v>0</v>
      </c>
      <c r="J5364" t="str" cm="1">
        <f t="array" ref="J5364">IF(OR(ISNUMBER(SEARCH({"A";"B";"C";"D";"E";"F";"G";"H";"I";"J";"K";"L";"M";"N";"O";"P";"Q";"R";"S";"T";"U";"V";"W";"X";"Y";"Z"},F5364))), "TRUE", "FALSE")</f>
        <v>TRUE</v>
      </c>
      <c r="K5364">
        <f t="shared" si="920"/>
        <v>0</v>
      </c>
      <c r="L5364">
        <f t="shared" si="921"/>
        <v>0</v>
      </c>
      <c r="M5364">
        <f t="shared" si="922"/>
        <v>0</v>
      </c>
      <c r="N5364">
        <f t="shared" si="923"/>
        <v>0</v>
      </c>
      <c r="O5364">
        <f t="shared" si="925"/>
        <v>0</v>
      </c>
      <c r="P5364">
        <f t="shared" si="924"/>
        <v>0</v>
      </c>
    </row>
    <row r="5365" spans="1:16" x14ac:dyDescent="0.45">
      <c r="A5365" t="s">
        <v>4885</v>
      </c>
      <c r="B5365" t="s">
        <v>4886</v>
      </c>
      <c r="C5365" t="s">
        <v>3191</v>
      </c>
      <c r="D5365" s="4" t="str" cm="1">
        <f t="array" ref="D5365">_xlfn.TEXTJOIN("",,_xlfn.LET(_xlpm.a,MID(C5365,_xlfn.SEQUENCE(1,LEN(C5365)),1),IF(ISNUMBER(--_xlpm.a),"",_xlpm.a)))</f>
        <v>_AX_MM_CTA_Arterial_CAP</v>
      </c>
      <c r="E5365" t="str">
        <f t="shared" si="915"/>
        <v>_AX_MM_CTA_Arterial_CAP</v>
      </c>
      <c r="F5365" t="str">
        <f t="shared" si="917"/>
        <v>_AX_MM_CTA_ARTERIAL_CAP</v>
      </c>
      <c r="G5365" t="b">
        <f t="shared" si="916"/>
        <v>0</v>
      </c>
      <c r="H5365">
        <f t="shared" si="918"/>
        <v>0</v>
      </c>
      <c r="I5365">
        <f t="shared" si="919"/>
        <v>1</v>
      </c>
      <c r="J5365" t="str" cm="1">
        <f t="array" ref="J5365">IF(OR(ISNUMBER(SEARCH({"A";"B";"C";"D";"E";"F";"G";"H";"I";"J";"K";"L";"M";"N";"O";"P";"Q";"R";"S";"T";"U";"V";"W";"X";"Y";"Z"},F5365))), "TRUE", "FALSE")</f>
        <v>TRUE</v>
      </c>
      <c r="K5365">
        <f t="shared" si="920"/>
        <v>0</v>
      </c>
      <c r="L5365">
        <f t="shared" si="921"/>
        <v>0</v>
      </c>
      <c r="M5365">
        <f t="shared" si="922"/>
        <v>0</v>
      </c>
      <c r="N5365">
        <f t="shared" si="923"/>
        <v>0</v>
      </c>
      <c r="O5365">
        <f t="shared" si="925"/>
        <v>0</v>
      </c>
      <c r="P5365">
        <f t="shared" si="924"/>
        <v>0</v>
      </c>
    </row>
    <row r="5366" spans="1:16" x14ac:dyDescent="0.45">
      <c r="A5366" t="s">
        <v>4885</v>
      </c>
      <c r="B5366" t="s">
        <v>4886</v>
      </c>
      <c r="C5366" t="s">
        <v>1945</v>
      </c>
      <c r="D5366" s="4" t="str" cm="1">
        <f t="array" ref="D5366">_xlfn.TEXTJOIN("",,_xlfn.LET(_xlpm.a,MID(C5366,_xlfn.SEQUENCE(1,LEN(C5366)),1),IF(ISNUMBER(--_xlpm.a),"",_xlpm.a)))</f>
        <v>_COR_MM_MIP_ARTERIAL_CHEST</v>
      </c>
      <c r="E5366" t="str">
        <f t="shared" si="915"/>
        <v>_COR_MM_MIP_ARTERIAL_CHEST</v>
      </c>
      <c r="F5366" t="str">
        <f t="shared" si="917"/>
        <v>_COR_MM_MIP_ARTERIAL_CHEST</v>
      </c>
      <c r="G5366" t="b">
        <f t="shared" si="916"/>
        <v>1</v>
      </c>
      <c r="H5366">
        <f t="shared" si="918"/>
        <v>0</v>
      </c>
      <c r="I5366">
        <f t="shared" si="919"/>
        <v>0</v>
      </c>
      <c r="J5366" t="str" cm="1">
        <f t="array" ref="J5366">IF(OR(ISNUMBER(SEARCH({"A";"B";"C";"D";"E";"F";"G";"H";"I";"J";"K";"L";"M";"N";"O";"P";"Q";"R";"S";"T";"U";"V";"W";"X";"Y";"Z"},F5366))), "TRUE", "FALSE")</f>
        <v>TRUE</v>
      </c>
      <c r="K5366">
        <f t="shared" si="920"/>
        <v>0</v>
      </c>
      <c r="L5366">
        <f t="shared" si="921"/>
        <v>0</v>
      </c>
      <c r="M5366">
        <f t="shared" si="922"/>
        <v>0</v>
      </c>
      <c r="N5366">
        <f t="shared" si="923"/>
        <v>0</v>
      </c>
      <c r="O5366">
        <f t="shared" si="925"/>
        <v>0</v>
      </c>
      <c r="P5366">
        <f t="shared" si="924"/>
        <v>0</v>
      </c>
    </row>
    <row r="5367" spans="1:16" x14ac:dyDescent="0.45">
      <c r="A5367" t="s">
        <v>4885</v>
      </c>
      <c r="B5367" t="s">
        <v>4886</v>
      </c>
      <c r="C5367" t="s">
        <v>1941</v>
      </c>
      <c r="D5367" s="4" t="str" cm="1">
        <f t="array" ref="D5367">_xlfn.TEXTJOIN("",,_xlfn.LET(_xlpm.a,MID(C5367,_xlfn.SEQUENCE(1,LEN(C5367)),1),IF(ISNUMBER(--_xlpm.a),"",_xlpm.a)))</f>
        <v>_SAG_MM_MIP_ARTERIAL_CHEST</v>
      </c>
      <c r="E5367" t="str">
        <f t="shared" si="915"/>
        <v>_SAG_MM_MIP_ARTERIAL_CHEST</v>
      </c>
      <c r="F5367" t="str">
        <f t="shared" si="917"/>
        <v>_SAG_MM_MIP_ARTERIAL_CHEST</v>
      </c>
      <c r="G5367" t="b">
        <f t="shared" si="916"/>
        <v>1</v>
      </c>
      <c r="H5367">
        <f t="shared" si="918"/>
        <v>0</v>
      </c>
      <c r="I5367">
        <f t="shared" si="919"/>
        <v>0</v>
      </c>
      <c r="J5367" t="str" cm="1">
        <f t="array" ref="J5367">IF(OR(ISNUMBER(SEARCH({"A";"B";"C";"D";"E";"F";"G";"H";"I";"J";"K";"L";"M";"N";"O";"P";"Q";"R";"S";"T";"U";"V";"W";"X";"Y";"Z"},F5367))), "TRUE", "FALSE")</f>
        <v>TRUE</v>
      </c>
      <c r="K5367">
        <f t="shared" si="920"/>
        <v>0</v>
      </c>
      <c r="L5367">
        <f t="shared" si="921"/>
        <v>0</v>
      </c>
      <c r="M5367">
        <f t="shared" si="922"/>
        <v>0</v>
      </c>
      <c r="N5367">
        <f t="shared" si="923"/>
        <v>0</v>
      </c>
      <c r="O5367">
        <f t="shared" si="925"/>
        <v>0</v>
      </c>
      <c r="P5367">
        <f t="shared" si="924"/>
        <v>0</v>
      </c>
    </row>
    <row r="5368" spans="1:16" x14ac:dyDescent="0.45">
      <c r="A5368" t="s">
        <v>4885</v>
      </c>
      <c r="B5368" t="s">
        <v>4886</v>
      </c>
      <c r="C5368" t="s">
        <v>4889</v>
      </c>
      <c r="D5368" s="4" t="str" cm="1">
        <f t="array" ref="D5368">_xlfn.TEXTJOIN("",,_xlfn.LET(_xlpm.a,MID(C5368,_xlfn.SEQUENCE(1,LEN(C5368)),1),IF(ISNUMBER(--_xlpm.a),"",_xlpm.a)))</f>
        <v>_AX_MIP</v>
      </c>
      <c r="E5368" t="str">
        <f t="shared" si="915"/>
        <v>_AX_MIP</v>
      </c>
      <c r="F5368" t="str">
        <f t="shared" si="917"/>
        <v>_AX_MIP</v>
      </c>
      <c r="G5368" t="b">
        <f t="shared" si="916"/>
        <v>0</v>
      </c>
      <c r="H5368">
        <f t="shared" si="918"/>
        <v>0</v>
      </c>
      <c r="I5368">
        <f t="shared" si="919"/>
        <v>1</v>
      </c>
      <c r="J5368" t="str" cm="1">
        <f t="array" ref="J5368">IF(OR(ISNUMBER(SEARCH({"A";"B";"C";"D";"E";"F";"G";"H";"I";"J";"K";"L";"M";"N";"O";"P";"Q";"R";"S";"T";"U";"V";"W";"X";"Y";"Z"},F5368))), "TRUE", "FALSE")</f>
        <v>TRUE</v>
      </c>
      <c r="K5368">
        <f t="shared" si="920"/>
        <v>0</v>
      </c>
      <c r="L5368">
        <f t="shared" si="921"/>
        <v>0</v>
      </c>
      <c r="M5368">
        <f t="shared" si="922"/>
        <v>0</v>
      </c>
      <c r="N5368">
        <f t="shared" si="923"/>
        <v>0</v>
      </c>
      <c r="O5368">
        <f t="shared" si="925"/>
        <v>0</v>
      </c>
      <c r="P5368">
        <f t="shared" si="924"/>
        <v>0</v>
      </c>
    </row>
    <row r="5369" spans="1:16" x14ac:dyDescent="0.45">
      <c r="A5369" t="s">
        <v>4885</v>
      </c>
      <c r="B5369" t="s">
        <v>4886</v>
      </c>
      <c r="C5369" t="s">
        <v>4890</v>
      </c>
      <c r="D5369" s="4" t="str" cm="1">
        <f t="array" ref="D5369">_xlfn.TEXTJOIN("",,_xlfn.LET(_xlpm.a,MID(C5369,_xlfn.SEQUENCE(1,LEN(C5369)),1),IF(ISNUMBER(--_xlpm.a),"",_xlpm.a)))</f>
        <v>_AX_THICK</v>
      </c>
      <c r="E5369" t="str">
        <f t="shared" si="915"/>
        <v>_AX_THICK</v>
      </c>
      <c r="F5369" t="str">
        <f t="shared" si="917"/>
        <v>_AX_THICK</v>
      </c>
      <c r="G5369" t="b">
        <f t="shared" si="916"/>
        <v>0</v>
      </c>
      <c r="H5369">
        <f t="shared" si="918"/>
        <v>0</v>
      </c>
      <c r="I5369">
        <f t="shared" si="919"/>
        <v>1</v>
      </c>
      <c r="J5369" t="str" cm="1">
        <f t="array" ref="J5369">IF(OR(ISNUMBER(SEARCH({"A";"B";"C";"D";"E";"F";"G";"H";"I";"J";"K";"L";"M";"N";"O";"P";"Q";"R";"S";"T";"U";"V";"W";"X";"Y";"Z"},F5369))), "TRUE", "FALSE")</f>
        <v>TRUE</v>
      </c>
      <c r="K5369">
        <f t="shared" si="920"/>
        <v>0</v>
      </c>
      <c r="L5369">
        <f t="shared" si="921"/>
        <v>0</v>
      </c>
      <c r="M5369">
        <f t="shared" si="922"/>
        <v>0</v>
      </c>
      <c r="N5369">
        <f t="shared" si="923"/>
        <v>0</v>
      </c>
      <c r="O5369">
        <f t="shared" si="925"/>
        <v>0</v>
      </c>
      <c r="P5369">
        <f t="shared" si="924"/>
        <v>0</v>
      </c>
    </row>
    <row r="5370" spans="1:16" x14ac:dyDescent="0.45">
      <c r="A5370" t="s">
        <v>4891</v>
      </c>
      <c r="B5370" t="s">
        <v>4892</v>
      </c>
      <c r="C5370" t="s">
        <v>3549</v>
      </c>
      <c r="D5370" s="4" t="str" cm="1">
        <f t="array" ref="D5370">_xlfn.TEXTJOIN("",,_xlfn.LET(_xlpm.a,MID(C5370,_xlfn.SEQUENCE(1,LEN(C5370)),1),IF(ISNUMBER(--_xlpm.a),"",_xlpm.a)))</f>
        <v>_Abdomen___Pelvis_w_o</v>
      </c>
      <c r="E5370" t="str">
        <f t="shared" si="915"/>
        <v>_Abdomen_Pelvis_w_o</v>
      </c>
      <c r="F5370" t="str">
        <f t="shared" si="917"/>
        <v>_ABDOMEN_PELVIS_W_O</v>
      </c>
      <c r="G5370" t="b">
        <f t="shared" si="916"/>
        <v>0</v>
      </c>
      <c r="H5370">
        <f t="shared" si="918"/>
        <v>1</v>
      </c>
      <c r="I5370">
        <f t="shared" si="919"/>
        <v>0</v>
      </c>
      <c r="J5370" t="str" cm="1">
        <f t="array" ref="J5370">IF(OR(ISNUMBER(SEARCH({"A";"B";"C";"D";"E";"F";"G";"H";"I";"J";"K";"L";"M";"N";"O";"P";"Q";"R";"S";"T";"U";"V";"W";"X";"Y";"Z"},F5370))), "TRUE", "FALSE")</f>
        <v>TRUE</v>
      </c>
      <c r="K5370">
        <f t="shared" si="920"/>
        <v>0</v>
      </c>
      <c r="L5370">
        <f t="shared" si="921"/>
        <v>0</v>
      </c>
      <c r="M5370">
        <f t="shared" si="922"/>
        <v>0</v>
      </c>
      <c r="N5370">
        <f t="shared" si="923"/>
        <v>0</v>
      </c>
      <c r="O5370">
        <f t="shared" si="925"/>
        <v>0</v>
      </c>
      <c r="P5370">
        <f t="shared" si="924"/>
        <v>0</v>
      </c>
    </row>
    <row r="5371" spans="1:16" x14ac:dyDescent="0.45">
      <c r="A5371" t="s">
        <v>4891</v>
      </c>
      <c r="B5371" t="s">
        <v>4892</v>
      </c>
      <c r="C5371" t="s">
        <v>4893</v>
      </c>
      <c r="D5371" s="4" t="str" cm="1">
        <f t="array" ref="D5371">_xlfn.TEXTJOIN("",,_xlfn.LET(_xlpm.a,MID(C5371,_xlfn.SEQUENCE(1,LEN(C5371)),1),IF(ISNUMBER(--_xlpm.a),"",_xlpm.a)))</f>
        <v>___Lung</v>
      </c>
      <c r="E5371" t="str">
        <f t="shared" si="915"/>
        <v>_Lung</v>
      </c>
      <c r="F5371" t="str">
        <f t="shared" si="917"/>
        <v>_LUNG</v>
      </c>
      <c r="G5371" t="b">
        <f t="shared" si="916"/>
        <v>0</v>
      </c>
      <c r="H5371">
        <f t="shared" si="918"/>
        <v>0</v>
      </c>
      <c r="I5371">
        <f t="shared" si="919"/>
        <v>0</v>
      </c>
      <c r="J5371" t="str" cm="1">
        <f t="array" ref="J5371">IF(OR(ISNUMBER(SEARCH({"A";"B";"C";"D";"E";"F";"G";"H";"I";"J";"K";"L";"M";"N";"O";"P";"Q";"R";"S";"T";"U";"V";"W";"X";"Y";"Z"},F5371))), "TRUE", "FALSE")</f>
        <v>TRUE</v>
      </c>
      <c r="K5371">
        <f t="shared" si="920"/>
        <v>0</v>
      </c>
      <c r="L5371">
        <f t="shared" si="921"/>
        <v>1</v>
      </c>
      <c r="M5371">
        <f t="shared" si="922"/>
        <v>0</v>
      </c>
      <c r="N5371">
        <f t="shared" si="923"/>
        <v>0</v>
      </c>
      <c r="O5371">
        <f t="shared" si="925"/>
        <v>0</v>
      </c>
      <c r="P5371">
        <f t="shared" si="924"/>
        <v>0</v>
      </c>
    </row>
    <row r="5372" spans="1:16" x14ac:dyDescent="0.45">
      <c r="A5372" t="s">
        <v>4891</v>
      </c>
      <c r="B5372" t="s">
        <v>4892</v>
      </c>
      <c r="C5372" t="s">
        <v>4894</v>
      </c>
      <c r="D5372" s="4" t="str" cm="1">
        <f t="array" ref="D5372">_xlfn.TEXTJOIN("",,_xlfn.LET(_xlpm.a,MID(C5372,_xlfn.SEQUENCE(1,LEN(C5372)),1),IF(ISNUMBER(--_xlpm.a),"",_xlpm.a)))</f>
        <v>___Soft_Tissue</v>
      </c>
      <c r="E5372" t="str">
        <f t="shared" si="915"/>
        <v>_Soft_Tissue</v>
      </c>
      <c r="F5372" t="str">
        <f t="shared" si="917"/>
        <v>_SOFT_TISSUE</v>
      </c>
      <c r="G5372" t="b">
        <f t="shared" si="916"/>
        <v>0</v>
      </c>
      <c r="H5372">
        <f t="shared" si="918"/>
        <v>0</v>
      </c>
      <c r="I5372">
        <f t="shared" si="919"/>
        <v>0</v>
      </c>
      <c r="J5372" t="str" cm="1">
        <f t="array" ref="J5372">IF(OR(ISNUMBER(SEARCH({"A";"B";"C";"D";"E";"F";"G";"H";"I";"J";"K";"L";"M";"N";"O";"P";"Q";"R";"S";"T";"U";"V";"W";"X";"Y";"Z"},F5372))), "TRUE", "FALSE")</f>
        <v>TRUE</v>
      </c>
      <c r="K5372">
        <f t="shared" si="920"/>
        <v>0</v>
      </c>
      <c r="L5372">
        <f t="shared" si="921"/>
        <v>0</v>
      </c>
      <c r="M5372">
        <f t="shared" si="922"/>
        <v>0</v>
      </c>
      <c r="N5372">
        <f t="shared" si="923"/>
        <v>0</v>
      </c>
      <c r="O5372">
        <f t="shared" si="925"/>
        <v>0</v>
      </c>
      <c r="P5372">
        <f t="shared" si="924"/>
        <v>0</v>
      </c>
    </row>
    <row r="5373" spans="1:16" x14ac:dyDescent="0.45">
      <c r="A5373" t="s">
        <v>4891</v>
      </c>
      <c r="B5373" t="s">
        <v>4892</v>
      </c>
      <c r="C5373" t="s">
        <v>3550</v>
      </c>
      <c r="D5373" s="4" t="str" cm="1">
        <f t="array" ref="D5373">_xlfn.TEXTJOIN("",,_xlfn.LET(_xlpm.a,MID(C5373,_xlfn.SEQUENCE(1,LEN(C5373)),1),IF(ISNUMBER(--_xlpm.a),"",_xlpm.a)))</f>
        <v>_SAG</v>
      </c>
      <c r="E5373" t="str">
        <f t="shared" si="915"/>
        <v>_SAG</v>
      </c>
      <c r="F5373" t="str">
        <f t="shared" si="917"/>
        <v>_SAG</v>
      </c>
      <c r="G5373" t="b">
        <f t="shared" si="916"/>
        <v>1</v>
      </c>
      <c r="H5373">
        <f t="shared" si="918"/>
        <v>0</v>
      </c>
      <c r="I5373">
        <f t="shared" si="919"/>
        <v>0</v>
      </c>
      <c r="J5373" t="str" cm="1">
        <f t="array" ref="J5373">IF(OR(ISNUMBER(SEARCH({"A";"B";"C";"D";"E";"F";"G";"H";"I";"J";"K";"L";"M";"N";"O";"P";"Q";"R";"S";"T";"U";"V";"W";"X";"Y";"Z"},F5373))), "TRUE", "FALSE")</f>
        <v>TRUE</v>
      </c>
      <c r="K5373">
        <f t="shared" si="920"/>
        <v>0</v>
      </c>
      <c r="L5373">
        <f t="shared" si="921"/>
        <v>0</v>
      </c>
      <c r="M5373">
        <f t="shared" si="922"/>
        <v>0</v>
      </c>
      <c r="N5373">
        <f t="shared" si="923"/>
        <v>0</v>
      </c>
      <c r="O5373">
        <f t="shared" si="925"/>
        <v>0</v>
      </c>
      <c r="P5373">
        <f t="shared" si="924"/>
        <v>0</v>
      </c>
    </row>
    <row r="5374" spans="1:16" x14ac:dyDescent="0.45">
      <c r="A5374" t="s">
        <v>4891</v>
      </c>
      <c r="B5374" t="s">
        <v>4892</v>
      </c>
      <c r="C5374" t="s">
        <v>3547</v>
      </c>
      <c r="D5374" s="4" t="str" cm="1">
        <f t="array" ref="D5374">_xlfn.TEXTJOIN("",,_xlfn.LET(_xlpm.a,MID(C5374,_xlfn.SEQUENCE(1,LEN(C5374)),1),IF(ISNUMBER(--_xlpm.a),"",_xlpm.a)))</f>
        <v>_Coronal</v>
      </c>
      <c r="E5374" t="str">
        <f t="shared" si="915"/>
        <v>_Coronal</v>
      </c>
      <c r="F5374" t="str">
        <f t="shared" si="917"/>
        <v>_CORONAL</v>
      </c>
      <c r="G5374" t="b">
        <f t="shared" si="916"/>
        <v>1</v>
      </c>
      <c r="H5374">
        <f t="shared" si="918"/>
        <v>0</v>
      </c>
      <c r="I5374">
        <f t="shared" si="919"/>
        <v>0</v>
      </c>
      <c r="J5374" t="str" cm="1">
        <f t="array" ref="J5374">IF(OR(ISNUMBER(SEARCH({"A";"B";"C";"D";"E";"F";"G";"H";"I";"J";"K";"L";"M";"N";"O";"P";"Q";"R";"S";"T";"U";"V";"W";"X";"Y";"Z"},F5374))), "TRUE", "FALSE")</f>
        <v>TRUE</v>
      </c>
      <c r="K5374">
        <f t="shared" si="920"/>
        <v>0</v>
      </c>
      <c r="L5374">
        <f t="shared" si="921"/>
        <v>0</v>
      </c>
      <c r="M5374">
        <f t="shared" si="922"/>
        <v>0</v>
      </c>
      <c r="N5374">
        <f t="shared" si="923"/>
        <v>0</v>
      </c>
      <c r="O5374">
        <f t="shared" si="925"/>
        <v>0</v>
      </c>
      <c r="P5374">
        <f t="shared" si="924"/>
        <v>0</v>
      </c>
    </row>
    <row r="5375" spans="1:16" x14ac:dyDescent="0.45">
      <c r="A5375" t="s">
        <v>4891</v>
      </c>
      <c r="B5375" t="s">
        <v>4892</v>
      </c>
      <c r="C5375" t="s">
        <v>4895</v>
      </c>
      <c r="D5375" s="4" t="str" cm="1">
        <f t="array" ref="D5375">_xlfn.TEXTJOIN("",,_xlfn.LET(_xlpm.a,MID(C5375,_xlfn.SEQUENCE(1,LEN(C5375)),1),IF(ISNUMBER(--_xlpm.a),"",_xlpm.a)))</f>
        <v>___Soft_Tissue</v>
      </c>
      <c r="E5375" t="str">
        <f t="shared" si="915"/>
        <v>_Soft_Tissue</v>
      </c>
      <c r="F5375" t="str">
        <f t="shared" si="917"/>
        <v>_SOFT_TISSUE</v>
      </c>
      <c r="G5375" t="b">
        <f t="shared" si="916"/>
        <v>0</v>
      </c>
      <c r="H5375">
        <f t="shared" si="918"/>
        <v>0</v>
      </c>
      <c r="I5375">
        <f t="shared" si="919"/>
        <v>0</v>
      </c>
      <c r="J5375" t="str" cm="1">
        <f t="array" ref="J5375">IF(OR(ISNUMBER(SEARCH({"A";"B";"C";"D";"E";"F";"G";"H";"I";"J";"K";"L";"M";"N";"O";"P";"Q";"R";"S";"T";"U";"V";"W";"X";"Y";"Z"},F5375))), "TRUE", "FALSE")</f>
        <v>TRUE</v>
      </c>
      <c r="K5375">
        <f t="shared" si="920"/>
        <v>0</v>
      </c>
      <c r="L5375">
        <f t="shared" si="921"/>
        <v>0</v>
      </c>
      <c r="M5375">
        <f t="shared" si="922"/>
        <v>0</v>
      </c>
      <c r="N5375">
        <f t="shared" si="923"/>
        <v>0</v>
      </c>
      <c r="O5375">
        <f t="shared" si="925"/>
        <v>0</v>
      </c>
      <c r="P5375">
        <f t="shared" si="924"/>
        <v>0</v>
      </c>
    </row>
    <row r="5376" spans="1:16" x14ac:dyDescent="0.45">
      <c r="A5376" t="s">
        <v>4891</v>
      </c>
      <c r="B5376" t="s">
        <v>4892</v>
      </c>
      <c r="C5376" t="s">
        <v>3548</v>
      </c>
      <c r="D5376" s="4" t="str" cm="1">
        <f t="array" ref="D5376">_xlfn.TEXTJOIN("",,_xlfn.LET(_xlpm.a,MID(C5376,_xlfn.SEQUENCE(1,LEN(C5376)),1),IF(ISNUMBER(--_xlpm.a),"",_xlpm.a)))</f>
        <v>_Abdomen__</v>
      </c>
      <c r="E5376" t="str">
        <f t="shared" si="915"/>
        <v>_Abdomen_</v>
      </c>
      <c r="F5376" t="str">
        <f t="shared" si="917"/>
        <v>_ABDOMEN_</v>
      </c>
      <c r="G5376" t="b">
        <f t="shared" si="916"/>
        <v>0</v>
      </c>
      <c r="H5376">
        <f t="shared" si="918"/>
        <v>0</v>
      </c>
      <c r="I5376">
        <f t="shared" si="919"/>
        <v>0</v>
      </c>
      <c r="J5376" t="str" cm="1">
        <f t="array" ref="J5376">IF(OR(ISNUMBER(SEARCH({"A";"B";"C";"D";"E";"F";"G";"H";"I";"J";"K";"L";"M";"N";"O";"P";"Q";"R";"S";"T";"U";"V";"W";"X";"Y";"Z"},F5376))), "TRUE", "FALSE")</f>
        <v>TRUE</v>
      </c>
      <c r="K5376">
        <f t="shared" si="920"/>
        <v>0</v>
      </c>
      <c r="L5376">
        <f t="shared" si="921"/>
        <v>0</v>
      </c>
      <c r="M5376">
        <f t="shared" si="922"/>
        <v>0</v>
      </c>
      <c r="N5376">
        <f t="shared" si="923"/>
        <v>0</v>
      </c>
      <c r="O5376">
        <f t="shared" si="925"/>
        <v>0</v>
      </c>
      <c r="P5376">
        <f t="shared" si="924"/>
        <v>0</v>
      </c>
    </row>
    <row r="5377" spans="1:16" x14ac:dyDescent="0.45">
      <c r="A5377" t="s">
        <v>4891</v>
      </c>
      <c r="B5377" t="s">
        <v>4892</v>
      </c>
      <c r="C5377" t="s">
        <v>4896</v>
      </c>
      <c r="D5377" s="4" t="str" cm="1">
        <f t="array" ref="D5377">_xlfn.TEXTJOIN("",,_xlfn.LET(_xlpm.a,MID(C5377,_xlfn.SEQUENCE(1,LEN(C5377)),1),IF(ISNUMBER(--_xlpm.a),"",_xlpm.a)))</f>
        <v>_Coronal</v>
      </c>
      <c r="E5377" t="str">
        <f t="shared" si="915"/>
        <v>_Coronal</v>
      </c>
      <c r="F5377" t="str">
        <f t="shared" si="917"/>
        <v>_CORONAL</v>
      </c>
      <c r="G5377" t="b">
        <f t="shared" si="916"/>
        <v>1</v>
      </c>
      <c r="H5377">
        <f t="shared" si="918"/>
        <v>0</v>
      </c>
      <c r="I5377">
        <f t="shared" si="919"/>
        <v>0</v>
      </c>
      <c r="J5377" t="str" cm="1">
        <f t="array" ref="J5377">IF(OR(ISNUMBER(SEARCH({"A";"B";"C";"D";"E";"F";"G";"H";"I";"J";"K";"L";"M";"N";"O";"P";"Q";"R";"S";"T";"U";"V";"W";"X";"Y";"Z"},F5377))), "TRUE", "FALSE")</f>
        <v>TRUE</v>
      </c>
      <c r="K5377">
        <f t="shared" si="920"/>
        <v>0</v>
      </c>
      <c r="L5377">
        <f t="shared" si="921"/>
        <v>0</v>
      </c>
      <c r="M5377">
        <f t="shared" si="922"/>
        <v>0</v>
      </c>
      <c r="N5377">
        <f t="shared" si="923"/>
        <v>0</v>
      </c>
      <c r="O5377">
        <f t="shared" si="925"/>
        <v>0</v>
      </c>
      <c r="P5377">
        <f t="shared" si="924"/>
        <v>0</v>
      </c>
    </row>
    <row r="5378" spans="1:16" x14ac:dyDescent="0.45">
      <c r="A5378" t="s">
        <v>4897</v>
      </c>
      <c r="B5378" t="s">
        <v>4898</v>
      </c>
      <c r="C5378" t="s">
        <v>75</v>
      </c>
      <c r="D5378" s="4" t="str" cm="1">
        <f t="array" ref="D5378">_xlfn.TEXTJOIN("",,_xlfn.LET(_xlpm.a,MID(C5378,_xlfn.SEQUENCE(1,LEN(C5378)),1),IF(ISNUMBER(--_xlpm.a),"",_xlpm.a)))</f>
        <v>_Trauma_Arch_Abdomen_Pelvis</v>
      </c>
      <c r="E5378" t="str">
        <f t="shared" ref="E5378:E5441" si="926">SUBSTITUTE(SUBSTITUTE(SUBSTITUTE(D5378,"___","_"),"__","_"),"__","_")</f>
        <v>_Trauma_Arch_Abdomen_Pelvis</v>
      </c>
      <c r="F5378" t="str">
        <f t="shared" si="917"/>
        <v>_TRAUMA_ARCH_ABDOMEN_PELVIS</v>
      </c>
      <c r="G5378" t="b">
        <f t="shared" ref="G5378:G5441" si="927">OR(ISNUMBER(SEARCH("unknown",LOWER(C5378))),ISNUMBER(SEARCH("cor",LOWER(C5378))),ISNUMBER(SEARCH("sag",LOWER(C5378))),ISNUMBER(SEARCH("recon",LOWER(C5378))),ISNUMBER(SEARCH("reformat",LOWER(C5378))),ISNUMBER(SEARCH("dose",LOWER(C5378))),ISNUMBER(SEARCH("lao",LOWER(C5378))),ISNUMBER(SEARCH("rpo",LOWER(C5378))))</f>
        <v>0</v>
      </c>
      <c r="H5378">
        <f t="shared" si="918"/>
        <v>1</v>
      </c>
      <c r="I5378">
        <f t="shared" si="919"/>
        <v>0</v>
      </c>
      <c r="J5378" t="str" cm="1">
        <f t="array" ref="J5378">IF(OR(ISNUMBER(SEARCH({"A";"B";"C";"D";"E";"F";"G";"H";"I";"J";"K";"L";"M";"N";"O";"P";"Q";"R";"S";"T";"U";"V";"W";"X";"Y";"Z"},F5378))), "TRUE", "FALSE")</f>
        <v>TRUE</v>
      </c>
      <c r="K5378">
        <f t="shared" si="920"/>
        <v>0</v>
      </c>
      <c r="L5378">
        <f t="shared" si="921"/>
        <v>0</v>
      </c>
      <c r="M5378">
        <f t="shared" si="922"/>
        <v>0</v>
      </c>
      <c r="N5378">
        <f t="shared" si="923"/>
        <v>0</v>
      </c>
      <c r="O5378">
        <f t="shared" si="925"/>
        <v>0</v>
      </c>
      <c r="P5378">
        <f t="shared" si="924"/>
        <v>0</v>
      </c>
    </row>
    <row r="5379" spans="1:16" x14ac:dyDescent="0.45">
      <c r="A5379" t="s">
        <v>4897</v>
      </c>
      <c r="B5379" t="s">
        <v>4898</v>
      </c>
      <c r="C5379" t="s">
        <v>74</v>
      </c>
      <c r="D5379" s="4" t="str" cm="1">
        <f t="array" ref="D5379">_xlfn.TEXTJOIN("",,_xlfn.LET(_xlpm.a,MID(C5379,_xlfn.SEQUENCE(1,LEN(C5379)),1),IF(ISNUMBER(--_xlpm.a),"",_xlpm.a)))</f>
        <v>_Recon___Trauma_Arch_Abdomen_Pe</v>
      </c>
      <c r="E5379" t="str">
        <f t="shared" si="926"/>
        <v>_Recon_Trauma_Arch_Abdomen_Pe</v>
      </c>
      <c r="F5379" t="str">
        <f t="shared" ref="F5379:F5442" si="928">UPPER(E5379)</f>
        <v>_RECON_TRAUMA_ARCH_ABDOMEN_PE</v>
      </c>
      <c r="G5379" t="b">
        <f t="shared" si="927"/>
        <v>1</v>
      </c>
      <c r="H5379">
        <f t="shared" ref="H5379:H5442" si="929">IF(AND(ISNUMBER(SEARCH("abd", LOWER(C5379))), ISNUMBER(SEARCH("pelvis", LOWER(C5379))), G5379=FALSE, J5379="TRUE"), 1, 0)</f>
        <v>0</v>
      </c>
      <c r="I5379">
        <f t="shared" ref="I5379:I5442" si="930">IF(AND(ISNUMBER(SEARCH("ax", LOWER(C5379))), G5379=FALSE, J5379="TRUE"), 1, 0)</f>
        <v>0</v>
      </c>
      <c r="J5379" t="str" cm="1">
        <f t="array" ref="J5379">IF(OR(ISNUMBER(SEARCH({"A";"B";"C";"D";"E";"F";"G";"H";"I";"J";"K";"L";"M";"N";"O";"P";"Q";"R";"S";"T";"U";"V";"W";"X";"Y";"Z"},F5379))), "TRUE", "FALSE")</f>
        <v>TRUE</v>
      </c>
      <c r="K5379">
        <f t="shared" ref="K5379:K5442" si="931">IF(AND(ISNUMBER(SEARCH("chest", LOWER(C5379))), G5379=FALSE, J5379="TRUE"), 1, 0)</f>
        <v>0</v>
      </c>
      <c r="L5379">
        <f t="shared" ref="L5379:L5442" si="932">IF(AND(ISNUMBER(SEARCH("lung", LOWER(C5379))), G5379=FALSE, J5379="TRUE"), 1, 0)</f>
        <v>0</v>
      </c>
      <c r="M5379">
        <f t="shared" ref="M5379:M5442" si="933">IF(AND(ISNUMBER(SEARCH("thin", LOWER(C5379))), G5379=FALSE, J5379="TRUE"), 1, 0)</f>
        <v>0</v>
      </c>
      <c r="N5379">
        <f t="shared" ref="N5379:N5442" si="934">IF(AND(ISNUMBER(SEARCH("bone", LOWER(C5379))), G5379=FALSE, J5379="TRUE"), 1, 0)</f>
        <v>0</v>
      </c>
      <c r="O5379">
        <f t="shared" si="925"/>
        <v>0</v>
      </c>
      <c r="P5379">
        <f t="shared" ref="P5379:P5442" si="935">IF(AND(ISNUMBER(SEARCH("body", LOWER(C5379))), G5379=FALSE, J5379="TRUE"), 1, 0)</f>
        <v>0</v>
      </c>
    </row>
    <row r="5380" spans="1:16" x14ac:dyDescent="0.45">
      <c r="A5380" t="s">
        <v>4899</v>
      </c>
      <c r="B5380" t="s">
        <v>4900</v>
      </c>
      <c r="C5380" t="s">
        <v>1477</v>
      </c>
      <c r="D5380" s="4" t="str" cm="1">
        <f t="array" ref="D5380">_xlfn.TEXTJOIN("",,_xlfn.LET(_xlpm.a,MID(C5380,_xlfn.SEQUENCE(1,LEN(C5380)),1),IF(ISNUMBER(--_xlpm.a),"",_xlpm.a)))</f>
        <v>_Recon___Trauma_Arch_Abdomen_Pe</v>
      </c>
      <c r="E5380" t="str">
        <f t="shared" si="926"/>
        <v>_Recon_Trauma_Arch_Abdomen_Pe</v>
      </c>
      <c r="F5380" t="str">
        <f t="shared" si="928"/>
        <v>_RECON_TRAUMA_ARCH_ABDOMEN_PE</v>
      </c>
      <c r="G5380" t="b">
        <f t="shared" si="927"/>
        <v>1</v>
      </c>
      <c r="H5380">
        <f t="shared" si="929"/>
        <v>0</v>
      </c>
      <c r="I5380">
        <f t="shared" si="930"/>
        <v>0</v>
      </c>
      <c r="J5380" t="str" cm="1">
        <f t="array" ref="J5380">IF(OR(ISNUMBER(SEARCH({"A";"B";"C";"D";"E";"F";"G";"H";"I";"J";"K";"L";"M";"N";"O";"P";"Q";"R";"S";"T";"U";"V";"W";"X";"Y";"Z"},F5380))), "TRUE", "FALSE")</f>
        <v>TRUE</v>
      </c>
      <c r="K5380">
        <f t="shared" si="931"/>
        <v>0</v>
      </c>
      <c r="L5380">
        <f t="shared" si="932"/>
        <v>0</v>
      </c>
      <c r="M5380">
        <f t="shared" si="933"/>
        <v>0</v>
      </c>
      <c r="N5380">
        <f t="shared" si="934"/>
        <v>0</v>
      </c>
      <c r="O5380">
        <f t="shared" si="925"/>
        <v>0</v>
      </c>
      <c r="P5380">
        <f t="shared" si="935"/>
        <v>0</v>
      </c>
    </row>
    <row r="5381" spans="1:16" x14ac:dyDescent="0.45">
      <c r="A5381" t="s">
        <v>4899</v>
      </c>
      <c r="B5381" t="s">
        <v>4900</v>
      </c>
      <c r="C5381" t="s">
        <v>74</v>
      </c>
      <c r="D5381" s="4" t="str" cm="1">
        <f t="array" ref="D5381">_xlfn.TEXTJOIN("",,_xlfn.LET(_xlpm.a,MID(C5381,_xlfn.SEQUENCE(1,LEN(C5381)),1),IF(ISNUMBER(--_xlpm.a),"",_xlpm.a)))</f>
        <v>_Recon___Trauma_Arch_Abdomen_Pe</v>
      </c>
      <c r="E5381" t="str">
        <f t="shared" si="926"/>
        <v>_Recon_Trauma_Arch_Abdomen_Pe</v>
      </c>
      <c r="F5381" t="str">
        <f t="shared" si="928"/>
        <v>_RECON_TRAUMA_ARCH_ABDOMEN_PE</v>
      </c>
      <c r="G5381" t="b">
        <f t="shared" si="927"/>
        <v>1</v>
      </c>
      <c r="H5381">
        <f t="shared" si="929"/>
        <v>0</v>
      </c>
      <c r="I5381">
        <f t="shared" si="930"/>
        <v>0</v>
      </c>
      <c r="J5381" t="str" cm="1">
        <f t="array" ref="J5381">IF(OR(ISNUMBER(SEARCH({"A";"B";"C";"D";"E";"F";"G";"H";"I";"J";"K";"L";"M";"N";"O";"P";"Q";"R";"S";"T";"U";"V";"W";"X";"Y";"Z"},F5381))), "TRUE", "FALSE")</f>
        <v>TRUE</v>
      </c>
      <c r="K5381">
        <f t="shared" si="931"/>
        <v>0</v>
      </c>
      <c r="L5381">
        <f t="shared" si="932"/>
        <v>0</v>
      </c>
      <c r="M5381">
        <f t="shared" si="933"/>
        <v>0</v>
      </c>
      <c r="N5381">
        <f t="shared" si="934"/>
        <v>0</v>
      </c>
      <c r="O5381">
        <f t="shared" si="925"/>
        <v>0</v>
      </c>
      <c r="P5381">
        <f t="shared" si="935"/>
        <v>0</v>
      </c>
    </row>
    <row r="5382" spans="1:16" x14ac:dyDescent="0.45">
      <c r="A5382" t="s">
        <v>4899</v>
      </c>
      <c r="B5382" t="s">
        <v>4900</v>
      </c>
      <c r="C5382" t="s">
        <v>75</v>
      </c>
      <c r="D5382" s="4" t="str" cm="1">
        <f t="array" ref="D5382">_xlfn.TEXTJOIN("",,_xlfn.LET(_xlpm.a,MID(C5382,_xlfn.SEQUENCE(1,LEN(C5382)),1),IF(ISNUMBER(--_xlpm.a),"",_xlpm.a)))</f>
        <v>_Trauma_Arch_Abdomen_Pelvis</v>
      </c>
      <c r="E5382" t="str">
        <f t="shared" si="926"/>
        <v>_Trauma_Arch_Abdomen_Pelvis</v>
      </c>
      <c r="F5382" t="str">
        <f t="shared" si="928"/>
        <v>_TRAUMA_ARCH_ABDOMEN_PELVIS</v>
      </c>
      <c r="G5382" t="b">
        <f t="shared" si="927"/>
        <v>0</v>
      </c>
      <c r="H5382">
        <f t="shared" si="929"/>
        <v>1</v>
      </c>
      <c r="I5382">
        <f t="shared" si="930"/>
        <v>0</v>
      </c>
      <c r="J5382" t="str" cm="1">
        <f t="array" ref="J5382">IF(OR(ISNUMBER(SEARCH({"A";"B";"C";"D";"E";"F";"G";"H";"I";"J";"K";"L";"M";"N";"O";"P";"Q";"R";"S";"T";"U";"V";"W";"X";"Y";"Z"},F5382))), "TRUE", "FALSE")</f>
        <v>TRUE</v>
      </c>
      <c r="K5382">
        <f t="shared" si="931"/>
        <v>0</v>
      </c>
      <c r="L5382">
        <f t="shared" si="932"/>
        <v>0</v>
      </c>
      <c r="M5382">
        <f t="shared" si="933"/>
        <v>0</v>
      </c>
      <c r="N5382">
        <f t="shared" si="934"/>
        <v>0</v>
      </c>
      <c r="O5382">
        <f t="shared" si="925"/>
        <v>0</v>
      </c>
      <c r="P5382">
        <f t="shared" si="935"/>
        <v>0</v>
      </c>
    </row>
    <row r="5383" spans="1:16" x14ac:dyDescent="0.45">
      <c r="A5383" t="s">
        <v>4899</v>
      </c>
      <c r="B5383" t="s">
        <v>4900</v>
      </c>
      <c r="C5383" t="s">
        <v>1277</v>
      </c>
      <c r="D5383" s="4" t="str" cm="1">
        <f t="array" ref="D5383">_xlfn.TEXTJOIN("",,_xlfn.LET(_xlpm.a,MID(C5383,_xlfn.SEQUENCE(1,LEN(C5383)),1),IF(ISNUMBER(--_xlpm.a),"",_xlpm.a)))</f>
        <v>_Trauma_Arch_Abdomen_Pelvis</v>
      </c>
      <c r="E5383" t="str">
        <f t="shared" si="926"/>
        <v>_Trauma_Arch_Abdomen_Pelvis</v>
      </c>
      <c r="F5383" t="str">
        <f t="shared" si="928"/>
        <v>_TRAUMA_ARCH_ABDOMEN_PELVIS</v>
      </c>
      <c r="G5383" t="b">
        <f t="shared" si="927"/>
        <v>0</v>
      </c>
      <c r="H5383">
        <f t="shared" si="929"/>
        <v>1</v>
      </c>
      <c r="I5383">
        <f t="shared" si="930"/>
        <v>0</v>
      </c>
      <c r="J5383" t="str" cm="1">
        <f t="array" ref="J5383">IF(OR(ISNUMBER(SEARCH({"A";"B";"C";"D";"E";"F";"G";"H";"I";"J";"K";"L";"M";"N";"O";"P";"Q";"R";"S";"T";"U";"V";"W";"X";"Y";"Z"},F5383))), "TRUE", "FALSE")</f>
        <v>TRUE</v>
      </c>
      <c r="K5383">
        <f t="shared" si="931"/>
        <v>0</v>
      </c>
      <c r="L5383">
        <f t="shared" si="932"/>
        <v>0</v>
      </c>
      <c r="M5383">
        <f t="shared" si="933"/>
        <v>0</v>
      </c>
      <c r="N5383">
        <f t="shared" si="934"/>
        <v>0</v>
      </c>
      <c r="O5383">
        <f t="shared" si="925"/>
        <v>0</v>
      </c>
      <c r="P5383">
        <f t="shared" si="935"/>
        <v>0</v>
      </c>
    </row>
    <row r="5384" spans="1:16" x14ac:dyDescent="0.45">
      <c r="A5384" t="s">
        <v>4899</v>
      </c>
      <c r="B5384" t="s">
        <v>4900</v>
      </c>
      <c r="C5384" t="s">
        <v>4901</v>
      </c>
      <c r="D5384" s="4" t="str" cm="1">
        <f t="array" ref="D5384">_xlfn.TEXTJOIN("",,_xlfn.LET(_xlpm.a,MID(C5384,_xlfn.SEQUENCE(1,LEN(C5384)),1),IF(ISNUMBER(--_xlpm.a),"",_xlpm.a)))</f>
        <v>_Reformatted</v>
      </c>
      <c r="E5384" t="str">
        <f t="shared" si="926"/>
        <v>_Reformatted</v>
      </c>
      <c r="F5384" t="str">
        <f t="shared" si="928"/>
        <v>_REFORMATTED</v>
      </c>
      <c r="G5384" t="b">
        <f t="shared" si="927"/>
        <v>1</v>
      </c>
      <c r="H5384">
        <f t="shared" si="929"/>
        <v>0</v>
      </c>
      <c r="I5384">
        <f t="shared" si="930"/>
        <v>0</v>
      </c>
      <c r="J5384" t="str" cm="1">
        <f t="array" ref="J5384">IF(OR(ISNUMBER(SEARCH({"A";"B";"C";"D";"E";"F";"G";"H";"I";"J";"K";"L";"M";"N";"O";"P";"Q";"R";"S";"T";"U";"V";"W";"X";"Y";"Z"},F5384))), "TRUE", "FALSE")</f>
        <v>TRUE</v>
      </c>
      <c r="K5384">
        <f t="shared" si="931"/>
        <v>0</v>
      </c>
      <c r="L5384">
        <f t="shared" si="932"/>
        <v>0</v>
      </c>
      <c r="M5384">
        <f t="shared" si="933"/>
        <v>0</v>
      </c>
      <c r="N5384">
        <f t="shared" si="934"/>
        <v>0</v>
      </c>
      <c r="O5384">
        <f t="shared" si="925"/>
        <v>0</v>
      </c>
      <c r="P5384">
        <f t="shared" si="935"/>
        <v>0</v>
      </c>
    </row>
    <row r="5385" spans="1:16" x14ac:dyDescent="0.45">
      <c r="A5385" t="s">
        <v>4902</v>
      </c>
      <c r="B5385" t="s">
        <v>4903</v>
      </c>
      <c r="C5385" t="s">
        <v>1663</v>
      </c>
      <c r="D5385" s="4" t="str" cm="1">
        <f t="array" ref="D5385">_xlfn.TEXTJOIN("",,_xlfn.LET(_xlpm.a,MID(C5385,_xlfn.SEQUENCE(1,LEN(C5385)),1),IF(ISNUMBER(--_xlpm.a),"",_xlpm.a)))</f>
        <v>_CORONAL_ABDOMEN_PELVIS</v>
      </c>
      <c r="E5385" t="str">
        <f t="shared" si="926"/>
        <v>_CORONAL_ABDOMEN_PELVIS</v>
      </c>
      <c r="F5385" t="str">
        <f t="shared" si="928"/>
        <v>_CORONAL_ABDOMEN_PELVIS</v>
      </c>
      <c r="G5385" t="b">
        <f t="shared" si="927"/>
        <v>1</v>
      </c>
      <c r="H5385">
        <f t="shared" si="929"/>
        <v>0</v>
      </c>
      <c r="I5385">
        <f t="shared" si="930"/>
        <v>0</v>
      </c>
      <c r="J5385" t="str" cm="1">
        <f t="array" ref="J5385">IF(OR(ISNUMBER(SEARCH({"A";"B";"C";"D";"E";"F";"G";"H";"I";"J";"K";"L";"M";"N";"O";"P";"Q";"R";"S";"T";"U";"V";"W";"X";"Y";"Z"},F5385))), "TRUE", "FALSE")</f>
        <v>TRUE</v>
      </c>
      <c r="K5385">
        <f t="shared" si="931"/>
        <v>0</v>
      </c>
      <c r="L5385">
        <f t="shared" si="932"/>
        <v>0</v>
      </c>
      <c r="M5385">
        <f t="shared" si="933"/>
        <v>0</v>
      </c>
      <c r="N5385">
        <f t="shared" si="934"/>
        <v>0</v>
      </c>
      <c r="O5385">
        <f t="shared" si="925"/>
        <v>0</v>
      </c>
      <c r="P5385">
        <f t="shared" si="935"/>
        <v>0</v>
      </c>
    </row>
    <row r="5386" spans="1:16" x14ac:dyDescent="0.45">
      <c r="A5386" t="s">
        <v>4902</v>
      </c>
      <c r="B5386" t="s">
        <v>4903</v>
      </c>
      <c r="C5386" t="s">
        <v>4904</v>
      </c>
      <c r="D5386" s="4" t="str" cm="1">
        <f t="array" ref="D5386">_xlfn.TEXTJOIN("",,_xlfn.LET(_xlpm.a,MID(C5386,_xlfn.SEQUENCE(1,LEN(C5386)),1),IF(ISNUMBER(--_xlpm.a),"",_xlpm.a)))</f>
        <v>_ML_OMNI</v>
      </c>
      <c r="E5386" t="str">
        <f t="shared" si="926"/>
        <v>_ML_OMNI</v>
      </c>
      <c r="F5386" t="str">
        <f t="shared" si="928"/>
        <v>_ML_OMNI</v>
      </c>
      <c r="G5386" t="b">
        <f t="shared" si="927"/>
        <v>0</v>
      </c>
      <c r="H5386">
        <f t="shared" si="929"/>
        <v>0</v>
      </c>
      <c r="I5386">
        <f t="shared" si="930"/>
        <v>0</v>
      </c>
      <c r="J5386" t="str" cm="1">
        <f t="array" ref="J5386">IF(OR(ISNUMBER(SEARCH({"A";"B";"C";"D";"E";"F";"G";"H";"I";"J";"K";"L";"M";"N";"O";"P";"Q";"R";"S";"T";"U";"V";"W";"X";"Y";"Z"},F5386))), "TRUE", "FALSE")</f>
        <v>TRUE</v>
      </c>
      <c r="K5386">
        <f t="shared" si="931"/>
        <v>0</v>
      </c>
      <c r="L5386">
        <f t="shared" si="932"/>
        <v>0</v>
      </c>
      <c r="M5386">
        <f t="shared" si="933"/>
        <v>0</v>
      </c>
      <c r="N5386">
        <f t="shared" si="934"/>
        <v>0</v>
      </c>
      <c r="O5386">
        <f t="shared" si="925"/>
        <v>0</v>
      </c>
      <c r="P5386">
        <f t="shared" si="935"/>
        <v>0</v>
      </c>
    </row>
    <row r="5387" spans="1:16" x14ac:dyDescent="0.45">
      <c r="A5387" t="s">
        <v>4902</v>
      </c>
      <c r="B5387" t="s">
        <v>4903</v>
      </c>
      <c r="C5387" t="s">
        <v>1664</v>
      </c>
      <c r="D5387" s="4" t="str" cm="1">
        <f t="array" ref="D5387">_xlfn.TEXTJOIN("",,_xlfn.LET(_xlpm.a,MID(C5387,_xlfn.SEQUENCE(1,LEN(C5387)),1),IF(ISNUMBER(--_xlpm.a),"",_xlpm.a)))</f>
        <v>_SAGITTAL_ABDOMEN_PELVIS</v>
      </c>
      <c r="E5387" t="str">
        <f t="shared" si="926"/>
        <v>_SAGITTAL_ABDOMEN_PELVIS</v>
      </c>
      <c r="F5387" t="str">
        <f t="shared" si="928"/>
        <v>_SAGITTAL_ABDOMEN_PELVIS</v>
      </c>
      <c r="G5387" t="b">
        <f t="shared" si="927"/>
        <v>1</v>
      </c>
      <c r="H5387">
        <f t="shared" si="929"/>
        <v>0</v>
      </c>
      <c r="I5387">
        <f t="shared" si="930"/>
        <v>0</v>
      </c>
      <c r="J5387" t="str" cm="1">
        <f t="array" ref="J5387">IF(OR(ISNUMBER(SEARCH({"A";"B";"C";"D";"E";"F";"G";"H";"I";"J";"K";"L";"M";"N";"O";"P";"Q";"R";"S";"T";"U";"V";"W";"X";"Y";"Z"},F5387))), "TRUE", "FALSE")</f>
        <v>TRUE</v>
      </c>
      <c r="K5387">
        <f t="shared" si="931"/>
        <v>0</v>
      </c>
      <c r="L5387">
        <f t="shared" si="932"/>
        <v>0</v>
      </c>
      <c r="M5387">
        <f t="shared" si="933"/>
        <v>0</v>
      </c>
      <c r="N5387">
        <f t="shared" si="934"/>
        <v>0</v>
      </c>
      <c r="O5387">
        <f t="shared" si="925"/>
        <v>0</v>
      </c>
      <c r="P5387">
        <f t="shared" si="935"/>
        <v>0</v>
      </c>
    </row>
    <row r="5388" spans="1:16" x14ac:dyDescent="0.45">
      <c r="A5388" t="s">
        <v>4905</v>
      </c>
      <c r="B5388" t="s">
        <v>4906</v>
      </c>
      <c r="C5388" t="s">
        <v>4907</v>
      </c>
      <c r="D5388" s="4" t="str" cm="1">
        <f t="array" ref="D5388">_xlfn.TEXTJOIN("",,_xlfn.LET(_xlpm.a,MID(C5388,_xlfn.SEQUENCE(1,LEN(C5388)),1),IF(ISNUMBER(--_xlpm.a),"",_xlpm.a)))</f>
        <v>_Abd_pel_W_O_____Bf</v>
      </c>
      <c r="E5388" t="str">
        <f t="shared" si="926"/>
        <v>_Abd_pel_W_O_Bf</v>
      </c>
      <c r="F5388" t="str">
        <f t="shared" si="928"/>
        <v>_ABD_PEL_W_O_BF</v>
      </c>
      <c r="G5388" t="b">
        <f t="shared" si="927"/>
        <v>0</v>
      </c>
      <c r="H5388">
        <f t="shared" si="929"/>
        <v>0</v>
      </c>
      <c r="I5388">
        <f t="shared" si="930"/>
        <v>0</v>
      </c>
      <c r="J5388" t="str" cm="1">
        <f t="array" ref="J5388">IF(OR(ISNUMBER(SEARCH({"A";"B";"C";"D";"E";"F";"G";"H";"I";"J";"K";"L";"M";"N";"O";"P";"Q";"R";"S";"T";"U";"V";"W";"X";"Y";"Z"},F5388))), "TRUE", "FALSE")</f>
        <v>TRUE</v>
      </c>
      <c r="K5388">
        <f t="shared" si="931"/>
        <v>0</v>
      </c>
      <c r="L5388">
        <f t="shared" si="932"/>
        <v>0</v>
      </c>
      <c r="M5388">
        <f t="shared" si="933"/>
        <v>0</v>
      </c>
      <c r="N5388">
        <f t="shared" si="934"/>
        <v>0</v>
      </c>
      <c r="O5388">
        <f t="shared" si="925"/>
        <v>0</v>
      </c>
      <c r="P5388">
        <f t="shared" si="935"/>
        <v>0</v>
      </c>
    </row>
    <row r="5389" spans="1:16" x14ac:dyDescent="0.45">
      <c r="A5389" t="s">
        <v>4905</v>
      </c>
      <c r="B5389" t="s">
        <v>4906</v>
      </c>
      <c r="C5389" t="s">
        <v>4908</v>
      </c>
      <c r="D5389" s="4" t="str" cm="1">
        <f t="array" ref="D5389">_xlfn.TEXTJOIN("",,_xlfn.LET(_xlpm.a,MID(C5389,_xlfn.SEQUENCE(1,LEN(C5389)),1),IF(ISNUMBER(--_xlpm.a),"",_xlpm.a)))</f>
        <v>_delay_____Bf</v>
      </c>
      <c r="E5389" t="str">
        <f t="shared" si="926"/>
        <v>_delay_Bf</v>
      </c>
      <c r="F5389" t="str">
        <f t="shared" si="928"/>
        <v>_DELAY_BF</v>
      </c>
      <c r="G5389" t="b">
        <f t="shared" si="927"/>
        <v>0</v>
      </c>
      <c r="H5389">
        <f t="shared" si="929"/>
        <v>0</v>
      </c>
      <c r="I5389">
        <f t="shared" si="930"/>
        <v>0</v>
      </c>
      <c r="J5389" t="str" cm="1">
        <f t="array" ref="J5389">IF(OR(ISNUMBER(SEARCH({"A";"B";"C";"D";"E";"F";"G";"H";"I";"J";"K";"L";"M";"N";"O";"P";"Q";"R";"S";"T";"U";"V";"W";"X";"Y";"Z"},F5389))), "TRUE", "FALSE")</f>
        <v>TRUE</v>
      </c>
      <c r="K5389">
        <f t="shared" si="931"/>
        <v>0</v>
      </c>
      <c r="L5389">
        <f t="shared" si="932"/>
        <v>0</v>
      </c>
      <c r="M5389">
        <f t="shared" si="933"/>
        <v>0</v>
      </c>
      <c r="N5389">
        <f t="shared" si="934"/>
        <v>0</v>
      </c>
      <c r="O5389">
        <f t="shared" si="925"/>
        <v>0</v>
      </c>
      <c r="P5389">
        <f t="shared" si="935"/>
        <v>0</v>
      </c>
    </row>
    <row r="5390" spans="1:16" x14ac:dyDescent="0.45">
      <c r="A5390" t="s">
        <v>4905</v>
      </c>
      <c r="B5390" t="s">
        <v>4906</v>
      </c>
      <c r="C5390" t="s">
        <v>4909</v>
      </c>
      <c r="D5390" s="4" t="str" cm="1">
        <f t="array" ref="D5390">_xlfn.TEXTJOIN("",,_xlfn.LET(_xlpm.a,MID(C5390,_xlfn.SEQUENCE(1,LEN(C5390)),1),IF(ISNUMBER(--_xlpm.a),"",_xlpm.a)))</f>
        <v>_Abd_pel_with_____Bf</v>
      </c>
      <c r="E5390" t="str">
        <f t="shared" si="926"/>
        <v>_Abd_pel_with_Bf</v>
      </c>
      <c r="F5390" t="str">
        <f t="shared" si="928"/>
        <v>_ABD_PEL_WITH_BF</v>
      </c>
      <c r="G5390" t="b">
        <f t="shared" si="927"/>
        <v>0</v>
      </c>
      <c r="H5390">
        <f t="shared" si="929"/>
        <v>0</v>
      </c>
      <c r="I5390">
        <f t="shared" si="930"/>
        <v>0</v>
      </c>
      <c r="J5390" t="str" cm="1">
        <f t="array" ref="J5390">IF(OR(ISNUMBER(SEARCH({"A";"B";"C";"D";"E";"F";"G";"H";"I";"J";"K";"L";"M";"N";"O";"P";"Q";"R";"S";"T";"U";"V";"W";"X";"Y";"Z"},F5390))), "TRUE", "FALSE")</f>
        <v>TRUE</v>
      </c>
      <c r="K5390">
        <f t="shared" si="931"/>
        <v>0</v>
      </c>
      <c r="L5390">
        <f t="shared" si="932"/>
        <v>0</v>
      </c>
      <c r="M5390">
        <f t="shared" si="933"/>
        <v>0</v>
      </c>
      <c r="N5390">
        <f t="shared" si="934"/>
        <v>0</v>
      </c>
      <c r="O5390">
        <f t="shared" si="925"/>
        <v>0</v>
      </c>
      <c r="P5390">
        <f t="shared" si="935"/>
        <v>0</v>
      </c>
    </row>
    <row r="5391" spans="1:16" x14ac:dyDescent="0.45">
      <c r="A5391" t="s">
        <v>4905</v>
      </c>
      <c r="B5391" t="s">
        <v>4906</v>
      </c>
      <c r="C5391" t="s">
        <v>4910</v>
      </c>
      <c r="D5391" s="4" t="str" cm="1">
        <f t="array" ref="D5391">_xlfn.TEXTJOIN("",,_xlfn.LET(_xlpm.a,MID(C5391,_xlfn.SEQUENCE(1,LEN(C5391)),1),IF(ISNUMBER(--_xlpm.a),"",_xlpm.a)))</f>
        <v>_Abd_pel_with_____Bf</v>
      </c>
      <c r="E5391" t="str">
        <f t="shared" si="926"/>
        <v>_Abd_pel_with_Bf</v>
      </c>
      <c r="F5391" t="str">
        <f t="shared" si="928"/>
        <v>_ABD_PEL_WITH_BF</v>
      </c>
      <c r="G5391" t="b">
        <f t="shared" si="927"/>
        <v>0</v>
      </c>
      <c r="H5391">
        <f t="shared" si="929"/>
        <v>0</v>
      </c>
      <c r="I5391">
        <f t="shared" si="930"/>
        <v>0</v>
      </c>
      <c r="J5391" t="str" cm="1">
        <f t="array" ref="J5391">IF(OR(ISNUMBER(SEARCH({"A";"B";"C";"D";"E";"F";"G";"H";"I";"J";"K";"L";"M";"N";"O";"P";"Q";"R";"S";"T";"U";"V";"W";"X";"Y";"Z"},F5391))), "TRUE", "FALSE")</f>
        <v>TRUE</v>
      </c>
      <c r="K5391">
        <f t="shared" si="931"/>
        <v>0</v>
      </c>
      <c r="L5391">
        <f t="shared" si="932"/>
        <v>0</v>
      </c>
      <c r="M5391">
        <f t="shared" si="933"/>
        <v>0</v>
      </c>
      <c r="N5391">
        <f t="shared" si="934"/>
        <v>0</v>
      </c>
      <c r="O5391">
        <f t="shared" si="925"/>
        <v>0</v>
      </c>
      <c r="P5391">
        <f t="shared" si="935"/>
        <v>0</v>
      </c>
    </row>
    <row r="5392" spans="1:16" x14ac:dyDescent="0.45">
      <c r="A5392" t="s">
        <v>4905</v>
      </c>
      <c r="B5392" t="s">
        <v>4911</v>
      </c>
      <c r="C5392" t="s">
        <v>4912</v>
      </c>
      <c r="D5392" s="4" t="str" cm="1">
        <f t="array" ref="D5392">_xlfn.TEXTJOIN("",,_xlfn.LET(_xlpm.a,MID(C5392,_xlfn.SEQUENCE(1,LEN(C5392)),1),IF(ISNUMBER(--_xlpm.a),"",_xlpm.a)))</f>
        <v>_Abd_pel_with_____Bf</v>
      </c>
      <c r="E5392" t="str">
        <f t="shared" si="926"/>
        <v>_Abd_pel_with_Bf</v>
      </c>
      <c r="F5392" t="str">
        <f t="shared" si="928"/>
        <v>_ABD_PEL_WITH_BF</v>
      </c>
      <c r="G5392" t="b">
        <f t="shared" si="927"/>
        <v>0</v>
      </c>
      <c r="H5392">
        <f t="shared" si="929"/>
        <v>0</v>
      </c>
      <c r="I5392">
        <f t="shared" si="930"/>
        <v>0</v>
      </c>
      <c r="J5392" t="str" cm="1">
        <f t="array" ref="J5392">IF(OR(ISNUMBER(SEARCH({"A";"B";"C";"D";"E";"F";"G";"H";"I";"J";"K";"L";"M";"N";"O";"P";"Q";"R";"S";"T";"U";"V";"W";"X";"Y";"Z"},F5392))), "TRUE", "FALSE")</f>
        <v>TRUE</v>
      </c>
      <c r="K5392">
        <f t="shared" si="931"/>
        <v>0</v>
      </c>
      <c r="L5392">
        <f t="shared" si="932"/>
        <v>0</v>
      </c>
      <c r="M5392">
        <f t="shared" si="933"/>
        <v>0</v>
      </c>
      <c r="N5392">
        <f t="shared" si="934"/>
        <v>0</v>
      </c>
      <c r="O5392">
        <f t="shared" si="925"/>
        <v>0</v>
      </c>
      <c r="P5392">
        <f t="shared" si="935"/>
        <v>0</v>
      </c>
    </row>
    <row r="5393" spans="1:16" x14ac:dyDescent="0.45">
      <c r="A5393" t="s">
        <v>4905</v>
      </c>
      <c r="B5393" t="s">
        <v>4911</v>
      </c>
      <c r="C5393" t="s">
        <v>4913</v>
      </c>
      <c r="D5393" s="4" t="str" cm="1">
        <f t="array" ref="D5393">_xlfn.TEXTJOIN("",,_xlfn.LET(_xlpm.a,MID(C5393,_xlfn.SEQUENCE(1,LEN(C5393)),1),IF(ISNUMBER(--_xlpm.a),"",_xlpm.a)))</f>
        <v>_delay_____Bf</v>
      </c>
      <c r="E5393" t="str">
        <f t="shared" si="926"/>
        <v>_delay_Bf</v>
      </c>
      <c r="F5393" t="str">
        <f t="shared" si="928"/>
        <v>_DELAY_BF</v>
      </c>
      <c r="G5393" t="b">
        <f t="shared" si="927"/>
        <v>0</v>
      </c>
      <c r="H5393">
        <f t="shared" si="929"/>
        <v>0</v>
      </c>
      <c r="I5393">
        <f t="shared" si="930"/>
        <v>0</v>
      </c>
      <c r="J5393" t="str" cm="1">
        <f t="array" ref="J5393">IF(OR(ISNUMBER(SEARCH({"A";"B";"C";"D";"E";"F";"G";"H";"I";"J";"K";"L";"M";"N";"O";"P";"Q";"R";"S";"T";"U";"V";"W";"X";"Y";"Z"},F5393))), "TRUE", "FALSE")</f>
        <v>TRUE</v>
      </c>
      <c r="K5393">
        <f t="shared" si="931"/>
        <v>0</v>
      </c>
      <c r="L5393">
        <f t="shared" si="932"/>
        <v>0</v>
      </c>
      <c r="M5393">
        <f t="shared" si="933"/>
        <v>0</v>
      </c>
      <c r="N5393">
        <f t="shared" si="934"/>
        <v>0</v>
      </c>
      <c r="O5393">
        <f t="shared" ref="O5393:O5456" si="936">IF(AND(ISNUMBER(SEARCH("kidney", LOWER(C5393))), G5393=FALSE, J5393="TRUE"), 1, 0)</f>
        <v>0</v>
      </c>
      <c r="P5393">
        <f t="shared" si="935"/>
        <v>0</v>
      </c>
    </row>
    <row r="5394" spans="1:16" x14ac:dyDescent="0.45">
      <c r="A5394" t="s">
        <v>4905</v>
      </c>
      <c r="B5394" t="s">
        <v>4911</v>
      </c>
      <c r="C5394" t="s">
        <v>4909</v>
      </c>
      <c r="D5394" s="4" t="str" cm="1">
        <f t="array" ref="D5394">_xlfn.TEXTJOIN("",,_xlfn.LET(_xlpm.a,MID(C5394,_xlfn.SEQUENCE(1,LEN(C5394)),1),IF(ISNUMBER(--_xlpm.a),"",_xlpm.a)))</f>
        <v>_Abd_pel_with_____Bf</v>
      </c>
      <c r="E5394" t="str">
        <f t="shared" si="926"/>
        <v>_Abd_pel_with_Bf</v>
      </c>
      <c r="F5394" t="str">
        <f t="shared" si="928"/>
        <v>_ABD_PEL_WITH_BF</v>
      </c>
      <c r="G5394" t="b">
        <f t="shared" si="927"/>
        <v>0</v>
      </c>
      <c r="H5394">
        <f t="shared" si="929"/>
        <v>0</v>
      </c>
      <c r="I5394">
        <f t="shared" si="930"/>
        <v>0</v>
      </c>
      <c r="J5394" t="str" cm="1">
        <f t="array" ref="J5394">IF(OR(ISNUMBER(SEARCH({"A";"B";"C";"D";"E";"F";"G";"H";"I";"J";"K";"L";"M";"N";"O";"P";"Q";"R";"S";"T";"U";"V";"W";"X";"Y";"Z"},F5394))), "TRUE", "FALSE")</f>
        <v>TRUE</v>
      </c>
      <c r="K5394">
        <f t="shared" si="931"/>
        <v>0</v>
      </c>
      <c r="L5394">
        <f t="shared" si="932"/>
        <v>0</v>
      </c>
      <c r="M5394">
        <f t="shared" si="933"/>
        <v>0</v>
      </c>
      <c r="N5394">
        <f t="shared" si="934"/>
        <v>0</v>
      </c>
      <c r="O5394">
        <f t="shared" si="936"/>
        <v>0</v>
      </c>
      <c r="P5394">
        <f t="shared" si="935"/>
        <v>0</v>
      </c>
    </row>
    <row r="5395" spans="1:16" x14ac:dyDescent="0.45">
      <c r="A5395" t="s">
        <v>4905</v>
      </c>
      <c r="B5395" t="s">
        <v>4911</v>
      </c>
      <c r="C5395" t="s">
        <v>4914</v>
      </c>
      <c r="D5395" s="4" t="str" cm="1">
        <f t="array" ref="D5395">_xlfn.TEXTJOIN("",,_xlfn.LET(_xlpm.a,MID(C5395,_xlfn.SEQUENCE(1,LEN(C5395)),1),IF(ISNUMBER(--_xlpm.a),"",_xlpm.a)))</f>
        <v>_Abd_pel_W_O_____Bf</v>
      </c>
      <c r="E5395" t="str">
        <f t="shared" si="926"/>
        <v>_Abd_pel_W_O_Bf</v>
      </c>
      <c r="F5395" t="str">
        <f t="shared" si="928"/>
        <v>_ABD_PEL_W_O_BF</v>
      </c>
      <c r="G5395" t="b">
        <f t="shared" si="927"/>
        <v>0</v>
      </c>
      <c r="H5395">
        <f t="shared" si="929"/>
        <v>0</v>
      </c>
      <c r="I5395">
        <f t="shared" si="930"/>
        <v>0</v>
      </c>
      <c r="J5395" t="str" cm="1">
        <f t="array" ref="J5395">IF(OR(ISNUMBER(SEARCH({"A";"B";"C";"D";"E";"F";"G";"H";"I";"J";"K";"L";"M";"N";"O";"P";"Q";"R";"S";"T";"U";"V";"W";"X";"Y";"Z"},F5395))), "TRUE", "FALSE")</f>
        <v>TRUE</v>
      </c>
      <c r="K5395">
        <f t="shared" si="931"/>
        <v>0</v>
      </c>
      <c r="L5395">
        <f t="shared" si="932"/>
        <v>0</v>
      </c>
      <c r="M5395">
        <f t="shared" si="933"/>
        <v>0</v>
      </c>
      <c r="N5395">
        <f t="shared" si="934"/>
        <v>0</v>
      </c>
      <c r="O5395">
        <f t="shared" si="936"/>
        <v>0</v>
      </c>
      <c r="P5395">
        <f t="shared" si="935"/>
        <v>0</v>
      </c>
    </row>
    <row r="5396" spans="1:16" x14ac:dyDescent="0.45">
      <c r="A5396" t="s">
        <v>4915</v>
      </c>
      <c r="B5396" t="s">
        <v>4916</v>
      </c>
      <c r="C5396" t="s">
        <v>4917</v>
      </c>
      <c r="D5396" s="4" t="str" cm="1">
        <f t="array" ref="D5396">_xlfn.TEXTJOIN("",,_xlfn.LET(_xlpm.a,MID(C5396,_xlfn.SEQUENCE(1,LEN(C5396)),1),IF(ISNUMBER(--_xlpm.a),"",_xlpm.a)))</f>
        <v>_SAG</v>
      </c>
      <c r="E5396" t="str">
        <f t="shared" si="926"/>
        <v>_SAG</v>
      </c>
      <c r="F5396" t="str">
        <f t="shared" si="928"/>
        <v>_SAG</v>
      </c>
      <c r="G5396" t="b">
        <f t="shared" si="927"/>
        <v>1</v>
      </c>
      <c r="H5396">
        <f t="shared" si="929"/>
        <v>0</v>
      </c>
      <c r="I5396">
        <f t="shared" si="930"/>
        <v>0</v>
      </c>
      <c r="J5396" t="str" cm="1">
        <f t="array" ref="J5396">IF(OR(ISNUMBER(SEARCH({"A";"B";"C";"D";"E";"F";"G";"H";"I";"J";"K";"L";"M";"N";"O";"P";"Q";"R";"S";"T";"U";"V";"W";"X";"Y";"Z"},F5396))), "TRUE", "FALSE")</f>
        <v>TRUE</v>
      </c>
      <c r="K5396">
        <f t="shared" si="931"/>
        <v>0</v>
      </c>
      <c r="L5396">
        <f t="shared" si="932"/>
        <v>0</v>
      </c>
      <c r="M5396">
        <f t="shared" si="933"/>
        <v>0</v>
      </c>
      <c r="N5396">
        <f t="shared" si="934"/>
        <v>0</v>
      </c>
      <c r="O5396">
        <f t="shared" si="936"/>
        <v>0</v>
      </c>
      <c r="P5396">
        <f t="shared" si="935"/>
        <v>0</v>
      </c>
    </row>
    <row r="5397" spans="1:16" x14ac:dyDescent="0.45">
      <c r="A5397" t="s">
        <v>4915</v>
      </c>
      <c r="B5397" t="s">
        <v>4916</v>
      </c>
      <c r="C5397" t="s">
        <v>4918</v>
      </c>
      <c r="D5397" s="4" t="str" cm="1">
        <f t="array" ref="D5397">_xlfn.TEXTJOIN("",,_xlfn.LET(_xlpm.a,MID(C5397,_xlfn.SEQUENCE(1,LEN(C5397)),1),IF(ISNUMBER(--_xlpm.a),"",_xlpm.a)))</f>
        <v>_COR</v>
      </c>
      <c r="E5397" t="str">
        <f t="shared" si="926"/>
        <v>_COR</v>
      </c>
      <c r="F5397" t="str">
        <f t="shared" si="928"/>
        <v>_COR</v>
      </c>
      <c r="G5397" t="b">
        <f t="shared" si="927"/>
        <v>1</v>
      </c>
      <c r="H5397">
        <f t="shared" si="929"/>
        <v>0</v>
      </c>
      <c r="I5397">
        <f t="shared" si="930"/>
        <v>0</v>
      </c>
      <c r="J5397" t="str" cm="1">
        <f t="array" ref="J5397">IF(OR(ISNUMBER(SEARCH({"A";"B";"C";"D";"E";"F";"G";"H";"I";"J";"K";"L";"M";"N";"O";"P";"Q";"R";"S";"T";"U";"V";"W";"X";"Y";"Z"},F5397))), "TRUE", "FALSE")</f>
        <v>TRUE</v>
      </c>
      <c r="K5397">
        <f t="shared" si="931"/>
        <v>0</v>
      </c>
      <c r="L5397">
        <f t="shared" si="932"/>
        <v>0</v>
      </c>
      <c r="M5397">
        <f t="shared" si="933"/>
        <v>0</v>
      </c>
      <c r="N5397">
        <f t="shared" si="934"/>
        <v>0</v>
      </c>
      <c r="O5397">
        <f t="shared" si="936"/>
        <v>0</v>
      </c>
      <c r="P5397">
        <f t="shared" si="935"/>
        <v>0</v>
      </c>
    </row>
    <row r="5398" spans="1:16" x14ac:dyDescent="0.45">
      <c r="A5398" t="s">
        <v>4915</v>
      </c>
      <c r="B5398" t="s">
        <v>4916</v>
      </c>
      <c r="C5398" t="s">
        <v>627</v>
      </c>
      <c r="D5398" s="4" t="str" cm="1">
        <f t="array" ref="D5398">_xlfn.TEXTJOIN("",,_xlfn.LET(_xlpm.a,MID(C5398,_xlfn.SEQUENCE(1,LEN(C5398)),1),IF(ISNUMBER(--_xlpm.a),"",_xlpm.a)))</f>
        <v>_ABDOMEN___PELVIS_STONE</v>
      </c>
      <c r="E5398" t="str">
        <f t="shared" si="926"/>
        <v>_ABDOMEN_PELVIS_STONE</v>
      </c>
      <c r="F5398" t="str">
        <f t="shared" si="928"/>
        <v>_ABDOMEN_PELVIS_STONE</v>
      </c>
      <c r="G5398" t="b">
        <f t="shared" si="927"/>
        <v>0</v>
      </c>
      <c r="H5398">
        <f t="shared" si="929"/>
        <v>1</v>
      </c>
      <c r="I5398">
        <f t="shared" si="930"/>
        <v>0</v>
      </c>
      <c r="J5398" t="str" cm="1">
        <f t="array" ref="J5398">IF(OR(ISNUMBER(SEARCH({"A";"B";"C";"D";"E";"F";"G";"H";"I";"J";"K";"L";"M";"N";"O";"P";"Q";"R";"S";"T";"U";"V";"W";"X";"Y";"Z"},F5398))), "TRUE", "FALSE")</f>
        <v>TRUE</v>
      </c>
      <c r="K5398">
        <f t="shared" si="931"/>
        <v>0</v>
      </c>
      <c r="L5398">
        <f t="shared" si="932"/>
        <v>0</v>
      </c>
      <c r="M5398">
        <f t="shared" si="933"/>
        <v>0</v>
      </c>
      <c r="N5398">
        <f t="shared" si="934"/>
        <v>0</v>
      </c>
      <c r="O5398">
        <f t="shared" si="936"/>
        <v>0</v>
      </c>
      <c r="P5398">
        <f t="shared" si="935"/>
        <v>0</v>
      </c>
    </row>
    <row r="5399" spans="1:16" x14ac:dyDescent="0.45">
      <c r="A5399" t="s">
        <v>4915</v>
      </c>
      <c r="B5399" t="s">
        <v>4916</v>
      </c>
      <c r="C5399" t="s">
        <v>626</v>
      </c>
      <c r="D5399" s="4" t="str" cm="1">
        <f t="array" ref="D5399">_xlfn.TEXTJOIN("",,_xlfn.LET(_xlpm.a,MID(C5399,_xlfn.SEQUENCE(1,LEN(C5399)),1),IF(ISNUMBER(--_xlpm.a),"",_xlpm.a)))</f>
        <v>_LUNG_WINDOWS</v>
      </c>
      <c r="E5399" t="str">
        <f t="shared" si="926"/>
        <v>_LUNG_WINDOWS</v>
      </c>
      <c r="F5399" t="str">
        <f t="shared" si="928"/>
        <v>_LUNG_WINDOWS</v>
      </c>
      <c r="G5399" t="b">
        <f t="shared" si="927"/>
        <v>0</v>
      </c>
      <c r="H5399">
        <f t="shared" si="929"/>
        <v>0</v>
      </c>
      <c r="I5399">
        <f t="shared" si="930"/>
        <v>0</v>
      </c>
      <c r="J5399" t="str" cm="1">
        <f t="array" ref="J5399">IF(OR(ISNUMBER(SEARCH({"A";"B";"C";"D";"E";"F";"G";"H";"I";"J";"K";"L";"M";"N";"O";"P";"Q";"R";"S";"T";"U";"V";"W";"X";"Y";"Z"},F5399))), "TRUE", "FALSE")</f>
        <v>TRUE</v>
      </c>
      <c r="K5399">
        <f t="shared" si="931"/>
        <v>0</v>
      </c>
      <c r="L5399">
        <f t="shared" si="932"/>
        <v>1</v>
      </c>
      <c r="M5399">
        <f t="shared" si="933"/>
        <v>0</v>
      </c>
      <c r="N5399">
        <f t="shared" si="934"/>
        <v>0</v>
      </c>
      <c r="O5399">
        <f t="shared" si="936"/>
        <v>0</v>
      </c>
      <c r="P5399">
        <f t="shared" si="935"/>
        <v>0</v>
      </c>
    </row>
    <row r="5400" spans="1:16" x14ac:dyDescent="0.45">
      <c r="A5400" t="s">
        <v>4919</v>
      </c>
      <c r="B5400" t="s">
        <v>4920</v>
      </c>
      <c r="C5400" t="s">
        <v>718</v>
      </c>
      <c r="D5400" s="4" t="str" cm="1">
        <f t="array" ref="D5400">_xlfn.TEXTJOIN("",,_xlfn.LET(_xlpm.a,MID(C5400,_xlfn.SEQUENCE(1,LEN(C5400)),1),IF(ISNUMBER(--_xlpm.a),"",_xlpm.a)))</f>
        <v>_Coronal_MPRs</v>
      </c>
      <c r="E5400" t="str">
        <f t="shared" si="926"/>
        <v>_Coronal_MPRs</v>
      </c>
      <c r="F5400" t="str">
        <f t="shared" si="928"/>
        <v>_CORONAL_MPRS</v>
      </c>
      <c r="G5400" t="b">
        <f t="shared" si="927"/>
        <v>1</v>
      </c>
      <c r="H5400">
        <f t="shared" si="929"/>
        <v>0</v>
      </c>
      <c r="I5400">
        <f t="shared" si="930"/>
        <v>0</v>
      </c>
      <c r="J5400" t="str" cm="1">
        <f t="array" ref="J5400">IF(OR(ISNUMBER(SEARCH({"A";"B";"C";"D";"E";"F";"G";"H";"I";"J";"K";"L";"M";"N";"O";"P";"Q";"R";"S";"T";"U";"V";"W";"X";"Y";"Z"},F5400))), "TRUE", "FALSE")</f>
        <v>TRUE</v>
      </c>
      <c r="K5400">
        <f t="shared" si="931"/>
        <v>0</v>
      </c>
      <c r="L5400">
        <f t="shared" si="932"/>
        <v>0</v>
      </c>
      <c r="M5400">
        <f t="shared" si="933"/>
        <v>0</v>
      </c>
      <c r="N5400">
        <f t="shared" si="934"/>
        <v>0</v>
      </c>
      <c r="O5400">
        <f t="shared" si="936"/>
        <v>0</v>
      </c>
      <c r="P5400">
        <f t="shared" si="935"/>
        <v>0</v>
      </c>
    </row>
    <row r="5401" spans="1:16" x14ac:dyDescent="0.45">
      <c r="A5401" t="s">
        <v>4919</v>
      </c>
      <c r="B5401" t="s">
        <v>4920</v>
      </c>
      <c r="C5401" t="s">
        <v>717</v>
      </c>
      <c r="D5401" s="4" t="str" cm="1">
        <f t="array" ref="D5401">_xlfn.TEXTJOIN("",,_xlfn.LET(_xlpm.a,MID(C5401,_xlfn.SEQUENCE(1,LEN(C5401)),1),IF(ISNUMBER(--_xlpm.a),"",_xlpm.a)))</f>
        <v>_Lung_Recons</v>
      </c>
      <c r="E5401" t="str">
        <f t="shared" si="926"/>
        <v>_Lung_Recons</v>
      </c>
      <c r="F5401" t="str">
        <f t="shared" si="928"/>
        <v>_LUNG_RECONS</v>
      </c>
      <c r="G5401" t="b">
        <f t="shared" si="927"/>
        <v>1</v>
      </c>
      <c r="H5401">
        <f t="shared" si="929"/>
        <v>0</v>
      </c>
      <c r="I5401">
        <f t="shared" si="930"/>
        <v>0</v>
      </c>
      <c r="J5401" t="str" cm="1">
        <f t="array" ref="J5401">IF(OR(ISNUMBER(SEARCH({"A";"B";"C";"D";"E";"F";"G";"H";"I";"J";"K";"L";"M";"N";"O";"P";"Q";"R";"S";"T";"U";"V";"W";"X";"Y";"Z"},F5401))), "TRUE", "FALSE")</f>
        <v>TRUE</v>
      </c>
      <c r="K5401">
        <f t="shared" si="931"/>
        <v>0</v>
      </c>
      <c r="L5401">
        <f t="shared" si="932"/>
        <v>0</v>
      </c>
      <c r="M5401">
        <f t="shared" si="933"/>
        <v>0</v>
      </c>
      <c r="N5401">
        <f t="shared" si="934"/>
        <v>0</v>
      </c>
      <c r="O5401">
        <f t="shared" si="936"/>
        <v>0</v>
      </c>
      <c r="P5401">
        <f t="shared" si="935"/>
        <v>0</v>
      </c>
    </row>
    <row r="5402" spans="1:16" x14ac:dyDescent="0.45">
      <c r="A5402" t="s">
        <v>4919</v>
      </c>
      <c r="B5402" t="s">
        <v>4920</v>
      </c>
      <c r="C5402" t="s">
        <v>716</v>
      </c>
      <c r="D5402" s="4" t="str" cm="1">
        <f t="array" ref="D5402">_xlfn.TEXTJOIN("",,_xlfn.LET(_xlpm.a,MID(C5402,_xlfn.SEQUENCE(1,LEN(C5402)),1),IF(ISNUMBER(--_xlpm.a),"",_xlpm.a)))</f>
        <v>_Abd_Pelvis</v>
      </c>
      <c r="E5402" t="str">
        <f t="shared" si="926"/>
        <v>_Abd_Pelvis</v>
      </c>
      <c r="F5402" t="str">
        <f t="shared" si="928"/>
        <v>_ABD_PELVIS</v>
      </c>
      <c r="G5402" t="b">
        <f t="shared" si="927"/>
        <v>0</v>
      </c>
      <c r="H5402">
        <f t="shared" si="929"/>
        <v>1</v>
      </c>
      <c r="I5402">
        <f t="shared" si="930"/>
        <v>0</v>
      </c>
      <c r="J5402" t="str" cm="1">
        <f t="array" ref="J5402">IF(OR(ISNUMBER(SEARCH({"A";"B";"C";"D";"E";"F";"G";"H";"I";"J";"K";"L";"M";"N";"O";"P";"Q";"R";"S";"T";"U";"V";"W";"X";"Y";"Z"},F5402))), "TRUE", "FALSE")</f>
        <v>TRUE</v>
      </c>
      <c r="K5402">
        <f t="shared" si="931"/>
        <v>0</v>
      </c>
      <c r="L5402">
        <f t="shared" si="932"/>
        <v>0</v>
      </c>
      <c r="M5402">
        <f t="shared" si="933"/>
        <v>0</v>
      </c>
      <c r="N5402">
        <f t="shared" si="934"/>
        <v>0</v>
      </c>
      <c r="O5402">
        <f t="shared" si="936"/>
        <v>0</v>
      </c>
      <c r="P5402">
        <f t="shared" si="935"/>
        <v>0</v>
      </c>
    </row>
    <row r="5403" spans="1:16" x14ac:dyDescent="0.45">
      <c r="A5403" t="s">
        <v>4919</v>
      </c>
      <c r="B5403" t="s">
        <v>4920</v>
      </c>
      <c r="C5403" t="s">
        <v>3674</v>
      </c>
      <c r="D5403" s="4" t="str" cm="1">
        <f t="array" ref="D5403">_xlfn.TEXTJOIN("",,_xlfn.LET(_xlpm.a,MID(C5403,_xlfn.SEQUENCE(1,LEN(C5403)),1),IF(ISNUMBER(--_xlpm.a),"",_xlpm.a)))</f>
        <v>_Delay</v>
      </c>
      <c r="E5403" t="str">
        <f t="shared" si="926"/>
        <v>_Delay</v>
      </c>
      <c r="F5403" t="str">
        <f t="shared" si="928"/>
        <v>_DELAY</v>
      </c>
      <c r="G5403" t="b">
        <f t="shared" si="927"/>
        <v>0</v>
      </c>
      <c r="H5403">
        <f t="shared" si="929"/>
        <v>0</v>
      </c>
      <c r="I5403">
        <f t="shared" si="930"/>
        <v>0</v>
      </c>
      <c r="J5403" t="str" cm="1">
        <f t="array" ref="J5403">IF(OR(ISNUMBER(SEARCH({"A";"B";"C";"D";"E";"F";"G";"H";"I";"J";"K";"L";"M";"N";"O";"P";"Q";"R";"S";"T";"U";"V";"W";"X";"Y";"Z"},F5403))), "TRUE", "FALSE")</f>
        <v>TRUE</v>
      </c>
      <c r="K5403">
        <f t="shared" si="931"/>
        <v>0</v>
      </c>
      <c r="L5403">
        <f t="shared" si="932"/>
        <v>0</v>
      </c>
      <c r="M5403">
        <f t="shared" si="933"/>
        <v>0</v>
      </c>
      <c r="N5403">
        <f t="shared" si="934"/>
        <v>0</v>
      </c>
      <c r="O5403">
        <f t="shared" si="936"/>
        <v>0</v>
      </c>
      <c r="P5403">
        <f t="shared" si="935"/>
        <v>0</v>
      </c>
    </row>
    <row r="5404" spans="1:16" x14ac:dyDescent="0.45">
      <c r="A5404" t="s">
        <v>4921</v>
      </c>
      <c r="B5404" t="s">
        <v>4922</v>
      </c>
      <c r="C5404" t="s">
        <v>4923</v>
      </c>
      <c r="D5404" s="4" t="str" cm="1">
        <f t="array" ref="D5404">_xlfn.TEXTJOIN("",,_xlfn.LET(_xlpm.a,MID(C5404,_xlfn.SEQUENCE(1,LEN(C5404)),1),IF(ISNUMBER(--_xlpm.a),"",_xlpm.a)))</f>
        <v>__Body____CE</v>
      </c>
      <c r="E5404" t="str">
        <f t="shared" si="926"/>
        <v>_Body_CE</v>
      </c>
      <c r="F5404" t="str">
        <f t="shared" si="928"/>
        <v>_BODY_CE</v>
      </c>
      <c r="G5404" t="b">
        <f t="shared" si="927"/>
        <v>0</v>
      </c>
      <c r="H5404">
        <f t="shared" si="929"/>
        <v>0</v>
      </c>
      <c r="I5404">
        <f t="shared" si="930"/>
        <v>0</v>
      </c>
      <c r="J5404" t="str" cm="1">
        <f t="array" ref="J5404">IF(OR(ISNUMBER(SEARCH({"A";"B";"C";"D";"E";"F";"G";"H";"I";"J";"K";"L";"M";"N";"O";"P";"Q";"R";"S";"T";"U";"V";"W";"X";"Y";"Z"},F5404))), "TRUE", "FALSE")</f>
        <v>TRUE</v>
      </c>
      <c r="K5404">
        <f t="shared" si="931"/>
        <v>0</v>
      </c>
      <c r="L5404">
        <f t="shared" si="932"/>
        <v>0</v>
      </c>
      <c r="M5404">
        <f t="shared" si="933"/>
        <v>0</v>
      </c>
      <c r="N5404">
        <f t="shared" si="934"/>
        <v>0</v>
      </c>
      <c r="O5404">
        <f t="shared" si="936"/>
        <v>0</v>
      </c>
      <c r="P5404">
        <f t="shared" si="935"/>
        <v>1</v>
      </c>
    </row>
    <row r="5405" spans="1:16" x14ac:dyDescent="0.45">
      <c r="A5405" t="s">
        <v>4921</v>
      </c>
      <c r="B5405" t="s">
        <v>4922</v>
      </c>
      <c r="C5405" t="s">
        <v>4924</v>
      </c>
      <c r="D5405" s="4" t="str" cm="1">
        <f t="array" ref="D5405">_xlfn.TEXTJOIN("",,_xlfn.LET(_xlpm.a,MID(C5405,_xlfn.SEQUENCE(1,LEN(C5405)),1),IF(ISNUMBER(--_xlpm.a),"",_xlpm.a)))</f>
        <v>__Body___Coronal_CE</v>
      </c>
      <c r="E5405" t="str">
        <f t="shared" si="926"/>
        <v>_Body_Coronal_CE</v>
      </c>
      <c r="F5405" t="str">
        <f t="shared" si="928"/>
        <v>_BODY_CORONAL_CE</v>
      </c>
      <c r="G5405" t="b">
        <f t="shared" si="927"/>
        <v>1</v>
      </c>
      <c r="H5405">
        <f t="shared" si="929"/>
        <v>0</v>
      </c>
      <c r="I5405">
        <f t="shared" si="930"/>
        <v>0</v>
      </c>
      <c r="J5405" t="str" cm="1">
        <f t="array" ref="J5405">IF(OR(ISNUMBER(SEARCH({"A";"B";"C";"D";"E";"F";"G";"H";"I";"J";"K";"L";"M";"N";"O";"P";"Q";"R";"S";"T";"U";"V";"W";"X";"Y";"Z"},F5405))), "TRUE", "FALSE")</f>
        <v>TRUE</v>
      </c>
      <c r="K5405">
        <f t="shared" si="931"/>
        <v>0</v>
      </c>
      <c r="L5405">
        <f t="shared" si="932"/>
        <v>0</v>
      </c>
      <c r="M5405">
        <f t="shared" si="933"/>
        <v>0</v>
      </c>
      <c r="N5405">
        <f t="shared" si="934"/>
        <v>0</v>
      </c>
      <c r="O5405">
        <f t="shared" si="936"/>
        <v>0</v>
      </c>
      <c r="P5405">
        <f t="shared" si="935"/>
        <v>0</v>
      </c>
    </row>
    <row r="5406" spans="1:16" x14ac:dyDescent="0.45">
      <c r="A5406" t="s">
        <v>4921</v>
      </c>
      <c r="B5406" t="s">
        <v>4922</v>
      </c>
      <c r="C5406" t="s">
        <v>509</v>
      </c>
      <c r="D5406" s="4" t="str" cm="1">
        <f t="array" ref="D5406">_xlfn.TEXTJOIN("",,_xlfn.LET(_xlpm.a,MID(C5406,_xlfn.SEQUENCE(1,LEN(C5406)),1),IF(ISNUMBER(--_xlpm.a),"",_xlpm.a)))</f>
        <v>__Body__</v>
      </c>
      <c r="E5406" t="str">
        <f t="shared" si="926"/>
        <v>_Body_</v>
      </c>
      <c r="F5406" t="str">
        <f t="shared" si="928"/>
        <v>_BODY_</v>
      </c>
      <c r="G5406" t="b">
        <f t="shared" si="927"/>
        <v>0</v>
      </c>
      <c r="H5406">
        <f t="shared" si="929"/>
        <v>0</v>
      </c>
      <c r="I5406">
        <f t="shared" si="930"/>
        <v>0</v>
      </c>
      <c r="J5406" t="str" cm="1">
        <f t="array" ref="J5406">IF(OR(ISNUMBER(SEARCH({"A";"B";"C";"D";"E";"F";"G";"H";"I";"J";"K";"L";"M";"N";"O";"P";"Q";"R";"S";"T";"U";"V";"W";"X";"Y";"Z"},F5406))), "TRUE", "FALSE")</f>
        <v>TRUE</v>
      </c>
      <c r="K5406">
        <f t="shared" si="931"/>
        <v>0</v>
      </c>
      <c r="L5406">
        <f t="shared" si="932"/>
        <v>0</v>
      </c>
      <c r="M5406">
        <f t="shared" si="933"/>
        <v>0</v>
      </c>
      <c r="N5406">
        <f t="shared" si="934"/>
        <v>0</v>
      </c>
      <c r="O5406">
        <f t="shared" si="936"/>
        <v>0</v>
      </c>
      <c r="P5406">
        <f t="shared" si="935"/>
        <v>1</v>
      </c>
    </row>
    <row r="5407" spans="1:16" x14ac:dyDescent="0.45">
      <c r="A5407" t="s">
        <v>4921</v>
      </c>
      <c r="B5407" t="s">
        <v>4922</v>
      </c>
      <c r="C5407" t="s">
        <v>4925</v>
      </c>
      <c r="D5407" s="4" t="str" cm="1">
        <f t="array" ref="D5407">_xlfn.TEXTJOIN("",,_xlfn.LET(_xlpm.a,MID(C5407,_xlfn.SEQUENCE(1,LEN(C5407)),1),IF(ISNUMBER(--_xlpm.a),"",_xlpm.a)))</f>
        <v>__Body____CE</v>
      </c>
      <c r="E5407" t="str">
        <f t="shared" si="926"/>
        <v>_Body_CE</v>
      </c>
      <c r="F5407" t="str">
        <f t="shared" si="928"/>
        <v>_BODY_CE</v>
      </c>
      <c r="G5407" t="b">
        <f t="shared" si="927"/>
        <v>0</v>
      </c>
      <c r="H5407">
        <f t="shared" si="929"/>
        <v>0</v>
      </c>
      <c r="I5407">
        <f t="shared" si="930"/>
        <v>0</v>
      </c>
      <c r="J5407" t="str" cm="1">
        <f t="array" ref="J5407">IF(OR(ISNUMBER(SEARCH({"A";"B";"C";"D";"E";"F";"G";"H";"I";"J";"K";"L";"M";"N";"O";"P";"Q";"R";"S";"T";"U";"V";"W";"X";"Y";"Z"},F5407))), "TRUE", "FALSE")</f>
        <v>TRUE</v>
      </c>
      <c r="K5407">
        <f t="shared" si="931"/>
        <v>0</v>
      </c>
      <c r="L5407">
        <f t="shared" si="932"/>
        <v>0</v>
      </c>
      <c r="M5407">
        <f t="shared" si="933"/>
        <v>0</v>
      </c>
      <c r="N5407">
        <f t="shared" si="934"/>
        <v>0</v>
      </c>
      <c r="O5407">
        <f t="shared" si="936"/>
        <v>0</v>
      </c>
      <c r="P5407">
        <f t="shared" si="935"/>
        <v>1</v>
      </c>
    </row>
    <row r="5408" spans="1:16" x14ac:dyDescent="0.45">
      <c r="A5408" t="s">
        <v>4926</v>
      </c>
      <c r="B5408" t="s">
        <v>4927</v>
      </c>
      <c r="C5408" t="s">
        <v>4928</v>
      </c>
      <c r="D5408" s="4" t="str" cm="1">
        <f t="array" ref="D5408">_xlfn.TEXTJOIN("",,_xlfn.LET(_xlpm.a,MID(C5408,_xlfn.SEQUENCE(1,LEN(C5408)),1),IF(ISNUMBER(--_xlpm.a),"",_xlpm.a)))</f>
        <v>_PELVIS_W____Bs</v>
      </c>
      <c r="E5408" t="str">
        <f t="shared" si="926"/>
        <v>_PELVIS_W_Bs</v>
      </c>
      <c r="F5408" t="str">
        <f t="shared" si="928"/>
        <v>_PELVIS_W_BS</v>
      </c>
      <c r="G5408" t="b">
        <f t="shared" si="927"/>
        <v>0</v>
      </c>
      <c r="H5408">
        <f t="shared" si="929"/>
        <v>0</v>
      </c>
      <c r="I5408">
        <f t="shared" si="930"/>
        <v>0</v>
      </c>
      <c r="J5408" t="str" cm="1">
        <f t="array" ref="J5408">IF(OR(ISNUMBER(SEARCH({"A";"B";"C";"D";"E";"F";"G";"H";"I";"J";"K";"L";"M";"N";"O";"P";"Q";"R";"S";"T";"U";"V";"W";"X";"Y";"Z"},F5408))), "TRUE", "FALSE")</f>
        <v>TRUE</v>
      </c>
      <c r="K5408">
        <f t="shared" si="931"/>
        <v>0</v>
      </c>
      <c r="L5408">
        <f t="shared" si="932"/>
        <v>0</v>
      </c>
      <c r="M5408">
        <f t="shared" si="933"/>
        <v>0</v>
      </c>
      <c r="N5408">
        <f t="shared" si="934"/>
        <v>0</v>
      </c>
      <c r="O5408">
        <f t="shared" si="936"/>
        <v>0</v>
      </c>
      <c r="P5408">
        <f t="shared" si="935"/>
        <v>0</v>
      </c>
    </row>
    <row r="5409" spans="1:16" x14ac:dyDescent="0.45">
      <c r="A5409" t="s">
        <v>4926</v>
      </c>
      <c r="B5409" t="s">
        <v>4927</v>
      </c>
      <c r="C5409" t="s">
        <v>4929</v>
      </c>
      <c r="D5409" s="4" t="str" cm="1">
        <f t="array" ref="D5409">_xlfn.TEXTJOIN("",,_xlfn.LET(_xlpm.a,MID(C5409,_xlfn.SEQUENCE(1,LEN(C5409)),1),IF(ISNUMBER(--_xlpm.a),"",_xlpm.a)))</f>
        <v>__PEL_DEL___Bs</v>
      </c>
      <c r="E5409" t="str">
        <f t="shared" si="926"/>
        <v>_PEL_DEL_Bs</v>
      </c>
      <c r="F5409" t="str">
        <f t="shared" si="928"/>
        <v>_PEL_DEL_BS</v>
      </c>
      <c r="G5409" t="b">
        <f t="shared" si="927"/>
        <v>0</v>
      </c>
      <c r="H5409">
        <f t="shared" si="929"/>
        <v>0</v>
      </c>
      <c r="I5409">
        <f t="shared" si="930"/>
        <v>0</v>
      </c>
      <c r="J5409" t="str" cm="1">
        <f t="array" ref="J5409">IF(OR(ISNUMBER(SEARCH({"A";"B";"C";"D";"E";"F";"G";"H";"I";"J";"K";"L";"M";"N";"O";"P";"Q";"R";"S";"T";"U";"V";"W";"X";"Y";"Z"},F5409))), "TRUE", "FALSE")</f>
        <v>TRUE</v>
      </c>
      <c r="K5409">
        <f t="shared" si="931"/>
        <v>0</v>
      </c>
      <c r="L5409">
        <f t="shared" si="932"/>
        <v>0</v>
      </c>
      <c r="M5409">
        <f t="shared" si="933"/>
        <v>0</v>
      </c>
      <c r="N5409">
        <f t="shared" si="934"/>
        <v>0</v>
      </c>
      <c r="O5409">
        <f t="shared" si="936"/>
        <v>0</v>
      </c>
      <c r="P5409">
        <f t="shared" si="935"/>
        <v>0</v>
      </c>
    </row>
    <row r="5410" spans="1:16" x14ac:dyDescent="0.45">
      <c r="A5410" t="s">
        <v>4930</v>
      </c>
      <c r="B5410" t="s">
        <v>4931</v>
      </c>
      <c r="C5410" t="s">
        <v>6</v>
      </c>
      <c r="D5410" s="4" t="str" cm="1">
        <f t="array" ref="D5410">_xlfn.TEXTJOIN("",,_xlfn.LET(_xlpm.a,MID(C5410,_xlfn.SEQUENCE(1,LEN(C5410)),1),IF(ISNUMBER(--_xlpm.a),"",_xlpm.a)))</f>
        <v>_ML_OMNI</v>
      </c>
      <c r="E5410" t="str">
        <f t="shared" si="926"/>
        <v>_ML_OMNI</v>
      </c>
      <c r="F5410" t="str">
        <f t="shared" si="928"/>
        <v>_ML_OMNI</v>
      </c>
      <c r="G5410" t="b">
        <f t="shared" si="927"/>
        <v>0</v>
      </c>
      <c r="H5410">
        <f t="shared" si="929"/>
        <v>0</v>
      </c>
      <c r="I5410">
        <f t="shared" si="930"/>
        <v>0</v>
      </c>
      <c r="J5410" t="str" cm="1">
        <f t="array" ref="J5410">IF(OR(ISNUMBER(SEARCH({"A";"B";"C";"D";"E";"F";"G";"H";"I";"J";"K";"L";"M";"N";"O";"P";"Q";"R";"S";"T";"U";"V";"W";"X";"Y";"Z"},F5410))), "TRUE", "FALSE")</f>
        <v>TRUE</v>
      </c>
      <c r="K5410">
        <f t="shared" si="931"/>
        <v>0</v>
      </c>
      <c r="L5410">
        <f t="shared" si="932"/>
        <v>0</v>
      </c>
      <c r="M5410">
        <f t="shared" si="933"/>
        <v>0</v>
      </c>
      <c r="N5410">
        <f t="shared" si="934"/>
        <v>0</v>
      </c>
      <c r="O5410">
        <f t="shared" si="936"/>
        <v>0</v>
      </c>
      <c r="P5410">
        <f t="shared" si="935"/>
        <v>0</v>
      </c>
    </row>
    <row r="5411" spans="1:16" x14ac:dyDescent="0.45">
      <c r="A5411" t="s">
        <v>4932</v>
      </c>
      <c r="B5411" t="s">
        <v>4933</v>
      </c>
      <c r="C5411" t="s">
        <v>632</v>
      </c>
      <c r="D5411" s="4" t="str" cm="1">
        <f t="array" ref="D5411">_xlfn.TEXTJOIN("",,_xlfn.LET(_xlpm.a,MID(C5411,_xlfn.SEQUENCE(1,LEN(C5411)),1),IF(ISNUMBER(--_xlpm.a),"",_xlpm.a)))</f>
        <v>_ST_THINS</v>
      </c>
      <c r="E5411" t="str">
        <f t="shared" si="926"/>
        <v>_ST_THINS</v>
      </c>
      <c r="F5411" t="str">
        <f t="shared" si="928"/>
        <v>_ST_THINS</v>
      </c>
      <c r="G5411" t="b">
        <f t="shared" si="927"/>
        <v>0</v>
      </c>
      <c r="H5411">
        <f t="shared" si="929"/>
        <v>0</v>
      </c>
      <c r="I5411">
        <f t="shared" si="930"/>
        <v>0</v>
      </c>
      <c r="J5411" t="str" cm="1">
        <f t="array" ref="J5411">IF(OR(ISNUMBER(SEARCH({"A";"B";"C";"D";"E";"F";"G";"H";"I";"J";"K";"L";"M";"N";"O";"P";"Q";"R";"S";"T";"U";"V";"W";"X";"Y";"Z"},F5411))), "TRUE", "FALSE")</f>
        <v>TRUE</v>
      </c>
      <c r="K5411">
        <f t="shared" si="931"/>
        <v>0</v>
      </c>
      <c r="L5411">
        <f t="shared" si="932"/>
        <v>0</v>
      </c>
      <c r="M5411">
        <f t="shared" si="933"/>
        <v>1</v>
      </c>
      <c r="N5411">
        <f t="shared" si="934"/>
        <v>0</v>
      </c>
      <c r="O5411">
        <f t="shared" si="936"/>
        <v>0</v>
      </c>
      <c r="P5411">
        <f t="shared" si="935"/>
        <v>0</v>
      </c>
    </row>
    <row r="5412" spans="1:16" x14ac:dyDescent="0.45">
      <c r="A5412" t="s">
        <v>4932</v>
      </c>
      <c r="B5412" t="s">
        <v>4933</v>
      </c>
      <c r="C5412" t="s">
        <v>633</v>
      </c>
      <c r="D5412" s="4" t="str" cm="1">
        <f t="array" ref="D5412">_xlfn.TEXTJOIN("",,_xlfn.LET(_xlpm.a,MID(C5412,_xlfn.SEQUENCE(1,LEN(C5412)),1),IF(ISNUMBER(--_xlpm.a),"",_xlpm.a)))</f>
        <v>_PELVIS</v>
      </c>
      <c r="E5412" t="str">
        <f t="shared" si="926"/>
        <v>_PELVIS</v>
      </c>
      <c r="F5412" t="str">
        <f t="shared" si="928"/>
        <v>_PELVIS</v>
      </c>
      <c r="G5412" t="b">
        <f t="shared" si="927"/>
        <v>0</v>
      </c>
      <c r="H5412">
        <f t="shared" si="929"/>
        <v>0</v>
      </c>
      <c r="I5412">
        <f t="shared" si="930"/>
        <v>0</v>
      </c>
      <c r="J5412" t="str" cm="1">
        <f t="array" ref="J5412">IF(OR(ISNUMBER(SEARCH({"A";"B";"C";"D";"E";"F";"G";"H";"I";"J";"K";"L";"M";"N";"O";"P";"Q";"R";"S";"T";"U";"V";"W";"X";"Y";"Z"},F5412))), "TRUE", "FALSE")</f>
        <v>TRUE</v>
      </c>
      <c r="K5412">
        <f t="shared" si="931"/>
        <v>0</v>
      </c>
      <c r="L5412">
        <f t="shared" si="932"/>
        <v>0</v>
      </c>
      <c r="M5412">
        <f t="shared" si="933"/>
        <v>0</v>
      </c>
      <c r="N5412">
        <f t="shared" si="934"/>
        <v>0</v>
      </c>
      <c r="O5412">
        <f t="shared" si="936"/>
        <v>0</v>
      </c>
      <c r="P5412">
        <f t="shared" si="935"/>
        <v>0</v>
      </c>
    </row>
    <row r="5413" spans="1:16" x14ac:dyDescent="0.45">
      <c r="A5413" t="s">
        <v>4932</v>
      </c>
      <c r="B5413" t="s">
        <v>4933</v>
      </c>
      <c r="C5413" t="s">
        <v>631</v>
      </c>
      <c r="D5413" s="4" t="str" cm="1">
        <f t="array" ref="D5413">_xlfn.TEXTJOIN("",,_xlfn.LET(_xlpm.a,MID(C5413,_xlfn.SEQUENCE(1,LEN(C5413)),1),IF(ISNUMBER(--_xlpm.a),"",_xlpm.a)))</f>
        <v>_ST_PELVIS</v>
      </c>
      <c r="E5413" t="str">
        <f t="shared" si="926"/>
        <v>_ST_PELVIS</v>
      </c>
      <c r="F5413" t="str">
        <f t="shared" si="928"/>
        <v>_ST_PELVIS</v>
      </c>
      <c r="G5413" t="b">
        <f t="shared" si="927"/>
        <v>0</v>
      </c>
      <c r="H5413">
        <f t="shared" si="929"/>
        <v>0</v>
      </c>
      <c r="I5413">
        <f t="shared" si="930"/>
        <v>0</v>
      </c>
      <c r="J5413" t="str" cm="1">
        <f t="array" ref="J5413">IF(OR(ISNUMBER(SEARCH({"A";"B";"C";"D";"E";"F";"G";"H";"I";"J";"K";"L";"M";"N";"O";"P";"Q";"R";"S";"T";"U";"V";"W";"X";"Y";"Z"},F5413))), "TRUE", "FALSE")</f>
        <v>TRUE</v>
      </c>
      <c r="K5413">
        <f t="shared" si="931"/>
        <v>0</v>
      </c>
      <c r="L5413">
        <f t="shared" si="932"/>
        <v>0</v>
      </c>
      <c r="M5413">
        <f t="shared" si="933"/>
        <v>0</v>
      </c>
      <c r="N5413">
        <f t="shared" si="934"/>
        <v>0</v>
      </c>
      <c r="O5413">
        <f t="shared" si="936"/>
        <v>0</v>
      </c>
      <c r="P5413">
        <f t="shared" si="935"/>
        <v>0</v>
      </c>
    </row>
    <row r="5414" spans="1:16" x14ac:dyDescent="0.45">
      <c r="A5414" t="s">
        <v>4932</v>
      </c>
      <c r="B5414" t="s">
        <v>4933</v>
      </c>
      <c r="C5414" t="s">
        <v>634</v>
      </c>
      <c r="D5414" s="4" t="str" cm="1">
        <f t="array" ref="D5414">_xlfn.TEXTJOIN("",,_xlfn.LET(_xlpm.a,MID(C5414,_xlfn.SEQUENCE(1,LEN(C5414)),1),IF(ISNUMBER(--_xlpm.a),"",_xlpm.a)))</f>
        <v>_BONE_THINS</v>
      </c>
      <c r="E5414" t="str">
        <f t="shared" si="926"/>
        <v>_BONE_THINS</v>
      </c>
      <c r="F5414" t="str">
        <f t="shared" si="928"/>
        <v>_BONE_THINS</v>
      </c>
      <c r="G5414" t="b">
        <f t="shared" si="927"/>
        <v>0</v>
      </c>
      <c r="H5414">
        <f t="shared" si="929"/>
        <v>0</v>
      </c>
      <c r="I5414">
        <f t="shared" si="930"/>
        <v>0</v>
      </c>
      <c r="J5414" t="str" cm="1">
        <f t="array" ref="J5414">IF(OR(ISNUMBER(SEARCH({"A";"B";"C";"D";"E";"F";"G";"H";"I";"J";"K";"L";"M";"N";"O";"P";"Q";"R";"S";"T";"U";"V";"W";"X";"Y";"Z"},F5414))), "TRUE", "FALSE")</f>
        <v>TRUE</v>
      </c>
      <c r="K5414">
        <f t="shared" si="931"/>
        <v>0</v>
      </c>
      <c r="L5414">
        <f t="shared" si="932"/>
        <v>0</v>
      </c>
      <c r="M5414">
        <f t="shared" si="933"/>
        <v>1</v>
      </c>
      <c r="N5414">
        <f t="shared" si="934"/>
        <v>1</v>
      </c>
      <c r="O5414">
        <f t="shared" si="936"/>
        <v>0</v>
      </c>
      <c r="P5414">
        <f t="shared" si="935"/>
        <v>0</v>
      </c>
    </row>
    <row r="5415" spans="1:16" x14ac:dyDescent="0.45">
      <c r="A5415" t="s">
        <v>4934</v>
      </c>
      <c r="B5415" t="s">
        <v>4935</v>
      </c>
      <c r="C5415" t="s">
        <v>1096</v>
      </c>
      <c r="D5415" s="4" t="str" cm="1">
        <f t="array" ref="D5415">_xlfn.TEXTJOIN("",,_xlfn.LET(_xlpm.a,MID(C5415,_xlfn.SEQUENCE(1,LEN(C5415)),1),IF(ISNUMBER(--_xlpm.a),"",_xlpm.a)))</f>
        <v>_PELVIS_BONE__iDose___</v>
      </c>
      <c r="E5415" t="str">
        <f t="shared" si="926"/>
        <v>_PELVIS_BONE_iDose_</v>
      </c>
      <c r="F5415" t="str">
        <f t="shared" si="928"/>
        <v>_PELVIS_BONE_IDOSE_</v>
      </c>
      <c r="G5415" t="b">
        <f t="shared" si="927"/>
        <v>1</v>
      </c>
      <c r="H5415">
        <f t="shared" si="929"/>
        <v>0</v>
      </c>
      <c r="I5415">
        <f t="shared" si="930"/>
        <v>0</v>
      </c>
      <c r="J5415" t="str" cm="1">
        <f t="array" ref="J5415">IF(OR(ISNUMBER(SEARCH({"A";"B";"C";"D";"E";"F";"G";"H";"I";"J";"K";"L";"M";"N";"O";"P";"Q";"R";"S";"T";"U";"V";"W";"X";"Y";"Z"},F5415))), "TRUE", "FALSE")</f>
        <v>TRUE</v>
      </c>
      <c r="K5415">
        <f t="shared" si="931"/>
        <v>0</v>
      </c>
      <c r="L5415">
        <f t="shared" si="932"/>
        <v>0</v>
      </c>
      <c r="M5415">
        <f t="shared" si="933"/>
        <v>0</v>
      </c>
      <c r="N5415">
        <f t="shared" si="934"/>
        <v>0</v>
      </c>
      <c r="O5415">
        <f t="shared" si="936"/>
        <v>0</v>
      </c>
      <c r="P5415">
        <f t="shared" si="935"/>
        <v>0</v>
      </c>
    </row>
    <row r="5416" spans="1:16" x14ac:dyDescent="0.45">
      <c r="A5416" t="s">
        <v>4934</v>
      </c>
      <c r="B5416" t="s">
        <v>4935</v>
      </c>
      <c r="C5416" t="s">
        <v>1094</v>
      </c>
      <c r="D5416" s="4" t="str" cm="1">
        <f t="array" ref="D5416">_xlfn.TEXTJOIN("",,_xlfn.LET(_xlpm.a,MID(C5416,_xlfn.SEQUENCE(1,LEN(C5416)),1),IF(ISNUMBER(--_xlpm.a),"",_xlpm.a)))</f>
        <v>_PELVIS_SOFT__iDose___</v>
      </c>
      <c r="E5416" t="str">
        <f t="shared" si="926"/>
        <v>_PELVIS_SOFT_iDose_</v>
      </c>
      <c r="F5416" t="str">
        <f t="shared" si="928"/>
        <v>_PELVIS_SOFT_IDOSE_</v>
      </c>
      <c r="G5416" t="b">
        <f t="shared" si="927"/>
        <v>1</v>
      </c>
      <c r="H5416">
        <f t="shared" si="929"/>
        <v>0</v>
      </c>
      <c r="I5416">
        <f t="shared" si="930"/>
        <v>0</v>
      </c>
      <c r="J5416" t="str" cm="1">
        <f t="array" ref="J5416">IF(OR(ISNUMBER(SEARCH({"A";"B";"C";"D";"E";"F";"G";"H";"I";"J";"K";"L";"M";"N";"O";"P";"Q";"R";"S";"T";"U";"V";"W";"X";"Y";"Z"},F5416))), "TRUE", "FALSE")</f>
        <v>TRUE</v>
      </c>
      <c r="K5416">
        <f t="shared" si="931"/>
        <v>0</v>
      </c>
      <c r="L5416">
        <f t="shared" si="932"/>
        <v>0</v>
      </c>
      <c r="M5416">
        <f t="shared" si="933"/>
        <v>0</v>
      </c>
      <c r="N5416">
        <f t="shared" si="934"/>
        <v>0</v>
      </c>
      <c r="O5416">
        <f t="shared" si="936"/>
        <v>0</v>
      </c>
      <c r="P5416">
        <f t="shared" si="935"/>
        <v>0</v>
      </c>
    </row>
    <row r="5417" spans="1:16" x14ac:dyDescent="0.45">
      <c r="A5417" t="s">
        <v>4934</v>
      </c>
      <c r="B5417" t="s">
        <v>4935</v>
      </c>
      <c r="C5417" t="s">
        <v>1097</v>
      </c>
      <c r="D5417" s="4" t="str" cm="1">
        <f t="array" ref="D5417">_xlfn.TEXTJOIN("",,_xlfn.LET(_xlpm.a,MID(C5417,_xlfn.SEQUENCE(1,LEN(C5417)),1),IF(ISNUMBER(--_xlpm.a),"",_xlpm.a)))</f>
        <v>_CORONAL__iDose___</v>
      </c>
      <c r="E5417" t="str">
        <f t="shared" si="926"/>
        <v>_CORONAL_iDose_</v>
      </c>
      <c r="F5417" t="str">
        <f t="shared" si="928"/>
        <v>_CORONAL_IDOSE_</v>
      </c>
      <c r="G5417" t="b">
        <f t="shared" si="927"/>
        <v>1</v>
      </c>
      <c r="H5417">
        <f t="shared" si="929"/>
        <v>0</v>
      </c>
      <c r="I5417">
        <f t="shared" si="930"/>
        <v>0</v>
      </c>
      <c r="J5417" t="str" cm="1">
        <f t="array" ref="J5417">IF(OR(ISNUMBER(SEARCH({"A";"B";"C";"D";"E";"F";"G";"H";"I";"J";"K";"L";"M";"N";"O";"P";"Q";"R";"S";"T";"U";"V";"W";"X";"Y";"Z"},F5417))), "TRUE", "FALSE")</f>
        <v>TRUE</v>
      </c>
      <c r="K5417">
        <f t="shared" si="931"/>
        <v>0</v>
      </c>
      <c r="L5417">
        <f t="shared" si="932"/>
        <v>0</v>
      </c>
      <c r="M5417">
        <f t="shared" si="933"/>
        <v>0</v>
      </c>
      <c r="N5417">
        <f t="shared" si="934"/>
        <v>0</v>
      </c>
      <c r="O5417">
        <f t="shared" si="936"/>
        <v>0</v>
      </c>
      <c r="P5417">
        <f t="shared" si="935"/>
        <v>0</v>
      </c>
    </row>
    <row r="5418" spans="1:16" x14ac:dyDescent="0.45">
      <c r="A5418" t="s">
        <v>4934</v>
      </c>
      <c r="B5418" t="s">
        <v>4935</v>
      </c>
      <c r="C5418" t="s">
        <v>1099</v>
      </c>
      <c r="D5418" s="4" t="str" cm="1">
        <f t="array" ref="D5418">_xlfn.TEXTJOIN("",,_xlfn.LET(_xlpm.a,MID(C5418,_xlfn.SEQUENCE(1,LEN(C5418)),1),IF(ISNUMBER(--_xlpm.a),"",_xlpm.a)))</f>
        <v>_SAGITAL__iDose___</v>
      </c>
      <c r="E5418" t="str">
        <f t="shared" si="926"/>
        <v>_SAGITAL_iDose_</v>
      </c>
      <c r="F5418" t="str">
        <f t="shared" si="928"/>
        <v>_SAGITAL_IDOSE_</v>
      </c>
      <c r="G5418" t="b">
        <f t="shared" si="927"/>
        <v>1</v>
      </c>
      <c r="H5418">
        <f t="shared" si="929"/>
        <v>0</v>
      </c>
      <c r="I5418">
        <f t="shared" si="930"/>
        <v>0</v>
      </c>
      <c r="J5418" t="str" cm="1">
        <f t="array" ref="J5418">IF(OR(ISNUMBER(SEARCH({"A";"B";"C";"D";"E";"F";"G";"H";"I";"J";"K";"L";"M";"N";"O";"P";"Q";"R";"S";"T";"U";"V";"W";"X";"Y";"Z"},F5418))), "TRUE", "FALSE")</f>
        <v>TRUE</v>
      </c>
      <c r="K5418">
        <f t="shared" si="931"/>
        <v>0</v>
      </c>
      <c r="L5418">
        <f t="shared" si="932"/>
        <v>0</v>
      </c>
      <c r="M5418">
        <f t="shared" si="933"/>
        <v>0</v>
      </c>
      <c r="N5418">
        <f t="shared" si="934"/>
        <v>0</v>
      </c>
      <c r="O5418">
        <f t="shared" si="936"/>
        <v>0</v>
      </c>
      <c r="P5418">
        <f t="shared" si="935"/>
        <v>0</v>
      </c>
    </row>
    <row r="5419" spans="1:16" x14ac:dyDescent="0.45">
      <c r="A5419" t="s">
        <v>4934</v>
      </c>
      <c r="B5419" t="s">
        <v>4935</v>
      </c>
      <c r="C5419" t="s">
        <v>4936</v>
      </c>
      <c r="D5419" s="4" t="str" cm="1">
        <f t="array" ref="D5419">_xlfn.TEXTJOIN("",,_xlfn.LET(_xlpm.a,MID(C5419,_xlfn.SEQUENCE(1,LEN(C5419)),1),IF(ISNUMBER(--_xlpm.a),"",_xlpm.a)))</f>
        <v>_D_RECON</v>
      </c>
      <c r="E5419" t="str">
        <f t="shared" si="926"/>
        <v>_D_RECON</v>
      </c>
      <c r="F5419" t="str">
        <f t="shared" si="928"/>
        <v>_D_RECON</v>
      </c>
      <c r="G5419" t="b">
        <f t="shared" si="927"/>
        <v>1</v>
      </c>
      <c r="H5419">
        <f t="shared" si="929"/>
        <v>0</v>
      </c>
      <c r="I5419">
        <f t="shared" si="930"/>
        <v>0</v>
      </c>
      <c r="J5419" t="str" cm="1">
        <f t="array" ref="J5419">IF(OR(ISNUMBER(SEARCH({"A";"B";"C";"D";"E";"F";"G";"H";"I";"J";"K";"L";"M";"N";"O";"P";"Q";"R";"S";"T";"U";"V";"W";"X";"Y";"Z"},F5419))), "TRUE", "FALSE")</f>
        <v>TRUE</v>
      </c>
      <c r="K5419">
        <f t="shared" si="931"/>
        <v>0</v>
      </c>
      <c r="L5419">
        <f t="shared" si="932"/>
        <v>0</v>
      </c>
      <c r="M5419">
        <f t="shared" si="933"/>
        <v>0</v>
      </c>
      <c r="N5419">
        <f t="shared" si="934"/>
        <v>0</v>
      </c>
      <c r="O5419">
        <f t="shared" si="936"/>
        <v>0</v>
      </c>
      <c r="P5419">
        <f t="shared" si="935"/>
        <v>0</v>
      </c>
    </row>
    <row r="5420" spans="1:16" x14ac:dyDescent="0.45">
      <c r="A5420" t="s">
        <v>4934</v>
      </c>
      <c r="B5420" t="s">
        <v>4935</v>
      </c>
      <c r="C5420" t="s">
        <v>4937</v>
      </c>
      <c r="D5420" s="4" t="str" cm="1">
        <f t="array" ref="D5420">_xlfn.TEXTJOIN("",,_xlfn.LET(_xlpm.a,MID(C5420,_xlfn.SEQUENCE(1,LEN(C5420)),1),IF(ISNUMBER(--_xlpm.a),"",_xlpm.a)))</f>
        <v>_THINS_BONE__iDose___</v>
      </c>
      <c r="E5420" t="str">
        <f t="shared" si="926"/>
        <v>_THINS_BONE_iDose_</v>
      </c>
      <c r="F5420" t="str">
        <f t="shared" si="928"/>
        <v>_THINS_BONE_IDOSE_</v>
      </c>
      <c r="G5420" t="b">
        <f t="shared" si="927"/>
        <v>1</v>
      </c>
      <c r="H5420">
        <f t="shared" si="929"/>
        <v>0</v>
      </c>
      <c r="I5420">
        <f t="shared" si="930"/>
        <v>0</v>
      </c>
      <c r="J5420" t="str" cm="1">
        <f t="array" ref="J5420">IF(OR(ISNUMBER(SEARCH({"A";"B";"C";"D";"E";"F";"G";"H";"I";"J";"K";"L";"M";"N";"O";"P";"Q";"R";"S";"T";"U";"V";"W";"X";"Y";"Z"},F5420))), "TRUE", "FALSE")</f>
        <v>TRUE</v>
      </c>
      <c r="K5420">
        <f t="shared" si="931"/>
        <v>0</v>
      </c>
      <c r="L5420">
        <f t="shared" si="932"/>
        <v>0</v>
      </c>
      <c r="M5420">
        <f t="shared" si="933"/>
        <v>0</v>
      </c>
      <c r="N5420">
        <f t="shared" si="934"/>
        <v>0</v>
      </c>
      <c r="O5420">
        <f t="shared" si="936"/>
        <v>0</v>
      </c>
      <c r="P5420">
        <f t="shared" si="935"/>
        <v>0</v>
      </c>
    </row>
    <row r="5421" spans="1:16" x14ac:dyDescent="0.45">
      <c r="A5421" t="s">
        <v>4938</v>
      </c>
      <c r="B5421" t="s">
        <v>4939</v>
      </c>
      <c r="C5421" t="s">
        <v>4940</v>
      </c>
      <c r="D5421" s="4" t="str" cm="1">
        <f t="array" ref="D5421">_xlfn.TEXTJOIN("",,_xlfn.LET(_xlpm.a,MID(C5421,_xlfn.SEQUENCE(1,LEN(C5421)),1),IF(ISNUMBER(--_xlpm.a),"",_xlpm.a)))</f>
        <v>_PELVIS_HIP__iDose___</v>
      </c>
      <c r="E5421" t="str">
        <f t="shared" si="926"/>
        <v>_PELVIS_HIP_iDose_</v>
      </c>
      <c r="F5421" t="str">
        <f t="shared" si="928"/>
        <v>_PELVIS_HIP_IDOSE_</v>
      </c>
      <c r="G5421" t="b">
        <f t="shared" si="927"/>
        <v>1</v>
      </c>
      <c r="H5421">
        <f t="shared" si="929"/>
        <v>0</v>
      </c>
      <c r="I5421">
        <f t="shared" si="930"/>
        <v>0</v>
      </c>
      <c r="J5421" t="str" cm="1">
        <f t="array" ref="J5421">IF(OR(ISNUMBER(SEARCH({"A";"B";"C";"D";"E";"F";"G";"H";"I";"J";"K";"L";"M";"N";"O";"P";"Q";"R";"S";"T";"U";"V";"W";"X";"Y";"Z"},F5421))), "TRUE", "FALSE")</f>
        <v>TRUE</v>
      </c>
      <c r="K5421">
        <f t="shared" si="931"/>
        <v>0</v>
      </c>
      <c r="L5421">
        <f t="shared" si="932"/>
        <v>0</v>
      </c>
      <c r="M5421">
        <f t="shared" si="933"/>
        <v>0</v>
      </c>
      <c r="N5421">
        <f t="shared" si="934"/>
        <v>0</v>
      </c>
      <c r="O5421">
        <f t="shared" si="936"/>
        <v>0</v>
      </c>
      <c r="P5421">
        <f t="shared" si="935"/>
        <v>0</v>
      </c>
    </row>
    <row r="5422" spans="1:16" x14ac:dyDescent="0.45">
      <c r="A5422" t="s">
        <v>4938</v>
      </c>
      <c r="B5422" t="s">
        <v>4939</v>
      </c>
      <c r="C5422" t="s">
        <v>4941</v>
      </c>
      <c r="D5422" s="4" t="str" cm="1">
        <f t="array" ref="D5422">_xlfn.TEXTJOIN("",,_xlfn.LET(_xlpm.a,MID(C5422,_xlfn.SEQUENCE(1,LEN(C5422)),1),IF(ISNUMBER(--_xlpm.a),"",_xlpm.a)))</f>
        <v>_SAG_MPR</v>
      </c>
      <c r="E5422" t="str">
        <f t="shared" si="926"/>
        <v>_SAG_MPR</v>
      </c>
      <c r="F5422" t="str">
        <f t="shared" si="928"/>
        <v>_SAG_MPR</v>
      </c>
      <c r="G5422" t="b">
        <f t="shared" si="927"/>
        <v>1</v>
      </c>
      <c r="H5422">
        <f t="shared" si="929"/>
        <v>0</v>
      </c>
      <c r="I5422">
        <f t="shared" si="930"/>
        <v>0</v>
      </c>
      <c r="J5422" t="str" cm="1">
        <f t="array" ref="J5422">IF(OR(ISNUMBER(SEARCH({"A";"B";"C";"D";"E";"F";"G";"H";"I";"J";"K";"L";"M";"N";"O";"P";"Q";"R";"S";"T";"U";"V";"W";"X";"Y";"Z"},F5422))), "TRUE", "FALSE")</f>
        <v>TRUE</v>
      </c>
      <c r="K5422">
        <f t="shared" si="931"/>
        <v>0</v>
      </c>
      <c r="L5422">
        <f t="shared" si="932"/>
        <v>0</v>
      </c>
      <c r="M5422">
        <f t="shared" si="933"/>
        <v>0</v>
      </c>
      <c r="N5422">
        <f t="shared" si="934"/>
        <v>0</v>
      </c>
      <c r="O5422">
        <f t="shared" si="936"/>
        <v>0</v>
      </c>
      <c r="P5422">
        <f t="shared" si="935"/>
        <v>0</v>
      </c>
    </row>
    <row r="5423" spans="1:16" x14ac:dyDescent="0.45">
      <c r="A5423" t="s">
        <v>4938</v>
      </c>
      <c r="B5423" t="s">
        <v>4939</v>
      </c>
      <c r="C5423" t="s">
        <v>4942</v>
      </c>
      <c r="D5423" s="4" t="str" cm="1">
        <f t="array" ref="D5423">_xlfn.TEXTJOIN("",,_xlfn.LET(_xlpm.a,MID(C5423,_xlfn.SEQUENCE(1,LEN(C5423)),1),IF(ISNUMBER(--_xlpm.a),"",_xlpm.a)))</f>
        <v>_COR_MPR</v>
      </c>
      <c r="E5423" t="str">
        <f t="shared" si="926"/>
        <v>_COR_MPR</v>
      </c>
      <c r="F5423" t="str">
        <f t="shared" si="928"/>
        <v>_COR_MPR</v>
      </c>
      <c r="G5423" t="b">
        <f t="shared" si="927"/>
        <v>1</v>
      </c>
      <c r="H5423">
        <f t="shared" si="929"/>
        <v>0</v>
      </c>
      <c r="I5423">
        <f t="shared" si="930"/>
        <v>0</v>
      </c>
      <c r="J5423" t="str" cm="1">
        <f t="array" ref="J5423">IF(OR(ISNUMBER(SEARCH({"A";"B";"C";"D";"E";"F";"G";"H";"I";"J";"K";"L";"M";"N";"O";"P";"Q";"R";"S";"T";"U";"V";"W";"X";"Y";"Z"},F5423))), "TRUE", "FALSE")</f>
        <v>TRUE</v>
      </c>
      <c r="K5423">
        <f t="shared" si="931"/>
        <v>0</v>
      </c>
      <c r="L5423">
        <f t="shared" si="932"/>
        <v>0</v>
      </c>
      <c r="M5423">
        <f t="shared" si="933"/>
        <v>0</v>
      </c>
      <c r="N5423">
        <f t="shared" si="934"/>
        <v>0</v>
      </c>
      <c r="O5423">
        <f t="shared" si="936"/>
        <v>0</v>
      </c>
      <c r="P5423">
        <f t="shared" si="935"/>
        <v>0</v>
      </c>
    </row>
    <row r="5424" spans="1:16" x14ac:dyDescent="0.45">
      <c r="A5424" t="s">
        <v>4943</v>
      </c>
      <c r="B5424" t="s">
        <v>4944</v>
      </c>
      <c r="C5424" t="s">
        <v>4945</v>
      </c>
      <c r="D5424" s="4" t="str" cm="1">
        <f t="array" ref="D5424">_xlfn.TEXTJOIN("",,_xlfn.LET(_xlpm.a,MID(C5424,_xlfn.SEQUENCE(1,LEN(C5424)),1),IF(ISNUMBER(--_xlpm.a),"",_xlpm.a)))</f>
        <v>__Body__</v>
      </c>
      <c r="E5424" t="str">
        <f t="shared" si="926"/>
        <v>_Body_</v>
      </c>
      <c r="F5424" t="str">
        <f t="shared" si="928"/>
        <v>_BODY_</v>
      </c>
      <c r="G5424" t="b">
        <f t="shared" si="927"/>
        <v>0</v>
      </c>
      <c r="H5424">
        <f t="shared" si="929"/>
        <v>0</v>
      </c>
      <c r="I5424">
        <f t="shared" si="930"/>
        <v>0</v>
      </c>
      <c r="J5424" t="str" cm="1">
        <f t="array" ref="J5424">IF(OR(ISNUMBER(SEARCH({"A";"B";"C";"D";"E";"F";"G";"H";"I";"J";"K";"L";"M";"N";"O";"P";"Q";"R";"S";"T";"U";"V";"W";"X";"Y";"Z"},F5424))), "TRUE", "FALSE")</f>
        <v>TRUE</v>
      </c>
      <c r="K5424">
        <f t="shared" si="931"/>
        <v>0</v>
      </c>
      <c r="L5424">
        <f t="shared" si="932"/>
        <v>0</v>
      </c>
      <c r="M5424">
        <f t="shared" si="933"/>
        <v>0</v>
      </c>
      <c r="N5424">
        <f t="shared" si="934"/>
        <v>0</v>
      </c>
      <c r="O5424">
        <f t="shared" si="936"/>
        <v>0</v>
      </c>
      <c r="P5424">
        <f t="shared" si="935"/>
        <v>1</v>
      </c>
    </row>
    <row r="5425" spans="1:16" x14ac:dyDescent="0.45">
      <c r="A5425" t="s">
        <v>4943</v>
      </c>
      <c r="B5425" t="s">
        <v>4944</v>
      </c>
      <c r="C5425" t="s">
        <v>4946</v>
      </c>
      <c r="D5425" s="4" t="str" cm="1">
        <f t="array" ref="D5425">_xlfn.TEXTJOIN("",,_xlfn.LET(_xlpm.a,MID(C5425,_xlfn.SEQUENCE(1,LEN(C5425)),1),IF(ISNUMBER(--_xlpm.a),"",_xlpm.a)))</f>
        <v>_ABDOMEN_Body__</v>
      </c>
      <c r="E5425" t="str">
        <f t="shared" si="926"/>
        <v>_ABDOMEN_Body_</v>
      </c>
      <c r="F5425" t="str">
        <f t="shared" si="928"/>
        <v>_ABDOMEN_BODY_</v>
      </c>
      <c r="G5425" t="b">
        <f t="shared" si="927"/>
        <v>0</v>
      </c>
      <c r="H5425">
        <f t="shared" si="929"/>
        <v>0</v>
      </c>
      <c r="I5425">
        <f t="shared" si="930"/>
        <v>0</v>
      </c>
      <c r="J5425" t="str" cm="1">
        <f t="array" ref="J5425">IF(OR(ISNUMBER(SEARCH({"A";"B";"C";"D";"E";"F";"G";"H";"I";"J";"K";"L";"M";"N";"O";"P";"Q";"R";"S";"T";"U";"V";"W";"X";"Y";"Z"},F5425))), "TRUE", "FALSE")</f>
        <v>TRUE</v>
      </c>
      <c r="K5425">
        <f t="shared" si="931"/>
        <v>0</v>
      </c>
      <c r="L5425">
        <f t="shared" si="932"/>
        <v>0</v>
      </c>
      <c r="M5425">
        <f t="shared" si="933"/>
        <v>0</v>
      </c>
      <c r="N5425">
        <f t="shared" si="934"/>
        <v>0</v>
      </c>
      <c r="O5425">
        <f t="shared" si="936"/>
        <v>0</v>
      </c>
      <c r="P5425">
        <f t="shared" si="935"/>
        <v>1</v>
      </c>
    </row>
    <row r="5426" spans="1:16" x14ac:dyDescent="0.45">
      <c r="A5426" t="s">
        <v>4943</v>
      </c>
      <c r="B5426" t="s">
        <v>4944</v>
      </c>
      <c r="C5426" t="s">
        <v>4947</v>
      </c>
      <c r="D5426" s="4" t="str" cm="1">
        <f t="array" ref="D5426">_xlfn.TEXTJOIN("",,_xlfn.LET(_xlpm.a,MID(C5426,_xlfn.SEQUENCE(1,LEN(C5426)),1),IF(ISNUMBER(--_xlpm.a),"",_xlpm.a)))</f>
        <v>__Body__</v>
      </c>
      <c r="E5426" t="str">
        <f t="shared" si="926"/>
        <v>_Body_</v>
      </c>
      <c r="F5426" t="str">
        <f t="shared" si="928"/>
        <v>_BODY_</v>
      </c>
      <c r="G5426" t="b">
        <f t="shared" si="927"/>
        <v>0</v>
      </c>
      <c r="H5426">
        <f t="shared" si="929"/>
        <v>0</v>
      </c>
      <c r="I5426">
        <f t="shared" si="930"/>
        <v>0</v>
      </c>
      <c r="J5426" t="str" cm="1">
        <f t="array" ref="J5426">IF(OR(ISNUMBER(SEARCH({"A";"B";"C";"D";"E";"F";"G";"H";"I";"J";"K";"L";"M";"N";"O";"P";"Q";"R";"S";"T";"U";"V";"W";"X";"Y";"Z"},F5426))), "TRUE", "FALSE")</f>
        <v>TRUE</v>
      </c>
      <c r="K5426">
        <f t="shared" si="931"/>
        <v>0</v>
      </c>
      <c r="L5426">
        <f t="shared" si="932"/>
        <v>0</v>
      </c>
      <c r="M5426">
        <f t="shared" si="933"/>
        <v>0</v>
      </c>
      <c r="N5426">
        <f t="shared" si="934"/>
        <v>0</v>
      </c>
      <c r="O5426">
        <f t="shared" si="936"/>
        <v>0</v>
      </c>
      <c r="P5426">
        <f t="shared" si="935"/>
        <v>1</v>
      </c>
    </row>
    <row r="5427" spans="1:16" x14ac:dyDescent="0.45">
      <c r="A5427" t="s">
        <v>4943</v>
      </c>
      <c r="B5427" t="s">
        <v>4944</v>
      </c>
      <c r="C5427" t="s">
        <v>4948</v>
      </c>
      <c r="D5427" s="4" t="str" cm="1">
        <f t="array" ref="D5427">_xlfn.TEXTJOIN("",,_xlfn.LET(_xlpm.a,MID(C5427,_xlfn.SEQUENCE(1,LEN(C5427)),1),IF(ISNUMBER(--_xlpm.a),"",_xlpm.a)))</f>
        <v>_CHEST_Body__</v>
      </c>
      <c r="E5427" t="str">
        <f t="shared" si="926"/>
        <v>_CHEST_Body_</v>
      </c>
      <c r="F5427" t="str">
        <f t="shared" si="928"/>
        <v>_CHEST_BODY_</v>
      </c>
      <c r="G5427" t="b">
        <f t="shared" si="927"/>
        <v>0</v>
      </c>
      <c r="H5427">
        <f t="shared" si="929"/>
        <v>0</v>
      </c>
      <c r="I5427">
        <f t="shared" si="930"/>
        <v>0</v>
      </c>
      <c r="J5427" t="str" cm="1">
        <f t="array" ref="J5427">IF(OR(ISNUMBER(SEARCH({"A";"B";"C";"D";"E";"F";"G";"H";"I";"J";"K";"L";"M";"N";"O";"P";"Q";"R";"S";"T";"U";"V";"W";"X";"Y";"Z"},F5427))), "TRUE", "FALSE")</f>
        <v>TRUE</v>
      </c>
      <c r="K5427">
        <f t="shared" si="931"/>
        <v>1</v>
      </c>
      <c r="L5427">
        <f t="shared" si="932"/>
        <v>0</v>
      </c>
      <c r="M5427">
        <f t="shared" si="933"/>
        <v>0</v>
      </c>
      <c r="N5427">
        <f t="shared" si="934"/>
        <v>0</v>
      </c>
      <c r="O5427">
        <f t="shared" si="936"/>
        <v>0</v>
      </c>
      <c r="P5427">
        <f t="shared" si="935"/>
        <v>1</v>
      </c>
    </row>
    <row r="5428" spans="1:16" x14ac:dyDescent="0.45">
      <c r="A5428" t="s">
        <v>4943</v>
      </c>
      <c r="B5428" t="s">
        <v>4949</v>
      </c>
      <c r="C5428" t="s">
        <v>1883</v>
      </c>
      <c r="D5428" s="4" t="str" cm="1">
        <f t="array" ref="D5428">_xlfn.TEXTJOIN("",,_xlfn.LET(_xlpm.a,MID(C5428,_xlfn.SEQUENCE(1,LEN(C5428)),1),IF(ISNUMBER(--_xlpm.a),"",_xlpm.a)))</f>
        <v>_CHEST_Body___CE</v>
      </c>
      <c r="E5428" t="str">
        <f t="shared" si="926"/>
        <v>_CHEST_Body_CE</v>
      </c>
      <c r="F5428" t="str">
        <f t="shared" si="928"/>
        <v>_CHEST_BODY_CE</v>
      </c>
      <c r="G5428" t="b">
        <f t="shared" si="927"/>
        <v>0</v>
      </c>
      <c r="H5428">
        <f t="shared" si="929"/>
        <v>0</v>
      </c>
      <c r="I5428">
        <f t="shared" si="930"/>
        <v>0</v>
      </c>
      <c r="J5428" t="str" cm="1">
        <f t="array" ref="J5428">IF(OR(ISNUMBER(SEARCH({"A";"B";"C";"D";"E";"F";"G";"H";"I";"J";"K";"L";"M";"N";"O";"P";"Q";"R";"S";"T";"U";"V";"W";"X";"Y";"Z"},F5428))), "TRUE", "FALSE")</f>
        <v>TRUE</v>
      </c>
      <c r="K5428">
        <f t="shared" si="931"/>
        <v>1</v>
      </c>
      <c r="L5428">
        <f t="shared" si="932"/>
        <v>0</v>
      </c>
      <c r="M5428">
        <f t="shared" si="933"/>
        <v>0</v>
      </c>
      <c r="N5428">
        <f t="shared" si="934"/>
        <v>0</v>
      </c>
      <c r="O5428">
        <f t="shared" si="936"/>
        <v>0</v>
      </c>
      <c r="P5428">
        <f t="shared" si="935"/>
        <v>1</v>
      </c>
    </row>
    <row r="5429" spans="1:16" x14ac:dyDescent="0.45">
      <c r="A5429" t="s">
        <v>4943</v>
      </c>
      <c r="B5429" t="s">
        <v>4949</v>
      </c>
      <c r="C5429" t="s">
        <v>1885</v>
      </c>
      <c r="D5429" s="4" t="str" cm="1">
        <f t="array" ref="D5429">_xlfn.TEXTJOIN("",,_xlfn.LET(_xlpm.a,MID(C5429,_xlfn.SEQUENCE(1,LEN(C5429)),1),IF(ISNUMBER(--_xlpm.a),"",_xlpm.a)))</f>
        <v>_ABDOMEN_Body___CE</v>
      </c>
      <c r="E5429" t="str">
        <f t="shared" si="926"/>
        <v>_ABDOMEN_Body_CE</v>
      </c>
      <c r="F5429" t="str">
        <f t="shared" si="928"/>
        <v>_ABDOMEN_BODY_CE</v>
      </c>
      <c r="G5429" t="b">
        <f t="shared" si="927"/>
        <v>0</v>
      </c>
      <c r="H5429">
        <f t="shared" si="929"/>
        <v>0</v>
      </c>
      <c r="I5429">
        <f t="shared" si="930"/>
        <v>0</v>
      </c>
      <c r="J5429" t="str" cm="1">
        <f t="array" ref="J5429">IF(OR(ISNUMBER(SEARCH({"A";"B";"C";"D";"E";"F";"G";"H";"I";"J";"K";"L";"M";"N";"O";"P";"Q";"R";"S";"T";"U";"V";"W";"X";"Y";"Z"},F5429))), "TRUE", "FALSE")</f>
        <v>TRUE</v>
      </c>
      <c r="K5429">
        <f t="shared" si="931"/>
        <v>0</v>
      </c>
      <c r="L5429">
        <f t="shared" si="932"/>
        <v>0</v>
      </c>
      <c r="M5429">
        <f t="shared" si="933"/>
        <v>0</v>
      </c>
      <c r="N5429">
        <f t="shared" si="934"/>
        <v>0</v>
      </c>
      <c r="O5429">
        <f t="shared" si="936"/>
        <v>0</v>
      </c>
      <c r="P5429">
        <f t="shared" si="935"/>
        <v>1</v>
      </c>
    </row>
    <row r="5430" spans="1:16" x14ac:dyDescent="0.45">
      <c r="A5430" t="s">
        <v>4943</v>
      </c>
      <c r="B5430" t="s">
        <v>4949</v>
      </c>
      <c r="C5430" t="s">
        <v>1881</v>
      </c>
      <c r="D5430" s="4" t="str" cm="1">
        <f t="array" ref="D5430">_xlfn.TEXTJOIN("",,_xlfn.LET(_xlpm.a,MID(C5430,_xlfn.SEQUENCE(1,LEN(C5430)),1),IF(ISNUMBER(--_xlpm.a),"",_xlpm.a)))</f>
        <v>__Body___CE</v>
      </c>
      <c r="E5430" t="str">
        <f t="shared" si="926"/>
        <v>_Body_CE</v>
      </c>
      <c r="F5430" t="str">
        <f t="shared" si="928"/>
        <v>_BODY_CE</v>
      </c>
      <c r="G5430" t="b">
        <f t="shared" si="927"/>
        <v>0</v>
      </c>
      <c r="H5430">
        <f t="shared" si="929"/>
        <v>0</v>
      </c>
      <c r="I5430">
        <f t="shared" si="930"/>
        <v>0</v>
      </c>
      <c r="J5430" t="str" cm="1">
        <f t="array" ref="J5430">IF(OR(ISNUMBER(SEARCH({"A";"B";"C";"D";"E";"F";"G";"H";"I";"J";"K";"L";"M";"N";"O";"P";"Q";"R";"S";"T";"U";"V";"W";"X";"Y";"Z"},F5430))), "TRUE", "FALSE")</f>
        <v>TRUE</v>
      </c>
      <c r="K5430">
        <f t="shared" si="931"/>
        <v>0</v>
      </c>
      <c r="L5430">
        <f t="shared" si="932"/>
        <v>0</v>
      </c>
      <c r="M5430">
        <f t="shared" si="933"/>
        <v>0</v>
      </c>
      <c r="N5430">
        <f t="shared" si="934"/>
        <v>0</v>
      </c>
      <c r="O5430">
        <f t="shared" si="936"/>
        <v>0</v>
      </c>
      <c r="P5430">
        <f t="shared" si="935"/>
        <v>1</v>
      </c>
    </row>
    <row r="5431" spans="1:16" x14ac:dyDescent="0.45">
      <c r="A5431" t="s">
        <v>4943</v>
      </c>
      <c r="B5431" t="s">
        <v>4949</v>
      </c>
      <c r="C5431" t="s">
        <v>4950</v>
      </c>
      <c r="D5431" s="4" t="str" cm="1">
        <f t="array" ref="D5431">_xlfn.TEXTJOIN("",,_xlfn.LET(_xlpm.a,MID(C5431,_xlfn.SEQUENCE(1,LEN(C5431)),1),IF(ISNUMBER(--_xlpm.a),"",_xlpm.a)))</f>
        <v>__min_delay_Body___CE</v>
      </c>
      <c r="E5431" t="str">
        <f t="shared" si="926"/>
        <v>_min_delay_Body_CE</v>
      </c>
      <c r="F5431" t="str">
        <f t="shared" si="928"/>
        <v>_MIN_DELAY_BODY_CE</v>
      </c>
      <c r="G5431" t="b">
        <f t="shared" si="927"/>
        <v>0</v>
      </c>
      <c r="H5431">
        <f t="shared" si="929"/>
        <v>0</v>
      </c>
      <c r="I5431">
        <f t="shared" si="930"/>
        <v>0</v>
      </c>
      <c r="J5431" t="str" cm="1">
        <f t="array" ref="J5431">IF(OR(ISNUMBER(SEARCH({"A";"B";"C";"D";"E";"F";"G";"H";"I";"J";"K";"L";"M";"N";"O";"P";"Q";"R";"S";"T";"U";"V";"W";"X";"Y";"Z"},F5431))), "TRUE", "FALSE")</f>
        <v>TRUE</v>
      </c>
      <c r="K5431">
        <f t="shared" si="931"/>
        <v>0</v>
      </c>
      <c r="L5431">
        <f t="shared" si="932"/>
        <v>0</v>
      </c>
      <c r="M5431">
        <f t="shared" si="933"/>
        <v>0</v>
      </c>
      <c r="N5431">
        <f t="shared" si="934"/>
        <v>0</v>
      </c>
      <c r="O5431">
        <f t="shared" si="936"/>
        <v>0</v>
      </c>
      <c r="P5431">
        <f t="shared" si="935"/>
        <v>1</v>
      </c>
    </row>
    <row r="5432" spans="1:16" x14ac:dyDescent="0.45">
      <c r="A5432" t="s">
        <v>4943</v>
      </c>
      <c r="B5432" t="s">
        <v>4949</v>
      </c>
      <c r="C5432" t="s">
        <v>509</v>
      </c>
      <c r="D5432" s="4" t="str" cm="1">
        <f t="array" ref="D5432">_xlfn.TEXTJOIN("",,_xlfn.LET(_xlpm.a,MID(C5432,_xlfn.SEQUENCE(1,LEN(C5432)),1),IF(ISNUMBER(--_xlpm.a),"",_xlpm.a)))</f>
        <v>__Body__</v>
      </c>
      <c r="E5432" t="str">
        <f t="shared" si="926"/>
        <v>_Body_</v>
      </c>
      <c r="F5432" t="str">
        <f t="shared" si="928"/>
        <v>_BODY_</v>
      </c>
      <c r="G5432" t="b">
        <f t="shared" si="927"/>
        <v>0</v>
      </c>
      <c r="H5432">
        <f t="shared" si="929"/>
        <v>0</v>
      </c>
      <c r="I5432">
        <f t="shared" si="930"/>
        <v>0</v>
      </c>
      <c r="J5432" t="str" cm="1">
        <f t="array" ref="J5432">IF(OR(ISNUMBER(SEARCH({"A";"B";"C";"D";"E";"F";"G";"H";"I";"J";"K";"L";"M";"N";"O";"P";"Q";"R";"S";"T";"U";"V";"W";"X";"Y";"Z"},F5432))), "TRUE", "FALSE")</f>
        <v>TRUE</v>
      </c>
      <c r="K5432">
        <f t="shared" si="931"/>
        <v>0</v>
      </c>
      <c r="L5432">
        <f t="shared" si="932"/>
        <v>0</v>
      </c>
      <c r="M5432">
        <f t="shared" si="933"/>
        <v>0</v>
      </c>
      <c r="N5432">
        <f t="shared" si="934"/>
        <v>0</v>
      </c>
      <c r="O5432">
        <f t="shared" si="936"/>
        <v>0</v>
      </c>
      <c r="P5432">
        <f t="shared" si="935"/>
        <v>1</v>
      </c>
    </row>
    <row r="5433" spans="1:16" x14ac:dyDescent="0.45">
      <c r="A5433" t="s">
        <v>4943</v>
      </c>
      <c r="B5433" t="s">
        <v>4949</v>
      </c>
      <c r="C5433" t="s">
        <v>1008</v>
      </c>
      <c r="D5433" s="4" t="str" cm="1">
        <f t="array" ref="D5433">_xlfn.TEXTJOIN("",,_xlfn.LET(_xlpm.a,MID(C5433,_xlfn.SEQUENCE(1,LEN(C5433)),1),IF(ISNUMBER(--_xlpm.a),"",_xlpm.a)))</f>
        <v>__min_delay_Body___CE</v>
      </c>
      <c r="E5433" t="str">
        <f t="shared" si="926"/>
        <v>_min_delay_Body_CE</v>
      </c>
      <c r="F5433" t="str">
        <f t="shared" si="928"/>
        <v>_MIN_DELAY_BODY_CE</v>
      </c>
      <c r="G5433" t="b">
        <f t="shared" si="927"/>
        <v>0</v>
      </c>
      <c r="H5433">
        <f t="shared" si="929"/>
        <v>0</v>
      </c>
      <c r="I5433">
        <f t="shared" si="930"/>
        <v>0</v>
      </c>
      <c r="J5433" t="str" cm="1">
        <f t="array" ref="J5433">IF(OR(ISNUMBER(SEARCH({"A";"B";"C";"D";"E";"F";"G";"H";"I";"J";"K";"L";"M";"N";"O";"P";"Q";"R";"S";"T";"U";"V";"W";"X";"Y";"Z"},F5433))), "TRUE", "FALSE")</f>
        <v>TRUE</v>
      </c>
      <c r="K5433">
        <f t="shared" si="931"/>
        <v>0</v>
      </c>
      <c r="L5433">
        <f t="shared" si="932"/>
        <v>0</v>
      </c>
      <c r="M5433">
        <f t="shared" si="933"/>
        <v>0</v>
      </c>
      <c r="N5433">
        <f t="shared" si="934"/>
        <v>0</v>
      </c>
      <c r="O5433">
        <f t="shared" si="936"/>
        <v>0</v>
      </c>
      <c r="P5433">
        <f t="shared" si="935"/>
        <v>1</v>
      </c>
    </row>
    <row r="5434" spans="1:16" x14ac:dyDescent="0.45">
      <c r="A5434" t="s">
        <v>4943</v>
      </c>
      <c r="B5434" t="s">
        <v>4949</v>
      </c>
      <c r="C5434" t="s">
        <v>4951</v>
      </c>
      <c r="D5434" s="4" t="str" cm="1">
        <f t="array" ref="D5434">_xlfn.TEXTJOIN("",,_xlfn.LET(_xlpm.a,MID(C5434,_xlfn.SEQUENCE(1,LEN(C5434)),1),IF(ISNUMBER(--_xlpm.a),"",_xlpm.a)))</f>
        <v>__Body___CE</v>
      </c>
      <c r="E5434" t="str">
        <f t="shared" si="926"/>
        <v>_Body_CE</v>
      </c>
      <c r="F5434" t="str">
        <f t="shared" si="928"/>
        <v>_BODY_CE</v>
      </c>
      <c r="G5434" t="b">
        <f t="shared" si="927"/>
        <v>0</v>
      </c>
      <c r="H5434">
        <f t="shared" si="929"/>
        <v>0</v>
      </c>
      <c r="I5434">
        <f t="shared" si="930"/>
        <v>0</v>
      </c>
      <c r="J5434" t="str" cm="1">
        <f t="array" ref="J5434">IF(OR(ISNUMBER(SEARCH({"A";"B";"C";"D";"E";"F";"G";"H";"I";"J";"K";"L";"M";"N";"O";"P";"Q";"R";"S";"T";"U";"V";"W";"X";"Y";"Z"},F5434))), "TRUE", "FALSE")</f>
        <v>TRUE</v>
      </c>
      <c r="K5434">
        <f t="shared" si="931"/>
        <v>0</v>
      </c>
      <c r="L5434">
        <f t="shared" si="932"/>
        <v>0</v>
      </c>
      <c r="M5434">
        <f t="shared" si="933"/>
        <v>0</v>
      </c>
      <c r="N5434">
        <f t="shared" si="934"/>
        <v>0</v>
      </c>
      <c r="O5434">
        <f t="shared" si="936"/>
        <v>0</v>
      </c>
      <c r="P5434">
        <f t="shared" si="935"/>
        <v>1</v>
      </c>
    </row>
    <row r="5435" spans="1:16" x14ac:dyDescent="0.45">
      <c r="A5435" t="s">
        <v>4943</v>
      </c>
      <c r="B5435" t="s">
        <v>4949</v>
      </c>
      <c r="C5435" t="s">
        <v>1884</v>
      </c>
      <c r="D5435" s="4" t="str" cm="1">
        <f t="array" ref="D5435">_xlfn.TEXTJOIN("",,_xlfn.LET(_xlpm.a,MID(C5435,_xlfn.SEQUENCE(1,LEN(C5435)),1),IF(ISNUMBER(--_xlpm.a),"",_xlpm.a)))</f>
        <v>__min_delay_Body___CE</v>
      </c>
      <c r="E5435" t="str">
        <f t="shared" si="926"/>
        <v>_min_delay_Body_CE</v>
      </c>
      <c r="F5435" t="str">
        <f t="shared" si="928"/>
        <v>_MIN_DELAY_BODY_CE</v>
      </c>
      <c r="G5435" t="b">
        <f t="shared" si="927"/>
        <v>0</v>
      </c>
      <c r="H5435">
        <f t="shared" si="929"/>
        <v>0</v>
      </c>
      <c r="I5435">
        <f t="shared" si="930"/>
        <v>0</v>
      </c>
      <c r="J5435" t="str" cm="1">
        <f t="array" ref="J5435">IF(OR(ISNUMBER(SEARCH({"A";"B";"C";"D";"E";"F";"G";"H";"I";"J";"K";"L";"M";"N";"O";"P";"Q";"R";"S";"T";"U";"V";"W";"X";"Y";"Z"},F5435))), "TRUE", "FALSE")</f>
        <v>TRUE</v>
      </c>
      <c r="K5435">
        <f t="shared" si="931"/>
        <v>0</v>
      </c>
      <c r="L5435">
        <f t="shared" si="932"/>
        <v>0</v>
      </c>
      <c r="M5435">
        <f t="shared" si="933"/>
        <v>0</v>
      </c>
      <c r="N5435">
        <f t="shared" si="934"/>
        <v>0</v>
      </c>
      <c r="O5435">
        <f t="shared" si="936"/>
        <v>0</v>
      </c>
      <c r="P5435">
        <f t="shared" si="935"/>
        <v>1</v>
      </c>
    </row>
    <row r="5436" spans="1:16" x14ac:dyDescent="0.45">
      <c r="A5436" t="s">
        <v>4952</v>
      </c>
      <c r="B5436" t="s">
        <v>4953</v>
      </c>
      <c r="C5436" t="s">
        <v>625</v>
      </c>
      <c r="D5436" s="4" t="str" cm="1">
        <f t="array" ref="D5436">_xlfn.TEXTJOIN("",,_xlfn.LET(_xlpm.a,MID(C5436,_xlfn.SEQUENCE(1,LEN(C5436)),1),IF(ISNUMBER(--_xlpm.a),"",_xlpm.a)))</f>
        <v>_SAGITTAL</v>
      </c>
      <c r="E5436" t="str">
        <f t="shared" si="926"/>
        <v>_SAGITTAL</v>
      </c>
      <c r="F5436" t="str">
        <f t="shared" si="928"/>
        <v>_SAGITTAL</v>
      </c>
      <c r="G5436" t="b">
        <f t="shared" si="927"/>
        <v>1</v>
      </c>
      <c r="H5436">
        <f t="shared" si="929"/>
        <v>0</v>
      </c>
      <c r="I5436">
        <f t="shared" si="930"/>
        <v>0</v>
      </c>
      <c r="J5436" t="str" cm="1">
        <f t="array" ref="J5436">IF(OR(ISNUMBER(SEARCH({"A";"B";"C";"D";"E";"F";"G";"H";"I";"J";"K";"L";"M";"N";"O";"P";"Q";"R";"S";"T";"U";"V";"W";"X";"Y";"Z"},F5436))), "TRUE", "FALSE")</f>
        <v>TRUE</v>
      </c>
      <c r="K5436">
        <f t="shared" si="931"/>
        <v>0</v>
      </c>
      <c r="L5436">
        <f t="shared" si="932"/>
        <v>0</v>
      </c>
      <c r="M5436">
        <f t="shared" si="933"/>
        <v>0</v>
      </c>
      <c r="N5436">
        <f t="shared" si="934"/>
        <v>0</v>
      </c>
      <c r="O5436">
        <f t="shared" si="936"/>
        <v>0</v>
      </c>
      <c r="P5436">
        <f t="shared" si="935"/>
        <v>0</v>
      </c>
    </row>
    <row r="5437" spans="1:16" x14ac:dyDescent="0.45">
      <c r="A5437" t="s">
        <v>4952</v>
      </c>
      <c r="B5437" t="s">
        <v>4953</v>
      </c>
      <c r="C5437" t="s">
        <v>627</v>
      </c>
      <c r="D5437" s="4" t="str" cm="1">
        <f t="array" ref="D5437">_xlfn.TEXTJOIN("",,_xlfn.LET(_xlpm.a,MID(C5437,_xlfn.SEQUENCE(1,LEN(C5437)),1),IF(ISNUMBER(--_xlpm.a),"",_xlpm.a)))</f>
        <v>_ABDOMEN___PELVIS_STONE</v>
      </c>
      <c r="E5437" t="str">
        <f t="shared" si="926"/>
        <v>_ABDOMEN_PELVIS_STONE</v>
      </c>
      <c r="F5437" t="str">
        <f t="shared" si="928"/>
        <v>_ABDOMEN_PELVIS_STONE</v>
      </c>
      <c r="G5437" t="b">
        <f t="shared" si="927"/>
        <v>0</v>
      </c>
      <c r="H5437">
        <f t="shared" si="929"/>
        <v>1</v>
      </c>
      <c r="I5437">
        <f t="shared" si="930"/>
        <v>0</v>
      </c>
      <c r="J5437" t="str" cm="1">
        <f t="array" ref="J5437">IF(OR(ISNUMBER(SEARCH({"A";"B";"C";"D";"E";"F";"G";"H";"I";"J";"K";"L";"M";"N";"O";"P";"Q";"R";"S";"T";"U";"V";"W";"X";"Y";"Z"},F5437))), "TRUE", "FALSE")</f>
        <v>TRUE</v>
      </c>
      <c r="K5437">
        <f t="shared" si="931"/>
        <v>0</v>
      </c>
      <c r="L5437">
        <f t="shared" si="932"/>
        <v>0</v>
      </c>
      <c r="M5437">
        <f t="shared" si="933"/>
        <v>0</v>
      </c>
      <c r="N5437">
        <f t="shared" si="934"/>
        <v>0</v>
      </c>
      <c r="O5437">
        <f t="shared" si="936"/>
        <v>0</v>
      </c>
      <c r="P5437">
        <f t="shared" si="935"/>
        <v>0</v>
      </c>
    </row>
    <row r="5438" spans="1:16" x14ac:dyDescent="0.45">
      <c r="A5438" t="s">
        <v>4952</v>
      </c>
      <c r="B5438" t="s">
        <v>4953</v>
      </c>
      <c r="C5438" t="s">
        <v>626</v>
      </c>
      <c r="D5438" s="4" t="str" cm="1">
        <f t="array" ref="D5438">_xlfn.TEXTJOIN("",,_xlfn.LET(_xlpm.a,MID(C5438,_xlfn.SEQUENCE(1,LEN(C5438)),1),IF(ISNUMBER(--_xlpm.a),"",_xlpm.a)))</f>
        <v>_LUNG_WINDOWS</v>
      </c>
      <c r="E5438" t="str">
        <f t="shared" si="926"/>
        <v>_LUNG_WINDOWS</v>
      </c>
      <c r="F5438" t="str">
        <f t="shared" si="928"/>
        <v>_LUNG_WINDOWS</v>
      </c>
      <c r="G5438" t="b">
        <f t="shared" si="927"/>
        <v>0</v>
      </c>
      <c r="H5438">
        <f t="shared" si="929"/>
        <v>0</v>
      </c>
      <c r="I5438">
        <f t="shared" si="930"/>
        <v>0</v>
      </c>
      <c r="J5438" t="str" cm="1">
        <f t="array" ref="J5438">IF(OR(ISNUMBER(SEARCH({"A";"B";"C";"D";"E";"F";"G";"H";"I";"J";"K";"L";"M";"N";"O";"P";"Q";"R";"S";"T";"U";"V";"W";"X";"Y";"Z"},F5438))), "TRUE", "FALSE")</f>
        <v>TRUE</v>
      </c>
      <c r="K5438">
        <f t="shared" si="931"/>
        <v>0</v>
      </c>
      <c r="L5438">
        <f t="shared" si="932"/>
        <v>1</v>
      </c>
      <c r="M5438">
        <f t="shared" si="933"/>
        <v>0</v>
      </c>
      <c r="N5438">
        <f t="shared" si="934"/>
        <v>0</v>
      </c>
      <c r="O5438">
        <f t="shared" si="936"/>
        <v>0</v>
      </c>
      <c r="P5438">
        <f t="shared" si="935"/>
        <v>0</v>
      </c>
    </row>
    <row r="5439" spans="1:16" x14ac:dyDescent="0.45">
      <c r="A5439" t="s">
        <v>4952</v>
      </c>
      <c r="B5439" t="s">
        <v>4953</v>
      </c>
      <c r="C5439" t="s">
        <v>628</v>
      </c>
      <c r="D5439" s="4" t="str" cm="1">
        <f t="array" ref="D5439">_xlfn.TEXTJOIN("",,_xlfn.LET(_xlpm.a,MID(C5439,_xlfn.SEQUENCE(1,LEN(C5439)),1),IF(ISNUMBER(--_xlpm.a),"",_xlpm.a)))</f>
        <v>_CORONAL</v>
      </c>
      <c r="E5439" t="str">
        <f t="shared" si="926"/>
        <v>_CORONAL</v>
      </c>
      <c r="F5439" t="str">
        <f t="shared" si="928"/>
        <v>_CORONAL</v>
      </c>
      <c r="G5439" t="b">
        <f t="shared" si="927"/>
        <v>1</v>
      </c>
      <c r="H5439">
        <f t="shared" si="929"/>
        <v>0</v>
      </c>
      <c r="I5439">
        <f t="shared" si="930"/>
        <v>0</v>
      </c>
      <c r="J5439" t="str" cm="1">
        <f t="array" ref="J5439">IF(OR(ISNUMBER(SEARCH({"A";"B";"C";"D";"E";"F";"G";"H";"I";"J";"K";"L";"M";"N";"O";"P";"Q";"R";"S";"T";"U";"V";"W";"X";"Y";"Z"},F5439))), "TRUE", "FALSE")</f>
        <v>TRUE</v>
      </c>
      <c r="K5439">
        <f t="shared" si="931"/>
        <v>0</v>
      </c>
      <c r="L5439">
        <f t="shared" si="932"/>
        <v>0</v>
      </c>
      <c r="M5439">
        <f t="shared" si="933"/>
        <v>0</v>
      </c>
      <c r="N5439">
        <f t="shared" si="934"/>
        <v>0</v>
      </c>
      <c r="O5439">
        <f t="shared" si="936"/>
        <v>0</v>
      </c>
      <c r="P5439">
        <f t="shared" si="935"/>
        <v>0</v>
      </c>
    </row>
    <row r="5440" spans="1:16" x14ac:dyDescent="0.45">
      <c r="A5440" t="s">
        <v>4954</v>
      </c>
      <c r="B5440" t="s">
        <v>4955</v>
      </c>
      <c r="C5440" t="s">
        <v>278</v>
      </c>
      <c r="D5440" s="4" t="str" cm="1">
        <f t="array" ref="D5440">_xlfn.TEXTJOIN("",,_xlfn.LET(_xlpm.a,MID(C5440,_xlfn.SEQUENCE(1,LEN(C5440)),1),IF(ISNUMBER(--_xlpm.a),"",_xlpm.a)))</f>
        <v>_ABDOMEN_PELVIS</v>
      </c>
      <c r="E5440" t="str">
        <f t="shared" si="926"/>
        <v>_ABDOMEN_PELVIS</v>
      </c>
      <c r="F5440" t="str">
        <f t="shared" si="928"/>
        <v>_ABDOMEN_PELVIS</v>
      </c>
      <c r="G5440" t="b">
        <f t="shared" si="927"/>
        <v>0</v>
      </c>
      <c r="H5440">
        <f t="shared" si="929"/>
        <v>1</v>
      </c>
      <c r="I5440">
        <f t="shared" si="930"/>
        <v>0</v>
      </c>
      <c r="J5440" t="str" cm="1">
        <f t="array" ref="J5440">IF(OR(ISNUMBER(SEARCH({"A";"B";"C";"D";"E";"F";"G";"H";"I";"J";"K";"L";"M";"N";"O";"P";"Q";"R";"S";"T";"U";"V";"W";"X";"Y";"Z"},F5440))), "TRUE", "FALSE")</f>
        <v>TRUE</v>
      </c>
      <c r="K5440">
        <f t="shared" si="931"/>
        <v>0</v>
      </c>
      <c r="L5440">
        <f t="shared" si="932"/>
        <v>0</v>
      </c>
      <c r="M5440">
        <f t="shared" si="933"/>
        <v>0</v>
      </c>
      <c r="N5440">
        <f t="shared" si="934"/>
        <v>0</v>
      </c>
      <c r="O5440">
        <f t="shared" si="936"/>
        <v>0</v>
      </c>
      <c r="P5440">
        <f t="shared" si="935"/>
        <v>0</v>
      </c>
    </row>
    <row r="5441" spans="1:16" x14ac:dyDescent="0.45">
      <c r="A5441" t="s">
        <v>4956</v>
      </c>
      <c r="B5441" t="s">
        <v>4957</v>
      </c>
      <c r="C5441" t="s">
        <v>4958</v>
      </c>
      <c r="D5441" s="4" t="str" cm="1">
        <f t="array" ref="D5441">_xlfn.TEXTJOIN("",,_xlfn.LET(_xlpm.a,MID(C5441,_xlfn.SEQUENCE(1,LEN(C5441)),1),IF(ISNUMBER(--_xlpm.a),"",_xlpm.a)))</f>
        <v>___ABDOMEN_PELVIS_WITHOUT</v>
      </c>
      <c r="E5441" t="str">
        <f t="shared" si="926"/>
        <v>_ABDOMEN_PELVIS_WITHOUT</v>
      </c>
      <c r="F5441" t="str">
        <f t="shared" si="928"/>
        <v>_ABDOMEN_PELVIS_WITHOUT</v>
      </c>
      <c r="G5441" t="b">
        <f t="shared" si="927"/>
        <v>0</v>
      </c>
      <c r="H5441">
        <f t="shared" si="929"/>
        <v>1</v>
      </c>
      <c r="I5441">
        <f t="shared" si="930"/>
        <v>0</v>
      </c>
      <c r="J5441" t="str" cm="1">
        <f t="array" ref="J5441">IF(OR(ISNUMBER(SEARCH({"A";"B";"C";"D";"E";"F";"G";"H";"I";"J";"K";"L";"M";"N";"O";"P";"Q";"R";"S";"T";"U";"V";"W";"X";"Y";"Z"},F5441))), "TRUE", "FALSE")</f>
        <v>TRUE</v>
      </c>
      <c r="K5441">
        <f t="shared" si="931"/>
        <v>0</v>
      </c>
      <c r="L5441">
        <f t="shared" si="932"/>
        <v>0</v>
      </c>
      <c r="M5441">
        <f t="shared" si="933"/>
        <v>0</v>
      </c>
      <c r="N5441">
        <f t="shared" si="934"/>
        <v>0</v>
      </c>
      <c r="O5441">
        <f t="shared" si="936"/>
        <v>0</v>
      </c>
      <c r="P5441">
        <f t="shared" si="935"/>
        <v>0</v>
      </c>
    </row>
    <row r="5442" spans="1:16" x14ac:dyDescent="0.45">
      <c r="A5442" t="s">
        <v>4959</v>
      </c>
      <c r="B5442" t="s">
        <v>4960</v>
      </c>
      <c r="C5442" t="s">
        <v>4961</v>
      </c>
      <c r="D5442" s="4" t="str" cm="1">
        <f t="array" ref="D5442">_xlfn.TEXTJOIN("",,_xlfn.LET(_xlpm.a,MID(C5442,_xlfn.SEQUENCE(1,LEN(C5442)),1),IF(ISNUMBER(--_xlpm.a),"",_xlpm.a)))</f>
        <v>_SAGITAL_ST_W__iDose___</v>
      </c>
      <c r="E5442" t="str">
        <f t="shared" ref="E5442:E5505" si="937">SUBSTITUTE(SUBSTITUTE(SUBSTITUTE(D5442,"___","_"),"__","_"),"__","_")</f>
        <v>_SAGITAL_ST_W_iDose_</v>
      </c>
      <c r="F5442" t="str">
        <f t="shared" si="928"/>
        <v>_SAGITAL_ST_W_IDOSE_</v>
      </c>
      <c r="G5442" t="b">
        <f t="shared" ref="G5442:G5505" si="938">OR(ISNUMBER(SEARCH("unknown",LOWER(C5442))),ISNUMBER(SEARCH("cor",LOWER(C5442))),ISNUMBER(SEARCH("sag",LOWER(C5442))),ISNUMBER(SEARCH("recon",LOWER(C5442))),ISNUMBER(SEARCH("reformat",LOWER(C5442))),ISNUMBER(SEARCH("dose",LOWER(C5442))),ISNUMBER(SEARCH("lao",LOWER(C5442))),ISNUMBER(SEARCH("rpo",LOWER(C5442))))</f>
        <v>1</v>
      </c>
      <c r="H5442">
        <f t="shared" si="929"/>
        <v>0</v>
      </c>
      <c r="I5442">
        <f t="shared" si="930"/>
        <v>0</v>
      </c>
      <c r="J5442" t="str" cm="1">
        <f t="array" ref="J5442">IF(OR(ISNUMBER(SEARCH({"A";"B";"C";"D";"E";"F";"G";"H";"I";"J";"K";"L";"M";"N";"O";"P";"Q";"R";"S";"T";"U";"V";"W";"X";"Y";"Z"},F5442))), "TRUE", "FALSE")</f>
        <v>TRUE</v>
      </c>
      <c r="K5442">
        <f t="shared" si="931"/>
        <v>0</v>
      </c>
      <c r="L5442">
        <f t="shared" si="932"/>
        <v>0</v>
      </c>
      <c r="M5442">
        <f t="shared" si="933"/>
        <v>0</v>
      </c>
      <c r="N5442">
        <f t="shared" si="934"/>
        <v>0</v>
      </c>
      <c r="O5442">
        <f t="shared" si="936"/>
        <v>0</v>
      </c>
      <c r="P5442">
        <f t="shared" si="935"/>
        <v>0</v>
      </c>
    </row>
    <row r="5443" spans="1:16" x14ac:dyDescent="0.45">
      <c r="A5443" t="s">
        <v>4959</v>
      </c>
      <c r="B5443" t="s">
        <v>4960</v>
      </c>
      <c r="C5443" t="s">
        <v>4962</v>
      </c>
      <c r="D5443" s="4" t="str" cm="1">
        <f t="array" ref="D5443">_xlfn.TEXTJOIN("",,_xlfn.LET(_xlpm.a,MID(C5443,_xlfn.SEQUENCE(1,LEN(C5443)),1),IF(ISNUMBER(--_xlpm.a),"",_xlpm.a)))</f>
        <v>_CORONAL_W__iDose___</v>
      </c>
      <c r="E5443" t="str">
        <f t="shared" si="937"/>
        <v>_CORONAL_W_iDose_</v>
      </c>
      <c r="F5443" t="str">
        <f t="shared" ref="F5443:F5506" si="939">UPPER(E5443)</f>
        <v>_CORONAL_W_IDOSE_</v>
      </c>
      <c r="G5443" t="b">
        <f t="shared" si="938"/>
        <v>1</v>
      </c>
      <c r="H5443">
        <f t="shared" ref="H5443:H5506" si="940">IF(AND(ISNUMBER(SEARCH("abd", LOWER(C5443))), ISNUMBER(SEARCH("pelvis", LOWER(C5443))), G5443=FALSE, J5443="TRUE"), 1, 0)</f>
        <v>0</v>
      </c>
      <c r="I5443">
        <f t="shared" ref="I5443:I5506" si="941">IF(AND(ISNUMBER(SEARCH("ax", LOWER(C5443))), G5443=FALSE, J5443="TRUE"), 1, 0)</f>
        <v>0</v>
      </c>
      <c r="J5443" t="str" cm="1">
        <f t="array" ref="J5443">IF(OR(ISNUMBER(SEARCH({"A";"B";"C";"D";"E";"F";"G";"H";"I";"J";"K";"L";"M";"N";"O";"P";"Q";"R";"S";"T";"U";"V";"W";"X";"Y";"Z"},F5443))), "TRUE", "FALSE")</f>
        <v>TRUE</v>
      </c>
      <c r="K5443">
        <f t="shared" ref="K5443:K5506" si="942">IF(AND(ISNUMBER(SEARCH("chest", LOWER(C5443))), G5443=FALSE, J5443="TRUE"), 1, 0)</f>
        <v>0</v>
      </c>
      <c r="L5443">
        <f t="shared" ref="L5443:L5506" si="943">IF(AND(ISNUMBER(SEARCH("lung", LOWER(C5443))), G5443=FALSE, J5443="TRUE"), 1, 0)</f>
        <v>0</v>
      </c>
      <c r="M5443">
        <f t="shared" ref="M5443:M5506" si="944">IF(AND(ISNUMBER(SEARCH("thin", LOWER(C5443))), G5443=FALSE, J5443="TRUE"), 1, 0)</f>
        <v>0</v>
      </c>
      <c r="N5443">
        <f t="shared" ref="N5443:N5506" si="945">IF(AND(ISNUMBER(SEARCH("bone", LOWER(C5443))), G5443=FALSE, J5443="TRUE"), 1, 0)</f>
        <v>0</v>
      </c>
      <c r="O5443">
        <f t="shared" si="936"/>
        <v>0</v>
      </c>
      <c r="P5443">
        <f t="shared" ref="P5443:P5506" si="946">IF(AND(ISNUMBER(SEARCH("body", LOWER(C5443))), G5443=FALSE, J5443="TRUE"), 1, 0)</f>
        <v>0</v>
      </c>
    </row>
    <row r="5444" spans="1:16" x14ac:dyDescent="0.45">
      <c r="A5444" t="s">
        <v>4959</v>
      </c>
      <c r="B5444" t="s">
        <v>4960</v>
      </c>
      <c r="C5444" t="s">
        <v>4963</v>
      </c>
      <c r="D5444" s="4" t="str" cm="1">
        <f t="array" ref="D5444">_xlfn.TEXTJOIN("",,_xlfn.LET(_xlpm.a,MID(C5444,_xlfn.SEQUENCE(1,LEN(C5444)),1),IF(ISNUMBER(--_xlpm.a),"",_xlpm.a)))</f>
        <v>_PELVIS_BONE__iDose___</v>
      </c>
      <c r="E5444" t="str">
        <f t="shared" si="937"/>
        <v>_PELVIS_BONE_iDose_</v>
      </c>
      <c r="F5444" t="str">
        <f t="shared" si="939"/>
        <v>_PELVIS_BONE_IDOSE_</v>
      </c>
      <c r="G5444" t="b">
        <f t="shared" si="938"/>
        <v>1</v>
      </c>
      <c r="H5444">
        <f t="shared" si="940"/>
        <v>0</v>
      </c>
      <c r="I5444">
        <f t="shared" si="941"/>
        <v>0</v>
      </c>
      <c r="J5444" t="str" cm="1">
        <f t="array" ref="J5444">IF(OR(ISNUMBER(SEARCH({"A";"B";"C";"D";"E";"F";"G";"H";"I";"J";"K";"L";"M";"N";"O";"P";"Q";"R";"S";"T";"U";"V";"W";"X";"Y";"Z"},F5444))), "TRUE", "FALSE")</f>
        <v>TRUE</v>
      </c>
      <c r="K5444">
        <f t="shared" si="942"/>
        <v>0</v>
      </c>
      <c r="L5444">
        <f t="shared" si="943"/>
        <v>0</v>
      </c>
      <c r="M5444">
        <f t="shared" si="944"/>
        <v>0</v>
      </c>
      <c r="N5444">
        <f t="shared" si="945"/>
        <v>0</v>
      </c>
      <c r="O5444">
        <f t="shared" si="936"/>
        <v>0</v>
      </c>
      <c r="P5444">
        <f t="shared" si="946"/>
        <v>0</v>
      </c>
    </row>
    <row r="5445" spans="1:16" x14ac:dyDescent="0.45">
      <c r="A5445" t="s">
        <v>4959</v>
      </c>
      <c r="B5445" t="s">
        <v>4960</v>
      </c>
      <c r="C5445" t="s">
        <v>4964</v>
      </c>
      <c r="D5445" s="4" t="str" cm="1">
        <f t="array" ref="D5445">_xlfn.TEXTJOIN("",,_xlfn.LET(_xlpm.a,MID(C5445,_xlfn.SEQUENCE(1,LEN(C5445)),1),IF(ISNUMBER(--_xlpm.a),"",_xlpm.a)))</f>
        <v>_PELVIS_W__iDose___</v>
      </c>
      <c r="E5445" t="str">
        <f t="shared" si="937"/>
        <v>_PELVIS_W_iDose_</v>
      </c>
      <c r="F5445" t="str">
        <f t="shared" si="939"/>
        <v>_PELVIS_W_IDOSE_</v>
      </c>
      <c r="G5445" t="b">
        <f t="shared" si="938"/>
        <v>1</v>
      </c>
      <c r="H5445">
        <f t="shared" si="940"/>
        <v>0</v>
      </c>
      <c r="I5445">
        <f t="shared" si="941"/>
        <v>0</v>
      </c>
      <c r="J5445" t="str" cm="1">
        <f t="array" ref="J5445">IF(OR(ISNUMBER(SEARCH({"A";"B";"C";"D";"E";"F";"G";"H";"I";"J";"K";"L";"M";"N";"O";"P";"Q";"R";"S";"T";"U";"V";"W";"X";"Y";"Z"},F5445))), "TRUE", "FALSE")</f>
        <v>TRUE</v>
      </c>
      <c r="K5445">
        <f t="shared" si="942"/>
        <v>0</v>
      </c>
      <c r="L5445">
        <f t="shared" si="943"/>
        <v>0</v>
      </c>
      <c r="M5445">
        <f t="shared" si="944"/>
        <v>0</v>
      </c>
      <c r="N5445">
        <f t="shared" si="945"/>
        <v>0</v>
      </c>
      <c r="O5445">
        <f t="shared" si="936"/>
        <v>0</v>
      </c>
      <c r="P5445">
        <f t="shared" si="946"/>
        <v>0</v>
      </c>
    </row>
    <row r="5446" spans="1:16" x14ac:dyDescent="0.45">
      <c r="A5446" t="s">
        <v>4965</v>
      </c>
      <c r="B5446" t="s">
        <v>4966</v>
      </c>
      <c r="C5446" t="s">
        <v>4967</v>
      </c>
      <c r="D5446" s="4" t="str" cm="1">
        <f t="array" ref="D5446">_xlfn.TEXTJOIN("",,_xlfn.LET(_xlpm.a,MID(C5446,_xlfn.SEQUENCE(1,LEN(C5446)),1),IF(ISNUMBER(--_xlpm.a),"",_xlpm.a)))</f>
        <v>_ABD_PELVIS______Bf</v>
      </c>
      <c r="E5446" t="str">
        <f t="shared" si="937"/>
        <v>_ABD_PELVIS_Bf</v>
      </c>
      <c r="F5446" t="str">
        <f t="shared" si="939"/>
        <v>_ABD_PELVIS_BF</v>
      </c>
      <c r="G5446" t="b">
        <f t="shared" si="938"/>
        <v>0</v>
      </c>
      <c r="H5446">
        <f t="shared" si="940"/>
        <v>1</v>
      </c>
      <c r="I5446">
        <f t="shared" si="941"/>
        <v>0</v>
      </c>
      <c r="J5446" t="str" cm="1">
        <f t="array" ref="J5446">IF(OR(ISNUMBER(SEARCH({"A";"B";"C";"D";"E";"F";"G";"H";"I";"J";"K";"L";"M";"N";"O";"P";"Q";"R";"S";"T";"U";"V";"W";"X";"Y";"Z"},F5446))), "TRUE", "FALSE")</f>
        <v>TRUE</v>
      </c>
      <c r="K5446">
        <f t="shared" si="942"/>
        <v>0</v>
      </c>
      <c r="L5446">
        <f t="shared" si="943"/>
        <v>0</v>
      </c>
      <c r="M5446">
        <f t="shared" si="944"/>
        <v>0</v>
      </c>
      <c r="N5446">
        <f t="shared" si="945"/>
        <v>0</v>
      </c>
      <c r="O5446">
        <f t="shared" si="936"/>
        <v>0</v>
      </c>
      <c r="P5446">
        <f t="shared" si="946"/>
        <v>0</v>
      </c>
    </row>
    <row r="5447" spans="1:16" x14ac:dyDescent="0.45">
      <c r="A5447" t="s">
        <v>4965</v>
      </c>
      <c r="B5447" t="s">
        <v>4966</v>
      </c>
      <c r="C5447" t="s">
        <v>3295</v>
      </c>
      <c r="D5447" s="4" t="str" cm="1">
        <f t="array" ref="D5447">_xlfn.TEXTJOIN("",,_xlfn.LET(_xlpm.a,MID(C5447,_xlfn.SEQUENCE(1,LEN(C5447)),1),IF(ISNUMBER(--_xlpm.a),"",_xlpm.a)))</f>
        <v>_CORONALS</v>
      </c>
      <c r="E5447" t="str">
        <f t="shared" si="937"/>
        <v>_CORONALS</v>
      </c>
      <c r="F5447" t="str">
        <f t="shared" si="939"/>
        <v>_CORONALS</v>
      </c>
      <c r="G5447" t="b">
        <f t="shared" si="938"/>
        <v>1</v>
      </c>
      <c r="H5447">
        <f t="shared" si="940"/>
        <v>0</v>
      </c>
      <c r="I5447">
        <f t="shared" si="941"/>
        <v>0</v>
      </c>
      <c r="J5447" t="str" cm="1">
        <f t="array" ref="J5447">IF(OR(ISNUMBER(SEARCH({"A";"B";"C";"D";"E";"F";"G";"H";"I";"J";"K";"L";"M";"N";"O";"P";"Q";"R";"S";"T";"U";"V";"W";"X";"Y";"Z"},F5447))), "TRUE", "FALSE")</f>
        <v>TRUE</v>
      </c>
      <c r="K5447">
        <f t="shared" si="942"/>
        <v>0</v>
      </c>
      <c r="L5447">
        <f t="shared" si="943"/>
        <v>0</v>
      </c>
      <c r="M5447">
        <f t="shared" si="944"/>
        <v>0</v>
      </c>
      <c r="N5447">
        <f t="shared" si="945"/>
        <v>0</v>
      </c>
      <c r="O5447">
        <f t="shared" si="936"/>
        <v>0</v>
      </c>
      <c r="P5447">
        <f t="shared" si="946"/>
        <v>0</v>
      </c>
    </row>
    <row r="5448" spans="1:16" x14ac:dyDescent="0.45">
      <c r="A5448" t="s">
        <v>4965</v>
      </c>
      <c r="B5448" t="s">
        <v>4966</v>
      </c>
      <c r="C5448" t="s">
        <v>4968</v>
      </c>
      <c r="D5448" s="4" t="str" cm="1">
        <f t="array" ref="D5448">_xlfn.TEXTJOIN("",,_xlfn.LET(_xlpm.a,MID(C5448,_xlfn.SEQUENCE(1,LEN(C5448)),1),IF(ISNUMBER(--_xlpm.a),"",_xlpm.a)))</f>
        <v>_CAP_____Bf</v>
      </c>
      <c r="E5448" t="str">
        <f t="shared" si="937"/>
        <v>_CAP_Bf</v>
      </c>
      <c r="F5448" t="str">
        <f t="shared" si="939"/>
        <v>_CAP_BF</v>
      </c>
      <c r="G5448" t="b">
        <f t="shared" si="938"/>
        <v>0</v>
      </c>
      <c r="H5448">
        <f t="shared" si="940"/>
        <v>0</v>
      </c>
      <c r="I5448">
        <f t="shared" si="941"/>
        <v>0</v>
      </c>
      <c r="J5448" t="str" cm="1">
        <f t="array" ref="J5448">IF(OR(ISNUMBER(SEARCH({"A";"B";"C";"D";"E";"F";"G";"H";"I";"J";"K";"L";"M";"N";"O";"P";"Q";"R";"S";"T";"U";"V";"W";"X";"Y";"Z"},F5448))), "TRUE", "FALSE")</f>
        <v>TRUE</v>
      </c>
      <c r="K5448">
        <f t="shared" si="942"/>
        <v>0</v>
      </c>
      <c r="L5448">
        <f t="shared" si="943"/>
        <v>0</v>
      </c>
      <c r="M5448">
        <f t="shared" si="944"/>
        <v>0</v>
      </c>
      <c r="N5448">
        <f t="shared" si="945"/>
        <v>0</v>
      </c>
      <c r="O5448">
        <f t="shared" si="936"/>
        <v>0</v>
      </c>
      <c r="P5448">
        <f t="shared" si="946"/>
        <v>0</v>
      </c>
    </row>
    <row r="5449" spans="1:16" x14ac:dyDescent="0.45">
      <c r="A5449" t="s">
        <v>4969</v>
      </c>
      <c r="B5449" t="s">
        <v>4970</v>
      </c>
      <c r="C5449" t="s">
        <v>4971</v>
      </c>
      <c r="D5449" s="4" t="str" cm="1">
        <f t="array" ref="D5449">_xlfn.TEXTJOIN("",,_xlfn.LET(_xlpm.a,MID(C5449,_xlfn.SEQUENCE(1,LEN(C5449)),1),IF(ISNUMBER(--_xlpm.a),"",_xlpm.a)))</f>
        <v>_MPR__SAGITTAL__Sagittal</v>
      </c>
      <c r="E5449" t="str">
        <f t="shared" si="937"/>
        <v>_MPR_SAGITTAL_Sagittal</v>
      </c>
      <c r="F5449" t="str">
        <f t="shared" si="939"/>
        <v>_MPR_SAGITTAL_SAGITTAL</v>
      </c>
      <c r="G5449" t="b">
        <f t="shared" si="938"/>
        <v>1</v>
      </c>
      <c r="H5449">
        <f t="shared" si="940"/>
        <v>0</v>
      </c>
      <c r="I5449">
        <f t="shared" si="941"/>
        <v>0</v>
      </c>
      <c r="J5449" t="str" cm="1">
        <f t="array" ref="J5449">IF(OR(ISNUMBER(SEARCH({"A";"B";"C";"D";"E";"F";"G";"H";"I";"J";"K";"L";"M";"N";"O";"P";"Q";"R";"S";"T";"U";"V";"W";"X";"Y";"Z"},F5449))), "TRUE", "FALSE")</f>
        <v>TRUE</v>
      </c>
      <c r="K5449">
        <f t="shared" si="942"/>
        <v>0</v>
      </c>
      <c r="L5449">
        <f t="shared" si="943"/>
        <v>0</v>
      </c>
      <c r="M5449">
        <f t="shared" si="944"/>
        <v>0</v>
      </c>
      <c r="N5449">
        <f t="shared" si="945"/>
        <v>0</v>
      </c>
      <c r="O5449">
        <f t="shared" si="936"/>
        <v>0</v>
      </c>
      <c r="P5449">
        <f t="shared" si="946"/>
        <v>0</v>
      </c>
    </row>
    <row r="5450" spans="1:16" x14ac:dyDescent="0.45">
      <c r="A5450" t="s">
        <v>4969</v>
      </c>
      <c r="B5450" t="s">
        <v>4970</v>
      </c>
      <c r="C5450" t="s">
        <v>4972</v>
      </c>
      <c r="D5450" s="4" t="str" cm="1">
        <f t="array" ref="D5450">_xlfn.TEXTJOIN("",,_xlfn.LET(_xlpm.a,MID(C5450,_xlfn.SEQUENCE(1,LEN(C5450)),1),IF(ISNUMBER(--_xlpm.a),"",_xlpm.a)))</f>
        <v>_CT_AXIAL_WO</v>
      </c>
      <c r="E5450" t="str">
        <f t="shared" si="937"/>
        <v>_CT_AXIAL_WO</v>
      </c>
      <c r="F5450" t="str">
        <f t="shared" si="939"/>
        <v>_CT_AXIAL_WO</v>
      </c>
      <c r="G5450" t="b">
        <f t="shared" si="938"/>
        <v>0</v>
      </c>
      <c r="H5450">
        <f t="shared" si="940"/>
        <v>0</v>
      </c>
      <c r="I5450">
        <f t="shared" si="941"/>
        <v>1</v>
      </c>
      <c r="J5450" t="str" cm="1">
        <f t="array" ref="J5450">IF(OR(ISNUMBER(SEARCH({"A";"B";"C";"D";"E";"F";"G";"H";"I";"J";"K";"L";"M";"N";"O";"P";"Q";"R";"S";"T";"U";"V";"W";"X";"Y";"Z"},F5450))), "TRUE", "FALSE")</f>
        <v>TRUE</v>
      </c>
      <c r="K5450">
        <f t="shared" si="942"/>
        <v>0</v>
      </c>
      <c r="L5450">
        <f t="shared" si="943"/>
        <v>0</v>
      </c>
      <c r="M5450">
        <f t="shared" si="944"/>
        <v>0</v>
      </c>
      <c r="N5450">
        <f t="shared" si="945"/>
        <v>0</v>
      </c>
      <c r="O5450">
        <f t="shared" si="936"/>
        <v>0</v>
      </c>
      <c r="P5450">
        <f t="shared" si="946"/>
        <v>0</v>
      </c>
    </row>
    <row r="5451" spans="1:16" x14ac:dyDescent="0.45">
      <c r="A5451" t="s">
        <v>4969</v>
      </c>
      <c r="B5451" t="s">
        <v>4970</v>
      </c>
      <c r="C5451" t="s">
        <v>4973</v>
      </c>
      <c r="D5451" s="4" t="str" cm="1">
        <f t="array" ref="D5451">_xlfn.TEXTJOIN("",,_xlfn.LET(_xlpm.a,MID(C5451,_xlfn.SEQUENCE(1,LEN(C5451)),1),IF(ISNUMBER(--_xlpm.a),"",_xlpm.a)))</f>
        <v>_MPR__CORONALS__Coronal</v>
      </c>
      <c r="E5451" t="str">
        <f t="shared" si="937"/>
        <v>_MPR_CORONALS_Coronal</v>
      </c>
      <c r="F5451" t="str">
        <f t="shared" si="939"/>
        <v>_MPR_CORONALS_CORONAL</v>
      </c>
      <c r="G5451" t="b">
        <f t="shared" si="938"/>
        <v>1</v>
      </c>
      <c r="H5451">
        <f t="shared" si="940"/>
        <v>0</v>
      </c>
      <c r="I5451">
        <f t="shared" si="941"/>
        <v>0</v>
      </c>
      <c r="J5451" t="str" cm="1">
        <f t="array" ref="J5451">IF(OR(ISNUMBER(SEARCH({"A";"B";"C";"D";"E";"F";"G";"H";"I";"J";"K";"L";"M";"N";"O";"P";"Q";"R";"S";"T";"U";"V";"W";"X";"Y";"Z"},F5451))), "TRUE", "FALSE")</f>
        <v>TRUE</v>
      </c>
      <c r="K5451">
        <f t="shared" si="942"/>
        <v>0</v>
      </c>
      <c r="L5451">
        <f t="shared" si="943"/>
        <v>0</v>
      </c>
      <c r="M5451">
        <f t="shared" si="944"/>
        <v>0</v>
      </c>
      <c r="N5451">
        <f t="shared" si="945"/>
        <v>0</v>
      </c>
      <c r="O5451">
        <f t="shared" si="936"/>
        <v>0</v>
      </c>
      <c r="P5451">
        <f t="shared" si="946"/>
        <v>0</v>
      </c>
    </row>
    <row r="5452" spans="1:16" x14ac:dyDescent="0.45">
      <c r="A5452" t="s">
        <v>4974</v>
      </c>
      <c r="B5452" t="s">
        <v>4975</v>
      </c>
      <c r="C5452" t="s">
        <v>75</v>
      </c>
      <c r="D5452" s="4" t="str" cm="1">
        <f t="array" ref="D5452">_xlfn.TEXTJOIN("",,_xlfn.LET(_xlpm.a,MID(C5452,_xlfn.SEQUENCE(1,LEN(C5452)),1),IF(ISNUMBER(--_xlpm.a),"",_xlpm.a)))</f>
        <v>_Trauma_Arch_Abdomen_Pelvis</v>
      </c>
      <c r="E5452" t="str">
        <f t="shared" si="937"/>
        <v>_Trauma_Arch_Abdomen_Pelvis</v>
      </c>
      <c r="F5452" t="str">
        <f t="shared" si="939"/>
        <v>_TRAUMA_ARCH_ABDOMEN_PELVIS</v>
      </c>
      <c r="G5452" t="b">
        <f t="shared" si="938"/>
        <v>0</v>
      </c>
      <c r="H5452">
        <f t="shared" si="940"/>
        <v>1</v>
      </c>
      <c r="I5452">
        <f t="shared" si="941"/>
        <v>0</v>
      </c>
      <c r="J5452" t="str" cm="1">
        <f t="array" ref="J5452">IF(OR(ISNUMBER(SEARCH({"A";"B";"C";"D";"E";"F";"G";"H";"I";"J";"K";"L";"M";"N";"O";"P";"Q";"R";"S";"T";"U";"V";"W";"X";"Y";"Z"},F5452))), "TRUE", "FALSE")</f>
        <v>TRUE</v>
      </c>
      <c r="K5452">
        <f t="shared" si="942"/>
        <v>0</v>
      </c>
      <c r="L5452">
        <f t="shared" si="943"/>
        <v>0</v>
      </c>
      <c r="M5452">
        <f t="shared" si="944"/>
        <v>0</v>
      </c>
      <c r="N5452">
        <f t="shared" si="945"/>
        <v>0</v>
      </c>
      <c r="O5452">
        <f t="shared" si="936"/>
        <v>0</v>
      </c>
      <c r="P5452">
        <f t="shared" si="946"/>
        <v>0</v>
      </c>
    </row>
    <row r="5453" spans="1:16" x14ac:dyDescent="0.45">
      <c r="A5453" t="s">
        <v>4974</v>
      </c>
      <c r="B5453" t="s">
        <v>4975</v>
      </c>
      <c r="C5453" t="s">
        <v>74</v>
      </c>
      <c r="D5453" s="4" t="str" cm="1">
        <f t="array" ref="D5453">_xlfn.TEXTJOIN("",,_xlfn.LET(_xlpm.a,MID(C5453,_xlfn.SEQUENCE(1,LEN(C5453)),1),IF(ISNUMBER(--_xlpm.a),"",_xlpm.a)))</f>
        <v>_Recon___Trauma_Arch_Abdomen_Pe</v>
      </c>
      <c r="E5453" t="str">
        <f t="shared" si="937"/>
        <v>_Recon_Trauma_Arch_Abdomen_Pe</v>
      </c>
      <c r="F5453" t="str">
        <f t="shared" si="939"/>
        <v>_RECON_TRAUMA_ARCH_ABDOMEN_PE</v>
      </c>
      <c r="G5453" t="b">
        <f t="shared" si="938"/>
        <v>1</v>
      </c>
      <c r="H5453">
        <f t="shared" si="940"/>
        <v>0</v>
      </c>
      <c r="I5453">
        <f t="shared" si="941"/>
        <v>0</v>
      </c>
      <c r="J5453" t="str" cm="1">
        <f t="array" ref="J5453">IF(OR(ISNUMBER(SEARCH({"A";"B";"C";"D";"E";"F";"G";"H";"I";"J";"K";"L";"M";"N";"O";"P";"Q";"R";"S";"T";"U";"V";"W";"X";"Y";"Z"},F5453))), "TRUE", "FALSE")</f>
        <v>TRUE</v>
      </c>
      <c r="K5453">
        <f t="shared" si="942"/>
        <v>0</v>
      </c>
      <c r="L5453">
        <f t="shared" si="943"/>
        <v>0</v>
      </c>
      <c r="M5453">
        <f t="shared" si="944"/>
        <v>0</v>
      </c>
      <c r="N5453">
        <f t="shared" si="945"/>
        <v>0</v>
      </c>
      <c r="O5453">
        <f t="shared" si="936"/>
        <v>0</v>
      </c>
      <c r="P5453">
        <f t="shared" si="946"/>
        <v>0</v>
      </c>
    </row>
    <row r="5454" spans="1:16" x14ac:dyDescent="0.45">
      <c r="A5454" t="s">
        <v>4974</v>
      </c>
      <c r="B5454" t="s">
        <v>4975</v>
      </c>
      <c r="C5454" t="s">
        <v>4421</v>
      </c>
      <c r="D5454" s="4" t="str" cm="1">
        <f t="array" ref="D5454">_xlfn.TEXTJOIN("",,_xlfn.LET(_xlpm.a,MID(C5454,_xlfn.SEQUENCE(1,LEN(C5454)),1),IF(ISNUMBER(--_xlpm.a),"",_xlpm.a)))</f>
        <v>_Reformatted</v>
      </c>
      <c r="E5454" t="str">
        <f t="shared" si="937"/>
        <v>_Reformatted</v>
      </c>
      <c r="F5454" t="str">
        <f t="shared" si="939"/>
        <v>_REFORMATTED</v>
      </c>
      <c r="G5454" t="b">
        <f t="shared" si="938"/>
        <v>1</v>
      </c>
      <c r="H5454">
        <f t="shared" si="940"/>
        <v>0</v>
      </c>
      <c r="I5454">
        <f t="shared" si="941"/>
        <v>0</v>
      </c>
      <c r="J5454" t="str" cm="1">
        <f t="array" ref="J5454">IF(OR(ISNUMBER(SEARCH({"A";"B";"C";"D";"E";"F";"G";"H";"I";"J";"K";"L";"M";"N";"O";"P";"Q";"R";"S";"T";"U";"V";"W";"X";"Y";"Z"},F5454))), "TRUE", "FALSE")</f>
        <v>TRUE</v>
      </c>
      <c r="K5454">
        <f t="shared" si="942"/>
        <v>0</v>
      </c>
      <c r="L5454">
        <f t="shared" si="943"/>
        <v>0</v>
      </c>
      <c r="M5454">
        <f t="shared" si="944"/>
        <v>0</v>
      </c>
      <c r="N5454">
        <f t="shared" si="945"/>
        <v>0</v>
      </c>
      <c r="O5454">
        <f t="shared" si="936"/>
        <v>0</v>
      </c>
      <c r="P5454">
        <f t="shared" si="946"/>
        <v>0</v>
      </c>
    </row>
    <row r="5455" spans="1:16" x14ac:dyDescent="0.45">
      <c r="A5455" t="s">
        <v>4974</v>
      </c>
      <c r="B5455" t="s">
        <v>4975</v>
      </c>
      <c r="C5455" t="s">
        <v>1273</v>
      </c>
      <c r="D5455" s="4" t="str" cm="1">
        <f t="array" ref="D5455">_xlfn.TEXTJOIN("",,_xlfn.LET(_xlpm.a,MID(C5455,_xlfn.SEQUENCE(1,LEN(C5455)),1),IF(ISNUMBER(--_xlpm.a),"",_xlpm.a)))</f>
        <v>_Trauma_Head</v>
      </c>
      <c r="E5455" t="str">
        <f t="shared" si="937"/>
        <v>_Trauma_Head</v>
      </c>
      <c r="F5455" t="str">
        <f t="shared" si="939"/>
        <v>_TRAUMA_HEAD</v>
      </c>
      <c r="G5455" t="b">
        <f t="shared" si="938"/>
        <v>0</v>
      </c>
      <c r="H5455">
        <f t="shared" si="940"/>
        <v>0</v>
      </c>
      <c r="I5455">
        <f t="shared" si="941"/>
        <v>0</v>
      </c>
      <c r="J5455" t="str" cm="1">
        <f t="array" ref="J5455">IF(OR(ISNUMBER(SEARCH({"A";"B";"C";"D";"E";"F";"G";"H";"I";"J";"K";"L";"M";"N";"O";"P";"Q";"R";"S";"T";"U";"V";"W";"X";"Y";"Z"},F5455))), "TRUE", "FALSE")</f>
        <v>TRUE</v>
      </c>
      <c r="K5455">
        <f t="shared" si="942"/>
        <v>0</v>
      </c>
      <c r="L5455">
        <f t="shared" si="943"/>
        <v>0</v>
      </c>
      <c r="M5455">
        <f t="shared" si="944"/>
        <v>0</v>
      </c>
      <c r="N5455">
        <f t="shared" si="945"/>
        <v>0</v>
      </c>
      <c r="O5455">
        <f t="shared" si="936"/>
        <v>0</v>
      </c>
      <c r="P5455">
        <f t="shared" si="946"/>
        <v>0</v>
      </c>
    </row>
    <row r="5456" spans="1:16" x14ac:dyDescent="0.45">
      <c r="A5456" t="s">
        <v>4974</v>
      </c>
      <c r="B5456" t="s">
        <v>4975</v>
      </c>
      <c r="C5456" t="s">
        <v>1274</v>
      </c>
      <c r="D5456" s="4" t="str" cm="1">
        <f t="array" ref="D5456">_xlfn.TEXTJOIN("",,_xlfn.LET(_xlpm.a,MID(C5456,_xlfn.SEQUENCE(1,LEN(C5456)),1),IF(ISNUMBER(--_xlpm.a),"",_xlpm.a)))</f>
        <v>_Trauma_Cervical_Spine</v>
      </c>
      <c r="E5456" t="str">
        <f t="shared" si="937"/>
        <v>_Trauma_Cervical_Spine</v>
      </c>
      <c r="F5456" t="str">
        <f t="shared" si="939"/>
        <v>_TRAUMA_CERVICAL_SPINE</v>
      </c>
      <c r="G5456" t="b">
        <f t="shared" si="938"/>
        <v>0</v>
      </c>
      <c r="H5456">
        <f t="shared" si="940"/>
        <v>0</v>
      </c>
      <c r="I5456">
        <f t="shared" si="941"/>
        <v>0</v>
      </c>
      <c r="J5456" t="str" cm="1">
        <f t="array" ref="J5456">IF(OR(ISNUMBER(SEARCH({"A";"B";"C";"D";"E";"F";"G";"H";"I";"J";"K";"L";"M";"N";"O";"P";"Q";"R";"S";"T";"U";"V";"W";"X";"Y";"Z"},F5456))), "TRUE", "FALSE")</f>
        <v>TRUE</v>
      </c>
      <c r="K5456">
        <f t="shared" si="942"/>
        <v>0</v>
      </c>
      <c r="L5456">
        <f t="shared" si="943"/>
        <v>0</v>
      </c>
      <c r="M5456">
        <f t="shared" si="944"/>
        <v>0</v>
      </c>
      <c r="N5456">
        <f t="shared" si="945"/>
        <v>0</v>
      </c>
      <c r="O5456">
        <f t="shared" si="936"/>
        <v>0</v>
      </c>
      <c r="P5456">
        <f t="shared" si="946"/>
        <v>0</v>
      </c>
    </row>
    <row r="5457" spans="1:16" x14ac:dyDescent="0.45">
      <c r="A5457" t="s">
        <v>4974</v>
      </c>
      <c r="B5457" t="s">
        <v>4975</v>
      </c>
      <c r="C5457" t="s">
        <v>2834</v>
      </c>
      <c r="D5457" s="4" t="str" cm="1">
        <f t="array" ref="D5457">_xlfn.TEXTJOIN("",,_xlfn.LET(_xlpm.a,MID(C5457,_xlfn.SEQUENCE(1,LEN(C5457)),1),IF(ISNUMBER(--_xlpm.a),"",_xlpm.a)))</f>
        <v>_Reformatted</v>
      </c>
      <c r="E5457" t="str">
        <f t="shared" si="937"/>
        <v>_Reformatted</v>
      </c>
      <c r="F5457" t="str">
        <f t="shared" si="939"/>
        <v>_REFORMATTED</v>
      </c>
      <c r="G5457" t="b">
        <f t="shared" si="938"/>
        <v>1</v>
      </c>
      <c r="H5457">
        <f t="shared" si="940"/>
        <v>0</v>
      </c>
      <c r="I5457">
        <f t="shared" si="941"/>
        <v>0</v>
      </c>
      <c r="J5457" t="str" cm="1">
        <f t="array" ref="J5457">IF(OR(ISNUMBER(SEARCH({"A";"B";"C";"D";"E";"F";"G";"H";"I";"J";"K";"L";"M";"N";"O";"P";"Q";"R";"S";"T";"U";"V";"W";"X";"Y";"Z"},F5457))), "TRUE", "FALSE")</f>
        <v>TRUE</v>
      </c>
      <c r="K5457">
        <f t="shared" si="942"/>
        <v>0</v>
      </c>
      <c r="L5457">
        <f t="shared" si="943"/>
        <v>0</v>
      </c>
      <c r="M5457">
        <f t="shared" si="944"/>
        <v>0</v>
      </c>
      <c r="N5457">
        <f t="shared" si="945"/>
        <v>0</v>
      </c>
      <c r="O5457">
        <f t="shared" ref="O5457:O5520" si="947">IF(AND(ISNUMBER(SEARCH("kidney", LOWER(C5457))), G5457=FALSE, J5457="TRUE"), 1, 0)</f>
        <v>0</v>
      </c>
      <c r="P5457">
        <f t="shared" si="946"/>
        <v>0</v>
      </c>
    </row>
    <row r="5458" spans="1:16" x14ac:dyDescent="0.45">
      <c r="A5458" t="s">
        <v>4974</v>
      </c>
      <c r="B5458" t="s">
        <v>4975</v>
      </c>
      <c r="C5458" t="s">
        <v>909</v>
      </c>
      <c r="D5458" s="4" t="str" cm="1">
        <f t="array" ref="D5458">_xlfn.TEXTJOIN("",,_xlfn.LET(_xlpm.a,MID(C5458,_xlfn.SEQUENCE(1,LEN(C5458)),1),IF(ISNUMBER(--_xlpm.a),"",_xlpm.a)))</f>
        <v>_Trauma_Head</v>
      </c>
      <c r="E5458" t="str">
        <f t="shared" si="937"/>
        <v>_Trauma_Head</v>
      </c>
      <c r="F5458" t="str">
        <f t="shared" si="939"/>
        <v>_TRAUMA_HEAD</v>
      </c>
      <c r="G5458" t="b">
        <f t="shared" si="938"/>
        <v>0</v>
      </c>
      <c r="H5458">
        <f t="shared" si="940"/>
        <v>0</v>
      </c>
      <c r="I5458">
        <f t="shared" si="941"/>
        <v>0</v>
      </c>
      <c r="J5458" t="str" cm="1">
        <f t="array" ref="J5458">IF(OR(ISNUMBER(SEARCH({"A";"B";"C";"D";"E";"F";"G";"H";"I";"J";"K";"L";"M";"N";"O";"P";"Q";"R";"S";"T";"U";"V";"W";"X";"Y";"Z"},F5458))), "TRUE", "FALSE")</f>
        <v>TRUE</v>
      </c>
      <c r="K5458">
        <f t="shared" si="942"/>
        <v>0</v>
      </c>
      <c r="L5458">
        <f t="shared" si="943"/>
        <v>0</v>
      </c>
      <c r="M5458">
        <f t="shared" si="944"/>
        <v>0</v>
      </c>
      <c r="N5458">
        <f t="shared" si="945"/>
        <v>0</v>
      </c>
      <c r="O5458">
        <f t="shared" si="947"/>
        <v>0</v>
      </c>
      <c r="P5458">
        <f t="shared" si="946"/>
        <v>0</v>
      </c>
    </row>
    <row r="5459" spans="1:16" x14ac:dyDescent="0.45">
      <c r="A5459" t="s">
        <v>4974</v>
      </c>
      <c r="B5459" t="s">
        <v>4975</v>
      </c>
      <c r="C5459" t="s">
        <v>4976</v>
      </c>
      <c r="D5459" s="4" t="str" cm="1">
        <f t="array" ref="D5459">_xlfn.TEXTJOIN("",,_xlfn.LET(_xlpm.a,MID(C5459,_xlfn.SEQUENCE(1,LEN(C5459)),1),IF(ISNUMBER(--_xlpm.a),"",_xlpm.a)))</f>
        <v>_Reformatted</v>
      </c>
      <c r="E5459" t="str">
        <f t="shared" si="937"/>
        <v>_Reformatted</v>
      </c>
      <c r="F5459" t="str">
        <f t="shared" si="939"/>
        <v>_REFORMATTED</v>
      </c>
      <c r="G5459" t="b">
        <f t="shared" si="938"/>
        <v>1</v>
      </c>
      <c r="H5459">
        <f t="shared" si="940"/>
        <v>0</v>
      </c>
      <c r="I5459">
        <f t="shared" si="941"/>
        <v>0</v>
      </c>
      <c r="J5459" t="str" cm="1">
        <f t="array" ref="J5459">IF(OR(ISNUMBER(SEARCH({"A";"B";"C";"D";"E";"F";"G";"H";"I";"J";"K";"L";"M";"N";"O";"P";"Q";"R";"S";"T";"U";"V";"W";"X";"Y";"Z"},F5459))), "TRUE", "FALSE")</f>
        <v>TRUE</v>
      </c>
      <c r="K5459">
        <f t="shared" si="942"/>
        <v>0</v>
      </c>
      <c r="L5459">
        <f t="shared" si="943"/>
        <v>0</v>
      </c>
      <c r="M5459">
        <f t="shared" si="944"/>
        <v>0</v>
      </c>
      <c r="N5459">
        <f t="shared" si="945"/>
        <v>0</v>
      </c>
      <c r="O5459">
        <f t="shared" si="947"/>
        <v>0</v>
      </c>
      <c r="P5459">
        <f t="shared" si="946"/>
        <v>0</v>
      </c>
    </row>
    <row r="5460" spans="1:16" x14ac:dyDescent="0.45">
      <c r="A5460" t="s">
        <v>4977</v>
      </c>
      <c r="B5460" t="s">
        <v>4978</v>
      </c>
      <c r="C5460" t="s">
        <v>721</v>
      </c>
      <c r="D5460" s="4" t="str" cm="1">
        <f t="array" ref="D5460">_xlfn.TEXTJOIN("",,_xlfn.LET(_xlpm.a,MID(C5460,_xlfn.SEQUENCE(1,LEN(C5460)),1),IF(ISNUMBER(--_xlpm.a),"",_xlpm.a)))</f>
        <v>_Routine_Abdomen_Pelvis</v>
      </c>
      <c r="E5460" t="str">
        <f t="shared" si="937"/>
        <v>_Routine_Abdomen_Pelvis</v>
      </c>
      <c r="F5460" t="str">
        <f t="shared" si="939"/>
        <v>_ROUTINE_ABDOMEN_PELVIS</v>
      </c>
      <c r="G5460" t="b">
        <f t="shared" si="938"/>
        <v>0</v>
      </c>
      <c r="H5460">
        <f t="shared" si="940"/>
        <v>1</v>
      </c>
      <c r="I5460">
        <f t="shared" si="941"/>
        <v>0</v>
      </c>
      <c r="J5460" t="str" cm="1">
        <f t="array" ref="J5460">IF(OR(ISNUMBER(SEARCH({"A";"B";"C";"D";"E";"F";"G";"H";"I";"J";"K";"L";"M";"N";"O";"P";"Q";"R";"S";"T";"U";"V";"W";"X";"Y";"Z"},F5460))), "TRUE", "FALSE")</f>
        <v>TRUE</v>
      </c>
      <c r="K5460">
        <f t="shared" si="942"/>
        <v>0</v>
      </c>
      <c r="L5460">
        <f t="shared" si="943"/>
        <v>0</v>
      </c>
      <c r="M5460">
        <f t="shared" si="944"/>
        <v>0</v>
      </c>
      <c r="N5460">
        <f t="shared" si="945"/>
        <v>0</v>
      </c>
      <c r="O5460">
        <f t="shared" si="947"/>
        <v>0</v>
      </c>
      <c r="P5460">
        <f t="shared" si="946"/>
        <v>0</v>
      </c>
    </row>
    <row r="5461" spans="1:16" x14ac:dyDescent="0.45">
      <c r="A5461" t="s">
        <v>4979</v>
      </c>
      <c r="B5461" t="s">
        <v>4980</v>
      </c>
      <c r="C5461" t="s">
        <v>375</v>
      </c>
      <c r="D5461" s="4" t="str" cm="1">
        <f t="array" ref="D5461">_xlfn.TEXTJOIN("",,_xlfn.LET(_xlpm.a,MID(C5461,_xlfn.SEQUENCE(1,LEN(C5461)),1),IF(ISNUMBER(--_xlpm.a),"",_xlpm.a)))</f>
        <v>_Abdomen_Pelvis</v>
      </c>
      <c r="E5461" t="str">
        <f t="shared" si="937"/>
        <v>_Abdomen_Pelvis</v>
      </c>
      <c r="F5461" t="str">
        <f t="shared" si="939"/>
        <v>_ABDOMEN_PELVIS</v>
      </c>
      <c r="G5461" t="b">
        <f t="shared" si="938"/>
        <v>0</v>
      </c>
      <c r="H5461">
        <f t="shared" si="940"/>
        <v>1</v>
      </c>
      <c r="I5461">
        <f t="shared" si="941"/>
        <v>0</v>
      </c>
      <c r="J5461" t="str" cm="1">
        <f t="array" ref="J5461">IF(OR(ISNUMBER(SEARCH({"A";"B";"C";"D";"E";"F";"G";"H";"I";"J";"K";"L";"M";"N";"O";"P";"Q";"R";"S";"T";"U";"V";"W";"X";"Y";"Z"},F5461))), "TRUE", "FALSE")</f>
        <v>TRUE</v>
      </c>
      <c r="K5461">
        <f t="shared" si="942"/>
        <v>0</v>
      </c>
      <c r="L5461">
        <f t="shared" si="943"/>
        <v>0</v>
      </c>
      <c r="M5461">
        <f t="shared" si="944"/>
        <v>0</v>
      </c>
      <c r="N5461">
        <f t="shared" si="945"/>
        <v>0</v>
      </c>
      <c r="O5461">
        <f t="shared" si="947"/>
        <v>0</v>
      </c>
      <c r="P5461">
        <f t="shared" si="946"/>
        <v>0</v>
      </c>
    </row>
    <row r="5462" spans="1:16" x14ac:dyDescent="0.45">
      <c r="A5462" t="s">
        <v>4981</v>
      </c>
      <c r="B5462" t="s">
        <v>4982</v>
      </c>
      <c r="C5462" t="s">
        <v>234</v>
      </c>
      <c r="D5462" s="4" t="str" cm="1">
        <f t="array" ref="D5462">_xlfn.TEXTJOIN("",,_xlfn.LET(_xlpm.a,MID(C5462,_xlfn.SEQUENCE(1,LEN(C5462)),1),IF(ISNUMBER(--_xlpm.a),"",_xlpm.a)))</f>
        <v>_Reformatted</v>
      </c>
      <c r="E5462" t="str">
        <f t="shared" si="937"/>
        <v>_Reformatted</v>
      </c>
      <c r="F5462" t="str">
        <f t="shared" si="939"/>
        <v>_REFORMATTED</v>
      </c>
      <c r="G5462" t="b">
        <f t="shared" si="938"/>
        <v>1</v>
      </c>
      <c r="H5462">
        <f t="shared" si="940"/>
        <v>0</v>
      </c>
      <c r="I5462">
        <f t="shared" si="941"/>
        <v>0</v>
      </c>
      <c r="J5462" t="str" cm="1">
        <f t="array" ref="J5462">IF(OR(ISNUMBER(SEARCH({"A";"B";"C";"D";"E";"F";"G";"H";"I";"J";"K";"L";"M";"N";"O";"P";"Q";"R";"S";"T";"U";"V";"W";"X";"Y";"Z"},F5462))), "TRUE", "FALSE")</f>
        <v>TRUE</v>
      </c>
      <c r="K5462">
        <f t="shared" si="942"/>
        <v>0</v>
      </c>
      <c r="L5462">
        <f t="shared" si="943"/>
        <v>0</v>
      </c>
      <c r="M5462">
        <f t="shared" si="944"/>
        <v>0</v>
      </c>
      <c r="N5462">
        <f t="shared" si="945"/>
        <v>0</v>
      </c>
      <c r="O5462">
        <f t="shared" si="947"/>
        <v>0</v>
      </c>
      <c r="P5462">
        <f t="shared" si="946"/>
        <v>0</v>
      </c>
    </row>
    <row r="5463" spans="1:16" x14ac:dyDescent="0.45">
      <c r="A5463" t="s">
        <v>4981</v>
      </c>
      <c r="B5463" t="s">
        <v>4982</v>
      </c>
      <c r="C5463" t="s">
        <v>815</v>
      </c>
      <c r="D5463" s="4" t="str" cm="1">
        <f t="array" ref="D5463">_xlfn.TEXTJOIN("",,_xlfn.LET(_xlpm.a,MID(C5463,_xlfn.SEQUENCE(1,LEN(C5463)),1),IF(ISNUMBER(--_xlpm.a),"",_xlpm.a)))</f>
        <v>_AXIAL_ABD_PEL_W_O_CONTRAST</v>
      </c>
      <c r="E5463" t="str">
        <f t="shared" si="937"/>
        <v>_AXIAL_ABD_PEL_W_O_CONTRAST</v>
      </c>
      <c r="F5463" t="str">
        <f t="shared" si="939"/>
        <v>_AXIAL_ABD_PEL_W_O_CONTRAST</v>
      </c>
      <c r="G5463" t="b">
        <f t="shared" si="938"/>
        <v>0</v>
      </c>
      <c r="H5463">
        <f t="shared" si="940"/>
        <v>0</v>
      </c>
      <c r="I5463">
        <f t="shared" si="941"/>
        <v>1</v>
      </c>
      <c r="J5463" t="str" cm="1">
        <f t="array" ref="J5463">IF(OR(ISNUMBER(SEARCH({"A";"B";"C";"D";"E";"F";"G";"H";"I";"J";"K";"L";"M";"N";"O";"P";"Q";"R";"S";"T";"U";"V";"W";"X";"Y";"Z"},F5463))), "TRUE", "FALSE")</f>
        <v>TRUE</v>
      </c>
      <c r="K5463">
        <f t="shared" si="942"/>
        <v>0</v>
      </c>
      <c r="L5463">
        <f t="shared" si="943"/>
        <v>0</v>
      </c>
      <c r="M5463">
        <f t="shared" si="944"/>
        <v>0</v>
      </c>
      <c r="N5463">
        <f t="shared" si="945"/>
        <v>0</v>
      </c>
      <c r="O5463">
        <f t="shared" si="947"/>
        <v>0</v>
      </c>
      <c r="P5463">
        <f t="shared" si="946"/>
        <v>0</v>
      </c>
    </row>
    <row r="5464" spans="1:16" x14ac:dyDescent="0.45">
      <c r="A5464" t="s">
        <v>4983</v>
      </c>
      <c r="B5464" t="s">
        <v>4984</v>
      </c>
      <c r="C5464" t="s">
        <v>4985</v>
      </c>
      <c r="D5464" s="4" t="str" cm="1">
        <f t="array" ref="D5464">_xlfn.TEXTJOIN("",,_xlfn.LET(_xlpm.a,MID(C5464,_xlfn.SEQUENCE(1,LEN(C5464)),1),IF(ISNUMBER(--_xlpm.a),"",_xlpm.a)))</f>
        <v>_SAGITTAL_CHEST_ABDOMEN_PELVIS</v>
      </c>
      <c r="E5464" t="str">
        <f t="shared" si="937"/>
        <v>_SAGITTAL_CHEST_ABDOMEN_PELVIS</v>
      </c>
      <c r="F5464" t="str">
        <f t="shared" si="939"/>
        <v>_SAGITTAL_CHEST_ABDOMEN_PELVIS</v>
      </c>
      <c r="G5464" t="b">
        <f t="shared" si="938"/>
        <v>1</v>
      </c>
      <c r="H5464">
        <f t="shared" si="940"/>
        <v>0</v>
      </c>
      <c r="I5464">
        <f t="shared" si="941"/>
        <v>0</v>
      </c>
      <c r="J5464" t="str" cm="1">
        <f t="array" ref="J5464">IF(OR(ISNUMBER(SEARCH({"A";"B";"C";"D";"E";"F";"G";"H";"I";"J";"K";"L";"M";"N";"O";"P";"Q";"R";"S";"T";"U";"V";"W";"X";"Y";"Z"},F5464))), "TRUE", "FALSE")</f>
        <v>TRUE</v>
      </c>
      <c r="K5464">
        <f t="shared" si="942"/>
        <v>0</v>
      </c>
      <c r="L5464">
        <f t="shared" si="943"/>
        <v>0</v>
      </c>
      <c r="M5464">
        <f t="shared" si="944"/>
        <v>0</v>
      </c>
      <c r="N5464">
        <f t="shared" si="945"/>
        <v>0</v>
      </c>
      <c r="O5464">
        <f t="shared" si="947"/>
        <v>0</v>
      </c>
      <c r="P5464">
        <f t="shared" si="946"/>
        <v>0</v>
      </c>
    </row>
    <row r="5465" spans="1:16" x14ac:dyDescent="0.45">
      <c r="A5465" t="s">
        <v>4986</v>
      </c>
      <c r="B5465" t="s">
        <v>4987</v>
      </c>
      <c r="C5465" t="s">
        <v>1235</v>
      </c>
      <c r="D5465" s="4" t="str" cm="1">
        <f t="array" ref="D5465">_xlfn.TEXTJOIN("",,_xlfn.LET(_xlpm.a,MID(C5465,_xlfn.SEQUENCE(1,LEN(C5465)),1),IF(ISNUMBER(--_xlpm.a),"",_xlpm.a)))</f>
        <v>_BONE_THINS</v>
      </c>
      <c r="E5465" t="str">
        <f t="shared" si="937"/>
        <v>_BONE_THINS</v>
      </c>
      <c r="F5465" t="str">
        <f t="shared" si="939"/>
        <v>_BONE_THINS</v>
      </c>
      <c r="G5465" t="b">
        <f t="shared" si="938"/>
        <v>0</v>
      </c>
      <c r="H5465">
        <f t="shared" si="940"/>
        <v>0</v>
      </c>
      <c r="I5465">
        <f t="shared" si="941"/>
        <v>0</v>
      </c>
      <c r="J5465" t="str" cm="1">
        <f t="array" ref="J5465">IF(OR(ISNUMBER(SEARCH({"A";"B";"C";"D";"E";"F";"G";"H";"I";"J";"K";"L";"M";"N";"O";"P";"Q";"R";"S";"T";"U";"V";"W";"X";"Y";"Z"},F5465))), "TRUE", "FALSE")</f>
        <v>TRUE</v>
      </c>
      <c r="K5465">
        <f t="shared" si="942"/>
        <v>0</v>
      </c>
      <c r="L5465">
        <f t="shared" si="943"/>
        <v>0</v>
      </c>
      <c r="M5465">
        <f t="shared" si="944"/>
        <v>1</v>
      </c>
      <c r="N5465">
        <f t="shared" si="945"/>
        <v>1</v>
      </c>
      <c r="O5465">
        <f t="shared" si="947"/>
        <v>0</v>
      </c>
      <c r="P5465">
        <f t="shared" si="946"/>
        <v>0</v>
      </c>
    </row>
    <row r="5466" spans="1:16" x14ac:dyDescent="0.45">
      <c r="A5466" t="s">
        <v>4986</v>
      </c>
      <c r="B5466" t="s">
        <v>4987</v>
      </c>
      <c r="C5466" t="s">
        <v>1234</v>
      </c>
      <c r="D5466" s="4" t="str" cm="1">
        <f t="array" ref="D5466">_xlfn.TEXTJOIN("",,_xlfn.LET(_xlpm.a,MID(C5466,_xlfn.SEQUENCE(1,LEN(C5466)),1),IF(ISNUMBER(--_xlpm.a),"",_xlpm.a)))</f>
        <v>_ST_PELVIS</v>
      </c>
      <c r="E5466" t="str">
        <f t="shared" si="937"/>
        <v>_ST_PELVIS</v>
      </c>
      <c r="F5466" t="str">
        <f t="shared" si="939"/>
        <v>_ST_PELVIS</v>
      </c>
      <c r="G5466" t="b">
        <f t="shared" si="938"/>
        <v>0</v>
      </c>
      <c r="H5466">
        <f t="shared" si="940"/>
        <v>0</v>
      </c>
      <c r="I5466">
        <f t="shared" si="941"/>
        <v>0</v>
      </c>
      <c r="J5466" t="str" cm="1">
        <f t="array" ref="J5466">IF(OR(ISNUMBER(SEARCH({"A";"B";"C";"D";"E";"F";"G";"H";"I";"J";"K";"L";"M";"N";"O";"P";"Q";"R";"S";"T";"U";"V";"W";"X";"Y";"Z"},F5466))), "TRUE", "FALSE")</f>
        <v>TRUE</v>
      </c>
      <c r="K5466">
        <f t="shared" si="942"/>
        <v>0</v>
      </c>
      <c r="L5466">
        <f t="shared" si="943"/>
        <v>0</v>
      </c>
      <c r="M5466">
        <f t="shared" si="944"/>
        <v>0</v>
      </c>
      <c r="N5466">
        <f t="shared" si="945"/>
        <v>0</v>
      </c>
      <c r="O5466">
        <f t="shared" si="947"/>
        <v>0</v>
      </c>
      <c r="P5466">
        <f t="shared" si="946"/>
        <v>0</v>
      </c>
    </row>
    <row r="5467" spans="1:16" x14ac:dyDescent="0.45">
      <c r="A5467" t="s">
        <v>4986</v>
      </c>
      <c r="B5467" t="s">
        <v>4987</v>
      </c>
      <c r="C5467" t="s">
        <v>1231</v>
      </c>
      <c r="D5467" s="4" t="str" cm="1">
        <f t="array" ref="D5467">_xlfn.TEXTJOIN("",,_xlfn.LET(_xlpm.a,MID(C5467,_xlfn.SEQUENCE(1,LEN(C5467)),1),IF(ISNUMBER(--_xlpm.a),"",_xlpm.a)))</f>
        <v>_ST_THINS</v>
      </c>
      <c r="E5467" t="str">
        <f t="shared" si="937"/>
        <v>_ST_THINS</v>
      </c>
      <c r="F5467" t="str">
        <f t="shared" si="939"/>
        <v>_ST_THINS</v>
      </c>
      <c r="G5467" t="b">
        <f t="shared" si="938"/>
        <v>0</v>
      </c>
      <c r="H5467">
        <f t="shared" si="940"/>
        <v>0</v>
      </c>
      <c r="I5467">
        <f t="shared" si="941"/>
        <v>0</v>
      </c>
      <c r="J5467" t="str" cm="1">
        <f t="array" ref="J5467">IF(OR(ISNUMBER(SEARCH({"A";"B";"C";"D";"E";"F";"G";"H";"I";"J";"K";"L";"M";"N";"O";"P";"Q";"R";"S";"T";"U";"V";"W";"X";"Y";"Z"},F5467))), "TRUE", "FALSE")</f>
        <v>TRUE</v>
      </c>
      <c r="K5467">
        <f t="shared" si="942"/>
        <v>0</v>
      </c>
      <c r="L5467">
        <f t="shared" si="943"/>
        <v>0</v>
      </c>
      <c r="M5467">
        <f t="shared" si="944"/>
        <v>1</v>
      </c>
      <c r="N5467">
        <f t="shared" si="945"/>
        <v>0</v>
      </c>
      <c r="O5467">
        <f t="shared" si="947"/>
        <v>0</v>
      </c>
      <c r="P5467">
        <f t="shared" si="946"/>
        <v>0</v>
      </c>
    </row>
    <row r="5468" spans="1:16" x14ac:dyDescent="0.45">
      <c r="A5468" t="s">
        <v>4986</v>
      </c>
      <c r="B5468" t="s">
        <v>4987</v>
      </c>
      <c r="C5468" t="s">
        <v>1233</v>
      </c>
      <c r="D5468" s="4" t="str" cm="1">
        <f t="array" ref="D5468">_xlfn.TEXTJOIN("",,_xlfn.LET(_xlpm.a,MID(C5468,_xlfn.SEQUENCE(1,LEN(C5468)),1),IF(ISNUMBER(--_xlpm.a),"",_xlpm.a)))</f>
        <v>_PELVIS</v>
      </c>
      <c r="E5468" t="str">
        <f t="shared" si="937"/>
        <v>_PELVIS</v>
      </c>
      <c r="F5468" t="str">
        <f t="shared" si="939"/>
        <v>_PELVIS</v>
      </c>
      <c r="G5468" t="b">
        <f t="shared" si="938"/>
        <v>0</v>
      </c>
      <c r="H5468">
        <f t="shared" si="940"/>
        <v>0</v>
      </c>
      <c r="I5468">
        <f t="shared" si="941"/>
        <v>0</v>
      </c>
      <c r="J5468" t="str" cm="1">
        <f t="array" ref="J5468">IF(OR(ISNUMBER(SEARCH({"A";"B";"C";"D";"E";"F";"G";"H";"I";"J";"K";"L";"M";"N";"O";"P";"Q";"R";"S";"T";"U";"V";"W";"X";"Y";"Z"},F5468))), "TRUE", "FALSE")</f>
        <v>TRUE</v>
      </c>
      <c r="K5468">
        <f t="shared" si="942"/>
        <v>0</v>
      </c>
      <c r="L5468">
        <f t="shared" si="943"/>
        <v>0</v>
      </c>
      <c r="M5468">
        <f t="shared" si="944"/>
        <v>0</v>
      </c>
      <c r="N5468">
        <f t="shared" si="945"/>
        <v>0</v>
      </c>
      <c r="O5468">
        <f t="shared" si="947"/>
        <v>0</v>
      </c>
      <c r="P5468">
        <f t="shared" si="946"/>
        <v>0</v>
      </c>
    </row>
    <row r="5469" spans="1:16" x14ac:dyDescent="0.45">
      <c r="A5469" t="s">
        <v>4986</v>
      </c>
      <c r="B5469" t="s">
        <v>4987</v>
      </c>
      <c r="C5469" t="s">
        <v>4988</v>
      </c>
      <c r="D5469" s="4" t="str" cm="1">
        <f t="array" ref="D5469">_xlfn.TEXTJOIN("",,_xlfn.LET(_xlpm.a,MID(C5469,_xlfn.SEQUENCE(1,LEN(C5469)),1),IF(ISNUMBER(--_xlpm.a),"",_xlpm.a)))</f>
        <v>_BONE_COR</v>
      </c>
      <c r="E5469" t="str">
        <f t="shared" si="937"/>
        <v>_BONE_COR</v>
      </c>
      <c r="F5469" t="str">
        <f t="shared" si="939"/>
        <v>_BONE_COR</v>
      </c>
      <c r="G5469" t="b">
        <f t="shared" si="938"/>
        <v>1</v>
      </c>
      <c r="H5469">
        <f t="shared" si="940"/>
        <v>0</v>
      </c>
      <c r="I5469">
        <f t="shared" si="941"/>
        <v>0</v>
      </c>
      <c r="J5469" t="str" cm="1">
        <f t="array" ref="J5469">IF(OR(ISNUMBER(SEARCH({"A";"B";"C";"D";"E";"F";"G";"H";"I";"J";"K";"L";"M";"N";"O";"P";"Q";"R";"S";"T";"U";"V";"W";"X";"Y";"Z"},F5469))), "TRUE", "FALSE")</f>
        <v>TRUE</v>
      </c>
      <c r="K5469">
        <f t="shared" si="942"/>
        <v>0</v>
      </c>
      <c r="L5469">
        <f t="shared" si="943"/>
        <v>0</v>
      </c>
      <c r="M5469">
        <f t="shared" si="944"/>
        <v>0</v>
      </c>
      <c r="N5469">
        <f t="shared" si="945"/>
        <v>0</v>
      </c>
      <c r="O5469">
        <f t="shared" si="947"/>
        <v>0</v>
      </c>
      <c r="P5469">
        <f t="shared" si="946"/>
        <v>0</v>
      </c>
    </row>
    <row r="5470" spans="1:16" x14ac:dyDescent="0.45">
      <c r="A5470" t="s">
        <v>4986</v>
      </c>
      <c r="B5470" t="s">
        <v>4987</v>
      </c>
      <c r="C5470" t="s">
        <v>4989</v>
      </c>
      <c r="D5470" s="4" t="str" cm="1">
        <f t="array" ref="D5470">_xlfn.TEXTJOIN("",,_xlfn.LET(_xlpm.a,MID(C5470,_xlfn.SEQUENCE(1,LEN(C5470)),1),IF(ISNUMBER(--_xlpm.a),"",_xlpm.a)))</f>
        <v>_BONE_SAG</v>
      </c>
      <c r="E5470" t="str">
        <f t="shared" si="937"/>
        <v>_BONE_SAG</v>
      </c>
      <c r="F5470" t="str">
        <f t="shared" si="939"/>
        <v>_BONE_SAG</v>
      </c>
      <c r="G5470" t="b">
        <f t="shared" si="938"/>
        <v>1</v>
      </c>
      <c r="H5470">
        <f t="shared" si="940"/>
        <v>0</v>
      </c>
      <c r="I5470">
        <f t="shared" si="941"/>
        <v>0</v>
      </c>
      <c r="J5470" t="str" cm="1">
        <f t="array" ref="J5470">IF(OR(ISNUMBER(SEARCH({"A";"B";"C";"D";"E";"F";"G";"H";"I";"J";"K";"L";"M";"N";"O";"P";"Q";"R";"S";"T";"U";"V";"W";"X";"Y";"Z"},F5470))), "TRUE", "FALSE")</f>
        <v>TRUE</v>
      </c>
      <c r="K5470">
        <f t="shared" si="942"/>
        <v>0</v>
      </c>
      <c r="L5470">
        <f t="shared" si="943"/>
        <v>0</v>
      </c>
      <c r="M5470">
        <f t="shared" si="944"/>
        <v>0</v>
      </c>
      <c r="N5470">
        <f t="shared" si="945"/>
        <v>0</v>
      </c>
      <c r="O5470">
        <f t="shared" si="947"/>
        <v>0</v>
      </c>
      <c r="P5470">
        <f t="shared" si="946"/>
        <v>0</v>
      </c>
    </row>
    <row r="5471" spans="1:16" x14ac:dyDescent="0.45">
      <c r="A5471" t="s">
        <v>4990</v>
      </c>
      <c r="B5471" t="s">
        <v>4991</v>
      </c>
      <c r="C5471" t="s">
        <v>183</v>
      </c>
      <c r="D5471" s="4" t="str" cm="1">
        <f t="array" ref="D5471">_xlfn.TEXTJOIN("",,_xlfn.LET(_xlpm.a,MID(C5471,_xlfn.SEQUENCE(1,LEN(C5471)),1),IF(ISNUMBER(--_xlpm.a),"",_xlpm.a)))</f>
        <v>_COR</v>
      </c>
      <c r="E5471" t="str">
        <f t="shared" si="937"/>
        <v>_COR</v>
      </c>
      <c r="F5471" t="str">
        <f t="shared" si="939"/>
        <v>_COR</v>
      </c>
      <c r="G5471" t="b">
        <f t="shared" si="938"/>
        <v>1</v>
      </c>
      <c r="H5471">
        <f t="shared" si="940"/>
        <v>0</v>
      </c>
      <c r="I5471">
        <f t="shared" si="941"/>
        <v>0</v>
      </c>
      <c r="J5471" t="str" cm="1">
        <f t="array" ref="J5471">IF(OR(ISNUMBER(SEARCH({"A";"B";"C";"D";"E";"F";"G";"H";"I";"J";"K";"L";"M";"N";"O";"P";"Q";"R";"S";"T";"U";"V";"W";"X";"Y";"Z"},F5471))), "TRUE", "FALSE")</f>
        <v>TRUE</v>
      </c>
      <c r="K5471">
        <f t="shared" si="942"/>
        <v>0</v>
      </c>
      <c r="L5471">
        <f t="shared" si="943"/>
        <v>0</v>
      </c>
      <c r="M5471">
        <f t="shared" si="944"/>
        <v>0</v>
      </c>
      <c r="N5471">
        <f t="shared" si="945"/>
        <v>0</v>
      </c>
      <c r="O5471">
        <f t="shared" si="947"/>
        <v>0</v>
      </c>
      <c r="P5471">
        <f t="shared" si="946"/>
        <v>0</v>
      </c>
    </row>
    <row r="5472" spans="1:16" x14ac:dyDescent="0.45">
      <c r="A5472" t="s">
        <v>4990</v>
      </c>
      <c r="B5472" t="s">
        <v>4991</v>
      </c>
      <c r="C5472" t="s">
        <v>875</v>
      </c>
      <c r="D5472" s="4" t="str" cm="1">
        <f t="array" ref="D5472">_xlfn.TEXTJOIN("",,_xlfn.LET(_xlpm.a,MID(C5472,_xlfn.SEQUENCE(1,LEN(C5472)),1),IF(ISNUMBER(--_xlpm.a),"",_xlpm.a)))</f>
        <v>_ABD_PELVIS_W</v>
      </c>
      <c r="E5472" t="str">
        <f t="shared" si="937"/>
        <v>_ABD_PELVIS_W</v>
      </c>
      <c r="F5472" t="str">
        <f t="shared" si="939"/>
        <v>_ABD_PELVIS_W</v>
      </c>
      <c r="G5472" t="b">
        <f t="shared" si="938"/>
        <v>0</v>
      </c>
      <c r="H5472">
        <f t="shared" si="940"/>
        <v>1</v>
      </c>
      <c r="I5472">
        <f t="shared" si="941"/>
        <v>0</v>
      </c>
      <c r="J5472" t="str" cm="1">
        <f t="array" ref="J5472">IF(OR(ISNUMBER(SEARCH({"A";"B";"C";"D";"E";"F";"G";"H";"I";"J";"K";"L";"M";"N";"O";"P";"Q";"R";"S";"T";"U";"V";"W";"X";"Y";"Z"},F5472))), "TRUE", "FALSE")</f>
        <v>TRUE</v>
      </c>
      <c r="K5472">
        <f t="shared" si="942"/>
        <v>0</v>
      </c>
      <c r="L5472">
        <f t="shared" si="943"/>
        <v>0</v>
      </c>
      <c r="M5472">
        <f t="shared" si="944"/>
        <v>0</v>
      </c>
      <c r="N5472">
        <f t="shared" si="945"/>
        <v>0</v>
      </c>
      <c r="O5472">
        <f t="shared" si="947"/>
        <v>0</v>
      </c>
      <c r="P5472">
        <f t="shared" si="946"/>
        <v>0</v>
      </c>
    </row>
    <row r="5473" spans="1:16" x14ac:dyDescent="0.45">
      <c r="A5473" t="s">
        <v>4990</v>
      </c>
      <c r="B5473" t="s">
        <v>4991</v>
      </c>
      <c r="C5473" t="s">
        <v>184</v>
      </c>
      <c r="D5473" s="4" t="str" cm="1">
        <f t="array" ref="D5473">_xlfn.TEXTJOIN("",,_xlfn.LET(_xlpm.a,MID(C5473,_xlfn.SEQUENCE(1,LEN(C5473)),1),IF(ISNUMBER(--_xlpm.a),"",_xlpm.a)))</f>
        <v>_ABD_PELVIS_W_O</v>
      </c>
      <c r="E5473" t="str">
        <f t="shared" si="937"/>
        <v>_ABD_PELVIS_W_O</v>
      </c>
      <c r="F5473" t="str">
        <f t="shared" si="939"/>
        <v>_ABD_PELVIS_W_O</v>
      </c>
      <c r="G5473" t="b">
        <f t="shared" si="938"/>
        <v>0</v>
      </c>
      <c r="H5473">
        <f t="shared" si="940"/>
        <v>1</v>
      </c>
      <c r="I5473">
        <f t="shared" si="941"/>
        <v>0</v>
      </c>
      <c r="J5473" t="str" cm="1">
        <f t="array" ref="J5473">IF(OR(ISNUMBER(SEARCH({"A";"B";"C";"D";"E";"F";"G";"H";"I";"J";"K";"L";"M";"N";"O";"P";"Q";"R";"S";"T";"U";"V";"W";"X";"Y";"Z"},F5473))), "TRUE", "FALSE")</f>
        <v>TRUE</v>
      </c>
      <c r="K5473">
        <f t="shared" si="942"/>
        <v>0</v>
      </c>
      <c r="L5473">
        <f t="shared" si="943"/>
        <v>0</v>
      </c>
      <c r="M5473">
        <f t="shared" si="944"/>
        <v>0</v>
      </c>
      <c r="N5473">
        <f t="shared" si="945"/>
        <v>0</v>
      </c>
      <c r="O5473">
        <f t="shared" si="947"/>
        <v>0</v>
      </c>
      <c r="P5473">
        <f t="shared" si="946"/>
        <v>0</v>
      </c>
    </row>
    <row r="5474" spans="1:16" x14ac:dyDescent="0.45">
      <c r="A5474" t="s">
        <v>4990</v>
      </c>
      <c r="B5474" t="s">
        <v>4991</v>
      </c>
      <c r="C5474" t="s">
        <v>185</v>
      </c>
      <c r="D5474" s="4" t="str" cm="1">
        <f t="array" ref="D5474">_xlfn.TEXTJOIN("",,_xlfn.LET(_xlpm.a,MID(C5474,_xlfn.SEQUENCE(1,LEN(C5474)),1),IF(ISNUMBER(--_xlpm.a),"",_xlpm.a)))</f>
        <v>_SAG</v>
      </c>
      <c r="E5474" t="str">
        <f t="shared" si="937"/>
        <v>_SAG</v>
      </c>
      <c r="F5474" t="str">
        <f t="shared" si="939"/>
        <v>_SAG</v>
      </c>
      <c r="G5474" t="b">
        <f t="shared" si="938"/>
        <v>1</v>
      </c>
      <c r="H5474">
        <f t="shared" si="940"/>
        <v>0</v>
      </c>
      <c r="I5474">
        <f t="shared" si="941"/>
        <v>0</v>
      </c>
      <c r="J5474" t="str" cm="1">
        <f t="array" ref="J5474">IF(OR(ISNUMBER(SEARCH({"A";"B";"C";"D";"E";"F";"G";"H";"I";"J";"K";"L";"M";"N";"O";"P";"Q";"R";"S";"T";"U";"V";"W";"X";"Y";"Z"},F5474))), "TRUE", "FALSE")</f>
        <v>TRUE</v>
      </c>
      <c r="K5474">
        <f t="shared" si="942"/>
        <v>0</v>
      </c>
      <c r="L5474">
        <f t="shared" si="943"/>
        <v>0</v>
      </c>
      <c r="M5474">
        <f t="shared" si="944"/>
        <v>0</v>
      </c>
      <c r="N5474">
        <f t="shared" si="945"/>
        <v>0</v>
      </c>
      <c r="O5474">
        <f t="shared" si="947"/>
        <v>0</v>
      </c>
      <c r="P5474">
        <f t="shared" si="946"/>
        <v>0</v>
      </c>
    </row>
    <row r="5475" spans="1:16" x14ac:dyDescent="0.45">
      <c r="A5475" t="s">
        <v>4990</v>
      </c>
      <c r="B5475" t="s">
        <v>4991</v>
      </c>
      <c r="C5475" t="s">
        <v>573</v>
      </c>
      <c r="D5475" s="4" t="str" cm="1">
        <f t="array" ref="D5475">_xlfn.TEXTJOIN("",,_xlfn.LET(_xlpm.a,MID(C5475,_xlfn.SEQUENCE(1,LEN(C5475)),1),IF(ISNUMBER(--_xlpm.a),"",_xlpm.a)))</f>
        <v>_THINS</v>
      </c>
      <c r="E5475" t="str">
        <f t="shared" si="937"/>
        <v>_THINS</v>
      </c>
      <c r="F5475" t="str">
        <f t="shared" si="939"/>
        <v>_THINS</v>
      </c>
      <c r="G5475" t="b">
        <f t="shared" si="938"/>
        <v>0</v>
      </c>
      <c r="H5475">
        <f t="shared" si="940"/>
        <v>0</v>
      </c>
      <c r="I5475">
        <f t="shared" si="941"/>
        <v>0</v>
      </c>
      <c r="J5475" t="str" cm="1">
        <f t="array" ref="J5475">IF(OR(ISNUMBER(SEARCH({"A";"B";"C";"D";"E";"F";"G";"H";"I";"J";"K";"L";"M";"N";"O";"P";"Q";"R";"S";"T";"U";"V";"W";"X";"Y";"Z"},F5475))), "TRUE", "FALSE")</f>
        <v>TRUE</v>
      </c>
      <c r="K5475">
        <f t="shared" si="942"/>
        <v>0</v>
      </c>
      <c r="L5475">
        <f t="shared" si="943"/>
        <v>0</v>
      </c>
      <c r="M5475">
        <f t="shared" si="944"/>
        <v>1</v>
      </c>
      <c r="N5475">
        <f t="shared" si="945"/>
        <v>0</v>
      </c>
      <c r="O5475">
        <f t="shared" si="947"/>
        <v>0</v>
      </c>
      <c r="P5475">
        <f t="shared" si="946"/>
        <v>0</v>
      </c>
    </row>
    <row r="5476" spans="1:16" x14ac:dyDescent="0.45">
      <c r="A5476" t="s">
        <v>4992</v>
      </c>
      <c r="B5476" t="s">
        <v>4993</v>
      </c>
      <c r="C5476" t="s">
        <v>4994</v>
      </c>
      <c r="D5476" s="4" t="str" cm="1">
        <f t="array" ref="D5476">_xlfn.TEXTJOIN("",,_xlfn.LET(_xlpm.a,MID(C5476,_xlfn.SEQUENCE(1,LEN(C5476)),1),IF(ISNUMBER(--_xlpm.a),"",_xlpm.a)))</f>
        <v>_ABDOMEN_AND_PELVIS</v>
      </c>
      <c r="E5476" t="str">
        <f t="shared" si="937"/>
        <v>_ABDOMEN_AND_PELVIS</v>
      </c>
      <c r="F5476" t="str">
        <f t="shared" si="939"/>
        <v>_ABDOMEN_AND_PELVIS</v>
      </c>
      <c r="G5476" t="b">
        <f t="shared" si="938"/>
        <v>0</v>
      </c>
      <c r="H5476">
        <f t="shared" si="940"/>
        <v>1</v>
      </c>
      <c r="I5476">
        <f t="shared" si="941"/>
        <v>0</v>
      </c>
      <c r="J5476" t="str" cm="1">
        <f t="array" ref="J5476">IF(OR(ISNUMBER(SEARCH({"A";"B";"C";"D";"E";"F";"G";"H";"I";"J";"K";"L";"M";"N";"O";"P";"Q";"R";"S";"T";"U";"V";"W";"X";"Y";"Z"},F5476))), "TRUE", "FALSE")</f>
        <v>TRUE</v>
      </c>
      <c r="K5476">
        <f t="shared" si="942"/>
        <v>0</v>
      </c>
      <c r="L5476">
        <f t="shared" si="943"/>
        <v>0</v>
      </c>
      <c r="M5476">
        <f t="shared" si="944"/>
        <v>0</v>
      </c>
      <c r="N5476">
        <f t="shared" si="945"/>
        <v>0</v>
      </c>
      <c r="O5476">
        <f t="shared" si="947"/>
        <v>0</v>
      </c>
      <c r="P5476">
        <f t="shared" si="946"/>
        <v>0</v>
      </c>
    </row>
    <row r="5477" spans="1:16" x14ac:dyDescent="0.45">
      <c r="A5477" t="s">
        <v>4995</v>
      </c>
      <c r="B5477" t="s">
        <v>4996</v>
      </c>
      <c r="C5477" t="s">
        <v>3317</v>
      </c>
      <c r="D5477" s="4" t="str" cm="1">
        <f t="array" ref="D5477">_xlfn.TEXTJOIN("",,_xlfn.LET(_xlpm.a,MID(C5477,_xlfn.SEQUENCE(1,LEN(C5477)),1),IF(ISNUMBER(--_xlpm.a),"",_xlpm.a)))</f>
        <v>_CORONAL_ABDOMEN_PELVIS</v>
      </c>
      <c r="E5477" t="str">
        <f t="shared" si="937"/>
        <v>_CORONAL_ABDOMEN_PELVIS</v>
      </c>
      <c r="F5477" t="str">
        <f t="shared" si="939"/>
        <v>_CORONAL_ABDOMEN_PELVIS</v>
      </c>
      <c r="G5477" t="b">
        <f t="shared" si="938"/>
        <v>1</v>
      </c>
      <c r="H5477">
        <f t="shared" si="940"/>
        <v>0</v>
      </c>
      <c r="I5477">
        <f t="shared" si="941"/>
        <v>0</v>
      </c>
      <c r="J5477" t="str" cm="1">
        <f t="array" ref="J5477">IF(OR(ISNUMBER(SEARCH({"A";"B";"C";"D";"E";"F";"G";"H";"I";"J";"K";"L";"M";"N";"O";"P";"Q";"R";"S";"T";"U";"V";"W";"X";"Y";"Z"},F5477))), "TRUE", "FALSE")</f>
        <v>TRUE</v>
      </c>
      <c r="K5477">
        <f t="shared" si="942"/>
        <v>0</v>
      </c>
      <c r="L5477">
        <f t="shared" si="943"/>
        <v>0</v>
      </c>
      <c r="M5477">
        <f t="shared" si="944"/>
        <v>0</v>
      </c>
      <c r="N5477">
        <f t="shared" si="945"/>
        <v>0</v>
      </c>
      <c r="O5477">
        <f t="shared" si="947"/>
        <v>0</v>
      </c>
      <c r="P5477">
        <f t="shared" si="946"/>
        <v>0</v>
      </c>
    </row>
    <row r="5478" spans="1:16" x14ac:dyDescent="0.45">
      <c r="A5478" t="s">
        <v>4995</v>
      </c>
      <c r="B5478" t="s">
        <v>4996</v>
      </c>
      <c r="C5478" t="s">
        <v>4997</v>
      </c>
      <c r="D5478" s="4" t="str" cm="1">
        <f t="array" ref="D5478">_xlfn.TEXTJOIN("",,_xlfn.LET(_xlpm.a,MID(C5478,_xlfn.SEQUENCE(1,LEN(C5478)),1),IF(ISNUMBER(--_xlpm.a),"",_xlpm.a)))</f>
        <v>_Chest_abd_pelvis_w_cm</v>
      </c>
      <c r="E5478" t="str">
        <f t="shared" si="937"/>
        <v>_Chest_abd_pelvis_w_cm</v>
      </c>
      <c r="F5478" t="str">
        <f t="shared" si="939"/>
        <v>_CHEST_ABD_PELVIS_W_CM</v>
      </c>
      <c r="G5478" t="b">
        <f t="shared" si="938"/>
        <v>0</v>
      </c>
      <c r="H5478">
        <f t="shared" si="940"/>
        <v>1</v>
      </c>
      <c r="I5478">
        <f t="shared" si="941"/>
        <v>0</v>
      </c>
      <c r="J5478" t="str" cm="1">
        <f t="array" ref="J5478">IF(OR(ISNUMBER(SEARCH({"A";"B";"C";"D";"E";"F";"G";"H";"I";"J";"K";"L";"M";"N";"O";"P";"Q";"R";"S";"T";"U";"V";"W";"X";"Y";"Z"},F5478))), "TRUE", "FALSE")</f>
        <v>TRUE</v>
      </c>
      <c r="K5478">
        <f t="shared" si="942"/>
        <v>1</v>
      </c>
      <c r="L5478">
        <f t="shared" si="943"/>
        <v>0</v>
      </c>
      <c r="M5478">
        <f t="shared" si="944"/>
        <v>0</v>
      </c>
      <c r="N5478">
        <f t="shared" si="945"/>
        <v>0</v>
      </c>
      <c r="O5478">
        <f t="shared" si="947"/>
        <v>0</v>
      </c>
      <c r="P5478">
        <f t="shared" si="946"/>
        <v>0</v>
      </c>
    </row>
    <row r="5479" spans="1:16" x14ac:dyDescent="0.45">
      <c r="A5479" t="s">
        <v>4995</v>
      </c>
      <c r="B5479" t="s">
        <v>4998</v>
      </c>
      <c r="C5479" t="s">
        <v>872</v>
      </c>
      <c r="D5479" s="4" t="str" cm="1">
        <f t="array" ref="D5479">_xlfn.TEXTJOIN("",,_xlfn.LET(_xlpm.a,MID(C5479,_xlfn.SEQUENCE(1,LEN(C5479)),1),IF(ISNUMBER(--_xlpm.a),"",_xlpm.a)))</f>
        <v>_Axial_chest_abd_pelvis</v>
      </c>
      <c r="E5479" t="str">
        <f t="shared" si="937"/>
        <v>_Axial_chest_abd_pelvis</v>
      </c>
      <c r="F5479" t="str">
        <f t="shared" si="939"/>
        <v>_AXIAL_CHEST_ABD_PELVIS</v>
      </c>
      <c r="G5479" t="b">
        <f t="shared" si="938"/>
        <v>0</v>
      </c>
      <c r="H5479">
        <f t="shared" si="940"/>
        <v>1</v>
      </c>
      <c r="I5479">
        <f t="shared" si="941"/>
        <v>1</v>
      </c>
      <c r="J5479" t="str" cm="1">
        <f t="array" ref="J5479">IF(OR(ISNUMBER(SEARCH({"A";"B";"C";"D";"E";"F";"G";"H";"I";"J";"K";"L";"M";"N";"O";"P";"Q";"R";"S";"T";"U";"V";"W";"X";"Y";"Z"},F5479))), "TRUE", "FALSE")</f>
        <v>TRUE</v>
      </c>
      <c r="K5479">
        <f t="shared" si="942"/>
        <v>1</v>
      </c>
      <c r="L5479">
        <f t="shared" si="943"/>
        <v>0</v>
      </c>
      <c r="M5479">
        <f t="shared" si="944"/>
        <v>0</v>
      </c>
      <c r="N5479">
        <f t="shared" si="945"/>
        <v>0</v>
      </c>
      <c r="O5479">
        <f t="shared" si="947"/>
        <v>0</v>
      </c>
      <c r="P5479">
        <f t="shared" si="946"/>
        <v>0</v>
      </c>
    </row>
    <row r="5480" spans="1:16" x14ac:dyDescent="0.45">
      <c r="A5480" t="s">
        <v>4995</v>
      </c>
      <c r="B5480" t="s">
        <v>4998</v>
      </c>
      <c r="C5480" t="s">
        <v>4999</v>
      </c>
      <c r="D5480" s="4" t="str" cm="1">
        <f t="array" ref="D5480">_xlfn.TEXTJOIN("",,_xlfn.LET(_xlpm.a,MID(C5480,_xlfn.SEQUENCE(1,LEN(C5480)),1),IF(ISNUMBER(--_xlpm.a),"",_xlpm.a)))</f>
        <v>_CORONAL_MPR_ABD_PELVIS</v>
      </c>
      <c r="E5480" t="str">
        <f t="shared" si="937"/>
        <v>_CORONAL_MPR_ABD_PELVIS</v>
      </c>
      <c r="F5480" t="str">
        <f t="shared" si="939"/>
        <v>_CORONAL_MPR_ABD_PELVIS</v>
      </c>
      <c r="G5480" t="b">
        <f t="shared" si="938"/>
        <v>1</v>
      </c>
      <c r="H5480">
        <f t="shared" si="940"/>
        <v>0</v>
      </c>
      <c r="I5480">
        <f t="shared" si="941"/>
        <v>0</v>
      </c>
      <c r="J5480" t="str" cm="1">
        <f t="array" ref="J5480">IF(OR(ISNUMBER(SEARCH({"A";"B";"C";"D";"E";"F";"G";"H";"I";"J";"K";"L";"M";"N";"O";"P";"Q";"R";"S";"T";"U";"V";"W";"X";"Y";"Z"},F5480))), "TRUE", "FALSE")</f>
        <v>TRUE</v>
      </c>
      <c r="K5480">
        <f t="shared" si="942"/>
        <v>0</v>
      </c>
      <c r="L5480">
        <f t="shared" si="943"/>
        <v>0</v>
      </c>
      <c r="M5480">
        <f t="shared" si="944"/>
        <v>0</v>
      </c>
      <c r="N5480">
        <f t="shared" si="945"/>
        <v>0</v>
      </c>
      <c r="O5480">
        <f t="shared" si="947"/>
        <v>0</v>
      </c>
      <c r="P5480">
        <f t="shared" si="946"/>
        <v>0</v>
      </c>
    </row>
    <row r="5481" spans="1:16" x14ac:dyDescent="0.45">
      <c r="A5481" t="s">
        <v>5000</v>
      </c>
      <c r="B5481" t="s">
        <v>5001</v>
      </c>
      <c r="C5481" t="s">
        <v>5002</v>
      </c>
      <c r="D5481" s="4" t="str" cm="1">
        <f t="array" ref="D5481">_xlfn.TEXTJOIN("",,_xlfn.LET(_xlpm.a,MID(C5481,_xlfn.SEQUENCE(1,LEN(C5481)),1),IF(ISNUMBER(--_xlpm.a),"",_xlpm.a)))</f>
        <v>__OMNIABD_PEL__iDose</v>
      </c>
      <c r="E5481" t="str">
        <f t="shared" si="937"/>
        <v>_OMNIABD_PEL_iDose</v>
      </c>
      <c r="F5481" t="str">
        <f t="shared" si="939"/>
        <v>_OMNIABD_PEL_IDOSE</v>
      </c>
      <c r="G5481" t="b">
        <f t="shared" si="938"/>
        <v>1</v>
      </c>
      <c r="H5481">
        <f t="shared" si="940"/>
        <v>0</v>
      </c>
      <c r="I5481">
        <f t="shared" si="941"/>
        <v>0</v>
      </c>
      <c r="J5481" t="str" cm="1">
        <f t="array" ref="J5481">IF(OR(ISNUMBER(SEARCH({"A";"B";"C";"D";"E";"F";"G";"H";"I";"J";"K";"L";"M";"N";"O";"P";"Q";"R";"S";"T";"U";"V";"W";"X";"Y";"Z"},F5481))), "TRUE", "FALSE")</f>
        <v>TRUE</v>
      </c>
      <c r="K5481">
        <f t="shared" si="942"/>
        <v>0</v>
      </c>
      <c r="L5481">
        <f t="shared" si="943"/>
        <v>0</v>
      </c>
      <c r="M5481">
        <f t="shared" si="944"/>
        <v>0</v>
      </c>
      <c r="N5481">
        <f t="shared" si="945"/>
        <v>0</v>
      </c>
      <c r="O5481">
        <f t="shared" si="947"/>
        <v>0</v>
      </c>
      <c r="P5481">
        <f t="shared" si="946"/>
        <v>0</v>
      </c>
    </row>
    <row r="5482" spans="1:16" x14ac:dyDescent="0.45">
      <c r="A5482" t="s">
        <v>5000</v>
      </c>
      <c r="B5482" t="s">
        <v>5001</v>
      </c>
      <c r="C5482" t="s">
        <v>5003</v>
      </c>
      <c r="D5482" s="4" t="str" cm="1">
        <f t="array" ref="D5482">_xlfn.TEXTJOIN("",,_xlfn.LET(_xlpm.a,MID(C5482,_xlfn.SEQUENCE(1,LEN(C5482)),1),IF(ISNUMBER(--_xlpm.a),"",_xlpm.a)))</f>
        <v>_THIN_GALLBLADDER</v>
      </c>
      <c r="E5482" t="str">
        <f t="shared" si="937"/>
        <v>_THIN_GALLBLADDER</v>
      </c>
      <c r="F5482" t="str">
        <f t="shared" si="939"/>
        <v>_THIN_GALLBLADDER</v>
      </c>
      <c r="G5482" t="b">
        <f t="shared" si="938"/>
        <v>0</v>
      </c>
      <c r="H5482">
        <f t="shared" si="940"/>
        <v>0</v>
      </c>
      <c r="I5482">
        <f t="shared" si="941"/>
        <v>0</v>
      </c>
      <c r="J5482" t="str" cm="1">
        <f t="array" ref="J5482">IF(OR(ISNUMBER(SEARCH({"A";"B";"C";"D";"E";"F";"G";"H";"I";"J";"K";"L";"M";"N";"O";"P";"Q";"R";"S";"T";"U";"V";"W";"X";"Y";"Z"},F5482))), "TRUE", "FALSE")</f>
        <v>TRUE</v>
      </c>
      <c r="K5482">
        <f t="shared" si="942"/>
        <v>0</v>
      </c>
      <c r="L5482">
        <f t="shared" si="943"/>
        <v>0</v>
      </c>
      <c r="M5482">
        <f t="shared" si="944"/>
        <v>1</v>
      </c>
      <c r="N5482">
        <f t="shared" si="945"/>
        <v>0</v>
      </c>
      <c r="O5482">
        <f t="shared" si="947"/>
        <v>0</v>
      </c>
      <c r="P5482">
        <f t="shared" si="946"/>
        <v>0</v>
      </c>
    </row>
    <row r="5483" spans="1:16" x14ac:dyDescent="0.45">
      <c r="A5483" t="s">
        <v>5000</v>
      </c>
      <c r="B5483" t="s">
        <v>5001</v>
      </c>
      <c r="C5483" t="s">
        <v>5004</v>
      </c>
      <c r="D5483" s="4" t="str" cm="1">
        <f t="array" ref="D5483">_xlfn.TEXTJOIN("",,_xlfn.LET(_xlpm.a,MID(C5483,_xlfn.SEQUENCE(1,LEN(C5483)),1),IF(ISNUMBER(--_xlpm.a),"",_xlpm.a)))</f>
        <v>_ABD_PEL_COR__iDose</v>
      </c>
      <c r="E5483" t="str">
        <f t="shared" si="937"/>
        <v>_ABD_PEL_COR_iDose</v>
      </c>
      <c r="F5483" t="str">
        <f t="shared" si="939"/>
        <v>_ABD_PEL_COR_IDOSE</v>
      </c>
      <c r="G5483" t="b">
        <f t="shared" si="938"/>
        <v>1</v>
      </c>
      <c r="H5483">
        <f t="shared" si="940"/>
        <v>0</v>
      </c>
      <c r="I5483">
        <f t="shared" si="941"/>
        <v>0</v>
      </c>
      <c r="J5483" t="str" cm="1">
        <f t="array" ref="J5483">IF(OR(ISNUMBER(SEARCH({"A";"B";"C";"D";"E";"F";"G";"H";"I";"J";"K";"L";"M";"N";"O";"P";"Q";"R";"S";"T";"U";"V";"W";"X";"Y";"Z"},F5483))), "TRUE", "FALSE")</f>
        <v>TRUE</v>
      </c>
      <c r="K5483">
        <f t="shared" si="942"/>
        <v>0</v>
      </c>
      <c r="L5483">
        <f t="shared" si="943"/>
        <v>0</v>
      </c>
      <c r="M5483">
        <f t="shared" si="944"/>
        <v>0</v>
      </c>
      <c r="N5483">
        <f t="shared" si="945"/>
        <v>0</v>
      </c>
      <c r="O5483">
        <f t="shared" si="947"/>
        <v>0</v>
      </c>
      <c r="P5483">
        <f t="shared" si="946"/>
        <v>0</v>
      </c>
    </row>
    <row r="5484" spans="1:16" x14ac:dyDescent="0.45">
      <c r="A5484" t="s">
        <v>5000</v>
      </c>
      <c r="B5484" t="s">
        <v>5001</v>
      </c>
      <c r="C5484" t="s">
        <v>5005</v>
      </c>
      <c r="D5484" s="4" t="str" cm="1">
        <f t="array" ref="D5484">_xlfn.TEXTJOIN("",,_xlfn.LET(_xlpm.a,MID(C5484,_xlfn.SEQUENCE(1,LEN(C5484)),1),IF(ISNUMBER(--_xlpm.a),"",_xlpm.a)))</f>
        <v>_ABD_PEL_SAG__iDose</v>
      </c>
      <c r="E5484" t="str">
        <f t="shared" si="937"/>
        <v>_ABD_PEL_SAG_iDose</v>
      </c>
      <c r="F5484" t="str">
        <f t="shared" si="939"/>
        <v>_ABD_PEL_SAG_IDOSE</v>
      </c>
      <c r="G5484" t="b">
        <f t="shared" si="938"/>
        <v>1</v>
      </c>
      <c r="H5484">
        <f t="shared" si="940"/>
        <v>0</v>
      </c>
      <c r="I5484">
        <f t="shared" si="941"/>
        <v>0</v>
      </c>
      <c r="J5484" t="str" cm="1">
        <f t="array" ref="J5484">IF(OR(ISNUMBER(SEARCH({"A";"B";"C";"D";"E";"F";"G";"H";"I";"J";"K";"L";"M";"N";"O";"P";"Q";"R";"S";"T";"U";"V";"W";"X";"Y";"Z"},F5484))), "TRUE", "FALSE")</f>
        <v>TRUE</v>
      </c>
      <c r="K5484">
        <f t="shared" si="942"/>
        <v>0</v>
      </c>
      <c r="L5484">
        <f t="shared" si="943"/>
        <v>0</v>
      </c>
      <c r="M5484">
        <f t="shared" si="944"/>
        <v>0</v>
      </c>
      <c r="N5484">
        <f t="shared" si="945"/>
        <v>0</v>
      </c>
      <c r="O5484">
        <f t="shared" si="947"/>
        <v>0</v>
      </c>
      <c r="P5484">
        <f t="shared" si="946"/>
        <v>0</v>
      </c>
    </row>
    <row r="5485" spans="1:16" x14ac:dyDescent="0.45">
      <c r="A5485" t="s">
        <v>5006</v>
      </c>
      <c r="B5485" t="s">
        <v>5007</v>
      </c>
      <c r="C5485" t="s">
        <v>661</v>
      </c>
      <c r="D5485" s="4" t="str" cm="1">
        <f t="array" ref="D5485">_xlfn.TEXTJOIN("",,_xlfn.LET(_xlpm.a,MID(C5485,_xlfn.SEQUENCE(1,LEN(C5485)),1),IF(ISNUMBER(--_xlpm.a),"",_xlpm.a)))</f>
        <v>_SAGITTAL_ABDOMEN_PELVIS</v>
      </c>
      <c r="E5485" t="str">
        <f t="shared" si="937"/>
        <v>_SAGITTAL_ABDOMEN_PELVIS</v>
      </c>
      <c r="F5485" t="str">
        <f t="shared" si="939"/>
        <v>_SAGITTAL_ABDOMEN_PELVIS</v>
      </c>
      <c r="G5485" t="b">
        <f t="shared" si="938"/>
        <v>1</v>
      </c>
      <c r="H5485">
        <f t="shared" si="940"/>
        <v>0</v>
      </c>
      <c r="I5485">
        <f t="shared" si="941"/>
        <v>0</v>
      </c>
      <c r="J5485" t="str" cm="1">
        <f t="array" ref="J5485">IF(OR(ISNUMBER(SEARCH({"A";"B";"C";"D";"E";"F";"G";"H";"I";"J";"K";"L";"M";"N";"O";"P";"Q";"R";"S";"T";"U";"V";"W";"X";"Y";"Z"},F5485))), "TRUE", "FALSE")</f>
        <v>TRUE</v>
      </c>
      <c r="K5485">
        <f t="shared" si="942"/>
        <v>0</v>
      </c>
      <c r="L5485">
        <f t="shared" si="943"/>
        <v>0</v>
      </c>
      <c r="M5485">
        <f t="shared" si="944"/>
        <v>0</v>
      </c>
      <c r="N5485">
        <f t="shared" si="945"/>
        <v>0</v>
      </c>
      <c r="O5485">
        <f t="shared" si="947"/>
        <v>0</v>
      </c>
      <c r="P5485">
        <f t="shared" si="946"/>
        <v>0</v>
      </c>
    </row>
    <row r="5486" spans="1:16" x14ac:dyDescent="0.45">
      <c r="A5486" t="s">
        <v>5006</v>
      </c>
      <c r="B5486" t="s">
        <v>5007</v>
      </c>
      <c r="C5486" t="s">
        <v>663</v>
      </c>
      <c r="D5486" s="4" t="str" cm="1">
        <f t="array" ref="D5486">_xlfn.TEXTJOIN("",,_xlfn.LET(_xlpm.a,MID(C5486,_xlfn.SEQUENCE(1,LEN(C5486)),1),IF(ISNUMBER(--_xlpm.a),"",_xlpm.a)))</f>
        <v>_CORONAL_ABDOMEN_PELVIS</v>
      </c>
      <c r="E5486" t="str">
        <f t="shared" si="937"/>
        <v>_CORONAL_ABDOMEN_PELVIS</v>
      </c>
      <c r="F5486" t="str">
        <f t="shared" si="939"/>
        <v>_CORONAL_ABDOMEN_PELVIS</v>
      </c>
      <c r="G5486" t="b">
        <f t="shared" si="938"/>
        <v>1</v>
      </c>
      <c r="H5486">
        <f t="shared" si="940"/>
        <v>0</v>
      </c>
      <c r="I5486">
        <f t="shared" si="941"/>
        <v>0</v>
      </c>
      <c r="J5486" t="str" cm="1">
        <f t="array" ref="J5486">IF(OR(ISNUMBER(SEARCH({"A";"B";"C";"D";"E";"F";"G";"H";"I";"J";"K";"L";"M";"N";"O";"P";"Q";"R";"S";"T";"U";"V";"W";"X";"Y";"Z"},F5486))), "TRUE", "FALSE")</f>
        <v>TRUE</v>
      </c>
      <c r="K5486">
        <f t="shared" si="942"/>
        <v>0</v>
      </c>
      <c r="L5486">
        <f t="shared" si="943"/>
        <v>0</v>
      </c>
      <c r="M5486">
        <f t="shared" si="944"/>
        <v>0</v>
      </c>
      <c r="N5486">
        <f t="shared" si="945"/>
        <v>0</v>
      </c>
      <c r="O5486">
        <f t="shared" si="947"/>
        <v>0</v>
      </c>
      <c r="P5486">
        <f t="shared" si="946"/>
        <v>0</v>
      </c>
    </row>
    <row r="5487" spans="1:16" x14ac:dyDescent="0.45">
      <c r="A5487" t="s">
        <v>5006</v>
      </c>
      <c r="B5487" t="s">
        <v>5007</v>
      </c>
      <c r="C5487" t="s">
        <v>15</v>
      </c>
      <c r="D5487" s="4" t="str" cm="1">
        <f t="array" ref="D5487">_xlfn.TEXTJOIN("",,_xlfn.LET(_xlpm.a,MID(C5487,_xlfn.SEQUENCE(1,LEN(C5487)),1),IF(ISNUMBER(--_xlpm.a),"",_xlpm.a)))</f>
        <v>Unknown</v>
      </c>
      <c r="E5487" t="str">
        <f t="shared" si="937"/>
        <v>Unknown</v>
      </c>
      <c r="F5487" t="str">
        <f t="shared" si="939"/>
        <v>UNKNOWN</v>
      </c>
      <c r="G5487" t="b">
        <f t="shared" si="938"/>
        <v>1</v>
      </c>
      <c r="H5487">
        <f t="shared" si="940"/>
        <v>0</v>
      </c>
      <c r="I5487">
        <f t="shared" si="941"/>
        <v>0</v>
      </c>
      <c r="J5487" t="str" cm="1">
        <f t="array" ref="J5487">IF(OR(ISNUMBER(SEARCH({"A";"B";"C";"D";"E";"F";"G";"H";"I";"J";"K";"L";"M";"N";"O";"P";"Q";"R";"S";"T";"U";"V";"W";"X";"Y";"Z"},F5487))), "TRUE", "FALSE")</f>
        <v>TRUE</v>
      </c>
      <c r="K5487">
        <f t="shared" si="942"/>
        <v>0</v>
      </c>
      <c r="L5487">
        <f t="shared" si="943"/>
        <v>0</v>
      </c>
      <c r="M5487">
        <f t="shared" si="944"/>
        <v>0</v>
      </c>
      <c r="N5487">
        <f t="shared" si="945"/>
        <v>0</v>
      </c>
      <c r="O5487">
        <f t="shared" si="947"/>
        <v>0</v>
      </c>
      <c r="P5487">
        <f t="shared" si="946"/>
        <v>0</v>
      </c>
    </row>
    <row r="5488" spans="1:16" x14ac:dyDescent="0.45">
      <c r="A5488" t="s">
        <v>5008</v>
      </c>
      <c r="B5488" t="s">
        <v>5009</v>
      </c>
      <c r="C5488" t="s">
        <v>185</v>
      </c>
      <c r="D5488" s="4" t="str" cm="1">
        <f t="array" ref="D5488">_xlfn.TEXTJOIN("",,_xlfn.LET(_xlpm.a,MID(C5488,_xlfn.SEQUENCE(1,LEN(C5488)),1),IF(ISNUMBER(--_xlpm.a),"",_xlpm.a)))</f>
        <v>_SAG</v>
      </c>
      <c r="E5488" t="str">
        <f t="shared" si="937"/>
        <v>_SAG</v>
      </c>
      <c r="F5488" t="str">
        <f t="shared" si="939"/>
        <v>_SAG</v>
      </c>
      <c r="G5488" t="b">
        <f t="shared" si="938"/>
        <v>1</v>
      </c>
      <c r="H5488">
        <f t="shared" si="940"/>
        <v>0</v>
      </c>
      <c r="I5488">
        <f t="shared" si="941"/>
        <v>0</v>
      </c>
      <c r="J5488" t="str" cm="1">
        <f t="array" ref="J5488">IF(OR(ISNUMBER(SEARCH({"A";"B";"C";"D";"E";"F";"G";"H";"I";"J";"K";"L";"M";"N";"O";"P";"Q";"R";"S";"T";"U";"V";"W";"X";"Y";"Z"},F5488))), "TRUE", "FALSE")</f>
        <v>TRUE</v>
      </c>
      <c r="K5488">
        <f t="shared" si="942"/>
        <v>0</v>
      </c>
      <c r="L5488">
        <f t="shared" si="943"/>
        <v>0</v>
      </c>
      <c r="M5488">
        <f t="shared" si="944"/>
        <v>0</v>
      </c>
      <c r="N5488">
        <f t="shared" si="945"/>
        <v>0</v>
      </c>
      <c r="O5488">
        <f t="shared" si="947"/>
        <v>0</v>
      </c>
      <c r="P5488">
        <f t="shared" si="946"/>
        <v>0</v>
      </c>
    </row>
    <row r="5489" spans="1:16" x14ac:dyDescent="0.45">
      <c r="A5489" t="s">
        <v>5008</v>
      </c>
      <c r="B5489" t="s">
        <v>5009</v>
      </c>
      <c r="C5489" t="s">
        <v>184</v>
      </c>
      <c r="D5489" s="4" t="str" cm="1">
        <f t="array" ref="D5489">_xlfn.TEXTJOIN("",,_xlfn.LET(_xlpm.a,MID(C5489,_xlfn.SEQUENCE(1,LEN(C5489)),1),IF(ISNUMBER(--_xlpm.a),"",_xlpm.a)))</f>
        <v>_ABD_PELVIS_W_O</v>
      </c>
      <c r="E5489" t="str">
        <f t="shared" si="937"/>
        <v>_ABD_PELVIS_W_O</v>
      </c>
      <c r="F5489" t="str">
        <f t="shared" si="939"/>
        <v>_ABD_PELVIS_W_O</v>
      </c>
      <c r="G5489" t="b">
        <f t="shared" si="938"/>
        <v>0</v>
      </c>
      <c r="H5489">
        <f t="shared" si="940"/>
        <v>1</v>
      </c>
      <c r="I5489">
        <f t="shared" si="941"/>
        <v>0</v>
      </c>
      <c r="J5489" t="str" cm="1">
        <f t="array" ref="J5489">IF(OR(ISNUMBER(SEARCH({"A";"B";"C";"D";"E";"F";"G";"H";"I";"J";"K";"L";"M";"N";"O";"P";"Q";"R";"S";"T";"U";"V";"W";"X";"Y";"Z"},F5489))), "TRUE", "FALSE")</f>
        <v>TRUE</v>
      </c>
      <c r="K5489">
        <f t="shared" si="942"/>
        <v>0</v>
      </c>
      <c r="L5489">
        <f t="shared" si="943"/>
        <v>0</v>
      </c>
      <c r="M5489">
        <f t="shared" si="944"/>
        <v>0</v>
      </c>
      <c r="N5489">
        <f t="shared" si="945"/>
        <v>0</v>
      </c>
      <c r="O5489">
        <f t="shared" si="947"/>
        <v>0</v>
      </c>
      <c r="P5489">
        <f t="shared" si="946"/>
        <v>0</v>
      </c>
    </row>
    <row r="5490" spans="1:16" x14ac:dyDescent="0.45">
      <c r="A5490" t="s">
        <v>5008</v>
      </c>
      <c r="B5490" t="s">
        <v>5009</v>
      </c>
      <c r="C5490" t="s">
        <v>183</v>
      </c>
      <c r="D5490" s="4" t="str" cm="1">
        <f t="array" ref="D5490">_xlfn.TEXTJOIN("",,_xlfn.LET(_xlpm.a,MID(C5490,_xlfn.SEQUENCE(1,LEN(C5490)),1),IF(ISNUMBER(--_xlpm.a),"",_xlpm.a)))</f>
        <v>_COR</v>
      </c>
      <c r="E5490" t="str">
        <f t="shared" si="937"/>
        <v>_COR</v>
      </c>
      <c r="F5490" t="str">
        <f t="shared" si="939"/>
        <v>_COR</v>
      </c>
      <c r="G5490" t="b">
        <f t="shared" si="938"/>
        <v>1</v>
      </c>
      <c r="H5490">
        <f t="shared" si="940"/>
        <v>0</v>
      </c>
      <c r="I5490">
        <f t="shared" si="941"/>
        <v>0</v>
      </c>
      <c r="J5490" t="str" cm="1">
        <f t="array" ref="J5490">IF(OR(ISNUMBER(SEARCH({"A";"B";"C";"D";"E";"F";"G";"H";"I";"J";"K";"L";"M";"N";"O";"P";"Q";"R";"S";"T";"U";"V";"W";"X";"Y";"Z"},F5490))), "TRUE", "FALSE")</f>
        <v>TRUE</v>
      </c>
      <c r="K5490">
        <f t="shared" si="942"/>
        <v>0</v>
      </c>
      <c r="L5490">
        <f t="shared" si="943"/>
        <v>0</v>
      </c>
      <c r="M5490">
        <f t="shared" si="944"/>
        <v>0</v>
      </c>
      <c r="N5490">
        <f t="shared" si="945"/>
        <v>0</v>
      </c>
      <c r="O5490">
        <f t="shared" si="947"/>
        <v>0</v>
      </c>
      <c r="P5490">
        <f t="shared" si="946"/>
        <v>0</v>
      </c>
    </row>
    <row r="5491" spans="1:16" x14ac:dyDescent="0.45">
      <c r="A5491" t="s">
        <v>5008</v>
      </c>
      <c r="B5491" t="s">
        <v>5009</v>
      </c>
      <c r="C5491" t="s">
        <v>182</v>
      </c>
      <c r="D5491" s="4" t="str" cm="1">
        <f t="array" ref="D5491">_xlfn.TEXTJOIN("",,_xlfn.LET(_xlpm.a,MID(C5491,_xlfn.SEQUENCE(1,LEN(C5491)),1),IF(ISNUMBER(--_xlpm.a),"",_xlpm.a)))</f>
        <v>_THINS</v>
      </c>
      <c r="E5491" t="str">
        <f t="shared" si="937"/>
        <v>_THINS</v>
      </c>
      <c r="F5491" t="str">
        <f t="shared" si="939"/>
        <v>_THINS</v>
      </c>
      <c r="G5491" t="b">
        <f t="shared" si="938"/>
        <v>0</v>
      </c>
      <c r="H5491">
        <f t="shared" si="940"/>
        <v>0</v>
      </c>
      <c r="I5491">
        <f t="shared" si="941"/>
        <v>0</v>
      </c>
      <c r="J5491" t="str" cm="1">
        <f t="array" ref="J5491">IF(OR(ISNUMBER(SEARCH({"A";"B";"C";"D";"E";"F";"G";"H";"I";"J";"K";"L";"M";"N";"O";"P";"Q";"R";"S";"T";"U";"V";"W";"X";"Y";"Z"},F5491))), "TRUE", "FALSE")</f>
        <v>TRUE</v>
      </c>
      <c r="K5491">
        <f t="shared" si="942"/>
        <v>0</v>
      </c>
      <c r="L5491">
        <f t="shared" si="943"/>
        <v>0</v>
      </c>
      <c r="M5491">
        <f t="shared" si="944"/>
        <v>1</v>
      </c>
      <c r="N5491">
        <f t="shared" si="945"/>
        <v>0</v>
      </c>
      <c r="O5491">
        <f t="shared" si="947"/>
        <v>0</v>
      </c>
      <c r="P5491">
        <f t="shared" si="946"/>
        <v>0</v>
      </c>
    </row>
    <row r="5492" spans="1:16" x14ac:dyDescent="0.45">
      <c r="A5492" t="s">
        <v>5010</v>
      </c>
      <c r="B5492" t="s">
        <v>5011</v>
      </c>
      <c r="C5492" t="s">
        <v>2061</v>
      </c>
      <c r="D5492" s="4" t="str" cm="1">
        <f t="array" ref="D5492">_xlfn.TEXTJOIN("",,_xlfn.LET(_xlpm.a,MID(C5492,_xlfn.SEQUENCE(1,LEN(C5492)),1),IF(ISNUMBER(--_xlpm.a),"",_xlpm.a)))</f>
        <v>_Sagittal</v>
      </c>
      <c r="E5492" t="str">
        <f t="shared" si="937"/>
        <v>_Sagittal</v>
      </c>
      <c r="F5492" t="str">
        <f t="shared" si="939"/>
        <v>_SAGITTAL</v>
      </c>
      <c r="G5492" t="b">
        <f t="shared" si="938"/>
        <v>1</v>
      </c>
      <c r="H5492">
        <f t="shared" si="940"/>
        <v>0</v>
      </c>
      <c r="I5492">
        <f t="shared" si="941"/>
        <v>0</v>
      </c>
      <c r="J5492" t="str" cm="1">
        <f t="array" ref="J5492">IF(OR(ISNUMBER(SEARCH({"A";"B";"C";"D";"E";"F";"G";"H";"I";"J";"K";"L";"M";"N";"O";"P";"Q";"R";"S";"T";"U";"V";"W";"X";"Y";"Z"},F5492))), "TRUE", "FALSE")</f>
        <v>TRUE</v>
      </c>
      <c r="K5492">
        <f t="shared" si="942"/>
        <v>0</v>
      </c>
      <c r="L5492">
        <f t="shared" si="943"/>
        <v>0</v>
      </c>
      <c r="M5492">
        <f t="shared" si="944"/>
        <v>0</v>
      </c>
      <c r="N5492">
        <f t="shared" si="945"/>
        <v>0</v>
      </c>
      <c r="O5492">
        <f t="shared" si="947"/>
        <v>0</v>
      </c>
      <c r="P5492">
        <f t="shared" si="946"/>
        <v>0</v>
      </c>
    </row>
    <row r="5493" spans="1:16" x14ac:dyDescent="0.45">
      <c r="A5493" t="s">
        <v>5010</v>
      </c>
      <c r="B5493" t="s">
        <v>5011</v>
      </c>
      <c r="C5493" t="s">
        <v>2062</v>
      </c>
      <c r="D5493" s="4" t="str" cm="1">
        <f t="array" ref="D5493">_xlfn.TEXTJOIN("",,_xlfn.LET(_xlpm.a,MID(C5493,_xlfn.SEQUENCE(1,LEN(C5493)),1),IF(ISNUMBER(--_xlpm.a),"",_xlpm.a)))</f>
        <v>_Coronal</v>
      </c>
      <c r="E5493" t="str">
        <f t="shared" si="937"/>
        <v>_Coronal</v>
      </c>
      <c r="F5493" t="str">
        <f t="shared" si="939"/>
        <v>_CORONAL</v>
      </c>
      <c r="G5493" t="b">
        <f t="shared" si="938"/>
        <v>1</v>
      </c>
      <c r="H5493">
        <f t="shared" si="940"/>
        <v>0</v>
      </c>
      <c r="I5493">
        <f t="shared" si="941"/>
        <v>0</v>
      </c>
      <c r="J5493" t="str" cm="1">
        <f t="array" ref="J5493">IF(OR(ISNUMBER(SEARCH({"A";"B";"C";"D";"E";"F";"G";"H";"I";"J";"K";"L";"M";"N";"O";"P";"Q";"R";"S";"T";"U";"V";"W";"X";"Y";"Z"},F5493))), "TRUE", "FALSE")</f>
        <v>TRUE</v>
      </c>
      <c r="K5493">
        <f t="shared" si="942"/>
        <v>0</v>
      </c>
      <c r="L5493">
        <f t="shared" si="943"/>
        <v>0</v>
      </c>
      <c r="M5493">
        <f t="shared" si="944"/>
        <v>0</v>
      </c>
      <c r="N5493">
        <f t="shared" si="945"/>
        <v>0</v>
      </c>
      <c r="O5493">
        <f t="shared" si="947"/>
        <v>0</v>
      </c>
      <c r="P5493">
        <f t="shared" si="946"/>
        <v>0</v>
      </c>
    </row>
    <row r="5494" spans="1:16" x14ac:dyDescent="0.45">
      <c r="A5494" t="s">
        <v>5010</v>
      </c>
      <c r="B5494" t="s">
        <v>5011</v>
      </c>
      <c r="C5494" t="s">
        <v>2060</v>
      </c>
      <c r="D5494" s="4" t="str" cm="1">
        <f t="array" ref="D5494">_xlfn.TEXTJOIN("",,_xlfn.LET(_xlpm.a,MID(C5494,_xlfn.SEQUENCE(1,LEN(C5494)),1),IF(ISNUMBER(--_xlpm.a),"",_xlpm.a)))</f>
        <v>_Abd_Pelvis_WO</v>
      </c>
      <c r="E5494" t="str">
        <f t="shared" si="937"/>
        <v>_Abd_Pelvis_WO</v>
      </c>
      <c r="F5494" t="str">
        <f t="shared" si="939"/>
        <v>_ABD_PELVIS_WO</v>
      </c>
      <c r="G5494" t="b">
        <f t="shared" si="938"/>
        <v>0</v>
      </c>
      <c r="H5494">
        <f t="shared" si="940"/>
        <v>1</v>
      </c>
      <c r="I5494">
        <f t="shared" si="941"/>
        <v>0</v>
      </c>
      <c r="J5494" t="str" cm="1">
        <f t="array" ref="J5494">IF(OR(ISNUMBER(SEARCH({"A";"B";"C";"D";"E";"F";"G";"H";"I";"J";"K";"L";"M";"N";"O";"P";"Q";"R";"S";"T";"U";"V";"W";"X";"Y";"Z"},F5494))), "TRUE", "FALSE")</f>
        <v>TRUE</v>
      </c>
      <c r="K5494">
        <f t="shared" si="942"/>
        <v>0</v>
      </c>
      <c r="L5494">
        <f t="shared" si="943"/>
        <v>0</v>
      </c>
      <c r="M5494">
        <f t="shared" si="944"/>
        <v>0</v>
      </c>
      <c r="N5494">
        <f t="shared" si="945"/>
        <v>0</v>
      </c>
      <c r="O5494">
        <f t="shared" si="947"/>
        <v>0</v>
      </c>
      <c r="P5494">
        <f t="shared" si="946"/>
        <v>0</v>
      </c>
    </row>
    <row r="5495" spans="1:16" x14ac:dyDescent="0.45">
      <c r="A5495" t="s">
        <v>5010</v>
      </c>
      <c r="B5495" t="s">
        <v>5012</v>
      </c>
      <c r="C5495" t="s">
        <v>3247</v>
      </c>
      <c r="D5495" s="4" t="str" cm="1">
        <f t="array" ref="D5495">_xlfn.TEXTJOIN("",,_xlfn.LET(_xlpm.a,MID(C5495,_xlfn.SEQUENCE(1,LEN(C5495)),1),IF(ISNUMBER(--_xlpm.a),"",_xlpm.a)))</f>
        <v>_SAGITTAL</v>
      </c>
      <c r="E5495" t="str">
        <f t="shared" si="937"/>
        <v>_SAGITTAL</v>
      </c>
      <c r="F5495" t="str">
        <f t="shared" si="939"/>
        <v>_SAGITTAL</v>
      </c>
      <c r="G5495" t="b">
        <f t="shared" si="938"/>
        <v>1</v>
      </c>
      <c r="H5495">
        <f t="shared" si="940"/>
        <v>0</v>
      </c>
      <c r="I5495">
        <f t="shared" si="941"/>
        <v>0</v>
      </c>
      <c r="J5495" t="str" cm="1">
        <f t="array" ref="J5495">IF(OR(ISNUMBER(SEARCH({"A";"B";"C";"D";"E";"F";"G";"H";"I";"J";"K";"L";"M";"N";"O";"P";"Q";"R";"S";"T";"U";"V";"W";"X";"Y";"Z"},F5495))), "TRUE", "FALSE")</f>
        <v>TRUE</v>
      </c>
      <c r="K5495">
        <f t="shared" si="942"/>
        <v>0</v>
      </c>
      <c r="L5495">
        <f t="shared" si="943"/>
        <v>0</v>
      </c>
      <c r="M5495">
        <f t="shared" si="944"/>
        <v>0</v>
      </c>
      <c r="N5495">
        <f t="shared" si="945"/>
        <v>0</v>
      </c>
      <c r="O5495">
        <f t="shared" si="947"/>
        <v>0</v>
      </c>
      <c r="P5495">
        <f t="shared" si="946"/>
        <v>0</v>
      </c>
    </row>
    <row r="5496" spans="1:16" x14ac:dyDescent="0.45">
      <c r="A5496" t="s">
        <v>5010</v>
      </c>
      <c r="B5496" t="s">
        <v>5012</v>
      </c>
      <c r="C5496" t="s">
        <v>3245</v>
      </c>
      <c r="D5496" s="4" t="str" cm="1">
        <f t="array" ref="D5496">_xlfn.TEXTJOIN("",,_xlfn.LET(_xlpm.a,MID(C5496,_xlfn.SEQUENCE(1,LEN(C5496)),1),IF(ISNUMBER(--_xlpm.a),"",_xlpm.a)))</f>
        <v>_CORONAL</v>
      </c>
      <c r="E5496" t="str">
        <f t="shared" si="937"/>
        <v>_CORONAL</v>
      </c>
      <c r="F5496" t="str">
        <f t="shared" si="939"/>
        <v>_CORONAL</v>
      </c>
      <c r="G5496" t="b">
        <f t="shared" si="938"/>
        <v>1</v>
      </c>
      <c r="H5496">
        <f t="shared" si="940"/>
        <v>0</v>
      </c>
      <c r="I5496">
        <f t="shared" si="941"/>
        <v>0</v>
      </c>
      <c r="J5496" t="str" cm="1">
        <f t="array" ref="J5496">IF(OR(ISNUMBER(SEARCH({"A";"B";"C";"D";"E";"F";"G";"H";"I";"J";"K";"L";"M";"N";"O";"P";"Q";"R";"S";"T";"U";"V";"W";"X";"Y";"Z"},F5496))), "TRUE", "FALSE")</f>
        <v>TRUE</v>
      </c>
      <c r="K5496">
        <f t="shared" si="942"/>
        <v>0</v>
      </c>
      <c r="L5496">
        <f t="shared" si="943"/>
        <v>0</v>
      </c>
      <c r="M5496">
        <f t="shared" si="944"/>
        <v>0</v>
      </c>
      <c r="N5496">
        <f t="shared" si="945"/>
        <v>0</v>
      </c>
      <c r="O5496">
        <f t="shared" si="947"/>
        <v>0</v>
      </c>
      <c r="P5496">
        <f t="shared" si="946"/>
        <v>0</v>
      </c>
    </row>
    <row r="5497" spans="1:16" x14ac:dyDescent="0.45">
      <c r="A5497" t="s">
        <v>5010</v>
      </c>
      <c r="B5497" t="s">
        <v>5012</v>
      </c>
      <c r="C5497" t="s">
        <v>53</v>
      </c>
      <c r="D5497" s="4" t="str" cm="1">
        <f t="array" ref="D5497">_xlfn.TEXTJOIN("",,_xlfn.LET(_xlpm.a,MID(C5497,_xlfn.SEQUENCE(1,LEN(C5497)),1),IF(ISNUMBER(--_xlpm.a),"",_xlpm.a)))</f>
        <v>_ABDOMEN_PELVIS_WO</v>
      </c>
      <c r="E5497" t="str">
        <f t="shared" si="937"/>
        <v>_ABDOMEN_PELVIS_WO</v>
      </c>
      <c r="F5497" t="str">
        <f t="shared" si="939"/>
        <v>_ABDOMEN_PELVIS_WO</v>
      </c>
      <c r="G5497" t="b">
        <f t="shared" si="938"/>
        <v>0</v>
      </c>
      <c r="H5497">
        <f t="shared" si="940"/>
        <v>1</v>
      </c>
      <c r="I5497">
        <f t="shared" si="941"/>
        <v>0</v>
      </c>
      <c r="J5497" t="str" cm="1">
        <f t="array" ref="J5497">IF(OR(ISNUMBER(SEARCH({"A";"B";"C";"D";"E";"F";"G";"H";"I";"J";"K";"L";"M";"N";"O";"P";"Q";"R";"S";"T";"U";"V";"W";"X";"Y";"Z"},F5497))), "TRUE", "FALSE")</f>
        <v>TRUE</v>
      </c>
      <c r="K5497">
        <f t="shared" si="942"/>
        <v>0</v>
      </c>
      <c r="L5497">
        <f t="shared" si="943"/>
        <v>0</v>
      </c>
      <c r="M5497">
        <f t="shared" si="944"/>
        <v>0</v>
      </c>
      <c r="N5497">
        <f t="shared" si="945"/>
        <v>0</v>
      </c>
      <c r="O5497">
        <f t="shared" si="947"/>
        <v>0</v>
      </c>
      <c r="P5497">
        <f t="shared" si="946"/>
        <v>0</v>
      </c>
    </row>
    <row r="5498" spans="1:16" x14ac:dyDescent="0.45">
      <c r="A5498" t="s">
        <v>5010</v>
      </c>
      <c r="B5498" t="s">
        <v>5013</v>
      </c>
      <c r="C5498" t="s">
        <v>2061</v>
      </c>
      <c r="D5498" s="4" t="str" cm="1">
        <f t="array" ref="D5498">_xlfn.TEXTJOIN("",,_xlfn.LET(_xlpm.a,MID(C5498,_xlfn.SEQUENCE(1,LEN(C5498)),1),IF(ISNUMBER(--_xlpm.a),"",_xlpm.a)))</f>
        <v>_Sagittal</v>
      </c>
      <c r="E5498" t="str">
        <f t="shared" si="937"/>
        <v>_Sagittal</v>
      </c>
      <c r="F5498" t="str">
        <f t="shared" si="939"/>
        <v>_SAGITTAL</v>
      </c>
      <c r="G5498" t="b">
        <f t="shared" si="938"/>
        <v>1</v>
      </c>
      <c r="H5498">
        <f t="shared" si="940"/>
        <v>0</v>
      </c>
      <c r="I5498">
        <f t="shared" si="941"/>
        <v>0</v>
      </c>
      <c r="J5498" t="str" cm="1">
        <f t="array" ref="J5498">IF(OR(ISNUMBER(SEARCH({"A";"B";"C";"D";"E";"F";"G";"H";"I";"J";"K";"L";"M";"N";"O";"P";"Q";"R";"S";"T";"U";"V";"W";"X";"Y";"Z"},F5498))), "TRUE", "FALSE")</f>
        <v>TRUE</v>
      </c>
      <c r="K5498">
        <f t="shared" si="942"/>
        <v>0</v>
      </c>
      <c r="L5498">
        <f t="shared" si="943"/>
        <v>0</v>
      </c>
      <c r="M5498">
        <f t="shared" si="944"/>
        <v>0</v>
      </c>
      <c r="N5498">
        <f t="shared" si="945"/>
        <v>0</v>
      </c>
      <c r="O5498">
        <f t="shared" si="947"/>
        <v>0</v>
      </c>
      <c r="P5498">
        <f t="shared" si="946"/>
        <v>0</v>
      </c>
    </row>
    <row r="5499" spans="1:16" x14ac:dyDescent="0.45">
      <c r="A5499" t="s">
        <v>5010</v>
      </c>
      <c r="B5499" t="s">
        <v>5013</v>
      </c>
      <c r="C5499" t="s">
        <v>2060</v>
      </c>
      <c r="D5499" s="4" t="str" cm="1">
        <f t="array" ref="D5499">_xlfn.TEXTJOIN("",,_xlfn.LET(_xlpm.a,MID(C5499,_xlfn.SEQUENCE(1,LEN(C5499)),1),IF(ISNUMBER(--_xlpm.a),"",_xlpm.a)))</f>
        <v>_Abd_Pelvis_WO</v>
      </c>
      <c r="E5499" t="str">
        <f t="shared" si="937"/>
        <v>_Abd_Pelvis_WO</v>
      </c>
      <c r="F5499" t="str">
        <f t="shared" si="939"/>
        <v>_ABD_PELVIS_WO</v>
      </c>
      <c r="G5499" t="b">
        <f t="shared" si="938"/>
        <v>0</v>
      </c>
      <c r="H5499">
        <f t="shared" si="940"/>
        <v>1</v>
      </c>
      <c r="I5499">
        <f t="shared" si="941"/>
        <v>0</v>
      </c>
      <c r="J5499" t="str" cm="1">
        <f t="array" ref="J5499">IF(OR(ISNUMBER(SEARCH({"A";"B";"C";"D";"E";"F";"G";"H";"I";"J";"K";"L";"M";"N";"O";"P";"Q";"R";"S";"T";"U";"V";"W";"X";"Y";"Z"},F5499))), "TRUE", "FALSE")</f>
        <v>TRUE</v>
      </c>
      <c r="K5499">
        <f t="shared" si="942"/>
        <v>0</v>
      </c>
      <c r="L5499">
        <f t="shared" si="943"/>
        <v>0</v>
      </c>
      <c r="M5499">
        <f t="shared" si="944"/>
        <v>0</v>
      </c>
      <c r="N5499">
        <f t="shared" si="945"/>
        <v>0</v>
      </c>
      <c r="O5499">
        <f t="shared" si="947"/>
        <v>0</v>
      </c>
      <c r="P5499">
        <f t="shared" si="946"/>
        <v>0</v>
      </c>
    </row>
    <row r="5500" spans="1:16" x14ac:dyDescent="0.45">
      <c r="A5500" t="s">
        <v>5010</v>
      </c>
      <c r="B5500" t="s">
        <v>5013</v>
      </c>
      <c r="C5500" t="s">
        <v>2062</v>
      </c>
      <c r="D5500" s="4" t="str" cm="1">
        <f t="array" ref="D5500">_xlfn.TEXTJOIN("",,_xlfn.LET(_xlpm.a,MID(C5500,_xlfn.SEQUENCE(1,LEN(C5500)),1),IF(ISNUMBER(--_xlpm.a),"",_xlpm.a)))</f>
        <v>_Coronal</v>
      </c>
      <c r="E5500" t="str">
        <f t="shared" si="937"/>
        <v>_Coronal</v>
      </c>
      <c r="F5500" t="str">
        <f t="shared" si="939"/>
        <v>_CORONAL</v>
      </c>
      <c r="G5500" t="b">
        <f t="shared" si="938"/>
        <v>1</v>
      </c>
      <c r="H5500">
        <f t="shared" si="940"/>
        <v>0</v>
      </c>
      <c r="I5500">
        <f t="shared" si="941"/>
        <v>0</v>
      </c>
      <c r="J5500" t="str" cm="1">
        <f t="array" ref="J5500">IF(OR(ISNUMBER(SEARCH({"A";"B";"C";"D";"E";"F";"G";"H";"I";"J";"K";"L";"M";"N";"O";"P";"Q";"R";"S";"T";"U";"V";"W";"X";"Y";"Z"},F5500))), "TRUE", "FALSE")</f>
        <v>TRUE</v>
      </c>
      <c r="K5500">
        <f t="shared" si="942"/>
        <v>0</v>
      </c>
      <c r="L5500">
        <f t="shared" si="943"/>
        <v>0</v>
      </c>
      <c r="M5500">
        <f t="shared" si="944"/>
        <v>0</v>
      </c>
      <c r="N5500">
        <f t="shared" si="945"/>
        <v>0</v>
      </c>
      <c r="O5500">
        <f t="shared" si="947"/>
        <v>0</v>
      </c>
      <c r="P5500">
        <f t="shared" si="946"/>
        <v>0</v>
      </c>
    </row>
    <row r="5501" spans="1:16" x14ac:dyDescent="0.45">
      <c r="A5501" t="s">
        <v>5014</v>
      </c>
      <c r="B5501" t="s">
        <v>5015</v>
      </c>
      <c r="C5501" t="s">
        <v>5016</v>
      </c>
      <c r="D5501" s="4" t="str" cm="1">
        <f t="array" ref="D5501">_xlfn.TEXTJOIN("",,_xlfn.LET(_xlpm.a,MID(C5501,_xlfn.SEQUENCE(1,LEN(C5501)),1),IF(ISNUMBER(--_xlpm.a),"",_xlpm.a)))</f>
        <v>_Abd_PELVIS_____MPR__cor___</v>
      </c>
      <c r="E5501" t="str">
        <f t="shared" si="937"/>
        <v>_Abd_PELVIS_MPR_cor_</v>
      </c>
      <c r="F5501" t="str">
        <f t="shared" si="939"/>
        <v>_ABD_PELVIS_MPR_COR_</v>
      </c>
      <c r="G5501" t="b">
        <f t="shared" si="938"/>
        <v>1</v>
      </c>
      <c r="H5501">
        <f t="shared" si="940"/>
        <v>0</v>
      </c>
      <c r="I5501">
        <f t="shared" si="941"/>
        <v>0</v>
      </c>
      <c r="J5501" t="str" cm="1">
        <f t="array" ref="J5501">IF(OR(ISNUMBER(SEARCH({"A";"B";"C";"D";"E";"F";"G";"H";"I";"J";"K";"L";"M";"N";"O";"P";"Q";"R";"S";"T";"U";"V";"W";"X";"Y";"Z"},F5501))), "TRUE", "FALSE")</f>
        <v>TRUE</v>
      </c>
      <c r="K5501">
        <f t="shared" si="942"/>
        <v>0</v>
      </c>
      <c r="L5501">
        <f t="shared" si="943"/>
        <v>0</v>
      </c>
      <c r="M5501">
        <f t="shared" si="944"/>
        <v>0</v>
      </c>
      <c r="N5501">
        <f t="shared" si="945"/>
        <v>0</v>
      </c>
      <c r="O5501">
        <f t="shared" si="947"/>
        <v>0</v>
      </c>
      <c r="P5501">
        <f t="shared" si="946"/>
        <v>0</v>
      </c>
    </row>
    <row r="5502" spans="1:16" x14ac:dyDescent="0.45">
      <c r="A5502" t="s">
        <v>5014</v>
      </c>
      <c r="B5502" t="s">
        <v>5015</v>
      </c>
      <c r="C5502" t="s">
        <v>5017</v>
      </c>
      <c r="D5502" s="4" t="str" cm="1">
        <f t="array" ref="D5502">_xlfn.TEXTJOIN("",,_xlfn.LET(_xlpm.a,MID(C5502,_xlfn.SEQUENCE(1,LEN(C5502)),1),IF(ISNUMBER(--_xlpm.a),"",_xlpm.a)))</f>
        <v>_Abd_PELVIS_____eFoV</v>
      </c>
      <c r="E5502" t="str">
        <f t="shared" si="937"/>
        <v>_Abd_PELVIS_eFoV</v>
      </c>
      <c r="F5502" t="str">
        <f t="shared" si="939"/>
        <v>_ABD_PELVIS_EFOV</v>
      </c>
      <c r="G5502" t="b">
        <f t="shared" si="938"/>
        <v>0</v>
      </c>
      <c r="H5502">
        <f t="shared" si="940"/>
        <v>1</v>
      </c>
      <c r="I5502">
        <f t="shared" si="941"/>
        <v>0</v>
      </c>
      <c r="J5502" t="str" cm="1">
        <f t="array" ref="J5502">IF(OR(ISNUMBER(SEARCH({"A";"B";"C";"D";"E";"F";"G";"H";"I";"J";"K";"L";"M";"N";"O";"P";"Q";"R";"S";"T";"U";"V";"W";"X";"Y";"Z"},F5502))), "TRUE", "FALSE")</f>
        <v>TRUE</v>
      </c>
      <c r="K5502">
        <f t="shared" si="942"/>
        <v>0</v>
      </c>
      <c r="L5502">
        <f t="shared" si="943"/>
        <v>0</v>
      </c>
      <c r="M5502">
        <f t="shared" si="944"/>
        <v>0</v>
      </c>
      <c r="N5502">
        <f t="shared" si="945"/>
        <v>0</v>
      </c>
      <c r="O5502">
        <f t="shared" si="947"/>
        <v>0</v>
      </c>
      <c r="P5502">
        <f t="shared" si="946"/>
        <v>0</v>
      </c>
    </row>
    <row r="5503" spans="1:16" x14ac:dyDescent="0.45">
      <c r="A5503" t="s">
        <v>5014</v>
      </c>
      <c r="B5503" t="s">
        <v>5015</v>
      </c>
      <c r="C5503" t="s">
        <v>5018</v>
      </c>
      <c r="D5503" s="4" t="str" cm="1">
        <f t="array" ref="D5503">_xlfn.TEXTJOIN("",,_xlfn.LET(_xlpm.a,MID(C5503,_xlfn.SEQUENCE(1,LEN(C5503)),1),IF(ISNUMBER(--_xlpm.a),"",_xlpm.a)))</f>
        <v>_ABDOMEN_____eFoV</v>
      </c>
      <c r="E5503" t="str">
        <f t="shared" si="937"/>
        <v>_ABDOMEN_eFoV</v>
      </c>
      <c r="F5503" t="str">
        <f t="shared" si="939"/>
        <v>_ABDOMEN_EFOV</v>
      </c>
      <c r="G5503" t="b">
        <f t="shared" si="938"/>
        <v>0</v>
      </c>
      <c r="H5503">
        <f t="shared" si="940"/>
        <v>0</v>
      </c>
      <c r="I5503">
        <f t="shared" si="941"/>
        <v>0</v>
      </c>
      <c r="J5503" t="str" cm="1">
        <f t="array" ref="J5503">IF(OR(ISNUMBER(SEARCH({"A";"B";"C";"D";"E";"F";"G";"H";"I";"J";"K";"L";"M";"N";"O";"P";"Q";"R";"S";"T";"U";"V";"W";"X";"Y";"Z"},F5503))), "TRUE", "FALSE")</f>
        <v>TRUE</v>
      </c>
      <c r="K5503">
        <f t="shared" si="942"/>
        <v>0</v>
      </c>
      <c r="L5503">
        <f t="shared" si="943"/>
        <v>0</v>
      </c>
      <c r="M5503">
        <f t="shared" si="944"/>
        <v>0</v>
      </c>
      <c r="N5503">
        <f t="shared" si="945"/>
        <v>0</v>
      </c>
      <c r="O5503">
        <f t="shared" si="947"/>
        <v>0</v>
      </c>
      <c r="P5503">
        <f t="shared" si="946"/>
        <v>0</v>
      </c>
    </row>
    <row r="5504" spans="1:16" x14ac:dyDescent="0.45">
      <c r="A5504" t="s">
        <v>5014</v>
      </c>
      <c r="B5504" t="s">
        <v>5015</v>
      </c>
      <c r="C5504" t="s">
        <v>5019</v>
      </c>
      <c r="D5504" s="4" t="str" cm="1">
        <f t="array" ref="D5504">_xlfn.TEXTJOIN("",,_xlfn.LET(_xlpm.a,MID(C5504,_xlfn.SEQUENCE(1,LEN(C5504)),1),IF(ISNUMBER(--_xlpm.a),"",_xlpm.a)))</f>
        <v>_Abd_PELVIS_____MPR__sag___</v>
      </c>
      <c r="E5504" t="str">
        <f t="shared" si="937"/>
        <v>_Abd_PELVIS_MPR_sag_</v>
      </c>
      <c r="F5504" t="str">
        <f t="shared" si="939"/>
        <v>_ABD_PELVIS_MPR_SAG_</v>
      </c>
      <c r="G5504" t="b">
        <f t="shared" si="938"/>
        <v>1</v>
      </c>
      <c r="H5504">
        <f t="shared" si="940"/>
        <v>0</v>
      </c>
      <c r="I5504">
        <f t="shared" si="941"/>
        <v>0</v>
      </c>
      <c r="J5504" t="str" cm="1">
        <f t="array" ref="J5504">IF(OR(ISNUMBER(SEARCH({"A";"B";"C";"D";"E";"F";"G";"H";"I";"J";"K";"L";"M";"N";"O";"P";"Q";"R";"S";"T";"U";"V";"W";"X";"Y";"Z"},F5504))), "TRUE", "FALSE")</f>
        <v>TRUE</v>
      </c>
      <c r="K5504">
        <f t="shared" si="942"/>
        <v>0</v>
      </c>
      <c r="L5504">
        <f t="shared" si="943"/>
        <v>0</v>
      </c>
      <c r="M5504">
        <f t="shared" si="944"/>
        <v>0</v>
      </c>
      <c r="N5504">
        <f t="shared" si="945"/>
        <v>0</v>
      </c>
      <c r="O5504">
        <f t="shared" si="947"/>
        <v>0</v>
      </c>
      <c r="P5504">
        <f t="shared" si="946"/>
        <v>0</v>
      </c>
    </row>
    <row r="5505" spans="1:16" x14ac:dyDescent="0.45">
      <c r="A5505" t="s">
        <v>5014</v>
      </c>
      <c r="B5505" t="s">
        <v>5015</v>
      </c>
      <c r="C5505" t="s">
        <v>5020</v>
      </c>
      <c r="D5505" s="4" t="str" cm="1">
        <f t="array" ref="D5505">_xlfn.TEXTJOIN("",,_xlfn.LET(_xlpm.a,MID(C5505,_xlfn.SEQUENCE(1,LEN(C5505)),1),IF(ISNUMBER(--_xlpm.a),"",_xlpm.a)))</f>
        <v>_Abd__NonCon_Abd_____eFoV</v>
      </c>
      <c r="E5505" t="str">
        <f t="shared" si="937"/>
        <v>_Abd_NonCon_Abd_eFoV</v>
      </c>
      <c r="F5505" t="str">
        <f t="shared" si="939"/>
        <v>_ABD_NONCON_ABD_EFOV</v>
      </c>
      <c r="G5505" t="b">
        <f t="shared" si="938"/>
        <v>0</v>
      </c>
      <c r="H5505">
        <f t="shared" si="940"/>
        <v>0</v>
      </c>
      <c r="I5505">
        <f t="shared" si="941"/>
        <v>0</v>
      </c>
      <c r="J5505" t="str" cm="1">
        <f t="array" ref="J5505">IF(OR(ISNUMBER(SEARCH({"A";"B";"C";"D";"E";"F";"G";"H";"I";"J";"K";"L";"M";"N";"O";"P";"Q";"R";"S";"T";"U";"V";"W";"X";"Y";"Z"},F5505))), "TRUE", "FALSE")</f>
        <v>TRUE</v>
      </c>
      <c r="K5505">
        <f t="shared" si="942"/>
        <v>0</v>
      </c>
      <c r="L5505">
        <f t="shared" si="943"/>
        <v>0</v>
      </c>
      <c r="M5505">
        <f t="shared" si="944"/>
        <v>0</v>
      </c>
      <c r="N5505">
        <f t="shared" si="945"/>
        <v>0</v>
      </c>
      <c r="O5505">
        <f t="shared" si="947"/>
        <v>0</v>
      </c>
      <c r="P5505">
        <f t="shared" si="946"/>
        <v>0</v>
      </c>
    </row>
    <row r="5506" spans="1:16" x14ac:dyDescent="0.45">
      <c r="A5506" t="s">
        <v>5021</v>
      </c>
      <c r="B5506" t="s">
        <v>5022</v>
      </c>
      <c r="C5506" t="s">
        <v>278</v>
      </c>
      <c r="D5506" s="4" t="str" cm="1">
        <f t="array" ref="D5506">_xlfn.TEXTJOIN("",,_xlfn.LET(_xlpm.a,MID(C5506,_xlfn.SEQUENCE(1,LEN(C5506)),1),IF(ISNUMBER(--_xlpm.a),"",_xlpm.a)))</f>
        <v>_ABDOMEN_PELVIS</v>
      </c>
      <c r="E5506" t="str">
        <f t="shared" ref="E5506:E5569" si="948">SUBSTITUTE(SUBSTITUTE(SUBSTITUTE(D5506,"___","_"),"__","_"),"__","_")</f>
        <v>_ABDOMEN_PELVIS</v>
      </c>
      <c r="F5506" t="str">
        <f t="shared" si="939"/>
        <v>_ABDOMEN_PELVIS</v>
      </c>
      <c r="G5506" t="b">
        <f t="shared" ref="G5506:G5569" si="949">OR(ISNUMBER(SEARCH("unknown",LOWER(C5506))),ISNUMBER(SEARCH("cor",LOWER(C5506))),ISNUMBER(SEARCH("sag",LOWER(C5506))),ISNUMBER(SEARCH("recon",LOWER(C5506))),ISNUMBER(SEARCH("reformat",LOWER(C5506))),ISNUMBER(SEARCH("dose",LOWER(C5506))),ISNUMBER(SEARCH("lao",LOWER(C5506))),ISNUMBER(SEARCH("rpo",LOWER(C5506))))</f>
        <v>0</v>
      </c>
      <c r="H5506">
        <f t="shared" si="940"/>
        <v>1</v>
      </c>
      <c r="I5506">
        <f t="shared" si="941"/>
        <v>0</v>
      </c>
      <c r="J5506" t="str" cm="1">
        <f t="array" ref="J5506">IF(OR(ISNUMBER(SEARCH({"A";"B";"C";"D";"E";"F";"G";"H";"I";"J";"K";"L";"M";"N";"O";"P";"Q";"R";"S";"T";"U";"V";"W";"X";"Y";"Z"},F5506))), "TRUE", "FALSE")</f>
        <v>TRUE</v>
      </c>
      <c r="K5506">
        <f t="shared" si="942"/>
        <v>0</v>
      </c>
      <c r="L5506">
        <f t="shared" si="943"/>
        <v>0</v>
      </c>
      <c r="M5506">
        <f t="shared" si="944"/>
        <v>0</v>
      </c>
      <c r="N5506">
        <f t="shared" si="945"/>
        <v>0</v>
      </c>
      <c r="O5506">
        <f t="shared" si="947"/>
        <v>0</v>
      </c>
      <c r="P5506">
        <f t="shared" si="946"/>
        <v>0</v>
      </c>
    </row>
    <row r="5507" spans="1:16" x14ac:dyDescent="0.45">
      <c r="A5507" t="s">
        <v>5023</v>
      </c>
      <c r="B5507" t="s">
        <v>5024</v>
      </c>
      <c r="C5507" t="s">
        <v>1290</v>
      </c>
      <c r="D5507" s="4" t="str" cm="1">
        <f t="array" ref="D5507">_xlfn.TEXTJOIN("",,_xlfn.LET(_xlpm.a,MID(C5507,_xlfn.SEQUENCE(1,LEN(C5507)),1),IF(ISNUMBER(--_xlpm.a),"",_xlpm.a)))</f>
        <v>__AX_WO</v>
      </c>
      <c r="E5507" t="str">
        <f t="shared" si="948"/>
        <v>_AX_WO</v>
      </c>
      <c r="F5507" t="str">
        <f t="shared" ref="F5507:F5570" si="950">UPPER(E5507)</f>
        <v>_AX_WO</v>
      </c>
      <c r="G5507" t="b">
        <f t="shared" si="949"/>
        <v>0</v>
      </c>
      <c r="H5507">
        <f t="shared" ref="H5507:H5570" si="951">IF(AND(ISNUMBER(SEARCH("abd", LOWER(C5507))), ISNUMBER(SEARCH("pelvis", LOWER(C5507))), G5507=FALSE, J5507="TRUE"), 1, 0)</f>
        <v>0</v>
      </c>
      <c r="I5507">
        <f t="shared" ref="I5507:I5570" si="952">IF(AND(ISNUMBER(SEARCH("ax", LOWER(C5507))), G5507=FALSE, J5507="TRUE"), 1, 0)</f>
        <v>1</v>
      </c>
      <c r="J5507" t="str" cm="1">
        <f t="array" ref="J5507">IF(OR(ISNUMBER(SEARCH({"A";"B";"C";"D";"E";"F";"G";"H";"I";"J";"K";"L";"M";"N";"O";"P";"Q";"R";"S";"T";"U";"V";"W";"X";"Y";"Z"},F5507))), "TRUE", "FALSE")</f>
        <v>TRUE</v>
      </c>
      <c r="K5507">
        <f t="shared" ref="K5507:K5570" si="953">IF(AND(ISNUMBER(SEARCH("chest", LOWER(C5507))), G5507=FALSE, J5507="TRUE"), 1, 0)</f>
        <v>0</v>
      </c>
      <c r="L5507">
        <f t="shared" ref="L5507:L5570" si="954">IF(AND(ISNUMBER(SEARCH("lung", LOWER(C5507))), G5507=FALSE, J5507="TRUE"), 1, 0)</f>
        <v>0</v>
      </c>
      <c r="M5507">
        <f t="shared" ref="M5507:M5570" si="955">IF(AND(ISNUMBER(SEARCH("thin", LOWER(C5507))), G5507=FALSE, J5507="TRUE"), 1, 0)</f>
        <v>0</v>
      </c>
      <c r="N5507">
        <f t="shared" ref="N5507:N5570" si="956">IF(AND(ISNUMBER(SEARCH("bone", LOWER(C5507))), G5507=FALSE, J5507="TRUE"), 1, 0)</f>
        <v>0</v>
      </c>
      <c r="O5507">
        <f t="shared" si="947"/>
        <v>0</v>
      </c>
      <c r="P5507">
        <f t="shared" ref="P5507:P5570" si="957">IF(AND(ISNUMBER(SEARCH("body", LOWER(C5507))), G5507=FALSE, J5507="TRUE"), 1, 0)</f>
        <v>0</v>
      </c>
    </row>
    <row r="5508" spans="1:16" x14ac:dyDescent="0.45">
      <c r="A5508" t="s">
        <v>5023</v>
      </c>
      <c r="B5508" t="s">
        <v>5024</v>
      </c>
      <c r="C5508" t="s">
        <v>5025</v>
      </c>
      <c r="D5508" s="4" t="str" cm="1">
        <f t="array" ref="D5508">_xlfn.TEXTJOIN("",,_xlfn.LET(_xlpm.a,MID(C5508,_xlfn.SEQUENCE(1,LEN(C5508)),1),IF(ISNUMBER(--_xlpm.a),"",_xlpm.a)))</f>
        <v>__AX_W</v>
      </c>
      <c r="E5508" t="str">
        <f t="shared" si="948"/>
        <v>_AX_W</v>
      </c>
      <c r="F5508" t="str">
        <f t="shared" si="950"/>
        <v>_AX_W</v>
      </c>
      <c r="G5508" t="b">
        <f t="shared" si="949"/>
        <v>0</v>
      </c>
      <c r="H5508">
        <f t="shared" si="951"/>
        <v>0</v>
      </c>
      <c r="I5508">
        <f t="shared" si="952"/>
        <v>1</v>
      </c>
      <c r="J5508" t="str" cm="1">
        <f t="array" ref="J5508">IF(OR(ISNUMBER(SEARCH({"A";"B";"C";"D";"E";"F";"G";"H";"I";"J";"K";"L";"M";"N";"O";"P";"Q";"R";"S";"T";"U";"V";"W";"X";"Y";"Z"},F5508))), "TRUE", "FALSE")</f>
        <v>TRUE</v>
      </c>
      <c r="K5508">
        <f t="shared" si="953"/>
        <v>0</v>
      </c>
      <c r="L5508">
        <f t="shared" si="954"/>
        <v>0</v>
      </c>
      <c r="M5508">
        <f t="shared" si="955"/>
        <v>0</v>
      </c>
      <c r="N5508">
        <f t="shared" si="956"/>
        <v>0</v>
      </c>
      <c r="O5508">
        <f t="shared" si="947"/>
        <v>0</v>
      </c>
      <c r="P5508">
        <f t="shared" si="957"/>
        <v>0</v>
      </c>
    </row>
    <row r="5509" spans="1:16" x14ac:dyDescent="0.45">
      <c r="A5509" t="s">
        <v>5023</v>
      </c>
      <c r="B5509" t="s">
        <v>5024</v>
      </c>
      <c r="C5509" t="s">
        <v>1766</v>
      </c>
      <c r="D5509" s="4" t="str" cm="1">
        <f t="array" ref="D5509">_xlfn.TEXTJOIN("",,_xlfn.LET(_xlpm.a,MID(C5509,_xlfn.SEQUENCE(1,LEN(C5509)),1),IF(ISNUMBER(--_xlpm.a),"",_xlpm.a)))</f>
        <v>_CORONAL</v>
      </c>
      <c r="E5509" t="str">
        <f t="shared" si="948"/>
        <v>_CORONAL</v>
      </c>
      <c r="F5509" t="str">
        <f t="shared" si="950"/>
        <v>_CORONAL</v>
      </c>
      <c r="G5509" t="b">
        <f t="shared" si="949"/>
        <v>1</v>
      </c>
      <c r="H5509">
        <f t="shared" si="951"/>
        <v>0</v>
      </c>
      <c r="I5509">
        <f t="shared" si="952"/>
        <v>0</v>
      </c>
      <c r="J5509" t="str" cm="1">
        <f t="array" ref="J5509">IF(OR(ISNUMBER(SEARCH({"A";"B";"C";"D";"E";"F";"G";"H";"I";"J";"K";"L";"M";"N";"O";"P";"Q";"R";"S";"T";"U";"V";"W";"X";"Y";"Z"},F5509))), "TRUE", "FALSE")</f>
        <v>TRUE</v>
      </c>
      <c r="K5509">
        <f t="shared" si="953"/>
        <v>0</v>
      </c>
      <c r="L5509">
        <f t="shared" si="954"/>
        <v>0</v>
      </c>
      <c r="M5509">
        <f t="shared" si="955"/>
        <v>0</v>
      </c>
      <c r="N5509">
        <f t="shared" si="956"/>
        <v>0</v>
      </c>
      <c r="O5509">
        <f t="shared" si="947"/>
        <v>0</v>
      </c>
      <c r="P5509">
        <f t="shared" si="957"/>
        <v>0</v>
      </c>
    </row>
    <row r="5510" spans="1:16" x14ac:dyDescent="0.45">
      <c r="A5510" t="s">
        <v>5026</v>
      </c>
      <c r="B5510" t="s">
        <v>5027</v>
      </c>
      <c r="C5510" t="s">
        <v>135</v>
      </c>
      <c r="D5510" s="4" t="str" cm="1">
        <f t="array" ref="D5510">_xlfn.TEXTJOIN("",,_xlfn.LET(_xlpm.a,MID(C5510,_xlfn.SEQUENCE(1,LEN(C5510)),1),IF(ISNUMBER(--_xlpm.a),"",_xlpm.a)))</f>
        <v>_AX_THICK</v>
      </c>
      <c r="E5510" t="str">
        <f t="shared" si="948"/>
        <v>_AX_THICK</v>
      </c>
      <c r="F5510" t="str">
        <f t="shared" si="950"/>
        <v>_AX_THICK</v>
      </c>
      <c r="G5510" t="b">
        <f t="shared" si="949"/>
        <v>0</v>
      </c>
      <c r="H5510">
        <f t="shared" si="951"/>
        <v>0</v>
      </c>
      <c r="I5510">
        <f t="shared" si="952"/>
        <v>1</v>
      </c>
      <c r="J5510" t="str" cm="1">
        <f t="array" ref="J5510">IF(OR(ISNUMBER(SEARCH({"A";"B";"C";"D";"E";"F";"G";"H";"I";"J";"K";"L";"M";"N";"O";"P";"Q";"R";"S";"T";"U";"V";"W";"X";"Y";"Z"},F5510))), "TRUE", "FALSE")</f>
        <v>TRUE</v>
      </c>
      <c r="K5510">
        <f t="shared" si="953"/>
        <v>0</v>
      </c>
      <c r="L5510">
        <f t="shared" si="954"/>
        <v>0</v>
      </c>
      <c r="M5510">
        <f t="shared" si="955"/>
        <v>0</v>
      </c>
      <c r="N5510">
        <f t="shared" si="956"/>
        <v>0</v>
      </c>
      <c r="O5510">
        <f t="shared" si="947"/>
        <v>0</v>
      </c>
      <c r="P5510">
        <f t="shared" si="957"/>
        <v>0</v>
      </c>
    </row>
    <row r="5511" spans="1:16" x14ac:dyDescent="0.45">
      <c r="A5511" t="s">
        <v>5026</v>
      </c>
      <c r="B5511" t="s">
        <v>5027</v>
      </c>
      <c r="C5511" t="s">
        <v>690</v>
      </c>
      <c r="D5511" s="4" t="str" cm="1">
        <f t="array" ref="D5511">_xlfn.TEXTJOIN("",,_xlfn.LET(_xlpm.a,MID(C5511,_xlfn.SEQUENCE(1,LEN(C5511)),1),IF(ISNUMBER(--_xlpm.a),"",_xlpm.a)))</f>
        <v>_AX_MIP</v>
      </c>
      <c r="E5511" t="str">
        <f t="shared" si="948"/>
        <v>_AX_MIP</v>
      </c>
      <c r="F5511" t="str">
        <f t="shared" si="950"/>
        <v>_AX_MIP</v>
      </c>
      <c r="G5511" t="b">
        <f t="shared" si="949"/>
        <v>0</v>
      </c>
      <c r="H5511">
        <f t="shared" si="951"/>
        <v>0</v>
      </c>
      <c r="I5511">
        <f t="shared" si="952"/>
        <v>1</v>
      </c>
      <c r="J5511" t="str" cm="1">
        <f t="array" ref="J5511">IF(OR(ISNUMBER(SEARCH({"A";"B";"C";"D";"E";"F";"G";"H";"I";"J";"K";"L";"M";"N";"O";"P";"Q";"R";"S";"T";"U";"V";"W";"X";"Y";"Z"},F5511))), "TRUE", "FALSE")</f>
        <v>TRUE</v>
      </c>
      <c r="K5511">
        <f t="shared" si="953"/>
        <v>0</v>
      </c>
      <c r="L5511">
        <f t="shared" si="954"/>
        <v>0</v>
      </c>
      <c r="M5511">
        <f t="shared" si="955"/>
        <v>0</v>
      </c>
      <c r="N5511">
        <f t="shared" si="956"/>
        <v>0</v>
      </c>
      <c r="O5511">
        <f t="shared" si="947"/>
        <v>0</v>
      </c>
      <c r="P5511">
        <f t="shared" si="957"/>
        <v>0</v>
      </c>
    </row>
    <row r="5512" spans="1:16" x14ac:dyDescent="0.45">
      <c r="A5512" t="s">
        <v>5026</v>
      </c>
      <c r="B5512" t="s">
        <v>5027</v>
      </c>
      <c r="C5512" t="s">
        <v>689</v>
      </c>
      <c r="D5512" s="4" t="str" cm="1">
        <f t="array" ref="D5512">_xlfn.TEXTJOIN("",,_xlfn.LET(_xlpm.a,MID(C5512,_xlfn.SEQUENCE(1,LEN(C5512)),1),IF(ISNUMBER(--_xlpm.a),"",_xlpm.a)))</f>
        <v>_COR</v>
      </c>
      <c r="E5512" t="str">
        <f t="shared" si="948"/>
        <v>_COR</v>
      </c>
      <c r="F5512" t="str">
        <f t="shared" si="950"/>
        <v>_COR</v>
      </c>
      <c r="G5512" t="b">
        <f t="shared" si="949"/>
        <v>1</v>
      </c>
      <c r="H5512">
        <f t="shared" si="951"/>
        <v>0</v>
      </c>
      <c r="I5512">
        <f t="shared" si="952"/>
        <v>0</v>
      </c>
      <c r="J5512" t="str" cm="1">
        <f t="array" ref="J5512">IF(OR(ISNUMBER(SEARCH({"A";"B";"C";"D";"E";"F";"G";"H";"I";"J";"K";"L";"M";"N";"O";"P";"Q";"R";"S";"T";"U";"V";"W";"X";"Y";"Z"},F5512))), "TRUE", "FALSE")</f>
        <v>TRUE</v>
      </c>
      <c r="K5512">
        <f t="shared" si="953"/>
        <v>0</v>
      </c>
      <c r="L5512">
        <f t="shared" si="954"/>
        <v>0</v>
      </c>
      <c r="M5512">
        <f t="shared" si="955"/>
        <v>0</v>
      </c>
      <c r="N5512">
        <f t="shared" si="956"/>
        <v>0</v>
      </c>
      <c r="O5512">
        <f t="shared" si="947"/>
        <v>0</v>
      </c>
      <c r="P5512">
        <f t="shared" si="957"/>
        <v>0</v>
      </c>
    </row>
    <row r="5513" spans="1:16" x14ac:dyDescent="0.45">
      <c r="A5513" t="s">
        <v>5026</v>
      </c>
      <c r="B5513" t="s">
        <v>5027</v>
      </c>
      <c r="C5513" t="s">
        <v>131</v>
      </c>
      <c r="D5513" s="4" t="str" cm="1">
        <f t="array" ref="D5513">_xlfn.TEXTJOIN("",,_xlfn.LET(_xlpm.a,MID(C5513,_xlfn.SEQUENCE(1,LEN(C5513)),1),IF(ISNUMBER(--_xlpm.a),"",_xlpm.a)))</f>
        <v>_COR_MM_MIP_ARTERIAL_CHEST</v>
      </c>
      <c r="E5513" t="str">
        <f t="shared" si="948"/>
        <v>_COR_MM_MIP_ARTERIAL_CHEST</v>
      </c>
      <c r="F5513" t="str">
        <f t="shared" si="950"/>
        <v>_COR_MM_MIP_ARTERIAL_CHEST</v>
      </c>
      <c r="G5513" t="b">
        <f t="shared" si="949"/>
        <v>1</v>
      </c>
      <c r="H5513">
        <f t="shared" si="951"/>
        <v>0</v>
      </c>
      <c r="I5513">
        <f t="shared" si="952"/>
        <v>0</v>
      </c>
      <c r="J5513" t="str" cm="1">
        <f t="array" ref="J5513">IF(OR(ISNUMBER(SEARCH({"A";"B";"C";"D";"E";"F";"G";"H";"I";"J";"K";"L";"M";"N";"O";"P";"Q";"R";"S";"T";"U";"V";"W";"X";"Y";"Z"},F5513))), "TRUE", "FALSE")</f>
        <v>TRUE</v>
      </c>
      <c r="K5513">
        <f t="shared" si="953"/>
        <v>0</v>
      </c>
      <c r="L5513">
        <f t="shared" si="954"/>
        <v>0</v>
      </c>
      <c r="M5513">
        <f t="shared" si="955"/>
        <v>0</v>
      </c>
      <c r="N5513">
        <f t="shared" si="956"/>
        <v>0</v>
      </c>
      <c r="O5513">
        <f t="shared" si="947"/>
        <v>0</v>
      </c>
      <c r="P5513">
        <f t="shared" si="957"/>
        <v>0</v>
      </c>
    </row>
    <row r="5514" spans="1:16" x14ac:dyDescent="0.45">
      <c r="A5514" t="s">
        <v>5026</v>
      </c>
      <c r="B5514" t="s">
        <v>5027</v>
      </c>
      <c r="C5514" t="s">
        <v>138</v>
      </c>
      <c r="D5514" s="4" t="str" cm="1">
        <f t="array" ref="D5514">_xlfn.TEXTJOIN("",,_xlfn.LET(_xlpm.a,MID(C5514,_xlfn.SEQUENCE(1,LEN(C5514)),1),IF(ISNUMBER(--_xlpm.a),"",_xlpm.a)))</f>
        <v>_AX__MM_CHEST</v>
      </c>
      <c r="E5514" t="str">
        <f t="shared" si="948"/>
        <v>_AX_MM_CHEST</v>
      </c>
      <c r="F5514" t="str">
        <f t="shared" si="950"/>
        <v>_AX_MM_CHEST</v>
      </c>
      <c r="G5514" t="b">
        <f t="shared" si="949"/>
        <v>0</v>
      </c>
      <c r="H5514">
        <f t="shared" si="951"/>
        <v>0</v>
      </c>
      <c r="I5514">
        <f t="shared" si="952"/>
        <v>1</v>
      </c>
      <c r="J5514" t="str" cm="1">
        <f t="array" ref="J5514">IF(OR(ISNUMBER(SEARCH({"A";"B";"C";"D";"E";"F";"G";"H";"I";"J";"K";"L";"M";"N";"O";"P";"Q";"R";"S";"T";"U";"V";"W";"X";"Y";"Z"},F5514))), "TRUE", "FALSE")</f>
        <v>TRUE</v>
      </c>
      <c r="K5514">
        <f t="shared" si="953"/>
        <v>1</v>
      </c>
      <c r="L5514">
        <f t="shared" si="954"/>
        <v>0</v>
      </c>
      <c r="M5514">
        <f t="shared" si="955"/>
        <v>0</v>
      </c>
      <c r="N5514">
        <f t="shared" si="956"/>
        <v>0</v>
      </c>
      <c r="O5514">
        <f t="shared" si="947"/>
        <v>0</v>
      </c>
      <c r="P5514">
        <f t="shared" si="957"/>
        <v>0</v>
      </c>
    </row>
    <row r="5515" spans="1:16" x14ac:dyDescent="0.45">
      <c r="A5515" t="s">
        <v>5026</v>
      </c>
      <c r="B5515" t="s">
        <v>5027</v>
      </c>
      <c r="C5515" t="s">
        <v>687</v>
      </c>
      <c r="D5515" s="4" t="str" cm="1">
        <f t="array" ref="D5515">_xlfn.TEXTJOIN("",,_xlfn.LET(_xlpm.a,MID(C5515,_xlfn.SEQUENCE(1,LEN(C5515)),1),IF(ISNUMBER(--_xlpm.a),"",_xlpm.a)))</f>
        <v>_SAG</v>
      </c>
      <c r="E5515" t="str">
        <f t="shared" si="948"/>
        <v>_SAG</v>
      </c>
      <c r="F5515" t="str">
        <f t="shared" si="950"/>
        <v>_SAG</v>
      </c>
      <c r="G5515" t="b">
        <f t="shared" si="949"/>
        <v>1</v>
      </c>
      <c r="H5515">
        <f t="shared" si="951"/>
        <v>0</v>
      </c>
      <c r="I5515">
        <f t="shared" si="952"/>
        <v>0</v>
      </c>
      <c r="J5515" t="str" cm="1">
        <f t="array" ref="J5515">IF(OR(ISNUMBER(SEARCH({"A";"B";"C";"D";"E";"F";"G";"H";"I";"J";"K";"L";"M";"N";"O";"P";"Q";"R";"S";"T";"U";"V";"W";"X";"Y";"Z"},F5515))), "TRUE", "FALSE")</f>
        <v>TRUE</v>
      </c>
      <c r="K5515">
        <f t="shared" si="953"/>
        <v>0</v>
      </c>
      <c r="L5515">
        <f t="shared" si="954"/>
        <v>0</v>
      </c>
      <c r="M5515">
        <f t="shared" si="955"/>
        <v>0</v>
      </c>
      <c r="N5515">
        <f t="shared" si="956"/>
        <v>0</v>
      </c>
      <c r="O5515">
        <f t="shared" si="947"/>
        <v>0</v>
      </c>
      <c r="P5515">
        <f t="shared" si="957"/>
        <v>0</v>
      </c>
    </row>
    <row r="5516" spans="1:16" x14ac:dyDescent="0.45">
      <c r="A5516" t="s">
        <v>5026</v>
      </c>
      <c r="B5516" t="s">
        <v>5027</v>
      </c>
      <c r="C5516" t="s">
        <v>760</v>
      </c>
      <c r="D5516" s="4" t="str" cm="1">
        <f t="array" ref="D5516">_xlfn.TEXTJOIN("",,_xlfn.LET(_xlpm.a,MID(C5516,_xlfn.SEQUENCE(1,LEN(C5516)),1),IF(ISNUMBER(--_xlpm.a),"",_xlpm.a)))</f>
        <v>_AX_MM_CTA_Arterial_CAP</v>
      </c>
      <c r="E5516" t="str">
        <f t="shared" si="948"/>
        <v>_AX_MM_CTA_Arterial_CAP</v>
      </c>
      <c r="F5516" t="str">
        <f t="shared" si="950"/>
        <v>_AX_MM_CTA_ARTERIAL_CAP</v>
      </c>
      <c r="G5516" t="b">
        <f t="shared" si="949"/>
        <v>0</v>
      </c>
      <c r="H5516">
        <f t="shared" si="951"/>
        <v>0</v>
      </c>
      <c r="I5516">
        <f t="shared" si="952"/>
        <v>1</v>
      </c>
      <c r="J5516" t="str" cm="1">
        <f t="array" ref="J5516">IF(OR(ISNUMBER(SEARCH({"A";"B";"C";"D";"E";"F";"G";"H";"I";"J";"K";"L";"M";"N";"O";"P";"Q";"R";"S";"T";"U";"V";"W";"X";"Y";"Z"},F5516))), "TRUE", "FALSE")</f>
        <v>TRUE</v>
      </c>
      <c r="K5516">
        <f t="shared" si="953"/>
        <v>0</v>
      </c>
      <c r="L5516">
        <f t="shared" si="954"/>
        <v>0</v>
      </c>
      <c r="M5516">
        <f t="shared" si="955"/>
        <v>0</v>
      </c>
      <c r="N5516">
        <f t="shared" si="956"/>
        <v>0</v>
      </c>
      <c r="O5516">
        <f t="shared" si="947"/>
        <v>0</v>
      </c>
      <c r="P5516">
        <f t="shared" si="957"/>
        <v>0</v>
      </c>
    </row>
    <row r="5517" spans="1:16" x14ac:dyDescent="0.45">
      <c r="A5517" t="s">
        <v>5026</v>
      </c>
      <c r="B5517" t="s">
        <v>5027</v>
      </c>
      <c r="C5517" t="s">
        <v>127</v>
      </c>
      <c r="D5517" s="4" t="str" cm="1">
        <f t="array" ref="D5517">_xlfn.TEXTJOIN("",,_xlfn.LET(_xlpm.a,MID(C5517,_xlfn.SEQUENCE(1,LEN(C5517)),1),IF(ISNUMBER(--_xlpm.a),"",_xlpm.a)))</f>
        <v>_SAG_MM_MIP_ARTERIAL_CHEST</v>
      </c>
      <c r="E5517" t="str">
        <f t="shared" si="948"/>
        <v>_SAG_MM_MIP_ARTERIAL_CHEST</v>
      </c>
      <c r="F5517" t="str">
        <f t="shared" si="950"/>
        <v>_SAG_MM_MIP_ARTERIAL_CHEST</v>
      </c>
      <c r="G5517" t="b">
        <f t="shared" si="949"/>
        <v>1</v>
      </c>
      <c r="H5517">
        <f t="shared" si="951"/>
        <v>0</v>
      </c>
      <c r="I5517">
        <f t="shared" si="952"/>
        <v>0</v>
      </c>
      <c r="J5517" t="str" cm="1">
        <f t="array" ref="J5517">IF(OR(ISNUMBER(SEARCH({"A";"B";"C";"D";"E";"F";"G";"H";"I";"J";"K";"L";"M";"N";"O";"P";"Q";"R";"S";"T";"U";"V";"W";"X";"Y";"Z"},F5517))), "TRUE", "FALSE")</f>
        <v>TRUE</v>
      </c>
      <c r="K5517">
        <f t="shared" si="953"/>
        <v>0</v>
      </c>
      <c r="L5517">
        <f t="shared" si="954"/>
        <v>0</v>
      </c>
      <c r="M5517">
        <f t="shared" si="955"/>
        <v>0</v>
      </c>
      <c r="N5517">
        <f t="shared" si="956"/>
        <v>0</v>
      </c>
      <c r="O5517">
        <f t="shared" si="947"/>
        <v>0</v>
      </c>
      <c r="P5517">
        <f t="shared" si="957"/>
        <v>0</v>
      </c>
    </row>
    <row r="5518" spans="1:16" x14ac:dyDescent="0.45">
      <c r="A5518" t="s">
        <v>5026</v>
      </c>
      <c r="B5518" t="s">
        <v>5027</v>
      </c>
      <c r="C5518" t="s">
        <v>132</v>
      </c>
      <c r="D5518" s="4" t="str" cm="1">
        <f t="array" ref="D5518">_xlfn.TEXTJOIN("",,_xlfn.LET(_xlpm.a,MID(C5518,_xlfn.SEQUENCE(1,LEN(C5518)),1),IF(ISNUMBER(--_xlpm.a),"",_xlpm.a)))</f>
        <v>_AX__MM_ABDOMEN_PELVIS</v>
      </c>
      <c r="E5518" t="str">
        <f t="shared" si="948"/>
        <v>_AX_MM_ABDOMEN_PELVIS</v>
      </c>
      <c r="F5518" t="str">
        <f t="shared" si="950"/>
        <v>_AX_MM_ABDOMEN_PELVIS</v>
      </c>
      <c r="G5518" t="b">
        <f t="shared" si="949"/>
        <v>0</v>
      </c>
      <c r="H5518">
        <f t="shared" si="951"/>
        <v>1</v>
      </c>
      <c r="I5518">
        <f t="shared" si="952"/>
        <v>1</v>
      </c>
      <c r="J5518" t="str" cm="1">
        <f t="array" ref="J5518">IF(OR(ISNUMBER(SEARCH({"A";"B";"C";"D";"E";"F";"G";"H";"I";"J";"K";"L";"M";"N";"O";"P";"Q";"R";"S";"T";"U";"V";"W";"X";"Y";"Z"},F5518))), "TRUE", "FALSE")</f>
        <v>TRUE</v>
      </c>
      <c r="K5518">
        <f t="shared" si="953"/>
        <v>0</v>
      </c>
      <c r="L5518">
        <f t="shared" si="954"/>
        <v>0</v>
      </c>
      <c r="M5518">
        <f t="shared" si="955"/>
        <v>0</v>
      </c>
      <c r="N5518">
        <f t="shared" si="956"/>
        <v>0</v>
      </c>
      <c r="O5518">
        <f t="shared" si="947"/>
        <v>0</v>
      </c>
      <c r="P5518">
        <f t="shared" si="957"/>
        <v>0</v>
      </c>
    </row>
    <row r="5519" spans="1:16" x14ac:dyDescent="0.45">
      <c r="A5519" t="s">
        <v>5026</v>
      </c>
      <c r="B5519" t="s">
        <v>5027</v>
      </c>
      <c r="C5519" t="s">
        <v>129</v>
      </c>
      <c r="D5519" s="4" t="str" cm="1">
        <f t="array" ref="D5519">_xlfn.TEXTJOIN("",,_xlfn.LET(_xlpm.a,MID(C5519,_xlfn.SEQUENCE(1,LEN(C5519)),1),IF(ISNUMBER(--_xlpm.a),"",_xlpm.a)))</f>
        <v>_COR_MM_MIP_AP</v>
      </c>
      <c r="E5519" t="str">
        <f t="shared" si="948"/>
        <v>_COR_MM_MIP_AP</v>
      </c>
      <c r="F5519" t="str">
        <f t="shared" si="950"/>
        <v>_COR_MM_MIP_AP</v>
      </c>
      <c r="G5519" t="b">
        <f t="shared" si="949"/>
        <v>1</v>
      </c>
      <c r="H5519">
        <f t="shared" si="951"/>
        <v>0</v>
      </c>
      <c r="I5519">
        <f t="shared" si="952"/>
        <v>0</v>
      </c>
      <c r="J5519" t="str" cm="1">
        <f t="array" ref="J5519">IF(OR(ISNUMBER(SEARCH({"A";"B";"C";"D";"E";"F";"G";"H";"I";"J";"K";"L";"M";"N";"O";"P";"Q";"R";"S";"T";"U";"V";"W";"X";"Y";"Z"},F5519))), "TRUE", "FALSE")</f>
        <v>TRUE</v>
      </c>
      <c r="K5519">
        <f t="shared" si="953"/>
        <v>0</v>
      </c>
      <c r="L5519">
        <f t="shared" si="954"/>
        <v>0</v>
      </c>
      <c r="M5519">
        <f t="shared" si="955"/>
        <v>0</v>
      </c>
      <c r="N5519">
        <f t="shared" si="956"/>
        <v>0</v>
      </c>
      <c r="O5519">
        <f t="shared" si="947"/>
        <v>0</v>
      </c>
      <c r="P5519">
        <f t="shared" si="957"/>
        <v>0</v>
      </c>
    </row>
    <row r="5520" spans="1:16" x14ac:dyDescent="0.45">
      <c r="A5520" t="s">
        <v>5026</v>
      </c>
      <c r="B5520" t="s">
        <v>5027</v>
      </c>
      <c r="C5520" t="s">
        <v>128</v>
      </c>
      <c r="D5520" s="4" t="str" cm="1">
        <f t="array" ref="D5520">_xlfn.TEXTJOIN("",,_xlfn.LET(_xlpm.a,MID(C5520,_xlfn.SEQUENCE(1,LEN(C5520)),1),IF(ISNUMBER(--_xlpm.a),"",_xlpm.a)))</f>
        <v>_LAO_MM_MIP_CHEST</v>
      </c>
      <c r="E5520" t="str">
        <f t="shared" si="948"/>
        <v>_LAO_MM_MIP_CHEST</v>
      </c>
      <c r="F5520" t="str">
        <f t="shared" si="950"/>
        <v>_LAO_MM_MIP_CHEST</v>
      </c>
      <c r="G5520" t="b">
        <f t="shared" si="949"/>
        <v>1</v>
      </c>
      <c r="H5520">
        <f t="shared" si="951"/>
        <v>0</v>
      </c>
      <c r="I5520">
        <f t="shared" si="952"/>
        <v>0</v>
      </c>
      <c r="J5520" t="str" cm="1">
        <f t="array" ref="J5520">IF(OR(ISNUMBER(SEARCH({"A";"B";"C";"D";"E";"F";"G";"H";"I";"J";"K";"L";"M";"N";"O";"P";"Q";"R";"S";"T";"U";"V";"W";"X";"Y";"Z"},F5520))), "TRUE", "FALSE")</f>
        <v>TRUE</v>
      </c>
      <c r="K5520">
        <f t="shared" si="953"/>
        <v>0</v>
      </c>
      <c r="L5520">
        <f t="shared" si="954"/>
        <v>0</v>
      </c>
      <c r="M5520">
        <f t="shared" si="955"/>
        <v>0</v>
      </c>
      <c r="N5520">
        <f t="shared" si="956"/>
        <v>0</v>
      </c>
      <c r="O5520">
        <f t="shared" si="947"/>
        <v>0</v>
      </c>
      <c r="P5520">
        <f t="shared" si="957"/>
        <v>0</v>
      </c>
    </row>
    <row r="5521" spans="1:16" x14ac:dyDescent="0.45">
      <c r="A5521" t="s">
        <v>5026</v>
      </c>
      <c r="B5521" t="s">
        <v>5027</v>
      </c>
      <c r="C5521" t="s">
        <v>126</v>
      </c>
      <c r="D5521" s="4" t="str" cm="1">
        <f t="array" ref="D5521">_xlfn.TEXTJOIN("",,_xlfn.LET(_xlpm.a,MID(C5521,_xlfn.SEQUENCE(1,LEN(C5521)),1),IF(ISNUMBER(--_xlpm.a),"",_xlpm.a)))</f>
        <v>_SAG_MM_MIP_AP</v>
      </c>
      <c r="E5521" t="str">
        <f t="shared" si="948"/>
        <v>_SAG_MM_MIP_AP</v>
      </c>
      <c r="F5521" t="str">
        <f t="shared" si="950"/>
        <v>_SAG_MM_MIP_AP</v>
      </c>
      <c r="G5521" t="b">
        <f t="shared" si="949"/>
        <v>1</v>
      </c>
      <c r="H5521">
        <f t="shared" si="951"/>
        <v>0</v>
      </c>
      <c r="I5521">
        <f t="shared" si="952"/>
        <v>0</v>
      </c>
      <c r="J5521" t="str" cm="1">
        <f t="array" ref="J5521">IF(OR(ISNUMBER(SEARCH({"A";"B";"C";"D";"E";"F";"G";"H";"I";"J";"K";"L";"M";"N";"O";"P";"Q";"R";"S";"T";"U";"V";"W";"X";"Y";"Z"},F5521))), "TRUE", "FALSE")</f>
        <v>TRUE</v>
      </c>
      <c r="K5521">
        <f t="shared" si="953"/>
        <v>0</v>
      </c>
      <c r="L5521">
        <f t="shared" si="954"/>
        <v>0</v>
      </c>
      <c r="M5521">
        <f t="shared" si="955"/>
        <v>0</v>
      </c>
      <c r="N5521">
        <f t="shared" si="956"/>
        <v>0</v>
      </c>
      <c r="O5521">
        <f t="shared" ref="O5521:O5584" si="958">IF(AND(ISNUMBER(SEARCH("kidney", LOWER(C5521))), G5521=FALSE, J5521="TRUE"), 1, 0)</f>
        <v>0</v>
      </c>
      <c r="P5521">
        <f t="shared" si="957"/>
        <v>0</v>
      </c>
    </row>
    <row r="5522" spans="1:16" x14ac:dyDescent="0.45">
      <c r="A5522" t="s">
        <v>5026</v>
      </c>
      <c r="B5522" t="s">
        <v>5027</v>
      </c>
      <c r="C5522" t="s">
        <v>688</v>
      </c>
      <c r="D5522" s="4" t="str" cm="1">
        <f t="array" ref="D5522">_xlfn.TEXTJOIN("",,_xlfn.LET(_xlpm.a,MID(C5522,_xlfn.SEQUENCE(1,LEN(C5522)),1),IF(ISNUMBER(--_xlpm.a),"",_xlpm.a)))</f>
        <v>_AX_THIN</v>
      </c>
      <c r="E5522" t="str">
        <f t="shared" si="948"/>
        <v>_AX_THIN</v>
      </c>
      <c r="F5522" t="str">
        <f t="shared" si="950"/>
        <v>_AX_THIN</v>
      </c>
      <c r="G5522" t="b">
        <f t="shared" si="949"/>
        <v>0</v>
      </c>
      <c r="H5522">
        <f t="shared" si="951"/>
        <v>0</v>
      </c>
      <c r="I5522">
        <f t="shared" si="952"/>
        <v>1</v>
      </c>
      <c r="J5522" t="str" cm="1">
        <f t="array" ref="J5522">IF(OR(ISNUMBER(SEARCH({"A";"B";"C";"D";"E";"F";"G";"H";"I";"J";"K";"L";"M";"N";"O";"P";"Q";"R";"S";"T";"U";"V";"W";"X";"Y";"Z"},F5522))), "TRUE", "FALSE")</f>
        <v>TRUE</v>
      </c>
      <c r="K5522">
        <f t="shared" si="953"/>
        <v>0</v>
      </c>
      <c r="L5522">
        <f t="shared" si="954"/>
        <v>0</v>
      </c>
      <c r="M5522">
        <f t="shared" si="955"/>
        <v>1</v>
      </c>
      <c r="N5522">
        <f t="shared" si="956"/>
        <v>0</v>
      </c>
      <c r="O5522">
        <f t="shared" si="958"/>
        <v>0</v>
      </c>
      <c r="P5522">
        <f t="shared" si="957"/>
        <v>0</v>
      </c>
    </row>
    <row r="5523" spans="1:16" x14ac:dyDescent="0.45">
      <c r="A5523" t="s">
        <v>5028</v>
      </c>
      <c r="B5523" t="s">
        <v>5029</v>
      </c>
      <c r="C5523" t="s">
        <v>387</v>
      </c>
      <c r="D5523" s="4" t="str" cm="1">
        <f t="array" ref="D5523">_xlfn.TEXTJOIN("",,_xlfn.LET(_xlpm.a,MID(C5523,_xlfn.SEQUENCE(1,LEN(C5523)),1),IF(ISNUMBER(--_xlpm.a),"",_xlpm.a)))</f>
        <v>_LAO_MM_MIP_CHEST</v>
      </c>
      <c r="E5523" t="str">
        <f t="shared" si="948"/>
        <v>_LAO_MM_MIP_CHEST</v>
      </c>
      <c r="F5523" t="str">
        <f t="shared" si="950"/>
        <v>_LAO_MM_MIP_CHEST</v>
      </c>
      <c r="G5523" t="b">
        <f t="shared" si="949"/>
        <v>1</v>
      </c>
      <c r="H5523">
        <f t="shared" si="951"/>
        <v>0</v>
      </c>
      <c r="I5523">
        <f t="shared" si="952"/>
        <v>0</v>
      </c>
      <c r="J5523" t="str" cm="1">
        <f t="array" ref="J5523">IF(OR(ISNUMBER(SEARCH({"A";"B";"C";"D";"E";"F";"G";"H";"I";"J";"K";"L";"M";"N";"O";"P";"Q";"R";"S";"T";"U";"V";"W";"X";"Y";"Z"},F5523))), "TRUE", "FALSE")</f>
        <v>TRUE</v>
      </c>
      <c r="K5523">
        <f t="shared" si="953"/>
        <v>0</v>
      </c>
      <c r="L5523">
        <f t="shared" si="954"/>
        <v>0</v>
      </c>
      <c r="M5523">
        <f t="shared" si="955"/>
        <v>0</v>
      </c>
      <c r="N5523">
        <f t="shared" si="956"/>
        <v>0</v>
      </c>
      <c r="O5523">
        <f t="shared" si="958"/>
        <v>0</v>
      </c>
      <c r="P5523">
        <f t="shared" si="957"/>
        <v>0</v>
      </c>
    </row>
    <row r="5524" spans="1:16" x14ac:dyDescent="0.45">
      <c r="A5524" t="s">
        <v>5028</v>
      </c>
      <c r="B5524" t="s">
        <v>5029</v>
      </c>
      <c r="C5524" t="s">
        <v>2027</v>
      </c>
      <c r="D5524" s="4" t="str" cm="1">
        <f t="array" ref="D5524">_xlfn.TEXTJOIN("",,_xlfn.LET(_xlpm.a,MID(C5524,_xlfn.SEQUENCE(1,LEN(C5524)),1),IF(ISNUMBER(--_xlpm.a),"",_xlpm.a)))</f>
        <v>_COR_MM_MPR</v>
      </c>
      <c r="E5524" t="str">
        <f t="shared" si="948"/>
        <v>_COR_MM_MPR</v>
      </c>
      <c r="F5524" t="str">
        <f t="shared" si="950"/>
        <v>_COR_MM_MPR</v>
      </c>
      <c r="G5524" t="b">
        <f t="shared" si="949"/>
        <v>1</v>
      </c>
      <c r="H5524">
        <f t="shared" si="951"/>
        <v>0</v>
      </c>
      <c r="I5524">
        <f t="shared" si="952"/>
        <v>0</v>
      </c>
      <c r="J5524" t="str" cm="1">
        <f t="array" ref="J5524">IF(OR(ISNUMBER(SEARCH({"A";"B";"C";"D";"E";"F";"G";"H";"I";"J";"K";"L";"M";"N";"O";"P";"Q";"R";"S";"T";"U";"V";"W";"X";"Y";"Z"},F5524))), "TRUE", "FALSE")</f>
        <v>TRUE</v>
      </c>
      <c r="K5524">
        <f t="shared" si="953"/>
        <v>0</v>
      </c>
      <c r="L5524">
        <f t="shared" si="954"/>
        <v>0</v>
      </c>
      <c r="M5524">
        <f t="shared" si="955"/>
        <v>0</v>
      </c>
      <c r="N5524">
        <f t="shared" si="956"/>
        <v>0</v>
      </c>
      <c r="O5524">
        <f t="shared" si="958"/>
        <v>0</v>
      </c>
      <c r="P5524">
        <f t="shared" si="957"/>
        <v>0</v>
      </c>
    </row>
    <row r="5525" spans="1:16" x14ac:dyDescent="0.45">
      <c r="A5525" t="s">
        <v>5028</v>
      </c>
      <c r="B5525" t="s">
        <v>5029</v>
      </c>
      <c r="C5525" t="s">
        <v>388</v>
      </c>
      <c r="D5525" s="4" t="str" cm="1">
        <f t="array" ref="D5525">_xlfn.TEXTJOIN("",,_xlfn.LET(_xlpm.a,MID(C5525,_xlfn.SEQUENCE(1,LEN(C5525)),1),IF(ISNUMBER(--_xlpm.a),"",_xlpm.a)))</f>
        <v>_COR_MM_MIP_ARTERIAL_CHEST</v>
      </c>
      <c r="E5525" t="str">
        <f t="shared" si="948"/>
        <v>_COR_MM_MIP_ARTERIAL_CHEST</v>
      </c>
      <c r="F5525" t="str">
        <f t="shared" si="950"/>
        <v>_COR_MM_MIP_ARTERIAL_CHEST</v>
      </c>
      <c r="G5525" t="b">
        <f t="shared" si="949"/>
        <v>1</v>
      </c>
      <c r="H5525">
        <f t="shared" si="951"/>
        <v>0</v>
      </c>
      <c r="I5525">
        <f t="shared" si="952"/>
        <v>0</v>
      </c>
      <c r="J5525" t="str" cm="1">
        <f t="array" ref="J5525">IF(OR(ISNUMBER(SEARCH({"A";"B";"C";"D";"E";"F";"G";"H";"I";"J";"K";"L";"M";"N";"O";"P";"Q";"R";"S";"T";"U";"V";"W";"X";"Y";"Z"},F5525))), "TRUE", "FALSE")</f>
        <v>TRUE</v>
      </c>
      <c r="K5525">
        <f t="shared" si="953"/>
        <v>0</v>
      </c>
      <c r="L5525">
        <f t="shared" si="954"/>
        <v>0</v>
      </c>
      <c r="M5525">
        <f t="shared" si="955"/>
        <v>0</v>
      </c>
      <c r="N5525">
        <f t="shared" si="956"/>
        <v>0</v>
      </c>
      <c r="O5525">
        <f t="shared" si="958"/>
        <v>0</v>
      </c>
      <c r="P5525">
        <f t="shared" si="957"/>
        <v>0</v>
      </c>
    </row>
    <row r="5526" spans="1:16" x14ac:dyDescent="0.45">
      <c r="A5526" t="s">
        <v>5028</v>
      </c>
      <c r="B5526" t="s">
        <v>5029</v>
      </c>
      <c r="C5526" t="s">
        <v>4376</v>
      </c>
      <c r="D5526" s="4" t="str" cm="1">
        <f t="array" ref="D5526">_xlfn.TEXTJOIN("",,_xlfn.LET(_xlpm.a,MID(C5526,_xlfn.SEQUENCE(1,LEN(C5526)),1),IF(ISNUMBER(--_xlpm.a),"",_xlpm.a)))</f>
        <v>_AX__MM_ABDOMEN_PELVIS</v>
      </c>
      <c r="E5526" t="str">
        <f t="shared" si="948"/>
        <v>_AX_MM_ABDOMEN_PELVIS</v>
      </c>
      <c r="F5526" t="str">
        <f t="shared" si="950"/>
        <v>_AX_MM_ABDOMEN_PELVIS</v>
      </c>
      <c r="G5526" t="b">
        <f t="shared" si="949"/>
        <v>0</v>
      </c>
      <c r="H5526">
        <f t="shared" si="951"/>
        <v>1</v>
      </c>
      <c r="I5526">
        <f t="shared" si="952"/>
        <v>1</v>
      </c>
      <c r="J5526" t="str" cm="1">
        <f t="array" ref="J5526">IF(OR(ISNUMBER(SEARCH({"A";"B";"C";"D";"E";"F";"G";"H";"I";"J";"K";"L";"M";"N";"O";"P";"Q";"R";"S";"T";"U";"V";"W";"X";"Y";"Z"},F5526))), "TRUE", "FALSE")</f>
        <v>TRUE</v>
      </c>
      <c r="K5526">
        <f t="shared" si="953"/>
        <v>0</v>
      </c>
      <c r="L5526">
        <f t="shared" si="954"/>
        <v>0</v>
      </c>
      <c r="M5526">
        <f t="shared" si="955"/>
        <v>0</v>
      </c>
      <c r="N5526">
        <f t="shared" si="956"/>
        <v>0</v>
      </c>
      <c r="O5526">
        <f t="shared" si="958"/>
        <v>0</v>
      </c>
      <c r="P5526">
        <f t="shared" si="957"/>
        <v>0</v>
      </c>
    </row>
    <row r="5527" spans="1:16" x14ac:dyDescent="0.45">
      <c r="A5527" t="s">
        <v>5028</v>
      </c>
      <c r="B5527" t="s">
        <v>5029</v>
      </c>
      <c r="C5527" t="s">
        <v>384</v>
      </c>
      <c r="D5527" s="4" t="str" cm="1">
        <f t="array" ref="D5527">_xlfn.TEXTJOIN("",,_xlfn.LET(_xlpm.a,MID(C5527,_xlfn.SEQUENCE(1,LEN(C5527)),1),IF(ISNUMBER(--_xlpm.a),"",_xlpm.a)))</f>
        <v>_AX__MM_ABDOMEN_PELVIS</v>
      </c>
      <c r="E5527" t="str">
        <f t="shared" si="948"/>
        <v>_AX_MM_ABDOMEN_PELVIS</v>
      </c>
      <c r="F5527" t="str">
        <f t="shared" si="950"/>
        <v>_AX_MM_ABDOMEN_PELVIS</v>
      </c>
      <c r="G5527" t="b">
        <f t="shared" si="949"/>
        <v>0</v>
      </c>
      <c r="H5527">
        <f t="shared" si="951"/>
        <v>1</v>
      </c>
      <c r="I5527">
        <f t="shared" si="952"/>
        <v>1</v>
      </c>
      <c r="J5527" t="str" cm="1">
        <f t="array" ref="J5527">IF(OR(ISNUMBER(SEARCH({"A";"B";"C";"D";"E";"F";"G";"H";"I";"J";"K";"L";"M";"N";"O";"P";"Q";"R";"S";"T";"U";"V";"W";"X";"Y";"Z"},F5527))), "TRUE", "FALSE")</f>
        <v>TRUE</v>
      </c>
      <c r="K5527">
        <f t="shared" si="953"/>
        <v>0</v>
      </c>
      <c r="L5527">
        <f t="shared" si="954"/>
        <v>0</v>
      </c>
      <c r="M5527">
        <f t="shared" si="955"/>
        <v>0</v>
      </c>
      <c r="N5527">
        <f t="shared" si="956"/>
        <v>0</v>
      </c>
      <c r="O5527">
        <f t="shared" si="958"/>
        <v>0</v>
      </c>
      <c r="P5527">
        <f t="shared" si="957"/>
        <v>0</v>
      </c>
    </row>
    <row r="5528" spans="1:16" x14ac:dyDescent="0.45">
      <c r="A5528" t="s">
        <v>5028</v>
      </c>
      <c r="B5528" t="s">
        <v>5029</v>
      </c>
      <c r="C5528" t="s">
        <v>391</v>
      </c>
      <c r="D5528" s="4" t="str" cm="1">
        <f t="array" ref="D5528">_xlfn.TEXTJOIN("",,_xlfn.LET(_xlpm.a,MID(C5528,_xlfn.SEQUENCE(1,LEN(C5528)),1),IF(ISNUMBER(--_xlpm.a),"",_xlpm.a)))</f>
        <v>_SAG_MM_MIP_ARTERIAL_CHEST</v>
      </c>
      <c r="E5528" t="str">
        <f t="shared" si="948"/>
        <v>_SAG_MM_MIP_ARTERIAL_CHEST</v>
      </c>
      <c r="F5528" t="str">
        <f t="shared" si="950"/>
        <v>_SAG_MM_MIP_ARTERIAL_CHEST</v>
      </c>
      <c r="G5528" t="b">
        <f t="shared" si="949"/>
        <v>1</v>
      </c>
      <c r="H5528">
        <f t="shared" si="951"/>
        <v>0</v>
      </c>
      <c r="I5528">
        <f t="shared" si="952"/>
        <v>0</v>
      </c>
      <c r="J5528" t="str" cm="1">
        <f t="array" ref="J5528">IF(OR(ISNUMBER(SEARCH({"A";"B";"C";"D";"E";"F";"G";"H";"I";"J";"K";"L";"M";"N";"O";"P";"Q";"R";"S";"T";"U";"V";"W";"X";"Y";"Z"},F5528))), "TRUE", "FALSE")</f>
        <v>TRUE</v>
      </c>
      <c r="K5528">
        <f t="shared" si="953"/>
        <v>0</v>
      </c>
      <c r="L5528">
        <f t="shared" si="954"/>
        <v>0</v>
      </c>
      <c r="M5528">
        <f t="shared" si="955"/>
        <v>0</v>
      </c>
      <c r="N5528">
        <f t="shared" si="956"/>
        <v>0</v>
      </c>
      <c r="O5528">
        <f t="shared" si="958"/>
        <v>0</v>
      </c>
      <c r="P5528">
        <f t="shared" si="957"/>
        <v>0</v>
      </c>
    </row>
    <row r="5529" spans="1:16" x14ac:dyDescent="0.45">
      <c r="A5529" t="s">
        <v>5028</v>
      </c>
      <c r="B5529" t="s">
        <v>5029</v>
      </c>
      <c r="C5529" t="s">
        <v>3192</v>
      </c>
      <c r="D5529" s="4" t="str" cm="1">
        <f t="array" ref="D5529">_xlfn.TEXTJOIN("",,_xlfn.LET(_xlpm.a,MID(C5529,_xlfn.SEQUENCE(1,LEN(C5529)),1),IF(ISNUMBER(--_xlpm.a),"",_xlpm.a)))</f>
        <v>_AX__MM_ABDOMEN_PELVIS</v>
      </c>
      <c r="E5529" t="str">
        <f t="shared" si="948"/>
        <v>_AX_MM_ABDOMEN_PELVIS</v>
      </c>
      <c r="F5529" t="str">
        <f t="shared" si="950"/>
        <v>_AX_MM_ABDOMEN_PELVIS</v>
      </c>
      <c r="G5529" t="b">
        <f t="shared" si="949"/>
        <v>0</v>
      </c>
      <c r="H5529">
        <f t="shared" si="951"/>
        <v>1</v>
      </c>
      <c r="I5529">
        <f t="shared" si="952"/>
        <v>1</v>
      </c>
      <c r="J5529" t="str" cm="1">
        <f t="array" ref="J5529">IF(OR(ISNUMBER(SEARCH({"A";"B";"C";"D";"E";"F";"G";"H";"I";"J";"K";"L";"M";"N";"O";"P";"Q";"R";"S";"T";"U";"V";"W";"X";"Y";"Z"},F5529))), "TRUE", "FALSE")</f>
        <v>TRUE</v>
      </c>
      <c r="K5529">
        <f t="shared" si="953"/>
        <v>0</v>
      </c>
      <c r="L5529">
        <f t="shared" si="954"/>
        <v>0</v>
      </c>
      <c r="M5529">
        <f t="shared" si="955"/>
        <v>0</v>
      </c>
      <c r="N5529">
        <f t="shared" si="956"/>
        <v>0</v>
      </c>
      <c r="O5529">
        <f t="shared" si="958"/>
        <v>0</v>
      </c>
      <c r="P5529">
        <f t="shared" si="957"/>
        <v>0</v>
      </c>
    </row>
    <row r="5530" spans="1:16" x14ac:dyDescent="0.45">
      <c r="A5530" t="s">
        <v>5028</v>
      </c>
      <c r="B5530" t="s">
        <v>5029</v>
      </c>
      <c r="C5530" t="s">
        <v>5030</v>
      </c>
      <c r="D5530" s="4" t="str" cm="1">
        <f t="array" ref="D5530">_xlfn.TEXTJOIN("",,_xlfn.LET(_xlpm.a,MID(C5530,_xlfn.SEQUENCE(1,LEN(C5530)),1),IF(ISNUMBER(--_xlpm.a),"",_xlpm.a)))</f>
        <v>_COR_MM_MIP_AP_venous</v>
      </c>
      <c r="E5530" t="str">
        <f t="shared" si="948"/>
        <v>_COR_MM_MIP_AP_venous</v>
      </c>
      <c r="F5530" t="str">
        <f t="shared" si="950"/>
        <v>_COR_MM_MIP_AP_VENOUS</v>
      </c>
      <c r="G5530" t="b">
        <f t="shared" si="949"/>
        <v>1</v>
      </c>
      <c r="H5530">
        <f t="shared" si="951"/>
        <v>0</v>
      </c>
      <c r="I5530">
        <f t="shared" si="952"/>
        <v>0</v>
      </c>
      <c r="J5530" t="str" cm="1">
        <f t="array" ref="J5530">IF(OR(ISNUMBER(SEARCH({"A";"B";"C";"D";"E";"F";"G";"H";"I";"J";"K";"L";"M";"N";"O";"P";"Q";"R";"S";"T";"U";"V";"W";"X";"Y";"Z"},F5530))), "TRUE", "FALSE")</f>
        <v>TRUE</v>
      </c>
      <c r="K5530">
        <f t="shared" si="953"/>
        <v>0</v>
      </c>
      <c r="L5530">
        <f t="shared" si="954"/>
        <v>0</v>
      </c>
      <c r="M5530">
        <f t="shared" si="955"/>
        <v>0</v>
      </c>
      <c r="N5530">
        <f t="shared" si="956"/>
        <v>0</v>
      </c>
      <c r="O5530">
        <f t="shared" si="958"/>
        <v>0</v>
      </c>
      <c r="P5530">
        <f t="shared" si="957"/>
        <v>0</v>
      </c>
    </row>
    <row r="5531" spans="1:16" x14ac:dyDescent="0.45">
      <c r="A5531" t="s">
        <v>5028</v>
      </c>
      <c r="B5531" t="s">
        <v>5029</v>
      </c>
      <c r="C5531" t="s">
        <v>5031</v>
      </c>
      <c r="D5531" s="4" t="str" cm="1">
        <f t="array" ref="D5531">_xlfn.TEXTJOIN("",,_xlfn.LET(_xlpm.a,MID(C5531,_xlfn.SEQUENCE(1,LEN(C5531)),1),IF(ISNUMBER(--_xlpm.a),"",_xlpm.a)))</f>
        <v>_AX_MM_CTA_venous_AP</v>
      </c>
      <c r="E5531" t="str">
        <f t="shared" si="948"/>
        <v>_AX_MM_CTA_venous_AP</v>
      </c>
      <c r="F5531" t="str">
        <f t="shared" si="950"/>
        <v>_AX_MM_CTA_VENOUS_AP</v>
      </c>
      <c r="G5531" t="b">
        <f t="shared" si="949"/>
        <v>0</v>
      </c>
      <c r="H5531">
        <f t="shared" si="951"/>
        <v>0</v>
      </c>
      <c r="I5531">
        <f t="shared" si="952"/>
        <v>1</v>
      </c>
      <c r="J5531" t="str" cm="1">
        <f t="array" ref="J5531">IF(OR(ISNUMBER(SEARCH({"A";"B";"C";"D";"E";"F";"G";"H";"I";"J";"K";"L";"M";"N";"O";"P";"Q";"R";"S";"T";"U";"V";"W";"X";"Y";"Z"},F5531))), "TRUE", "FALSE")</f>
        <v>TRUE</v>
      </c>
      <c r="K5531">
        <f t="shared" si="953"/>
        <v>0</v>
      </c>
      <c r="L5531">
        <f t="shared" si="954"/>
        <v>0</v>
      </c>
      <c r="M5531">
        <f t="shared" si="955"/>
        <v>0</v>
      </c>
      <c r="N5531">
        <f t="shared" si="956"/>
        <v>0</v>
      </c>
      <c r="O5531">
        <f t="shared" si="958"/>
        <v>0</v>
      </c>
      <c r="P5531">
        <f t="shared" si="957"/>
        <v>0</v>
      </c>
    </row>
    <row r="5532" spans="1:16" x14ac:dyDescent="0.45">
      <c r="A5532" t="s">
        <v>5028</v>
      </c>
      <c r="B5532" t="s">
        <v>5029</v>
      </c>
      <c r="C5532" t="s">
        <v>5032</v>
      </c>
      <c r="D5532" s="4" t="str" cm="1">
        <f t="array" ref="D5532">_xlfn.TEXTJOIN("",,_xlfn.LET(_xlpm.a,MID(C5532,_xlfn.SEQUENCE(1,LEN(C5532)),1),IF(ISNUMBER(--_xlpm.a),"",_xlpm.a)))</f>
        <v>_AX_MM_WO</v>
      </c>
      <c r="E5532" t="str">
        <f t="shared" si="948"/>
        <v>_AX_MM_WO</v>
      </c>
      <c r="F5532" t="str">
        <f t="shared" si="950"/>
        <v>_AX_MM_WO</v>
      </c>
      <c r="G5532" t="b">
        <f t="shared" si="949"/>
        <v>0</v>
      </c>
      <c r="H5532">
        <f t="shared" si="951"/>
        <v>0</v>
      </c>
      <c r="I5532">
        <f t="shared" si="952"/>
        <v>1</v>
      </c>
      <c r="J5532" t="str" cm="1">
        <f t="array" ref="J5532">IF(OR(ISNUMBER(SEARCH({"A";"B";"C";"D";"E";"F";"G";"H";"I";"J";"K";"L";"M";"N";"O";"P";"Q";"R";"S";"T";"U";"V";"W";"X";"Y";"Z"},F5532))), "TRUE", "FALSE")</f>
        <v>TRUE</v>
      </c>
      <c r="K5532">
        <f t="shared" si="953"/>
        <v>0</v>
      </c>
      <c r="L5532">
        <f t="shared" si="954"/>
        <v>0</v>
      </c>
      <c r="M5532">
        <f t="shared" si="955"/>
        <v>0</v>
      </c>
      <c r="N5532">
        <f t="shared" si="956"/>
        <v>0</v>
      </c>
      <c r="O5532">
        <f t="shared" si="958"/>
        <v>0</v>
      </c>
      <c r="P5532">
        <f t="shared" si="957"/>
        <v>0</v>
      </c>
    </row>
    <row r="5533" spans="1:16" x14ac:dyDescent="0.45">
      <c r="A5533" t="s">
        <v>5028</v>
      </c>
      <c r="B5533" t="s">
        <v>5029</v>
      </c>
      <c r="C5533" t="s">
        <v>385</v>
      </c>
      <c r="D5533" s="4" t="str" cm="1">
        <f t="array" ref="D5533">_xlfn.TEXTJOIN("",,_xlfn.LET(_xlpm.a,MID(C5533,_xlfn.SEQUENCE(1,LEN(C5533)),1),IF(ISNUMBER(--_xlpm.a),"",_xlpm.a)))</f>
        <v>_AX__MM_CHEST</v>
      </c>
      <c r="E5533" t="str">
        <f t="shared" si="948"/>
        <v>_AX_MM_CHEST</v>
      </c>
      <c r="F5533" t="str">
        <f t="shared" si="950"/>
        <v>_AX_MM_CHEST</v>
      </c>
      <c r="G5533" t="b">
        <f t="shared" si="949"/>
        <v>0</v>
      </c>
      <c r="H5533">
        <f t="shared" si="951"/>
        <v>0</v>
      </c>
      <c r="I5533">
        <f t="shared" si="952"/>
        <v>1</v>
      </c>
      <c r="J5533" t="str" cm="1">
        <f t="array" ref="J5533">IF(OR(ISNUMBER(SEARCH({"A";"B";"C";"D";"E";"F";"G";"H";"I";"J";"K";"L";"M";"N";"O";"P";"Q";"R";"S";"T";"U";"V";"W";"X";"Y";"Z"},F5533))), "TRUE", "FALSE")</f>
        <v>TRUE</v>
      </c>
      <c r="K5533">
        <f t="shared" si="953"/>
        <v>1</v>
      </c>
      <c r="L5533">
        <f t="shared" si="954"/>
        <v>0</v>
      </c>
      <c r="M5533">
        <f t="shared" si="955"/>
        <v>0</v>
      </c>
      <c r="N5533">
        <f t="shared" si="956"/>
        <v>0</v>
      </c>
      <c r="O5533">
        <f t="shared" si="958"/>
        <v>0</v>
      </c>
      <c r="P5533">
        <f t="shared" si="957"/>
        <v>0</v>
      </c>
    </row>
    <row r="5534" spans="1:16" x14ac:dyDescent="0.45">
      <c r="A5534" t="s">
        <v>5028</v>
      </c>
      <c r="B5534" t="s">
        <v>5029</v>
      </c>
      <c r="C5534" t="s">
        <v>382</v>
      </c>
      <c r="D5534" s="4" t="str" cm="1">
        <f t="array" ref="D5534">_xlfn.TEXTJOIN("",,_xlfn.LET(_xlpm.a,MID(C5534,_xlfn.SEQUENCE(1,LEN(C5534)),1),IF(ISNUMBER(--_xlpm.a),"",_xlpm.a)))</f>
        <v>_SAG_MM_MIP_AP</v>
      </c>
      <c r="E5534" t="str">
        <f t="shared" si="948"/>
        <v>_SAG_MM_MIP_AP</v>
      </c>
      <c r="F5534" t="str">
        <f t="shared" si="950"/>
        <v>_SAG_MM_MIP_AP</v>
      </c>
      <c r="G5534" t="b">
        <f t="shared" si="949"/>
        <v>1</v>
      </c>
      <c r="H5534">
        <f t="shared" si="951"/>
        <v>0</v>
      </c>
      <c r="I5534">
        <f t="shared" si="952"/>
        <v>0</v>
      </c>
      <c r="J5534" t="str" cm="1">
        <f t="array" ref="J5534">IF(OR(ISNUMBER(SEARCH({"A";"B";"C";"D";"E";"F";"G";"H";"I";"J";"K";"L";"M";"N";"O";"P";"Q";"R";"S";"T";"U";"V";"W";"X";"Y";"Z"},F5534))), "TRUE", "FALSE")</f>
        <v>TRUE</v>
      </c>
      <c r="K5534">
        <f t="shared" si="953"/>
        <v>0</v>
      </c>
      <c r="L5534">
        <f t="shared" si="954"/>
        <v>0</v>
      </c>
      <c r="M5534">
        <f t="shared" si="955"/>
        <v>0</v>
      </c>
      <c r="N5534">
        <f t="shared" si="956"/>
        <v>0</v>
      </c>
      <c r="O5534">
        <f t="shared" si="958"/>
        <v>0</v>
      </c>
      <c r="P5534">
        <f t="shared" si="957"/>
        <v>0</v>
      </c>
    </row>
    <row r="5535" spans="1:16" x14ac:dyDescent="0.45">
      <c r="A5535" t="s">
        <v>5028</v>
      </c>
      <c r="B5535" t="s">
        <v>5029</v>
      </c>
      <c r="C5535" t="s">
        <v>2033</v>
      </c>
      <c r="D5535" s="4" t="str" cm="1">
        <f t="array" ref="D5535">_xlfn.TEXTJOIN("",,_xlfn.LET(_xlpm.a,MID(C5535,_xlfn.SEQUENCE(1,LEN(C5535)),1),IF(ISNUMBER(--_xlpm.a),"",_xlpm.a)))</f>
        <v>_SAG_MM_MPR</v>
      </c>
      <c r="E5535" t="str">
        <f t="shared" si="948"/>
        <v>_SAG_MM_MPR</v>
      </c>
      <c r="F5535" t="str">
        <f t="shared" si="950"/>
        <v>_SAG_MM_MPR</v>
      </c>
      <c r="G5535" t="b">
        <f t="shared" si="949"/>
        <v>1</v>
      </c>
      <c r="H5535">
        <f t="shared" si="951"/>
        <v>0</v>
      </c>
      <c r="I5535">
        <f t="shared" si="952"/>
        <v>0</v>
      </c>
      <c r="J5535" t="str" cm="1">
        <f t="array" ref="J5535">IF(OR(ISNUMBER(SEARCH({"A";"B";"C";"D";"E";"F";"G";"H";"I";"J";"K";"L";"M";"N";"O";"P";"Q";"R";"S";"T";"U";"V";"W";"X";"Y";"Z"},F5535))), "TRUE", "FALSE")</f>
        <v>TRUE</v>
      </c>
      <c r="K5535">
        <f t="shared" si="953"/>
        <v>0</v>
      </c>
      <c r="L5535">
        <f t="shared" si="954"/>
        <v>0</v>
      </c>
      <c r="M5535">
        <f t="shared" si="955"/>
        <v>0</v>
      </c>
      <c r="N5535">
        <f t="shared" si="956"/>
        <v>0</v>
      </c>
      <c r="O5535">
        <f t="shared" si="958"/>
        <v>0</v>
      </c>
      <c r="P5535">
        <f t="shared" si="957"/>
        <v>0</v>
      </c>
    </row>
    <row r="5536" spans="1:16" x14ac:dyDescent="0.45">
      <c r="A5536" t="s">
        <v>5028</v>
      </c>
      <c r="B5536" t="s">
        <v>5029</v>
      </c>
      <c r="C5536" t="s">
        <v>173</v>
      </c>
      <c r="D5536" s="4" t="str" cm="1">
        <f t="array" ref="D5536">_xlfn.TEXTJOIN("",,_xlfn.LET(_xlpm.a,MID(C5536,_xlfn.SEQUENCE(1,LEN(C5536)),1),IF(ISNUMBER(--_xlpm.a),"",_xlpm.a)))</f>
        <v>_AX_MM_CTA_Arterial_CAP</v>
      </c>
      <c r="E5536" t="str">
        <f t="shared" si="948"/>
        <v>_AX_MM_CTA_Arterial_CAP</v>
      </c>
      <c r="F5536" t="str">
        <f t="shared" si="950"/>
        <v>_AX_MM_CTA_ARTERIAL_CAP</v>
      </c>
      <c r="G5536" t="b">
        <f t="shared" si="949"/>
        <v>0</v>
      </c>
      <c r="H5536">
        <f t="shared" si="951"/>
        <v>0</v>
      </c>
      <c r="I5536">
        <f t="shared" si="952"/>
        <v>1</v>
      </c>
      <c r="J5536" t="str" cm="1">
        <f t="array" ref="J5536">IF(OR(ISNUMBER(SEARCH({"A";"B";"C";"D";"E";"F";"G";"H";"I";"J";"K";"L";"M";"N";"O";"P";"Q";"R";"S";"T";"U";"V";"W";"X";"Y";"Z"},F5536))), "TRUE", "FALSE")</f>
        <v>TRUE</v>
      </c>
      <c r="K5536">
        <f t="shared" si="953"/>
        <v>0</v>
      </c>
      <c r="L5536">
        <f t="shared" si="954"/>
        <v>0</v>
      </c>
      <c r="M5536">
        <f t="shared" si="955"/>
        <v>0</v>
      </c>
      <c r="N5536">
        <f t="shared" si="956"/>
        <v>0</v>
      </c>
      <c r="O5536">
        <f t="shared" si="958"/>
        <v>0</v>
      </c>
      <c r="P5536">
        <f t="shared" si="957"/>
        <v>0</v>
      </c>
    </row>
    <row r="5537" spans="1:16" x14ac:dyDescent="0.45">
      <c r="A5537" t="s">
        <v>5028</v>
      </c>
      <c r="B5537" t="s">
        <v>5029</v>
      </c>
      <c r="C5537" t="s">
        <v>5033</v>
      </c>
      <c r="D5537" s="4" t="str" cm="1">
        <f t="array" ref="D5537">_xlfn.TEXTJOIN("",,_xlfn.LET(_xlpm.a,MID(C5537,_xlfn.SEQUENCE(1,LEN(C5537)),1),IF(ISNUMBER(--_xlpm.a),"",_xlpm.a)))</f>
        <v>_AX_MM_CTA_delay_AP</v>
      </c>
      <c r="E5537" t="str">
        <f t="shared" si="948"/>
        <v>_AX_MM_CTA_delay_AP</v>
      </c>
      <c r="F5537" t="str">
        <f t="shared" si="950"/>
        <v>_AX_MM_CTA_DELAY_AP</v>
      </c>
      <c r="G5537" t="b">
        <f t="shared" si="949"/>
        <v>0</v>
      </c>
      <c r="H5537">
        <f t="shared" si="951"/>
        <v>0</v>
      </c>
      <c r="I5537">
        <f t="shared" si="952"/>
        <v>1</v>
      </c>
      <c r="J5537" t="str" cm="1">
        <f t="array" ref="J5537">IF(OR(ISNUMBER(SEARCH({"A";"B";"C";"D";"E";"F";"G";"H";"I";"J";"K";"L";"M";"N";"O";"P";"Q";"R";"S";"T";"U";"V";"W";"X";"Y";"Z"},F5537))), "TRUE", "FALSE")</f>
        <v>TRUE</v>
      </c>
      <c r="K5537">
        <f t="shared" si="953"/>
        <v>0</v>
      </c>
      <c r="L5537">
        <f t="shared" si="954"/>
        <v>0</v>
      </c>
      <c r="M5537">
        <f t="shared" si="955"/>
        <v>0</v>
      </c>
      <c r="N5537">
        <f t="shared" si="956"/>
        <v>0</v>
      </c>
      <c r="O5537">
        <f t="shared" si="958"/>
        <v>0</v>
      </c>
      <c r="P5537">
        <f t="shared" si="957"/>
        <v>0</v>
      </c>
    </row>
    <row r="5538" spans="1:16" x14ac:dyDescent="0.45">
      <c r="A5538" t="s">
        <v>5028</v>
      </c>
      <c r="B5538" t="s">
        <v>5029</v>
      </c>
      <c r="C5538" t="s">
        <v>381</v>
      </c>
      <c r="D5538" s="4" t="str" cm="1">
        <f t="array" ref="D5538">_xlfn.TEXTJOIN("",,_xlfn.LET(_xlpm.a,MID(C5538,_xlfn.SEQUENCE(1,LEN(C5538)),1),IF(ISNUMBER(--_xlpm.a),"",_xlpm.a)))</f>
        <v>_COR_MM_MIP_AP</v>
      </c>
      <c r="E5538" t="str">
        <f t="shared" si="948"/>
        <v>_COR_MM_MIP_AP</v>
      </c>
      <c r="F5538" t="str">
        <f t="shared" si="950"/>
        <v>_COR_MM_MIP_AP</v>
      </c>
      <c r="G5538" t="b">
        <f t="shared" si="949"/>
        <v>1</v>
      </c>
      <c r="H5538">
        <f t="shared" si="951"/>
        <v>0</v>
      </c>
      <c r="I5538">
        <f t="shared" si="952"/>
        <v>0</v>
      </c>
      <c r="J5538" t="str" cm="1">
        <f t="array" ref="J5538">IF(OR(ISNUMBER(SEARCH({"A";"B";"C";"D";"E";"F";"G";"H";"I";"J";"K";"L";"M";"N";"O";"P";"Q";"R";"S";"T";"U";"V";"W";"X";"Y";"Z"},F5538))), "TRUE", "FALSE")</f>
        <v>TRUE</v>
      </c>
      <c r="K5538">
        <f t="shared" si="953"/>
        <v>0</v>
      </c>
      <c r="L5538">
        <f t="shared" si="954"/>
        <v>0</v>
      </c>
      <c r="M5538">
        <f t="shared" si="955"/>
        <v>0</v>
      </c>
      <c r="N5538">
        <f t="shared" si="956"/>
        <v>0</v>
      </c>
      <c r="O5538">
        <f t="shared" si="958"/>
        <v>0</v>
      </c>
      <c r="P5538">
        <f t="shared" si="957"/>
        <v>0</v>
      </c>
    </row>
    <row r="5539" spans="1:16" x14ac:dyDescent="0.45">
      <c r="A5539" t="s">
        <v>5034</v>
      </c>
      <c r="B5539" t="s">
        <v>5035</v>
      </c>
      <c r="C5539" t="s">
        <v>184</v>
      </c>
      <c r="D5539" s="4" t="str" cm="1">
        <f t="array" ref="D5539">_xlfn.TEXTJOIN("",,_xlfn.LET(_xlpm.a,MID(C5539,_xlfn.SEQUENCE(1,LEN(C5539)),1),IF(ISNUMBER(--_xlpm.a),"",_xlpm.a)))</f>
        <v>_ABD_PELVIS_W_O</v>
      </c>
      <c r="E5539" t="str">
        <f t="shared" si="948"/>
        <v>_ABD_PELVIS_W_O</v>
      </c>
      <c r="F5539" t="str">
        <f t="shared" si="950"/>
        <v>_ABD_PELVIS_W_O</v>
      </c>
      <c r="G5539" t="b">
        <f t="shared" si="949"/>
        <v>0</v>
      </c>
      <c r="H5539">
        <f t="shared" si="951"/>
        <v>1</v>
      </c>
      <c r="I5539">
        <f t="shared" si="952"/>
        <v>0</v>
      </c>
      <c r="J5539" t="str" cm="1">
        <f t="array" ref="J5539">IF(OR(ISNUMBER(SEARCH({"A";"B";"C";"D";"E";"F";"G";"H";"I";"J";"K";"L";"M";"N";"O";"P";"Q";"R";"S";"T";"U";"V";"W";"X";"Y";"Z"},F5539))), "TRUE", "FALSE")</f>
        <v>TRUE</v>
      </c>
      <c r="K5539">
        <f t="shared" si="953"/>
        <v>0</v>
      </c>
      <c r="L5539">
        <f t="shared" si="954"/>
        <v>0</v>
      </c>
      <c r="M5539">
        <f t="shared" si="955"/>
        <v>0</v>
      </c>
      <c r="N5539">
        <f t="shared" si="956"/>
        <v>0</v>
      </c>
      <c r="O5539">
        <f t="shared" si="958"/>
        <v>0</v>
      </c>
      <c r="P5539">
        <f t="shared" si="957"/>
        <v>0</v>
      </c>
    </row>
    <row r="5540" spans="1:16" x14ac:dyDescent="0.45">
      <c r="A5540" t="s">
        <v>5034</v>
      </c>
      <c r="B5540" t="s">
        <v>5035</v>
      </c>
      <c r="C5540" t="s">
        <v>185</v>
      </c>
      <c r="D5540" s="4" t="str" cm="1">
        <f t="array" ref="D5540">_xlfn.TEXTJOIN("",,_xlfn.LET(_xlpm.a,MID(C5540,_xlfn.SEQUENCE(1,LEN(C5540)),1),IF(ISNUMBER(--_xlpm.a),"",_xlpm.a)))</f>
        <v>_SAG</v>
      </c>
      <c r="E5540" t="str">
        <f t="shared" si="948"/>
        <v>_SAG</v>
      </c>
      <c r="F5540" t="str">
        <f t="shared" si="950"/>
        <v>_SAG</v>
      </c>
      <c r="G5540" t="b">
        <f t="shared" si="949"/>
        <v>1</v>
      </c>
      <c r="H5540">
        <f t="shared" si="951"/>
        <v>0</v>
      </c>
      <c r="I5540">
        <f t="shared" si="952"/>
        <v>0</v>
      </c>
      <c r="J5540" t="str" cm="1">
        <f t="array" ref="J5540">IF(OR(ISNUMBER(SEARCH({"A";"B";"C";"D";"E";"F";"G";"H";"I";"J";"K";"L";"M";"N";"O";"P";"Q";"R";"S";"T";"U";"V";"W";"X";"Y";"Z"},F5540))), "TRUE", "FALSE")</f>
        <v>TRUE</v>
      </c>
      <c r="K5540">
        <f t="shared" si="953"/>
        <v>0</v>
      </c>
      <c r="L5540">
        <f t="shared" si="954"/>
        <v>0</v>
      </c>
      <c r="M5540">
        <f t="shared" si="955"/>
        <v>0</v>
      </c>
      <c r="N5540">
        <f t="shared" si="956"/>
        <v>0</v>
      </c>
      <c r="O5540">
        <f t="shared" si="958"/>
        <v>0</v>
      </c>
      <c r="P5540">
        <f t="shared" si="957"/>
        <v>0</v>
      </c>
    </row>
    <row r="5541" spans="1:16" x14ac:dyDescent="0.45">
      <c r="A5541" t="s">
        <v>5034</v>
      </c>
      <c r="B5541" t="s">
        <v>5035</v>
      </c>
      <c r="C5541" t="s">
        <v>183</v>
      </c>
      <c r="D5541" s="4" t="str" cm="1">
        <f t="array" ref="D5541">_xlfn.TEXTJOIN("",,_xlfn.LET(_xlpm.a,MID(C5541,_xlfn.SEQUENCE(1,LEN(C5541)),1),IF(ISNUMBER(--_xlpm.a),"",_xlpm.a)))</f>
        <v>_COR</v>
      </c>
      <c r="E5541" t="str">
        <f t="shared" si="948"/>
        <v>_COR</v>
      </c>
      <c r="F5541" t="str">
        <f t="shared" si="950"/>
        <v>_COR</v>
      </c>
      <c r="G5541" t="b">
        <f t="shared" si="949"/>
        <v>1</v>
      </c>
      <c r="H5541">
        <f t="shared" si="951"/>
        <v>0</v>
      </c>
      <c r="I5541">
        <f t="shared" si="952"/>
        <v>0</v>
      </c>
      <c r="J5541" t="str" cm="1">
        <f t="array" ref="J5541">IF(OR(ISNUMBER(SEARCH({"A";"B";"C";"D";"E";"F";"G";"H";"I";"J";"K";"L";"M";"N";"O";"P";"Q";"R";"S";"T";"U";"V";"W";"X";"Y";"Z"},F5541))), "TRUE", "FALSE")</f>
        <v>TRUE</v>
      </c>
      <c r="K5541">
        <f t="shared" si="953"/>
        <v>0</v>
      </c>
      <c r="L5541">
        <f t="shared" si="954"/>
        <v>0</v>
      </c>
      <c r="M5541">
        <f t="shared" si="955"/>
        <v>0</v>
      </c>
      <c r="N5541">
        <f t="shared" si="956"/>
        <v>0</v>
      </c>
      <c r="O5541">
        <f t="shared" si="958"/>
        <v>0</v>
      </c>
      <c r="P5541">
        <f t="shared" si="957"/>
        <v>0</v>
      </c>
    </row>
    <row r="5542" spans="1:16" x14ac:dyDescent="0.45">
      <c r="A5542" t="s">
        <v>5034</v>
      </c>
      <c r="B5542" t="s">
        <v>5035</v>
      </c>
      <c r="C5542" t="s">
        <v>182</v>
      </c>
      <c r="D5542" s="4" t="str" cm="1">
        <f t="array" ref="D5542">_xlfn.TEXTJOIN("",,_xlfn.LET(_xlpm.a,MID(C5542,_xlfn.SEQUENCE(1,LEN(C5542)),1),IF(ISNUMBER(--_xlpm.a),"",_xlpm.a)))</f>
        <v>_THINS</v>
      </c>
      <c r="E5542" t="str">
        <f t="shared" si="948"/>
        <v>_THINS</v>
      </c>
      <c r="F5542" t="str">
        <f t="shared" si="950"/>
        <v>_THINS</v>
      </c>
      <c r="G5542" t="b">
        <f t="shared" si="949"/>
        <v>0</v>
      </c>
      <c r="H5542">
        <f t="shared" si="951"/>
        <v>0</v>
      </c>
      <c r="I5542">
        <f t="shared" si="952"/>
        <v>0</v>
      </c>
      <c r="J5542" t="str" cm="1">
        <f t="array" ref="J5542">IF(OR(ISNUMBER(SEARCH({"A";"B";"C";"D";"E";"F";"G";"H";"I";"J";"K";"L";"M";"N";"O";"P";"Q";"R";"S";"T";"U";"V";"W";"X";"Y";"Z"},F5542))), "TRUE", "FALSE")</f>
        <v>TRUE</v>
      </c>
      <c r="K5542">
        <f t="shared" si="953"/>
        <v>0</v>
      </c>
      <c r="L5542">
        <f t="shared" si="954"/>
        <v>0</v>
      </c>
      <c r="M5542">
        <f t="shared" si="955"/>
        <v>1</v>
      </c>
      <c r="N5542">
        <f t="shared" si="956"/>
        <v>0</v>
      </c>
      <c r="O5542">
        <f t="shared" si="958"/>
        <v>0</v>
      </c>
      <c r="P5542">
        <f t="shared" si="957"/>
        <v>0</v>
      </c>
    </row>
    <row r="5543" spans="1:16" x14ac:dyDescent="0.45">
      <c r="A5543" t="s">
        <v>5036</v>
      </c>
      <c r="B5543" t="s">
        <v>5037</v>
      </c>
      <c r="C5543" t="s">
        <v>1260</v>
      </c>
      <c r="D5543" s="4" t="str" cm="1">
        <f t="array" ref="D5543">_xlfn.TEXTJOIN("",,_xlfn.LET(_xlpm.a,MID(C5543,_xlfn.SEQUENCE(1,LEN(C5543)),1),IF(ISNUMBER(--_xlpm.a),"",_xlpm.a)))</f>
        <v>_Abd_Pelvis</v>
      </c>
      <c r="E5543" t="str">
        <f t="shared" si="948"/>
        <v>_Abd_Pelvis</v>
      </c>
      <c r="F5543" t="str">
        <f t="shared" si="950"/>
        <v>_ABD_PELVIS</v>
      </c>
      <c r="G5543" t="b">
        <f t="shared" si="949"/>
        <v>0</v>
      </c>
      <c r="H5543">
        <f t="shared" si="951"/>
        <v>1</v>
      </c>
      <c r="I5543">
        <f t="shared" si="952"/>
        <v>0</v>
      </c>
      <c r="J5543" t="str" cm="1">
        <f t="array" ref="J5543">IF(OR(ISNUMBER(SEARCH({"A";"B";"C";"D";"E";"F";"G";"H";"I";"J";"K";"L";"M";"N";"O";"P";"Q";"R";"S";"T";"U";"V";"W";"X";"Y";"Z"},F5543))), "TRUE", "FALSE")</f>
        <v>TRUE</v>
      </c>
      <c r="K5543">
        <f t="shared" si="953"/>
        <v>0</v>
      </c>
      <c r="L5543">
        <f t="shared" si="954"/>
        <v>0</v>
      </c>
      <c r="M5543">
        <f t="shared" si="955"/>
        <v>0</v>
      </c>
      <c r="N5543">
        <f t="shared" si="956"/>
        <v>0</v>
      </c>
      <c r="O5543">
        <f t="shared" si="958"/>
        <v>0</v>
      </c>
      <c r="P5543">
        <f t="shared" si="957"/>
        <v>0</v>
      </c>
    </row>
    <row r="5544" spans="1:16" x14ac:dyDescent="0.45">
      <c r="A5544" t="s">
        <v>5036</v>
      </c>
      <c r="B5544" t="s">
        <v>5037</v>
      </c>
      <c r="C5544" t="s">
        <v>254</v>
      </c>
      <c r="D5544" s="4" t="str" cm="1">
        <f t="array" ref="D5544">_xlfn.TEXTJOIN("",,_xlfn.LET(_xlpm.a,MID(C5544,_xlfn.SEQUENCE(1,LEN(C5544)),1),IF(ISNUMBER(--_xlpm.a),"",_xlpm.a)))</f>
        <v>_Coronal_MPRs</v>
      </c>
      <c r="E5544" t="str">
        <f t="shared" si="948"/>
        <v>_Coronal_MPRs</v>
      </c>
      <c r="F5544" t="str">
        <f t="shared" si="950"/>
        <v>_CORONAL_MPRS</v>
      </c>
      <c r="G5544" t="b">
        <f t="shared" si="949"/>
        <v>1</v>
      </c>
      <c r="H5544">
        <f t="shared" si="951"/>
        <v>0</v>
      </c>
      <c r="I5544">
        <f t="shared" si="952"/>
        <v>0</v>
      </c>
      <c r="J5544" t="str" cm="1">
        <f t="array" ref="J5544">IF(OR(ISNUMBER(SEARCH({"A";"B";"C";"D";"E";"F";"G";"H";"I";"J";"K";"L";"M";"N";"O";"P";"Q";"R";"S";"T";"U";"V";"W";"X";"Y";"Z"},F5544))), "TRUE", "FALSE")</f>
        <v>TRUE</v>
      </c>
      <c r="K5544">
        <f t="shared" si="953"/>
        <v>0</v>
      </c>
      <c r="L5544">
        <f t="shared" si="954"/>
        <v>0</v>
      </c>
      <c r="M5544">
        <f t="shared" si="955"/>
        <v>0</v>
      </c>
      <c r="N5544">
        <f t="shared" si="956"/>
        <v>0</v>
      </c>
      <c r="O5544">
        <f t="shared" si="958"/>
        <v>0</v>
      </c>
      <c r="P5544">
        <f t="shared" si="957"/>
        <v>0</v>
      </c>
    </row>
    <row r="5545" spans="1:16" x14ac:dyDescent="0.45">
      <c r="A5545" t="s">
        <v>5036</v>
      </c>
      <c r="B5545" t="s">
        <v>5037</v>
      </c>
      <c r="C5545" t="s">
        <v>5038</v>
      </c>
      <c r="D5545" s="4" t="str" cm="1">
        <f t="array" ref="D5545">_xlfn.TEXTJOIN("",,_xlfn.LET(_xlpm.a,MID(C5545,_xlfn.SEQUENCE(1,LEN(C5545)),1),IF(ISNUMBER(--_xlpm.a),"",_xlpm.a)))</f>
        <v>_Lung_Recons</v>
      </c>
      <c r="E5545" t="str">
        <f t="shared" si="948"/>
        <v>_Lung_Recons</v>
      </c>
      <c r="F5545" t="str">
        <f t="shared" si="950"/>
        <v>_LUNG_RECONS</v>
      </c>
      <c r="G5545" t="b">
        <f t="shared" si="949"/>
        <v>1</v>
      </c>
      <c r="H5545">
        <f t="shared" si="951"/>
        <v>0</v>
      </c>
      <c r="I5545">
        <f t="shared" si="952"/>
        <v>0</v>
      </c>
      <c r="J5545" t="str" cm="1">
        <f t="array" ref="J5545">IF(OR(ISNUMBER(SEARCH({"A";"B";"C";"D";"E";"F";"G";"H";"I";"J";"K";"L";"M";"N";"O";"P";"Q";"R";"S";"T";"U";"V";"W";"X";"Y";"Z"},F5545))), "TRUE", "FALSE")</f>
        <v>TRUE</v>
      </c>
      <c r="K5545">
        <f t="shared" si="953"/>
        <v>0</v>
      </c>
      <c r="L5545">
        <f t="shared" si="954"/>
        <v>0</v>
      </c>
      <c r="M5545">
        <f t="shared" si="955"/>
        <v>0</v>
      </c>
      <c r="N5545">
        <f t="shared" si="956"/>
        <v>0</v>
      </c>
      <c r="O5545">
        <f t="shared" si="958"/>
        <v>0</v>
      </c>
      <c r="P5545">
        <f t="shared" si="957"/>
        <v>0</v>
      </c>
    </row>
    <row r="5546" spans="1:16" x14ac:dyDescent="0.45">
      <c r="A5546" t="s">
        <v>5036</v>
      </c>
      <c r="B5546" t="s">
        <v>5039</v>
      </c>
      <c r="C5546" t="s">
        <v>718</v>
      </c>
      <c r="D5546" s="4" t="str" cm="1">
        <f t="array" ref="D5546">_xlfn.TEXTJOIN("",,_xlfn.LET(_xlpm.a,MID(C5546,_xlfn.SEQUENCE(1,LEN(C5546)),1),IF(ISNUMBER(--_xlpm.a),"",_xlpm.a)))</f>
        <v>_Coronal_MPRs</v>
      </c>
      <c r="E5546" t="str">
        <f t="shared" si="948"/>
        <v>_Coronal_MPRs</v>
      </c>
      <c r="F5546" t="str">
        <f t="shared" si="950"/>
        <v>_CORONAL_MPRS</v>
      </c>
      <c r="G5546" t="b">
        <f t="shared" si="949"/>
        <v>1</v>
      </c>
      <c r="H5546">
        <f t="shared" si="951"/>
        <v>0</v>
      </c>
      <c r="I5546">
        <f t="shared" si="952"/>
        <v>0</v>
      </c>
      <c r="J5546" t="str" cm="1">
        <f t="array" ref="J5546">IF(OR(ISNUMBER(SEARCH({"A";"B";"C";"D";"E";"F";"G";"H";"I";"J";"K";"L";"M";"N";"O";"P";"Q";"R";"S";"T";"U";"V";"W";"X";"Y";"Z"},F5546))), "TRUE", "FALSE")</f>
        <v>TRUE</v>
      </c>
      <c r="K5546">
        <f t="shared" si="953"/>
        <v>0</v>
      </c>
      <c r="L5546">
        <f t="shared" si="954"/>
        <v>0</v>
      </c>
      <c r="M5546">
        <f t="shared" si="955"/>
        <v>0</v>
      </c>
      <c r="N5546">
        <f t="shared" si="956"/>
        <v>0</v>
      </c>
      <c r="O5546">
        <f t="shared" si="958"/>
        <v>0</v>
      </c>
      <c r="P5546">
        <f t="shared" si="957"/>
        <v>0</v>
      </c>
    </row>
    <row r="5547" spans="1:16" x14ac:dyDescent="0.45">
      <c r="A5547" t="s">
        <v>5036</v>
      </c>
      <c r="B5547" t="s">
        <v>5039</v>
      </c>
      <c r="C5547" t="s">
        <v>717</v>
      </c>
      <c r="D5547" s="4" t="str" cm="1">
        <f t="array" ref="D5547">_xlfn.TEXTJOIN("",,_xlfn.LET(_xlpm.a,MID(C5547,_xlfn.SEQUENCE(1,LEN(C5547)),1),IF(ISNUMBER(--_xlpm.a),"",_xlpm.a)))</f>
        <v>_Lung_Recons</v>
      </c>
      <c r="E5547" t="str">
        <f t="shared" si="948"/>
        <v>_Lung_Recons</v>
      </c>
      <c r="F5547" t="str">
        <f t="shared" si="950"/>
        <v>_LUNG_RECONS</v>
      </c>
      <c r="G5547" t="b">
        <f t="shared" si="949"/>
        <v>1</v>
      </c>
      <c r="H5547">
        <f t="shared" si="951"/>
        <v>0</v>
      </c>
      <c r="I5547">
        <f t="shared" si="952"/>
        <v>0</v>
      </c>
      <c r="J5547" t="str" cm="1">
        <f t="array" ref="J5547">IF(OR(ISNUMBER(SEARCH({"A";"B";"C";"D";"E";"F";"G";"H";"I";"J";"K";"L";"M";"N";"O";"P";"Q";"R";"S";"T";"U";"V";"W";"X";"Y";"Z"},F5547))), "TRUE", "FALSE")</f>
        <v>TRUE</v>
      </c>
      <c r="K5547">
        <f t="shared" si="953"/>
        <v>0</v>
      </c>
      <c r="L5547">
        <f t="shared" si="954"/>
        <v>0</v>
      </c>
      <c r="M5547">
        <f t="shared" si="955"/>
        <v>0</v>
      </c>
      <c r="N5547">
        <f t="shared" si="956"/>
        <v>0</v>
      </c>
      <c r="O5547">
        <f t="shared" si="958"/>
        <v>0</v>
      </c>
      <c r="P5547">
        <f t="shared" si="957"/>
        <v>0</v>
      </c>
    </row>
    <row r="5548" spans="1:16" x14ac:dyDescent="0.45">
      <c r="A5548" t="s">
        <v>5036</v>
      </c>
      <c r="B5548" t="s">
        <v>5039</v>
      </c>
      <c r="C5548" t="s">
        <v>716</v>
      </c>
      <c r="D5548" s="4" t="str" cm="1">
        <f t="array" ref="D5548">_xlfn.TEXTJOIN("",,_xlfn.LET(_xlpm.a,MID(C5548,_xlfn.SEQUENCE(1,LEN(C5548)),1),IF(ISNUMBER(--_xlpm.a),"",_xlpm.a)))</f>
        <v>_Abd_Pelvis</v>
      </c>
      <c r="E5548" t="str">
        <f t="shared" si="948"/>
        <v>_Abd_Pelvis</v>
      </c>
      <c r="F5548" t="str">
        <f t="shared" si="950"/>
        <v>_ABD_PELVIS</v>
      </c>
      <c r="G5548" t="b">
        <f t="shared" si="949"/>
        <v>0</v>
      </c>
      <c r="H5548">
        <f t="shared" si="951"/>
        <v>1</v>
      </c>
      <c r="I5548">
        <f t="shared" si="952"/>
        <v>0</v>
      </c>
      <c r="J5548" t="str" cm="1">
        <f t="array" ref="J5548">IF(OR(ISNUMBER(SEARCH({"A";"B";"C";"D";"E";"F";"G";"H";"I";"J";"K";"L";"M";"N";"O";"P";"Q";"R";"S";"T";"U";"V";"W";"X";"Y";"Z"},F5548))), "TRUE", "FALSE")</f>
        <v>TRUE</v>
      </c>
      <c r="K5548">
        <f t="shared" si="953"/>
        <v>0</v>
      </c>
      <c r="L5548">
        <f t="shared" si="954"/>
        <v>0</v>
      </c>
      <c r="M5548">
        <f t="shared" si="955"/>
        <v>0</v>
      </c>
      <c r="N5548">
        <f t="shared" si="956"/>
        <v>0</v>
      </c>
      <c r="O5548">
        <f t="shared" si="958"/>
        <v>0</v>
      </c>
      <c r="P5548">
        <f t="shared" si="957"/>
        <v>0</v>
      </c>
    </row>
    <row r="5549" spans="1:16" x14ac:dyDescent="0.45">
      <c r="A5549" t="s">
        <v>5040</v>
      </c>
      <c r="B5549" t="s">
        <v>5041</v>
      </c>
      <c r="C5549" t="s">
        <v>1685</v>
      </c>
      <c r="D5549" s="4" t="str" cm="1">
        <f t="array" ref="D5549">_xlfn.TEXTJOIN("",,_xlfn.LET(_xlpm.a,MID(C5549,_xlfn.SEQUENCE(1,LEN(C5549)),1),IF(ISNUMBER(--_xlpm.a),"",_xlpm.a)))</f>
        <v>_COR_MM_MIP_AP</v>
      </c>
      <c r="E5549" t="str">
        <f t="shared" si="948"/>
        <v>_COR_MM_MIP_AP</v>
      </c>
      <c r="F5549" t="str">
        <f t="shared" si="950"/>
        <v>_COR_MM_MIP_AP</v>
      </c>
      <c r="G5549" t="b">
        <f t="shared" si="949"/>
        <v>1</v>
      </c>
      <c r="H5549">
        <f t="shared" si="951"/>
        <v>0</v>
      </c>
      <c r="I5549">
        <f t="shared" si="952"/>
        <v>0</v>
      </c>
      <c r="J5549" t="str" cm="1">
        <f t="array" ref="J5549">IF(OR(ISNUMBER(SEARCH({"A";"B";"C";"D";"E";"F";"G";"H";"I";"J";"K";"L";"M";"N";"O";"P";"Q";"R";"S";"T";"U";"V";"W";"X";"Y";"Z"},F5549))), "TRUE", "FALSE")</f>
        <v>TRUE</v>
      </c>
      <c r="K5549">
        <f t="shared" si="953"/>
        <v>0</v>
      </c>
      <c r="L5549">
        <f t="shared" si="954"/>
        <v>0</v>
      </c>
      <c r="M5549">
        <f t="shared" si="955"/>
        <v>0</v>
      </c>
      <c r="N5549">
        <f t="shared" si="956"/>
        <v>0</v>
      </c>
      <c r="O5549">
        <f t="shared" si="958"/>
        <v>0</v>
      </c>
      <c r="P5549">
        <f t="shared" si="957"/>
        <v>0</v>
      </c>
    </row>
    <row r="5550" spans="1:16" x14ac:dyDescent="0.45">
      <c r="A5550" t="s">
        <v>5040</v>
      </c>
      <c r="B5550" t="s">
        <v>5041</v>
      </c>
      <c r="C5550" t="s">
        <v>1689</v>
      </c>
      <c r="D5550" s="4" t="str" cm="1">
        <f t="array" ref="D5550">_xlfn.TEXTJOIN("",,_xlfn.LET(_xlpm.a,MID(C5550,_xlfn.SEQUENCE(1,LEN(C5550)),1),IF(ISNUMBER(--_xlpm.a),"",_xlpm.a)))</f>
        <v>_COR_MM_MIP_ARTERIAL_CHEST</v>
      </c>
      <c r="E5550" t="str">
        <f t="shared" si="948"/>
        <v>_COR_MM_MIP_ARTERIAL_CHEST</v>
      </c>
      <c r="F5550" t="str">
        <f t="shared" si="950"/>
        <v>_COR_MM_MIP_ARTERIAL_CHEST</v>
      </c>
      <c r="G5550" t="b">
        <f t="shared" si="949"/>
        <v>1</v>
      </c>
      <c r="H5550">
        <f t="shared" si="951"/>
        <v>0</v>
      </c>
      <c r="I5550">
        <f t="shared" si="952"/>
        <v>0</v>
      </c>
      <c r="J5550" t="str" cm="1">
        <f t="array" ref="J5550">IF(OR(ISNUMBER(SEARCH({"A";"B";"C";"D";"E";"F";"G";"H";"I";"J";"K";"L";"M";"N";"O";"P";"Q";"R";"S";"T";"U";"V";"W";"X";"Y";"Z"},F5550))), "TRUE", "FALSE")</f>
        <v>TRUE</v>
      </c>
      <c r="K5550">
        <f t="shared" si="953"/>
        <v>0</v>
      </c>
      <c r="L5550">
        <f t="shared" si="954"/>
        <v>0</v>
      </c>
      <c r="M5550">
        <f t="shared" si="955"/>
        <v>0</v>
      </c>
      <c r="N5550">
        <f t="shared" si="956"/>
        <v>0</v>
      </c>
      <c r="O5550">
        <f t="shared" si="958"/>
        <v>0</v>
      </c>
      <c r="P5550">
        <f t="shared" si="957"/>
        <v>0</v>
      </c>
    </row>
    <row r="5551" spans="1:16" x14ac:dyDescent="0.45">
      <c r="A5551" t="s">
        <v>5040</v>
      </c>
      <c r="B5551" t="s">
        <v>5041</v>
      </c>
      <c r="C5551" t="s">
        <v>764</v>
      </c>
      <c r="D5551" s="4" t="str" cm="1">
        <f t="array" ref="D5551">_xlfn.TEXTJOIN("",,_xlfn.LET(_xlpm.a,MID(C5551,_xlfn.SEQUENCE(1,LEN(C5551)),1),IF(ISNUMBER(--_xlpm.a),"",_xlpm.a)))</f>
        <v>_SAG_MM_MIP_AP</v>
      </c>
      <c r="E5551" t="str">
        <f t="shared" si="948"/>
        <v>_SAG_MM_MIP_AP</v>
      </c>
      <c r="F5551" t="str">
        <f t="shared" si="950"/>
        <v>_SAG_MM_MIP_AP</v>
      </c>
      <c r="G5551" t="b">
        <f t="shared" si="949"/>
        <v>1</v>
      </c>
      <c r="H5551">
        <f t="shared" si="951"/>
        <v>0</v>
      </c>
      <c r="I5551">
        <f t="shared" si="952"/>
        <v>0</v>
      </c>
      <c r="J5551" t="str" cm="1">
        <f t="array" ref="J5551">IF(OR(ISNUMBER(SEARCH({"A";"B";"C";"D";"E";"F";"G";"H";"I";"J";"K";"L";"M";"N";"O";"P";"Q";"R";"S";"T";"U";"V";"W";"X";"Y";"Z"},F5551))), "TRUE", "FALSE")</f>
        <v>TRUE</v>
      </c>
      <c r="K5551">
        <f t="shared" si="953"/>
        <v>0</v>
      </c>
      <c r="L5551">
        <f t="shared" si="954"/>
        <v>0</v>
      </c>
      <c r="M5551">
        <f t="shared" si="955"/>
        <v>0</v>
      </c>
      <c r="N5551">
        <f t="shared" si="956"/>
        <v>0</v>
      </c>
      <c r="O5551">
        <f t="shared" si="958"/>
        <v>0</v>
      </c>
      <c r="P5551">
        <f t="shared" si="957"/>
        <v>0</v>
      </c>
    </row>
    <row r="5552" spans="1:16" x14ac:dyDescent="0.45">
      <c r="A5552" t="s">
        <v>5040</v>
      </c>
      <c r="B5552" t="s">
        <v>5041</v>
      </c>
      <c r="C5552" t="s">
        <v>173</v>
      </c>
      <c r="D5552" s="4" t="str" cm="1">
        <f t="array" ref="D5552">_xlfn.TEXTJOIN("",,_xlfn.LET(_xlpm.a,MID(C5552,_xlfn.SEQUENCE(1,LEN(C5552)),1),IF(ISNUMBER(--_xlpm.a),"",_xlpm.a)))</f>
        <v>_AX_MM_CTA_Arterial_CAP</v>
      </c>
      <c r="E5552" t="str">
        <f t="shared" si="948"/>
        <v>_AX_MM_CTA_Arterial_CAP</v>
      </c>
      <c r="F5552" t="str">
        <f t="shared" si="950"/>
        <v>_AX_MM_CTA_ARTERIAL_CAP</v>
      </c>
      <c r="G5552" t="b">
        <f t="shared" si="949"/>
        <v>0</v>
      </c>
      <c r="H5552">
        <f t="shared" si="951"/>
        <v>0</v>
      </c>
      <c r="I5552">
        <f t="shared" si="952"/>
        <v>1</v>
      </c>
      <c r="J5552" t="str" cm="1">
        <f t="array" ref="J5552">IF(OR(ISNUMBER(SEARCH({"A";"B";"C";"D";"E";"F";"G";"H";"I";"J";"K";"L";"M";"N";"O";"P";"Q";"R";"S";"T";"U";"V";"W";"X";"Y";"Z"},F5552))), "TRUE", "FALSE")</f>
        <v>TRUE</v>
      </c>
      <c r="K5552">
        <f t="shared" si="953"/>
        <v>0</v>
      </c>
      <c r="L5552">
        <f t="shared" si="954"/>
        <v>0</v>
      </c>
      <c r="M5552">
        <f t="shared" si="955"/>
        <v>0</v>
      </c>
      <c r="N5552">
        <f t="shared" si="956"/>
        <v>0</v>
      </c>
      <c r="O5552">
        <f t="shared" si="958"/>
        <v>0</v>
      </c>
      <c r="P5552">
        <f t="shared" si="957"/>
        <v>0</v>
      </c>
    </row>
    <row r="5553" spans="1:16" x14ac:dyDescent="0.45">
      <c r="A5553" t="s">
        <v>5040</v>
      </c>
      <c r="B5553" t="s">
        <v>5041</v>
      </c>
      <c r="C5553" t="s">
        <v>763</v>
      </c>
      <c r="D5553" s="4" t="str" cm="1">
        <f t="array" ref="D5553">_xlfn.TEXTJOIN("",,_xlfn.LET(_xlpm.a,MID(C5553,_xlfn.SEQUENCE(1,LEN(C5553)),1),IF(ISNUMBER(--_xlpm.a),"",_xlpm.a)))</f>
        <v>_COR_MM_MIP_AP</v>
      </c>
      <c r="E5553" t="str">
        <f t="shared" si="948"/>
        <v>_COR_MM_MIP_AP</v>
      </c>
      <c r="F5553" t="str">
        <f t="shared" si="950"/>
        <v>_COR_MM_MIP_AP</v>
      </c>
      <c r="G5553" t="b">
        <f t="shared" si="949"/>
        <v>1</v>
      </c>
      <c r="H5553">
        <f t="shared" si="951"/>
        <v>0</v>
      </c>
      <c r="I5553">
        <f t="shared" si="952"/>
        <v>0</v>
      </c>
      <c r="J5553" t="str" cm="1">
        <f t="array" ref="J5553">IF(OR(ISNUMBER(SEARCH({"A";"B";"C";"D";"E";"F";"G";"H";"I";"J";"K";"L";"M";"N";"O";"P";"Q";"R";"S";"T";"U";"V";"W";"X";"Y";"Z"},F5553))), "TRUE", "FALSE")</f>
        <v>TRUE</v>
      </c>
      <c r="K5553">
        <f t="shared" si="953"/>
        <v>0</v>
      </c>
      <c r="L5553">
        <f t="shared" si="954"/>
        <v>0</v>
      </c>
      <c r="M5553">
        <f t="shared" si="955"/>
        <v>0</v>
      </c>
      <c r="N5553">
        <f t="shared" si="956"/>
        <v>0</v>
      </c>
      <c r="O5553">
        <f t="shared" si="958"/>
        <v>0</v>
      </c>
      <c r="P5553">
        <f t="shared" si="957"/>
        <v>0</v>
      </c>
    </row>
    <row r="5554" spans="1:16" x14ac:dyDescent="0.45">
      <c r="A5554" t="s">
        <v>5040</v>
      </c>
      <c r="B5554" t="s">
        <v>5041</v>
      </c>
      <c r="C5554" t="s">
        <v>1691</v>
      </c>
      <c r="D5554" s="4" t="str" cm="1">
        <f t="array" ref="D5554">_xlfn.TEXTJOIN("",,_xlfn.LET(_xlpm.a,MID(C5554,_xlfn.SEQUENCE(1,LEN(C5554)),1),IF(ISNUMBER(--_xlpm.a),"",_xlpm.a)))</f>
        <v>_SAG_MM_MIP_ARTERIAL_CHEST</v>
      </c>
      <c r="E5554" t="str">
        <f t="shared" si="948"/>
        <v>_SAG_MM_MIP_ARTERIAL_CHEST</v>
      </c>
      <c r="F5554" t="str">
        <f t="shared" si="950"/>
        <v>_SAG_MM_MIP_ARTERIAL_CHEST</v>
      </c>
      <c r="G5554" t="b">
        <f t="shared" si="949"/>
        <v>1</v>
      </c>
      <c r="H5554">
        <f t="shared" si="951"/>
        <v>0</v>
      </c>
      <c r="I5554">
        <f t="shared" si="952"/>
        <v>0</v>
      </c>
      <c r="J5554" t="str" cm="1">
        <f t="array" ref="J5554">IF(OR(ISNUMBER(SEARCH({"A";"B";"C";"D";"E";"F";"G";"H";"I";"J";"K";"L";"M";"N";"O";"P";"Q";"R";"S";"T";"U";"V";"W";"X";"Y";"Z"},F5554))), "TRUE", "FALSE")</f>
        <v>TRUE</v>
      </c>
      <c r="K5554">
        <f t="shared" si="953"/>
        <v>0</v>
      </c>
      <c r="L5554">
        <f t="shared" si="954"/>
        <v>0</v>
      </c>
      <c r="M5554">
        <f t="shared" si="955"/>
        <v>0</v>
      </c>
      <c r="N5554">
        <f t="shared" si="956"/>
        <v>0</v>
      </c>
      <c r="O5554">
        <f t="shared" si="958"/>
        <v>0</v>
      </c>
      <c r="P5554">
        <f t="shared" si="957"/>
        <v>0</v>
      </c>
    </row>
    <row r="5555" spans="1:16" x14ac:dyDescent="0.45">
      <c r="A5555" t="s">
        <v>5040</v>
      </c>
      <c r="B5555" t="s">
        <v>5041</v>
      </c>
      <c r="C5555" t="s">
        <v>1687</v>
      </c>
      <c r="D5555" s="4" t="str" cm="1">
        <f t="array" ref="D5555">_xlfn.TEXTJOIN("",,_xlfn.LET(_xlpm.a,MID(C5555,_xlfn.SEQUENCE(1,LEN(C5555)),1),IF(ISNUMBER(--_xlpm.a),"",_xlpm.a)))</f>
        <v>_LAO_MM_MIP_CHEST</v>
      </c>
      <c r="E5555" t="str">
        <f t="shared" si="948"/>
        <v>_LAO_MM_MIP_CHEST</v>
      </c>
      <c r="F5555" t="str">
        <f t="shared" si="950"/>
        <v>_LAO_MM_MIP_CHEST</v>
      </c>
      <c r="G5555" t="b">
        <f t="shared" si="949"/>
        <v>1</v>
      </c>
      <c r="H5555">
        <f t="shared" si="951"/>
        <v>0</v>
      </c>
      <c r="I5555">
        <f t="shared" si="952"/>
        <v>0</v>
      </c>
      <c r="J5555" t="str" cm="1">
        <f t="array" ref="J5555">IF(OR(ISNUMBER(SEARCH({"A";"B";"C";"D";"E";"F";"G";"H";"I";"J";"K";"L";"M";"N";"O";"P";"Q";"R";"S";"T";"U";"V";"W";"X";"Y";"Z"},F5555))), "TRUE", "FALSE")</f>
        <v>TRUE</v>
      </c>
      <c r="K5555">
        <f t="shared" si="953"/>
        <v>0</v>
      </c>
      <c r="L5555">
        <f t="shared" si="954"/>
        <v>0</v>
      </c>
      <c r="M5555">
        <f t="shared" si="955"/>
        <v>0</v>
      </c>
      <c r="N5555">
        <f t="shared" si="956"/>
        <v>0</v>
      </c>
      <c r="O5555">
        <f t="shared" si="958"/>
        <v>0</v>
      </c>
      <c r="P5555">
        <f t="shared" si="957"/>
        <v>0</v>
      </c>
    </row>
    <row r="5556" spans="1:16" x14ac:dyDescent="0.45">
      <c r="A5556" t="s">
        <v>5040</v>
      </c>
      <c r="B5556" t="s">
        <v>5041</v>
      </c>
      <c r="C5556" t="s">
        <v>1688</v>
      </c>
      <c r="D5556" s="4" t="str" cm="1">
        <f t="array" ref="D5556">_xlfn.TEXTJOIN("",,_xlfn.LET(_xlpm.a,MID(C5556,_xlfn.SEQUENCE(1,LEN(C5556)),1),IF(ISNUMBER(--_xlpm.a),"",_xlpm.a)))</f>
        <v>_SAG_MM_MIP_AP</v>
      </c>
      <c r="E5556" t="str">
        <f t="shared" si="948"/>
        <v>_SAG_MM_MIP_AP</v>
      </c>
      <c r="F5556" t="str">
        <f t="shared" si="950"/>
        <v>_SAG_MM_MIP_AP</v>
      </c>
      <c r="G5556" t="b">
        <f t="shared" si="949"/>
        <v>1</v>
      </c>
      <c r="H5556">
        <f t="shared" si="951"/>
        <v>0</v>
      </c>
      <c r="I5556">
        <f t="shared" si="952"/>
        <v>0</v>
      </c>
      <c r="J5556" t="str" cm="1">
        <f t="array" ref="J5556">IF(OR(ISNUMBER(SEARCH({"A";"B";"C";"D";"E";"F";"G";"H";"I";"J";"K";"L";"M";"N";"O";"P";"Q";"R";"S";"T";"U";"V";"W";"X";"Y";"Z"},F5556))), "TRUE", "FALSE")</f>
        <v>TRUE</v>
      </c>
      <c r="K5556">
        <f t="shared" si="953"/>
        <v>0</v>
      </c>
      <c r="L5556">
        <f t="shared" si="954"/>
        <v>0</v>
      </c>
      <c r="M5556">
        <f t="shared" si="955"/>
        <v>0</v>
      </c>
      <c r="N5556">
        <f t="shared" si="956"/>
        <v>0</v>
      </c>
      <c r="O5556">
        <f t="shared" si="958"/>
        <v>0</v>
      </c>
      <c r="P5556">
        <f t="shared" si="957"/>
        <v>0</v>
      </c>
    </row>
    <row r="5557" spans="1:16" x14ac:dyDescent="0.45">
      <c r="A5557" t="s">
        <v>5040</v>
      </c>
      <c r="B5557" t="s">
        <v>5041</v>
      </c>
      <c r="C5557" t="s">
        <v>178</v>
      </c>
      <c r="D5557" s="4" t="str" cm="1">
        <f t="array" ref="D5557">_xlfn.TEXTJOIN("",,_xlfn.LET(_xlpm.a,MID(C5557,_xlfn.SEQUENCE(1,LEN(C5557)),1),IF(ISNUMBER(--_xlpm.a),"",_xlpm.a)))</f>
        <v>_AX__MM_CHEST</v>
      </c>
      <c r="E5557" t="str">
        <f t="shared" si="948"/>
        <v>_AX_MM_CHEST</v>
      </c>
      <c r="F5557" t="str">
        <f t="shared" si="950"/>
        <v>_AX_MM_CHEST</v>
      </c>
      <c r="G5557" t="b">
        <f t="shared" si="949"/>
        <v>0</v>
      </c>
      <c r="H5557">
        <f t="shared" si="951"/>
        <v>0</v>
      </c>
      <c r="I5557">
        <f t="shared" si="952"/>
        <v>1</v>
      </c>
      <c r="J5557" t="str" cm="1">
        <f t="array" ref="J5557">IF(OR(ISNUMBER(SEARCH({"A";"B";"C";"D";"E";"F";"G";"H";"I";"J";"K";"L";"M";"N";"O";"P";"Q";"R";"S";"T";"U";"V";"W";"X";"Y";"Z"},F5557))), "TRUE", "FALSE")</f>
        <v>TRUE</v>
      </c>
      <c r="K5557">
        <f t="shared" si="953"/>
        <v>1</v>
      </c>
      <c r="L5557">
        <f t="shared" si="954"/>
        <v>0</v>
      </c>
      <c r="M5557">
        <f t="shared" si="955"/>
        <v>0</v>
      </c>
      <c r="N5557">
        <f t="shared" si="956"/>
        <v>0</v>
      </c>
      <c r="O5557">
        <f t="shared" si="958"/>
        <v>0</v>
      </c>
      <c r="P5557">
        <f t="shared" si="957"/>
        <v>0</v>
      </c>
    </row>
    <row r="5558" spans="1:16" x14ac:dyDescent="0.45">
      <c r="A5558" t="s">
        <v>5040</v>
      </c>
      <c r="B5558" t="s">
        <v>5041</v>
      </c>
      <c r="C5558" t="s">
        <v>758</v>
      </c>
      <c r="D5558" s="4" t="str" cm="1">
        <f t="array" ref="D5558">_xlfn.TEXTJOIN("",,_xlfn.LET(_xlpm.a,MID(C5558,_xlfn.SEQUENCE(1,LEN(C5558)),1),IF(ISNUMBER(--_xlpm.a),"",_xlpm.a)))</f>
        <v>_LAO_MM_MIP_CHEST</v>
      </c>
      <c r="E5558" t="str">
        <f t="shared" si="948"/>
        <v>_LAO_MM_MIP_CHEST</v>
      </c>
      <c r="F5558" t="str">
        <f t="shared" si="950"/>
        <v>_LAO_MM_MIP_CHEST</v>
      </c>
      <c r="G5558" t="b">
        <f t="shared" si="949"/>
        <v>1</v>
      </c>
      <c r="H5558">
        <f t="shared" si="951"/>
        <v>0</v>
      </c>
      <c r="I5558">
        <f t="shared" si="952"/>
        <v>0</v>
      </c>
      <c r="J5558" t="str" cm="1">
        <f t="array" ref="J5558">IF(OR(ISNUMBER(SEARCH({"A";"B";"C";"D";"E";"F";"G";"H";"I";"J";"K";"L";"M";"N";"O";"P";"Q";"R";"S";"T";"U";"V";"W";"X";"Y";"Z"},F5558))), "TRUE", "FALSE")</f>
        <v>TRUE</v>
      </c>
      <c r="K5558">
        <f t="shared" si="953"/>
        <v>0</v>
      </c>
      <c r="L5558">
        <f t="shared" si="954"/>
        <v>0</v>
      </c>
      <c r="M5558">
        <f t="shared" si="955"/>
        <v>0</v>
      </c>
      <c r="N5558">
        <f t="shared" si="956"/>
        <v>0</v>
      </c>
      <c r="O5558">
        <f t="shared" si="958"/>
        <v>0</v>
      </c>
      <c r="P5558">
        <f t="shared" si="957"/>
        <v>0</v>
      </c>
    </row>
    <row r="5559" spans="1:16" x14ac:dyDescent="0.45">
      <c r="A5559" t="s">
        <v>5040</v>
      </c>
      <c r="B5559" t="s">
        <v>5041</v>
      </c>
      <c r="C5559" t="s">
        <v>759</v>
      </c>
      <c r="D5559" s="4" t="str" cm="1">
        <f t="array" ref="D5559">_xlfn.TEXTJOIN("",,_xlfn.LET(_xlpm.a,MID(C5559,_xlfn.SEQUENCE(1,LEN(C5559)),1),IF(ISNUMBER(--_xlpm.a),"",_xlpm.a)))</f>
        <v>_AX__MM_ABDOMEN_PELVIS</v>
      </c>
      <c r="E5559" t="str">
        <f t="shared" si="948"/>
        <v>_AX_MM_ABDOMEN_PELVIS</v>
      </c>
      <c r="F5559" t="str">
        <f t="shared" si="950"/>
        <v>_AX_MM_ABDOMEN_PELVIS</v>
      </c>
      <c r="G5559" t="b">
        <f t="shared" si="949"/>
        <v>0</v>
      </c>
      <c r="H5559">
        <f t="shared" si="951"/>
        <v>1</v>
      </c>
      <c r="I5559">
        <f t="shared" si="952"/>
        <v>1</v>
      </c>
      <c r="J5559" t="str" cm="1">
        <f t="array" ref="J5559">IF(OR(ISNUMBER(SEARCH({"A";"B";"C";"D";"E";"F";"G";"H";"I";"J";"K";"L";"M";"N";"O";"P";"Q";"R";"S";"T";"U";"V";"W";"X";"Y";"Z"},F5559))), "TRUE", "FALSE")</f>
        <v>TRUE</v>
      </c>
      <c r="K5559">
        <f t="shared" si="953"/>
        <v>0</v>
      </c>
      <c r="L5559">
        <f t="shared" si="954"/>
        <v>0</v>
      </c>
      <c r="M5559">
        <f t="shared" si="955"/>
        <v>0</v>
      </c>
      <c r="N5559">
        <f t="shared" si="956"/>
        <v>0</v>
      </c>
      <c r="O5559">
        <f t="shared" si="958"/>
        <v>0</v>
      </c>
      <c r="P5559">
        <f t="shared" si="957"/>
        <v>0</v>
      </c>
    </row>
    <row r="5560" spans="1:16" x14ac:dyDescent="0.45">
      <c r="A5560" t="s">
        <v>5040</v>
      </c>
      <c r="B5560" t="s">
        <v>5041</v>
      </c>
      <c r="C5560" t="s">
        <v>734</v>
      </c>
      <c r="D5560" s="4" t="str" cm="1">
        <f t="array" ref="D5560">_xlfn.TEXTJOIN("",,_xlfn.LET(_xlpm.a,MID(C5560,_xlfn.SEQUENCE(1,LEN(C5560)),1),IF(ISNUMBER(--_xlpm.a),"",_xlpm.a)))</f>
        <v>_AX_MM_CTA_Arterial_CAP</v>
      </c>
      <c r="E5560" t="str">
        <f t="shared" si="948"/>
        <v>_AX_MM_CTA_Arterial_CAP</v>
      </c>
      <c r="F5560" t="str">
        <f t="shared" si="950"/>
        <v>_AX_MM_CTA_ARTERIAL_CAP</v>
      </c>
      <c r="G5560" t="b">
        <f t="shared" si="949"/>
        <v>0</v>
      </c>
      <c r="H5560">
        <f t="shared" si="951"/>
        <v>0</v>
      </c>
      <c r="I5560">
        <f t="shared" si="952"/>
        <v>1</v>
      </c>
      <c r="J5560" t="str" cm="1">
        <f t="array" ref="J5560">IF(OR(ISNUMBER(SEARCH({"A";"B";"C";"D";"E";"F";"G";"H";"I";"J";"K";"L";"M";"N";"O";"P";"Q";"R";"S";"T";"U";"V";"W";"X";"Y";"Z"},F5560))), "TRUE", "FALSE")</f>
        <v>TRUE</v>
      </c>
      <c r="K5560">
        <f t="shared" si="953"/>
        <v>0</v>
      </c>
      <c r="L5560">
        <f t="shared" si="954"/>
        <v>0</v>
      </c>
      <c r="M5560">
        <f t="shared" si="955"/>
        <v>0</v>
      </c>
      <c r="N5560">
        <f t="shared" si="956"/>
        <v>0</v>
      </c>
      <c r="O5560">
        <f t="shared" si="958"/>
        <v>0</v>
      </c>
      <c r="P5560">
        <f t="shared" si="957"/>
        <v>0</v>
      </c>
    </row>
    <row r="5561" spans="1:16" x14ac:dyDescent="0.45">
      <c r="A5561" t="s">
        <v>5040</v>
      </c>
      <c r="B5561" t="s">
        <v>5041</v>
      </c>
      <c r="C5561" t="s">
        <v>757</v>
      </c>
      <c r="D5561" s="4" t="str" cm="1">
        <f t="array" ref="D5561">_xlfn.TEXTJOIN("",,_xlfn.LET(_xlpm.a,MID(C5561,_xlfn.SEQUENCE(1,LEN(C5561)),1),IF(ISNUMBER(--_xlpm.a),"",_xlpm.a)))</f>
        <v>_SAG_MM_MIP_ARTERIAL_CHEST</v>
      </c>
      <c r="E5561" t="str">
        <f t="shared" si="948"/>
        <v>_SAG_MM_MIP_ARTERIAL_CHEST</v>
      </c>
      <c r="F5561" t="str">
        <f t="shared" si="950"/>
        <v>_SAG_MM_MIP_ARTERIAL_CHEST</v>
      </c>
      <c r="G5561" t="b">
        <f t="shared" si="949"/>
        <v>1</v>
      </c>
      <c r="H5561">
        <f t="shared" si="951"/>
        <v>0</v>
      </c>
      <c r="I5561">
        <f t="shared" si="952"/>
        <v>0</v>
      </c>
      <c r="J5561" t="str" cm="1">
        <f t="array" ref="J5561">IF(OR(ISNUMBER(SEARCH({"A";"B";"C";"D";"E";"F";"G";"H";"I";"J";"K";"L";"M";"N";"O";"P";"Q";"R";"S";"T";"U";"V";"W";"X";"Y";"Z"},F5561))), "TRUE", "FALSE")</f>
        <v>TRUE</v>
      </c>
      <c r="K5561">
        <f t="shared" si="953"/>
        <v>0</v>
      </c>
      <c r="L5561">
        <f t="shared" si="954"/>
        <v>0</v>
      </c>
      <c r="M5561">
        <f t="shared" si="955"/>
        <v>0</v>
      </c>
      <c r="N5561">
        <f t="shared" si="956"/>
        <v>0</v>
      </c>
      <c r="O5561">
        <f t="shared" si="958"/>
        <v>0</v>
      </c>
      <c r="P5561">
        <f t="shared" si="957"/>
        <v>0</v>
      </c>
    </row>
    <row r="5562" spans="1:16" x14ac:dyDescent="0.45">
      <c r="A5562" t="s">
        <v>5040</v>
      </c>
      <c r="B5562" t="s">
        <v>5041</v>
      </c>
      <c r="C5562" t="s">
        <v>1686</v>
      </c>
      <c r="D5562" s="4" t="str" cm="1">
        <f t="array" ref="D5562">_xlfn.TEXTJOIN("",,_xlfn.LET(_xlpm.a,MID(C5562,_xlfn.SEQUENCE(1,LEN(C5562)),1),IF(ISNUMBER(--_xlpm.a),"",_xlpm.a)))</f>
        <v>_AX__MM_ABDOMEN_PELVIS</v>
      </c>
      <c r="E5562" t="str">
        <f t="shared" si="948"/>
        <v>_AX_MM_ABDOMEN_PELVIS</v>
      </c>
      <c r="F5562" t="str">
        <f t="shared" si="950"/>
        <v>_AX_MM_ABDOMEN_PELVIS</v>
      </c>
      <c r="G5562" t="b">
        <f t="shared" si="949"/>
        <v>0</v>
      </c>
      <c r="H5562">
        <f t="shared" si="951"/>
        <v>1</v>
      </c>
      <c r="I5562">
        <f t="shared" si="952"/>
        <v>1</v>
      </c>
      <c r="J5562" t="str" cm="1">
        <f t="array" ref="J5562">IF(OR(ISNUMBER(SEARCH({"A";"B";"C";"D";"E";"F";"G";"H";"I";"J";"K";"L";"M";"N";"O";"P";"Q";"R";"S";"T";"U";"V";"W";"X";"Y";"Z"},F5562))), "TRUE", "FALSE")</f>
        <v>TRUE</v>
      </c>
      <c r="K5562">
        <f t="shared" si="953"/>
        <v>0</v>
      </c>
      <c r="L5562">
        <f t="shared" si="954"/>
        <v>0</v>
      </c>
      <c r="M5562">
        <f t="shared" si="955"/>
        <v>0</v>
      </c>
      <c r="N5562">
        <f t="shared" si="956"/>
        <v>0</v>
      </c>
      <c r="O5562">
        <f t="shared" si="958"/>
        <v>0</v>
      </c>
      <c r="P5562">
        <f t="shared" si="957"/>
        <v>0</v>
      </c>
    </row>
    <row r="5563" spans="1:16" x14ac:dyDescent="0.45">
      <c r="A5563" t="s">
        <v>5040</v>
      </c>
      <c r="B5563" t="s">
        <v>5042</v>
      </c>
      <c r="C5563" t="s">
        <v>175</v>
      </c>
      <c r="D5563" s="4" t="str" cm="1">
        <f t="array" ref="D5563">_xlfn.TEXTJOIN("",,_xlfn.LET(_xlpm.a,MID(C5563,_xlfn.SEQUENCE(1,LEN(C5563)),1),IF(ISNUMBER(--_xlpm.a),"",_xlpm.a)))</f>
        <v>_AX__MM_ABDOMEN_PELVIS</v>
      </c>
      <c r="E5563" t="str">
        <f t="shared" si="948"/>
        <v>_AX_MM_ABDOMEN_PELVIS</v>
      </c>
      <c r="F5563" t="str">
        <f t="shared" si="950"/>
        <v>_AX_MM_ABDOMEN_PELVIS</v>
      </c>
      <c r="G5563" t="b">
        <f t="shared" si="949"/>
        <v>0</v>
      </c>
      <c r="H5563">
        <f t="shared" si="951"/>
        <v>1</v>
      </c>
      <c r="I5563">
        <f t="shared" si="952"/>
        <v>1</v>
      </c>
      <c r="J5563" t="str" cm="1">
        <f t="array" ref="J5563">IF(OR(ISNUMBER(SEARCH({"A";"B";"C";"D";"E";"F";"G";"H";"I";"J";"K";"L";"M";"N";"O";"P";"Q";"R";"S";"T";"U";"V";"W";"X";"Y";"Z"},F5563))), "TRUE", "FALSE")</f>
        <v>TRUE</v>
      </c>
      <c r="K5563">
        <f t="shared" si="953"/>
        <v>0</v>
      </c>
      <c r="L5563">
        <f t="shared" si="954"/>
        <v>0</v>
      </c>
      <c r="M5563">
        <f t="shared" si="955"/>
        <v>0</v>
      </c>
      <c r="N5563">
        <f t="shared" si="956"/>
        <v>0</v>
      </c>
      <c r="O5563">
        <f t="shared" si="958"/>
        <v>0</v>
      </c>
      <c r="P5563">
        <f t="shared" si="957"/>
        <v>0</v>
      </c>
    </row>
    <row r="5564" spans="1:16" x14ac:dyDescent="0.45">
      <c r="A5564" t="s">
        <v>5040</v>
      </c>
      <c r="B5564" t="s">
        <v>5042</v>
      </c>
      <c r="C5564" t="s">
        <v>174</v>
      </c>
      <c r="D5564" s="4" t="str" cm="1">
        <f t="array" ref="D5564">_xlfn.TEXTJOIN("",,_xlfn.LET(_xlpm.a,MID(C5564,_xlfn.SEQUENCE(1,LEN(C5564)),1),IF(ISNUMBER(--_xlpm.a),"",_xlpm.a)))</f>
        <v>_LAO_MM_MIP_CHEST</v>
      </c>
      <c r="E5564" t="str">
        <f t="shared" si="948"/>
        <v>_LAO_MM_MIP_CHEST</v>
      </c>
      <c r="F5564" t="str">
        <f t="shared" si="950"/>
        <v>_LAO_MM_MIP_CHEST</v>
      </c>
      <c r="G5564" t="b">
        <f t="shared" si="949"/>
        <v>1</v>
      </c>
      <c r="H5564">
        <f t="shared" si="951"/>
        <v>0</v>
      </c>
      <c r="I5564">
        <f t="shared" si="952"/>
        <v>0</v>
      </c>
      <c r="J5564" t="str" cm="1">
        <f t="array" ref="J5564">IF(OR(ISNUMBER(SEARCH({"A";"B";"C";"D";"E";"F";"G";"H";"I";"J";"K";"L";"M";"N";"O";"P";"Q";"R";"S";"T";"U";"V";"W";"X";"Y";"Z"},F5564))), "TRUE", "FALSE")</f>
        <v>TRUE</v>
      </c>
      <c r="K5564">
        <f t="shared" si="953"/>
        <v>0</v>
      </c>
      <c r="L5564">
        <f t="shared" si="954"/>
        <v>0</v>
      </c>
      <c r="M5564">
        <f t="shared" si="955"/>
        <v>0</v>
      </c>
      <c r="N5564">
        <f t="shared" si="956"/>
        <v>0</v>
      </c>
      <c r="O5564">
        <f t="shared" si="958"/>
        <v>0</v>
      </c>
      <c r="P5564">
        <f t="shared" si="957"/>
        <v>0</v>
      </c>
    </row>
    <row r="5565" spans="1:16" x14ac:dyDescent="0.45">
      <c r="A5565" t="s">
        <v>5040</v>
      </c>
      <c r="B5565" t="s">
        <v>5042</v>
      </c>
      <c r="C5565" t="s">
        <v>172</v>
      </c>
      <c r="D5565" s="4" t="str" cm="1">
        <f t="array" ref="D5565">_xlfn.TEXTJOIN("",,_xlfn.LET(_xlpm.a,MID(C5565,_xlfn.SEQUENCE(1,LEN(C5565)),1),IF(ISNUMBER(--_xlpm.a),"",_xlpm.a)))</f>
        <v>_COR_MM_MIP_ARTERIAL_CHEST</v>
      </c>
      <c r="E5565" t="str">
        <f t="shared" si="948"/>
        <v>_COR_MM_MIP_ARTERIAL_CHEST</v>
      </c>
      <c r="F5565" t="str">
        <f t="shared" si="950"/>
        <v>_COR_MM_MIP_ARTERIAL_CHEST</v>
      </c>
      <c r="G5565" t="b">
        <f t="shared" si="949"/>
        <v>1</v>
      </c>
      <c r="H5565">
        <f t="shared" si="951"/>
        <v>0</v>
      </c>
      <c r="I5565">
        <f t="shared" si="952"/>
        <v>0</v>
      </c>
      <c r="J5565" t="str" cm="1">
        <f t="array" ref="J5565">IF(OR(ISNUMBER(SEARCH({"A";"B";"C";"D";"E";"F";"G";"H";"I";"J";"K";"L";"M";"N";"O";"P";"Q";"R";"S";"T";"U";"V";"W";"X";"Y";"Z"},F5565))), "TRUE", "FALSE")</f>
        <v>TRUE</v>
      </c>
      <c r="K5565">
        <f t="shared" si="953"/>
        <v>0</v>
      </c>
      <c r="L5565">
        <f t="shared" si="954"/>
        <v>0</v>
      </c>
      <c r="M5565">
        <f t="shared" si="955"/>
        <v>0</v>
      </c>
      <c r="N5565">
        <f t="shared" si="956"/>
        <v>0</v>
      </c>
      <c r="O5565">
        <f t="shared" si="958"/>
        <v>0</v>
      </c>
      <c r="P5565">
        <f t="shared" si="957"/>
        <v>0</v>
      </c>
    </row>
    <row r="5566" spans="1:16" x14ac:dyDescent="0.45">
      <c r="A5566" t="s">
        <v>5040</v>
      </c>
      <c r="B5566" t="s">
        <v>5042</v>
      </c>
      <c r="C5566" t="s">
        <v>177</v>
      </c>
      <c r="D5566" s="4" t="str" cm="1">
        <f t="array" ref="D5566">_xlfn.TEXTJOIN("",,_xlfn.LET(_xlpm.a,MID(C5566,_xlfn.SEQUENCE(1,LEN(C5566)),1),IF(ISNUMBER(--_xlpm.a),"",_xlpm.a)))</f>
        <v>_COR_MM_MIP_AP</v>
      </c>
      <c r="E5566" t="str">
        <f t="shared" si="948"/>
        <v>_COR_MM_MIP_AP</v>
      </c>
      <c r="F5566" t="str">
        <f t="shared" si="950"/>
        <v>_COR_MM_MIP_AP</v>
      </c>
      <c r="G5566" t="b">
        <f t="shared" si="949"/>
        <v>1</v>
      </c>
      <c r="H5566">
        <f t="shared" si="951"/>
        <v>0</v>
      </c>
      <c r="I5566">
        <f t="shared" si="952"/>
        <v>0</v>
      </c>
      <c r="J5566" t="str" cm="1">
        <f t="array" ref="J5566">IF(OR(ISNUMBER(SEARCH({"A";"B";"C";"D";"E";"F";"G";"H";"I";"J";"K";"L";"M";"N";"O";"P";"Q";"R";"S";"T";"U";"V";"W";"X";"Y";"Z"},F5566))), "TRUE", "FALSE")</f>
        <v>TRUE</v>
      </c>
      <c r="K5566">
        <f t="shared" si="953"/>
        <v>0</v>
      </c>
      <c r="L5566">
        <f t="shared" si="954"/>
        <v>0</v>
      </c>
      <c r="M5566">
        <f t="shared" si="955"/>
        <v>0</v>
      </c>
      <c r="N5566">
        <f t="shared" si="956"/>
        <v>0</v>
      </c>
      <c r="O5566">
        <f t="shared" si="958"/>
        <v>0</v>
      </c>
      <c r="P5566">
        <f t="shared" si="957"/>
        <v>0</v>
      </c>
    </row>
    <row r="5567" spans="1:16" x14ac:dyDescent="0.45">
      <c r="A5567" t="s">
        <v>5040</v>
      </c>
      <c r="B5567" t="s">
        <v>5042</v>
      </c>
      <c r="C5567" t="s">
        <v>179</v>
      </c>
      <c r="D5567" s="4" t="str" cm="1">
        <f t="array" ref="D5567">_xlfn.TEXTJOIN("",,_xlfn.LET(_xlpm.a,MID(C5567,_xlfn.SEQUENCE(1,LEN(C5567)),1),IF(ISNUMBER(--_xlpm.a),"",_xlpm.a)))</f>
        <v>_SAG_MM_MIP_AP</v>
      </c>
      <c r="E5567" t="str">
        <f t="shared" si="948"/>
        <v>_SAG_MM_MIP_AP</v>
      </c>
      <c r="F5567" t="str">
        <f t="shared" si="950"/>
        <v>_SAG_MM_MIP_AP</v>
      </c>
      <c r="G5567" t="b">
        <f t="shared" si="949"/>
        <v>1</v>
      </c>
      <c r="H5567">
        <f t="shared" si="951"/>
        <v>0</v>
      </c>
      <c r="I5567">
        <f t="shared" si="952"/>
        <v>0</v>
      </c>
      <c r="J5567" t="str" cm="1">
        <f t="array" ref="J5567">IF(OR(ISNUMBER(SEARCH({"A";"B";"C";"D";"E";"F";"G";"H";"I";"J";"K";"L";"M";"N";"O";"P";"Q";"R";"S";"T";"U";"V";"W";"X";"Y";"Z"},F5567))), "TRUE", "FALSE")</f>
        <v>TRUE</v>
      </c>
      <c r="K5567">
        <f t="shared" si="953"/>
        <v>0</v>
      </c>
      <c r="L5567">
        <f t="shared" si="954"/>
        <v>0</v>
      </c>
      <c r="M5567">
        <f t="shared" si="955"/>
        <v>0</v>
      </c>
      <c r="N5567">
        <f t="shared" si="956"/>
        <v>0</v>
      </c>
      <c r="O5567">
        <f t="shared" si="958"/>
        <v>0</v>
      </c>
      <c r="P5567">
        <f t="shared" si="957"/>
        <v>0</v>
      </c>
    </row>
    <row r="5568" spans="1:16" x14ac:dyDescent="0.45">
      <c r="A5568" t="s">
        <v>5040</v>
      </c>
      <c r="B5568" t="s">
        <v>5042</v>
      </c>
      <c r="C5568" t="s">
        <v>176</v>
      </c>
      <c r="D5568" s="4" t="str" cm="1">
        <f t="array" ref="D5568">_xlfn.TEXTJOIN("",,_xlfn.LET(_xlpm.a,MID(C5568,_xlfn.SEQUENCE(1,LEN(C5568)),1),IF(ISNUMBER(--_xlpm.a),"",_xlpm.a)))</f>
        <v>_SAG_MM_MIP_ARTERIAL_CHEST</v>
      </c>
      <c r="E5568" t="str">
        <f t="shared" si="948"/>
        <v>_SAG_MM_MIP_ARTERIAL_CHEST</v>
      </c>
      <c r="F5568" t="str">
        <f t="shared" si="950"/>
        <v>_SAG_MM_MIP_ARTERIAL_CHEST</v>
      </c>
      <c r="G5568" t="b">
        <f t="shared" si="949"/>
        <v>1</v>
      </c>
      <c r="H5568">
        <f t="shared" si="951"/>
        <v>0</v>
      </c>
      <c r="I5568">
        <f t="shared" si="952"/>
        <v>0</v>
      </c>
      <c r="J5568" t="str" cm="1">
        <f t="array" ref="J5568">IF(OR(ISNUMBER(SEARCH({"A";"B";"C";"D";"E";"F";"G";"H";"I";"J";"K";"L";"M";"N";"O";"P";"Q";"R";"S";"T";"U";"V";"W";"X";"Y";"Z"},F5568))), "TRUE", "FALSE")</f>
        <v>TRUE</v>
      </c>
      <c r="K5568">
        <f t="shared" si="953"/>
        <v>0</v>
      </c>
      <c r="L5568">
        <f t="shared" si="954"/>
        <v>0</v>
      </c>
      <c r="M5568">
        <f t="shared" si="955"/>
        <v>0</v>
      </c>
      <c r="N5568">
        <f t="shared" si="956"/>
        <v>0</v>
      </c>
      <c r="O5568">
        <f t="shared" si="958"/>
        <v>0</v>
      </c>
      <c r="P5568">
        <f t="shared" si="957"/>
        <v>0</v>
      </c>
    </row>
    <row r="5569" spans="1:16" x14ac:dyDescent="0.45">
      <c r="A5569" t="s">
        <v>5040</v>
      </c>
      <c r="B5569" t="s">
        <v>5042</v>
      </c>
      <c r="C5569" t="s">
        <v>178</v>
      </c>
      <c r="D5569" s="4" t="str" cm="1">
        <f t="array" ref="D5569">_xlfn.TEXTJOIN("",,_xlfn.LET(_xlpm.a,MID(C5569,_xlfn.SEQUENCE(1,LEN(C5569)),1),IF(ISNUMBER(--_xlpm.a),"",_xlpm.a)))</f>
        <v>_AX__MM_CHEST</v>
      </c>
      <c r="E5569" t="str">
        <f t="shared" si="948"/>
        <v>_AX_MM_CHEST</v>
      </c>
      <c r="F5569" t="str">
        <f t="shared" si="950"/>
        <v>_AX_MM_CHEST</v>
      </c>
      <c r="G5569" t="b">
        <f t="shared" si="949"/>
        <v>0</v>
      </c>
      <c r="H5569">
        <f t="shared" si="951"/>
        <v>0</v>
      </c>
      <c r="I5569">
        <f t="shared" si="952"/>
        <v>1</v>
      </c>
      <c r="J5569" t="str" cm="1">
        <f t="array" ref="J5569">IF(OR(ISNUMBER(SEARCH({"A";"B";"C";"D";"E";"F";"G";"H";"I";"J";"K";"L";"M";"N";"O";"P";"Q";"R";"S";"T";"U";"V";"W";"X";"Y";"Z"},F5569))), "TRUE", "FALSE")</f>
        <v>TRUE</v>
      </c>
      <c r="K5569">
        <f t="shared" si="953"/>
        <v>1</v>
      </c>
      <c r="L5569">
        <f t="shared" si="954"/>
        <v>0</v>
      </c>
      <c r="M5569">
        <f t="shared" si="955"/>
        <v>0</v>
      </c>
      <c r="N5569">
        <f t="shared" si="956"/>
        <v>0</v>
      </c>
      <c r="O5569">
        <f t="shared" si="958"/>
        <v>0</v>
      </c>
      <c r="P5569">
        <f t="shared" si="957"/>
        <v>0</v>
      </c>
    </row>
    <row r="5570" spans="1:16" x14ac:dyDescent="0.45">
      <c r="A5570" t="s">
        <v>5040</v>
      </c>
      <c r="B5570" t="s">
        <v>5042</v>
      </c>
      <c r="C5570" t="s">
        <v>173</v>
      </c>
      <c r="D5570" s="4" t="str" cm="1">
        <f t="array" ref="D5570">_xlfn.TEXTJOIN("",,_xlfn.LET(_xlpm.a,MID(C5570,_xlfn.SEQUENCE(1,LEN(C5570)),1),IF(ISNUMBER(--_xlpm.a),"",_xlpm.a)))</f>
        <v>_AX_MM_CTA_Arterial_CAP</v>
      </c>
      <c r="E5570" t="str">
        <f t="shared" ref="E5570:E5633" si="959">SUBSTITUTE(SUBSTITUTE(SUBSTITUTE(D5570,"___","_"),"__","_"),"__","_")</f>
        <v>_AX_MM_CTA_Arterial_CAP</v>
      </c>
      <c r="F5570" t="str">
        <f t="shared" si="950"/>
        <v>_AX_MM_CTA_ARTERIAL_CAP</v>
      </c>
      <c r="G5570" t="b">
        <f t="shared" ref="G5570:G5633" si="960">OR(ISNUMBER(SEARCH("unknown",LOWER(C5570))),ISNUMBER(SEARCH("cor",LOWER(C5570))),ISNUMBER(SEARCH("sag",LOWER(C5570))),ISNUMBER(SEARCH("recon",LOWER(C5570))),ISNUMBER(SEARCH("reformat",LOWER(C5570))),ISNUMBER(SEARCH("dose",LOWER(C5570))),ISNUMBER(SEARCH("lao",LOWER(C5570))),ISNUMBER(SEARCH("rpo",LOWER(C5570))))</f>
        <v>0</v>
      </c>
      <c r="H5570">
        <f t="shared" si="951"/>
        <v>0</v>
      </c>
      <c r="I5570">
        <f t="shared" si="952"/>
        <v>1</v>
      </c>
      <c r="J5570" t="str" cm="1">
        <f t="array" ref="J5570">IF(OR(ISNUMBER(SEARCH({"A";"B";"C";"D";"E";"F";"G";"H";"I";"J";"K";"L";"M";"N";"O";"P";"Q";"R";"S";"T";"U";"V";"W";"X";"Y";"Z"},F5570))), "TRUE", "FALSE")</f>
        <v>TRUE</v>
      </c>
      <c r="K5570">
        <f t="shared" si="953"/>
        <v>0</v>
      </c>
      <c r="L5570">
        <f t="shared" si="954"/>
        <v>0</v>
      </c>
      <c r="M5570">
        <f t="shared" si="955"/>
        <v>0</v>
      </c>
      <c r="N5570">
        <f t="shared" si="956"/>
        <v>0</v>
      </c>
      <c r="O5570">
        <f t="shared" si="958"/>
        <v>0</v>
      </c>
      <c r="P5570">
        <f t="shared" si="957"/>
        <v>0</v>
      </c>
    </row>
    <row r="5571" spans="1:16" x14ac:dyDescent="0.45">
      <c r="A5571" t="s">
        <v>5043</v>
      </c>
      <c r="B5571" t="s">
        <v>5044</v>
      </c>
      <c r="C5571" t="s">
        <v>3885</v>
      </c>
      <c r="D5571" s="4" t="str" cm="1">
        <f t="array" ref="D5571">_xlfn.TEXTJOIN("",,_xlfn.LET(_xlpm.a,MID(C5571,_xlfn.SEQUENCE(1,LEN(C5571)),1),IF(ISNUMBER(--_xlpm.a),"",_xlpm.a)))</f>
        <v>_CORONAL_ABDOMEN_PELVIS</v>
      </c>
      <c r="E5571" t="str">
        <f t="shared" si="959"/>
        <v>_CORONAL_ABDOMEN_PELVIS</v>
      </c>
      <c r="F5571" t="str">
        <f t="shared" ref="F5571:F5634" si="961">UPPER(E5571)</f>
        <v>_CORONAL_ABDOMEN_PELVIS</v>
      </c>
      <c r="G5571" t="b">
        <f t="shared" si="960"/>
        <v>1</v>
      </c>
      <c r="H5571">
        <f t="shared" ref="H5571:H5634" si="962">IF(AND(ISNUMBER(SEARCH("abd", LOWER(C5571))), ISNUMBER(SEARCH("pelvis", LOWER(C5571))), G5571=FALSE, J5571="TRUE"), 1, 0)</f>
        <v>0</v>
      </c>
      <c r="I5571">
        <f t="shared" ref="I5571:I5634" si="963">IF(AND(ISNUMBER(SEARCH("ax", LOWER(C5571))), G5571=FALSE, J5571="TRUE"), 1, 0)</f>
        <v>0</v>
      </c>
      <c r="J5571" t="str" cm="1">
        <f t="array" ref="J5571">IF(OR(ISNUMBER(SEARCH({"A";"B";"C";"D";"E";"F";"G";"H";"I";"J";"K";"L";"M";"N";"O";"P";"Q";"R";"S";"T";"U";"V";"W";"X";"Y";"Z"},F5571))), "TRUE", "FALSE")</f>
        <v>TRUE</v>
      </c>
      <c r="K5571">
        <f t="shared" ref="K5571:K5634" si="964">IF(AND(ISNUMBER(SEARCH("chest", LOWER(C5571))), G5571=FALSE, J5571="TRUE"), 1, 0)</f>
        <v>0</v>
      </c>
      <c r="L5571">
        <f t="shared" ref="L5571:L5634" si="965">IF(AND(ISNUMBER(SEARCH("lung", LOWER(C5571))), G5571=FALSE, J5571="TRUE"), 1, 0)</f>
        <v>0</v>
      </c>
      <c r="M5571">
        <f t="shared" ref="M5571:M5634" si="966">IF(AND(ISNUMBER(SEARCH("thin", LOWER(C5571))), G5571=FALSE, J5571="TRUE"), 1, 0)</f>
        <v>0</v>
      </c>
      <c r="N5571">
        <f t="shared" ref="N5571:N5634" si="967">IF(AND(ISNUMBER(SEARCH("bone", LOWER(C5571))), G5571=FALSE, J5571="TRUE"), 1, 0)</f>
        <v>0</v>
      </c>
      <c r="O5571">
        <f t="shared" si="958"/>
        <v>0</v>
      </c>
      <c r="P5571">
        <f t="shared" ref="P5571:P5634" si="968">IF(AND(ISNUMBER(SEARCH("body", LOWER(C5571))), G5571=FALSE, J5571="TRUE"), 1, 0)</f>
        <v>0</v>
      </c>
    </row>
    <row r="5572" spans="1:16" x14ac:dyDescent="0.45">
      <c r="A5572" t="s">
        <v>5043</v>
      </c>
      <c r="B5572" t="s">
        <v>5044</v>
      </c>
      <c r="C5572" t="s">
        <v>3884</v>
      </c>
      <c r="D5572" s="4" t="str" cm="1">
        <f t="array" ref="D5572">_xlfn.TEXTJOIN("",,_xlfn.LET(_xlpm.a,MID(C5572,_xlfn.SEQUENCE(1,LEN(C5572)),1),IF(ISNUMBER(--_xlpm.a),"",_xlpm.a)))</f>
        <v>_SAGITTAL_ABDOMEN_PELVIS</v>
      </c>
      <c r="E5572" t="str">
        <f t="shared" si="959"/>
        <v>_SAGITTAL_ABDOMEN_PELVIS</v>
      </c>
      <c r="F5572" t="str">
        <f t="shared" si="961"/>
        <v>_SAGITTAL_ABDOMEN_PELVIS</v>
      </c>
      <c r="G5572" t="b">
        <f t="shared" si="960"/>
        <v>1</v>
      </c>
      <c r="H5572">
        <f t="shared" si="962"/>
        <v>0</v>
      </c>
      <c r="I5572">
        <f t="shared" si="963"/>
        <v>0</v>
      </c>
      <c r="J5572" t="str" cm="1">
        <f t="array" ref="J5572">IF(OR(ISNUMBER(SEARCH({"A";"B";"C";"D";"E";"F";"G";"H";"I";"J";"K";"L";"M";"N";"O";"P";"Q";"R";"S";"T";"U";"V";"W";"X";"Y";"Z"},F5572))), "TRUE", "FALSE")</f>
        <v>TRUE</v>
      </c>
      <c r="K5572">
        <f t="shared" si="964"/>
        <v>0</v>
      </c>
      <c r="L5572">
        <f t="shared" si="965"/>
        <v>0</v>
      </c>
      <c r="M5572">
        <f t="shared" si="966"/>
        <v>0</v>
      </c>
      <c r="N5572">
        <f t="shared" si="967"/>
        <v>0</v>
      </c>
      <c r="O5572">
        <f t="shared" si="958"/>
        <v>0</v>
      </c>
      <c r="P5572">
        <f t="shared" si="968"/>
        <v>0</v>
      </c>
    </row>
    <row r="5573" spans="1:16" x14ac:dyDescent="0.45">
      <c r="A5573" t="s">
        <v>5043</v>
      </c>
      <c r="B5573" t="s">
        <v>5044</v>
      </c>
      <c r="C5573" t="s">
        <v>2711</v>
      </c>
      <c r="D5573" s="4" t="str" cm="1">
        <f t="array" ref="D5573">_xlfn.TEXTJOIN("",,_xlfn.LET(_xlpm.a,MID(C5573,_xlfn.SEQUENCE(1,LEN(C5573)),1),IF(ISNUMBER(--_xlpm.a),"",_xlpm.a)))</f>
        <v>_NON_CON</v>
      </c>
      <c r="E5573" t="str">
        <f t="shared" si="959"/>
        <v>_NON_CON</v>
      </c>
      <c r="F5573" t="str">
        <f t="shared" si="961"/>
        <v>_NON_CON</v>
      </c>
      <c r="G5573" t="b">
        <f t="shared" si="960"/>
        <v>0</v>
      </c>
      <c r="H5573">
        <f t="shared" si="962"/>
        <v>0</v>
      </c>
      <c r="I5573">
        <f t="shared" si="963"/>
        <v>0</v>
      </c>
      <c r="J5573" t="str" cm="1">
        <f t="array" ref="J5573">IF(OR(ISNUMBER(SEARCH({"A";"B";"C";"D";"E";"F";"G";"H";"I";"J";"K";"L";"M";"N";"O";"P";"Q";"R";"S";"T";"U";"V";"W";"X";"Y";"Z"},F5573))), "TRUE", "FALSE")</f>
        <v>TRUE</v>
      </c>
      <c r="K5573">
        <f t="shared" si="964"/>
        <v>0</v>
      </c>
      <c r="L5573">
        <f t="shared" si="965"/>
        <v>0</v>
      </c>
      <c r="M5573">
        <f t="shared" si="966"/>
        <v>0</v>
      </c>
      <c r="N5573">
        <f t="shared" si="967"/>
        <v>0</v>
      </c>
      <c r="O5573">
        <f t="shared" si="958"/>
        <v>0</v>
      </c>
      <c r="P5573">
        <f t="shared" si="968"/>
        <v>0</v>
      </c>
    </row>
    <row r="5574" spans="1:16" x14ac:dyDescent="0.45">
      <c r="A5574" t="s">
        <v>5045</v>
      </c>
      <c r="B5574" t="s">
        <v>5046</v>
      </c>
      <c r="C5574" t="s">
        <v>5047</v>
      </c>
      <c r="D5574" s="4" t="str" cm="1">
        <f t="array" ref="D5574">_xlfn.TEXTJOIN("",,_xlfn.LET(_xlpm.a,MID(C5574,_xlfn.SEQUENCE(1,LEN(C5574)),1),IF(ISNUMBER(--_xlpm.a),"",_xlpm.a)))</f>
        <v>_SAGITTAL_ABDOMEN_PELVIS</v>
      </c>
      <c r="E5574" t="str">
        <f t="shared" si="959"/>
        <v>_SAGITTAL_ABDOMEN_PELVIS</v>
      </c>
      <c r="F5574" t="str">
        <f t="shared" si="961"/>
        <v>_SAGITTAL_ABDOMEN_PELVIS</v>
      </c>
      <c r="G5574" t="b">
        <f t="shared" si="960"/>
        <v>1</v>
      </c>
      <c r="H5574">
        <f t="shared" si="962"/>
        <v>0</v>
      </c>
      <c r="I5574">
        <f t="shared" si="963"/>
        <v>0</v>
      </c>
      <c r="J5574" t="str" cm="1">
        <f t="array" ref="J5574">IF(OR(ISNUMBER(SEARCH({"A";"B";"C";"D";"E";"F";"G";"H";"I";"J";"K";"L";"M";"N";"O";"P";"Q";"R";"S";"T";"U";"V";"W";"X";"Y";"Z"},F5574))), "TRUE", "FALSE")</f>
        <v>TRUE</v>
      </c>
      <c r="K5574">
        <f t="shared" si="964"/>
        <v>0</v>
      </c>
      <c r="L5574">
        <f t="shared" si="965"/>
        <v>0</v>
      </c>
      <c r="M5574">
        <f t="shared" si="966"/>
        <v>0</v>
      </c>
      <c r="N5574">
        <f t="shared" si="967"/>
        <v>0</v>
      </c>
      <c r="O5574">
        <f t="shared" si="958"/>
        <v>0</v>
      </c>
      <c r="P5574">
        <f t="shared" si="968"/>
        <v>0</v>
      </c>
    </row>
    <row r="5575" spans="1:16" x14ac:dyDescent="0.45">
      <c r="A5575" t="s">
        <v>5045</v>
      </c>
      <c r="B5575" t="s">
        <v>5046</v>
      </c>
      <c r="C5575" t="s">
        <v>5048</v>
      </c>
      <c r="D5575" s="4" t="str" cm="1">
        <f t="array" ref="D5575">_xlfn.TEXTJOIN("",,_xlfn.LET(_xlpm.a,MID(C5575,_xlfn.SEQUENCE(1,LEN(C5575)),1),IF(ISNUMBER(--_xlpm.a),"",_xlpm.a)))</f>
        <v>_CORONAL_ABDOMEN_PELVIS</v>
      </c>
      <c r="E5575" t="str">
        <f t="shared" si="959"/>
        <v>_CORONAL_ABDOMEN_PELVIS</v>
      </c>
      <c r="F5575" t="str">
        <f t="shared" si="961"/>
        <v>_CORONAL_ABDOMEN_PELVIS</v>
      </c>
      <c r="G5575" t="b">
        <f t="shared" si="960"/>
        <v>1</v>
      </c>
      <c r="H5575">
        <f t="shared" si="962"/>
        <v>0</v>
      </c>
      <c r="I5575">
        <f t="shared" si="963"/>
        <v>0</v>
      </c>
      <c r="J5575" t="str" cm="1">
        <f t="array" ref="J5575">IF(OR(ISNUMBER(SEARCH({"A";"B";"C";"D";"E";"F";"G";"H";"I";"J";"K";"L";"M";"N";"O";"P";"Q";"R";"S";"T";"U";"V";"W";"X";"Y";"Z"},F5575))), "TRUE", "FALSE")</f>
        <v>TRUE</v>
      </c>
      <c r="K5575">
        <f t="shared" si="964"/>
        <v>0</v>
      </c>
      <c r="L5575">
        <f t="shared" si="965"/>
        <v>0</v>
      </c>
      <c r="M5575">
        <f t="shared" si="966"/>
        <v>0</v>
      </c>
      <c r="N5575">
        <f t="shared" si="967"/>
        <v>0</v>
      </c>
      <c r="O5575">
        <f t="shared" si="958"/>
        <v>0</v>
      </c>
      <c r="P5575">
        <f t="shared" si="968"/>
        <v>0</v>
      </c>
    </row>
    <row r="5576" spans="1:16" x14ac:dyDescent="0.45">
      <c r="A5576" t="s">
        <v>5045</v>
      </c>
      <c r="B5576" t="s">
        <v>5046</v>
      </c>
      <c r="C5576" t="s">
        <v>526</v>
      </c>
      <c r="D5576" s="4" t="str" cm="1">
        <f t="array" ref="D5576">_xlfn.TEXTJOIN("",,_xlfn.LET(_xlpm.a,MID(C5576,_xlfn.SEQUENCE(1,LEN(C5576)),1),IF(ISNUMBER(--_xlpm.a),"",_xlpm.a)))</f>
        <v>_ML_OMNI</v>
      </c>
      <c r="E5576" t="str">
        <f t="shared" si="959"/>
        <v>_ML_OMNI</v>
      </c>
      <c r="F5576" t="str">
        <f t="shared" si="961"/>
        <v>_ML_OMNI</v>
      </c>
      <c r="G5576" t="b">
        <f t="shared" si="960"/>
        <v>0</v>
      </c>
      <c r="H5576">
        <f t="shared" si="962"/>
        <v>0</v>
      </c>
      <c r="I5576">
        <f t="shared" si="963"/>
        <v>0</v>
      </c>
      <c r="J5576" t="str" cm="1">
        <f t="array" ref="J5576">IF(OR(ISNUMBER(SEARCH({"A";"B";"C";"D";"E";"F";"G";"H";"I";"J";"K";"L";"M";"N";"O";"P";"Q";"R";"S";"T";"U";"V";"W";"X";"Y";"Z"},F5576))), "TRUE", "FALSE")</f>
        <v>TRUE</v>
      </c>
      <c r="K5576">
        <f t="shared" si="964"/>
        <v>0</v>
      </c>
      <c r="L5576">
        <f t="shared" si="965"/>
        <v>0</v>
      </c>
      <c r="M5576">
        <f t="shared" si="966"/>
        <v>0</v>
      </c>
      <c r="N5576">
        <f t="shared" si="967"/>
        <v>0</v>
      </c>
      <c r="O5576">
        <f t="shared" si="958"/>
        <v>0</v>
      </c>
      <c r="P5576">
        <f t="shared" si="968"/>
        <v>0</v>
      </c>
    </row>
    <row r="5577" spans="1:16" x14ac:dyDescent="0.45">
      <c r="A5577" t="s">
        <v>5049</v>
      </c>
      <c r="B5577" t="s">
        <v>5050</v>
      </c>
      <c r="C5577" t="s">
        <v>75</v>
      </c>
      <c r="D5577" s="4" t="str" cm="1">
        <f t="array" ref="D5577">_xlfn.TEXTJOIN("",,_xlfn.LET(_xlpm.a,MID(C5577,_xlfn.SEQUENCE(1,LEN(C5577)),1),IF(ISNUMBER(--_xlpm.a),"",_xlpm.a)))</f>
        <v>_Trauma_Arch_Abdomen_Pelvis</v>
      </c>
      <c r="E5577" t="str">
        <f t="shared" si="959"/>
        <v>_Trauma_Arch_Abdomen_Pelvis</v>
      </c>
      <c r="F5577" t="str">
        <f t="shared" si="961"/>
        <v>_TRAUMA_ARCH_ABDOMEN_PELVIS</v>
      </c>
      <c r="G5577" t="b">
        <f t="shared" si="960"/>
        <v>0</v>
      </c>
      <c r="H5577">
        <f t="shared" si="962"/>
        <v>1</v>
      </c>
      <c r="I5577">
        <f t="shared" si="963"/>
        <v>0</v>
      </c>
      <c r="J5577" t="str" cm="1">
        <f t="array" ref="J5577">IF(OR(ISNUMBER(SEARCH({"A";"B";"C";"D";"E";"F";"G";"H";"I";"J";"K";"L";"M";"N";"O";"P";"Q";"R";"S";"T";"U";"V";"W";"X";"Y";"Z"},F5577))), "TRUE", "FALSE")</f>
        <v>TRUE</v>
      </c>
      <c r="K5577">
        <f t="shared" si="964"/>
        <v>0</v>
      </c>
      <c r="L5577">
        <f t="shared" si="965"/>
        <v>0</v>
      </c>
      <c r="M5577">
        <f t="shared" si="966"/>
        <v>0</v>
      </c>
      <c r="N5577">
        <f t="shared" si="967"/>
        <v>0</v>
      </c>
      <c r="O5577">
        <f t="shared" si="958"/>
        <v>0</v>
      </c>
      <c r="P5577">
        <f t="shared" si="968"/>
        <v>0</v>
      </c>
    </row>
    <row r="5578" spans="1:16" x14ac:dyDescent="0.45">
      <c r="A5578" t="s">
        <v>5051</v>
      </c>
      <c r="B5578" t="s">
        <v>5052</v>
      </c>
      <c r="C5578" t="s">
        <v>183</v>
      </c>
      <c r="D5578" s="4" t="str" cm="1">
        <f t="array" ref="D5578">_xlfn.TEXTJOIN("",,_xlfn.LET(_xlpm.a,MID(C5578,_xlfn.SEQUENCE(1,LEN(C5578)),1),IF(ISNUMBER(--_xlpm.a),"",_xlpm.a)))</f>
        <v>_COR</v>
      </c>
      <c r="E5578" t="str">
        <f t="shared" si="959"/>
        <v>_COR</v>
      </c>
      <c r="F5578" t="str">
        <f t="shared" si="961"/>
        <v>_COR</v>
      </c>
      <c r="G5578" t="b">
        <f t="shared" si="960"/>
        <v>1</v>
      </c>
      <c r="H5578">
        <f t="shared" si="962"/>
        <v>0</v>
      </c>
      <c r="I5578">
        <f t="shared" si="963"/>
        <v>0</v>
      </c>
      <c r="J5578" t="str" cm="1">
        <f t="array" ref="J5578">IF(OR(ISNUMBER(SEARCH({"A";"B";"C";"D";"E";"F";"G";"H";"I";"J";"K";"L";"M";"N";"O";"P";"Q";"R";"S";"T";"U";"V";"W";"X";"Y";"Z"},F5578))), "TRUE", "FALSE")</f>
        <v>TRUE</v>
      </c>
      <c r="K5578">
        <f t="shared" si="964"/>
        <v>0</v>
      </c>
      <c r="L5578">
        <f t="shared" si="965"/>
        <v>0</v>
      </c>
      <c r="M5578">
        <f t="shared" si="966"/>
        <v>0</v>
      </c>
      <c r="N5578">
        <f t="shared" si="967"/>
        <v>0</v>
      </c>
      <c r="O5578">
        <f t="shared" si="958"/>
        <v>0</v>
      </c>
      <c r="P5578">
        <f t="shared" si="968"/>
        <v>0</v>
      </c>
    </row>
    <row r="5579" spans="1:16" x14ac:dyDescent="0.45">
      <c r="A5579" t="s">
        <v>5051</v>
      </c>
      <c r="B5579" t="s">
        <v>5052</v>
      </c>
      <c r="C5579" t="s">
        <v>182</v>
      </c>
      <c r="D5579" s="4" t="str" cm="1">
        <f t="array" ref="D5579">_xlfn.TEXTJOIN("",,_xlfn.LET(_xlpm.a,MID(C5579,_xlfn.SEQUENCE(1,LEN(C5579)),1),IF(ISNUMBER(--_xlpm.a),"",_xlpm.a)))</f>
        <v>_THINS</v>
      </c>
      <c r="E5579" t="str">
        <f t="shared" si="959"/>
        <v>_THINS</v>
      </c>
      <c r="F5579" t="str">
        <f t="shared" si="961"/>
        <v>_THINS</v>
      </c>
      <c r="G5579" t="b">
        <f t="shared" si="960"/>
        <v>0</v>
      </c>
      <c r="H5579">
        <f t="shared" si="962"/>
        <v>0</v>
      </c>
      <c r="I5579">
        <f t="shared" si="963"/>
        <v>0</v>
      </c>
      <c r="J5579" t="str" cm="1">
        <f t="array" ref="J5579">IF(OR(ISNUMBER(SEARCH({"A";"B";"C";"D";"E";"F";"G";"H";"I";"J";"K";"L";"M";"N";"O";"P";"Q";"R";"S";"T";"U";"V";"W";"X";"Y";"Z"},F5579))), "TRUE", "FALSE")</f>
        <v>TRUE</v>
      </c>
      <c r="K5579">
        <f t="shared" si="964"/>
        <v>0</v>
      </c>
      <c r="L5579">
        <f t="shared" si="965"/>
        <v>0</v>
      </c>
      <c r="M5579">
        <f t="shared" si="966"/>
        <v>1</v>
      </c>
      <c r="N5579">
        <f t="shared" si="967"/>
        <v>0</v>
      </c>
      <c r="O5579">
        <f t="shared" si="958"/>
        <v>0</v>
      </c>
      <c r="P5579">
        <f t="shared" si="968"/>
        <v>0</v>
      </c>
    </row>
    <row r="5580" spans="1:16" x14ac:dyDescent="0.45">
      <c r="A5580" t="s">
        <v>5051</v>
      </c>
      <c r="B5580" t="s">
        <v>5052</v>
      </c>
      <c r="C5580" t="s">
        <v>184</v>
      </c>
      <c r="D5580" s="4" t="str" cm="1">
        <f t="array" ref="D5580">_xlfn.TEXTJOIN("",,_xlfn.LET(_xlpm.a,MID(C5580,_xlfn.SEQUENCE(1,LEN(C5580)),1),IF(ISNUMBER(--_xlpm.a),"",_xlpm.a)))</f>
        <v>_ABD_PELVIS_W_O</v>
      </c>
      <c r="E5580" t="str">
        <f t="shared" si="959"/>
        <v>_ABD_PELVIS_W_O</v>
      </c>
      <c r="F5580" t="str">
        <f t="shared" si="961"/>
        <v>_ABD_PELVIS_W_O</v>
      </c>
      <c r="G5580" t="b">
        <f t="shared" si="960"/>
        <v>0</v>
      </c>
      <c r="H5580">
        <f t="shared" si="962"/>
        <v>1</v>
      </c>
      <c r="I5580">
        <f t="shared" si="963"/>
        <v>0</v>
      </c>
      <c r="J5580" t="str" cm="1">
        <f t="array" ref="J5580">IF(OR(ISNUMBER(SEARCH({"A";"B";"C";"D";"E";"F";"G";"H";"I";"J";"K";"L";"M";"N";"O";"P";"Q";"R";"S";"T";"U";"V";"W";"X";"Y";"Z"},F5580))), "TRUE", "FALSE")</f>
        <v>TRUE</v>
      </c>
      <c r="K5580">
        <f t="shared" si="964"/>
        <v>0</v>
      </c>
      <c r="L5580">
        <f t="shared" si="965"/>
        <v>0</v>
      </c>
      <c r="M5580">
        <f t="shared" si="966"/>
        <v>0</v>
      </c>
      <c r="N5580">
        <f t="shared" si="967"/>
        <v>0</v>
      </c>
      <c r="O5580">
        <f t="shared" si="958"/>
        <v>0</v>
      </c>
      <c r="P5580">
        <f t="shared" si="968"/>
        <v>0</v>
      </c>
    </row>
    <row r="5581" spans="1:16" x14ac:dyDescent="0.45">
      <c r="A5581" t="s">
        <v>5051</v>
      </c>
      <c r="B5581" t="s">
        <v>5052</v>
      </c>
      <c r="C5581" t="s">
        <v>185</v>
      </c>
      <c r="D5581" s="4" t="str" cm="1">
        <f t="array" ref="D5581">_xlfn.TEXTJOIN("",,_xlfn.LET(_xlpm.a,MID(C5581,_xlfn.SEQUENCE(1,LEN(C5581)),1),IF(ISNUMBER(--_xlpm.a),"",_xlpm.a)))</f>
        <v>_SAG</v>
      </c>
      <c r="E5581" t="str">
        <f t="shared" si="959"/>
        <v>_SAG</v>
      </c>
      <c r="F5581" t="str">
        <f t="shared" si="961"/>
        <v>_SAG</v>
      </c>
      <c r="G5581" t="b">
        <f t="shared" si="960"/>
        <v>1</v>
      </c>
      <c r="H5581">
        <f t="shared" si="962"/>
        <v>0</v>
      </c>
      <c r="I5581">
        <f t="shared" si="963"/>
        <v>0</v>
      </c>
      <c r="J5581" t="str" cm="1">
        <f t="array" ref="J5581">IF(OR(ISNUMBER(SEARCH({"A";"B";"C";"D";"E";"F";"G";"H";"I";"J";"K";"L";"M";"N";"O";"P";"Q";"R";"S";"T";"U";"V";"W";"X";"Y";"Z"},F5581))), "TRUE", "FALSE")</f>
        <v>TRUE</v>
      </c>
      <c r="K5581">
        <f t="shared" si="964"/>
        <v>0</v>
      </c>
      <c r="L5581">
        <f t="shared" si="965"/>
        <v>0</v>
      </c>
      <c r="M5581">
        <f t="shared" si="966"/>
        <v>0</v>
      </c>
      <c r="N5581">
        <f t="shared" si="967"/>
        <v>0</v>
      </c>
      <c r="O5581">
        <f t="shared" si="958"/>
        <v>0</v>
      </c>
      <c r="P5581">
        <f t="shared" si="968"/>
        <v>0</v>
      </c>
    </row>
    <row r="5582" spans="1:16" x14ac:dyDescent="0.45">
      <c r="A5582" t="s">
        <v>5053</v>
      </c>
      <c r="B5582" t="s">
        <v>5054</v>
      </c>
      <c r="C5582" t="s">
        <v>107</v>
      </c>
      <c r="D5582" s="4" t="str" cm="1">
        <f t="array" ref="D5582">_xlfn.TEXTJOIN("",,_xlfn.LET(_xlpm.a,MID(C5582,_xlfn.SEQUENCE(1,LEN(C5582)),1),IF(ISNUMBER(--_xlpm.a),"",_xlpm.a)))</f>
        <v>_COR_ABD_</v>
      </c>
      <c r="E5582" t="str">
        <f t="shared" si="959"/>
        <v>_COR_ABD_</v>
      </c>
      <c r="F5582" t="str">
        <f t="shared" si="961"/>
        <v>_COR_ABD_</v>
      </c>
      <c r="G5582" t="b">
        <f t="shared" si="960"/>
        <v>1</v>
      </c>
      <c r="H5582">
        <f t="shared" si="962"/>
        <v>0</v>
      </c>
      <c r="I5582">
        <f t="shared" si="963"/>
        <v>0</v>
      </c>
      <c r="J5582" t="str" cm="1">
        <f t="array" ref="J5582">IF(OR(ISNUMBER(SEARCH({"A";"B";"C";"D";"E";"F";"G";"H";"I";"J";"K";"L";"M";"N";"O";"P";"Q";"R";"S";"T";"U";"V";"W";"X";"Y";"Z"},F5582))), "TRUE", "FALSE")</f>
        <v>TRUE</v>
      </c>
      <c r="K5582">
        <f t="shared" si="964"/>
        <v>0</v>
      </c>
      <c r="L5582">
        <f t="shared" si="965"/>
        <v>0</v>
      </c>
      <c r="M5582">
        <f t="shared" si="966"/>
        <v>0</v>
      </c>
      <c r="N5582">
        <f t="shared" si="967"/>
        <v>0</v>
      </c>
      <c r="O5582">
        <f t="shared" si="958"/>
        <v>0</v>
      </c>
      <c r="P5582">
        <f t="shared" si="968"/>
        <v>0</v>
      </c>
    </row>
    <row r="5583" spans="1:16" x14ac:dyDescent="0.45">
      <c r="A5583" t="s">
        <v>5053</v>
      </c>
      <c r="B5583" t="s">
        <v>5054</v>
      </c>
      <c r="C5583" t="s">
        <v>106</v>
      </c>
      <c r="D5583" s="4" t="str" cm="1">
        <f t="array" ref="D5583">_xlfn.TEXTJOIN("",,_xlfn.LET(_xlpm.a,MID(C5583,_xlfn.SEQUENCE(1,LEN(C5583)),1),IF(ISNUMBER(--_xlpm.a),"",_xlpm.a)))</f>
        <v>_COR_ABD_</v>
      </c>
      <c r="E5583" t="str">
        <f t="shared" si="959"/>
        <v>_COR_ABD_</v>
      </c>
      <c r="F5583" t="str">
        <f t="shared" si="961"/>
        <v>_COR_ABD_</v>
      </c>
      <c r="G5583" t="b">
        <f t="shared" si="960"/>
        <v>1</v>
      </c>
      <c r="H5583">
        <f t="shared" si="962"/>
        <v>0</v>
      </c>
      <c r="I5583">
        <f t="shared" si="963"/>
        <v>0</v>
      </c>
      <c r="J5583" t="str" cm="1">
        <f t="array" ref="J5583">IF(OR(ISNUMBER(SEARCH({"A";"B";"C";"D";"E";"F";"G";"H";"I";"J";"K";"L";"M";"N";"O";"P";"Q";"R";"S";"T";"U";"V";"W";"X";"Y";"Z"},F5583))), "TRUE", "FALSE")</f>
        <v>TRUE</v>
      </c>
      <c r="K5583">
        <f t="shared" si="964"/>
        <v>0</v>
      </c>
      <c r="L5583">
        <f t="shared" si="965"/>
        <v>0</v>
      </c>
      <c r="M5583">
        <f t="shared" si="966"/>
        <v>0</v>
      </c>
      <c r="N5583">
        <f t="shared" si="967"/>
        <v>0</v>
      </c>
      <c r="O5583">
        <f t="shared" si="958"/>
        <v>0</v>
      </c>
      <c r="P5583">
        <f t="shared" si="968"/>
        <v>0</v>
      </c>
    </row>
    <row r="5584" spans="1:16" x14ac:dyDescent="0.45">
      <c r="A5584" t="s">
        <v>5053</v>
      </c>
      <c r="B5584" t="s">
        <v>5054</v>
      </c>
      <c r="C5584" t="s">
        <v>149</v>
      </c>
      <c r="D5584" s="4" t="str" cm="1">
        <f t="array" ref="D5584">_xlfn.TEXTJOIN("",,_xlfn.LET(_xlpm.a,MID(C5584,_xlfn.SEQUENCE(1,LEN(C5584)),1),IF(ISNUMBER(--_xlpm.a),"",_xlpm.a)))</f>
        <v>_LUNG</v>
      </c>
      <c r="E5584" t="str">
        <f t="shared" si="959"/>
        <v>_LUNG</v>
      </c>
      <c r="F5584" t="str">
        <f t="shared" si="961"/>
        <v>_LUNG</v>
      </c>
      <c r="G5584" t="b">
        <f t="shared" si="960"/>
        <v>0</v>
      </c>
      <c r="H5584">
        <f t="shared" si="962"/>
        <v>0</v>
      </c>
      <c r="I5584">
        <f t="shared" si="963"/>
        <v>0</v>
      </c>
      <c r="J5584" t="str" cm="1">
        <f t="array" ref="J5584">IF(OR(ISNUMBER(SEARCH({"A";"B";"C";"D";"E";"F";"G";"H";"I";"J";"K";"L";"M";"N";"O";"P";"Q";"R";"S";"T";"U";"V";"W";"X";"Y";"Z"},F5584))), "TRUE", "FALSE")</f>
        <v>TRUE</v>
      </c>
      <c r="K5584">
        <f t="shared" si="964"/>
        <v>0</v>
      </c>
      <c r="L5584">
        <f t="shared" si="965"/>
        <v>1</v>
      </c>
      <c r="M5584">
        <f t="shared" si="966"/>
        <v>0</v>
      </c>
      <c r="N5584">
        <f t="shared" si="967"/>
        <v>0</v>
      </c>
      <c r="O5584">
        <f t="shared" si="958"/>
        <v>0</v>
      </c>
      <c r="P5584">
        <f t="shared" si="968"/>
        <v>0</v>
      </c>
    </row>
    <row r="5585" spans="1:16" x14ac:dyDescent="0.45">
      <c r="A5585" t="s">
        <v>5053</v>
      </c>
      <c r="B5585" t="s">
        <v>5054</v>
      </c>
      <c r="C5585" t="s">
        <v>1494</v>
      </c>
      <c r="D5585" s="4" t="str" cm="1">
        <f t="array" ref="D5585">_xlfn.TEXTJOIN("",,_xlfn.LET(_xlpm.a,MID(C5585,_xlfn.SEQUENCE(1,LEN(C5585)),1),IF(ISNUMBER(--_xlpm.a),"",_xlpm.a)))</f>
        <v>_ABD_PELVIS_WITH</v>
      </c>
      <c r="E5585" t="str">
        <f t="shared" si="959"/>
        <v>_ABD_PELVIS_WITH</v>
      </c>
      <c r="F5585" t="str">
        <f t="shared" si="961"/>
        <v>_ABD_PELVIS_WITH</v>
      </c>
      <c r="G5585" t="b">
        <f t="shared" si="960"/>
        <v>0</v>
      </c>
      <c r="H5585">
        <f t="shared" si="962"/>
        <v>1</v>
      </c>
      <c r="I5585">
        <f t="shared" si="963"/>
        <v>0</v>
      </c>
      <c r="J5585" t="str" cm="1">
        <f t="array" ref="J5585">IF(OR(ISNUMBER(SEARCH({"A";"B";"C";"D";"E";"F";"G";"H";"I";"J";"K";"L";"M";"N";"O";"P";"Q";"R";"S";"T";"U";"V";"W";"X";"Y";"Z"},F5585))), "TRUE", "FALSE")</f>
        <v>TRUE</v>
      </c>
      <c r="K5585">
        <f t="shared" si="964"/>
        <v>0</v>
      </c>
      <c r="L5585">
        <f t="shared" si="965"/>
        <v>0</v>
      </c>
      <c r="M5585">
        <f t="shared" si="966"/>
        <v>0</v>
      </c>
      <c r="N5585">
        <f t="shared" si="967"/>
        <v>0</v>
      </c>
      <c r="O5585">
        <f t="shared" ref="O5585:O5648" si="969">IF(AND(ISNUMBER(SEARCH("kidney", LOWER(C5585))), G5585=FALSE, J5585="TRUE"), 1, 0)</f>
        <v>0</v>
      </c>
      <c r="P5585">
        <f t="shared" si="968"/>
        <v>0</v>
      </c>
    </row>
    <row r="5586" spans="1:16" x14ac:dyDescent="0.45">
      <c r="A5586" t="s">
        <v>5053</v>
      </c>
      <c r="B5586" t="s">
        <v>5054</v>
      </c>
      <c r="C5586" t="s">
        <v>5055</v>
      </c>
      <c r="D5586" s="4" t="str" cm="1">
        <f t="array" ref="D5586">_xlfn.TEXTJOIN("",,_xlfn.LET(_xlpm.a,MID(C5586,_xlfn.SEQUENCE(1,LEN(C5586)),1),IF(ISNUMBER(--_xlpm.a),"",_xlpm.a)))</f>
        <v>_DELAY</v>
      </c>
      <c r="E5586" t="str">
        <f t="shared" si="959"/>
        <v>_DELAY</v>
      </c>
      <c r="F5586" t="str">
        <f t="shared" si="961"/>
        <v>_DELAY</v>
      </c>
      <c r="G5586" t="b">
        <f t="shared" si="960"/>
        <v>0</v>
      </c>
      <c r="H5586">
        <f t="shared" si="962"/>
        <v>0</v>
      </c>
      <c r="I5586">
        <f t="shared" si="963"/>
        <v>0</v>
      </c>
      <c r="J5586" t="str" cm="1">
        <f t="array" ref="J5586">IF(OR(ISNUMBER(SEARCH({"A";"B";"C";"D";"E";"F";"G";"H";"I";"J";"K";"L";"M";"N";"O";"P";"Q";"R";"S";"T";"U";"V";"W";"X";"Y";"Z"},F5586))), "TRUE", "FALSE")</f>
        <v>TRUE</v>
      </c>
      <c r="K5586">
        <f t="shared" si="964"/>
        <v>0</v>
      </c>
      <c r="L5586">
        <f t="shared" si="965"/>
        <v>0</v>
      </c>
      <c r="M5586">
        <f t="shared" si="966"/>
        <v>0</v>
      </c>
      <c r="N5586">
        <f t="shared" si="967"/>
        <v>0</v>
      </c>
      <c r="O5586">
        <f t="shared" si="969"/>
        <v>0</v>
      </c>
      <c r="P5586">
        <f t="shared" si="968"/>
        <v>0</v>
      </c>
    </row>
    <row r="5587" spans="1:16" x14ac:dyDescent="0.45">
      <c r="A5587" t="s">
        <v>5056</v>
      </c>
      <c r="B5587" t="s">
        <v>5057</v>
      </c>
      <c r="C5587" t="s">
        <v>122</v>
      </c>
      <c r="D5587" s="4" t="str" cm="1">
        <f t="array" ref="D5587">_xlfn.TEXTJOIN("",,_xlfn.LET(_xlpm.a,MID(C5587,_xlfn.SEQUENCE(1,LEN(C5587)),1),IF(ISNUMBER(--_xlpm.a),"",_xlpm.a)))</f>
        <v>_Chest_Abd_____Bf</v>
      </c>
      <c r="E5587" t="str">
        <f t="shared" si="959"/>
        <v>_Chest_Abd_Bf</v>
      </c>
      <c r="F5587" t="str">
        <f t="shared" si="961"/>
        <v>_CHEST_ABD_BF</v>
      </c>
      <c r="G5587" t="b">
        <f t="shared" si="960"/>
        <v>0</v>
      </c>
      <c r="H5587">
        <f t="shared" si="962"/>
        <v>0</v>
      </c>
      <c r="I5587">
        <f t="shared" si="963"/>
        <v>0</v>
      </c>
      <c r="J5587" t="str" cm="1">
        <f t="array" ref="J5587">IF(OR(ISNUMBER(SEARCH({"A";"B";"C";"D";"E";"F";"G";"H";"I";"J";"K";"L";"M";"N";"O";"P";"Q";"R";"S";"T";"U";"V";"W";"X";"Y";"Z"},F5587))), "TRUE", "FALSE")</f>
        <v>TRUE</v>
      </c>
      <c r="K5587">
        <f t="shared" si="964"/>
        <v>1</v>
      </c>
      <c r="L5587">
        <f t="shared" si="965"/>
        <v>0</v>
      </c>
      <c r="M5587">
        <f t="shared" si="966"/>
        <v>0</v>
      </c>
      <c r="N5587">
        <f t="shared" si="967"/>
        <v>0</v>
      </c>
      <c r="O5587">
        <f t="shared" si="969"/>
        <v>0</v>
      </c>
      <c r="P5587">
        <f t="shared" si="968"/>
        <v>0</v>
      </c>
    </row>
    <row r="5588" spans="1:16" x14ac:dyDescent="0.45">
      <c r="A5588" t="s">
        <v>5056</v>
      </c>
      <c r="B5588" t="s">
        <v>5057</v>
      </c>
      <c r="C5588" t="s">
        <v>4147</v>
      </c>
      <c r="D5588" s="4" t="str" cm="1">
        <f t="array" ref="D5588">_xlfn.TEXTJOIN("",,_xlfn.LET(_xlpm.a,MID(C5588,_xlfn.SEQUENCE(1,LEN(C5588)),1),IF(ISNUMBER(--_xlpm.a),"",_xlpm.a)))</f>
        <v>_Abd_Pelvis_____Bf</v>
      </c>
      <c r="E5588" t="str">
        <f t="shared" si="959"/>
        <v>_Abd_Pelvis_Bf</v>
      </c>
      <c r="F5588" t="str">
        <f t="shared" si="961"/>
        <v>_ABD_PELVIS_BF</v>
      </c>
      <c r="G5588" t="b">
        <f t="shared" si="960"/>
        <v>0</v>
      </c>
      <c r="H5588">
        <f t="shared" si="962"/>
        <v>1</v>
      </c>
      <c r="I5588">
        <f t="shared" si="963"/>
        <v>0</v>
      </c>
      <c r="J5588" t="str" cm="1">
        <f t="array" ref="J5588">IF(OR(ISNUMBER(SEARCH({"A";"B";"C";"D";"E";"F";"G";"H";"I";"J";"K";"L";"M";"N";"O";"P";"Q";"R";"S";"T";"U";"V";"W";"X";"Y";"Z"},F5588))), "TRUE", "FALSE")</f>
        <v>TRUE</v>
      </c>
      <c r="K5588">
        <f t="shared" si="964"/>
        <v>0</v>
      </c>
      <c r="L5588">
        <f t="shared" si="965"/>
        <v>0</v>
      </c>
      <c r="M5588">
        <f t="shared" si="966"/>
        <v>0</v>
      </c>
      <c r="N5588">
        <f t="shared" si="967"/>
        <v>0</v>
      </c>
      <c r="O5588">
        <f t="shared" si="969"/>
        <v>0</v>
      </c>
      <c r="P5588">
        <f t="shared" si="968"/>
        <v>0</v>
      </c>
    </row>
    <row r="5589" spans="1:16" x14ac:dyDescent="0.45">
      <c r="A5589" t="s">
        <v>5058</v>
      </c>
      <c r="B5589" t="s">
        <v>5059</v>
      </c>
      <c r="C5589" t="s">
        <v>594</v>
      </c>
      <c r="D5589" s="4" t="str" cm="1">
        <f t="array" ref="D5589">_xlfn.TEXTJOIN("",,_xlfn.LET(_xlpm.a,MID(C5589,_xlfn.SEQUENCE(1,LEN(C5589)),1),IF(ISNUMBER(--_xlpm.a),"",_xlpm.a)))</f>
        <v>_ABD__PEL</v>
      </c>
      <c r="E5589" t="str">
        <f t="shared" si="959"/>
        <v>_ABD_PEL</v>
      </c>
      <c r="F5589" t="str">
        <f t="shared" si="961"/>
        <v>_ABD_PEL</v>
      </c>
      <c r="G5589" t="b">
        <f t="shared" si="960"/>
        <v>0</v>
      </c>
      <c r="H5589">
        <f t="shared" si="962"/>
        <v>0</v>
      </c>
      <c r="I5589">
        <f t="shared" si="963"/>
        <v>0</v>
      </c>
      <c r="J5589" t="str" cm="1">
        <f t="array" ref="J5589">IF(OR(ISNUMBER(SEARCH({"A";"B";"C";"D";"E";"F";"G";"H";"I";"J";"K";"L";"M";"N";"O";"P";"Q";"R";"S";"T";"U";"V";"W";"X";"Y";"Z"},F5589))), "TRUE", "FALSE")</f>
        <v>TRUE</v>
      </c>
      <c r="K5589">
        <f t="shared" si="964"/>
        <v>0</v>
      </c>
      <c r="L5589">
        <f t="shared" si="965"/>
        <v>0</v>
      </c>
      <c r="M5589">
        <f t="shared" si="966"/>
        <v>0</v>
      </c>
      <c r="N5589">
        <f t="shared" si="967"/>
        <v>0</v>
      </c>
      <c r="O5589">
        <f t="shared" si="969"/>
        <v>0</v>
      </c>
      <c r="P5589">
        <f t="shared" si="968"/>
        <v>0</v>
      </c>
    </row>
    <row r="5590" spans="1:16" x14ac:dyDescent="0.45">
      <c r="A5590" t="s">
        <v>5058</v>
      </c>
      <c r="B5590" t="s">
        <v>5059</v>
      </c>
      <c r="C5590" t="s">
        <v>149</v>
      </c>
      <c r="D5590" s="4" t="str" cm="1">
        <f t="array" ref="D5590">_xlfn.TEXTJOIN("",,_xlfn.LET(_xlpm.a,MID(C5590,_xlfn.SEQUENCE(1,LEN(C5590)),1),IF(ISNUMBER(--_xlpm.a),"",_xlpm.a)))</f>
        <v>_LUNG</v>
      </c>
      <c r="E5590" t="str">
        <f t="shared" si="959"/>
        <v>_LUNG</v>
      </c>
      <c r="F5590" t="str">
        <f t="shared" si="961"/>
        <v>_LUNG</v>
      </c>
      <c r="G5590" t="b">
        <f t="shared" si="960"/>
        <v>0</v>
      </c>
      <c r="H5590">
        <f t="shared" si="962"/>
        <v>0</v>
      </c>
      <c r="I5590">
        <f t="shared" si="963"/>
        <v>0</v>
      </c>
      <c r="J5590" t="str" cm="1">
        <f t="array" ref="J5590">IF(OR(ISNUMBER(SEARCH({"A";"B";"C";"D";"E";"F";"G";"H";"I";"J";"K";"L";"M";"N";"O";"P";"Q";"R";"S";"T";"U";"V";"W";"X";"Y";"Z"},F5590))), "TRUE", "FALSE")</f>
        <v>TRUE</v>
      </c>
      <c r="K5590">
        <f t="shared" si="964"/>
        <v>0</v>
      </c>
      <c r="L5590">
        <f t="shared" si="965"/>
        <v>1</v>
      </c>
      <c r="M5590">
        <f t="shared" si="966"/>
        <v>0</v>
      </c>
      <c r="N5590">
        <f t="shared" si="967"/>
        <v>0</v>
      </c>
      <c r="O5590">
        <f t="shared" si="969"/>
        <v>0</v>
      </c>
      <c r="P5590">
        <f t="shared" si="968"/>
        <v>0</v>
      </c>
    </row>
    <row r="5591" spans="1:16" x14ac:dyDescent="0.45">
      <c r="A5591" t="s">
        <v>5060</v>
      </c>
      <c r="B5591" t="s">
        <v>5061</v>
      </c>
      <c r="C5591" t="s">
        <v>5062</v>
      </c>
      <c r="D5591" s="4" t="str" cm="1">
        <f t="array" ref="D5591">_xlfn.TEXTJOIN("",,_xlfn.LET(_xlpm.a,MID(C5591,_xlfn.SEQUENCE(1,LEN(C5591)),1),IF(ISNUMBER(--_xlpm.a),"",_xlpm.a)))</f>
        <v>_CORONAL</v>
      </c>
      <c r="E5591" t="str">
        <f t="shared" si="959"/>
        <v>_CORONAL</v>
      </c>
      <c r="F5591" t="str">
        <f t="shared" si="961"/>
        <v>_CORONAL</v>
      </c>
      <c r="G5591" t="b">
        <f t="shared" si="960"/>
        <v>1</v>
      </c>
      <c r="H5591">
        <f t="shared" si="962"/>
        <v>0</v>
      </c>
      <c r="I5591">
        <f t="shared" si="963"/>
        <v>0</v>
      </c>
      <c r="J5591" t="str" cm="1">
        <f t="array" ref="J5591">IF(OR(ISNUMBER(SEARCH({"A";"B";"C";"D";"E";"F";"G";"H";"I";"J";"K";"L";"M";"N";"O";"P";"Q";"R";"S";"T";"U";"V";"W";"X";"Y";"Z"},F5591))), "TRUE", "FALSE")</f>
        <v>TRUE</v>
      </c>
      <c r="K5591">
        <f t="shared" si="964"/>
        <v>0</v>
      </c>
      <c r="L5591">
        <f t="shared" si="965"/>
        <v>0</v>
      </c>
      <c r="M5591">
        <f t="shared" si="966"/>
        <v>0</v>
      </c>
      <c r="N5591">
        <f t="shared" si="967"/>
        <v>0</v>
      </c>
      <c r="O5591">
        <f t="shared" si="969"/>
        <v>0</v>
      </c>
      <c r="P5591">
        <f t="shared" si="968"/>
        <v>0</v>
      </c>
    </row>
    <row r="5592" spans="1:16" x14ac:dyDescent="0.45">
      <c r="A5592" t="s">
        <v>5060</v>
      </c>
      <c r="B5592" t="s">
        <v>5061</v>
      </c>
      <c r="C5592" t="s">
        <v>4046</v>
      </c>
      <c r="D5592" s="4" t="str" cm="1">
        <f t="array" ref="D5592">_xlfn.TEXTJOIN("",,_xlfn.LET(_xlpm.a,MID(C5592,_xlfn.SEQUENCE(1,LEN(C5592)),1),IF(ISNUMBER(--_xlpm.a),"",_xlpm.a)))</f>
        <v>_CHEST</v>
      </c>
      <c r="E5592" t="str">
        <f t="shared" si="959"/>
        <v>_CHEST</v>
      </c>
      <c r="F5592" t="str">
        <f t="shared" si="961"/>
        <v>_CHEST</v>
      </c>
      <c r="G5592" t="b">
        <f t="shared" si="960"/>
        <v>0</v>
      </c>
      <c r="H5592">
        <f t="shared" si="962"/>
        <v>0</v>
      </c>
      <c r="I5592">
        <f t="shared" si="963"/>
        <v>0</v>
      </c>
      <c r="J5592" t="str" cm="1">
        <f t="array" ref="J5592">IF(OR(ISNUMBER(SEARCH({"A";"B";"C";"D";"E";"F";"G";"H";"I";"J";"K";"L";"M";"N";"O";"P";"Q";"R";"S";"T";"U";"V";"W";"X";"Y";"Z"},F5592))), "TRUE", "FALSE")</f>
        <v>TRUE</v>
      </c>
      <c r="K5592">
        <f t="shared" si="964"/>
        <v>1</v>
      </c>
      <c r="L5592">
        <f t="shared" si="965"/>
        <v>0</v>
      </c>
      <c r="M5592">
        <f t="shared" si="966"/>
        <v>0</v>
      </c>
      <c r="N5592">
        <f t="shared" si="967"/>
        <v>0</v>
      </c>
      <c r="O5592">
        <f t="shared" si="969"/>
        <v>0</v>
      </c>
      <c r="P5592">
        <f t="shared" si="968"/>
        <v>0</v>
      </c>
    </row>
    <row r="5593" spans="1:16" x14ac:dyDescent="0.45">
      <c r="A5593" t="s">
        <v>5060</v>
      </c>
      <c r="B5593" t="s">
        <v>5061</v>
      </c>
      <c r="C5593" t="s">
        <v>5063</v>
      </c>
      <c r="D5593" s="4" t="str" cm="1">
        <f t="array" ref="D5593">_xlfn.TEXTJOIN("",,_xlfn.LET(_xlpm.a,MID(C5593,_xlfn.SEQUENCE(1,LEN(C5593)),1),IF(ISNUMBER(--_xlpm.a),"",_xlpm.a)))</f>
        <v>_ABDOMEN_PELVIS_W_</v>
      </c>
      <c r="E5593" t="str">
        <f t="shared" si="959"/>
        <v>_ABDOMEN_PELVIS_W_</v>
      </c>
      <c r="F5593" t="str">
        <f t="shared" si="961"/>
        <v>_ABDOMEN_PELVIS_W_</v>
      </c>
      <c r="G5593" t="b">
        <f t="shared" si="960"/>
        <v>0</v>
      </c>
      <c r="H5593">
        <f t="shared" si="962"/>
        <v>1</v>
      </c>
      <c r="I5593">
        <f t="shared" si="963"/>
        <v>0</v>
      </c>
      <c r="J5593" t="str" cm="1">
        <f t="array" ref="J5593">IF(OR(ISNUMBER(SEARCH({"A";"B";"C";"D";"E";"F";"G";"H";"I";"J";"K";"L";"M";"N";"O";"P";"Q";"R";"S";"T";"U";"V";"W";"X";"Y";"Z"},F5593))), "TRUE", "FALSE")</f>
        <v>TRUE</v>
      </c>
      <c r="K5593">
        <f t="shared" si="964"/>
        <v>0</v>
      </c>
      <c r="L5593">
        <f t="shared" si="965"/>
        <v>0</v>
      </c>
      <c r="M5593">
        <f t="shared" si="966"/>
        <v>0</v>
      </c>
      <c r="N5593">
        <f t="shared" si="967"/>
        <v>0</v>
      </c>
      <c r="O5593">
        <f t="shared" si="969"/>
        <v>0</v>
      </c>
      <c r="P5593">
        <f t="shared" si="968"/>
        <v>0</v>
      </c>
    </row>
    <row r="5594" spans="1:16" x14ac:dyDescent="0.45">
      <c r="A5594" t="s">
        <v>5060</v>
      </c>
      <c r="B5594" t="s">
        <v>5061</v>
      </c>
      <c r="C5594" t="s">
        <v>5064</v>
      </c>
      <c r="D5594" s="4" t="str" cm="1">
        <f t="array" ref="D5594">_xlfn.TEXTJOIN("",,_xlfn.LET(_xlpm.a,MID(C5594,_xlfn.SEQUENCE(1,LEN(C5594)),1),IF(ISNUMBER(--_xlpm.a),"",_xlpm.a)))</f>
        <v>_CORONAL</v>
      </c>
      <c r="E5594" t="str">
        <f t="shared" si="959"/>
        <v>_CORONAL</v>
      </c>
      <c r="F5594" t="str">
        <f t="shared" si="961"/>
        <v>_CORONAL</v>
      </c>
      <c r="G5594" t="b">
        <f t="shared" si="960"/>
        <v>1</v>
      </c>
      <c r="H5594">
        <f t="shared" si="962"/>
        <v>0</v>
      </c>
      <c r="I5594">
        <f t="shared" si="963"/>
        <v>0</v>
      </c>
      <c r="J5594" t="str" cm="1">
        <f t="array" ref="J5594">IF(OR(ISNUMBER(SEARCH({"A";"B";"C";"D";"E";"F";"G";"H";"I";"J";"K";"L";"M";"N";"O";"P";"Q";"R";"S";"T";"U";"V";"W";"X";"Y";"Z"},F5594))), "TRUE", "FALSE")</f>
        <v>TRUE</v>
      </c>
      <c r="K5594">
        <f t="shared" si="964"/>
        <v>0</v>
      </c>
      <c r="L5594">
        <f t="shared" si="965"/>
        <v>0</v>
      </c>
      <c r="M5594">
        <f t="shared" si="966"/>
        <v>0</v>
      </c>
      <c r="N5594">
        <f t="shared" si="967"/>
        <v>0</v>
      </c>
      <c r="O5594">
        <f t="shared" si="969"/>
        <v>0</v>
      </c>
      <c r="P5594">
        <f t="shared" si="968"/>
        <v>0</v>
      </c>
    </row>
    <row r="5595" spans="1:16" x14ac:dyDescent="0.45">
      <c r="A5595" t="s">
        <v>5060</v>
      </c>
      <c r="B5595" t="s">
        <v>5061</v>
      </c>
      <c r="C5595" t="s">
        <v>5065</v>
      </c>
      <c r="D5595" s="4" t="str" cm="1">
        <f t="array" ref="D5595">_xlfn.TEXTJOIN("",,_xlfn.LET(_xlpm.a,MID(C5595,_xlfn.SEQUENCE(1,LEN(C5595)),1),IF(ISNUMBER(--_xlpm.a),"",_xlpm.a)))</f>
        <v>_CHEST</v>
      </c>
      <c r="E5595" t="str">
        <f t="shared" si="959"/>
        <v>_CHEST</v>
      </c>
      <c r="F5595" t="str">
        <f t="shared" si="961"/>
        <v>_CHEST</v>
      </c>
      <c r="G5595" t="b">
        <f t="shared" si="960"/>
        <v>0</v>
      </c>
      <c r="H5595">
        <f t="shared" si="962"/>
        <v>0</v>
      </c>
      <c r="I5595">
        <f t="shared" si="963"/>
        <v>0</v>
      </c>
      <c r="J5595" t="str" cm="1">
        <f t="array" ref="J5595">IF(OR(ISNUMBER(SEARCH({"A";"B";"C";"D";"E";"F";"G";"H";"I";"J";"K";"L";"M";"N";"O";"P";"Q";"R";"S";"T";"U";"V";"W";"X";"Y";"Z"},F5595))), "TRUE", "FALSE")</f>
        <v>TRUE</v>
      </c>
      <c r="K5595">
        <f t="shared" si="964"/>
        <v>1</v>
      </c>
      <c r="L5595">
        <f t="shared" si="965"/>
        <v>0</v>
      </c>
      <c r="M5595">
        <f t="shared" si="966"/>
        <v>0</v>
      </c>
      <c r="N5595">
        <f t="shared" si="967"/>
        <v>0</v>
      </c>
      <c r="O5595">
        <f t="shared" si="969"/>
        <v>0</v>
      </c>
      <c r="P5595">
        <f t="shared" si="968"/>
        <v>0</v>
      </c>
    </row>
    <row r="5596" spans="1:16" x14ac:dyDescent="0.45">
      <c r="A5596" t="s">
        <v>5060</v>
      </c>
      <c r="B5596" t="s">
        <v>5061</v>
      </c>
      <c r="C5596" t="s">
        <v>5066</v>
      </c>
      <c r="D5596" s="4" t="str" cm="1">
        <f t="array" ref="D5596">_xlfn.TEXTJOIN("",,_xlfn.LET(_xlpm.a,MID(C5596,_xlfn.SEQUENCE(1,LEN(C5596)),1),IF(ISNUMBER(--_xlpm.a),"",_xlpm.a)))</f>
        <v>_ABDOMEN_PELVIS_DELAYED</v>
      </c>
      <c r="E5596" t="str">
        <f t="shared" si="959"/>
        <v>_ABDOMEN_PELVIS_DELAYED</v>
      </c>
      <c r="F5596" t="str">
        <f t="shared" si="961"/>
        <v>_ABDOMEN_PELVIS_DELAYED</v>
      </c>
      <c r="G5596" t="b">
        <f t="shared" si="960"/>
        <v>0</v>
      </c>
      <c r="H5596">
        <f t="shared" si="962"/>
        <v>1</v>
      </c>
      <c r="I5596">
        <f t="shared" si="963"/>
        <v>0</v>
      </c>
      <c r="J5596" t="str" cm="1">
        <f t="array" ref="J5596">IF(OR(ISNUMBER(SEARCH({"A";"B";"C";"D";"E";"F";"G";"H";"I";"J";"K";"L";"M";"N";"O";"P";"Q";"R";"S";"T";"U";"V";"W";"X";"Y";"Z"},F5596))), "TRUE", "FALSE")</f>
        <v>TRUE</v>
      </c>
      <c r="K5596">
        <f t="shared" si="964"/>
        <v>0</v>
      </c>
      <c r="L5596">
        <f t="shared" si="965"/>
        <v>0</v>
      </c>
      <c r="M5596">
        <f t="shared" si="966"/>
        <v>0</v>
      </c>
      <c r="N5596">
        <f t="shared" si="967"/>
        <v>0</v>
      </c>
      <c r="O5596">
        <f t="shared" si="969"/>
        <v>0</v>
      </c>
      <c r="P5596">
        <f t="shared" si="968"/>
        <v>0</v>
      </c>
    </row>
    <row r="5597" spans="1:16" x14ac:dyDescent="0.45">
      <c r="A5597" t="s">
        <v>5067</v>
      </c>
      <c r="B5597" t="s">
        <v>5068</v>
      </c>
      <c r="C5597" t="s">
        <v>594</v>
      </c>
      <c r="D5597" s="4" t="str" cm="1">
        <f t="array" ref="D5597">_xlfn.TEXTJOIN("",,_xlfn.LET(_xlpm.a,MID(C5597,_xlfn.SEQUENCE(1,LEN(C5597)),1),IF(ISNUMBER(--_xlpm.a),"",_xlpm.a)))</f>
        <v>_ABD__PEL</v>
      </c>
      <c r="E5597" t="str">
        <f t="shared" si="959"/>
        <v>_ABD_PEL</v>
      </c>
      <c r="F5597" t="str">
        <f t="shared" si="961"/>
        <v>_ABD_PEL</v>
      </c>
      <c r="G5597" t="b">
        <f t="shared" si="960"/>
        <v>0</v>
      </c>
      <c r="H5597">
        <f t="shared" si="962"/>
        <v>0</v>
      </c>
      <c r="I5597">
        <f t="shared" si="963"/>
        <v>0</v>
      </c>
      <c r="J5597" t="str" cm="1">
        <f t="array" ref="J5597">IF(OR(ISNUMBER(SEARCH({"A";"B";"C";"D";"E";"F";"G";"H";"I";"J";"K";"L";"M";"N";"O";"P";"Q";"R";"S";"T";"U";"V";"W";"X";"Y";"Z"},F5597))), "TRUE", "FALSE")</f>
        <v>TRUE</v>
      </c>
      <c r="K5597">
        <f t="shared" si="964"/>
        <v>0</v>
      </c>
      <c r="L5597">
        <f t="shared" si="965"/>
        <v>0</v>
      </c>
      <c r="M5597">
        <f t="shared" si="966"/>
        <v>0</v>
      </c>
      <c r="N5597">
        <f t="shared" si="967"/>
        <v>0</v>
      </c>
      <c r="O5597">
        <f t="shared" si="969"/>
        <v>0</v>
      </c>
      <c r="P5597">
        <f t="shared" si="968"/>
        <v>0</v>
      </c>
    </row>
    <row r="5598" spans="1:16" x14ac:dyDescent="0.45">
      <c r="A5598" t="s">
        <v>5067</v>
      </c>
      <c r="B5598" t="s">
        <v>5068</v>
      </c>
      <c r="C5598" t="s">
        <v>149</v>
      </c>
      <c r="D5598" s="4" t="str" cm="1">
        <f t="array" ref="D5598">_xlfn.TEXTJOIN("",,_xlfn.LET(_xlpm.a,MID(C5598,_xlfn.SEQUENCE(1,LEN(C5598)),1),IF(ISNUMBER(--_xlpm.a),"",_xlpm.a)))</f>
        <v>_LUNG</v>
      </c>
      <c r="E5598" t="str">
        <f t="shared" si="959"/>
        <v>_LUNG</v>
      </c>
      <c r="F5598" t="str">
        <f t="shared" si="961"/>
        <v>_LUNG</v>
      </c>
      <c r="G5598" t="b">
        <f t="shared" si="960"/>
        <v>0</v>
      </c>
      <c r="H5598">
        <f t="shared" si="962"/>
        <v>0</v>
      </c>
      <c r="I5598">
        <f t="shared" si="963"/>
        <v>0</v>
      </c>
      <c r="J5598" t="str" cm="1">
        <f t="array" ref="J5598">IF(OR(ISNUMBER(SEARCH({"A";"B";"C";"D";"E";"F";"G";"H";"I";"J";"K";"L";"M";"N";"O";"P";"Q";"R";"S";"T";"U";"V";"W";"X";"Y";"Z"},F5598))), "TRUE", "FALSE")</f>
        <v>TRUE</v>
      </c>
      <c r="K5598">
        <f t="shared" si="964"/>
        <v>0</v>
      </c>
      <c r="L5598">
        <f t="shared" si="965"/>
        <v>1</v>
      </c>
      <c r="M5598">
        <f t="shared" si="966"/>
        <v>0</v>
      </c>
      <c r="N5598">
        <f t="shared" si="967"/>
        <v>0</v>
      </c>
      <c r="O5598">
        <f t="shared" si="969"/>
        <v>0</v>
      </c>
      <c r="P5598">
        <f t="shared" si="968"/>
        <v>0</v>
      </c>
    </row>
    <row r="5599" spans="1:16" x14ac:dyDescent="0.45">
      <c r="A5599" t="s">
        <v>5069</v>
      </c>
      <c r="B5599" t="s">
        <v>5070</v>
      </c>
      <c r="C5599" t="s">
        <v>175</v>
      </c>
      <c r="D5599" s="4" t="str" cm="1">
        <f t="array" ref="D5599">_xlfn.TEXTJOIN("",,_xlfn.LET(_xlpm.a,MID(C5599,_xlfn.SEQUENCE(1,LEN(C5599)),1),IF(ISNUMBER(--_xlpm.a),"",_xlpm.a)))</f>
        <v>_AX__MM_ABDOMEN_PELVIS</v>
      </c>
      <c r="E5599" t="str">
        <f t="shared" si="959"/>
        <v>_AX_MM_ABDOMEN_PELVIS</v>
      </c>
      <c r="F5599" t="str">
        <f t="shared" si="961"/>
        <v>_AX_MM_ABDOMEN_PELVIS</v>
      </c>
      <c r="G5599" t="b">
        <f t="shared" si="960"/>
        <v>0</v>
      </c>
      <c r="H5599">
        <f t="shared" si="962"/>
        <v>1</v>
      </c>
      <c r="I5599">
        <f t="shared" si="963"/>
        <v>1</v>
      </c>
      <c r="J5599" t="str" cm="1">
        <f t="array" ref="J5599">IF(OR(ISNUMBER(SEARCH({"A";"B";"C";"D";"E";"F";"G";"H";"I";"J";"K";"L";"M";"N";"O";"P";"Q";"R";"S";"T";"U";"V";"W";"X";"Y";"Z"},F5599))), "TRUE", "FALSE")</f>
        <v>TRUE</v>
      </c>
      <c r="K5599">
        <f t="shared" si="964"/>
        <v>0</v>
      </c>
      <c r="L5599">
        <f t="shared" si="965"/>
        <v>0</v>
      </c>
      <c r="M5599">
        <f t="shared" si="966"/>
        <v>0</v>
      </c>
      <c r="N5599">
        <f t="shared" si="967"/>
        <v>0</v>
      </c>
      <c r="O5599">
        <f t="shared" si="969"/>
        <v>0</v>
      </c>
      <c r="P5599">
        <f t="shared" si="968"/>
        <v>0</v>
      </c>
    </row>
    <row r="5600" spans="1:16" x14ac:dyDescent="0.45">
      <c r="A5600" t="s">
        <v>5069</v>
      </c>
      <c r="B5600" t="s">
        <v>5070</v>
      </c>
      <c r="C5600" t="s">
        <v>173</v>
      </c>
      <c r="D5600" s="4" t="str" cm="1">
        <f t="array" ref="D5600">_xlfn.TEXTJOIN("",,_xlfn.LET(_xlpm.a,MID(C5600,_xlfn.SEQUENCE(1,LEN(C5600)),1),IF(ISNUMBER(--_xlpm.a),"",_xlpm.a)))</f>
        <v>_AX_MM_CTA_Arterial_CAP</v>
      </c>
      <c r="E5600" t="str">
        <f t="shared" si="959"/>
        <v>_AX_MM_CTA_Arterial_CAP</v>
      </c>
      <c r="F5600" t="str">
        <f t="shared" si="961"/>
        <v>_AX_MM_CTA_ARTERIAL_CAP</v>
      </c>
      <c r="G5600" t="b">
        <f t="shared" si="960"/>
        <v>0</v>
      </c>
      <c r="H5600">
        <f t="shared" si="962"/>
        <v>0</v>
      </c>
      <c r="I5600">
        <f t="shared" si="963"/>
        <v>1</v>
      </c>
      <c r="J5600" t="str" cm="1">
        <f t="array" ref="J5600">IF(OR(ISNUMBER(SEARCH({"A";"B";"C";"D";"E";"F";"G";"H";"I";"J";"K";"L";"M";"N";"O";"P";"Q";"R";"S";"T";"U";"V";"W";"X";"Y";"Z"},F5600))), "TRUE", "FALSE")</f>
        <v>TRUE</v>
      </c>
      <c r="K5600">
        <f t="shared" si="964"/>
        <v>0</v>
      </c>
      <c r="L5600">
        <f t="shared" si="965"/>
        <v>0</v>
      </c>
      <c r="M5600">
        <f t="shared" si="966"/>
        <v>0</v>
      </c>
      <c r="N5600">
        <f t="shared" si="967"/>
        <v>0</v>
      </c>
      <c r="O5600">
        <f t="shared" si="969"/>
        <v>0</v>
      </c>
      <c r="P5600">
        <f t="shared" si="968"/>
        <v>0</v>
      </c>
    </row>
    <row r="5601" spans="1:16" x14ac:dyDescent="0.45">
      <c r="A5601" t="s">
        <v>5069</v>
      </c>
      <c r="B5601" t="s">
        <v>5070</v>
      </c>
      <c r="C5601" t="s">
        <v>172</v>
      </c>
      <c r="D5601" s="4" t="str" cm="1">
        <f t="array" ref="D5601">_xlfn.TEXTJOIN("",,_xlfn.LET(_xlpm.a,MID(C5601,_xlfn.SEQUENCE(1,LEN(C5601)),1),IF(ISNUMBER(--_xlpm.a),"",_xlpm.a)))</f>
        <v>_COR_MM_MIP_ARTERIAL_CHEST</v>
      </c>
      <c r="E5601" t="str">
        <f t="shared" si="959"/>
        <v>_COR_MM_MIP_ARTERIAL_CHEST</v>
      </c>
      <c r="F5601" t="str">
        <f t="shared" si="961"/>
        <v>_COR_MM_MIP_ARTERIAL_CHEST</v>
      </c>
      <c r="G5601" t="b">
        <f t="shared" si="960"/>
        <v>1</v>
      </c>
      <c r="H5601">
        <f t="shared" si="962"/>
        <v>0</v>
      </c>
      <c r="I5601">
        <f t="shared" si="963"/>
        <v>0</v>
      </c>
      <c r="J5601" t="str" cm="1">
        <f t="array" ref="J5601">IF(OR(ISNUMBER(SEARCH({"A";"B";"C";"D";"E";"F";"G";"H";"I";"J";"K";"L";"M";"N";"O";"P";"Q";"R";"S";"T";"U";"V";"W";"X";"Y";"Z"},F5601))), "TRUE", "FALSE")</f>
        <v>TRUE</v>
      </c>
      <c r="K5601">
        <f t="shared" si="964"/>
        <v>0</v>
      </c>
      <c r="L5601">
        <f t="shared" si="965"/>
        <v>0</v>
      </c>
      <c r="M5601">
        <f t="shared" si="966"/>
        <v>0</v>
      </c>
      <c r="N5601">
        <f t="shared" si="967"/>
        <v>0</v>
      </c>
      <c r="O5601">
        <f t="shared" si="969"/>
        <v>0</v>
      </c>
      <c r="P5601">
        <f t="shared" si="968"/>
        <v>0</v>
      </c>
    </row>
    <row r="5602" spans="1:16" x14ac:dyDescent="0.45">
      <c r="A5602" t="s">
        <v>5069</v>
      </c>
      <c r="B5602" t="s">
        <v>5070</v>
      </c>
      <c r="C5602" t="s">
        <v>179</v>
      </c>
      <c r="D5602" s="4" t="str" cm="1">
        <f t="array" ref="D5602">_xlfn.TEXTJOIN("",,_xlfn.LET(_xlpm.a,MID(C5602,_xlfn.SEQUENCE(1,LEN(C5602)),1),IF(ISNUMBER(--_xlpm.a),"",_xlpm.a)))</f>
        <v>_SAG_MM_MIP_AP</v>
      </c>
      <c r="E5602" t="str">
        <f t="shared" si="959"/>
        <v>_SAG_MM_MIP_AP</v>
      </c>
      <c r="F5602" t="str">
        <f t="shared" si="961"/>
        <v>_SAG_MM_MIP_AP</v>
      </c>
      <c r="G5602" t="b">
        <f t="shared" si="960"/>
        <v>1</v>
      </c>
      <c r="H5602">
        <f t="shared" si="962"/>
        <v>0</v>
      </c>
      <c r="I5602">
        <f t="shared" si="963"/>
        <v>0</v>
      </c>
      <c r="J5602" t="str" cm="1">
        <f t="array" ref="J5602">IF(OR(ISNUMBER(SEARCH({"A";"B";"C";"D";"E";"F";"G";"H";"I";"J";"K";"L";"M";"N";"O";"P";"Q";"R";"S";"T";"U";"V";"W";"X";"Y";"Z"},F5602))), "TRUE", "FALSE")</f>
        <v>TRUE</v>
      </c>
      <c r="K5602">
        <f t="shared" si="964"/>
        <v>0</v>
      </c>
      <c r="L5602">
        <f t="shared" si="965"/>
        <v>0</v>
      </c>
      <c r="M5602">
        <f t="shared" si="966"/>
        <v>0</v>
      </c>
      <c r="N5602">
        <f t="shared" si="967"/>
        <v>0</v>
      </c>
      <c r="O5602">
        <f t="shared" si="969"/>
        <v>0</v>
      </c>
      <c r="P5602">
        <f t="shared" si="968"/>
        <v>0</v>
      </c>
    </row>
    <row r="5603" spans="1:16" x14ac:dyDescent="0.45">
      <c r="A5603" t="s">
        <v>5069</v>
      </c>
      <c r="B5603" t="s">
        <v>5070</v>
      </c>
      <c r="C5603" t="s">
        <v>176</v>
      </c>
      <c r="D5603" s="4" t="str" cm="1">
        <f t="array" ref="D5603">_xlfn.TEXTJOIN("",,_xlfn.LET(_xlpm.a,MID(C5603,_xlfn.SEQUENCE(1,LEN(C5603)),1),IF(ISNUMBER(--_xlpm.a),"",_xlpm.a)))</f>
        <v>_SAG_MM_MIP_ARTERIAL_CHEST</v>
      </c>
      <c r="E5603" t="str">
        <f t="shared" si="959"/>
        <v>_SAG_MM_MIP_ARTERIAL_CHEST</v>
      </c>
      <c r="F5603" t="str">
        <f t="shared" si="961"/>
        <v>_SAG_MM_MIP_ARTERIAL_CHEST</v>
      </c>
      <c r="G5603" t="b">
        <f t="shared" si="960"/>
        <v>1</v>
      </c>
      <c r="H5603">
        <f t="shared" si="962"/>
        <v>0</v>
      </c>
      <c r="I5603">
        <f t="shared" si="963"/>
        <v>0</v>
      </c>
      <c r="J5603" t="str" cm="1">
        <f t="array" ref="J5603">IF(OR(ISNUMBER(SEARCH({"A";"B";"C";"D";"E";"F";"G";"H";"I";"J";"K";"L";"M";"N";"O";"P";"Q";"R";"S";"T";"U";"V";"W";"X";"Y";"Z"},F5603))), "TRUE", "FALSE")</f>
        <v>TRUE</v>
      </c>
      <c r="K5603">
        <f t="shared" si="964"/>
        <v>0</v>
      </c>
      <c r="L5603">
        <f t="shared" si="965"/>
        <v>0</v>
      </c>
      <c r="M5603">
        <f t="shared" si="966"/>
        <v>0</v>
      </c>
      <c r="N5603">
        <f t="shared" si="967"/>
        <v>0</v>
      </c>
      <c r="O5603">
        <f t="shared" si="969"/>
        <v>0</v>
      </c>
      <c r="P5603">
        <f t="shared" si="968"/>
        <v>0</v>
      </c>
    </row>
    <row r="5604" spans="1:16" x14ac:dyDescent="0.45">
      <c r="A5604" t="s">
        <v>5069</v>
      </c>
      <c r="B5604" t="s">
        <v>5070</v>
      </c>
      <c r="C5604" t="s">
        <v>178</v>
      </c>
      <c r="D5604" s="4" t="str" cm="1">
        <f t="array" ref="D5604">_xlfn.TEXTJOIN("",,_xlfn.LET(_xlpm.a,MID(C5604,_xlfn.SEQUENCE(1,LEN(C5604)),1),IF(ISNUMBER(--_xlpm.a),"",_xlpm.a)))</f>
        <v>_AX__MM_CHEST</v>
      </c>
      <c r="E5604" t="str">
        <f t="shared" si="959"/>
        <v>_AX_MM_CHEST</v>
      </c>
      <c r="F5604" t="str">
        <f t="shared" si="961"/>
        <v>_AX_MM_CHEST</v>
      </c>
      <c r="G5604" t="b">
        <f t="shared" si="960"/>
        <v>0</v>
      </c>
      <c r="H5604">
        <f t="shared" si="962"/>
        <v>0</v>
      </c>
      <c r="I5604">
        <f t="shared" si="963"/>
        <v>1</v>
      </c>
      <c r="J5604" t="str" cm="1">
        <f t="array" ref="J5604">IF(OR(ISNUMBER(SEARCH({"A";"B";"C";"D";"E";"F";"G";"H";"I";"J";"K";"L";"M";"N";"O";"P";"Q";"R";"S";"T";"U";"V";"W";"X";"Y";"Z"},F5604))), "TRUE", "FALSE")</f>
        <v>TRUE</v>
      </c>
      <c r="K5604">
        <f t="shared" si="964"/>
        <v>1</v>
      </c>
      <c r="L5604">
        <f t="shared" si="965"/>
        <v>0</v>
      </c>
      <c r="M5604">
        <f t="shared" si="966"/>
        <v>0</v>
      </c>
      <c r="N5604">
        <f t="shared" si="967"/>
        <v>0</v>
      </c>
      <c r="O5604">
        <f t="shared" si="969"/>
        <v>0</v>
      </c>
      <c r="P5604">
        <f t="shared" si="968"/>
        <v>0</v>
      </c>
    </row>
    <row r="5605" spans="1:16" x14ac:dyDescent="0.45">
      <c r="A5605" t="s">
        <v>5069</v>
      </c>
      <c r="B5605" t="s">
        <v>5070</v>
      </c>
      <c r="C5605" t="s">
        <v>177</v>
      </c>
      <c r="D5605" s="4" t="str" cm="1">
        <f t="array" ref="D5605">_xlfn.TEXTJOIN("",,_xlfn.LET(_xlpm.a,MID(C5605,_xlfn.SEQUENCE(1,LEN(C5605)),1),IF(ISNUMBER(--_xlpm.a),"",_xlpm.a)))</f>
        <v>_COR_MM_MIP_AP</v>
      </c>
      <c r="E5605" t="str">
        <f t="shared" si="959"/>
        <v>_COR_MM_MIP_AP</v>
      </c>
      <c r="F5605" t="str">
        <f t="shared" si="961"/>
        <v>_COR_MM_MIP_AP</v>
      </c>
      <c r="G5605" t="b">
        <f t="shared" si="960"/>
        <v>1</v>
      </c>
      <c r="H5605">
        <f t="shared" si="962"/>
        <v>0</v>
      </c>
      <c r="I5605">
        <f t="shared" si="963"/>
        <v>0</v>
      </c>
      <c r="J5605" t="str" cm="1">
        <f t="array" ref="J5605">IF(OR(ISNUMBER(SEARCH({"A";"B";"C";"D";"E";"F";"G";"H";"I";"J";"K";"L";"M";"N";"O";"P";"Q";"R";"S";"T";"U";"V";"W";"X";"Y";"Z"},F5605))), "TRUE", "FALSE")</f>
        <v>TRUE</v>
      </c>
      <c r="K5605">
        <f t="shared" si="964"/>
        <v>0</v>
      </c>
      <c r="L5605">
        <f t="shared" si="965"/>
        <v>0</v>
      </c>
      <c r="M5605">
        <f t="shared" si="966"/>
        <v>0</v>
      </c>
      <c r="N5605">
        <f t="shared" si="967"/>
        <v>0</v>
      </c>
      <c r="O5605">
        <f t="shared" si="969"/>
        <v>0</v>
      </c>
      <c r="P5605">
        <f t="shared" si="968"/>
        <v>0</v>
      </c>
    </row>
    <row r="5606" spans="1:16" x14ac:dyDescent="0.45">
      <c r="A5606" t="s">
        <v>5069</v>
      </c>
      <c r="B5606" t="s">
        <v>5070</v>
      </c>
      <c r="C5606" t="s">
        <v>174</v>
      </c>
      <c r="D5606" s="4" t="str" cm="1">
        <f t="array" ref="D5606">_xlfn.TEXTJOIN("",,_xlfn.LET(_xlpm.a,MID(C5606,_xlfn.SEQUENCE(1,LEN(C5606)),1),IF(ISNUMBER(--_xlpm.a),"",_xlpm.a)))</f>
        <v>_LAO_MM_MIP_CHEST</v>
      </c>
      <c r="E5606" t="str">
        <f t="shared" si="959"/>
        <v>_LAO_MM_MIP_CHEST</v>
      </c>
      <c r="F5606" t="str">
        <f t="shared" si="961"/>
        <v>_LAO_MM_MIP_CHEST</v>
      </c>
      <c r="G5606" t="b">
        <f t="shared" si="960"/>
        <v>1</v>
      </c>
      <c r="H5606">
        <f t="shared" si="962"/>
        <v>0</v>
      </c>
      <c r="I5606">
        <f t="shared" si="963"/>
        <v>0</v>
      </c>
      <c r="J5606" t="str" cm="1">
        <f t="array" ref="J5606">IF(OR(ISNUMBER(SEARCH({"A";"B";"C";"D";"E";"F";"G";"H";"I";"J";"K";"L";"M";"N";"O";"P";"Q";"R";"S";"T";"U";"V";"W";"X";"Y";"Z"},F5606))), "TRUE", "FALSE")</f>
        <v>TRUE</v>
      </c>
      <c r="K5606">
        <f t="shared" si="964"/>
        <v>0</v>
      </c>
      <c r="L5606">
        <f t="shared" si="965"/>
        <v>0</v>
      </c>
      <c r="M5606">
        <f t="shared" si="966"/>
        <v>0</v>
      </c>
      <c r="N5606">
        <f t="shared" si="967"/>
        <v>0</v>
      </c>
      <c r="O5606">
        <f t="shared" si="969"/>
        <v>0</v>
      </c>
      <c r="P5606">
        <f t="shared" si="968"/>
        <v>0</v>
      </c>
    </row>
    <row r="5607" spans="1:16" x14ac:dyDescent="0.45">
      <c r="A5607" t="s">
        <v>5071</v>
      </c>
      <c r="B5607" t="s">
        <v>5072</v>
      </c>
      <c r="C5607" t="s">
        <v>2155</v>
      </c>
      <c r="D5607" s="4" t="str" cm="1">
        <f t="array" ref="D5607">_xlfn.TEXTJOIN("",,_xlfn.LET(_xlpm.a,MID(C5607,_xlfn.SEQUENCE(1,LEN(C5607)),1),IF(ISNUMBER(--_xlpm.a),"",_xlpm.a)))</f>
        <v>_CORONAL_ABDOMEN_PELVIS</v>
      </c>
      <c r="E5607" t="str">
        <f t="shared" si="959"/>
        <v>_CORONAL_ABDOMEN_PELVIS</v>
      </c>
      <c r="F5607" t="str">
        <f t="shared" si="961"/>
        <v>_CORONAL_ABDOMEN_PELVIS</v>
      </c>
      <c r="G5607" t="b">
        <f t="shared" si="960"/>
        <v>1</v>
      </c>
      <c r="H5607">
        <f t="shared" si="962"/>
        <v>0</v>
      </c>
      <c r="I5607">
        <f t="shared" si="963"/>
        <v>0</v>
      </c>
      <c r="J5607" t="str" cm="1">
        <f t="array" ref="J5607">IF(OR(ISNUMBER(SEARCH({"A";"B";"C";"D";"E";"F";"G";"H";"I";"J";"K";"L";"M";"N";"O";"P";"Q";"R";"S";"T";"U";"V";"W";"X";"Y";"Z"},F5607))), "TRUE", "FALSE")</f>
        <v>TRUE</v>
      </c>
      <c r="K5607">
        <f t="shared" si="964"/>
        <v>0</v>
      </c>
      <c r="L5607">
        <f t="shared" si="965"/>
        <v>0</v>
      </c>
      <c r="M5607">
        <f t="shared" si="966"/>
        <v>0</v>
      </c>
      <c r="N5607">
        <f t="shared" si="967"/>
        <v>0</v>
      </c>
      <c r="O5607">
        <f t="shared" si="969"/>
        <v>0</v>
      </c>
      <c r="P5607">
        <f t="shared" si="968"/>
        <v>0</v>
      </c>
    </row>
    <row r="5608" spans="1:16" x14ac:dyDescent="0.45">
      <c r="A5608" t="s">
        <v>5071</v>
      </c>
      <c r="B5608" t="s">
        <v>5072</v>
      </c>
      <c r="C5608" t="s">
        <v>2154</v>
      </c>
      <c r="D5608" s="4" t="str" cm="1">
        <f t="array" ref="D5608">_xlfn.TEXTJOIN("",,_xlfn.LET(_xlpm.a,MID(C5608,_xlfn.SEQUENCE(1,LEN(C5608)),1),IF(ISNUMBER(--_xlpm.a),"",_xlpm.a)))</f>
        <v>_SAGITTAL_ABDOMEN_PELVIS</v>
      </c>
      <c r="E5608" t="str">
        <f t="shared" si="959"/>
        <v>_SAGITTAL_ABDOMEN_PELVIS</v>
      </c>
      <c r="F5608" t="str">
        <f t="shared" si="961"/>
        <v>_SAGITTAL_ABDOMEN_PELVIS</v>
      </c>
      <c r="G5608" t="b">
        <f t="shared" si="960"/>
        <v>1</v>
      </c>
      <c r="H5608">
        <f t="shared" si="962"/>
        <v>0</v>
      </c>
      <c r="I5608">
        <f t="shared" si="963"/>
        <v>0</v>
      </c>
      <c r="J5608" t="str" cm="1">
        <f t="array" ref="J5608">IF(OR(ISNUMBER(SEARCH({"A";"B";"C";"D";"E";"F";"G";"H";"I";"J";"K";"L";"M";"N";"O";"P";"Q";"R";"S";"T";"U";"V";"W";"X";"Y";"Z"},F5608))), "TRUE", "FALSE")</f>
        <v>TRUE</v>
      </c>
      <c r="K5608">
        <f t="shared" si="964"/>
        <v>0</v>
      </c>
      <c r="L5608">
        <f t="shared" si="965"/>
        <v>0</v>
      </c>
      <c r="M5608">
        <f t="shared" si="966"/>
        <v>0</v>
      </c>
      <c r="N5608">
        <f t="shared" si="967"/>
        <v>0</v>
      </c>
      <c r="O5608">
        <f t="shared" si="969"/>
        <v>0</v>
      </c>
      <c r="P5608">
        <f t="shared" si="968"/>
        <v>0</v>
      </c>
    </row>
    <row r="5609" spans="1:16" x14ac:dyDescent="0.45">
      <c r="A5609" t="s">
        <v>5071</v>
      </c>
      <c r="B5609" t="s">
        <v>5072</v>
      </c>
      <c r="C5609" t="s">
        <v>833</v>
      </c>
      <c r="D5609" s="4" t="str" cm="1">
        <f t="array" ref="D5609">_xlfn.TEXTJOIN("",,_xlfn.LET(_xlpm.a,MID(C5609,_xlfn.SEQUENCE(1,LEN(C5609)),1),IF(ISNUMBER(--_xlpm.a),"",_xlpm.a)))</f>
        <v>_ML_OMNI</v>
      </c>
      <c r="E5609" t="str">
        <f t="shared" si="959"/>
        <v>_ML_OMNI</v>
      </c>
      <c r="F5609" t="str">
        <f t="shared" si="961"/>
        <v>_ML_OMNI</v>
      </c>
      <c r="G5609" t="b">
        <f t="shared" si="960"/>
        <v>0</v>
      </c>
      <c r="H5609">
        <f t="shared" si="962"/>
        <v>0</v>
      </c>
      <c r="I5609">
        <f t="shared" si="963"/>
        <v>0</v>
      </c>
      <c r="J5609" t="str" cm="1">
        <f t="array" ref="J5609">IF(OR(ISNUMBER(SEARCH({"A";"B";"C";"D";"E";"F";"G";"H";"I";"J";"K";"L";"M";"N";"O";"P";"Q";"R";"S";"T";"U";"V";"W";"X";"Y";"Z"},F5609))), "TRUE", "FALSE")</f>
        <v>TRUE</v>
      </c>
      <c r="K5609">
        <f t="shared" si="964"/>
        <v>0</v>
      </c>
      <c r="L5609">
        <f t="shared" si="965"/>
        <v>0</v>
      </c>
      <c r="M5609">
        <f t="shared" si="966"/>
        <v>0</v>
      </c>
      <c r="N5609">
        <f t="shared" si="967"/>
        <v>0</v>
      </c>
      <c r="O5609">
        <f t="shared" si="969"/>
        <v>0</v>
      </c>
      <c r="P5609">
        <f t="shared" si="968"/>
        <v>0</v>
      </c>
    </row>
    <row r="5610" spans="1:16" x14ac:dyDescent="0.45">
      <c r="A5610" t="s">
        <v>5073</v>
      </c>
      <c r="B5610" t="s">
        <v>5074</v>
      </c>
      <c r="C5610" t="s">
        <v>5075</v>
      </c>
      <c r="D5610" s="4" t="str" cm="1">
        <f t="array" ref="D5610">_xlfn.TEXTJOIN("",,_xlfn.LET(_xlpm.a,MID(C5610,_xlfn.SEQUENCE(1,LEN(C5610)),1),IF(ISNUMBER(--_xlpm.a),"",_xlpm.a)))</f>
        <v>__MINUTE_PRONE</v>
      </c>
      <c r="E5610" t="str">
        <f t="shared" si="959"/>
        <v>_MINUTE_PRONE</v>
      </c>
      <c r="F5610" t="str">
        <f t="shared" si="961"/>
        <v>_MINUTE_PRONE</v>
      </c>
      <c r="G5610" t="b">
        <f t="shared" si="960"/>
        <v>0</v>
      </c>
      <c r="H5610">
        <f t="shared" si="962"/>
        <v>0</v>
      </c>
      <c r="I5610">
        <f t="shared" si="963"/>
        <v>0</v>
      </c>
      <c r="J5610" t="str" cm="1">
        <f t="array" ref="J5610">IF(OR(ISNUMBER(SEARCH({"A";"B";"C";"D";"E";"F";"G";"H";"I";"J";"K";"L";"M";"N";"O";"P";"Q";"R";"S";"T";"U";"V";"W";"X";"Y";"Z"},F5610))), "TRUE", "FALSE")</f>
        <v>TRUE</v>
      </c>
      <c r="K5610">
        <f t="shared" si="964"/>
        <v>0</v>
      </c>
      <c r="L5610">
        <f t="shared" si="965"/>
        <v>0</v>
      </c>
      <c r="M5610">
        <f t="shared" si="966"/>
        <v>0</v>
      </c>
      <c r="N5610">
        <f t="shared" si="967"/>
        <v>0</v>
      </c>
      <c r="O5610">
        <f t="shared" si="969"/>
        <v>0</v>
      </c>
      <c r="P5610">
        <f t="shared" si="968"/>
        <v>0</v>
      </c>
    </row>
    <row r="5611" spans="1:16" x14ac:dyDescent="0.45">
      <c r="A5611" t="s">
        <v>5073</v>
      </c>
      <c r="B5611" t="s">
        <v>5074</v>
      </c>
      <c r="C5611" t="s">
        <v>5076</v>
      </c>
      <c r="D5611" s="4" t="str" cm="1">
        <f t="array" ref="D5611">_xlfn.TEXTJOIN("",,_xlfn.LET(_xlpm.a,MID(C5611,_xlfn.SEQUENCE(1,LEN(C5611)),1),IF(ISNUMBER(--_xlpm.a),"",_xlpm.a)))</f>
        <v>_CORONAL_ABDOMEN_PELVIS__MIN</v>
      </c>
      <c r="E5611" t="str">
        <f t="shared" si="959"/>
        <v>_CORONAL_ABDOMEN_PELVIS_MIN</v>
      </c>
      <c r="F5611" t="str">
        <f t="shared" si="961"/>
        <v>_CORONAL_ABDOMEN_PELVIS_MIN</v>
      </c>
      <c r="G5611" t="b">
        <f t="shared" si="960"/>
        <v>1</v>
      </c>
      <c r="H5611">
        <f t="shared" si="962"/>
        <v>0</v>
      </c>
      <c r="I5611">
        <f t="shared" si="963"/>
        <v>0</v>
      </c>
      <c r="J5611" t="str" cm="1">
        <f t="array" ref="J5611">IF(OR(ISNUMBER(SEARCH({"A";"B";"C";"D";"E";"F";"G";"H";"I";"J";"K";"L";"M";"N";"O";"P";"Q";"R";"S";"T";"U";"V";"W";"X";"Y";"Z"},F5611))), "TRUE", "FALSE")</f>
        <v>TRUE</v>
      </c>
      <c r="K5611">
        <f t="shared" si="964"/>
        <v>0</v>
      </c>
      <c r="L5611">
        <f t="shared" si="965"/>
        <v>0</v>
      </c>
      <c r="M5611">
        <f t="shared" si="966"/>
        <v>0</v>
      </c>
      <c r="N5611">
        <f t="shared" si="967"/>
        <v>0</v>
      </c>
      <c r="O5611">
        <f t="shared" si="969"/>
        <v>0</v>
      </c>
      <c r="P5611">
        <f t="shared" si="968"/>
        <v>0</v>
      </c>
    </row>
    <row r="5612" spans="1:16" x14ac:dyDescent="0.45">
      <c r="A5612" t="s">
        <v>5073</v>
      </c>
      <c r="B5612" t="s">
        <v>5074</v>
      </c>
      <c r="C5612" t="s">
        <v>2154</v>
      </c>
      <c r="D5612" s="4" t="str" cm="1">
        <f t="array" ref="D5612">_xlfn.TEXTJOIN("",,_xlfn.LET(_xlpm.a,MID(C5612,_xlfn.SEQUENCE(1,LEN(C5612)),1),IF(ISNUMBER(--_xlpm.a),"",_xlpm.a)))</f>
        <v>_SAGITTAL_ABDOMEN_PELVIS</v>
      </c>
      <c r="E5612" t="str">
        <f t="shared" si="959"/>
        <v>_SAGITTAL_ABDOMEN_PELVIS</v>
      </c>
      <c r="F5612" t="str">
        <f t="shared" si="961"/>
        <v>_SAGITTAL_ABDOMEN_PELVIS</v>
      </c>
      <c r="G5612" t="b">
        <f t="shared" si="960"/>
        <v>1</v>
      </c>
      <c r="H5612">
        <f t="shared" si="962"/>
        <v>0</v>
      </c>
      <c r="I5612">
        <f t="shared" si="963"/>
        <v>0</v>
      </c>
      <c r="J5612" t="str" cm="1">
        <f t="array" ref="J5612">IF(OR(ISNUMBER(SEARCH({"A";"B";"C";"D";"E";"F";"G";"H";"I";"J";"K";"L";"M";"N";"O";"P";"Q";"R";"S";"T";"U";"V";"W";"X";"Y";"Z"},F5612))), "TRUE", "FALSE")</f>
        <v>TRUE</v>
      </c>
      <c r="K5612">
        <f t="shared" si="964"/>
        <v>0</v>
      </c>
      <c r="L5612">
        <f t="shared" si="965"/>
        <v>0</v>
      </c>
      <c r="M5612">
        <f t="shared" si="966"/>
        <v>0</v>
      </c>
      <c r="N5612">
        <f t="shared" si="967"/>
        <v>0</v>
      </c>
      <c r="O5612">
        <f t="shared" si="969"/>
        <v>0</v>
      </c>
      <c r="P5612">
        <f t="shared" si="968"/>
        <v>0</v>
      </c>
    </row>
    <row r="5613" spans="1:16" x14ac:dyDescent="0.45">
      <c r="A5613" t="s">
        <v>5073</v>
      </c>
      <c r="B5613" t="s">
        <v>5074</v>
      </c>
      <c r="C5613" t="s">
        <v>2155</v>
      </c>
      <c r="D5613" s="4" t="str" cm="1">
        <f t="array" ref="D5613">_xlfn.TEXTJOIN("",,_xlfn.LET(_xlpm.a,MID(C5613,_xlfn.SEQUENCE(1,LEN(C5613)),1),IF(ISNUMBER(--_xlpm.a),"",_xlpm.a)))</f>
        <v>_CORONAL_ABDOMEN_PELVIS</v>
      </c>
      <c r="E5613" t="str">
        <f t="shared" si="959"/>
        <v>_CORONAL_ABDOMEN_PELVIS</v>
      </c>
      <c r="F5613" t="str">
        <f t="shared" si="961"/>
        <v>_CORONAL_ABDOMEN_PELVIS</v>
      </c>
      <c r="G5613" t="b">
        <f t="shared" si="960"/>
        <v>1</v>
      </c>
      <c r="H5613">
        <f t="shared" si="962"/>
        <v>0</v>
      </c>
      <c r="I5613">
        <f t="shared" si="963"/>
        <v>0</v>
      </c>
      <c r="J5613" t="str" cm="1">
        <f t="array" ref="J5613">IF(OR(ISNUMBER(SEARCH({"A";"B";"C";"D";"E";"F";"G";"H";"I";"J";"K";"L";"M";"N";"O";"P";"Q";"R";"S";"T";"U";"V";"W";"X";"Y";"Z"},F5613))), "TRUE", "FALSE")</f>
        <v>TRUE</v>
      </c>
      <c r="K5613">
        <f t="shared" si="964"/>
        <v>0</v>
      </c>
      <c r="L5613">
        <f t="shared" si="965"/>
        <v>0</v>
      </c>
      <c r="M5613">
        <f t="shared" si="966"/>
        <v>0</v>
      </c>
      <c r="N5613">
        <f t="shared" si="967"/>
        <v>0</v>
      </c>
      <c r="O5613">
        <f t="shared" si="969"/>
        <v>0</v>
      </c>
      <c r="P5613">
        <f t="shared" si="968"/>
        <v>0</v>
      </c>
    </row>
    <row r="5614" spans="1:16" x14ac:dyDescent="0.45">
      <c r="A5614" t="s">
        <v>5073</v>
      </c>
      <c r="B5614" t="s">
        <v>5074</v>
      </c>
      <c r="C5614" t="s">
        <v>5077</v>
      </c>
      <c r="D5614" s="4" t="str" cm="1">
        <f t="array" ref="D5614">_xlfn.TEXTJOIN("",,_xlfn.LET(_xlpm.a,MID(C5614,_xlfn.SEQUENCE(1,LEN(C5614)),1),IF(ISNUMBER(--_xlpm.a),"",_xlpm.a)))</f>
        <v>_SAGITTAL_ABDOMEN_PELVIS__MIN</v>
      </c>
      <c r="E5614" t="str">
        <f t="shared" si="959"/>
        <v>_SAGITTAL_ABDOMEN_PELVIS_MIN</v>
      </c>
      <c r="F5614" t="str">
        <f t="shared" si="961"/>
        <v>_SAGITTAL_ABDOMEN_PELVIS_MIN</v>
      </c>
      <c r="G5614" t="b">
        <f t="shared" si="960"/>
        <v>1</v>
      </c>
      <c r="H5614">
        <f t="shared" si="962"/>
        <v>0</v>
      </c>
      <c r="I5614">
        <f t="shared" si="963"/>
        <v>0</v>
      </c>
      <c r="J5614" t="str" cm="1">
        <f t="array" ref="J5614">IF(OR(ISNUMBER(SEARCH({"A";"B";"C";"D";"E";"F";"G";"H";"I";"J";"K";"L";"M";"N";"O";"P";"Q";"R";"S";"T";"U";"V";"W";"X";"Y";"Z"},F5614))), "TRUE", "FALSE")</f>
        <v>TRUE</v>
      </c>
      <c r="K5614">
        <f t="shared" si="964"/>
        <v>0</v>
      </c>
      <c r="L5614">
        <f t="shared" si="965"/>
        <v>0</v>
      </c>
      <c r="M5614">
        <f t="shared" si="966"/>
        <v>0</v>
      </c>
      <c r="N5614">
        <f t="shared" si="967"/>
        <v>0</v>
      </c>
      <c r="O5614">
        <f t="shared" si="969"/>
        <v>0</v>
      </c>
      <c r="P5614">
        <f t="shared" si="968"/>
        <v>0</v>
      </c>
    </row>
    <row r="5615" spans="1:16" x14ac:dyDescent="0.45">
      <c r="A5615" t="s">
        <v>5073</v>
      </c>
      <c r="B5615" t="s">
        <v>5074</v>
      </c>
      <c r="C5615" t="s">
        <v>6</v>
      </c>
      <c r="D5615" s="4" t="str" cm="1">
        <f t="array" ref="D5615">_xlfn.TEXTJOIN("",,_xlfn.LET(_xlpm.a,MID(C5615,_xlfn.SEQUENCE(1,LEN(C5615)),1),IF(ISNUMBER(--_xlpm.a),"",_xlpm.a)))</f>
        <v>_ML_OMNI</v>
      </c>
      <c r="E5615" t="str">
        <f t="shared" si="959"/>
        <v>_ML_OMNI</v>
      </c>
      <c r="F5615" t="str">
        <f t="shared" si="961"/>
        <v>_ML_OMNI</v>
      </c>
      <c r="G5615" t="b">
        <f t="shared" si="960"/>
        <v>0</v>
      </c>
      <c r="H5615">
        <f t="shared" si="962"/>
        <v>0</v>
      </c>
      <c r="I5615">
        <f t="shared" si="963"/>
        <v>0</v>
      </c>
      <c r="J5615" t="str" cm="1">
        <f t="array" ref="J5615">IF(OR(ISNUMBER(SEARCH({"A";"B";"C";"D";"E";"F";"G";"H";"I";"J";"K";"L";"M";"N";"O";"P";"Q";"R";"S";"T";"U";"V";"W";"X";"Y";"Z"},F5615))), "TRUE", "FALSE")</f>
        <v>TRUE</v>
      </c>
      <c r="K5615">
        <f t="shared" si="964"/>
        <v>0</v>
      </c>
      <c r="L5615">
        <f t="shared" si="965"/>
        <v>0</v>
      </c>
      <c r="M5615">
        <f t="shared" si="966"/>
        <v>0</v>
      </c>
      <c r="N5615">
        <f t="shared" si="967"/>
        <v>0</v>
      </c>
      <c r="O5615">
        <f t="shared" si="969"/>
        <v>0</v>
      </c>
      <c r="P5615">
        <f t="shared" si="968"/>
        <v>0</v>
      </c>
    </row>
    <row r="5616" spans="1:16" x14ac:dyDescent="0.45">
      <c r="A5616" t="s">
        <v>5078</v>
      </c>
      <c r="B5616" t="s">
        <v>5079</v>
      </c>
      <c r="C5616" t="s">
        <v>6</v>
      </c>
      <c r="D5616" s="4" t="str" cm="1">
        <f t="array" ref="D5616">_xlfn.TEXTJOIN("",,_xlfn.LET(_xlpm.a,MID(C5616,_xlfn.SEQUENCE(1,LEN(C5616)),1),IF(ISNUMBER(--_xlpm.a),"",_xlpm.a)))</f>
        <v>_ML_OMNI</v>
      </c>
      <c r="E5616" t="str">
        <f t="shared" si="959"/>
        <v>_ML_OMNI</v>
      </c>
      <c r="F5616" t="str">
        <f t="shared" si="961"/>
        <v>_ML_OMNI</v>
      </c>
      <c r="G5616" t="b">
        <f t="shared" si="960"/>
        <v>0</v>
      </c>
      <c r="H5616">
        <f t="shared" si="962"/>
        <v>0</v>
      </c>
      <c r="I5616">
        <f t="shared" si="963"/>
        <v>0</v>
      </c>
      <c r="J5616" t="str" cm="1">
        <f t="array" ref="J5616">IF(OR(ISNUMBER(SEARCH({"A";"B";"C";"D";"E";"F";"G";"H";"I";"J";"K";"L";"M";"N";"O";"P";"Q";"R";"S";"T";"U";"V";"W";"X";"Y";"Z"},F5616))), "TRUE", "FALSE")</f>
        <v>TRUE</v>
      </c>
      <c r="K5616">
        <f t="shared" si="964"/>
        <v>0</v>
      </c>
      <c r="L5616">
        <f t="shared" si="965"/>
        <v>0</v>
      </c>
      <c r="M5616">
        <f t="shared" si="966"/>
        <v>0</v>
      </c>
      <c r="N5616">
        <f t="shared" si="967"/>
        <v>0</v>
      </c>
      <c r="O5616">
        <f t="shared" si="969"/>
        <v>0</v>
      </c>
      <c r="P5616">
        <f t="shared" si="968"/>
        <v>0</v>
      </c>
    </row>
    <row r="5617" spans="1:16" x14ac:dyDescent="0.45">
      <c r="A5617" t="s">
        <v>5078</v>
      </c>
      <c r="B5617" t="s">
        <v>5079</v>
      </c>
      <c r="C5617" t="s">
        <v>1122</v>
      </c>
      <c r="D5617" s="4" t="str" cm="1">
        <f t="array" ref="D5617">_xlfn.TEXTJOIN("",,_xlfn.LET(_xlpm.a,MID(C5617,_xlfn.SEQUENCE(1,LEN(C5617)),1),IF(ISNUMBER(--_xlpm.a),"",_xlpm.a)))</f>
        <v>_SAGITTAL_ABDOMEN_PELVIS</v>
      </c>
      <c r="E5617" t="str">
        <f t="shared" si="959"/>
        <v>_SAGITTAL_ABDOMEN_PELVIS</v>
      </c>
      <c r="F5617" t="str">
        <f t="shared" si="961"/>
        <v>_SAGITTAL_ABDOMEN_PELVIS</v>
      </c>
      <c r="G5617" t="b">
        <f t="shared" si="960"/>
        <v>1</v>
      </c>
      <c r="H5617">
        <f t="shared" si="962"/>
        <v>0</v>
      </c>
      <c r="I5617">
        <f t="shared" si="963"/>
        <v>0</v>
      </c>
      <c r="J5617" t="str" cm="1">
        <f t="array" ref="J5617">IF(OR(ISNUMBER(SEARCH({"A";"B";"C";"D";"E";"F";"G";"H";"I";"J";"K";"L";"M";"N";"O";"P";"Q";"R";"S";"T";"U";"V";"W";"X";"Y";"Z"},F5617))), "TRUE", "FALSE")</f>
        <v>TRUE</v>
      </c>
      <c r="K5617">
        <f t="shared" si="964"/>
        <v>0</v>
      </c>
      <c r="L5617">
        <f t="shared" si="965"/>
        <v>0</v>
      </c>
      <c r="M5617">
        <f t="shared" si="966"/>
        <v>0</v>
      </c>
      <c r="N5617">
        <f t="shared" si="967"/>
        <v>0</v>
      </c>
      <c r="O5617">
        <f t="shared" si="969"/>
        <v>0</v>
      </c>
      <c r="P5617">
        <f t="shared" si="968"/>
        <v>0</v>
      </c>
    </row>
    <row r="5618" spans="1:16" x14ac:dyDescent="0.45">
      <c r="A5618" t="s">
        <v>5078</v>
      </c>
      <c r="B5618" t="s">
        <v>5079</v>
      </c>
      <c r="C5618" t="s">
        <v>1120</v>
      </c>
      <c r="D5618" s="4" t="str" cm="1">
        <f t="array" ref="D5618">_xlfn.TEXTJOIN("",,_xlfn.LET(_xlpm.a,MID(C5618,_xlfn.SEQUENCE(1,LEN(C5618)),1),IF(ISNUMBER(--_xlpm.a),"",_xlpm.a)))</f>
        <v>_CORONAL_ABDOMEN_PELVIS</v>
      </c>
      <c r="E5618" t="str">
        <f t="shared" si="959"/>
        <v>_CORONAL_ABDOMEN_PELVIS</v>
      </c>
      <c r="F5618" t="str">
        <f t="shared" si="961"/>
        <v>_CORONAL_ABDOMEN_PELVIS</v>
      </c>
      <c r="G5618" t="b">
        <f t="shared" si="960"/>
        <v>1</v>
      </c>
      <c r="H5618">
        <f t="shared" si="962"/>
        <v>0</v>
      </c>
      <c r="I5618">
        <f t="shared" si="963"/>
        <v>0</v>
      </c>
      <c r="J5618" t="str" cm="1">
        <f t="array" ref="J5618">IF(OR(ISNUMBER(SEARCH({"A";"B";"C";"D";"E";"F";"G";"H";"I";"J";"K";"L";"M";"N";"O";"P";"Q";"R";"S";"T";"U";"V";"W";"X";"Y";"Z"},F5618))), "TRUE", "FALSE")</f>
        <v>TRUE</v>
      </c>
      <c r="K5618">
        <f t="shared" si="964"/>
        <v>0</v>
      </c>
      <c r="L5618">
        <f t="shared" si="965"/>
        <v>0</v>
      </c>
      <c r="M5618">
        <f t="shared" si="966"/>
        <v>0</v>
      </c>
      <c r="N5618">
        <f t="shared" si="967"/>
        <v>0</v>
      </c>
      <c r="O5618">
        <f t="shared" si="969"/>
        <v>0</v>
      </c>
      <c r="P5618">
        <f t="shared" si="968"/>
        <v>0</v>
      </c>
    </row>
    <row r="5619" spans="1:16" x14ac:dyDescent="0.45">
      <c r="A5619" t="s">
        <v>5080</v>
      </c>
      <c r="B5619" t="s">
        <v>5081</v>
      </c>
      <c r="C5619" t="s">
        <v>2299</v>
      </c>
      <c r="D5619" s="4" t="str" cm="1">
        <f t="array" ref="D5619">_xlfn.TEXTJOIN("",,_xlfn.LET(_xlpm.a,MID(C5619,_xlfn.SEQUENCE(1,LEN(C5619)),1),IF(ISNUMBER(--_xlpm.a),"",_xlpm.a)))</f>
        <v>_SAGITTAL_ABDOMEN_PELVIS</v>
      </c>
      <c r="E5619" t="str">
        <f t="shared" si="959"/>
        <v>_SAGITTAL_ABDOMEN_PELVIS</v>
      </c>
      <c r="F5619" t="str">
        <f t="shared" si="961"/>
        <v>_SAGITTAL_ABDOMEN_PELVIS</v>
      </c>
      <c r="G5619" t="b">
        <f t="shared" si="960"/>
        <v>1</v>
      </c>
      <c r="H5619">
        <f t="shared" si="962"/>
        <v>0</v>
      </c>
      <c r="I5619">
        <f t="shared" si="963"/>
        <v>0</v>
      </c>
      <c r="J5619" t="str" cm="1">
        <f t="array" ref="J5619">IF(OR(ISNUMBER(SEARCH({"A";"B";"C";"D";"E";"F";"G";"H";"I";"J";"K";"L";"M";"N";"O";"P";"Q";"R";"S";"T";"U";"V";"W";"X";"Y";"Z"},F5619))), "TRUE", "FALSE")</f>
        <v>TRUE</v>
      </c>
      <c r="K5619">
        <f t="shared" si="964"/>
        <v>0</v>
      </c>
      <c r="L5619">
        <f t="shared" si="965"/>
        <v>0</v>
      </c>
      <c r="M5619">
        <f t="shared" si="966"/>
        <v>0</v>
      </c>
      <c r="N5619">
        <f t="shared" si="967"/>
        <v>0</v>
      </c>
      <c r="O5619">
        <f t="shared" si="969"/>
        <v>0</v>
      </c>
      <c r="P5619">
        <f t="shared" si="968"/>
        <v>0</v>
      </c>
    </row>
    <row r="5620" spans="1:16" x14ac:dyDescent="0.45">
      <c r="A5620" t="s">
        <v>5080</v>
      </c>
      <c r="B5620" t="s">
        <v>5081</v>
      </c>
      <c r="C5620" t="s">
        <v>438</v>
      </c>
      <c r="D5620" s="4" t="str" cm="1">
        <f t="array" ref="D5620">_xlfn.TEXTJOIN("",,_xlfn.LET(_xlpm.a,MID(C5620,_xlfn.SEQUENCE(1,LEN(C5620)),1),IF(ISNUMBER(--_xlpm.a),"",_xlpm.a)))</f>
        <v>_ML_OMNI</v>
      </c>
      <c r="E5620" t="str">
        <f t="shared" si="959"/>
        <v>_ML_OMNI</v>
      </c>
      <c r="F5620" t="str">
        <f t="shared" si="961"/>
        <v>_ML_OMNI</v>
      </c>
      <c r="G5620" t="b">
        <f t="shared" si="960"/>
        <v>0</v>
      </c>
      <c r="H5620">
        <f t="shared" si="962"/>
        <v>0</v>
      </c>
      <c r="I5620">
        <f t="shared" si="963"/>
        <v>0</v>
      </c>
      <c r="J5620" t="str" cm="1">
        <f t="array" ref="J5620">IF(OR(ISNUMBER(SEARCH({"A";"B";"C";"D";"E";"F";"G";"H";"I";"J";"K";"L";"M";"N";"O";"P";"Q";"R";"S";"T";"U";"V";"W";"X";"Y";"Z"},F5620))), "TRUE", "FALSE")</f>
        <v>TRUE</v>
      </c>
      <c r="K5620">
        <f t="shared" si="964"/>
        <v>0</v>
      </c>
      <c r="L5620">
        <f t="shared" si="965"/>
        <v>0</v>
      </c>
      <c r="M5620">
        <f t="shared" si="966"/>
        <v>0</v>
      </c>
      <c r="N5620">
        <f t="shared" si="967"/>
        <v>0</v>
      </c>
      <c r="O5620">
        <f t="shared" si="969"/>
        <v>0</v>
      </c>
      <c r="P5620">
        <f t="shared" si="968"/>
        <v>0</v>
      </c>
    </row>
    <row r="5621" spans="1:16" x14ac:dyDescent="0.45">
      <c r="A5621" t="s">
        <v>5080</v>
      </c>
      <c r="B5621" t="s">
        <v>5081</v>
      </c>
      <c r="C5621" t="s">
        <v>15</v>
      </c>
      <c r="D5621" s="4" t="str" cm="1">
        <f t="array" ref="D5621">_xlfn.TEXTJOIN("",,_xlfn.LET(_xlpm.a,MID(C5621,_xlfn.SEQUENCE(1,LEN(C5621)),1),IF(ISNUMBER(--_xlpm.a),"",_xlpm.a)))</f>
        <v>Unknown</v>
      </c>
      <c r="E5621" t="str">
        <f t="shared" si="959"/>
        <v>Unknown</v>
      </c>
      <c r="F5621" t="str">
        <f t="shared" si="961"/>
        <v>UNKNOWN</v>
      </c>
      <c r="G5621" t="b">
        <f t="shared" si="960"/>
        <v>1</v>
      </c>
      <c r="H5621">
        <f t="shared" si="962"/>
        <v>0</v>
      </c>
      <c r="I5621">
        <f t="shared" si="963"/>
        <v>0</v>
      </c>
      <c r="J5621" t="str" cm="1">
        <f t="array" ref="J5621">IF(OR(ISNUMBER(SEARCH({"A";"B";"C";"D";"E";"F";"G";"H";"I";"J";"K";"L";"M";"N";"O";"P";"Q";"R";"S";"T";"U";"V";"W";"X";"Y";"Z"},F5621))), "TRUE", "FALSE")</f>
        <v>TRUE</v>
      </c>
      <c r="K5621">
        <f t="shared" si="964"/>
        <v>0</v>
      </c>
      <c r="L5621">
        <f t="shared" si="965"/>
        <v>0</v>
      </c>
      <c r="M5621">
        <f t="shared" si="966"/>
        <v>0</v>
      </c>
      <c r="N5621">
        <f t="shared" si="967"/>
        <v>0</v>
      </c>
      <c r="O5621">
        <f t="shared" si="969"/>
        <v>0</v>
      </c>
      <c r="P5621">
        <f t="shared" si="968"/>
        <v>0</v>
      </c>
    </row>
    <row r="5622" spans="1:16" x14ac:dyDescent="0.45">
      <c r="A5622" t="s">
        <v>5080</v>
      </c>
      <c r="B5622" t="s">
        <v>5081</v>
      </c>
      <c r="C5622" t="s">
        <v>2298</v>
      </c>
      <c r="D5622" s="4" t="str" cm="1">
        <f t="array" ref="D5622">_xlfn.TEXTJOIN("",,_xlfn.LET(_xlpm.a,MID(C5622,_xlfn.SEQUENCE(1,LEN(C5622)),1),IF(ISNUMBER(--_xlpm.a),"",_xlpm.a)))</f>
        <v>_CORONAL_ABDOMEN_PELVIS</v>
      </c>
      <c r="E5622" t="str">
        <f t="shared" si="959"/>
        <v>_CORONAL_ABDOMEN_PELVIS</v>
      </c>
      <c r="F5622" t="str">
        <f t="shared" si="961"/>
        <v>_CORONAL_ABDOMEN_PELVIS</v>
      </c>
      <c r="G5622" t="b">
        <f t="shared" si="960"/>
        <v>1</v>
      </c>
      <c r="H5622">
        <f t="shared" si="962"/>
        <v>0</v>
      </c>
      <c r="I5622">
        <f t="shared" si="963"/>
        <v>0</v>
      </c>
      <c r="J5622" t="str" cm="1">
        <f t="array" ref="J5622">IF(OR(ISNUMBER(SEARCH({"A";"B";"C";"D";"E";"F";"G";"H";"I";"J";"K";"L";"M";"N";"O";"P";"Q";"R";"S";"T";"U";"V";"W";"X";"Y";"Z"},F5622))), "TRUE", "FALSE")</f>
        <v>TRUE</v>
      </c>
      <c r="K5622">
        <f t="shared" si="964"/>
        <v>0</v>
      </c>
      <c r="L5622">
        <f t="shared" si="965"/>
        <v>0</v>
      </c>
      <c r="M5622">
        <f t="shared" si="966"/>
        <v>0</v>
      </c>
      <c r="N5622">
        <f t="shared" si="967"/>
        <v>0</v>
      </c>
      <c r="O5622">
        <f t="shared" si="969"/>
        <v>0</v>
      </c>
      <c r="P5622">
        <f t="shared" si="968"/>
        <v>0</v>
      </c>
    </row>
    <row r="5623" spans="1:16" x14ac:dyDescent="0.45">
      <c r="A5623" t="s">
        <v>5080</v>
      </c>
      <c r="B5623" t="s">
        <v>5082</v>
      </c>
      <c r="C5623" t="s">
        <v>612</v>
      </c>
      <c r="D5623" s="4" t="str" cm="1">
        <f t="array" ref="D5623">_xlfn.TEXTJOIN("",,_xlfn.LET(_xlpm.a,MID(C5623,_xlfn.SEQUENCE(1,LEN(C5623)),1),IF(ISNUMBER(--_xlpm.a),"",_xlpm.a)))</f>
        <v>_SAGITTAL_ABDOMEN_PELVIS</v>
      </c>
      <c r="E5623" t="str">
        <f t="shared" si="959"/>
        <v>_SAGITTAL_ABDOMEN_PELVIS</v>
      </c>
      <c r="F5623" t="str">
        <f t="shared" si="961"/>
        <v>_SAGITTAL_ABDOMEN_PELVIS</v>
      </c>
      <c r="G5623" t="b">
        <f t="shared" si="960"/>
        <v>1</v>
      </c>
      <c r="H5623">
        <f t="shared" si="962"/>
        <v>0</v>
      </c>
      <c r="I5623">
        <f t="shared" si="963"/>
        <v>0</v>
      </c>
      <c r="J5623" t="str" cm="1">
        <f t="array" ref="J5623">IF(OR(ISNUMBER(SEARCH({"A";"B";"C";"D";"E";"F";"G";"H";"I";"J";"K";"L";"M";"N";"O";"P";"Q";"R";"S";"T";"U";"V";"W";"X";"Y";"Z"},F5623))), "TRUE", "FALSE")</f>
        <v>TRUE</v>
      </c>
      <c r="K5623">
        <f t="shared" si="964"/>
        <v>0</v>
      </c>
      <c r="L5623">
        <f t="shared" si="965"/>
        <v>0</v>
      </c>
      <c r="M5623">
        <f t="shared" si="966"/>
        <v>0</v>
      </c>
      <c r="N5623">
        <f t="shared" si="967"/>
        <v>0</v>
      </c>
      <c r="O5623">
        <f t="shared" si="969"/>
        <v>0</v>
      </c>
      <c r="P5623">
        <f t="shared" si="968"/>
        <v>0</v>
      </c>
    </row>
    <row r="5624" spans="1:16" x14ac:dyDescent="0.45">
      <c r="A5624" t="s">
        <v>5083</v>
      </c>
      <c r="B5624" t="s">
        <v>5084</v>
      </c>
      <c r="C5624" t="s">
        <v>5085</v>
      </c>
      <c r="D5624" s="4" t="str" cm="1">
        <f t="array" ref="D5624">_xlfn.TEXTJOIN("",,_xlfn.LET(_xlpm.a,MID(C5624,_xlfn.SEQUENCE(1,LEN(C5624)),1),IF(ISNUMBER(--_xlpm.a),"",_xlpm.a)))</f>
        <v>_Reformatted</v>
      </c>
      <c r="E5624" t="str">
        <f t="shared" si="959"/>
        <v>_Reformatted</v>
      </c>
      <c r="F5624" t="str">
        <f t="shared" si="961"/>
        <v>_REFORMATTED</v>
      </c>
      <c r="G5624" t="b">
        <f t="shared" si="960"/>
        <v>1</v>
      </c>
      <c r="H5624">
        <f t="shared" si="962"/>
        <v>0</v>
      </c>
      <c r="I5624">
        <f t="shared" si="963"/>
        <v>0</v>
      </c>
      <c r="J5624" t="str" cm="1">
        <f t="array" ref="J5624">IF(OR(ISNUMBER(SEARCH({"A";"B";"C";"D";"E";"F";"G";"H";"I";"J";"K";"L";"M";"N";"O";"P";"Q";"R";"S";"T";"U";"V";"W";"X";"Y";"Z"},F5624))), "TRUE", "FALSE")</f>
        <v>TRUE</v>
      </c>
      <c r="K5624">
        <f t="shared" si="964"/>
        <v>0</v>
      </c>
      <c r="L5624">
        <f t="shared" si="965"/>
        <v>0</v>
      </c>
      <c r="M5624">
        <f t="shared" si="966"/>
        <v>0</v>
      </c>
      <c r="N5624">
        <f t="shared" si="967"/>
        <v>0</v>
      </c>
      <c r="O5624">
        <f t="shared" si="969"/>
        <v>0</v>
      </c>
      <c r="P5624">
        <f t="shared" si="968"/>
        <v>0</v>
      </c>
    </row>
    <row r="5625" spans="1:16" x14ac:dyDescent="0.45">
      <c r="A5625" t="s">
        <v>5086</v>
      </c>
      <c r="B5625" t="s">
        <v>5087</v>
      </c>
      <c r="C5625" t="s">
        <v>4330</v>
      </c>
      <c r="D5625" s="4" t="str" cm="1">
        <f t="array" ref="D5625">_xlfn.TEXTJOIN("",,_xlfn.LET(_xlpm.a,MID(C5625,_xlfn.SEQUENCE(1,LEN(C5625)),1),IF(ISNUMBER(--_xlpm.a),"",_xlpm.a)))</f>
        <v>__MPR_Thick_Range_</v>
      </c>
      <c r="E5625" t="str">
        <f t="shared" si="959"/>
        <v>_MPR_Thick_Range_</v>
      </c>
      <c r="F5625" t="str">
        <f t="shared" si="961"/>
        <v>_MPR_THICK_RANGE_</v>
      </c>
      <c r="G5625" t="b">
        <f t="shared" si="960"/>
        <v>0</v>
      </c>
      <c r="H5625">
        <f t="shared" si="962"/>
        <v>0</v>
      </c>
      <c r="I5625">
        <f t="shared" si="963"/>
        <v>0</v>
      </c>
      <c r="J5625" t="str" cm="1">
        <f t="array" ref="J5625">IF(OR(ISNUMBER(SEARCH({"A";"B";"C";"D";"E";"F";"G";"H";"I";"J";"K";"L";"M";"N";"O";"P";"Q";"R";"S";"T";"U";"V";"W";"X";"Y";"Z"},F5625))), "TRUE", "FALSE")</f>
        <v>TRUE</v>
      </c>
      <c r="K5625">
        <f t="shared" si="964"/>
        <v>0</v>
      </c>
      <c r="L5625">
        <f t="shared" si="965"/>
        <v>0</v>
      </c>
      <c r="M5625">
        <f t="shared" si="966"/>
        <v>0</v>
      </c>
      <c r="N5625">
        <f t="shared" si="967"/>
        <v>0</v>
      </c>
      <c r="O5625">
        <f t="shared" si="969"/>
        <v>0</v>
      </c>
      <c r="P5625">
        <f t="shared" si="968"/>
        <v>0</v>
      </c>
    </row>
    <row r="5626" spans="1:16" x14ac:dyDescent="0.45">
      <c r="A5626" t="s">
        <v>5086</v>
      </c>
      <c r="B5626" t="s">
        <v>5087</v>
      </c>
      <c r="C5626" t="s">
        <v>5088</v>
      </c>
      <c r="D5626" s="4" t="str" cm="1">
        <f t="array" ref="D5626">_xlfn.TEXTJOIN("",,_xlfn.LET(_xlpm.a,MID(C5626,_xlfn.SEQUENCE(1,LEN(C5626)),1),IF(ISNUMBER(--_xlpm.a),"",_xlpm.a)))</f>
        <v>_Abd_Pelvis_____Bf</v>
      </c>
      <c r="E5626" t="str">
        <f t="shared" si="959"/>
        <v>_Abd_Pelvis_Bf</v>
      </c>
      <c r="F5626" t="str">
        <f t="shared" si="961"/>
        <v>_ABD_PELVIS_BF</v>
      </c>
      <c r="G5626" t="b">
        <f t="shared" si="960"/>
        <v>0</v>
      </c>
      <c r="H5626">
        <f t="shared" si="962"/>
        <v>1</v>
      </c>
      <c r="I5626">
        <f t="shared" si="963"/>
        <v>0</v>
      </c>
      <c r="J5626" t="str" cm="1">
        <f t="array" ref="J5626">IF(OR(ISNUMBER(SEARCH({"A";"B";"C";"D";"E";"F";"G";"H";"I";"J";"K";"L";"M";"N";"O";"P";"Q";"R";"S";"T";"U";"V";"W";"X";"Y";"Z"},F5626))), "TRUE", "FALSE")</f>
        <v>TRUE</v>
      </c>
      <c r="K5626">
        <f t="shared" si="964"/>
        <v>0</v>
      </c>
      <c r="L5626">
        <f t="shared" si="965"/>
        <v>0</v>
      </c>
      <c r="M5626">
        <f t="shared" si="966"/>
        <v>0</v>
      </c>
      <c r="N5626">
        <f t="shared" si="967"/>
        <v>0</v>
      </c>
      <c r="O5626">
        <f t="shared" si="969"/>
        <v>0</v>
      </c>
      <c r="P5626">
        <f t="shared" si="968"/>
        <v>0</v>
      </c>
    </row>
    <row r="5627" spans="1:16" x14ac:dyDescent="0.45">
      <c r="A5627" t="s">
        <v>5086</v>
      </c>
      <c r="B5627" t="s">
        <v>5087</v>
      </c>
      <c r="C5627" t="s">
        <v>5089</v>
      </c>
      <c r="D5627" s="4" t="str" cm="1">
        <f t="array" ref="D5627">_xlfn.TEXTJOIN("",,_xlfn.LET(_xlpm.a,MID(C5627,_xlfn.SEQUENCE(1,LEN(C5627)),1),IF(ISNUMBER(--_xlpm.a),"",_xlpm.a)))</f>
        <v>__MPR_Thick_Range___</v>
      </c>
      <c r="E5627" t="str">
        <f t="shared" si="959"/>
        <v>_MPR_Thick_Range_</v>
      </c>
      <c r="F5627" t="str">
        <f t="shared" si="961"/>
        <v>_MPR_THICK_RANGE_</v>
      </c>
      <c r="G5627" t="b">
        <f t="shared" si="960"/>
        <v>0</v>
      </c>
      <c r="H5627">
        <f t="shared" si="962"/>
        <v>0</v>
      </c>
      <c r="I5627">
        <f t="shared" si="963"/>
        <v>0</v>
      </c>
      <c r="J5627" t="str" cm="1">
        <f t="array" ref="J5627">IF(OR(ISNUMBER(SEARCH({"A";"B";"C";"D";"E";"F";"G";"H";"I";"J";"K";"L";"M";"N";"O";"P";"Q";"R";"S";"T";"U";"V";"W";"X";"Y";"Z"},F5627))), "TRUE", "FALSE")</f>
        <v>TRUE</v>
      </c>
      <c r="K5627">
        <f t="shared" si="964"/>
        <v>0</v>
      </c>
      <c r="L5627">
        <f t="shared" si="965"/>
        <v>0</v>
      </c>
      <c r="M5627">
        <f t="shared" si="966"/>
        <v>0</v>
      </c>
      <c r="N5627">
        <f t="shared" si="967"/>
        <v>0</v>
      </c>
      <c r="O5627">
        <f t="shared" si="969"/>
        <v>0</v>
      </c>
      <c r="P5627">
        <f t="shared" si="968"/>
        <v>0</v>
      </c>
    </row>
    <row r="5628" spans="1:16" x14ac:dyDescent="0.45">
      <c r="A5628" t="s">
        <v>5086</v>
      </c>
      <c r="B5628" t="s">
        <v>5087</v>
      </c>
      <c r="C5628" t="s">
        <v>5090</v>
      </c>
      <c r="D5628" s="4" t="str" cm="1">
        <f t="array" ref="D5628">_xlfn.TEXTJOIN("",,_xlfn.LET(_xlpm.a,MID(C5628,_xlfn.SEQUENCE(1,LEN(C5628)),1),IF(ISNUMBER(--_xlpm.a),"",_xlpm.a)))</f>
        <v>_Abd_Pelvis_____Bf_lungs</v>
      </c>
      <c r="E5628" t="str">
        <f t="shared" si="959"/>
        <v>_Abd_Pelvis_Bf_lungs</v>
      </c>
      <c r="F5628" t="str">
        <f t="shared" si="961"/>
        <v>_ABD_PELVIS_BF_LUNGS</v>
      </c>
      <c r="G5628" t="b">
        <f t="shared" si="960"/>
        <v>0</v>
      </c>
      <c r="H5628">
        <f t="shared" si="962"/>
        <v>1</v>
      </c>
      <c r="I5628">
        <f t="shared" si="963"/>
        <v>0</v>
      </c>
      <c r="J5628" t="str" cm="1">
        <f t="array" ref="J5628">IF(OR(ISNUMBER(SEARCH({"A";"B";"C";"D";"E";"F";"G";"H";"I";"J";"K";"L";"M";"N";"O";"P";"Q";"R";"S";"T";"U";"V";"W";"X";"Y";"Z"},F5628))), "TRUE", "FALSE")</f>
        <v>TRUE</v>
      </c>
      <c r="K5628">
        <f t="shared" si="964"/>
        <v>0</v>
      </c>
      <c r="L5628">
        <f t="shared" si="965"/>
        <v>1</v>
      </c>
      <c r="M5628">
        <f t="shared" si="966"/>
        <v>0</v>
      </c>
      <c r="N5628">
        <f t="shared" si="967"/>
        <v>0</v>
      </c>
      <c r="O5628">
        <f t="shared" si="969"/>
        <v>0</v>
      </c>
      <c r="P5628">
        <f t="shared" si="968"/>
        <v>0</v>
      </c>
    </row>
    <row r="5629" spans="1:16" x14ac:dyDescent="0.45">
      <c r="A5629" t="s">
        <v>5091</v>
      </c>
      <c r="B5629" t="s">
        <v>5092</v>
      </c>
      <c r="C5629" t="s">
        <v>30</v>
      </c>
      <c r="D5629" s="4" t="str" cm="1">
        <f t="array" ref="D5629">_xlfn.TEXTJOIN("",,_xlfn.LET(_xlpm.a,MID(C5629,_xlfn.SEQUENCE(1,LEN(C5629)),1),IF(ISNUMBER(--_xlpm.a),"",_xlpm.a)))</f>
        <v>_NON_CONTRAST</v>
      </c>
      <c r="E5629" t="str">
        <f t="shared" si="959"/>
        <v>_NON_CONTRAST</v>
      </c>
      <c r="F5629" t="str">
        <f t="shared" si="961"/>
        <v>_NON_CONTRAST</v>
      </c>
      <c r="G5629" t="b">
        <f t="shared" si="960"/>
        <v>0</v>
      </c>
      <c r="H5629">
        <f t="shared" si="962"/>
        <v>0</v>
      </c>
      <c r="I5629">
        <f t="shared" si="963"/>
        <v>0</v>
      </c>
      <c r="J5629" t="str" cm="1">
        <f t="array" ref="J5629">IF(OR(ISNUMBER(SEARCH({"A";"B";"C";"D";"E";"F";"G";"H";"I";"J";"K";"L";"M";"N";"O";"P";"Q";"R";"S";"T";"U";"V";"W";"X";"Y";"Z"},F5629))), "TRUE", "FALSE")</f>
        <v>TRUE</v>
      </c>
      <c r="K5629">
        <f t="shared" si="964"/>
        <v>0</v>
      </c>
      <c r="L5629">
        <f t="shared" si="965"/>
        <v>0</v>
      </c>
      <c r="M5629">
        <f t="shared" si="966"/>
        <v>0</v>
      </c>
      <c r="N5629">
        <f t="shared" si="967"/>
        <v>0</v>
      </c>
      <c r="O5629">
        <f t="shared" si="969"/>
        <v>0</v>
      </c>
      <c r="P5629">
        <f t="shared" si="968"/>
        <v>0</v>
      </c>
    </row>
    <row r="5630" spans="1:16" x14ac:dyDescent="0.45">
      <c r="A5630" t="s">
        <v>5091</v>
      </c>
      <c r="B5630" t="s">
        <v>5092</v>
      </c>
      <c r="C5630" t="s">
        <v>5093</v>
      </c>
      <c r="D5630" s="4" t="str" cm="1">
        <f t="array" ref="D5630">_xlfn.TEXTJOIN("",,_xlfn.LET(_xlpm.a,MID(C5630,_xlfn.SEQUENCE(1,LEN(C5630)),1),IF(ISNUMBER(--_xlpm.a),"",_xlpm.a)))</f>
        <v>_SAGITTAL_ABDOMEN_PELVIS</v>
      </c>
      <c r="E5630" t="str">
        <f t="shared" si="959"/>
        <v>_SAGITTAL_ABDOMEN_PELVIS</v>
      </c>
      <c r="F5630" t="str">
        <f t="shared" si="961"/>
        <v>_SAGITTAL_ABDOMEN_PELVIS</v>
      </c>
      <c r="G5630" t="b">
        <f t="shared" si="960"/>
        <v>1</v>
      </c>
      <c r="H5630">
        <f t="shared" si="962"/>
        <v>0</v>
      </c>
      <c r="I5630">
        <f t="shared" si="963"/>
        <v>0</v>
      </c>
      <c r="J5630" t="str" cm="1">
        <f t="array" ref="J5630">IF(OR(ISNUMBER(SEARCH({"A";"B";"C";"D";"E";"F";"G";"H";"I";"J";"K";"L";"M";"N";"O";"P";"Q";"R";"S";"T";"U";"V";"W";"X";"Y";"Z"},F5630))), "TRUE", "FALSE")</f>
        <v>TRUE</v>
      </c>
      <c r="K5630">
        <f t="shared" si="964"/>
        <v>0</v>
      </c>
      <c r="L5630">
        <f t="shared" si="965"/>
        <v>0</v>
      </c>
      <c r="M5630">
        <f t="shared" si="966"/>
        <v>0</v>
      </c>
      <c r="N5630">
        <f t="shared" si="967"/>
        <v>0</v>
      </c>
      <c r="O5630">
        <f t="shared" si="969"/>
        <v>0</v>
      </c>
      <c r="P5630">
        <f t="shared" si="968"/>
        <v>0</v>
      </c>
    </row>
    <row r="5631" spans="1:16" x14ac:dyDescent="0.45">
      <c r="A5631" t="s">
        <v>5091</v>
      </c>
      <c r="B5631" t="s">
        <v>5092</v>
      </c>
      <c r="C5631" t="s">
        <v>34</v>
      </c>
      <c r="D5631" s="4" t="str" cm="1">
        <f t="array" ref="D5631">_xlfn.TEXTJOIN("",,_xlfn.LET(_xlpm.a,MID(C5631,_xlfn.SEQUENCE(1,LEN(C5631)),1),IF(ISNUMBER(--_xlpm.a),"",_xlpm.a)))</f>
        <v>_CORONAL_ABDOMEN_PELVIS</v>
      </c>
      <c r="E5631" t="str">
        <f t="shared" si="959"/>
        <v>_CORONAL_ABDOMEN_PELVIS</v>
      </c>
      <c r="F5631" t="str">
        <f t="shared" si="961"/>
        <v>_CORONAL_ABDOMEN_PELVIS</v>
      </c>
      <c r="G5631" t="b">
        <f t="shared" si="960"/>
        <v>1</v>
      </c>
      <c r="H5631">
        <f t="shared" si="962"/>
        <v>0</v>
      </c>
      <c r="I5631">
        <f t="shared" si="963"/>
        <v>0</v>
      </c>
      <c r="J5631" t="str" cm="1">
        <f t="array" ref="J5631">IF(OR(ISNUMBER(SEARCH({"A";"B";"C";"D";"E";"F";"G";"H";"I";"J";"K";"L";"M";"N";"O";"P";"Q";"R";"S";"T";"U";"V";"W";"X";"Y";"Z"},F5631))), "TRUE", "FALSE")</f>
        <v>TRUE</v>
      </c>
      <c r="K5631">
        <f t="shared" si="964"/>
        <v>0</v>
      </c>
      <c r="L5631">
        <f t="shared" si="965"/>
        <v>0</v>
      </c>
      <c r="M5631">
        <f t="shared" si="966"/>
        <v>0</v>
      </c>
      <c r="N5631">
        <f t="shared" si="967"/>
        <v>0</v>
      </c>
      <c r="O5631">
        <f t="shared" si="969"/>
        <v>0</v>
      </c>
      <c r="P5631">
        <f t="shared" si="968"/>
        <v>0</v>
      </c>
    </row>
    <row r="5632" spans="1:16" x14ac:dyDescent="0.45">
      <c r="A5632" t="s">
        <v>5094</v>
      </c>
      <c r="B5632" t="s">
        <v>5095</v>
      </c>
      <c r="C5632" t="s">
        <v>815</v>
      </c>
      <c r="D5632" s="4" t="str" cm="1">
        <f t="array" ref="D5632">_xlfn.TEXTJOIN("",,_xlfn.LET(_xlpm.a,MID(C5632,_xlfn.SEQUENCE(1,LEN(C5632)),1),IF(ISNUMBER(--_xlpm.a),"",_xlpm.a)))</f>
        <v>_AXIAL_ABD_PEL_W_O_CONTRAST</v>
      </c>
      <c r="E5632" t="str">
        <f t="shared" si="959"/>
        <v>_AXIAL_ABD_PEL_W_O_CONTRAST</v>
      </c>
      <c r="F5632" t="str">
        <f t="shared" si="961"/>
        <v>_AXIAL_ABD_PEL_W_O_CONTRAST</v>
      </c>
      <c r="G5632" t="b">
        <f t="shared" si="960"/>
        <v>0</v>
      </c>
      <c r="H5632">
        <f t="shared" si="962"/>
        <v>0</v>
      </c>
      <c r="I5632">
        <f t="shared" si="963"/>
        <v>1</v>
      </c>
      <c r="J5632" t="str" cm="1">
        <f t="array" ref="J5632">IF(OR(ISNUMBER(SEARCH({"A";"B";"C";"D";"E";"F";"G";"H";"I";"J";"K";"L";"M";"N";"O";"P";"Q";"R";"S";"T";"U";"V";"W";"X";"Y";"Z"},F5632))), "TRUE", "FALSE")</f>
        <v>TRUE</v>
      </c>
      <c r="K5632">
        <f t="shared" si="964"/>
        <v>0</v>
      </c>
      <c r="L5632">
        <f t="shared" si="965"/>
        <v>0</v>
      </c>
      <c r="M5632">
        <f t="shared" si="966"/>
        <v>0</v>
      </c>
      <c r="N5632">
        <f t="shared" si="967"/>
        <v>0</v>
      </c>
      <c r="O5632">
        <f t="shared" si="969"/>
        <v>0</v>
      </c>
      <c r="P5632">
        <f t="shared" si="968"/>
        <v>0</v>
      </c>
    </row>
    <row r="5633" spans="1:16" x14ac:dyDescent="0.45">
      <c r="A5633" t="s">
        <v>5096</v>
      </c>
      <c r="B5633" t="s">
        <v>5097</v>
      </c>
      <c r="C5633" t="s">
        <v>1955</v>
      </c>
      <c r="D5633" s="4" t="str" cm="1">
        <f t="array" ref="D5633">_xlfn.TEXTJOIN("",,_xlfn.LET(_xlpm.a,MID(C5633,_xlfn.SEQUENCE(1,LEN(C5633)),1),IF(ISNUMBER(--_xlpm.a),"",_xlpm.a)))</f>
        <v>_Delay_______Bf</v>
      </c>
      <c r="E5633" t="str">
        <f t="shared" si="959"/>
        <v>_Delay_Bf</v>
      </c>
      <c r="F5633" t="str">
        <f t="shared" si="961"/>
        <v>_DELAY_BF</v>
      </c>
      <c r="G5633" t="b">
        <f t="shared" si="960"/>
        <v>0</v>
      </c>
      <c r="H5633">
        <f t="shared" si="962"/>
        <v>0</v>
      </c>
      <c r="I5633">
        <f t="shared" si="963"/>
        <v>0</v>
      </c>
      <c r="J5633" t="str" cm="1">
        <f t="array" ref="J5633">IF(OR(ISNUMBER(SEARCH({"A";"B";"C";"D";"E";"F";"G";"H";"I";"J";"K";"L";"M";"N";"O";"P";"Q";"R";"S";"T";"U";"V";"W";"X";"Y";"Z"},F5633))), "TRUE", "FALSE")</f>
        <v>TRUE</v>
      </c>
      <c r="K5633">
        <f t="shared" si="964"/>
        <v>0</v>
      </c>
      <c r="L5633">
        <f t="shared" si="965"/>
        <v>0</v>
      </c>
      <c r="M5633">
        <f t="shared" si="966"/>
        <v>0</v>
      </c>
      <c r="N5633">
        <f t="shared" si="967"/>
        <v>0</v>
      </c>
      <c r="O5633">
        <f t="shared" si="969"/>
        <v>0</v>
      </c>
      <c r="P5633">
        <f t="shared" si="968"/>
        <v>0</v>
      </c>
    </row>
    <row r="5634" spans="1:16" x14ac:dyDescent="0.45">
      <c r="A5634" t="s">
        <v>5096</v>
      </c>
      <c r="B5634" t="s">
        <v>5097</v>
      </c>
      <c r="C5634" t="s">
        <v>1956</v>
      </c>
      <c r="D5634" s="4" t="str" cm="1">
        <f t="array" ref="D5634">_xlfn.TEXTJOIN("",,_xlfn.LET(_xlpm.a,MID(C5634,_xlfn.SEQUENCE(1,LEN(C5634)),1),IF(ISNUMBER(--_xlpm.a),"",_xlpm.a)))</f>
        <v>_Delay_______CORONAL</v>
      </c>
      <c r="E5634" t="str">
        <f t="shared" ref="E5634:E5697" si="970">SUBSTITUTE(SUBSTITUTE(SUBSTITUTE(D5634,"___","_"),"__","_"),"__","_")</f>
        <v>_Delay_CORONAL</v>
      </c>
      <c r="F5634" t="str">
        <f t="shared" si="961"/>
        <v>_DELAY_CORONAL</v>
      </c>
      <c r="G5634" t="b">
        <f t="shared" ref="G5634:G5697" si="971">OR(ISNUMBER(SEARCH("unknown",LOWER(C5634))),ISNUMBER(SEARCH("cor",LOWER(C5634))),ISNUMBER(SEARCH("sag",LOWER(C5634))),ISNUMBER(SEARCH("recon",LOWER(C5634))),ISNUMBER(SEARCH("reformat",LOWER(C5634))),ISNUMBER(SEARCH("dose",LOWER(C5634))),ISNUMBER(SEARCH("lao",LOWER(C5634))),ISNUMBER(SEARCH("rpo",LOWER(C5634))))</f>
        <v>1</v>
      </c>
      <c r="H5634">
        <f t="shared" si="962"/>
        <v>0</v>
      </c>
      <c r="I5634">
        <f t="shared" si="963"/>
        <v>0</v>
      </c>
      <c r="J5634" t="str" cm="1">
        <f t="array" ref="J5634">IF(OR(ISNUMBER(SEARCH({"A";"B";"C";"D";"E";"F";"G";"H";"I";"J";"K";"L";"M";"N";"O";"P";"Q";"R";"S";"T";"U";"V";"W";"X";"Y";"Z"},F5634))), "TRUE", "FALSE")</f>
        <v>TRUE</v>
      </c>
      <c r="K5634">
        <f t="shared" si="964"/>
        <v>0</v>
      </c>
      <c r="L5634">
        <f t="shared" si="965"/>
        <v>0</v>
      </c>
      <c r="M5634">
        <f t="shared" si="966"/>
        <v>0</v>
      </c>
      <c r="N5634">
        <f t="shared" si="967"/>
        <v>0</v>
      </c>
      <c r="O5634">
        <f t="shared" si="969"/>
        <v>0</v>
      </c>
      <c r="P5634">
        <f t="shared" si="968"/>
        <v>0</v>
      </c>
    </row>
    <row r="5635" spans="1:16" x14ac:dyDescent="0.45">
      <c r="A5635" t="s">
        <v>5096</v>
      </c>
      <c r="B5635" t="s">
        <v>5097</v>
      </c>
      <c r="C5635" t="s">
        <v>1958</v>
      </c>
      <c r="D5635" s="4" t="str" cm="1">
        <f t="array" ref="D5635">_xlfn.TEXTJOIN("",,_xlfn.LET(_xlpm.a,MID(C5635,_xlfn.SEQUENCE(1,LEN(C5635)),1),IF(ISNUMBER(--_xlpm.a),"",_xlpm.a)))</f>
        <v>_Delay_______SAGITTAL</v>
      </c>
      <c r="E5635" t="str">
        <f t="shared" si="970"/>
        <v>_Delay_SAGITTAL</v>
      </c>
      <c r="F5635" t="str">
        <f t="shared" ref="F5635:F5698" si="972">UPPER(E5635)</f>
        <v>_DELAY_SAGITTAL</v>
      </c>
      <c r="G5635" t="b">
        <f t="shared" si="971"/>
        <v>1</v>
      </c>
      <c r="H5635">
        <f t="shared" ref="H5635:H5698" si="973">IF(AND(ISNUMBER(SEARCH("abd", LOWER(C5635))), ISNUMBER(SEARCH("pelvis", LOWER(C5635))), G5635=FALSE, J5635="TRUE"), 1, 0)</f>
        <v>0</v>
      </c>
      <c r="I5635">
        <f t="shared" ref="I5635:I5698" si="974">IF(AND(ISNUMBER(SEARCH("ax", LOWER(C5635))), G5635=FALSE, J5635="TRUE"), 1, 0)</f>
        <v>0</v>
      </c>
      <c r="J5635" t="str" cm="1">
        <f t="array" ref="J5635">IF(OR(ISNUMBER(SEARCH({"A";"B";"C";"D";"E";"F";"G";"H";"I";"J";"K";"L";"M";"N";"O";"P";"Q";"R";"S";"T";"U";"V";"W";"X";"Y";"Z"},F5635))), "TRUE", "FALSE")</f>
        <v>TRUE</v>
      </c>
      <c r="K5635">
        <f t="shared" ref="K5635:K5698" si="975">IF(AND(ISNUMBER(SEARCH("chest", LOWER(C5635))), G5635=FALSE, J5635="TRUE"), 1, 0)</f>
        <v>0</v>
      </c>
      <c r="L5635">
        <f t="shared" ref="L5635:L5698" si="976">IF(AND(ISNUMBER(SEARCH("lung", LOWER(C5635))), G5635=FALSE, J5635="TRUE"), 1, 0)</f>
        <v>0</v>
      </c>
      <c r="M5635">
        <f t="shared" ref="M5635:M5698" si="977">IF(AND(ISNUMBER(SEARCH("thin", LOWER(C5635))), G5635=FALSE, J5635="TRUE"), 1, 0)</f>
        <v>0</v>
      </c>
      <c r="N5635">
        <f t="shared" ref="N5635:N5698" si="978">IF(AND(ISNUMBER(SEARCH("bone", LOWER(C5635))), G5635=FALSE, J5635="TRUE"), 1, 0)</f>
        <v>0</v>
      </c>
      <c r="O5635">
        <f t="shared" si="969"/>
        <v>0</v>
      </c>
      <c r="P5635">
        <f t="shared" ref="P5635:P5698" si="979">IF(AND(ISNUMBER(SEARCH("body", LOWER(C5635))), G5635=FALSE, J5635="TRUE"), 1, 0)</f>
        <v>0</v>
      </c>
    </row>
    <row r="5636" spans="1:16" x14ac:dyDescent="0.45">
      <c r="A5636" t="s">
        <v>5096</v>
      </c>
      <c r="B5636" t="s">
        <v>5097</v>
      </c>
      <c r="C5636" t="s">
        <v>1959</v>
      </c>
      <c r="D5636" s="4" t="str" cm="1">
        <f t="array" ref="D5636">_xlfn.TEXTJOIN("",,_xlfn.LET(_xlpm.a,MID(C5636,_xlfn.SEQUENCE(1,LEN(C5636)),1),IF(ISNUMBER(--_xlpm.a),"",_xlpm.a)))</f>
        <v>_AbdPelvis_With_IV_____Bf</v>
      </c>
      <c r="E5636" t="str">
        <f t="shared" si="970"/>
        <v>_AbdPelvis_With_IV_Bf</v>
      </c>
      <c r="F5636" t="str">
        <f t="shared" si="972"/>
        <v>_ABDPELVIS_WITH_IV_BF</v>
      </c>
      <c r="G5636" t="b">
        <f t="shared" si="971"/>
        <v>0</v>
      </c>
      <c r="H5636">
        <f t="shared" si="973"/>
        <v>1</v>
      </c>
      <c r="I5636">
        <f t="shared" si="974"/>
        <v>0</v>
      </c>
      <c r="J5636" t="str" cm="1">
        <f t="array" ref="J5636">IF(OR(ISNUMBER(SEARCH({"A";"B";"C";"D";"E";"F";"G";"H";"I";"J";"K";"L";"M";"N";"O";"P";"Q";"R";"S";"T";"U";"V";"W";"X";"Y";"Z"},F5636))), "TRUE", "FALSE")</f>
        <v>TRUE</v>
      </c>
      <c r="K5636">
        <f t="shared" si="975"/>
        <v>0</v>
      </c>
      <c r="L5636">
        <f t="shared" si="976"/>
        <v>0</v>
      </c>
      <c r="M5636">
        <f t="shared" si="977"/>
        <v>0</v>
      </c>
      <c r="N5636">
        <f t="shared" si="978"/>
        <v>0</v>
      </c>
      <c r="O5636">
        <f t="shared" si="969"/>
        <v>0</v>
      </c>
      <c r="P5636">
        <f t="shared" si="979"/>
        <v>0</v>
      </c>
    </row>
    <row r="5637" spans="1:16" x14ac:dyDescent="0.45">
      <c r="A5637" t="s">
        <v>5096</v>
      </c>
      <c r="B5637" t="s">
        <v>5097</v>
      </c>
      <c r="C5637" t="s">
        <v>1954</v>
      </c>
      <c r="D5637" s="4" t="str" cm="1">
        <f t="array" ref="D5637">_xlfn.TEXTJOIN("",,_xlfn.LET(_xlpm.a,MID(C5637,_xlfn.SEQUENCE(1,LEN(C5637)),1),IF(ISNUMBER(--_xlpm.a),"",_xlpm.a)))</f>
        <v>_AbdPelvis_Without_IV_____Bf</v>
      </c>
      <c r="E5637" t="str">
        <f t="shared" si="970"/>
        <v>_AbdPelvis_Without_IV_Bf</v>
      </c>
      <c r="F5637" t="str">
        <f t="shared" si="972"/>
        <v>_ABDPELVIS_WITHOUT_IV_BF</v>
      </c>
      <c r="G5637" t="b">
        <f t="shared" si="971"/>
        <v>0</v>
      </c>
      <c r="H5637">
        <f t="shared" si="973"/>
        <v>1</v>
      </c>
      <c r="I5637">
        <f t="shared" si="974"/>
        <v>0</v>
      </c>
      <c r="J5637" t="str" cm="1">
        <f t="array" ref="J5637">IF(OR(ISNUMBER(SEARCH({"A";"B";"C";"D";"E";"F";"G";"H";"I";"J";"K";"L";"M";"N";"O";"P";"Q";"R";"S";"T";"U";"V";"W";"X";"Y";"Z"},F5637))), "TRUE", "FALSE")</f>
        <v>TRUE</v>
      </c>
      <c r="K5637">
        <f t="shared" si="975"/>
        <v>0</v>
      </c>
      <c r="L5637">
        <f t="shared" si="976"/>
        <v>0</v>
      </c>
      <c r="M5637">
        <f t="shared" si="977"/>
        <v>0</v>
      </c>
      <c r="N5637">
        <f t="shared" si="978"/>
        <v>0</v>
      </c>
      <c r="O5637">
        <f t="shared" si="969"/>
        <v>0</v>
      </c>
      <c r="P5637">
        <f t="shared" si="979"/>
        <v>0</v>
      </c>
    </row>
    <row r="5638" spans="1:16" x14ac:dyDescent="0.45">
      <c r="A5638" t="s">
        <v>5096</v>
      </c>
      <c r="B5638" t="s">
        <v>5097</v>
      </c>
      <c r="C5638" t="s">
        <v>1957</v>
      </c>
      <c r="D5638" s="4" t="str" cm="1">
        <f t="array" ref="D5638">_xlfn.TEXTJOIN("",,_xlfn.LET(_xlpm.a,MID(C5638,_xlfn.SEQUENCE(1,LEN(C5638)),1),IF(ISNUMBER(--_xlpm.a),"",_xlpm.a)))</f>
        <v>_AbdPelvis_With_IV_LUNG_WINDOW</v>
      </c>
      <c r="E5638" t="str">
        <f t="shared" si="970"/>
        <v>_AbdPelvis_With_IV_LUNG_WINDOW</v>
      </c>
      <c r="F5638" t="str">
        <f t="shared" si="972"/>
        <v>_ABDPELVIS_WITH_IV_LUNG_WINDOW</v>
      </c>
      <c r="G5638" t="b">
        <f t="shared" si="971"/>
        <v>0</v>
      </c>
      <c r="H5638">
        <f t="shared" si="973"/>
        <v>1</v>
      </c>
      <c r="I5638">
        <f t="shared" si="974"/>
        <v>0</v>
      </c>
      <c r="J5638" t="str" cm="1">
        <f t="array" ref="J5638">IF(OR(ISNUMBER(SEARCH({"A";"B";"C";"D";"E";"F";"G";"H";"I";"J";"K";"L";"M";"N";"O";"P";"Q";"R";"S";"T";"U";"V";"W";"X";"Y";"Z"},F5638))), "TRUE", "FALSE")</f>
        <v>TRUE</v>
      </c>
      <c r="K5638">
        <f t="shared" si="975"/>
        <v>0</v>
      </c>
      <c r="L5638">
        <f t="shared" si="976"/>
        <v>1</v>
      </c>
      <c r="M5638">
        <f t="shared" si="977"/>
        <v>0</v>
      </c>
      <c r="N5638">
        <f t="shared" si="978"/>
        <v>0</v>
      </c>
      <c r="O5638">
        <f t="shared" si="969"/>
        <v>0</v>
      </c>
      <c r="P5638">
        <f t="shared" si="979"/>
        <v>0</v>
      </c>
    </row>
    <row r="5639" spans="1:16" x14ac:dyDescent="0.45">
      <c r="A5639" t="s">
        <v>5098</v>
      </c>
      <c r="B5639" t="s">
        <v>5099</v>
      </c>
      <c r="C5639" t="s">
        <v>2288</v>
      </c>
      <c r="D5639" s="4" t="str" cm="1">
        <f t="array" ref="D5639">_xlfn.TEXTJOIN("",,_xlfn.LET(_xlpm.a,MID(C5639,_xlfn.SEQUENCE(1,LEN(C5639)),1),IF(ISNUMBER(--_xlpm.a),"",_xlpm.a)))</f>
        <v>_CORONAL_ABDOMEN_PELVIS</v>
      </c>
      <c r="E5639" t="str">
        <f t="shared" si="970"/>
        <v>_CORONAL_ABDOMEN_PELVIS</v>
      </c>
      <c r="F5639" t="str">
        <f t="shared" si="972"/>
        <v>_CORONAL_ABDOMEN_PELVIS</v>
      </c>
      <c r="G5639" t="b">
        <f t="shared" si="971"/>
        <v>1</v>
      </c>
      <c r="H5639">
        <f t="shared" si="973"/>
        <v>0</v>
      </c>
      <c r="I5639">
        <f t="shared" si="974"/>
        <v>0</v>
      </c>
      <c r="J5639" t="str" cm="1">
        <f t="array" ref="J5639">IF(OR(ISNUMBER(SEARCH({"A";"B";"C";"D";"E";"F";"G";"H";"I";"J";"K";"L";"M";"N";"O";"P";"Q";"R";"S";"T";"U";"V";"W";"X";"Y";"Z"},F5639))), "TRUE", "FALSE")</f>
        <v>TRUE</v>
      </c>
      <c r="K5639">
        <f t="shared" si="975"/>
        <v>0</v>
      </c>
      <c r="L5639">
        <f t="shared" si="976"/>
        <v>0</v>
      </c>
      <c r="M5639">
        <f t="shared" si="977"/>
        <v>0</v>
      </c>
      <c r="N5639">
        <f t="shared" si="978"/>
        <v>0</v>
      </c>
      <c r="O5639">
        <f t="shared" si="969"/>
        <v>0</v>
      </c>
      <c r="P5639">
        <f t="shared" si="979"/>
        <v>0</v>
      </c>
    </row>
    <row r="5640" spans="1:16" x14ac:dyDescent="0.45">
      <c r="A5640" t="s">
        <v>5098</v>
      </c>
      <c r="B5640" t="s">
        <v>5099</v>
      </c>
      <c r="C5640" t="s">
        <v>2289</v>
      </c>
      <c r="D5640" s="4" t="str" cm="1">
        <f t="array" ref="D5640">_xlfn.TEXTJOIN("",,_xlfn.LET(_xlpm.a,MID(C5640,_xlfn.SEQUENCE(1,LEN(C5640)),1),IF(ISNUMBER(--_xlpm.a),"",_xlpm.a)))</f>
        <v>_SAGITTAL_ABDOMEN_PELVIS</v>
      </c>
      <c r="E5640" t="str">
        <f t="shared" si="970"/>
        <v>_SAGITTAL_ABDOMEN_PELVIS</v>
      </c>
      <c r="F5640" t="str">
        <f t="shared" si="972"/>
        <v>_SAGITTAL_ABDOMEN_PELVIS</v>
      </c>
      <c r="G5640" t="b">
        <f t="shared" si="971"/>
        <v>1</v>
      </c>
      <c r="H5640">
        <f t="shared" si="973"/>
        <v>0</v>
      </c>
      <c r="I5640">
        <f t="shared" si="974"/>
        <v>0</v>
      </c>
      <c r="J5640" t="str" cm="1">
        <f t="array" ref="J5640">IF(OR(ISNUMBER(SEARCH({"A";"B";"C";"D";"E";"F";"G";"H";"I";"J";"K";"L";"M";"N";"O";"P";"Q";"R";"S";"T";"U";"V";"W";"X";"Y";"Z"},F5640))), "TRUE", "FALSE")</f>
        <v>TRUE</v>
      </c>
      <c r="K5640">
        <f t="shared" si="975"/>
        <v>0</v>
      </c>
      <c r="L5640">
        <f t="shared" si="976"/>
        <v>0</v>
      </c>
      <c r="M5640">
        <f t="shared" si="977"/>
        <v>0</v>
      </c>
      <c r="N5640">
        <f t="shared" si="978"/>
        <v>0</v>
      </c>
      <c r="O5640">
        <f t="shared" si="969"/>
        <v>0</v>
      </c>
      <c r="P5640">
        <f t="shared" si="979"/>
        <v>0</v>
      </c>
    </row>
    <row r="5641" spans="1:16" x14ac:dyDescent="0.45">
      <c r="A5641" t="s">
        <v>5098</v>
      </c>
      <c r="B5641" t="s">
        <v>5099</v>
      </c>
      <c r="C5641" t="s">
        <v>5100</v>
      </c>
      <c r="D5641" s="4" t="str" cm="1">
        <f t="array" ref="D5641">_xlfn.TEXTJOIN("",,_xlfn.LET(_xlpm.a,MID(C5641,_xlfn.SEQUENCE(1,LEN(C5641)),1),IF(ISNUMBER(--_xlpm.a),"",_xlpm.a)))</f>
        <v>_ML_VISI</v>
      </c>
      <c r="E5641" t="str">
        <f t="shared" si="970"/>
        <v>_ML_VISI</v>
      </c>
      <c r="F5641" t="str">
        <f t="shared" si="972"/>
        <v>_ML_VISI</v>
      </c>
      <c r="G5641" t="b">
        <f t="shared" si="971"/>
        <v>0</v>
      </c>
      <c r="H5641">
        <f t="shared" si="973"/>
        <v>0</v>
      </c>
      <c r="I5641">
        <f t="shared" si="974"/>
        <v>0</v>
      </c>
      <c r="J5641" t="str" cm="1">
        <f t="array" ref="J5641">IF(OR(ISNUMBER(SEARCH({"A";"B";"C";"D";"E";"F";"G";"H";"I";"J";"K";"L";"M";"N";"O";"P";"Q";"R";"S";"T";"U";"V";"W";"X";"Y";"Z"},F5641))), "TRUE", "FALSE")</f>
        <v>TRUE</v>
      </c>
      <c r="K5641">
        <f t="shared" si="975"/>
        <v>0</v>
      </c>
      <c r="L5641">
        <f t="shared" si="976"/>
        <v>0</v>
      </c>
      <c r="M5641">
        <f t="shared" si="977"/>
        <v>0</v>
      </c>
      <c r="N5641">
        <f t="shared" si="978"/>
        <v>0</v>
      </c>
      <c r="O5641">
        <f t="shared" si="969"/>
        <v>0</v>
      </c>
      <c r="P5641">
        <f t="shared" si="979"/>
        <v>0</v>
      </c>
    </row>
    <row r="5642" spans="1:16" x14ac:dyDescent="0.45">
      <c r="A5642" t="s">
        <v>5101</v>
      </c>
      <c r="B5642" t="s">
        <v>5102</v>
      </c>
      <c r="C5642" t="s">
        <v>4971</v>
      </c>
      <c r="D5642" s="4" t="str" cm="1">
        <f t="array" ref="D5642">_xlfn.TEXTJOIN("",,_xlfn.LET(_xlpm.a,MID(C5642,_xlfn.SEQUENCE(1,LEN(C5642)),1),IF(ISNUMBER(--_xlpm.a),"",_xlpm.a)))</f>
        <v>_MPR__SAGITTAL__Sagittal</v>
      </c>
      <c r="E5642" t="str">
        <f t="shared" si="970"/>
        <v>_MPR_SAGITTAL_Sagittal</v>
      </c>
      <c r="F5642" t="str">
        <f t="shared" si="972"/>
        <v>_MPR_SAGITTAL_SAGITTAL</v>
      </c>
      <c r="G5642" t="b">
        <f t="shared" si="971"/>
        <v>1</v>
      </c>
      <c r="H5642">
        <f t="shared" si="973"/>
        <v>0</v>
      </c>
      <c r="I5642">
        <f t="shared" si="974"/>
        <v>0</v>
      </c>
      <c r="J5642" t="str" cm="1">
        <f t="array" ref="J5642">IF(OR(ISNUMBER(SEARCH({"A";"B";"C";"D";"E";"F";"G";"H";"I";"J";"K";"L";"M";"N";"O";"P";"Q";"R";"S";"T";"U";"V";"W";"X";"Y";"Z"},F5642))), "TRUE", "FALSE")</f>
        <v>TRUE</v>
      </c>
      <c r="K5642">
        <f t="shared" si="975"/>
        <v>0</v>
      </c>
      <c r="L5642">
        <f t="shared" si="976"/>
        <v>0</v>
      </c>
      <c r="M5642">
        <f t="shared" si="977"/>
        <v>0</v>
      </c>
      <c r="N5642">
        <f t="shared" si="978"/>
        <v>0</v>
      </c>
      <c r="O5642">
        <f t="shared" si="969"/>
        <v>0</v>
      </c>
      <c r="P5642">
        <f t="shared" si="979"/>
        <v>0</v>
      </c>
    </row>
    <row r="5643" spans="1:16" x14ac:dyDescent="0.45">
      <c r="A5643" t="s">
        <v>5101</v>
      </c>
      <c r="B5643" t="s">
        <v>5102</v>
      </c>
      <c r="C5643" t="s">
        <v>5103</v>
      </c>
      <c r="D5643" s="4" t="str" cm="1">
        <f t="array" ref="D5643">_xlfn.TEXTJOIN("",,_xlfn.LET(_xlpm.a,MID(C5643,_xlfn.SEQUENCE(1,LEN(C5643)),1),IF(ISNUMBER(--_xlpm.a),"",_xlpm.a)))</f>
        <v>_PRE__CONTRAST</v>
      </c>
      <c r="E5643" t="str">
        <f t="shared" si="970"/>
        <v>_PRE_CONTRAST</v>
      </c>
      <c r="F5643" t="str">
        <f t="shared" si="972"/>
        <v>_PRE_CONTRAST</v>
      </c>
      <c r="G5643" t="b">
        <f t="shared" si="971"/>
        <v>0</v>
      </c>
      <c r="H5643">
        <f t="shared" si="973"/>
        <v>0</v>
      </c>
      <c r="I5643">
        <f t="shared" si="974"/>
        <v>0</v>
      </c>
      <c r="J5643" t="str" cm="1">
        <f t="array" ref="J5643">IF(OR(ISNUMBER(SEARCH({"A";"B";"C";"D";"E";"F";"G";"H";"I";"J";"K";"L";"M";"N";"O";"P";"Q";"R";"S";"T";"U";"V";"W";"X";"Y";"Z"},F5643))), "TRUE", "FALSE")</f>
        <v>TRUE</v>
      </c>
      <c r="K5643">
        <f t="shared" si="975"/>
        <v>0</v>
      </c>
      <c r="L5643">
        <f t="shared" si="976"/>
        <v>0</v>
      </c>
      <c r="M5643">
        <f t="shared" si="977"/>
        <v>0</v>
      </c>
      <c r="N5643">
        <f t="shared" si="978"/>
        <v>0</v>
      </c>
      <c r="O5643">
        <f t="shared" si="969"/>
        <v>0</v>
      </c>
      <c r="P5643">
        <f t="shared" si="979"/>
        <v>0</v>
      </c>
    </row>
    <row r="5644" spans="1:16" x14ac:dyDescent="0.45">
      <c r="A5644" t="s">
        <v>5101</v>
      </c>
      <c r="B5644" t="s">
        <v>5102</v>
      </c>
      <c r="C5644" t="s">
        <v>5104</v>
      </c>
      <c r="D5644" s="4" t="str" cm="1">
        <f t="array" ref="D5644">_xlfn.TEXTJOIN("",,_xlfn.LET(_xlpm.a,MID(C5644,_xlfn.SEQUENCE(1,LEN(C5644)),1),IF(ISNUMBER(--_xlpm.a),"",_xlpm.a)))</f>
        <v>_X_SAGITTAL_OBLIQUE_MIPS_CHEST</v>
      </c>
      <c r="E5644" t="str">
        <f t="shared" si="970"/>
        <v>_X_SAGITTAL_OBLIQUE_MIPS_CHEST</v>
      </c>
      <c r="F5644" t="str">
        <f t="shared" si="972"/>
        <v>_X_SAGITTAL_OBLIQUE_MIPS_CHEST</v>
      </c>
      <c r="G5644" t="b">
        <f t="shared" si="971"/>
        <v>1</v>
      </c>
      <c r="H5644">
        <f t="shared" si="973"/>
        <v>0</v>
      </c>
      <c r="I5644">
        <f t="shared" si="974"/>
        <v>0</v>
      </c>
      <c r="J5644" t="str" cm="1">
        <f t="array" ref="J5644">IF(OR(ISNUMBER(SEARCH({"A";"B";"C";"D";"E";"F";"G";"H";"I";"J";"K";"L";"M";"N";"O";"P";"Q";"R";"S";"T";"U";"V";"W";"X";"Y";"Z"},F5644))), "TRUE", "FALSE")</f>
        <v>TRUE</v>
      </c>
      <c r="K5644">
        <f t="shared" si="975"/>
        <v>0</v>
      </c>
      <c r="L5644">
        <f t="shared" si="976"/>
        <v>0</v>
      </c>
      <c r="M5644">
        <f t="shared" si="977"/>
        <v>0</v>
      </c>
      <c r="N5644">
        <f t="shared" si="978"/>
        <v>0</v>
      </c>
      <c r="O5644">
        <f t="shared" si="969"/>
        <v>0</v>
      </c>
      <c r="P5644">
        <f t="shared" si="979"/>
        <v>0</v>
      </c>
    </row>
    <row r="5645" spans="1:16" x14ac:dyDescent="0.45">
      <c r="A5645" t="s">
        <v>5101</v>
      </c>
      <c r="B5645" t="s">
        <v>5102</v>
      </c>
      <c r="C5645" t="s">
        <v>5105</v>
      </c>
      <c r="D5645" s="4" t="str" cm="1">
        <f t="array" ref="D5645">_xlfn.TEXTJOIN("",,_xlfn.LET(_xlpm.a,MID(C5645,_xlfn.SEQUENCE(1,LEN(C5645)),1),IF(ISNUMBER(--_xlpm.a),"",_xlpm.a)))</f>
        <v>_X_CORONAL_MIPS_ABDOMEN_PELVIS</v>
      </c>
      <c r="E5645" t="str">
        <f t="shared" si="970"/>
        <v>_X_CORONAL_MIPS_ABDOMEN_PELVIS</v>
      </c>
      <c r="F5645" t="str">
        <f t="shared" si="972"/>
        <v>_X_CORONAL_MIPS_ABDOMEN_PELVIS</v>
      </c>
      <c r="G5645" t="b">
        <f t="shared" si="971"/>
        <v>1</v>
      </c>
      <c r="H5645">
        <f t="shared" si="973"/>
        <v>0</v>
      </c>
      <c r="I5645">
        <f t="shared" si="974"/>
        <v>0</v>
      </c>
      <c r="J5645" t="str" cm="1">
        <f t="array" ref="J5645">IF(OR(ISNUMBER(SEARCH({"A";"B";"C";"D";"E";"F";"G";"H";"I";"J";"K";"L";"M";"N";"O";"P";"Q";"R";"S";"T";"U";"V";"W";"X";"Y";"Z"},F5645))), "TRUE", "FALSE")</f>
        <v>TRUE</v>
      </c>
      <c r="K5645">
        <f t="shared" si="975"/>
        <v>0</v>
      </c>
      <c r="L5645">
        <f t="shared" si="976"/>
        <v>0</v>
      </c>
      <c r="M5645">
        <f t="shared" si="977"/>
        <v>0</v>
      </c>
      <c r="N5645">
        <f t="shared" si="978"/>
        <v>0</v>
      </c>
      <c r="O5645">
        <f t="shared" si="969"/>
        <v>0</v>
      </c>
      <c r="P5645">
        <f t="shared" si="979"/>
        <v>0</v>
      </c>
    </row>
    <row r="5646" spans="1:16" x14ac:dyDescent="0.45">
      <c r="A5646" t="s">
        <v>5101</v>
      </c>
      <c r="B5646" t="s">
        <v>5102</v>
      </c>
      <c r="C5646" t="s">
        <v>5106</v>
      </c>
      <c r="D5646" s="4" t="str" cm="1">
        <f t="array" ref="D5646">_xlfn.TEXTJOIN("",,_xlfn.LET(_xlpm.a,MID(C5646,_xlfn.SEQUENCE(1,LEN(C5646)),1),IF(ISNUMBER(--_xlpm.a),"",_xlpm.a)))</f>
        <v>_RECON_ABD_PELV</v>
      </c>
      <c r="E5646" t="str">
        <f t="shared" si="970"/>
        <v>_RECON_ABD_PELV</v>
      </c>
      <c r="F5646" t="str">
        <f t="shared" si="972"/>
        <v>_RECON_ABD_PELV</v>
      </c>
      <c r="G5646" t="b">
        <f t="shared" si="971"/>
        <v>1</v>
      </c>
      <c r="H5646">
        <f t="shared" si="973"/>
        <v>0</v>
      </c>
      <c r="I5646">
        <f t="shared" si="974"/>
        <v>0</v>
      </c>
      <c r="J5646" t="str" cm="1">
        <f t="array" ref="J5646">IF(OR(ISNUMBER(SEARCH({"A";"B";"C";"D";"E";"F";"G";"H";"I";"J";"K";"L";"M";"N";"O";"P";"Q";"R";"S";"T";"U";"V";"W";"X";"Y";"Z"},F5646))), "TRUE", "FALSE")</f>
        <v>TRUE</v>
      </c>
      <c r="K5646">
        <f t="shared" si="975"/>
        <v>0</v>
      </c>
      <c r="L5646">
        <f t="shared" si="976"/>
        <v>0</v>
      </c>
      <c r="M5646">
        <f t="shared" si="977"/>
        <v>0</v>
      </c>
      <c r="N5646">
        <f t="shared" si="978"/>
        <v>0</v>
      </c>
      <c r="O5646">
        <f t="shared" si="969"/>
        <v>0</v>
      </c>
      <c r="P5646">
        <f t="shared" si="979"/>
        <v>0</v>
      </c>
    </row>
    <row r="5647" spans="1:16" x14ac:dyDescent="0.45">
      <c r="A5647" t="s">
        <v>5101</v>
      </c>
      <c r="B5647" t="s">
        <v>5102</v>
      </c>
      <c r="C5647" t="s">
        <v>5107</v>
      </c>
      <c r="D5647" s="4" t="str" cm="1">
        <f t="array" ref="D5647">_xlfn.TEXTJOIN("",,_xlfn.LET(_xlpm.a,MID(C5647,_xlfn.SEQUENCE(1,LEN(C5647)),1),IF(ISNUMBER(--_xlpm.a),"",_xlpm.a)))</f>
        <v>_X_CORONAL_MIPS_CHEST</v>
      </c>
      <c r="E5647" t="str">
        <f t="shared" si="970"/>
        <v>_X_CORONAL_MIPS_CHEST</v>
      </c>
      <c r="F5647" t="str">
        <f t="shared" si="972"/>
        <v>_X_CORONAL_MIPS_CHEST</v>
      </c>
      <c r="G5647" t="b">
        <f t="shared" si="971"/>
        <v>1</v>
      </c>
      <c r="H5647">
        <f t="shared" si="973"/>
        <v>0</v>
      </c>
      <c r="I5647">
        <f t="shared" si="974"/>
        <v>0</v>
      </c>
      <c r="J5647" t="str" cm="1">
        <f t="array" ref="J5647">IF(OR(ISNUMBER(SEARCH({"A";"B";"C";"D";"E";"F";"G";"H";"I";"J";"K";"L";"M";"N";"O";"P";"Q";"R";"S";"T";"U";"V";"W";"X";"Y";"Z"},F5647))), "TRUE", "FALSE")</f>
        <v>TRUE</v>
      </c>
      <c r="K5647">
        <f t="shared" si="975"/>
        <v>0</v>
      </c>
      <c r="L5647">
        <f t="shared" si="976"/>
        <v>0</v>
      </c>
      <c r="M5647">
        <f t="shared" si="977"/>
        <v>0</v>
      </c>
      <c r="N5647">
        <f t="shared" si="978"/>
        <v>0</v>
      </c>
      <c r="O5647">
        <f t="shared" si="969"/>
        <v>0</v>
      </c>
      <c r="P5647">
        <f t="shared" si="979"/>
        <v>0</v>
      </c>
    </row>
    <row r="5648" spans="1:16" x14ac:dyDescent="0.45">
      <c r="A5648" t="s">
        <v>5101</v>
      </c>
      <c r="B5648" t="s">
        <v>5102</v>
      </c>
      <c r="C5648" t="s">
        <v>5108</v>
      </c>
      <c r="D5648" s="4" t="str" cm="1">
        <f t="array" ref="D5648">_xlfn.TEXTJOIN("",,_xlfn.LET(_xlpm.a,MID(C5648,_xlfn.SEQUENCE(1,LEN(C5648)),1),IF(ISNUMBER(--_xlpm.a),"",_xlpm.a)))</f>
        <v>_MPR__CORONAL__Coronal</v>
      </c>
      <c r="E5648" t="str">
        <f t="shared" si="970"/>
        <v>_MPR_CORONAL_Coronal</v>
      </c>
      <c r="F5648" t="str">
        <f t="shared" si="972"/>
        <v>_MPR_CORONAL_CORONAL</v>
      </c>
      <c r="G5648" t="b">
        <f t="shared" si="971"/>
        <v>1</v>
      </c>
      <c r="H5648">
        <f t="shared" si="973"/>
        <v>0</v>
      </c>
      <c r="I5648">
        <f t="shared" si="974"/>
        <v>0</v>
      </c>
      <c r="J5648" t="str" cm="1">
        <f t="array" ref="J5648">IF(OR(ISNUMBER(SEARCH({"A";"B";"C";"D";"E";"F";"G";"H";"I";"J";"K";"L";"M";"N";"O";"P";"Q";"R";"S";"T";"U";"V";"W";"X";"Y";"Z"},F5648))), "TRUE", "FALSE")</f>
        <v>TRUE</v>
      </c>
      <c r="K5648">
        <f t="shared" si="975"/>
        <v>0</v>
      </c>
      <c r="L5648">
        <f t="shared" si="976"/>
        <v>0</v>
      </c>
      <c r="M5648">
        <f t="shared" si="977"/>
        <v>0</v>
      </c>
      <c r="N5648">
        <f t="shared" si="978"/>
        <v>0</v>
      </c>
      <c r="O5648">
        <f t="shared" si="969"/>
        <v>0</v>
      </c>
      <c r="P5648">
        <f t="shared" si="979"/>
        <v>0</v>
      </c>
    </row>
    <row r="5649" spans="1:16" x14ac:dyDescent="0.45">
      <c r="A5649" t="s">
        <v>5101</v>
      </c>
      <c r="B5649" t="s">
        <v>5102</v>
      </c>
      <c r="C5649" t="s">
        <v>5109</v>
      </c>
      <c r="D5649" s="4" t="str" cm="1">
        <f t="array" ref="D5649">_xlfn.TEXTJOIN("",,_xlfn.LET(_xlpm.a,MID(C5649,_xlfn.SEQUENCE(1,LEN(C5649)),1),IF(ISNUMBER(--_xlpm.a),"",_xlpm.a)))</f>
        <v>_MPR__AXIAL_MIP_X__Axial</v>
      </c>
      <c r="E5649" t="str">
        <f t="shared" si="970"/>
        <v>_MPR_AXIAL_MIP_X_Axial</v>
      </c>
      <c r="F5649" t="str">
        <f t="shared" si="972"/>
        <v>_MPR_AXIAL_MIP_X_AXIAL</v>
      </c>
      <c r="G5649" t="b">
        <f t="shared" si="971"/>
        <v>0</v>
      </c>
      <c r="H5649">
        <f t="shared" si="973"/>
        <v>0</v>
      </c>
      <c r="I5649">
        <f t="shared" si="974"/>
        <v>1</v>
      </c>
      <c r="J5649" t="str" cm="1">
        <f t="array" ref="J5649">IF(OR(ISNUMBER(SEARCH({"A";"B";"C";"D";"E";"F";"G";"H";"I";"J";"K";"L";"M";"N";"O";"P";"Q";"R";"S";"T";"U";"V";"W";"X";"Y";"Z"},F5649))), "TRUE", "FALSE")</f>
        <v>TRUE</v>
      </c>
      <c r="K5649">
        <f t="shared" si="975"/>
        <v>0</v>
      </c>
      <c r="L5649">
        <f t="shared" si="976"/>
        <v>0</v>
      </c>
      <c r="M5649">
        <f t="shared" si="977"/>
        <v>0</v>
      </c>
      <c r="N5649">
        <f t="shared" si="978"/>
        <v>0</v>
      </c>
      <c r="O5649">
        <f t="shared" ref="O5649:O5712" si="980">IF(AND(ISNUMBER(SEARCH("kidney", LOWER(C5649))), G5649=FALSE, J5649="TRUE"), 1, 0)</f>
        <v>0</v>
      </c>
      <c r="P5649">
        <f t="shared" si="979"/>
        <v>0</v>
      </c>
    </row>
    <row r="5650" spans="1:16" x14ac:dyDescent="0.45">
      <c r="A5650" t="s">
        <v>5101</v>
      </c>
      <c r="B5650" t="s">
        <v>5102</v>
      </c>
      <c r="C5650" t="s">
        <v>5110</v>
      </c>
      <c r="D5650" s="4" t="str" cm="1">
        <f t="array" ref="D5650">_xlfn.TEXTJOIN("",,_xlfn.LET(_xlpm.a,MID(C5650,_xlfn.SEQUENCE(1,LEN(C5650)),1),IF(ISNUMBER(--_xlpm.a),"",_xlpm.a)))</f>
        <v>_X_SAGITTAL_MIPS_CHEST</v>
      </c>
      <c r="E5650" t="str">
        <f t="shared" si="970"/>
        <v>_X_SAGITTAL_MIPS_CHEST</v>
      </c>
      <c r="F5650" t="str">
        <f t="shared" si="972"/>
        <v>_X_SAGITTAL_MIPS_CHEST</v>
      </c>
      <c r="G5650" t="b">
        <f t="shared" si="971"/>
        <v>1</v>
      </c>
      <c r="H5650">
        <f t="shared" si="973"/>
        <v>0</v>
      </c>
      <c r="I5650">
        <f t="shared" si="974"/>
        <v>0</v>
      </c>
      <c r="J5650" t="str" cm="1">
        <f t="array" ref="J5650">IF(OR(ISNUMBER(SEARCH({"A";"B";"C";"D";"E";"F";"G";"H";"I";"J";"K";"L";"M";"N";"O";"P";"Q";"R";"S";"T";"U";"V";"W";"X";"Y";"Z"},F5650))), "TRUE", "FALSE")</f>
        <v>TRUE</v>
      </c>
      <c r="K5650">
        <f t="shared" si="975"/>
        <v>0</v>
      </c>
      <c r="L5650">
        <f t="shared" si="976"/>
        <v>0</v>
      </c>
      <c r="M5650">
        <f t="shared" si="977"/>
        <v>0</v>
      </c>
      <c r="N5650">
        <f t="shared" si="978"/>
        <v>0</v>
      </c>
      <c r="O5650">
        <f t="shared" si="980"/>
        <v>0</v>
      </c>
      <c r="P5650">
        <f t="shared" si="979"/>
        <v>0</v>
      </c>
    </row>
    <row r="5651" spans="1:16" x14ac:dyDescent="0.45">
      <c r="A5651" t="s">
        <v>5101</v>
      </c>
      <c r="B5651" t="s">
        <v>5102</v>
      </c>
      <c r="C5651" t="s">
        <v>5111</v>
      </c>
      <c r="D5651" s="4" t="str" cm="1">
        <f t="array" ref="D5651">_xlfn.TEXTJOIN("",,_xlfn.LET(_xlpm.a,MID(C5651,_xlfn.SEQUENCE(1,LEN(C5651)),1),IF(ISNUMBER(--_xlpm.a),"",_xlpm.a)))</f>
        <v>_AXIAL_MM</v>
      </c>
      <c r="E5651" t="str">
        <f t="shared" si="970"/>
        <v>_AXIAL_MM</v>
      </c>
      <c r="F5651" t="str">
        <f t="shared" si="972"/>
        <v>_AXIAL_MM</v>
      </c>
      <c r="G5651" t="b">
        <f t="shared" si="971"/>
        <v>0</v>
      </c>
      <c r="H5651">
        <f t="shared" si="973"/>
        <v>0</v>
      </c>
      <c r="I5651">
        <f t="shared" si="974"/>
        <v>1</v>
      </c>
      <c r="J5651" t="str" cm="1">
        <f t="array" ref="J5651">IF(OR(ISNUMBER(SEARCH({"A";"B";"C";"D";"E";"F";"G";"H";"I";"J";"K";"L";"M";"N";"O";"P";"Q";"R";"S";"T";"U";"V";"W";"X";"Y";"Z"},F5651))), "TRUE", "FALSE")</f>
        <v>TRUE</v>
      </c>
      <c r="K5651">
        <f t="shared" si="975"/>
        <v>0</v>
      </c>
      <c r="L5651">
        <f t="shared" si="976"/>
        <v>0</v>
      </c>
      <c r="M5651">
        <f t="shared" si="977"/>
        <v>0</v>
      </c>
      <c r="N5651">
        <f t="shared" si="978"/>
        <v>0</v>
      </c>
      <c r="O5651">
        <f t="shared" si="980"/>
        <v>0</v>
      </c>
      <c r="P5651">
        <f t="shared" si="979"/>
        <v>0</v>
      </c>
    </row>
    <row r="5652" spans="1:16" x14ac:dyDescent="0.45">
      <c r="A5652" t="s">
        <v>5112</v>
      </c>
      <c r="B5652" t="s">
        <v>5113</v>
      </c>
      <c r="C5652" t="s">
        <v>5114</v>
      </c>
      <c r="D5652" s="4" t="str" cm="1">
        <f t="array" ref="D5652">_xlfn.TEXTJOIN("",,_xlfn.LET(_xlpm.a,MID(C5652,_xlfn.SEQUENCE(1,LEN(C5652)),1),IF(ISNUMBER(--_xlpm.a),"",_xlpm.a)))</f>
        <v>_Coronal_Abd_Pelvis</v>
      </c>
      <c r="E5652" t="str">
        <f t="shared" si="970"/>
        <v>_Coronal_Abd_Pelvis</v>
      </c>
      <c r="F5652" t="str">
        <f t="shared" si="972"/>
        <v>_CORONAL_ABD_PELVIS</v>
      </c>
      <c r="G5652" t="b">
        <f t="shared" si="971"/>
        <v>1</v>
      </c>
      <c r="H5652">
        <f t="shared" si="973"/>
        <v>0</v>
      </c>
      <c r="I5652">
        <f t="shared" si="974"/>
        <v>0</v>
      </c>
      <c r="J5652" t="str" cm="1">
        <f t="array" ref="J5652">IF(OR(ISNUMBER(SEARCH({"A";"B";"C";"D";"E";"F";"G";"H";"I";"J";"K";"L";"M";"N";"O";"P";"Q";"R";"S";"T";"U";"V";"W";"X";"Y";"Z"},F5652))), "TRUE", "FALSE")</f>
        <v>TRUE</v>
      </c>
      <c r="K5652">
        <f t="shared" si="975"/>
        <v>0</v>
      </c>
      <c r="L5652">
        <f t="shared" si="976"/>
        <v>0</v>
      </c>
      <c r="M5652">
        <f t="shared" si="977"/>
        <v>0</v>
      </c>
      <c r="N5652">
        <f t="shared" si="978"/>
        <v>0</v>
      </c>
      <c r="O5652">
        <f t="shared" si="980"/>
        <v>0</v>
      </c>
      <c r="P5652">
        <f t="shared" si="979"/>
        <v>0</v>
      </c>
    </row>
    <row r="5653" spans="1:16" x14ac:dyDescent="0.45">
      <c r="A5653" t="s">
        <v>5112</v>
      </c>
      <c r="B5653" t="s">
        <v>5113</v>
      </c>
      <c r="C5653" t="s">
        <v>5115</v>
      </c>
      <c r="D5653" s="4" t="str" cm="1">
        <f t="array" ref="D5653">_xlfn.TEXTJOIN("",,_xlfn.LET(_xlpm.a,MID(C5653,_xlfn.SEQUENCE(1,LEN(C5653)),1),IF(ISNUMBER(--_xlpm.a),"",_xlpm.a)))</f>
        <v>_A_P</v>
      </c>
      <c r="E5653" t="str">
        <f t="shared" si="970"/>
        <v>_A_P</v>
      </c>
      <c r="F5653" t="str">
        <f t="shared" si="972"/>
        <v>_A_P</v>
      </c>
      <c r="G5653" t="b">
        <f t="shared" si="971"/>
        <v>0</v>
      </c>
      <c r="H5653">
        <f t="shared" si="973"/>
        <v>0</v>
      </c>
      <c r="I5653">
        <f t="shared" si="974"/>
        <v>0</v>
      </c>
      <c r="J5653" t="str" cm="1">
        <f t="array" ref="J5653">IF(OR(ISNUMBER(SEARCH({"A";"B";"C";"D";"E";"F";"G";"H";"I";"J";"K";"L";"M";"N";"O";"P";"Q";"R";"S";"T";"U";"V";"W";"X";"Y";"Z"},F5653))), "TRUE", "FALSE")</f>
        <v>TRUE</v>
      </c>
      <c r="K5653">
        <f t="shared" si="975"/>
        <v>0</v>
      </c>
      <c r="L5653">
        <f t="shared" si="976"/>
        <v>0</v>
      </c>
      <c r="M5653">
        <f t="shared" si="977"/>
        <v>0</v>
      </c>
      <c r="N5653">
        <f t="shared" si="978"/>
        <v>0</v>
      </c>
      <c r="O5653">
        <f t="shared" si="980"/>
        <v>0</v>
      </c>
      <c r="P5653">
        <f t="shared" si="979"/>
        <v>0</v>
      </c>
    </row>
    <row r="5654" spans="1:16" x14ac:dyDescent="0.45">
      <c r="A5654" t="s">
        <v>5112</v>
      </c>
      <c r="B5654" t="s">
        <v>5113</v>
      </c>
      <c r="C5654" t="s">
        <v>5116</v>
      </c>
      <c r="D5654" s="4" t="str" cm="1">
        <f t="array" ref="D5654">_xlfn.TEXTJOIN("",,_xlfn.LET(_xlpm.a,MID(C5654,_xlfn.SEQUENCE(1,LEN(C5654)),1),IF(ISNUMBER(--_xlpm.a),"",_xlpm.a)))</f>
        <v>_SAG_ABDOMEN_PELVIS</v>
      </c>
      <c r="E5654" t="str">
        <f t="shared" si="970"/>
        <v>_SAG_ABDOMEN_PELVIS</v>
      </c>
      <c r="F5654" t="str">
        <f t="shared" si="972"/>
        <v>_SAG_ABDOMEN_PELVIS</v>
      </c>
      <c r="G5654" t="b">
        <f t="shared" si="971"/>
        <v>1</v>
      </c>
      <c r="H5654">
        <f t="shared" si="973"/>
        <v>0</v>
      </c>
      <c r="I5654">
        <f t="shared" si="974"/>
        <v>0</v>
      </c>
      <c r="J5654" t="str" cm="1">
        <f t="array" ref="J5654">IF(OR(ISNUMBER(SEARCH({"A";"B";"C";"D";"E";"F";"G";"H";"I";"J";"K";"L";"M";"N";"O";"P";"Q";"R";"S";"T";"U";"V";"W";"X";"Y";"Z"},F5654))), "TRUE", "FALSE")</f>
        <v>TRUE</v>
      </c>
      <c r="K5654">
        <f t="shared" si="975"/>
        <v>0</v>
      </c>
      <c r="L5654">
        <f t="shared" si="976"/>
        <v>0</v>
      </c>
      <c r="M5654">
        <f t="shared" si="977"/>
        <v>0</v>
      </c>
      <c r="N5654">
        <f t="shared" si="978"/>
        <v>0</v>
      </c>
      <c r="O5654">
        <f t="shared" si="980"/>
        <v>0</v>
      </c>
      <c r="P5654">
        <f t="shared" si="979"/>
        <v>0</v>
      </c>
    </row>
    <row r="5655" spans="1:16" x14ac:dyDescent="0.45">
      <c r="A5655" t="s">
        <v>5117</v>
      </c>
      <c r="B5655" t="s">
        <v>5118</v>
      </c>
      <c r="C5655" t="s">
        <v>5119</v>
      </c>
      <c r="D5655" s="4" t="str" cm="1">
        <f t="array" ref="D5655">_xlfn.TEXTJOIN("",,_xlfn.LET(_xlpm.a,MID(C5655,_xlfn.SEQUENCE(1,LEN(C5655)),1),IF(ISNUMBER(--_xlpm.a),"",_xlpm.a)))</f>
        <v>_Abd_Pelvis_____Bf</v>
      </c>
      <c r="E5655" t="str">
        <f t="shared" si="970"/>
        <v>_Abd_Pelvis_Bf</v>
      </c>
      <c r="F5655" t="str">
        <f t="shared" si="972"/>
        <v>_ABD_PELVIS_BF</v>
      </c>
      <c r="G5655" t="b">
        <f t="shared" si="971"/>
        <v>0</v>
      </c>
      <c r="H5655">
        <f t="shared" si="973"/>
        <v>1</v>
      </c>
      <c r="I5655">
        <f t="shared" si="974"/>
        <v>0</v>
      </c>
      <c r="J5655" t="str" cm="1">
        <f t="array" ref="J5655">IF(OR(ISNUMBER(SEARCH({"A";"B";"C";"D";"E";"F";"G";"H";"I";"J";"K";"L";"M";"N";"O";"P";"Q";"R";"S";"T";"U";"V";"W";"X";"Y";"Z"},F5655))), "TRUE", "FALSE")</f>
        <v>TRUE</v>
      </c>
      <c r="K5655">
        <f t="shared" si="975"/>
        <v>0</v>
      </c>
      <c r="L5655">
        <f t="shared" si="976"/>
        <v>0</v>
      </c>
      <c r="M5655">
        <f t="shared" si="977"/>
        <v>0</v>
      </c>
      <c r="N5655">
        <f t="shared" si="978"/>
        <v>0</v>
      </c>
      <c r="O5655">
        <f t="shared" si="980"/>
        <v>0</v>
      </c>
      <c r="P5655">
        <f t="shared" si="979"/>
        <v>0</v>
      </c>
    </row>
    <row r="5656" spans="1:16" x14ac:dyDescent="0.45">
      <c r="A5656" t="s">
        <v>5117</v>
      </c>
      <c r="B5656" t="s">
        <v>5118</v>
      </c>
      <c r="C5656" t="s">
        <v>3295</v>
      </c>
      <c r="D5656" s="4" t="str" cm="1">
        <f t="array" ref="D5656">_xlfn.TEXTJOIN("",,_xlfn.LET(_xlpm.a,MID(C5656,_xlfn.SEQUENCE(1,LEN(C5656)),1),IF(ISNUMBER(--_xlpm.a),"",_xlpm.a)))</f>
        <v>_CORONALS</v>
      </c>
      <c r="E5656" t="str">
        <f t="shared" si="970"/>
        <v>_CORONALS</v>
      </c>
      <c r="F5656" t="str">
        <f t="shared" si="972"/>
        <v>_CORONALS</v>
      </c>
      <c r="G5656" t="b">
        <f t="shared" si="971"/>
        <v>1</v>
      </c>
      <c r="H5656">
        <f t="shared" si="973"/>
        <v>0</v>
      </c>
      <c r="I5656">
        <f t="shared" si="974"/>
        <v>0</v>
      </c>
      <c r="J5656" t="str" cm="1">
        <f t="array" ref="J5656">IF(OR(ISNUMBER(SEARCH({"A";"B";"C";"D";"E";"F";"G";"H";"I";"J";"K";"L";"M";"N";"O";"P";"Q";"R";"S";"T";"U";"V";"W";"X";"Y";"Z"},F5656))), "TRUE", "FALSE")</f>
        <v>TRUE</v>
      </c>
      <c r="K5656">
        <f t="shared" si="975"/>
        <v>0</v>
      </c>
      <c r="L5656">
        <f t="shared" si="976"/>
        <v>0</v>
      </c>
      <c r="M5656">
        <f t="shared" si="977"/>
        <v>0</v>
      </c>
      <c r="N5656">
        <f t="shared" si="978"/>
        <v>0</v>
      </c>
      <c r="O5656">
        <f t="shared" si="980"/>
        <v>0</v>
      </c>
      <c r="P5656">
        <f t="shared" si="979"/>
        <v>0</v>
      </c>
    </row>
    <row r="5657" spans="1:16" x14ac:dyDescent="0.45">
      <c r="A5657" t="s">
        <v>5120</v>
      </c>
      <c r="B5657" t="s">
        <v>5121</v>
      </c>
      <c r="C5657" t="s">
        <v>5122</v>
      </c>
      <c r="D5657" s="4" t="str" cm="1">
        <f t="array" ref="D5657">_xlfn.TEXTJOIN("",,_xlfn.LET(_xlpm.a,MID(C5657,_xlfn.SEQUENCE(1,LEN(C5657)),1),IF(ISNUMBER(--_xlpm.a),"",_xlpm.a)))</f>
        <v>_Reformatted</v>
      </c>
      <c r="E5657" t="str">
        <f t="shared" si="970"/>
        <v>_Reformatted</v>
      </c>
      <c r="F5657" t="str">
        <f t="shared" si="972"/>
        <v>_REFORMATTED</v>
      </c>
      <c r="G5657" t="b">
        <f t="shared" si="971"/>
        <v>1</v>
      </c>
      <c r="H5657">
        <f t="shared" si="973"/>
        <v>0</v>
      </c>
      <c r="I5657">
        <f t="shared" si="974"/>
        <v>0</v>
      </c>
      <c r="J5657" t="str" cm="1">
        <f t="array" ref="J5657">IF(OR(ISNUMBER(SEARCH({"A";"B";"C";"D";"E";"F";"G";"H";"I";"J";"K";"L";"M";"N";"O";"P";"Q";"R";"S";"T";"U";"V";"W";"X";"Y";"Z"},F5657))), "TRUE", "FALSE")</f>
        <v>TRUE</v>
      </c>
      <c r="K5657">
        <f t="shared" si="975"/>
        <v>0</v>
      </c>
      <c r="L5657">
        <f t="shared" si="976"/>
        <v>0</v>
      </c>
      <c r="M5657">
        <f t="shared" si="977"/>
        <v>0</v>
      </c>
      <c r="N5657">
        <f t="shared" si="978"/>
        <v>0</v>
      </c>
      <c r="O5657">
        <f t="shared" si="980"/>
        <v>0</v>
      </c>
      <c r="P5657">
        <f t="shared" si="979"/>
        <v>0</v>
      </c>
    </row>
    <row r="5658" spans="1:16" x14ac:dyDescent="0.45">
      <c r="A5658" t="s">
        <v>5120</v>
      </c>
      <c r="B5658" t="s">
        <v>5121</v>
      </c>
      <c r="C5658" t="s">
        <v>4346</v>
      </c>
      <c r="D5658" s="4" t="str" cm="1">
        <f t="array" ref="D5658">_xlfn.TEXTJOIN("",,_xlfn.LET(_xlpm.a,MID(C5658,_xlfn.SEQUENCE(1,LEN(C5658)),1),IF(ISNUMBER(--_xlpm.a),"",_xlpm.a)))</f>
        <v>_NONCONTRAST_ABD_PELV</v>
      </c>
      <c r="E5658" t="str">
        <f t="shared" si="970"/>
        <v>_NONCONTRAST_ABD_PELV</v>
      </c>
      <c r="F5658" t="str">
        <f t="shared" si="972"/>
        <v>_NONCONTRAST_ABD_PELV</v>
      </c>
      <c r="G5658" t="b">
        <f t="shared" si="971"/>
        <v>0</v>
      </c>
      <c r="H5658">
        <f t="shared" si="973"/>
        <v>0</v>
      </c>
      <c r="I5658">
        <f t="shared" si="974"/>
        <v>0</v>
      </c>
      <c r="J5658" t="str" cm="1">
        <f t="array" ref="J5658">IF(OR(ISNUMBER(SEARCH({"A";"B";"C";"D";"E";"F";"G";"H";"I";"J";"K";"L";"M";"N";"O";"P";"Q";"R";"S";"T";"U";"V";"W";"X";"Y";"Z"},F5658))), "TRUE", "FALSE")</f>
        <v>TRUE</v>
      </c>
      <c r="K5658">
        <f t="shared" si="975"/>
        <v>0</v>
      </c>
      <c r="L5658">
        <f t="shared" si="976"/>
        <v>0</v>
      </c>
      <c r="M5658">
        <f t="shared" si="977"/>
        <v>0</v>
      </c>
      <c r="N5658">
        <f t="shared" si="978"/>
        <v>0</v>
      </c>
      <c r="O5658">
        <f t="shared" si="980"/>
        <v>0</v>
      </c>
      <c r="P5658">
        <f t="shared" si="979"/>
        <v>0</v>
      </c>
    </row>
    <row r="5659" spans="1:16" x14ac:dyDescent="0.45">
      <c r="A5659" t="s">
        <v>5120</v>
      </c>
      <c r="B5659" t="s">
        <v>5121</v>
      </c>
      <c r="C5659" t="s">
        <v>700</v>
      </c>
      <c r="D5659" s="4" t="str" cm="1">
        <f t="array" ref="D5659">_xlfn.TEXTJOIN("",,_xlfn.LET(_xlpm.a,MID(C5659,_xlfn.SEQUENCE(1,LEN(C5659)),1),IF(ISNUMBER(--_xlpm.a),"",_xlpm.a)))</f>
        <v>_NONCONTRAST_ABD_PELV</v>
      </c>
      <c r="E5659" t="str">
        <f t="shared" si="970"/>
        <v>_NONCONTRAST_ABD_PELV</v>
      </c>
      <c r="F5659" t="str">
        <f t="shared" si="972"/>
        <v>_NONCONTRAST_ABD_PELV</v>
      </c>
      <c r="G5659" t="b">
        <f t="shared" si="971"/>
        <v>0</v>
      </c>
      <c r="H5659">
        <f t="shared" si="973"/>
        <v>0</v>
      </c>
      <c r="I5659">
        <f t="shared" si="974"/>
        <v>0</v>
      </c>
      <c r="J5659" t="str" cm="1">
        <f t="array" ref="J5659">IF(OR(ISNUMBER(SEARCH({"A";"B";"C";"D";"E";"F";"G";"H";"I";"J";"K";"L";"M";"N";"O";"P";"Q";"R";"S";"T";"U";"V";"W";"X";"Y";"Z"},F5659))), "TRUE", "FALSE")</f>
        <v>TRUE</v>
      </c>
      <c r="K5659">
        <f t="shared" si="975"/>
        <v>0</v>
      </c>
      <c r="L5659">
        <f t="shared" si="976"/>
        <v>0</v>
      </c>
      <c r="M5659">
        <f t="shared" si="977"/>
        <v>0</v>
      </c>
      <c r="N5659">
        <f t="shared" si="978"/>
        <v>0</v>
      </c>
      <c r="O5659">
        <f t="shared" si="980"/>
        <v>0</v>
      </c>
      <c r="P5659">
        <f t="shared" si="979"/>
        <v>0</v>
      </c>
    </row>
    <row r="5660" spans="1:16" x14ac:dyDescent="0.45">
      <c r="A5660" t="s">
        <v>5123</v>
      </c>
      <c r="B5660" t="s">
        <v>5124</v>
      </c>
      <c r="C5660" t="s">
        <v>295</v>
      </c>
      <c r="D5660" s="4" t="str" cm="1">
        <f t="array" ref="D5660">_xlfn.TEXTJOIN("",,_xlfn.LET(_xlpm.a,MID(C5660,_xlfn.SEQUENCE(1,LEN(C5660)),1),IF(ISNUMBER(--_xlpm.a),"",_xlpm.a)))</f>
        <v>_ROUTINE_ABDOMEN_PELVIS</v>
      </c>
      <c r="E5660" t="str">
        <f t="shared" si="970"/>
        <v>_ROUTINE_ABDOMEN_PELVIS</v>
      </c>
      <c r="F5660" t="str">
        <f t="shared" si="972"/>
        <v>_ROUTINE_ABDOMEN_PELVIS</v>
      </c>
      <c r="G5660" t="b">
        <f t="shared" si="971"/>
        <v>0</v>
      </c>
      <c r="H5660">
        <f t="shared" si="973"/>
        <v>1</v>
      </c>
      <c r="I5660">
        <f t="shared" si="974"/>
        <v>0</v>
      </c>
      <c r="J5660" t="str" cm="1">
        <f t="array" ref="J5660">IF(OR(ISNUMBER(SEARCH({"A";"B";"C";"D";"E";"F";"G";"H";"I";"J";"K";"L";"M";"N";"O";"P";"Q";"R";"S";"T";"U";"V";"W";"X";"Y";"Z"},F5660))), "TRUE", "FALSE")</f>
        <v>TRUE</v>
      </c>
      <c r="K5660">
        <f t="shared" si="975"/>
        <v>0</v>
      </c>
      <c r="L5660">
        <f t="shared" si="976"/>
        <v>0</v>
      </c>
      <c r="M5660">
        <f t="shared" si="977"/>
        <v>0</v>
      </c>
      <c r="N5660">
        <f t="shared" si="978"/>
        <v>0</v>
      </c>
      <c r="O5660">
        <f t="shared" si="980"/>
        <v>0</v>
      </c>
      <c r="P5660">
        <f t="shared" si="979"/>
        <v>0</v>
      </c>
    </row>
    <row r="5661" spans="1:16" x14ac:dyDescent="0.45">
      <c r="A5661" t="s">
        <v>5125</v>
      </c>
      <c r="B5661" t="s">
        <v>5126</v>
      </c>
      <c r="C5661" t="s">
        <v>5127</v>
      </c>
      <c r="D5661" s="4" t="str" cm="1">
        <f t="array" ref="D5661">_xlfn.TEXTJOIN("",,_xlfn.LET(_xlpm.a,MID(C5661,_xlfn.SEQUENCE(1,LEN(C5661)),1),IF(ISNUMBER(--_xlpm.a),"",_xlpm.a)))</f>
        <v>__ML_OMNI_</v>
      </c>
      <c r="E5661" t="str">
        <f t="shared" si="970"/>
        <v>_ML_OMNI_</v>
      </c>
      <c r="F5661" t="str">
        <f t="shared" si="972"/>
        <v>_ML_OMNI_</v>
      </c>
      <c r="G5661" t="b">
        <f t="shared" si="971"/>
        <v>0</v>
      </c>
      <c r="H5661">
        <f t="shared" si="973"/>
        <v>0</v>
      </c>
      <c r="I5661">
        <f t="shared" si="974"/>
        <v>0</v>
      </c>
      <c r="J5661" t="str" cm="1">
        <f t="array" ref="J5661">IF(OR(ISNUMBER(SEARCH({"A";"B";"C";"D";"E";"F";"G";"H";"I";"J";"K";"L";"M";"N";"O";"P";"Q";"R";"S";"T";"U";"V";"W";"X";"Y";"Z"},F5661))), "TRUE", "FALSE")</f>
        <v>TRUE</v>
      </c>
      <c r="K5661">
        <f t="shared" si="975"/>
        <v>0</v>
      </c>
      <c r="L5661">
        <f t="shared" si="976"/>
        <v>0</v>
      </c>
      <c r="M5661">
        <f t="shared" si="977"/>
        <v>0</v>
      </c>
      <c r="N5661">
        <f t="shared" si="978"/>
        <v>0</v>
      </c>
      <c r="O5661">
        <f t="shared" si="980"/>
        <v>0</v>
      </c>
      <c r="P5661">
        <f t="shared" si="979"/>
        <v>0</v>
      </c>
    </row>
    <row r="5662" spans="1:16" x14ac:dyDescent="0.45">
      <c r="A5662" t="s">
        <v>5128</v>
      </c>
      <c r="B5662" t="s">
        <v>5129</v>
      </c>
      <c r="C5662" t="s">
        <v>173</v>
      </c>
      <c r="D5662" s="4" t="str" cm="1">
        <f t="array" ref="D5662">_xlfn.TEXTJOIN("",,_xlfn.LET(_xlpm.a,MID(C5662,_xlfn.SEQUENCE(1,LEN(C5662)),1),IF(ISNUMBER(--_xlpm.a),"",_xlpm.a)))</f>
        <v>_AX_MM_CTA_Arterial_CAP</v>
      </c>
      <c r="E5662" t="str">
        <f t="shared" si="970"/>
        <v>_AX_MM_CTA_Arterial_CAP</v>
      </c>
      <c r="F5662" t="str">
        <f t="shared" si="972"/>
        <v>_AX_MM_CTA_ARTERIAL_CAP</v>
      </c>
      <c r="G5662" t="b">
        <f t="shared" si="971"/>
        <v>0</v>
      </c>
      <c r="H5662">
        <f t="shared" si="973"/>
        <v>0</v>
      </c>
      <c r="I5662">
        <f t="shared" si="974"/>
        <v>1</v>
      </c>
      <c r="J5662" t="str" cm="1">
        <f t="array" ref="J5662">IF(OR(ISNUMBER(SEARCH({"A";"B";"C";"D";"E";"F";"G";"H";"I";"J";"K";"L";"M";"N";"O";"P";"Q";"R";"S";"T";"U";"V";"W";"X";"Y";"Z"},F5662))), "TRUE", "FALSE")</f>
        <v>TRUE</v>
      </c>
      <c r="K5662">
        <f t="shared" si="975"/>
        <v>0</v>
      </c>
      <c r="L5662">
        <f t="shared" si="976"/>
        <v>0</v>
      </c>
      <c r="M5662">
        <f t="shared" si="977"/>
        <v>0</v>
      </c>
      <c r="N5662">
        <f t="shared" si="978"/>
        <v>0</v>
      </c>
      <c r="O5662">
        <f t="shared" si="980"/>
        <v>0</v>
      </c>
      <c r="P5662">
        <f t="shared" si="979"/>
        <v>0</v>
      </c>
    </row>
    <row r="5663" spans="1:16" x14ac:dyDescent="0.45">
      <c r="A5663" t="s">
        <v>5130</v>
      </c>
      <c r="B5663" t="s">
        <v>5131</v>
      </c>
      <c r="C5663" t="s">
        <v>182</v>
      </c>
      <c r="D5663" s="4" t="str" cm="1">
        <f t="array" ref="D5663">_xlfn.TEXTJOIN("",,_xlfn.LET(_xlpm.a,MID(C5663,_xlfn.SEQUENCE(1,LEN(C5663)),1),IF(ISNUMBER(--_xlpm.a),"",_xlpm.a)))</f>
        <v>_THINS</v>
      </c>
      <c r="E5663" t="str">
        <f t="shared" si="970"/>
        <v>_THINS</v>
      </c>
      <c r="F5663" t="str">
        <f t="shared" si="972"/>
        <v>_THINS</v>
      </c>
      <c r="G5663" t="b">
        <f t="shared" si="971"/>
        <v>0</v>
      </c>
      <c r="H5663">
        <f t="shared" si="973"/>
        <v>0</v>
      </c>
      <c r="I5663">
        <f t="shared" si="974"/>
        <v>0</v>
      </c>
      <c r="J5663" t="str" cm="1">
        <f t="array" ref="J5663">IF(OR(ISNUMBER(SEARCH({"A";"B";"C";"D";"E";"F";"G";"H";"I";"J";"K";"L";"M";"N";"O";"P";"Q";"R";"S";"T";"U";"V";"W";"X";"Y";"Z"},F5663))), "TRUE", "FALSE")</f>
        <v>TRUE</v>
      </c>
      <c r="K5663">
        <f t="shared" si="975"/>
        <v>0</v>
      </c>
      <c r="L5663">
        <f t="shared" si="976"/>
        <v>0</v>
      </c>
      <c r="M5663">
        <f t="shared" si="977"/>
        <v>1</v>
      </c>
      <c r="N5663">
        <f t="shared" si="978"/>
        <v>0</v>
      </c>
      <c r="O5663">
        <f t="shared" si="980"/>
        <v>0</v>
      </c>
      <c r="P5663">
        <f t="shared" si="979"/>
        <v>0</v>
      </c>
    </row>
    <row r="5664" spans="1:16" x14ac:dyDescent="0.45">
      <c r="A5664" t="s">
        <v>5130</v>
      </c>
      <c r="B5664" t="s">
        <v>5131</v>
      </c>
      <c r="C5664" t="s">
        <v>183</v>
      </c>
      <c r="D5664" s="4" t="str" cm="1">
        <f t="array" ref="D5664">_xlfn.TEXTJOIN("",,_xlfn.LET(_xlpm.a,MID(C5664,_xlfn.SEQUENCE(1,LEN(C5664)),1),IF(ISNUMBER(--_xlpm.a),"",_xlpm.a)))</f>
        <v>_COR</v>
      </c>
      <c r="E5664" t="str">
        <f t="shared" si="970"/>
        <v>_COR</v>
      </c>
      <c r="F5664" t="str">
        <f t="shared" si="972"/>
        <v>_COR</v>
      </c>
      <c r="G5664" t="b">
        <f t="shared" si="971"/>
        <v>1</v>
      </c>
      <c r="H5664">
        <f t="shared" si="973"/>
        <v>0</v>
      </c>
      <c r="I5664">
        <f t="shared" si="974"/>
        <v>0</v>
      </c>
      <c r="J5664" t="str" cm="1">
        <f t="array" ref="J5664">IF(OR(ISNUMBER(SEARCH({"A";"B";"C";"D";"E";"F";"G";"H";"I";"J";"K";"L";"M";"N";"O";"P";"Q";"R";"S";"T";"U";"V";"W";"X";"Y";"Z"},F5664))), "TRUE", "FALSE")</f>
        <v>TRUE</v>
      </c>
      <c r="K5664">
        <f t="shared" si="975"/>
        <v>0</v>
      </c>
      <c r="L5664">
        <f t="shared" si="976"/>
        <v>0</v>
      </c>
      <c r="M5664">
        <f t="shared" si="977"/>
        <v>0</v>
      </c>
      <c r="N5664">
        <f t="shared" si="978"/>
        <v>0</v>
      </c>
      <c r="O5664">
        <f t="shared" si="980"/>
        <v>0</v>
      </c>
      <c r="P5664">
        <f t="shared" si="979"/>
        <v>0</v>
      </c>
    </row>
    <row r="5665" spans="1:16" x14ac:dyDescent="0.45">
      <c r="A5665" t="s">
        <v>5130</v>
      </c>
      <c r="B5665" t="s">
        <v>5131</v>
      </c>
      <c r="C5665" t="s">
        <v>185</v>
      </c>
      <c r="D5665" s="4" t="str" cm="1">
        <f t="array" ref="D5665">_xlfn.TEXTJOIN("",,_xlfn.LET(_xlpm.a,MID(C5665,_xlfn.SEQUENCE(1,LEN(C5665)),1),IF(ISNUMBER(--_xlpm.a),"",_xlpm.a)))</f>
        <v>_SAG</v>
      </c>
      <c r="E5665" t="str">
        <f t="shared" si="970"/>
        <v>_SAG</v>
      </c>
      <c r="F5665" t="str">
        <f t="shared" si="972"/>
        <v>_SAG</v>
      </c>
      <c r="G5665" t="b">
        <f t="shared" si="971"/>
        <v>1</v>
      </c>
      <c r="H5665">
        <f t="shared" si="973"/>
        <v>0</v>
      </c>
      <c r="I5665">
        <f t="shared" si="974"/>
        <v>0</v>
      </c>
      <c r="J5665" t="str" cm="1">
        <f t="array" ref="J5665">IF(OR(ISNUMBER(SEARCH({"A";"B";"C";"D";"E";"F";"G";"H";"I";"J";"K";"L";"M";"N";"O";"P";"Q";"R";"S";"T";"U";"V";"W";"X";"Y";"Z"},F5665))), "TRUE", "FALSE")</f>
        <v>TRUE</v>
      </c>
      <c r="K5665">
        <f t="shared" si="975"/>
        <v>0</v>
      </c>
      <c r="L5665">
        <f t="shared" si="976"/>
        <v>0</v>
      </c>
      <c r="M5665">
        <f t="shared" si="977"/>
        <v>0</v>
      </c>
      <c r="N5665">
        <f t="shared" si="978"/>
        <v>0</v>
      </c>
      <c r="O5665">
        <f t="shared" si="980"/>
        <v>0</v>
      </c>
      <c r="P5665">
        <f t="shared" si="979"/>
        <v>0</v>
      </c>
    </row>
    <row r="5666" spans="1:16" x14ac:dyDescent="0.45">
      <c r="A5666" t="s">
        <v>5130</v>
      </c>
      <c r="B5666" t="s">
        <v>5131</v>
      </c>
      <c r="C5666" t="s">
        <v>184</v>
      </c>
      <c r="D5666" s="4" t="str" cm="1">
        <f t="array" ref="D5666">_xlfn.TEXTJOIN("",,_xlfn.LET(_xlpm.a,MID(C5666,_xlfn.SEQUENCE(1,LEN(C5666)),1),IF(ISNUMBER(--_xlpm.a),"",_xlpm.a)))</f>
        <v>_ABD_PELVIS_W_O</v>
      </c>
      <c r="E5666" t="str">
        <f t="shared" si="970"/>
        <v>_ABD_PELVIS_W_O</v>
      </c>
      <c r="F5666" t="str">
        <f t="shared" si="972"/>
        <v>_ABD_PELVIS_W_O</v>
      </c>
      <c r="G5666" t="b">
        <f t="shared" si="971"/>
        <v>0</v>
      </c>
      <c r="H5666">
        <f t="shared" si="973"/>
        <v>1</v>
      </c>
      <c r="I5666">
        <f t="shared" si="974"/>
        <v>0</v>
      </c>
      <c r="J5666" t="str" cm="1">
        <f t="array" ref="J5666">IF(OR(ISNUMBER(SEARCH({"A";"B";"C";"D";"E";"F";"G";"H";"I";"J";"K";"L";"M";"N";"O";"P";"Q";"R";"S";"T";"U";"V";"W";"X";"Y";"Z"},F5666))), "TRUE", "FALSE")</f>
        <v>TRUE</v>
      </c>
      <c r="K5666">
        <f t="shared" si="975"/>
        <v>0</v>
      </c>
      <c r="L5666">
        <f t="shared" si="976"/>
        <v>0</v>
      </c>
      <c r="M5666">
        <f t="shared" si="977"/>
        <v>0</v>
      </c>
      <c r="N5666">
        <f t="shared" si="978"/>
        <v>0</v>
      </c>
      <c r="O5666">
        <f t="shared" si="980"/>
        <v>0</v>
      </c>
      <c r="P5666">
        <f t="shared" si="979"/>
        <v>0</v>
      </c>
    </row>
    <row r="5667" spans="1:16" x14ac:dyDescent="0.45">
      <c r="A5667" t="s">
        <v>5132</v>
      </c>
      <c r="B5667" t="s">
        <v>5133</v>
      </c>
      <c r="C5667" t="s">
        <v>5134</v>
      </c>
      <c r="D5667" s="4" t="str" cm="1">
        <f t="array" ref="D5667">_xlfn.TEXTJOIN("",,_xlfn.LET(_xlpm.a,MID(C5667,_xlfn.SEQUENCE(1,LEN(C5667)),1),IF(ISNUMBER(--_xlpm.a),"",_xlpm.a)))</f>
        <v>_WITHOUT</v>
      </c>
      <c r="E5667" t="str">
        <f t="shared" si="970"/>
        <v>_WITHOUT</v>
      </c>
      <c r="F5667" t="str">
        <f t="shared" si="972"/>
        <v>_WITHOUT</v>
      </c>
      <c r="G5667" t="b">
        <f t="shared" si="971"/>
        <v>0</v>
      </c>
      <c r="H5667">
        <f t="shared" si="973"/>
        <v>0</v>
      </c>
      <c r="I5667">
        <f t="shared" si="974"/>
        <v>0</v>
      </c>
      <c r="J5667" t="str" cm="1">
        <f t="array" ref="J5667">IF(OR(ISNUMBER(SEARCH({"A";"B";"C";"D";"E";"F";"G";"H";"I";"J";"K";"L";"M";"N";"O";"P";"Q";"R";"S";"T";"U";"V";"W";"X";"Y";"Z"},F5667))), "TRUE", "FALSE")</f>
        <v>TRUE</v>
      </c>
      <c r="K5667">
        <f t="shared" si="975"/>
        <v>0</v>
      </c>
      <c r="L5667">
        <f t="shared" si="976"/>
        <v>0</v>
      </c>
      <c r="M5667">
        <f t="shared" si="977"/>
        <v>0</v>
      </c>
      <c r="N5667">
        <f t="shared" si="978"/>
        <v>0</v>
      </c>
      <c r="O5667">
        <f t="shared" si="980"/>
        <v>0</v>
      </c>
      <c r="P5667">
        <f t="shared" si="979"/>
        <v>0</v>
      </c>
    </row>
    <row r="5668" spans="1:16" x14ac:dyDescent="0.45">
      <c r="A5668" t="s">
        <v>5132</v>
      </c>
      <c r="B5668" t="s">
        <v>5133</v>
      </c>
      <c r="C5668" t="s">
        <v>5135</v>
      </c>
      <c r="D5668" s="4" t="str" cm="1">
        <f t="array" ref="D5668">_xlfn.TEXTJOIN("",,_xlfn.LET(_xlpm.a,MID(C5668,_xlfn.SEQUENCE(1,LEN(C5668)),1),IF(ISNUMBER(--_xlpm.a),"",_xlpm.a)))</f>
        <v>_MPR__SAGITTAL__Sagittal</v>
      </c>
      <c r="E5668" t="str">
        <f t="shared" si="970"/>
        <v>_MPR_SAGITTAL_Sagittal</v>
      </c>
      <c r="F5668" t="str">
        <f t="shared" si="972"/>
        <v>_MPR_SAGITTAL_SAGITTAL</v>
      </c>
      <c r="G5668" t="b">
        <f t="shared" si="971"/>
        <v>1</v>
      </c>
      <c r="H5668">
        <f t="shared" si="973"/>
        <v>0</v>
      </c>
      <c r="I5668">
        <f t="shared" si="974"/>
        <v>0</v>
      </c>
      <c r="J5668" t="str" cm="1">
        <f t="array" ref="J5668">IF(OR(ISNUMBER(SEARCH({"A";"B";"C";"D";"E";"F";"G";"H";"I";"J";"K";"L";"M";"N";"O";"P";"Q";"R";"S";"T";"U";"V";"W";"X";"Y";"Z"},F5668))), "TRUE", "FALSE")</f>
        <v>TRUE</v>
      </c>
      <c r="K5668">
        <f t="shared" si="975"/>
        <v>0</v>
      </c>
      <c r="L5668">
        <f t="shared" si="976"/>
        <v>0</v>
      </c>
      <c r="M5668">
        <f t="shared" si="977"/>
        <v>0</v>
      </c>
      <c r="N5668">
        <f t="shared" si="978"/>
        <v>0</v>
      </c>
      <c r="O5668">
        <f t="shared" si="980"/>
        <v>0</v>
      </c>
      <c r="P5668">
        <f t="shared" si="979"/>
        <v>0</v>
      </c>
    </row>
    <row r="5669" spans="1:16" x14ac:dyDescent="0.45">
      <c r="A5669" t="s">
        <v>5132</v>
      </c>
      <c r="B5669" t="s">
        <v>5133</v>
      </c>
      <c r="C5669" t="s">
        <v>5136</v>
      </c>
      <c r="D5669" s="4" t="str" cm="1">
        <f t="array" ref="D5669">_xlfn.TEXTJOIN("",,_xlfn.LET(_xlpm.a,MID(C5669,_xlfn.SEQUENCE(1,LEN(C5669)),1),IF(ISNUMBER(--_xlpm.a),"",_xlpm.a)))</f>
        <v>_MPR__CORONAL__Coronal</v>
      </c>
      <c r="E5669" t="str">
        <f t="shared" si="970"/>
        <v>_MPR_CORONAL_Coronal</v>
      </c>
      <c r="F5669" t="str">
        <f t="shared" si="972"/>
        <v>_MPR_CORONAL_CORONAL</v>
      </c>
      <c r="G5669" t="b">
        <f t="shared" si="971"/>
        <v>1</v>
      </c>
      <c r="H5669">
        <f t="shared" si="973"/>
        <v>0</v>
      </c>
      <c r="I5669">
        <f t="shared" si="974"/>
        <v>0</v>
      </c>
      <c r="J5669" t="str" cm="1">
        <f t="array" ref="J5669">IF(OR(ISNUMBER(SEARCH({"A";"B";"C";"D";"E";"F";"G";"H";"I";"J";"K";"L";"M";"N";"O";"P";"Q";"R";"S";"T";"U";"V";"W";"X";"Y";"Z"},F5669))), "TRUE", "FALSE")</f>
        <v>TRUE</v>
      </c>
      <c r="K5669">
        <f t="shared" si="975"/>
        <v>0</v>
      </c>
      <c r="L5669">
        <f t="shared" si="976"/>
        <v>0</v>
      </c>
      <c r="M5669">
        <f t="shared" si="977"/>
        <v>0</v>
      </c>
      <c r="N5669">
        <f t="shared" si="978"/>
        <v>0</v>
      </c>
      <c r="O5669">
        <f t="shared" si="980"/>
        <v>0</v>
      </c>
      <c r="P5669">
        <f t="shared" si="979"/>
        <v>0</v>
      </c>
    </row>
    <row r="5670" spans="1:16" x14ac:dyDescent="0.45">
      <c r="A5670" t="s">
        <v>5137</v>
      </c>
      <c r="B5670" t="s">
        <v>5138</v>
      </c>
      <c r="C5670" t="s">
        <v>5139</v>
      </c>
      <c r="D5670" s="4" t="str" cm="1">
        <f t="array" ref="D5670">_xlfn.TEXTJOIN("",,_xlfn.LET(_xlpm.a,MID(C5670,_xlfn.SEQUENCE(1,LEN(C5670)),1),IF(ISNUMBER(--_xlpm.a),"",_xlpm.a)))</f>
        <v>_O_MAR__PELVIS_HIP__iDose___</v>
      </c>
      <c r="E5670" t="str">
        <f t="shared" si="970"/>
        <v>_O_MAR_PELVIS_HIP_iDose_</v>
      </c>
      <c r="F5670" t="str">
        <f t="shared" si="972"/>
        <v>_O_MAR_PELVIS_HIP_IDOSE_</v>
      </c>
      <c r="G5670" t="b">
        <f t="shared" si="971"/>
        <v>1</v>
      </c>
      <c r="H5670">
        <f t="shared" si="973"/>
        <v>0</v>
      </c>
      <c r="I5670">
        <f t="shared" si="974"/>
        <v>0</v>
      </c>
      <c r="J5670" t="str" cm="1">
        <f t="array" ref="J5670">IF(OR(ISNUMBER(SEARCH({"A";"B";"C";"D";"E";"F";"G";"H";"I";"J";"K";"L";"M";"N";"O";"P";"Q";"R";"S";"T";"U";"V";"W";"X";"Y";"Z"},F5670))), "TRUE", "FALSE")</f>
        <v>TRUE</v>
      </c>
      <c r="K5670">
        <f t="shared" si="975"/>
        <v>0</v>
      </c>
      <c r="L5670">
        <f t="shared" si="976"/>
        <v>0</v>
      </c>
      <c r="M5670">
        <f t="shared" si="977"/>
        <v>0</v>
      </c>
      <c r="N5670">
        <f t="shared" si="978"/>
        <v>0</v>
      </c>
      <c r="O5670">
        <f t="shared" si="980"/>
        <v>0</v>
      </c>
      <c r="P5670">
        <f t="shared" si="979"/>
        <v>0</v>
      </c>
    </row>
    <row r="5671" spans="1:16" x14ac:dyDescent="0.45">
      <c r="A5671" t="s">
        <v>5137</v>
      </c>
      <c r="B5671" t="s">
        <v>5138</v>
      </c>
      <c r="C5671" t="s">
        <v>5140</v>
      </c>
      <c r="D5671" s="4" t="str" cm="1">
        <f t="array" ref="D5671">_xlfn.TEXTJOIN("",,_xlfn.LET(_xlpm.a,MID(C5671,_xlfn.SEQUENCE(1,LEN(C5671)),1),IF(ISNUMBER(--_xlpm.a),"",_xlpm.a)))</f>
        <v>_CORONAL_MPR</v>
      </c>
      <c r="E5671" t="str">
        <f t="shared" si="970"/>
        <v>_CORONAL_MPR</v>
      </c>
      <c r="F5671" t="str">
        <f t="shared" si="972"/>
        <v>_CORONAL_MPR</v>
      </c>
      <c r="G5671" t="b">
        <f t="shared" si="971"/>
        <v>1</v>
      </c>
      <c r="H5671">
        <f t="shared" si="973"/>
        <v>0</v>
      </c>
      <c r="I5671">
        <f t="shared" si="974"/>
        <v>0</v>
      </c>
      <c r="J5671" t="str" cm="1">
        <f t="array" ref="J5671">IF(OR(ISNUMBER(SEARCH({"A";"B";"C";"D";"E";"F";"G";"H";"I";"J";"K";"L";"M";"N";"O";"P";"Q";"R";"S";"T";"U";"V";"W";"X";"Y";"Z"},F5671))), "TRUE", "FALSE")</f>
        <v>TRUE</v>
      </c>
      <c r="K5671">
        <f t="shared" si="975"/>
        <v>0</v>
      </c>
      <c r="L5671">
        <f t="shared" si="976"/>
        <v>0</v>
      </c>
      <c r="M5671">
        <f t="shared" si="977"/>
        <v>0</v>
      </c>
      <c r="N5671">
        <f t="shared" si="978"/>
        <v>0</v>
      </c>
      <c r="O5671">
        <f t="shared" si="980"/>
        <v>0</v>
      </c>
      <c r="P5671">
        <f t="shared" si="979"/>
        <v>0</v>
      </c>
    </row>
    <row r="5672" spans="1:16" x14ac:dyDescent="0.45">
      <c r="A5672" t="s">
        <v>5137</v>
      </c>
      <c r="B5672" t="s">
        <v>5138</v>
      </c>
      <c r="C5672" t="s">
        <v>5141</v>
      </c>
      <c r="D5672" s="4" t="str" cm="1">
        <f t="array" ref="D5672">_xlfn.TEXTJOIN("",,_xlfn.LET(_xlpm.a,MID(C5672,_xlfn.SEQUENCE(1,LEN(C5672)),1),IF(ISNUMBER(--_xlpm.a),"",_xlpm.a)))</f>
        <v>_SAGITAL_MPR</v>
      </c>
      <c r="E5672" t="str">
        <f t="shared" si="970"/>
        <v>_SAGITAL_MPR</v>
      </c>
      <c r="F5672" t="str">
        <f t="shared" si="972"/>
        <v>_SAGITAL_MPR</v>
      </c>
      <c r="G5672" t="b">
        <f t="shared" si="971"/>
        <v>1</v>
      </c>
      <c r="H5672">
        <f t="shared" si="973"/>
        <v>0</v>
      </c>
      <c r="I5672">
        <f t="shared" si="974"/>
        <v>0</v>
      </c>
      <c r="J5672" t="str" cm="1">
        <f t="array" ref="J5672">IF(OR(ISNUMBER(SEARCH({"A";"B";"C";"D";"E";"F";"G";"H";"I";"J";"K";"L";"M";"N";"O";"P";"Q";"R";"S";"T";"U";"V";"W";"X";"Y";"Z"},F5672))), "TRUE", "FALSE")</f>
        <v>TRUE</v>
      </c>
      <c r="K5672">
        <f t="shared" si="975"/>
        <v>0</v>
      </c>
      <c r="L5672">
        <f t="shared" si="976"/>
        <v>0</v>
      </c>
      <c r="M5672">
        <f t="shared" si="977"/>
        <v>0</v>
      </c>
      <c r="N5672">
        <f t="shared" si="978"/>
        <v>0</v>
      </c>
      <c r="O5672">
        <f t="shared" si="980"/>
        <v>0</v>
      </c>
      <c r="P5672">
        <f t="shared" si="979"/>
        <v>0</v>
      </c>
    </row>
    <row r="5673" spans="1:16" x14ac:dyDescent="0.45">
      <c r="A5673" t="s">
        <v>5142</v>
      </c>
      <c r="B5673" t="s">
        <v>5143</v>
      </c>
      <c r="C5673" t="s">
        <v>1867</v>
      </c>
      <c r="D5673" s="4" t="str" cm="1">
        <f t="array" ref="D5673">_xlfn.TEXTJOIN("",,_xlfn.LET(_xlpm.a,MID(C5673,_xlfn.SEQUENCE(1,LEN(C5673)),1),IF(ISNUMBER(--_xlpm.a),"",_xlpm.a)))</f>
        <v>_CORONAL_MPR</v>
      </c>
      <c r="E5673" t="str">
        <f t="shared" si="970"/>
        <v>_CORONAL_MPR</v>
      </c>
      <c r="F5673" t="str">
        <f t="shared" si="972"/>
        <v>_CORONAL_MPR</v>
      </c>
      <c r="G5673" t="b">
        <f t="shared" si="971"/>
        <v>1</v>
      </c>
      <c r="H5673">
        <f t="shared" si="973"/>
        <v>0</v>
      </c>
      <c r="I5673">
        <f t="shared" si="974"/>
        <v>0</v>
      </c>
      <c r="J5673" t="str" cm="1">
        <f t="array" ref="J5673">IF(OR(ISNUMBER(SEARCH({"A";"B";"C";"D";"E";"F";"G";"H";"I";"J";"K";"L";"M";"N";"O";"P";"Q";"R";"S";"T";"U";"V";"W";"X";"Y";"Z"},F5673))), "TRUE", "FALSE")</f>
        <v>TRUE</v>
      </c>
      <c r="K5673">
        <f t="shared" si="975"/>
        <v>0</v>
      </c>
      <c r="L5673">
        <f t="shared" si="976"/>
        <v>0</v>
      </c>
      <c r="M5673">
        <f t="shared" si="977"/>
        <v>0</v>
      </c>
      <c r="N5673">
        <f t="shared" si="978"/>
        <v>0</v>
      </c>
      <c r="O5673">
        <f t="shared" si="980"/>
        <v>0</v>
      </c>
      <c r="P5673">
        <f t="shared" si="979"/>
        <v>0</v>
      </c>
    </row>
    <row r="5674" spans="1:16" x14ac:dyDescent="0.45">
      <c r="A5674" t="s">
        <v>5142</v>
      </c>
      <c r="B5674" t="s">
        <v>5143</v>
      </c>
      <c r="C5674" t="s">
        <v>1865</v>
      </c>
      <c r="D5674" s="4" t="str" cm="1">
        <f t="array" ref="D5674">_xlfn.TEXTJOIN("",,_xlfn.LET(_xlpm.a,MID(C5674,_xlfn.SEQUENCE(1,LEN(C5674)),1),IF(ISNUMBER(--_xlpm.a),"",_xlpm.a)))</f>
        <v>_SAGITTAL_MPR</v>
      </c>
      <c r="E5674" t="str">
        <f t="shared" si="970"/>
        <v>_SAGITTAL_MPR</v>
      </c>
      <c r="F5674" t="str">
        <f t="shared" si="972"/>
        <v>_SAGITTAL_MPR</v>
      </c>
      <c r="G5674" t="b">
        <f t="shared" si="971"/>
        <v>1</v>
      </c>
      <c r="H5674">
        <f t="shared" si="973"/>
        <v>0</v>
      </c>
      <c r="I5674">
        <f t="shared" si="974"/>
        <v>0</v>
      </c>
      <c r="J5674" t="str" cm="1">
        <f t="array" ref="J5674">IF(OR(ISNUMBER(SEARCH({"A";"B";"C";"D";"E";"F";"G";"H";"I";"J";"K";"L";"M";"N";"O";"P";"Q";"R";"S";"T";"U";"V";"W";"X";"Y";"Z"},F5674))), "TRUE", "FALSE")</f>
        <v>TRUE</v>
      </c>
      <c r="K5674">
        <f t="shared" si="975"/>
        <v>0</v>
      </c>
      <c r="L5674">
        <f t="shared" si="976"/>
        <v>0</v>
      </c>
      <c r="M5674">
        <f t="shared" si="977"/>
        <v>0</v>
      </c>
      <c r="N5674">
        <f t="shared" si="978"/>
        <v>0</v>
      </c>
      <c r="O5674">
        <f t="shared" si="980"/>
        <v>0</v>
      </c>
      <c r="P5674">
        <f t="shared" si="979"/>
        <v>0</v>
      </c>
    </row>
    <row r="5675" spans="1:16" x14ac:dyDescent="0.45">
      <c r="A5675" t="s">
        <v>5142</v>
      </c>
      <c r="B5675" t="s">
        <v>5143</v>
      </c>
      <c r="C5675" t="s">
        <v>5144</v>
      </c>
      <c r="D5675" s="4" t="str" cm="1">
        <f t="array" ref="D5675">_xlfn.TEXTJOIN("",,_xlfn.LET(_xlpm.a,MID(C5675,_xlfn.SEQUENCE(1,LEN(C5675)),1),IF(ISNUMBER(--_xlpm.a),"",_xlpm.a)))</f>
        <v>_ABDOMEN_PELVIS</v>
      </c>
      <c r="E5675" t="str">
        <f t="shared" si="970"/>
        <v>_ABDOMEN_PELVIS</v>
      </c>
      <c r="F5675" t="str">
        <f t="shared" si="972"/>
        <v>_ABDOMEN_PELVIS</v>
      </c>
      <c r="G5675" t="b">
        <f t="shared" si="971"/>
        <v>0</v>
      </c>
      <c r="H5675">
        <f t="shared" si="973"/>
        <v>1</v>
      </c>
      <c r="I5675">
        <f t="shared" si="974"/>
        <v>0</v>
      </c>
      <c r="J5675" t="str" cm="1">
        <f t="array" ref="J5675">IF(OR(ISNUMBER(SEARCH({"A";"B";"C";"D";"E";"F";"G";"H";"I";"J";"K";"L";"M";"N";"O";"P";"Q";"R";"S";"T";"U";"V";"W";"X";"Y";"Z"},F5675))), "TRUE", "FALSE")</f>
        <v>TRUE</v>
      </c>
      <c r="K5675">
        <f t="shared" si="975"/>
        <v>0</v>
      </c>
      <c r="L5675">
        <f t="shared" si="976"/>
        <v>0</v>
      </c>
      <c r="M5675">
        <f t="shared" si="977"/>
        <v>0</v>
      </c>
      <c r="N5675">
        <f t="shared" si="978"/>
        <v>0</v>
      </c>
      <c r="O5675">
        <f t="shared" si="980"/>
        <v>0</v>
      </c>
      <c r="P5675">
        <f t="shared" si="979"/>
        <v>0</v>
      </c>
    </row>
    <row r="5676" spans="1:16" x14ac:dyDescent="0.45">
      <c r="A5676" t="s">
        <v>5145</v>
      </c>
      <c r="B5676" t="s">
        <v>5146</v>
      </c>
      <c r="C5676" t="s">
        <v>5147</v>
      </c>
      <c r="D5676" s="4" t="str" cm="1">
        <f t="array" ref="D5676">_xlfn.TEXTJOIN("",,_xlfn.LET(_xlpm.a,MID(C5676,_xlfn.SEQUENCE(1,LEN(C5676)),1),IF(ISNUMBER(--_xlpm.a),"",_xlpm.a)))</f>
        <v>_SAGITTAL_CHESTMIPS</v>
      </c>
      <c r="E5676" t="str">
        <f t="shared" si="970"/>
        <v>_SAGITTAL_CHESTMIPS</v>
      </c>
      <c r="F5676" t="str">
        <f t="shared" si="972"/>
        <v>_SAGITTAL_CHESTMIPS</v>
      </c>
      <c r="G5676" t="b">
        <f t="shared" si="971"/>
        <v>1</v>
      </c>
      <c r="H5676">
        <f t="shared" si="973"/>
        <v>0</v>
      </c>
      <c r="I5676">
        <f t="shared" si="974"/>
        <v>0</v>
      </c>
      <c r="J5676" t="str" cm="1">
        <f t="array" ref="J5676">IF(OR(ISNUMBER(SEARCH({"A";"B";"C";"D";"E";"F";"G";"H";"I";"J";"K";"L";"M";"N";"O";"P";"Q";"R";"S";"T";"U";"V";"W";"X";"Y";"Z"},F5676))), "TRUE", "FALSE")</f>
        <v>TRUE</v>
      </c>
      <c r="K5676">
        <f t="shared" si="975"/>
        <v>0</v>
      </c>
      <c r="L5676">
        <f t="shared" si="976"/>
        <v>0</v>
      </c>
      <c r="M5676">
        <f t="shared" si="977"/>
        <v>0</v>
      </c>
      <c r="N5676">
        <f t="shared" si="978"/>
        <v>0</v>
      </c>
      <c r="O5676">
        <f t="shared" si="980"/>
        <v>0</v>
      </c>
      <c r="P5676">
        <f t="shared" si="979"/>
        <v>0</v>
      </c>
    </row>
    <row r="5677" spans="1:16" x14ac:dyDescent="0.45">
      <c r="A5677" t="s">
        <v>5145</v>
      </c>
      <c r="B5677" t="s">
        <v>5146</v>
      </c>
      <c r="C5677" t="s">
        <v>5148</v>
      </c>
      <c r="D5677" s="4" t="str" cm="1">
        <f t="array" ref="D5677">_xlfn.TEXTJOIN("",,_xlfn.LET(_xlpm.a,MID(C5677,_xlfn.SEQUENCE(1,LEN(C5677)),1),IF(ISNUMBER(--_xlpm.a),"",_xlpm.a)))</f>
        <v>_ML_OMNI</v>
      </c>
      <c r="E5677" t="str">
        <f t="shared" si="970"/>
        <v>_ML_OMNI</v>
      </c>
      <c r="F5677" t="str">
        <f t="shared" si="972"/>
        <v>_ML_OMNI</v>
      </c>
      <c r="G5677" t="b">
        <f t="shared" si="971"/>
        <v>0</v>
      </c>
      <c r="H5677">
        <f t="shared" si="973"/>
        <v>0</v>
      </c>
      <c r="I5677">
        <f t="shared" si="974"/>
        <v>0</v>
      </c>
      <c r="J5677" t="str" cm="1">
        <f t="array" ref="J5677">IF(OR(ISNUMBER(SEARCH({"A";"B";"C";"D";"E";"F";"G";"H";"I";"J";"K";"L";"M";"N";"O";"P";"Q";"R";"S";"T";"U";"V";"W";"X";"Y";"Z"},F5677))), "TRUE", "FALSE")</f>
        <v>TRUE</v>
      </c>
      <c r="K5677">
        <f t="shared" si="975"/>
        <v>0</v>
      </c>
      <c r="L5677">
        <f t="shared" si="976"/>
        <v>0</v>
      </c>
      <c r="M5677">
        <f t="shared" si="977"/>
        <v>0</v>
      </c>
      <c r="N5677">
        <f t="shared" si="978"/>
        <v>0</v>
      </c>
      <c r="O5677">
        <f t="shared" si="980"/>
        <v>0</v>
      </c>
      <c r="P5677">
        <f t="shared" si="979"/>
        <v>0</v>
      </c>
    </row>
    <row r="5678" spans="1:16" x14ac:dyDescent="0.45">
      <c r="A5678" t="s">
        <v>5145</v>
      </c>
      <c r="B5678" t="s">
        <v>5146</v>
      </c>
      <c r="C5678" t="s">
        <v>5149</v>
      </c>
      <c r="D5678" s="4" t="str" cm="1">
        <f t="array" ref="D5678">_xlfn.TEXTJOIN("",,_xlfn.LET(_xlpm.a,MID(C5678,_xlfn.SEQUENCE(1,LEN(C5678)),1),IF(ISNUMBER(--_xlpm.a),"",_xlpm.a)))</f>
        <v>_CORONAL_CHESTMIPS</v>
      </c>
      <c r="E5678" t="str">
        <f t="shared" si="970"/>
        <v>_CORONAL_CHESTMIPS</v>
      </c>
      <c r="F5678" t="str">
        <f t="shared" si="972"/>
        <v>_CORONAL_CHESTMIPS</v>
      </c>
      <c r="G5678" t="b">
        <f t="shared" si="971"/>
        <v>1</v>
      </c>
      <c r="H5678">
        <f t="shared" si="973"/>
        <v>0</v>
      </c>
      <c r="I5678">
        <f t="shared" si="974"/>
        <v>0</v>
      </c>
      <c r="J5678" t="str" cm="1">
        <f t="array" ref="J5678">IF(OR(ISNUMBER(SEARCH({"A";"B";"C";"D";"E";"F";"G";"H";"I";"J";"K";"L";"M";"N";"O";"P";"Q";"R";"S";"T";"U";"V";"W";"X";"Y";"Z"},F5678))), "TRUE", "FALSE")</f>
        <v>TRUE</v>
      </c>
      <c r="K5678">
        <f t="shared" si="975"/>
        <v>0</v>
      </c>
      <c r="L5678">
        <f t="shared" si="976"/>
        <v>0</v>
      </c>
      <c r="M5678">
        <f t="shared" si="977"/>
        <v>0</v>
      </c>
      <c r="N5678">
        <f t="shared" si="978"/>
        <v>0</v>
      </c>
      <c r="O5678">
        <f t="shared" si="980"/>
        <v>0</v>
      </c>
      <c r="P5678">
        <f t="shared" si="979"/>
        <v>0</v>
      </c>
    </row>
    <row r="5679" spans="1:16" x14ac:dyDescent="0.45">
      <c r="A5679" t="s">
        <v>5150</v>
      </c>
      <c r="B5679" t="s">
        <v>5151</v>
      </c>
      <c r="C5679" t="s">
        <v>2933</v>
      </c>
      <c r="D5679" s="4" t="str" cm="1">
        <f t="array" ref="D5679">_xlfn.TEXTJOIN("",,_xlfn.LET(_xlpm.a,MID(C5679,_xlfn.SEQUENCE(1,LEN(C5679)),1),IF(ISNUMBER(--_xlpm.a),"",_xlpm.a)))</f>
        <v>_CORONAL_ABDOMEN_PELVIS</v>
      </c>
      <c r="E5679" t="str">
        <f t="shared" si="970"/>
        <v>_CORONAL_ABDOMEN_PELVIS</v>
      </c>
      <c r="F5679" t="str">
        <f t="shared" si="972"/>
        <v>_CORONAL_ABDOMEN_PELVIS</v>
      </c>
      <c r="G5679" t="b">
        <f t="shared" si="971"/>
        <v>1</v>
      </c>
      <c r="H5679">
        <f t="shared" si="973"/>
        <v>0</v>
      </c>
      <c r="I5679">
        <f t="shared" si="974"/>
        <v>0</v>
      </c>
      <c r="J5679" t="str" cm="1">
        <f t="array" ref="J5679">IF(OR(ISNUMBER(SEARCH({"A";"B";"C";"D";"E";"F";"G";"H";"I";"J";"K";"L";"M";"N";"O";"P";"Q";"R";"S";"T";"U";"V";"W";"X";"Y";"Z"},F5679))), "TRUE", "FALSE")</f>
        <v>TRUE</v>
      </c>
      <c r="K5679">
        <f t="shared" si="975"/>
        <v>0</v>
      </c>
      <c r="L5679">
        <f t="shared" si="976"/>
        <v>0</v>
      </c>
      <c r="M5679">
        <f t="shared" si="977"/>
        <v>0</v>
      </c>
      <c r="N5679">
        <f t="shared" si="978"/>
        <v>0</v>
      </c>
      <c r="O5679">
        <f t="shared" si="980"/>
        <v>0</v>
      </c>
      <c r="P5679">
        <f t="shared" si="979"/>
        <v>0</v>
      </c>
    </row>
    <row r="5680" spans="1:16" x14ac:dyDescent="0.45">
      <c r="A5680" t="s">
        <v>5150</v>
      </c>
      <c r="B5680" t="s">
        <v>5151</v>
      </c>
      <c r="C5680" t="s">
        <v>15</v>
      </c>
      <c r="D5680" s="4" t="str" cm="1">
        <f t="array" ref="D5680">_xlfn.TEXTJOIN("",,_xlfn.LET(_xlpm.a,MID(C5680,_xlfn.SEQUENCE(1,LEN(C5680)),1),IF(ISNUMBER(--_xlpm.a),"",_xlpm.a)))</f>
        <v>Unknown</v>
      </c>
      <c r="E5680" t="str">
        <f t="shared" si="970"/>
        <v>Unknown</v>
      </c>
      <c r="F5680" t="str">
        <f t="shared" si="972"/>
        <v>UNKNOWN</v>
      </c>
      <c r="G5680" t="b">
        <f t="shared" si="971"/>
        <v>1</v>
      </c>
      <c r="H5680">
        <f t="shared" si="973"/>
        <v>0</v>
      </c>
      <c r="I5680">
        <f t="shared" si="974"/>
        <v>0</v>
      </c>
      <c r="J5680" t="str" cm="1">
        <f t="array" ref="J5680">IF(OR(ISNUMBER(SEARCH({"A";"B";"C";"D";"E";"F";"G";"H";"I";"J";"K";"L";"M";"N";"O";"P";"Q";"R";"S";"T";"U";"V";"W";"X";"Y";"Z"},F5680))), "TRUE", "FALSE")</f>
        <v>TRUE</v>
      </c>
      <c r="K5680">
        <f t="shared" si="975"/>
        <v>0</v>
      </c>
      <c r="L5680">
        <f t="shared" si="976"/>
        <v>0</v>
      </c>
      <c r="M5680">
        <f t="shared" si="977"/>
        <v>0</v>
      </c>
      <c r="N5680">
        <f t="shared" si="978"/>
        <v>0</v>
      </c>
      <c r="O5680">
        <f t="shared" si="980"/>
        <v>0</v>
      </c>
      <c r="P5680">
        <f t="shared" si="979"/>
        <v>0</v>
      </c>
    </row>
    <row r="5681" spans="1:16" x14ac:dyDescent="0.45">
      <c r="A5681" t="s">
        <v>5150</v>
      </c>
      <c r="B5681" t="s">
        <v>5151</v>
      </c>
      <c r="C5681" t="s">
        <v>2932</v>
      </c>
      <c r="D5681" s="4" t="str" cm="1">
        <f t="array" ref="D5681">_xlfn.TEXTJOIN("",,_xlfn.LET(_xlpm.a,MID(C5681,_xlfn.SEQUENCE(1,LEN(C5681)),1),IF(ISNUMBER(--_xlpm.a),"",_xlpm.a)))</f>
        <v>_SAGITTAL_ABDOMEN_PELVIS</v>
      </c>
      <c r="E5681" t="str">
        <f t="shared" si="970"/>
        <v>_SAGITTAL_ABDOMEN_PELVIS</v>
      </c>
      <c r="F5681" t="str">
        <f t="shared" si="972"/>
        <v>_SAGITTAL_ABDOMEN_PELVIS</v>
      </c>
      <c r="G5681" t="b">
        <f t="shared" si="971"/>
        <v>1</v>
      </c>
      <c r="H5681">
        <f t="shared" si="973"/>
        <v>0</v>
      </c>
      <c r="I5681">
        <f t="shared" si="974"/>
        <v>0</v>
      </c>
      <c r="J5681" t="str" cm="1">
        <f t="array" ref="J5681">IF(OR(ISNUMBER(SEARCH({"A";"B";"C";"D";"E";"F";"G";"H";"I";"J";"K";"L";"M";"N";"O";"P";"Q";"R";"S";"T";"U";"V";"W";"X";"Y";"Z"},F5681))), "TRUE", "FALSE")</f>
        <v>TRUE</v>
      </c>
      <c r="K5681">
        <f t="shared" si="975"/>
        <v>0</v>
      </c>
      <c r="L5681">
        <f t="shared" si="976"/>
        <v>0</v>
      </c>
      <c r="M5681">
        <f t="shared" si="977"/>
        <v>0</v>
      </c>
      <c r="N5681">
        <f t="shared" si="978"/>
        <v>0</v>
      </c>
      <c r="O5681">
        <f t="shared" si="980"/>
        <v>0</v>
      </c>
      <c r="P5681">
        <f t="shared" si="979"/>
        <v>0</v>
      </c>
    </row>
    <row r="5682" spans="1:16" x14ac:dyDescent="0.45">
      <c r="A5682" t="s">
        <v>5152</v>
      </c>
      <c r="B5682" t="s">
        <v>5153</v>
      </c>
      <c r="C5682" t="s">
        <v>2267</v>
      </c>
      <c r="D5682" s="4" t="str" cm="1">
        <f t="array" ref="D5682">_xlfn.TEXTJOIN("",,_xlfn.LET(_xlpm.a,MID(C5682,_xlfn.SEQUENCE(1,LEN(C5682)),1),IF(ISNUMBER(--_xlpm.a),"",_xlpm.a)))</f>
        <v>_ROUTINE_ABD_PELVIS</v>
      </c>
      <c r="E5682" t="str">
        <f t="shared" si="970"/>
        <v>_ROUTINE_ABD_PELVIS</v>
      </c>
      <c r="F5682" t="str">
        <f t="shared" si="972"/>
        <v>_ROUTINE_ABD_PELVIS</v>
      </c>
      <c r="G5682" t="b">
        <f t="shared" si="971"/>
        <v>0</v>
      </c>
      <c r="H5682">
        <f t="shared" si="973"/>
        <v>1</v>
      </c>
      <c r="I5682">
        <f t="shared" si="974"/>
        <v>0</v>
      </c>
      <c r="J5682" t="str" cm="1">
        <f t="array" ref="J5682">IF(OR(ISNUMBER(SEARCH({"A";"B";"C";"D";"E";"F";"G";"H";"I";"J";"K";"L";"M";"N";"O";"P";"Q";"R";"S";"T";"U";"V";"W";"X";"Y";"Z"},F5682))), "TRUE", "FALSE")</f>
        <v>TRUE</v>
      </c>
      <c r="K5682">
        <f t="shared" si="975"/>
        <v>0</v>
      </c>
      <c r="L5682">
        <f t="shared" si="976"/>
        <v>0</v>
      </c>
      <c r="M5682">
        <f t="shared" si="977"/>
        <v>0</v>
      </c>
      <c r="N5682">
        <f t="shared" si="978"/>
        <v>0</v>
      </c>
      <c r="O5682">
        <f t="shared" si="980"/>
        <v>0</v>
      </c>
      <c r="P5682">
        <f t="shared" si="979"/>
        <v>0</v>
      </c>
    </row>
    <row r="5683" spans="1:16" x14ac:dyDescent="0.45">
      <c r="A5683" t="s">
        <v>5154</v>
      </c>
      <c r="B5683" t="s">
        <v>5155</v>
      </c>
      <c r="C5683" t="s">
        <v>174</v>
      </c>
      <c r="D5683" s="4" t="str" cm="1">
        <f t="array" ref="D5683">_xlfn.TEXTJOIN("",,_xlfn.LET(_xlpm.a,MID(C5683,_xlfn.SEQUENCE(1,LEN(C5683)),1),IF(ISNUMBER(--_xlpm.a),"",_xlpm.a)))</f>
        <v>_LAO_MM_MIP_CHEST</v>
      </c>
      <c r="E5683" t="str">
        <f t="shared" si="970"/>
        <v>_LAO_MM_MIP_CHEST</v>
      </c>
      <c r="F5683" t="str">
        <f t="shared" si="972"/>
        <v>_LAO_MM_MIP_CHEST</v>
      </c>
      <c r="G5683" t="b">
        <f t="shared" si="971"/>
        <v>1</v>
      </c>
      <c r="H5683">
        <f t="shared" si="973"/>
        <v>0</v>
      </c>
      <c r="I5683">
        <f t="shared" si="974"/>
        <v>0</v>
      </c>
      <c r="J5683" t="str" cm="1">
        <f t="array" ref="J5683">IF(OR(ISNUMBER(SEARCH({"A";"B";"C";"D";"E";"F";"G";"H";"I";"J";"K";"L";"M";"N";"O";"P";"Q";"R";"S";"T";"U";"V";"W";"X";"Y";"Z"},F5683))), "TRUE", "FALSE")</f>
        <v>TRUE</v>
      </c>
      <c r="K5683">
        <f t="shared" si="975"/>
        <v>0</v>
      </c>
      <c r="L5683">
        <f t="shared" si="976"/>
        <v>0</v>
      </c>
      <c r="M5683">
        <f t="shared" si="977"/>
        <v>0</v>
      </c>
      <c r="N5683">
        <f t="shared" si="978"/>
        <v>0</v>
      </c>
      <c r="O5683">
        <f t="shared" si="980"/>
        <v>0</v>
      </c>
      <c r="P5683">
        <f t="shared" si="979"/>
        <v>0</v>
      </c>
    </row>
    <row r="5684" spans="1:16" x14ac:dyDescent="0.45">
      <c r="A5684" t="s">
        <v>5154</v>
      </c>
      <c r="B5684" t="s">
        <v>5155</v>
      </c>
      <c r="C5684" t="s">
        <v>5156</v>
      </c>
      <c r="D5684" s="4" t="str" cm="1">
        <f t="array" ref="D5684">_xlfn.TEXTJOIN("",,_xlfn.LET(_xlpm.a,MID(C5684,_xlfn.SEQUENCE(1,LEN(C5684)),1),IF(ISNUMBER(--_xlpm.a),"",_xlpm.a)))</f>
        <v>_COR_MM__MIP</v>
      </c>
      <c r="E5684" t="str">
        <f t="shared" si="970"/>
        <v>_COR_MM_MIP</v>
      </c>
      <c r="F5684" t="str">
        <f t="shared" si="972"/>
        <v>_COR_MM_MIP</v>
      </c>
      <c r="G5684" t="b">
        <f t="shared" si="971"/>
        <v>1</v>
      </c>
      <c r="H5684">
        <f t="shared" si="973"/>
        <v>0</v>
      </c>
      <c r="I5684">
        <f t="shared" si="974"/>
        <v>0</v>
      </c>
      <c r="J5684" t="str" cm="1">
        <f t="array" ref="J5684">IF(OR(ISNUMBER(SEARCH({"A";"B";"C";"D";"E";"F";"G";"H";"I";"J";"K";"L";"M";"N";"O";"P";"Q";"R";"S";"T";"U";"V";"W";"X";"Y";"Z"},F5684))), "TRUE", "FALSE")</f>
        <v>TRUE</v>
      </c>
      <c r="K5684">
        <f t="shared" si="975"/>
        <v>0</v>
      </c>
      <c r="L5684">
        <f t="shared" si="976"/>
        <v>0</v>
      </c>
      <c r="M5684">
        <f t="shared" si="977"/>
        <v>0</v>
      </c>
      <c r="N5684">
        <f t="shared" si="978"/>
        <v>0</v>
      </c>
      <c r="O5684">
        <f t="shared" si="980"/>
        <v>0</v>
      </c>
      <c r="P5684">
        <f t="shared" si="979"/>
        <v>0</v>
      </c>
    </row>
    <row r="5685" spans="1:16" x14ac:dyDescent="0.45">
      <c r="A5685" t="s">
        <v>5154</v>
      </c>
      <c r="B5685" t="s">
        <v>5155</v>
      </c>
      <c r="C5685" t="s">
        <v>173</v>
      </c>
      <c r="D5685" s="4" t="str" cm="1">
        <f t="array" ref="D5685">_xlfn.TEXTJOIN("",,_xlfn.LET(_xlpm.a,MID(C5685,_xlfn.SEQUENCE(1,LEN(C5685)),1),IF(ISNUMBER(--_xlpm.a),"",_xlpm.a)))</f>
        <v>_AX_MM_CTA_Arterial_CAP</v>
      </c>
      <c r="E5685" t="str">
        <f t="shared" si="970"/>
        <v>_AX_MM_CTA_Arterial_CAP</v>
      </c>
      <c r="F5685" t="str">
        <f t="shared" si="972"/>
        <v>_AX_MM_CTA_ARTERIAL_CAP</v>
      </c>
      <c r="G5685" t="b">
        <f t="shared" si="971"/>
        <v>0</v>
      </c>
      <c r="H5685">
        <f t="shared" si="973"/>
        <v>0</v>
      </c>
      <c r="I5685">
        <f t="shared" si="974"/>
        <v>1</v>
      </c>
      <c r="J5685" t="str" cm="1">
        <f t="array" ref="J5685">IF(OR(ISNUMBER(SEARCH({"A";"B";"C";"D";"E";"F";"G";"H";"I";"J";"K";"L";"M";"N";"O";"P";"Q";"R";"S";"T";"U";"V";"W";"X";"Y";"Z"},F5685))), "TRUE", "FALSE")</f>
        <v>TRUE</v>
      </c>
      <c r="K5685">
        <f t="shared" si="975"/>
        <v>0</v>
      </c>
      <c r="L5685">
        <f t="shared" si="976"/>
        <v>0</v>
      </c>
      <c r="M5685">
        <f t="shared" si="977"/>
        <v>0</v>
      </c>
      <c r="N5685">
        <f t="shared" si="978"/>
        <v>0</v>
      </c>
      <c r="O5685">
        <f t="shared" si="980"/>
        <v>0</v>
      </c>
      <c r="P5685">
        <f t="shared" si="979"/>
        <v>0</v>
      </c>
    </row>
    <row r="5686" spans="1:16" x14ac:dyDescent="0.45">
      <c r="A5686" t="s">
        <v>5154</v>
      </c>
      <c r="B5686" t="s">
        <v>5155</v>
      </c>
      <c r="C5686" t="s">
        <v>176</v>
      </c>
      <c r="D5686" s="4" t="str" cm="1">
        <f t="array" ref="D5686">_xlfn.TEXTJOIN("",,_xlfn.LET(_xlpm.a,MID(C5686,_xlfn.SEQUENCE(1,LEN(C5686)),1),IF(ISNUMBER(--_xlpm.a),"",_xlpm.a)))</f>
        <v>_SAG_MM_MIP_ARTERIAL_CHEST</v>
      </c>
      <c r="E5686" t="str">
        <f t="shared" si="970"/>
        <v>_SAG_MM_MIP_ARTERIAL_CHEST</v>
      </c>
      <c r="F5686" t="str">
        <f t="shared" si="972"/>
        <v>_SAG_MM_MIP_ARTERIAL_CHEST</v>
      </c>
      <c r="G5686" t="b">
        <f t="shared" si="971"/>
        <v>1</v>
      </c>
      <c r="H5686">
        <f t="shared" si="973"/>
        <v>0</v>
      </c>
      <c r="I5686">
        <f t="shared" si="974"/>
        <v>0</v>
      </c>
      <c r="J5686" t="str" cm="1">
        <f t="array" ref="J5686">IF(OR(ISNUMBER(SEARCH({"A";"B";"C";"D";"E";"F";"G";"H";"I";"J";"K";"L";"M";"N";"O";"P";"Q";"R";"S";"T";"U";"V";"W";"X";"Y";"Z"},F5686))), "TRUE", "FALSE")</f>
        <v>TRUE</v>
      </c>
      <c r="K5686">
        <f t="shared" si="975"/>
        <v>0</v>
      </c>
      <c r="L5686">
        <f t="shared" si="976"/>
        <v>0</v>
      </c>
      <c r="M5686">
        <f t="shared" si="977"/>
        <v>0</v>
      </c>
      <c r="N5686">
        <f t="shared" si="978"/>
        <v>0</v>
      </c>
      <c r="O5686">
        <f t="shared" si="980"/>
        <v>0</v>
      </c>
      <c r="P5686">
        <f t="shared" si="979"/>
        <v>0</v>
      </c>
    </row>
    <row r="5687" spans="1:16" x14ac:dyDescent="0.45">
      <c r="A5687" t="s">
        <v>5154</v>
      </c>
      <c r="B5687" t="s">
        <v>5155</v>
      </c>
      <c r="C5687" t="s">
        <v>4700</v>
      </c>
      <c r="D5687" s="4" t="str" cm="1">
        <f t="array" ref="D5687">_xlfn.TEXTJOIN("",,_xlfn.LET(_xlpm.a,MID(C5687,_xlfn.SEQUENCE(1,LEN(C5687)),1),IF(ISNUMBER(--_xlpm.a),"",_xlpm.a)))</f>
        <v>_AX_MM_WO</v>
      </c>
      <c r="E5687" t="str">
        <f t="shared" si="970"/>
        <v>_AX_MM_WO</v>
      </c>
      <c r="F5687" t="str">
        <f t="shared" si="972"/>
        <v>_AX_MM_WO</v>
      </c>
      <c r="G5687" t="b">
        <f t="shared" si="971"/>
        <v>0</v>
      </c>
      <c r="H5687">
        <f t="shared" si="973"/>
        <v>0</v>
      </c>
      <c r="I5687">
        <f t="shared" si="974"/>
        <v>1</v>
      </c>
      <c r="J5687" t="str" cm="1">
        <f t="array" ref="J5687">IF(OR(ISNUMBER(SEARCH({"A";"B";"C";"D";"E";"F";"G";"H";"I";"J";"K";"L";"M";"N";"O";"P";"Q";"R";"S";"T";"U";"V";"W";"X";"Y";"Z"},F5687))), "TRUE", "FALSE")</f>
        <v>TRUE</v>
      </c>
      <c r="K5687">
        <f t="shared" si="975"/>
        <v>0</v>
      </c>
      <c r="L5687">
        <f t="shared" si="976"/>
        <v>0</v>
      </c>
      <c r="M5687">
        <f t="shared" si="977"/>
        <v>0</v>
      </c>
      <c r="N5687">
        <f t="shared" si="978"/>
        <v>0</v>
      </c>
      <c r="O5687">
        <f t="shared" si="980"/>
        <v>0</v>
      </c>
      <c r="P5687">
        <f t="shared" si="979"/>
        <v>0</v>
      </c>
    </row>
    <row r="5688" spans="1:16" x14ac:dyDescent="0.45">
      <c r="A5688" t="s">
        <v>5154</v>
      </c>
      <c r="B5688" t="s">
        <v>5155</v>
      </c>
      <c r="C5688" t="s">
        <v>177</v>
      </c>
      <c r="D5688" s="4" t="str" cm="1">
        <f t="array" ref="D5688">_xlfn.TEXTJOIN("",,_xlfn.LET(_xlpm.a,MID(C5688,_xlfn.SEQUENCE(1,LEN(C5688)),1),IF(ISNUMBER(--_xlpm.a),"",_xlpm.a)))</f>
        <v>_COR_MM_MIP_AP</v>
      </c>
      <c r="E5688" t="str">
        <f t="shared" si="970"/>
        <v>_COR_MM_MIP_AP</v>
      </c>
      <c r="F5688" t="str">
        <f t="shared" si="972"/>
        <v>_COR_MM_MIP_AP</v>
      </c>
      <c r="G5688" t="b">
        <f t="shared" si="971"/>
        <v>1</v>
      </c>
      <c r="H5688">
        <f t="shared" si="973"/>
        <v>0</v>
      </c>
      <c r="I5688">
        <f t="shared" si="974"/>
        <v>0</v>
      </c>
      <c r="J5688" t="str" cm="1">
        <f t="array" ref="J5688">IF(OR(ISNUMBER(SEARCH({"A";"B";"C";"D";"E";"F";"G";"H";"I";"J";"K";"L";"M";"N";"O";"P";"Q";"R";"S";"T";"U";"V";"W";"X";"Y";"Z"},F5688))), "TRUE", "FALSE")</f>
        <v>TRUE</v>
      </c>
      <c r="K5688">
        <f t="shared" si="975"/>
        <v>0</v>
      </c>
      <c r="L5688">
        <f t="shared" si="976"/>
        <v>0</v>
      </c>
      <c r="M5688">
        <f t="shared" si="977"/>
        <v>0</v>
      </c>
      <c r="N5688">
        <f t="shared" si="978"/>
        <v>0</v>
      </c>
      <c r="O5688">
        <f t="shared" si="980"/>
        <v>0</v>
      </c>
      <c r="P5688">
        <f t="shared" si="979"/>
        <v>0</v>
      </c>
    </row>
    <row r="5689" spans="1:16" x14ac:dyDescent="0.45">
      <c r="A5689" t="s">
        <v>5154</v>
      </c>
      <c r="B5689" t="s">
        <v>5155</v>
      </c>
      <c r="C5689" t="s">
        <v>5157</v>
      </c>
      <c r="D5689" s="4" t="str" cm="1">
        <f t="array" ref="D5689">_xlfn.TEXTJOIN("",,_xlfn.LET(_xlpm.a,MID(C5689,_xlfn.SEQUENCE(1,LEN(C5689)),1),IF(ISNUMBER(--_xlpm.a),"",_xlpm.a)))</f>
        <v>_AX__MM_FF</v>
      </c>
      <c r="E5689" t="str">
        <f t="shared" si="970"/>
        <v>_AX_MM_FF</v>
      </c>
      <c r="F5689" t="str">
        <f t="shared" si="972"/>
        <v>_AX_MM_FF</v>
      </c>
      <c r="G5689" t="b">
        <f t="shared" si="971"/>
        <v>0</v>
      </c>
      <c r="H5689">
        <f t="shared" si="973"/>
        <v>0</v>
      </c>
      <c r="I5689">
        <f t="shared" si="974"/>
        <v>1</v>
      </c>
      <c r="J5689" t="str" cm="1">
        <f t="array" ref="J5689">IF(OR(ISNUMBER(SEARCH({"A";"B";"C";"D";"E";"F";"G";"H";"I";"J";"K";"L";"M";"N";"O";"P";"Q";"R";"S";"T";"U";"V";"W";"X";"Y";"Z"},F5689))), "TRUE", "FALSE")</f>
        <v>TRUE</v>
      </c>
      <c r="K5689">
        <f t="shared" si="975"/>
        <v>0</v>
      </c>
      <c r="L5689">
        <f t="shared" si="976"/>
        <v>0</v>
      </c>
      <c r="M5689">
        <f t="shared" si="977"/>
        <v>0</v>
      </c>
      <c r="N5689">
        <f t="shared" si="978"/>
        <v>0</v>
      </c>
      <c r="O5689">
        <f t="shared" si="980"/>
        <v>0</v>
      </c>
      <c r="P5689">
        <f t="shared" si="979"/>
        <v>0</v>
      </c>
    </row>
    <row r="5690" spans="1:16" x14ac:dyDescent="0.45">
      <c r="A5690" t="s">
        <v>5154</v>
      </c>
      <c r="B5690" t="s">
        <v>5155</v>
      </c>
      <c r="C5690" t="s">
        <v>178</v>
      </c>
      <c r="D5690" s="4" t="str" cm="1">
        <f t="array" ref="D5690">_xlfn.TEXTJOIN("",,_xlfn.LET(_xlpm.a,MID(C5690,_xlfn.SEQUENCE(1,LEN(C5690)),1),IF(ISNUMBER(--_xlpm.a),"",_xlpm.a)))</f>
        <v>_AX__MM_CHEST</v>
      </c>
      <c r="E5690" t="str">
        <f t="shared" si="970"/>
        <v>_AX_MM_CHEST</v>
      </c>
      <c r="F5690" t="str">
        <f t="shared" si="972"/>
        <v>_AX_MM_CHEST</v>
      </c>
      <c r="G5690" t="b">
        <f t="shared" si="971"/>
        <v>0</v>
      </c>
      <c r="H5690">
        <f t="shared" si="973"/>
        <v>0</v>
      </c>
      <c r="I5690">
        <f t="shared" si="974"/>
        <v>1</v>
      </c>
      <c r="J5690" t="str" cm="1">
        <f t="array" ref="J5690">IF(OR(ISNUMBER(SEARCH({"A";"B";"C";"D";"E";"F";"G";"H";"I";"J";"K";"L";"M";"N";"O";"P";"Q";"R";"S";"T";"U";"V";"W";"X";"Y";"Z"},F5690))), "TRUE", "FALSE")</f>
        <v>TRUE</v>
      </c>
      <c r="K5690">
        <f t="shared" si="975"/>
        <v>1</v>
      </c>
      <c r="L5690">
        <f t="shared" si="976"/>
        <v>0</v>
      </c>
      <c r="M5690">
        <f t="shared" si="977"/>
        <v>0</v>
      </c>
      <c r="N5690">
        <f t="shared" si="978"/>
        <v>0</v>
      </c>
      <c r="O5690">
        <f t="shared" si="980"/>
        <v>0</v>
      </c>
      <c r="P5690">
        <f t="shared" si="979"/>
        <v>0</v>
      </c>
    </row>
    <row r="5691" spans="1:16" x14ac:dyDescent="0.45">
      <c r="A5691" t="s">
        <v>5154</v>
      </c>
      <c r="B5691" t="s">
        <v>5155</v>
      </c>
      <c r="C5691" t="s">
        <v>172</v>
      </c>
      <c r="D5691" s="4" t="str" cm="1">
        <f t="array" ref="D5691">_xlfn.TEXTJOIN("",,_xlfn.LET(_xlpm.a,MID(C5691,_xlfn.SEQUENCE(1,LEN(C5691)),1),IF(ISNUMBER(--_xlpm.a),"",_xlpm.a)))</f>
        <v>_COR_MM_MIP_ARTERIAL_CHEST</v>
      </c>
      <c r="E5691" t="str">
        <f t="shared" si="970"/>
        <v>_COR_MM_MIP_ARTERIAL_CHEST</v>
      </c>
      <c r="F5691" t="str">
        <f t="shared" si="972"/>
        <v>_COR_MM_MIP_ARTERIAL_CHEST</v>
      </c>
      <c r="G5691" t="b">
        <f t="shared" si="971"/>
        <v>1</v>
      </c>
      <c r="H5691">
        <f t="shared" si="973"/>
        <v>0</v>
      </c>
      <c r="I5691">
        <f t="shared" si="974"/>
        <v>0</v>
      </c>
      <c r="J5691" t="str" cm="1">
        <f t="array" ref="J5691">IF(OR(ISNUMBER(SEARCH({"A";"B";"C";"D";"E";"F";"G";"H";"I";"J";"K";"L";"M";"N";"O";"P";"Q";"R";"S";"T";"U";"V";"W";"X";"Y";"Z"},F5691))), "TRUE", "FALSE")</f>
        <v>TRUE</v>
      </c>
      <c r="K5691">
        <f t="shared" si="975"/>
        <v>0</v>
      </c>
      <c r="L5691">
        <f t="shared" si="976"/>
        <v>0</v>
      </c>
      <c r="M5691">
        <f t="shared" si="977"/>
        <v>0</v>
      </c>
      <c r="N5691">
        <f t="shared" si="978"/>
        <v>0</v>
      </c>
      <c r="O5691">
        <f t="shared" si="980"/>
        <v>0</v>
      </c>
      <c r="P5691">
        <f t="shared" si="979"/>
        <v>0</v>
      </c>
    </row>
    <row r="5692" spans="1:16" x14ac:dyDescent="0.45">
      <c r="A5692" t="s">
        <v>5154</v>
      </c>
      <c r="B5692" t="s">
        <v>5155</v>
      </c>
      <c r="C5692" t="s">
        <v>179</v>
      </c>
      <c r="D5692" s="4" t="str" cm="1">
        <f t="array" ref="D5692">_xlfn.TEXTJOIN("",,_xlfn.LET(_xlpm.a,MID(C5692,_xlfn.SEQUENCE(1,LEN(C5692)),1),IF(ISNUMBER(--_xlpm.a),"",_xlpm.a)))</f>
        <v>_SAG_MM_MIP_AP</v>
      </c>
      <c r="E5692" t="str">
        <f t="shared" si="970"/>
        <v>_SAG_MM_MIP_AP</v>
      </c>
      <c r="F5692" t="str">
        <f t="shared" si="972"/>
        <v>_SAG_MM_MIP_AP</v>
      </c>
      <c r="G5692" t="b">
        <f t="shared" si="971"/>
        <v>1</v>
      </c>
      <c r="H5692">
        <f t="shared" si="973"/>
        <v>0</v>
      </c>
      <c r="I5692">
        <f t="shared" si="974"/>
        <v>0</v>
      </c>
      <c r="J5692" t="str" cm="1">
        <f t="array" ref="J5692">IF(OR(ISNUMBER(SEARCH({"A";"B";"C";"D";"E";"F";"G";"H";"I";"J";"K";"L";"M";"N";"O";"P";"Q";"R";"S";"T";"U";"V";"W";"X";"Y";"Z"},F5692))), "TRUE", "FALSE")</f>
        <v>TRUE</v>
      </c>
      <c r="K5692">
        <f t="shared" si="975"/>
        <v>0</v>
      </c>
      <c r="L5692">
        <f t="shared" si="976"/>
        <v>0</v>
      </c>
      <c r="M5692">
        <f t="shared" si="977"/>
        <v>0</v>
      </c>
      <c r="N5692">
        <f t="shared" si="978"/>
        <v>0</v>
      </c>
      <c r="O5692">
        <f t="shared" si="980"/>
        <v>0</v>
      </c>
      <c r="P5692">
        <f t="shared" si="979"/>
        <v>0</v>
      </c>
    </row>
    <row r="5693" spans="1:16" x14ac:dyDescent="0.45">
      <c r="A5693" t="s">
        <v>5154</v>
      </c>
      <c r="B5693" t="s">
        <v>5155</v>
      </c>
      <c r="C5693" t="s">
        <v>175</v>
      </c>
      <c r="D5693" s="4" t="str" cm="1">
        <f t="array" ref="D5693">_xlfn.TEXTJOIN("",,_xlfn.LET(_xlpm.a,MID(C5693,_xlfn.SEQUENCE(1,LEN(C5693)),1),IF(ISNUMBER(--_xlpm.a),"",_xlpm.a)))</f>
        <v>_AX__MM_ABDOMEN_PELVIS</v>
      </c>
      <c r="E5693" t="str">
        <f t="shared" si="970"/>
        <v>_AX_MM_ABDOMEN_PELVIS</v>
      </c>
      <c r="F5693" t="str">
        <f t="shared" si="972"/>
        <v>_AX_MM_ABDOMEN_PELVIS</v>
      </c>
      <c r="G5693" t="b">
        <f t="shared" si="971"/>
        <v>0</v>
      </c>
      <c r="H5693">
        <f t="shared" si="973"/>
        <v>1</v>
      </c>
      <c r="I5693">
        <f t="shared" si="974"/>
        <v>1</v>
      </c>
      <c r="J5693" t="str" cm="1">
        <f t="array" ref="J5693">IF(OR(ISNUMBER(SEARCH({"A";"B";"C";"D";"E";"F";"G";"H";"I";"J";"K";"L";"M";"N";"O";"P";"Q";"R";"S";"T";"U";"V";"W";"X";"Y";"Z"},F5693))), "TRUE", "FALSE")</f>
        <v>TRUE</v>
      </c>
      <c r="K5693">
        <f t="shared" si="975"/>
        <v>0</v>
      </c>
      <c r="L5693">
        <f t="shared" si="976"/>
        <v>0</v>
      </c>
      <c r="M5693">
        <f t="shared" si="977"/>
        <v>0</v>
      </c>
      <c r="N5693">
        <f t="shared" si="978"/>
        <v>0</v>
      </c>
      <c r="O5693">
        <f t="shared" si="980"/>
        <v>0</v>
      </c>
      <c r="P5693">
        <f t="shared" si="979"/>
        <v>0</v>
      </c>
    </row>
    <row r="5694" spans="1:16" x14ac:dyDescent="0.45">
      <c r="A5694" t="s">
        <v>5154</v>
      </c>
      <c r="B5694" t="s">
        <v>5155</v>
      </c>
      <c r="C5694" t="s">
        <v>5158</v>
      </c>
      <c r="D5694" s="4" t="str" cm="1">
        <f t="array" ref="D5694">_xlfn.TEXTJOIN("",,_xlfn.LET(_xlpm.a,MID(C5694,_xlfn.SEQUENCE(1,LEN(C5694)),1),IF(ISNUMBER(--_xlpm.a),"",_xlpm.a)))</f>
        <v>_SAG_MM__MIP</v>
      </c>
      <c r="E5694" t="str">
        <f t="shared" si="970"/>
        <v>_SAG_MM_MIP</v>
      </c>
      <c r="F5694" t="str">
        <f t="shared" si="972"/>
        <v>_SAG_MM_MIP</v>
      </c>
      <c r="G5694" t="b">
        <f t="shared" si="971"/>
        <v>1</v>
      </c>
      <c r="H5694">
        <f t="shared" si="973"/>
        <v>0</v>
      </c>
      <c r="I5694">
        <f t="shared" si="974"/>
        <v>0</v>
      </c>
      <c r="J5694" t="str" cm="1">
        <f t="array" ref="J5694">IF(OR(ISNUMBER(SEARCH({"A";"B";"C";"D";"E";"F";"G";"H";"I";"J";"K";"L";"M";"N";"O";"P";"Q";"R";"S";"T";"U";"V";"W";"X";"Y";"Z"},F5694))), "TRUE", "FALSE")</f>
        <v>TRUE</v>
      </c>
      <c r="K5694">
        <f t="shared" si="975"/>
        <v>0</v>
      </c>
      <c r="L5694">
        <f t="shared" si="976"/>
        <v>0</v>
      </c>
      <c r="M5694">
        <f t="shared" si="977"/>
        <v>0</v>
      </c>
      <c r="N5694">
        <f t="shared" si="978"/>
        <v>0</v>
      </c>
      <c r="O5694">
        <f t="shared" si="980"/>
        <v>0</v>
      </c>
      <c r="P5694">
        <f t="shared" si="979"/>
        <v>0</v>
      </c>
    </row>
    <row r="5695" spans="1:16" x14ac:dyDescent="0.45">
      <c r="A5695" t="s">
        <v>5159</v>
      </c>
      <c r="B5695" t="s">
        <v>5160</v>
      </c>
      <c r="C5695" t="s">
        <v>948</v>
      </c>
      <c r="D5695" s="4" t="str" cm="1">
        <f t="array" ref="D5695">_xlfn.TEXTJOIN("",,_xlfn.LET(_xlpm.a,MID(C5695,_xlfn.SEQUENCE(1,LEN(C5695)),1),IF(ISNUMBER(--_xlpm.a),"",_xlpm.a)))</f>
        <v>_ABDOMEN_PELVIS_WITHOUT</v>
      </c>
      <c r="E5695" t="str">
        <f t="shared" si="970"/>
        <v>_ABDOMEN_PELVIS_WITHOUT</v>
      </c>
      <c r="F5695" t="str">
        <f t="shared" si="972"/>
        <v>_ABDOMEN_PELVIS_WITHOUT</v>
      </c>
      <c r="G5695" t="b">
        <f t="shared" si="971"/>
        <v>0</v>
      </c>
      <c r="H5695">
        <f t="shared" si="973"/>
        <v>1</v>
      </c>
      <c r="I5695">
        <f t="shared" si="974"/>
        <v>0</v>
      </c>
      <c r="J5695" t="str" cm="1">
        <f t="array" ref="J5695">IF(OR(ISNUMBER(SEARCH({"A";"B";"C";"D";"E";"F";"G";"H";"I";"J";"K";"L";"M";"N";"O";"P";"Q";"R";"S";"T";"U";"V";"W";"X";"Y";"Z"},F5695))), "TRUE", "FALSE")</f>
        <v>TRUE</v>
      </c>
      <c r="K5695">
        <f t="shared" si="975"/>
        <v>0</v>
      </c>
      <c r="L5695">
        <f t="shared" si="976"/>
        <v>0</v>
      </c>
      <c r="M5695">
        <f t="shared" si="977"/>
        <v>0</v>
      </c>
      <c r="N5695">
        <f t="shared" si="978"/>
        <v>0</v>
      </c>
      <c r="O5695">
        <f t="shared" si="980"/>
        <v>0</v>
      </c>
      <c r="P5695">
        <f t="shared" si="979"/>
        <v>0</v>
      </c>
    </row>
    <row r="5696" spans="1:16" x14ac:dyDescent="0.45">
      <c r="A5696" t="s">
        <v>5159</v>
      </c>
      <c r="B5696" t="s">
        <v>5160</v>
      </c>
      <c r="C5696" t="s">
        <v>5161</v>
      </c>
      <c r="D5696" s="4" t="str" cm="1">
        <f t="array" ref="D5696">_xlfn.TEXTJOIN("",,_xlfn.LET(_xlpm.a,MID(C5696,_xlfn.SEQUENCE(1,LEN(C5696)),1),IF(ISNUMBER(--_xlpm.a),"",_xlpm.a)))</f>
        <v>_BLADDER_DELAY</v>
      </c>
      <c r="E5696" t="str">
        <f t="shared" si="970"/>
        <v>_BLADDER_DELAY</v>
      </c>
      <c r="F5696" t="str">
        <f t="shared" si="972"/>
        <v>_BLADDER_DELAY</v>
      </c>
      <c r="G5696" t="b">
        <f t="shared" si="971"/>
        <v>0</v>
      </c>
      <c r="H5696">
        <f t="shared" si="973"/>
        <v>0</v>
      </c>
      <c r="I5696">
        <f t="shared" si="974"/>
        <v>0</v>
      </c>
      <c r="J5696" t="str" cm="1">
        <f t="array" ref="J5696">IF(OR(ISNUMBER(SEARCH({"A";"B";"C";"D";"E";"F";"G";"H";"I";"J";"K";"L";"M";"N";"O";"P";"Q";"R";"S";"T";"U";"V";"W";"X";"Y";"Z"},F5696))), "TRUE", "FALSE")</f>
        <v>TRUE</v>
      </c>
      <c r="K5696">
        <f t="shared" si="975"/>
        <v>0</v>
      </c>
      <c r="L5696">
        <f t="shared" si="976"/>
        <v>0</v>
      </c>
      <c r="M5696">
        <f t="shared" si="977"/>
        <v>0</v>
      </c>
      <c r="N5696">
        <f t="shared" si="978"/>
        <v>0</v>
      </c>
      <c r="O5696">
        <f t="shared" si="980"/>
        <v>0</v>
      </c>
      <c r="P5696">
        <f t="shared" si="979"/>
        <v>0</v>
      </c>
    </row>
    <row r="5697" spans="1:16" x14ac:dyDescent="0.45">
      <c r="A5697" t="s">
        <v>5159</v>
      </c>
      <c r="B5697" t="s">
        <v>5160</v>
      </c>
      <c r="C5697" t="s">
        <v>949</v>
      </c>
      <c r="D5697" s="4" t="str" cm="1">
        <f t="array" ref="D5697">_xlfn.TEXTJOIN("",,_xlfn.LET(_xlpm.a,MID(C5697,_xlfn.SEQUENCE(1,LEN(C5697)),1),IF(ISNUMBER(--_xlpm.a),"",_xlpm.a)))</f>
        <v>_ABDOMEN_PELVIS_WITH</v>
      </c>
      <c r="E5697" t="str">
        <f t="shared" si="970"/>
        <v>_ABDOMEN_PELVIS_WITH</v>
      </c>
      <c r="F5697" t="str">
        <f t="shared" si="972"/>
        <v>_ABDOMEN_PELVIS_WITH</v>
      </c>
      <c r="G5697" t="b">
        <f t="shared" si="971"/>
        <v>0</v>
      </c>
      <c r="H5697">
        <f t="shared" si="973"/>
        <v>1</v>
      </c>
      <c r="I5697">
        <f t="shared" si="974"/>
        <v>0</v>
      </c>
      <c r="J5697" t="str" cm="1">
        <f t="array" ref="J5697">IF(OR(ISNUMBER(SEARCH({"A";"B";"C";"D";"E";"F";"G";"H";"I";"J";"K";"L";"M";"N";"O";"P";"Q";"R";"S";"T";"U";"V";"W";"X";"Y";"Z"},F5697))), "TRUE", "FALSE")</f>
        <v>TRUE</v>
      </c>
      <c r="K5697">
        <f t="shared" si="975"/>
        <v>0</v>
      </c>
      <c r="L5697">
        <f t="shared" si="976"/>
        <v>0</v>
      </c>
      <c r="M5697">
        <f t="shared" si="977"/>
        <v>0</v>
      </c>
      <c r="N5697">
        <f t="shared" si="978"/>
        <v>0</v>
      </c>
      <c r="O5697">
        <f t="shared" si="980"/>
        <v>0</v>
      </c>
      <c r="P5697">
        <f t="shared" si="979"/>
        <v>0</v>
      </c>
    </row>
    <row r="5698" spans="1:16" x14ac:dyDescent="0.45">
      <c r="A5698" t="s">
        <v>5162</v>
      </c>
      <c r="B5698" t="s">
        <v>5163</v>
      </c>
      <c r="C5698" t="s">
        <v>447</v>
      </c>
      <c r="D5698" s="4" t="str" cm="1">
        <f t="array" ref="D5698">_xlfn.TEXTJOIN("",,_xlfn.LET(_xlpm.a,MID(C5698,_xlfn.SEQUENCE(1,LEN(C5698)),1),IF(ISNUMBER(--_xlpm.a),"",_xlpm.a)))</f>
        <v>_AbdPelvis_WO_____Bs_Lung</v>
      </c>
      <c r="E5698" t="str">
        <f t="shared" ref="E5698:E5761" si="981">SUBSTITUTE(SUBSTITUTE(SUBSTITUTE(D5698,"___","_"),"__","_"),"__","_")</f>
        <v>_AbdPelvis_WO_Bs_Lung</v>
      </c>
      <c r="F5698" t="str">
        <f t="shared" si="972"/>
        <v>_ABDPELVIS_WO_BS_LUNG</v>
      </c>
      <c r="G5698" t="b">
        <f t="shared" ref="G5698:G5761" si="982">OR(ISNUMBER(SEARCH("unknown",LOWER(C5698))),ISNUMBER(SEARCH("cor",LOWER(C5698))),ISNUMBER(SEARCH("sag",LOWER(C5698))),ISNUMBER(SEARCH("recon",LOWER(C5698))),ISNUMBER(SEARCH("reformat",LOWER(C5698))),ISNUMBER(SEARCH("dose",LOWER(C5698))),ISNUMBER(SEARCH("lao",LOWER(C5698))),ISNUMBER(SEARCH("rpo",LOWER(C5698))))</f>
        <v>0</v>
      </c>
      <c r="H5698">
        <f t="shared" si="973"/>
        <v>1</v>
      </c>
      <c r="I5698">
        <f t="shared" si="974"/>
        <v>0</v>
      </c>
      <c r="J5698" t="str" cm="1">
        <f t="array" ref="J5698">IF(OR(ISNUMBER(SEARCH({"A";"B";"C";"D";"E";"F";"G";"H";"I";"J";"K";"L";"M";"N";"O";"P";"Q";"R";"S";"T";"U";"V";"W";"X";"Y";"Z"},F5698))), "TRUE", "FALSE")</f>
        <v>TRUE</v>
      </c>
      <c r="K5698">
        <f t="shared" si="975"/>
        <v>0</v>
      </c>
      <c r="L5698">
        <f t="shared" si="976"/>
        <v>1</v>
      </c>
      <c r="M5698">
        <f t="shared" si="977"/>
        <v>0</v>
      </c>
      <c r="N5698">
        <f t="shared" si="978"/>
        <v>0</v>
      </c>
      <c r="O5698">
        <f t="shared" si="980"/>
        <v>0</v>
      </c>
      <c r="P5698">
        <f t="shared" si="979"/>
        <v>0</v>
      </c>
    </row>
    <row r="5699" spans="1:16" x14ac:dyDescent="0.45">
      <c r="A5699" t="s">
        <v>5162</v>
      </c>
      <c r="B5699" t="s">
        <v>5163</v>
      </c>
      <c r="C5699" t="s">
        <v>444</v>
      </c>
      <c r="D5699" s="4" t="str" cm="1">
        <f t="array" ref="D5699">_xlfn.TEXTJOIN("",,_xlfn.LET(_xlpm.a,MID(C5699,_xlfn.SEQUENCE(1,LEN(C5699)),1),IF(ISNUMBER(--_xlpm.a),"",_xlpm.a)))</f>
        <v>_AbdPelvis_WO_____Bs</v>
      </c>
      <c r="E5699" t="str">
        <f t="shared" si="981"/>
        <v>_AbdPelvis_WO_Bs</v>
      </c>
      <c r="F5699" t="str">
        <f t="shared" ref="F5699:F5762" si="983">UPPER(E5699)</f>
        <v>_ABDPELVIS_WO_BS</v>
      </c>
      <c r="G5699" t="b">
        <f t="shared" si="982"/>
        <v>0</v>
      </c>
      <c r="H5699">
        <f t="shared" ref="H5699:H5762" si="984">IF(AND(ISNUMBER(SEARCH("abd", LOWER(C5699))), ISNUMBER(SEARCH("pelvis", LOWER(C5699))), G5699=FALSE, J5699="TRUE"), 1, 0)</f>
        <v>1</v>
      </c>
      <c r="I5699">
        <f t="shared" ref="I5699:I5762" si="985">IF(AND(ISNUMBER(SEARCH("ax", LOWER(C5699))), G5699=FALSE, J5699="TRUE"), 1, 0)</f>
        <v>0</v>
      </c>
      <c r="J5699" t="str" cm="1">
        <f t="array" ref="J5699">IF(OR(ISNUMBER(SEARCH({"A";"B";"C";"D";"E";"F";"G";"H";"I";"J";"K";"L";"M";"N";"O";"P";"Q";"R";"S";"T";"U";"V";"W";"X";"Y";"Z"},F5699))), "TRUE", "FALSE")</f>
        <v>TRUE</v>
      </c>
      <c r="K5699">
        <f t="shared" ref="K5699:K5762" si="986">IF(AND(ISNUMBER(SEARCH("chest", LOWER(C5699))), G5699=FALSE, J5699="TRUE"), 1, 0)</f>
        <v>0</v>
      </c>
      <c r="L5699">
        <f t="shared" ref="L5699:L5762" si="987">IF(AND(ISNUMBER(SEARCH("lung", LOWER(C5699))), G5699=FALSE, J5699="TRUE"), 1, 0)</f>
        <v>0</v>
      </c>
      <c r="M5699">
        <f t="shared" ref="M5699:M5762" si="988">IF(AND(ISNUMBER(SEARCH("thin", LOWER(C5699))), G5699=FALSE, J5699="TRUE"), 1, 0)</f>
        <v>0</v>
      </c>
      <c r="N5699">
        <f t="shared" ref="N5699:N5762" si="989">IF(AND(ISNUMBER(SEARCH("bone", LOWER(C5699))), G5699=FALSE, J5699="TRUE"), 1, 0)</f>
        <v>0</v>
      </c>
      <c r="O5699">
        <f t="shared" si="980"/>
        <v>0</v>
      </c>
      <c r="P5699">
        <f t="shared" ref="P5699:P5762" si="990">IF(AND(ISNUMBER(SEARCH("body", LOWER(C5699))), G5699=FALSE, J5699="TRUE"), 1, 0)</f>
        <v>0</v>
      </c>
    </row>
    <row r="5700" spans="1:16" x14ac:dyDescent="0.45">
      <c r="A5700" t="s">
        <v>5164</v>
      </c>
      <c r="B5700" t="s">
        <v>5165</v>
      </c>
      <c r="C5700" t="s">
        <v>5166</v>
      </c>
      <c r="D5700" s="4" t="str" cm="1">
        <f t="array" ref="D5700">_xlfn.TEXTJOIN("",,_xlfn.LET(_xlpm.a,MID(C5700,_xlfn.SEQUENCE(1,LEN(C5700)),1),IF(ISNUMBER(--_xlpm.a),"",_xlpm.a)))</f>
        <v>_ABD_PEL_SAG__iDose___</v>
      </c>
      <c r="E5700" t="str">
        <f t="shared" si="981"/>
        <v>_ABD_PEL_SAG_iDose_</v>
      </c>
      <c r="F5700" t="str">
        <f t="shared" si="983"/>
        <v>_ABD_PEL_SAG_IDOSE_</v>
      </c>
      <c r="G5700" t="b">
        <f t="shared" si="982"/>
        <v>1</v>
      </c>
      <c r="H5700">
        <f t="shared" si="984"/>
        <v>0</v>
      </c>
      <c r="I5700">
        <f t="shared" si="985"/>
        <v>0</v>
      </c>
      <c r="J5700" t="str" cm="1">
        <f t="array" ref="J5700">IF(OR(ISNUMBER(SEARCH({"A";"B";"C";"D";"E";"F";"G";"H";"I";"J";"K";"L";"M";"N";"O";"P";"Q";"R";"S";"T";"U";"V";"W";"X";"Y";"Z"},F5700))), "TRUE", "FALSE")</f>
        <v>TRUE</v>
      </c>
      <c r="K5700">
        <f t="shared" si="986"/>
        <v>0</v>
      </c>
      <c r="L5700">
        <f t="shared" si="987"/>
        <v>0</v>
      </c>
      <c r="M5700">
        <f t="shared" si="988"/>
        <v>0</v>
      </c>
      <c r="N5700">
        <f t="shared" si="989"/>
        <v>0</v>
      </c>
      <c r="O5700">
        <f t="shared" si="980"/>
        <v>0</v>
      </c>
      <c r="P5700">
        <f t="shared" si="990"/>
        <v>0</v>
      </c>
    </row>
    <row r="5701" spans="1:16" x14ac:dyDescent="0.45">
      <c r="A5701" t="s">
        <v>5164</v>
      </c>
      <c r="B5701" t="s">
        <v>5165</v>
      </c>
      <c r="C5701" t="s">
        <v>5167</v>
      </c>
      <c r="D5701" s="4" t="str" cm="1">
        <f t="array" ref="D5701">_xlfn.TEXTJOIN("",,_xlfn.LET(_xlpm.a,MID(C5701,_xlfn.SEQUENCE(1,LEN(C5701)),1),IF(ISNUMBER(--_xlpm.a),"",_xlpm.a)))</f>
        <v>_ABD_PEL_MIN__iDose___</v>
      </c>
      <c r="E5701" t="str">
        <f t="shared" si="981"/>
        <v>_ABD_PEL_MIN_iDose_</v>
      </c>
      <c r="F5701" t="str">
        <f t="shared" si="983"/>
        <v>_ABD_PEL_MIN_IDOSE_</v>
      </c>
      <c r="G5701" t="b">
        <f t="shared" si="982"/>
        <v>1</v>
      </c>
      <c r="H5701">
        <f t="shared" si="984"/>
        <v>0</v>
      </c>
      <c r="I5701">
        <f t="shared" si="985"/>
        <v>0</v>
      </c>
      <c r="J5701" t="str" cm="1">
        <f t="array" ref="J5701">IF(OR(ISNUMBER(SEARCH({"A";"B";"C";"D";"E";"F";"G";"H";"I";"J";"K";"L";"M";"N";"O";"P";"Q";"R";"S";"T";"U";"V";"W";"X";"Y";"Z"},F5701))), "TRUE", "FALSE")</f>
        <v>TRUE</v>
      </c>
      <c r="K5701">
        <f t="shared" si="986"/>
        <v>0</v>
      </c>
      <c r="L5701">
        <f t="shared" si="987"/>
        <v>0</v>
      </c>
      <c r="M5701">
        <f t="shared" si="988"/>
        <v>0</v>
      </c>
      <c r="N5701">
        <f t="shared" si="989"/>
        <v>0</v>
      </c>
      <c r="O5701">
        <f t="shared" si="980"/>
        <v>0</v>
      </c>
      <c r="P5701">
        <f t="shared" si="990"/>
        <v>0</v>
      </c>
    </row>
    <row r="5702" spans="1:16" x14ac:dyDescent="0.45">
      <c r="A5702" t="s">
        <v>5164</v>
      </c>
      <c r="B5702" t="s">
        <v>5165</v>
      </c>
      <c r="C5702" t="s">
        <v>5168</v>
      </c>
      <c r="D5702" s="4" t="str" cm="1">
        <f t="array" ref="D5702">_xlfn.TEXTJOIN("",,_xlfn.LET(_xlpm.a,MID(C5702,_xlfn.SEQUENCE(1,LEN(C5702)),1),IF(ISNUMBER(--_xlpm.a),"",_xlpm.a)))</f>
        <v>_ABD_SAG__iDose___</v>
      </c>
      <c r="E5702" t="str">
        <f t="shared" si="981"/>
        <v>_ABD_SAG_iDose_</v>
      </c>
      <c r="F5702" t="str">
        <f t="shared" si="983"/>
        <v>_ABD_SAG_IDOSE_</v>
      </c>
      <c r="G5702" t="b">
        <f t="shared" si="982"/>
        <v>1</v>
      </c>
      <c r="H5702">
        <f t="shared" si="984"/>
        <v>0</v>
      </c>
      <c r="I5702">
        <f t="shared" si="985"/>
        <v>0</v>
      </c>
      <c r="J5702" t="str" cm="1">
        <f t="array" ref="J5702">IF(OR(ISNUMBER(SEARCH({"A";"B";"C";"D";"E";"F";"G";"H";"I";"J";"K";"L";"M";"N";"O";"P";"Q";"R";"S";"T";"U";"V";"W";"X";"Y";"Z"},F5702))), "TRUE", "FALSE")</f>
        <v>TRUE</v>
      </c>
      <c r="K5702">
        <f t="shared" si="986"/>
        <v>0</v>
      </c>
      <c r="L5702">
        <f t="shared" si="987"/>
        <v>0</v>
      </c>
      <c r="M5702">
        <f t="shared" si="988"/>
        <v>0</v>
      </c>
      <c r="N5702">
        <f t="shared" si="989"/>
        <v>0</v>
      </c>
      <c r="O5702">
        <f t="shared" si="980"/>
        <v>0</v>
      </c>
      <c r="P5702">
        <f t="shared" si="990"/>
        <v>0</v>
      </c>
    </row>
    <row r="5703" spans="1:16" x14ac:dyDescent="0.45">
      <c r="A5703" t="s">
        <v>5164</v>
      </c>
      <c r="B5703" t="s">
        <v>5165</v>
      </c>
      <c r="C5703" t="s">
        <v>5169</v>
      </c>
      <c r="D5703" s="4" t="str" cm="1">
        <f t="array" ref="D5703">_xlfn.TEXTJOIN("",,_xlfn.LET(_xlpm.a,MID(C5703,_xlfn.SEQUENCE(1,LEN(C5703)),1),IF(ISNUMBER(--_xlpm.a),"",_xlpm.a)))</f>
        <v>_ABD_PELVIS__iDose___</v>
      </c>
      <c r="E5703" t="str">
        <f t="shared" si="981"/>
        <v>_ABD_PELVIS_iDose_</v>
      </c>
      <c r="F5703" t="str">
        <f t="shared" si="983"/>
        <v>_ABD_PELVIS_IDOSE_</v>
      </c>
      <c r="G5703" t="b">
        <f t="shared" si="982"/>
        <v>1</v>
      </c>
      <c r="H5703">
        <f t="shared" si="984"/>
        <v>0</v>
      </c>
      <c r="I5703">
        <f t="shared" si="985"/>
        <v>0</v>
      </c>
      <c r="J5703" t="str" cm="1">
        <f t="array" ref="J5703">IF(OR(ISNUMBER(SEARCH({"A";"B";"C";"D";"E";"F";"G";"H";"I";"J";"K";"L";"M";"N";"O";"P";"Q";"R";"S";"T";"U";"V";"W";"X";"Y";"Z"},F5703))), "TRUE", "FALSE")</f>
        <v>TRUE</v>
      </c>
      <c r="K5703">
        <f t="shared" si="986"/>
        <v>0</v>
      </c>
      <c r="L5703">
        <f t="shared" si="987"/>
        <v>0</v>
      </c>
      <c r="M5703">
        <f t="shared" si="988"/>
        <v>0</v>
      </c>
      <c r="N5703">
        <f t="shared" si="989"/>
        <v>0</v>
      </c>
      <c r="O5703">
        <f t="shared" si="980"/>
        <v>0</v>
      </c>
      <c r="P5703">
        <f t="shared" si="990"/>
        <v>0</v>
      </c>
    </row>
    <row r="5704" spans="1:16" x14ac:dyDescent="0.45">
      <c r="A5704" t="s">
        <v>5164</v>
      </c>
      <c r="B5704" t="s">
        <v>5165</v>
      </c>
      <c r="C5704" t="s">
        <v>5170</v>
      </c>
      <c r="D5704" s="4" t="str" cm="1">
        <f t="array" ref="D5704">_xlfn.TEXTJOIN("",,_xlfn.LET(_xlpm.a,MID(C5704,_xlfn.SEQUENCE(1,LEN(C5704)),1),IF(ISNUMBER(--_xlpm.a),"",_xlpm.a)))</f>
        <v>_ABD_COR__iDose___</v>
      </c>
      <c r="E5704" t="str">
        <f t="shared" si="981"/>
        <v>_ABD_COR_iDose_</v>
      </c>
      <c r="F5704" t="str">
        <f t="shared" si="983"/>
        <v>_ABD_COR_IDOSE_</v>
      </c>
      <c r="G5704" t="b">
        <f t="shared" si="982"/>
        <v>1</v>
      </c>
      <c r="H5704">
        <f t="shared" si="984"/>
        <v>0</v>
      </c>
      <c r="I5704">
        <f t="shared" si="985"/>
        <v>0</v>
      </c>
      <c r="J5704" t="str" cm="1">
        <f t="array" ref="J5704">IF(OR(ISNUMBER(SEARCH({"A";"B";"C";"D";"E";"F";"G";"H";"I";"J";"K";"L";"M";"N";"O";"P";"Q";"R";"S";"T";"U";"V";"W";"X";"Y";"Z"},F5704))), "TRUE", "FALSE")</f>
        <v>TRUE</v>
      </c>
      <c r="K5704">
        <f t="shared" si="986"/>
        <v>0</v>
      </c>
      <c r="L5704">
        <f t="shared" si="987"/>
        <v>0</v>
      </c>
      <c r="M5704">
        <f t="shared" si="988"/>
        <v>0</v>
      </c>
      <c r="N5704">
        <f t="shared" si="989"/>
        <v>0</v>
      </c>
      <c r="O5704">
        <f t="shared" si="980"/>
        <v>0</v>
      </c>
      <c r="P5704">
        <f t="shared" si="990"/>
        <v>0</v>
      </c>
    </row>
    <row r="5705" spans="1:16" x14ac:dyDescent="0.45">
      <c r="A5705" t="s">
        <v>5164</v>
      </c>
      <c r="B5705" t="s">
        <v>5165</v>
      </c>
      <c r="C5705" t="s">
        <v>5171</v>
      </c>
      <c r="D5705" s="4" t="str" cm="1">
        <f t="array" ref="D5705">_xlfn.TEXTJOIN("",,_xlfn.LET(_xlpm.a,MID(C5705,_xlfn.SEQUENCE(1,LEN(C5705)),1),IF(ISNUMBER(--_xlpm.a),"",_xlpm.a)))</f>
        <v>_ABD_PEL_COR__iDose___</v>
      </c>
      <c r="E5705" t="str">
        <f t="shared" si="981"/>
        <v>_ABD_PEL_COR_iDose_</v>
      </c>
      <c r="F5705" t="str">
        <f t="shared" si="983"/>
        <v>_ABD_PEL_COR_IDOSE_</v>
      </c>
      <c r="G5705" t="b">
        <f t="shared" si="982"/>
        <v>1</v>
      </c>
      <c r="H5705">
        <f t="shared" si="984"/>
        <v>0</v>
      </c>
      <c r="I5705">
        <f t="shared" si="985"/>
        <v>0</v>
      </c>
      <c r="J5705" t="str" cm="1">
        <f t="array" ref="J5705">IF(OR(ISNUMBER(SEARCH({"A";"B";"C";"D";"E";"F";"G";"H";"I";"J";"K";"L";"M";"N";"O";"P";"Q";"R";"S";"T";"U";"V";"W";"X";"Y";"Z"},F5705))), "TRUE", "FALSE")</f>
        <v>TRUE</v>
      </c>
      <c r="K5705">
        <f t="shared" si="986"/>
        <v>0</v>
      </c>
      <c r="L5705">
        <f t="shared" si="987"/>
        <v>0</v>
      </c>
      <c r="M5705">
        <f t="shared" si="988"/>
        <v>0</v>
      </c>
      <c r="N5705">
        <f t="shared" si="989"/>
        <v>0</v>
      </c>
      <c r="O5705">
        <f t="shared" si="980"/>
        <v>0</v>
      </c>
      <c r="P5705">
        <f t="shared" si="990"/>
        <v>0</v>
      </c>
    </row>
    <row r="5706" spans="1:16" x14ac:dyDescent="0.45">
      <c r="A5706" t="s">
        <v>5164</v>
      </c>
      <c r="B5706" t="s">
        <v>5165</v>
      </c>
      <c r="C5706" t="s">
        <v>5172</v>
      </c>
      <c r="D5706" s="4" t="str" cm="1">
        <f t="array" ref="D5706">_xlfn.TEXTJOIN("",,_xlfn.LET(_xlpm.a,MID(C5706,_xlfn.SEQUENCE(1,LEN(C5706)),1),IF(ISNUMBER(--_xlpm.a),"",_xlpm.a)))</f>
        <v>_ABD_OMNI___iDose___</v>
      </c>
      <c r="E5706" t="str">
        <f t="shared" si="981"/>
        <v>_ABD_OMNI_iDose_</v>
      </c>
      <c r="F5706" t="str">
        <f t="shared" si="983"/>
        <v>_ABD_OMNI_IDOSE_</v>
      </c>
      <c r="G5706" t="b">
        <f t="shared" si="982"/>
        <v>1</v>
      </c>
      <c r="H5706">
        <f t="shared" si="984"/>
        <v>0</v>
      </c>
      <c r="I5706">
        <f t="shared" si="985"/>
        <v>0</v>
      </c>
      <c r="J5706" t="str" cm="1">
        <f t="array" ref="J5706">IF(OR(ISNUMBER(SEARCH({"A";"B";"C";"D";"E";"F";"G";"H";"I";"J";"K";"L";"M";"N";"O";"P";"Q";"R";"S";"T";"U";"V";"W";"X";"Y";"Z"},F5706))), "TRUE", "FALSE")</f>
        <v>TRUE</v>
      </c>
      <c r="K5706">
        <f t="shared" si="986"/>
        <v>0</v>
      </c>
      <c r="L5706">
        <f t="shared" si="987"/>
        <v>0</v>
      </c>
      <c r="M5706">
        <f t="shared" si="988"/>
        <v>0</v>
      </c>
      <c r="N5706">
        <f t="shared" si="989"/>
        <v>0</v>
      </c>
      <c r="O5706">
        <f t="shared" si="980"/>
        <v>0</v>
      </c>
      <c r="P5706">
        <f t="shared" si="990"/>
        <v>0</v>
      </c>
    </row>
    <row r="5707" spans="1:16" x14ac:dyDescent="0.45">
      <c r="A5707" t="s">
        <v>5173</v>
      </c>
      <c r="B5707" t="s">
        <v>5174</v>
      </c>
      <c r="C5707" t="s">
        <v>5175</v>
      </c>
      <c r="D5707" s="4" t="str" cm="1">
        <f t="array" ref="D5707">_xlfn.TEXTJOIN("",,_xlfn.LET(_xlpm.a,MID(C5707,_xlfn.SEQUENCE(1,LEN(C5707)),1),IF(ISNUMBER(--_xlpm.a),"",_xlpm.a)))</f>
        <v>_ML_OMIN</v>
      </c>
      <c r="E5707" t="str">
        <f t="shared" si="981"/>
        <v>_ML_OMIN</v>
      </c>
      <c r="F5707" t="str">
        <f t="shared" si="983"/>
        <v>_ML_OMIN</v>
      </c>
      <c r="G5707" t="b">
        <f t="shared" si="982"/>
        <v>0</v>
      </c>
      <c r="H5707">
        <f t="shared" si="984"/>
        <v>0</v>
      </c>
      <c r="I5707">
        <f t="shared" si="985"/>
        <v>0</v>
      </c>
      <c r="J5707" t="str" cm="1">
        <f t="array" ref="J5707">IF(OR(ISNUMBER(SEARCH({"A";"B";"C";"D";"E";"F";"G";"H";"I";"J";"K";"L";"M";"N";"O";"P";"Q";"R";"S";"T";"U";"V";"W";"X";"Y";"Z"},F5707))), "TRUE", "FALSE")</f>
        <v>TRUE</v>
      </c>
      <c r="K5707">
        <f t="shared" si="986"/>
        <v>0</v>
      </c>
      <c r="L5707">
        <f t="shared" si="987"/>
        <v>0</v>
      </c>
      <c r="M5707">
        <f t="shared" si="988"/>
        <v>0</v>
      </c>
      <c r="N5707">
        <f t="shared" si="989"/>
        <v>0</v>
      </c>
      <c r="O5707">
        <f t="shared" si="980"/>
        <v>0</v>
      </c>
      <c r="P5707">
        <f t="shared" si="990"/>
        <v>0</v>
      </c>
    </row>
    <row r="5708" spans="1:16" x14ac:dyDescent="0.45">
      <c r="A5708" t="s">
        <v>5173</v>
      </c>
      <c r="B5708" t="s">
        <v>5174</v>
      </c>
      <c r="C5708" t="s">
        <v>453</v>
      </c>
      <c r="D5708" s="4" t="str" cm="1">
        <f t="array" ref="D5708">_xlfn.TEXTJOIN("",,_xlfn.LET(_xlpm.a,MID(C5708,_xlfn.SEQUENCE(1,LEN(C5708)),1),IF(ISNUMBER(--_xlpm.a),"",_xlpm.a)))</f>
        <v>_CORONAL_ABDOMEN_PELVIS</v>
      </c>
      <c r="E5708" t="str">
        <f t="shared" si="981"/>
        <v>_CORONAL_ABDOMEN_PELVIS</v>
      </c>
      <c r="F5708" t="str">
        <f t="shared" si="983"/>
        <v>_CORONAL_ABDOMEN_PELVIS</v>
      </c>
      <c r="G5708" t="b">
        <f t="shared" si="982"/>
        <v>1</v>
      </c>
      <c r="H5708">
        <f t="shared" si="984"/>
        <v>0</v>
      </c>
      <c r="I5708">
        <f t="shared" si="985"/>
        <v>0</v>
      </c>
      <c r="J5708" t="str" cm="1">
        <f t="array" ref="J5708">IF(OR(ISNUMBER(SEARCH({"A";"B";"C";"D";"E";"F";"G";"H";"I";"J";"K";"L";"M";"N";"O";"P";"Q";"R";"S";"T";"U";"V";"W";"X";"Y";"Z"},F5708))), "TRUE", "FALSE")</f>
        <v>TRUE</v>
      </c>
      <c r="K5708">
        <f t="shared" si="986"/>
        <v>0</v>
      </c>
      <c r="L5708">
        <f t="shared" si="987"/>
        <v>0</v>
      </c>
      <c r="M5708">
        <f t="shared" si="988"/>
        <v>0</v>
      </c>
      <c r="N5708">
        <f t="shared" si="989"/>
        <v>0</v>
      </c>
      <c r="O5708">
        <f t="shared" si="980"/>
        <v>0</v>
      </c>
      <c r="P5708">
        <f t="shared" si="990"/>
        <v>0</v>
      </c>
    </row>
    <row r="5709" spans="1:16" x14ac:dyDescent="0.45">
      <c r="A5709" t="s">
        <v>5173</v>
      </c>
      <c r="B5709" t="s">
        <v>5174</v>
      </c>
      <c r="C5709" t="s">
        <v>454</v>
      </c>
      <c r="D5709" s="4" t="str" cm="1">
        <f t="array" ref="D5709">_xlfn.TEXTJOIN("",,_xlfn.LET(_xlpm.a,MID(C5709,_xlfn.SEQUENCE(1,LEN(C5709)),1),IF(ISNUMBER(--_xlpm.a),"",_xlpm.a)))</f>
        <v>_SAGITTAL_ABDOMEN_PELVIS</v>
      </c>
      <c r="E5709" t="str">
        <f t="shared" si="981"/>
        <v>_SAGITTAL_ABDOMEN_PELVIS</v>
      </c>
      <c r="F5709" t="str">
        <f t="shared" si="983"/>
        <v>_SAGITTAL_ABDOMEN_PELVIS</v>
      </c>
      <c r="G5709" t="b">
        <f t="shared" si="982"/>
        <v>1</v>
      </c>
      <c r="H5709">
        <f t="shared" si="984"/>
        <v>0</v>
      </c>
      <c r="I5709">
        <f t="shared" si="985"/>
        <v>0</v>
      </c>
      <c r="J5709" t="str" cm="1">
        <f t="array" ref="J5709">IF(OR(ISNUMBER(SEARCH({"A";"B";"C";"D";"E";"F";"G";"H";"I";"J";"K";"L";"M";"N";"O";"P";"Q";"R";"S";"T";"U";"V";"W";"X";"Y";"Z"},F5709))), "TRUE", "FALSE")</f>
        <v>TRUE</v>
      </c>
      <c r="K5709">
        <f t="shared" si="986"/>
        <v>0</v>
      </c>
      <c r="L5709">
        <f t="shared" si="987"/>
        <v>0</v>
      </c>
      <c r="M5709">
        <f t="shared" si="988"/>
        <v>0</v>
      </c>
      <c r="N5709">
        <f t="shared" si="989"/>
        <v>0</v>
      </c>
      <c r="O5709">
        <f t="shared" si="980"/>
        <v>0</v>
      </c>
      <c r="P5709">
        <f t="shared" si="990"/>
        <v>0</v>
      </c>
    </row>
    <row r="5710" spans="1:16" x14ac:dyDescent="0.45">
      <c r="A5710" t="s">
        <v>5176</v>
      </c>
      <c r="B5710" t="s">
        <v>5177</v>
      </c>
      <c r="C5710" t="s">
        <v>5178</v>
      </c>
      <c r="D5710" s="4" t="str" cm="1">
        <f t="array" ref="D5710">_xlfn.TEXTJOIN("",,_xlfn.LET(_xlpm.a,MID(C5710,_xlfn.SEQUENCE(1,LEN(C5710)),1),IF(ISNUMBER(--_xlpm.a),"",_xlpm.a)))</f>
        <v>_Reformatted</v>
      </c>
      <c r="E5710" t="str">
        <f t="shared" si="981"/>
        <v>_Reformatted</v>
      </c>
      <c r="F5710" t="str">
        <f t="shared" si="983"/>
        <v>_REFORMATTED</v>
      </c>
      <c r="G5710" t="b">
        <f t="shared" si="982"/>
        <v>1</v>
      </c>
      <c r="H5710">
        <f t="shared" si="984"/>
        <v>0</v>
      </c>
      <c r="I5710">
        <f t="shared" si="985"/>
        <v>0</v>
      </c>
      <c r="J5710" t="str" cm="1">
        <f t="array" ref="J5710">IF(OR(ISNUMBER(SEARCH({"A";"B";"C";"D";"E";"F";"G";"H";"I";"J";"K";"L";"M";"N";"O";"P";"Q";"R";"S";"T";"U";"V";"W";"X";"Y";"Z"},F5710))), "TRUE", "FALSE")</f>
        <v>TRUE</v>
      </c>
      <c r="K5710">
        <f t="shared" si="986"/>
        <v>0</v>
      </c>
      <c r="L5710">
        <f t="shared" si="987"/>
        <v>0</v>
      </c>
      <c r="M5710">
        <f t="shared" si="988"/>
        <v>0</v>
      </c>
      <c r="N5710">
        <f t="shared" si="989"/>
        <v>0</v>
      </c>
      <c r="O5710">
        <f t="shared" si="980"/>
        <v>0</v>
      </c>
      <c r="P5710">
        <f t="shared" si="990"/>
        <v>0</v>
      </c>
    </row>
    <row r="5711" spans="1:16" x14ac:dyDescent="0.45">
      <c r="A5711" t="s">
        <v>5176</v>
      </c>
      <c r="B5711" t="s">
        <v>5177</v>
      </c>
      <c r="C5711" t="s">
        <v>74</v>
      </c>
      <c r="D5711" s="4" t="str" cm="1">
        <f t="array" ref="D5711">_xlfn.TEXTJOIN("",,_xlfn.LET(_xlpm.a,MID(C5711,_xlfn.SEQUENCE(1,LEN(C5711)),1),IF(ISNUMBER(--_xlpm.a),"",_xlpm.a)))</f>
        <v>_Recon___Trauma_Arch_Abdomen_Pe</v>
      </c>
      <c r="E5711" t="str">
        <f t="shared" si="981"/>
        <v>_Recon_Trauma_Arch_Abdomen_Pe</v>
      </c>
      <c r="F5711" t="str">
        <f t="shared" si="983"/>
        <v>_RECON_TRAUMA_ARCH_ABDOMEN_PE</v>
      </c>
      <c r="G5711" t="b">
        <f t="shared" si="982"/>
        <v>1</v>
      </c>
      <c r="H5711">
        <f t="shared" si="984"/>
        <v>0</v>
      </c>
      <c r="I5711">
        <f t="shared" si="985"/>
        <v>0</v>
      </c>
      <c r="J5711" t="str" cm="1">
        <f t="array" ref="J5711">IF(OR(ISNUMBER(SEARCH({"A";"B";"C";"D";"E";"F";"G";"H";"I";"J";"K";"L";"M";"N";"O";"P";"Q";"R";"S";"T";"U";"V";"W";"X";"Y";"Z"},F5711))), "TRUE", "FALSE")</f>
        <v>TRUE</v>
      </c>
      <c r="K5711">
        <f t="shared" si="986"/>
        <v>0</v>
      </c>
      <c r="L5711">
        <f t="shared" si="987"/>
        <v>0</v>
      </c>
      <c r="M5711">
        <f t="shared" si="988"/>
        <v>0</v>
      </c>
      <c r="N5711">
        <f t="shared" si="989"/>
        <v>0</v>
      </c>
      <c r="O5711">
        <f t="shared" si="980"/>
        <v>0</v>
      </c>
      <c r="P5711">
        <f t="shared" si="990"/>
        <v>0</v>
      </c>
    </row>
    <row r="5712" spans="1:16" x14ac:dyDescent="0.45">
      <c r="A5712" t="s">
        <v>5179</v>
      </c>
      <c r="B5712" t="s">
        <v>5180</v>
      </c>
      <c r="C5712" t="s">
        <v>5181</v>
      </c>
      <c r="D5712" s="4" t="str" cm="1">
        <f t="array" ref="D5712">_xlfn.TEXTJOIN("",,_xlfn.LET(_xlpm.a,MID(C5712,_xlfn.SEQUENCE(1,LEN(C5712)),1),IF(ISNUMBER(--_xlpm.a),"",_xlpm.a)))</f>
        <v>_BONES</v>
      </c>
      <c r="E5712" t="str">
        <f t="shared" si="981"/>
        <v>_BONES</v>
      </c>
      <c r="F5712" t="str">
        <f t="shared" si="983"/>
        <v>_BONES</v>
      </c>
      <c r="G5712" t="b">
        <f t="shared" si="982"/>
        <v>0</v>
      </c>
      <c r="H5712">
        <f t="shared" si="984"/>
        <v>0</v>
      </c>
      <c r="I5712">
        <f t="shared" si="985"/>
        <v>0</v>
      </c>
      <c r="J5712" t="str" cm="1">
        <f t="array" ref="J5712">IF(OR(ISNUMBER(SEARCH({"A";"B";"C";"D";"E";"F";"G";"H";"I";"J";"K";"L";"M";"N";"O";"P";"Q";"R";"S";"T";"U";"V";"W";"X";"Y";"Z"},F5712))), "TRUE", "FALSE")</f>
        <v>TRUE</v>
      </c>
      <c r="K5712">
        <f t="shared" si="986"/>
        <v>0</v>
      </c>
      <c r="L5712">
        <f t="shared" si="987"/>
        <v>0</v>
      </c>
      <c r="M5712">
        <f t="shared" si="988"/>
        <v>0</v>
      </c>
      <c r="N5712">
        <f t="shared" si="989"/>
        <v>1</v>
      </c>
      <c r="O5712">
        <f t="shared" si="980"/>
        <v>0</v>
      </c>
      <c r="P5712">
        <f t="shared" si="990"/>
        <v>0</v>
      </c>
    </row>
    <row r="5713" spans="1:16" x14ac:dyDescent="0.45">
      <c r="A5713" t="s">
        <v>5179</v>
      </c>
      <c r="B5713" t="s">
        <v>5180</v>
      </c>
      <c r="C5713" t="s">
        <v>5182</v>
      </c>
      <c r="D5713" s="4" t="str" cm="1">
        <f t="array" ref="D5713">_xlfn.TEXTJOIN("",,_xlfn.LET(_xlpm.a,MID(C5713,_xlfn.SEQUENCE(1,LEN(C5713)),1),IF(ISNUMBER(--_xlpm.a),"",_xlpm.a)))</f>
        <v>_SAGITTAL</v>
      </c>
      <c r="E5713" t="str">
        <f t="shared" si="981"/>
        <v>_SAGITTAL</v>
      </c>
      <c r="F5713" t="str">
        <f t="shared" si="983"/>
        <v>_SAGITTAL</v>
      </c>
      <c r="G5713" t="b">
        <f t="shared" si="982"/>
        <v>1</v>
      </c>
      <c r="H5713">
        <f t="shared" si="984"/>
        <v>0</v>
      </c>
      <c r="I5713">
        <f t="shared" si="985"/>
        <v>0</v>
      </c>
      <c r="J5713" t="str" cm="1">
        <f t="array" ref="J5713">IF(OR(ISNUMBER(SEARCH({"A";"B";"C";"D";"E";"F";"G";"H";"I";"J";"K";"L";"M";"N";"O";"P";"Q";"R";"S";"T";"U";"V";"W";"X";"Y";"Z"},F5713))), "TRUE", "FALSE")</f>
        <v>TRUE</v>
      </c>
      <c r="K5713">
        <f t="shared" si="986"/>
        <v>0</v>
      </c>
      <c r="L5713">
        <f t="shared" si="987"/>
        <v>0</v>
      </c>
      <c r="M5713">
        <f t="shared" si="988"/>
        <v>0</v>
      </c>
      <c r="N5713">
        <f t="shared" si="989"/>
        <v>0</v>
      </c>
      <c r="O5713">
        <f t="shared" ref="O5713:O5776" si="991">IF(AND(ISNUMBER(SEARCH("kidney", LOWER(C5713))), G5713=FALSE, J5713="TRUE"), 1, 0)</f>
        <v>0</v>
      </c>
      <c r="P5713">
        <f t="shared" si="990"/>
        <v>0</v>
      </c>
    </row>
    <row r="5714" spans="1:16" x14ac:dyDescent="0.45">
      <c r="A5714" t="s">
        <v>5179</v>
      </c>
      <c r="B5714" t="s">
        <v>5180</v>
      </c>
      <c r="C5714" t="s">
        <v>5183</v>
      </c>
      <c r="D5714" s="4" t="str" cm="1">
        <f t="array" ref="D5714">_xlfn.TEXTJOIN("",,_xlfn.LET(_xlpm.a,MID(C5714,_xlfn.SEQUENCE(1,LEN(C5714)),1),IF(ISNUMBER(--_xlpm.a),"",_xlpm.a)))</f>
        <v>_CORONAL</v>
      </c>
      <c r="E5714" t="str">
        <f t="shared" si="981"/>
        <v>_CORONAL</v>
      </c>
      <c r="F5714" t="str">
        <f t="shared" si="983"/>
        <v>_CORONAL</v>
      </c>
      <c r="G5714" t="b">
        <f t="shared" si="982"/>
        <v>1</v>
      </c>
      <c r="H5714">
        <f t="shared" si="984"/>
        <v>0</v>
      </c>
      <c r="I5714">
        <f t="shared" si="985"/>
        <v>0</v>
      </c>
      <c r="J5714" t="str" cm="1">
        <f t="array" ref="J5714">IF(OR(ISNUMBER(SEARCH({"A";"B";"C";"D";"E";"F";"G";"H";"I";"J";"K";"L";"M";"N";"O";"P";"Q";"R";"S";"T";"U";"V";"W";"X";"Y";"Z"},F5714))), "TRUE", "FALSE")</f>
        <v>TRUE</v>
      </c>
      <c r="K5714">
        <f t="shared" si="986"/>
        <v>0</v>
      </c>
      <c r="L5714">
        <f t="shared" si="987"/>
        <v>0</v>
      </c>
      <c r="M5714">
        <f t="shared" si="988"/>
        <v>0</v>
      </c>
      <c r="N5714">
        <f t="shared" si="989"/>
        <v>0</v>
      </c>
      <c r="O5714">
        <f t="shared" si="991"/>
        <v>0</v>
      </c>
      <c r="P5714">
        <f t="shared" si="990"/>
        <v>0</v>
      </c>
    </row>
    <row r="5715" spans="1:16" x14ac:dyDescent="0.45">
      <c r="A5715" t="s">
        <v>5179</v>
      </c>
      <c r="B5715" t="s">
        <v>5180</v>
      </c>
      <c r="C5715" t="s">
        <v>5184</v>
      </c>
      <c r="D5715" s="4" t="str" cm="1">
        <f t="array" ref="D5715">_xlfn.TEXTJOIN("",,_xlfn.LET(_xlpm.a,MID(C5715,_xlfn.SEQUENCE(1,LEN(C5715)),1),IF(ISNUMBER(--_xlpm.a),"",_xlpm.a)))</f>
        <v>_RENAL_DELAYS</v>
      </c>
      <c r="E5715" t="str">
        <f t="shared" si="981"/>
        <v>_RENAL_DELAYS</v>
      </c>
      <c r="F5715" t="str">
        <f t="shared" si="983"/>
        <v>_RENAL_DELAYS</v>
      </c>
      <c r="G5715" t="b">
        <f t="shared" si="982"/>
        <v>0</v>
      </c>
      <c r="H5715">
        <f t="shared" si="984"/>
        <v>0</v>
      </c>
      <c r="I5715">
        <f t="shared" si="985"/>
        <v>0</v>
      </c>
      <c r="J5715" t="str" cm="1">
        <f t="array" ref="J5715">IF(OR(ISNUMBER(SEARCH({"A";"B";"C";"D";"E";"F";"G";"H";"I";"J";"K";"L";"M";"N";"O";"P";"Q";"R";"S";"T";"U";"V";"W";"X";"Y";"Z"},F5715))), "TRUE", "FALSE")</f>
        <v>TRUE</v>
      </c>
      <c r="K5715">
        <f t="shared" si="986"/>
        <v>0</v>
      </c>
      <c r="L5715">
        <f t="shared" si="987"/>
        <v>0</v>
      </c>
      <c r="M5715">
        <f t="shared" si="988"/>
        <v>0</v>
      </c>
      <c r="N5715">
        <f t="shared" si="989"/>
        <v>0</v>
      </c>
      <c r="O5715">
        <f t="shared" si="991"/>
        <v>0</v>
      </c>
      <c r="P5715">
        <f t="shared" si="990"/>
        <v>0</v>
      </c>
    </row>
    <row r="5716" spans="1:16" x14ac:dyDescent="0.45">
      <c r="A5716" t="s">
        <v>5179</v>
      </c>
      <c r="B5716" t="s">
        <v>5180</v>
      </c>
      <c r="C5716" t="s">
        <v>5185</v>
      </c>
      <c r="D5716" s="4" t="str" cm="1">
        <f t="array" ref="D5716">_xlfn.TEXTJOIN("",,_xlfn.LET(_xlpm.a,MID(C5716,_xlfn.SEQUENCE(1,LEN(C5716)),1),IF(ISNUMBER(--_xlpm.a),"",_xlpm.a)))</f>
        <v>_ABD_PEL</v>
      </c>
      <c r="E5716" t="str">
        <f t="shared" si="981"/>
        <v>_ABD_PEL</v>
      </c>
      <c r="F5716" t="str">
        <f t="shared" si="983"/>
        <v>_ABD_PEL</v>
      </c>
      <c r="G5716" t="b">
        <f t="shared" si="982"/>
        <v>0</v>
      </c>
      <c r="H5716">
        <f t="shared" si="984"/>
        <v>0</v>
      </c>
      <c r="I5716">
        <f t="shared" si="985"/>
        <v>0</v>
      </c>
      <c r="J5716" t="str" cm="1">
        <f t="array" ref="J5716">IF(OR(ISNUMBER(SEARCH({"A";"B";"C";"D";"E";"F";"G";"H";"I";"J";"K";"L";"M";"N";"O";"P";"Q";"R";"S";"T";"U";"V";"W";"X";"Y";"Z"},F5716))), "TRUE", "FALSE")</f>
        <v>TRUE</v>
      </c>
      <c r="K5716">
        <f t="shared" si="986"/>
        <v>0</v>
      </c>
      <c r="L5716">
        <f t="shared" si="987"/>
        <v>0</v>
      </c>
      <c r="M5716">
        <f t="shared" si="988"/>
        <v>0</v>
      </c>
      <c r="N5716">
        <f t="shared" si="989"/>
        <v>0</v>
      </c>
      <c r="O5716">
        <f t="shared" si="991"/>
        <v>0</v>
      </c>
      <c r="P5716">
        <f t="shared" si="990"/>
        <v>0</v>
      </c>
    </row>
    <row r="5717" spans="1:16" x14ac:dyDescent="0.45">
      <c r="A5717" t="s">
        <v>5179</v>
      </c>
      <c r="B5717" t="s">
        <v>5180</v>
      </c>
      <c r="C5717" t="s">
        <v>5186</v>
      </c>
      <c r="D5717" s="4" t="str" cm="1">
        <f t="array" ref="D5717">_xlfn.TEXTJOIN("",,_xlfn.LET(_xlpm.a,MID(C5717,_xlfn.SEQUENCE(1,LEN(C5717)),1),IF(ISNUMBER(--_xlpm.a),"",_xlpm.a)))</f>
        <v>_BLADDER_DELAYS</v>
      </c>
      <c r="E5717" t="str">
        <f t="shared" si="981"/>
        <v>_BLADDER_DELAYS</v>
      </c>
      <c r="F5717" t="str">
        <f t="shared" si="983"/>
        <v>_BLADDER_DELAYS</v>
      </c>
      <c r="G5717" t="b">
        <f t="shared" si="982"/>
        <v>0</v>
      </c>
      <c r="H5717">
        <f t="shared" si="984"/>
        <v>0</v>
      </c>
      <c r="I5717">
        <f t="shared" si="985"/>
        <v>0</v>
      </c>
      <c r="J5717" t="str" cm="1">
        <f t="array" ref="J5717">IF(OR(ISNUMBER(SEARCH({"A";"B";"C";"D";"E";"F";"G";"H";"I";"J";"K";"L";"M";"N";"O";"P";"Q";"R";"S";"T";"U";"V";"W";"X";"Y";"Z"},F5717))), "TRUE", "FALSE")</f>
        <v>TRUE</v>
      </c>
      <c r="K5717">
        <f t="shared" si="986"/>
        <v>0</v>
      </c>
      <c r="L5717">
        <f t="shared" si="987"/>
        <v>0</v>
      </c>
      <c r="M5717">
        <f t="shared" si="988"/>
        <v>0</v>
      </c>
      <c r="N5717">
        <f t="shared" si="989"/>
        <v>0</v>
      </c>
      <c r="O5717">
        <f t="shared" si="991"/>
        <v>0</v>
      </c>
      <c r="P5717">
        <f t="shared" si="990"/>
        <v>0</v>
      </c>
    </row>
    <row r="5718" spans="1:16" x14ac:dyDescent="0.45">
      <c r="A5718" t="s">
        <v>5179</v>
      </c>
      <c r="B5718" t="s">
        <v>5187</v>
      </c>
      <c r="C5718" t="s">
        <v>5188</v>
      </c>
      <c r="D5718" s="4" t="str" cm="1">
        <f t="array" ref="D5718">_xlfn.TEXTJOIN("",,_xlfn.LET(_xlpm.a,MID(C5718,_xlfn.SEQUENCE(1,LEN(C5718)),1),IF(ISNUMBER(--_xlpm.a),"",_xlpm.a)))</f>
        <v>_BONE</v>
      </c>
      <c r="E5718" t="str">
        <f t="shared" si="981"/>
        <v>_BONE</v>
      </c>
      <c r="F5718" t="str">
        <f t="shared" si="983"/>
        <v>_BONE</v>
      </c>
      <c r="G5718" t="b">
        <f t="shared" si="982"/>
        <v>0</v>
      </c>
      <c r="H5718">
        <f t="shared" si="984"/>
        <v>0</v>
      </c>
      <c r="I5718">
        <f t="shared" si="985"/>
        <v>0</v>
      </c>
      <c r="J5718" t="str" cm="1">
        <f t="array" ref="J5718">IF(OR(ISNUMBER(SEARCH({"A";"B";"C";"D";"E";"F";"G";"H";"I";"J";"K";"L";"M";"N";"O";"P";"Q";"R";"S";"T";"U";"V";"W";"X";"Y";"Z"},F5718))), "TRUE", "FALSE")</f>
        <v>TRUE</v>
      </c>
      <c r="K5718">
        <f t="shared" si="986"/>
        <v>0</v>
      </c>
      <c r="L5718">
        <f t="shared" si="987"/>
        <v>0</v>
      </c>
      <c r="M5718">
        <f t="shared" si="988"/>
        <v>0</v>
      </c>
      <c r="N5718">
        <f t="shared" si="989"/>
        <v>1</v>
      </c>
      <c r="O5718">
        <f t="shared" si="991"/>
        <v>0</v>
      </c>
      <c r="P5718">
        <f t="shared" si="990"/>
        <v>0</v>
      </c>
    </row>
    <row r="5719" spans="1:16" x14ac:dyDescent="0.45">
      <c r="A5719" t="s">
        <v>5179</v>
      </c>
      <c r="B5719" t="s">
        <v>5187</v>
      </c>
      <c r="C5719" t="s">
        <v>5189</v>
      </c>
      <c r="D5719" s="4" t="str" cm="1">
        <f t="array" ref="D5719">_xlfn.TEXTJOIN("",,_xlfn.LET(_xlpm.a,MID(C5719,_xlfn.SEQUENCE(1,LEN(C5719)),1),IF(ISNUMBER(--_xlpm.a),"",_xlpm.a)))</f>
        <v>_DELAY_BLADDER</v>
      </c>
      <c r="E5719" t="str">
        <f t="shared" si="981"/>
        <v>_DELAY_BLADDER</v>
      </c>
      <c r="F5719" t="str">
        <f t="shared" si="983"/>
        <v>_DELAY_BLADDER</v>
      </c>
      <c r="G5719" t="b">
        <f t="shared" si="982"/>
        <v>0</v>
      </c>
      <c r="H5719">
        <f t="shared" si="984"/>
        <v>0</v>
      </c>
      <c r="I5719">
        <f t="shared" si="985"/>
        <v>0</v>
      </c>
      <c r="J5719" t="str" cm="1">
        <f t="array" ref="J5719">IF(OR(ISNUMBER(SEARCH({"A";"B";"C";"D";"E";"F";"G";"H";"I";"J";"K";"L";"M";"N";"O";"P";"Q";"R";"S";"T";"U";"V";"W";"X";"Y";"Z"},F5719))), "TRUE", "FALSE")</f>
        <v>TRUE</v>
      </c>
      <c r="K5719">
        <f t="shared" si="986"/>
        <v>0</v>
      </c>
      <c r="L5719">
        <f t="shared" si="987"/>
        <v>0</v>
      </c>
      <c r="M5719">
        <f t="shared" si="988"/>
        <v>0</v>
      </c>
      <c r="N5719">
        <f t="shared" si="989"/>
        <v>0</v>
      </c>
      <c r="O5719">
        <f t="shared" si="991"/>
        <v>0</v>
      </c>
      <c r="P5719">
        <f t="shared" si="990"/>
        <v>0</v>
      </c>
    </row>
    <row r="5720" spans="1:16" x14ac:dyDescent="0.45">
      <c r="A5720" t="s">
        <v>5179</v>
      </c>
      <c r="B5720" t="s">
        <v>5187</v>
      </c>
      <c r="C5720" t="s">
        <v>5190</v>
      </c>
      <c r="D5720" s="4" t="str" cm="1">
        <f t="array" ref="D5720">_xlfn.TEXTJOIN("",,_xlfn.LET(_xlpm.a,MID(C5720,_xlfn.SEQUENCE(1,LEN(C5720)),1),IF(ISNUMBER(--_xlpm.a),"",_xlpm.a)))</f>
        <v>_CHEST_COR</v>
      </c>
      <c r="E5720" t="str">
        <f t="shared" si="981"/>
        <v>_CHEST_COR</v>
      </c>
      <c r="F5720" t="str">
        <f t="shared" si="983"/>
        <v>_CHEST_COR</v>
      </c>
      <c r="G5720" t="b">
        <f t="shared" si="982"/>
        <v>1</v>
      </c>
      <c r="H5720">
        <f t="shared" si="984"/>
        <v>0</v>
      </c>
      <c r="I5720">
        <f t="shared" si="985"/>
        <v>0</v>
      </c>
      <c r="J5720" t="str" cm="1">
        <f t="array" ref="J5720">IF(OR(ISNUMBER(SEARCH({"A";"B";"C";"D";"E";"F";"G";"H";"I";"J";"K";"L";"M";"N";"O";"P";"Q";"R";"S";"T";"U";"V";"W";"X";"Y";"Z"},F5720))), "TRUE", "FALSE")</f>
        <v>TRUE</v>
      </c>
      <c r="K5720">
        <f t="shared" si="986"/>
        <v>0</v>
      </c>
      <c r="L5720">
        <f t="shared" si="987"/>
        <v>0</v>
      </c>
      <c r="M5720">
        <f t="shared" si="988"/>
        <v>0</v>
      </c>
      <c r="N5720">
        <f t="shared" si="989"/>
        <v>0</v>
      </c>
      <c r="O5720">
        <f t="shared" si="991"/>
        <v>0</v>
      </c>
      <c r="P5720">
        <f t="shared" si="990"/>
        <v>0</v>
      </c>
    </row>
    <row r="5721" spans="1:16" x14ac:dyDescent="0.45">
      <c r="A5721" t="s">
        <v>5179</v>
      </c>
      <c r="B5721" t="s">
        <v>5187</v>
      </c>
      <c r="C5721" t="s">
        <v>5185</v>
      </c>
      <c r="D5721" s="4" t="str" cm="1">
        <f t="array" ref="D5721">_xlfn.TEXTJOIN("",,_xlfn.LET(_xlpm.a,MID(C5721,_xlfn.SEQUENCE(1,LEN(C5721)),1),IF(ISNUMBER(--_xlpm.a),"",_xlpm.a)))</f>
        <v>_ABD_PEL</v>
      </c>
      <c r="E5721" t="str">
        <f t="shared" si="981"/>
        <v>_ABD_PEL</v>
      </c>
      <c r="F5721" t="str">
        <f t="shared" si="983"/>
        <v>_ABD_PEL</v>
      </c>
      <c r="G5721" t="b">
        <f t="shared" si="982"/>
        <v>0</v>
      </c>
      <c r="H5721">
        <f t="shared" si="984"/>
        <v>0</v>
      </c>
      <c r="I5721">
        <f t="shared" si="985"/>
        <v>0</v>
      </c>
      <c r="J5721" t="str" cm="1">
        <f t="array" ref="J5721">IF(OR(ISNUMBER(SEARCH({"A";"B";"C";"D";"E";"F";"G";"H";"I";"J";"K";"L";"M";"N";"O";"P";"Q";"R";"S";"T";"U";"V";"W";"X";"Y";"Z"},F5721))), "TRUE", "FALSE")</f>
        <v>TRUE</v>
      </c>
      <c r="K5721">
        <f t="shared" si="986"/>
        <v>0</v>
      </c>
      <c r="L5721">
        <f t="shared" si="987"/>
        <v>0</v>
      </c>
      <c r="M5721">
        <f t="shared" si="988"/>
        <v>0</v>
      </c>
      <c r="N5721">
        <f t="shared" si="989"/>
        <v>0</v>
      </c>
      <c r="O5721">
        <f t="shared" si="991"/>
        <v>0</v>
      </c>
      <c r="P5721">
        <f t="shared" si="990"/>
        <v>0</v>
      </c>
    </row>
    <row r="5722" spans="1:16" x14ac:dyDescent="0.45">
      <c r="A5722" t="s">
        <v>5179</v>
      </c>
      <c r="B5722" t="s">
        <v>5187</v>
      </c>
      <c r="C5722" t="s">
        <v>5191</v>
      </c>
      <c r="D5722" s="4" t="str" cm="1">
        <f t="array" ref="D5722">_xlfn.TEXTJOIN("",,_xlfn.LET(_xlpm.a,MID(C5722,_xlfn.SEQUENCE(1,LEN(C5722)),1),IF(ISNUMBER(--_xlpm.a),"",_xlpm.a)))</f>
        <v>_CHEST_SAG</v>
      </c>
      <c r="E5722" t="str">
        <f t="shared" si="981"/>
        <v>_CHEST_SAG</v>
      </c>
      <c r="F5722" t="str">
        <f t="shared" si="983"/>
        <v>_CHEST_SAG</v>
      </c>
      <c r="G5722" t="b">
        <f t="shared" si="982"/>
        <v>1</v>
      </c>
      <c r="H5722">
        <f t="shared" si="984"/>
        <v>0</v>
      </c>
      <c r="I5722">
        <f t="shared" si="985"/>
        <v>0</v>
      </c>
      <c r="J5722" t="str" cm="1">
        <f t="array" ref="J5722">IF(OR(ISNUMBER(SEARCH({"A";"B";"C";"D";"E";"F";"G";"H";"I";"J";"K";"L";"M";"N";"O";"P";"Q";"R";"S";"T";"U";"V";"W";"X";"Y";"Z"},F5722))), "TRUE", "FALSE")</f>
        <v>TRUE</v>
      </c>
      <c r="K5722">
        <f t="shared" si="986"/>
        <v>0</v>
      </c>
      <c r="L5722">
        <f t="shared" si="987"/>
        <v>0</v>
      </c>
      <c r="M5722">
        <f t="shared" si="988"/>
        <v>0</v>
      </c>
      <c r="N5722">
        <f t="shared" si="989"/>
        <v>0</v>
      </c>
      <c r="O5722">
        <f t="shared" si="991"/>
        <v>0</v>
      </c>
      <c r="P5722">
        <f t="shared" si="990"/>
        <v>0</v>
      </c>
    </row>
    <row r="5723" spans="1:16" x14ac:dyDescent="0.45">
      <c r="A5723" t="s">
        <v>5179</v>
      </c>
      <c r="B5723" t="s">
        <v>5187</v>
      </c>
      <c r="C5723" t="s">
        <v>5065</v>
      </c>
      <c r="D5723" s="4" t="str" cm="1">
        <f t="array" ref="D5723">_xlfn.TEXTJOIN("",,_xlfn.LET(_xlpm.a,MID(C5723,_xlfn.SEQUENCE(1,LEN(C5723)),1),IF(ISNUMBER(--_xlpm.a),"",_xlpm.a)))</f>
        <v>_CHEST</v>
      </c>
      <c r="E5723" t="str">
        <f t="shared" si="981"/>
        <v>_CHEST</v>
      </c>
      <c r="F5723" t="str">
        <f t="shared" si="983"/>
        <v>_CHEST</v>
      </c>
      <c r="G5723" t="b">
        <f t="shared" si="982"/>
        <v>0</v>
      </c>
      <c r="H5723">
        <f t="shared" si="984"/>
        <v>0</v>
      </c>
      <c r="I5723">
        <f t="shared" si="985"/>
        <v>0</v>
      </c>
      <c r="J5723" t="str" cm="1">
        <f t="array" ref="J5723">IF(OR(ISNUMBER(SEARCH({"A";"B";"C";"D";"E";"F";"G";"H";"I";"J";"K";"L";"M";"N";"O";"P";"Q";"R";"S";"T";"U";"V";"W";"X";"Y";"Z"},F5723))), "TRUE", "FALSE")</f>
        <v>TRUE</v>
      </c>
      <c r="K5723">
        <f t="shared" si="986"/>
        <v>1</v>
      </c>
      <c r="L5723">
        <f t="shared" si="987"/>
        <v>0</v>
      </c>
      <c r="M5723">
        <f t="shared" si="988"/>
        <v>0</v>
      </c>
      <c r="N5723">
        <f t="shared" si="989"/>
        <v>0</v>
      </c>
      <c r="O5723">
        <f t="shared" si="991"/>
        <v>0</v>
      </c>
      <c r="P5723">
        <f t="shared" si="990"/>
        <v>0</v>
      </c>
    </row>
    <row r="5724" spans="1:16" x14ac:dyDescent="0.45">
      <c r="A5724" t="s">
        <v>5179</v>
      </c>
      <c r="B5724" t="s">
        <v>5187</v>
      </c>
      <c r="C5724" t="s">
        <v>5192</v>
      </c>
      <c r="D5724" s="4" t="str" cm="1">
        <f t="array" ref="D5724">_xlfn.TEXTJOIN("",,_xlfn.LET(_xlpm.a,MID(C5724,_xlfn.SEQUENCE(1,LEN(C5724)),1),IF(ISNUMBER(--_xlpm.a),"",_xlpm.a)))</f>
        <v>_DELAY_KIDNEYS</v>
      </c>
      <c r="E5724" t="str">
        <f t="shared" si="981"/>
        <v>_DELAY_KIDNEYS</v>
      </c>
      <c r="F5724" t="str">
        <f t="shared" si="983"/>
        <v>_DELAY_KIDNEYS</v>
      </c>
      <c r="G5724" t="b">
        <f t="shared" si="982"/>
        <v>0</v>
      </c>
      <c r="H5724">
        <f t="shared" si="984"/>
        <v>0</v>
      </c>
      <c r="I5724">
        <f t="shared" si="985"/>
        <v>0</v>
      </c>
      <c r="J5724" t="str" cm="1">
        <f t="array" ref="J5724">IF(OR(ISNUMBER(SEARCH({"A";"B";"C";"D";"E";"F";"G";"H";"I";"J";"K";"L";"M";"N";"O";"P";"Q";"R";"S";"T";"U";"V";"W";"X";"Y";"Z"},F5724))), "TRUE", "FALSE")</f>
        <v>TRUE</v>
      </c>
      <c r="K5724">
        <f t="shared" si="986"/>
        <v>0</v>
      </c>
      <c r="L5724">
        <f t="shared" si="987"/>
        <v>0</v>
      </c>
      <c r="M5724">
        <f t="shared" si="988"/>
        <v>0</v>
      </c>
      <c r="N5724">
        <f t="shared" si="989"/>
        <v>0</v>
      </c>
      <c r="O5724">
        <f t="shared" si="991"/>
        <v>1</v>
      </c>
      <c r="P5724">
        <f t="shared" si="990"/>
        <v>0</v>
      </c>
    </row>
    <row r="5725" spans="1:16" x14ac:dyDescent="0.45">
      <c r="A5725" t="s">
        <v>5179</v>
      </c>
      <c r="B5725" t="s">
        <v>5187</v>
      </c>
      <c r="C5725" t="s">
        <v>5193</v>
      </c>
      <c r="D5725" s="4" t="str" cm="1">
        <f t="array" ref="D5725">_xlfn.TEXTJOIN("",,_xlfn.LET(_xlpm.a,MID(C5725,_xlfn.SEQUENCE(1,LEN(C5725)),1),IF(ISNUMBER(--_xlpm.a),"",_xlpm.a)))</f>
        <v>_SAG</v>
      </c>
      <c r="E5725" t="str">
        <f t="shared" si="981"/>
        <v>_SAG</v>
      </c>
      <c r="F5725" t="str">
        <f t="shared" si="983"/>
        <v>_SAG</v>
      </c>
      <c r="G5725" t="b">
        <f t="shared" si="982"/>
        <v>1</v>
      </c>
      <c r="H5725">
        <f t="shared" si="984"/>
        <v>0</v>
      </c>
      <c r="I5725">
        <f t="shared" si="985"/>
        <v>0</v>
      </c>
      <c r="J5725" t="str" cm="1">
        <f t="array" ref="J5725">IF(OR(ISNUMBER(SEARCH({"A";"B";"C";"D";"E";"F";"G";"H";"I";"J";"K";"L";"M";"N";"O";"P";"Q";"R";"S";"T";"U";"V";"W";"X";"Y";"Z"},F5725))), "TRUE", "FALSE")</f>
        <v>TRUE</v>
      </c>
      <c r="K5725">
        <f t="shared" si="986"/>
        <v>0</v>
      </c>
      <c r="L5725">
        <f t="shared" si="987"/>
        <v>0</v>
      </c>
      <c r="M5725">
        <f t="shared" si="988"/>
        <v>0</v>
      </c>
      <c r="N5725">
        <f t="shared" si="989"/>
        <v>0</v>
      </c>
      <c r="O5725">
        <f t="shared" si="991"/>
        <v>0</v>
      </c>
      <c r="P5725">
        <f t="shared" si="990"/>
        <v>0</v>
      </c>
    </row>
    <row r="5726" spans="1:16" x14ac:dyDescent="0.45">
      <c r="A5726" t="s">
        <v>5179</v>
      </c>
      <c r="B5726" t="s">
        <v>5187</v>
      </c>
      <c r="C5726" t="s">
        <v>5194</v>
      </c>
      <c r="D5726" s="4" t="str" cm="1">
        <f t="array" ref="D5726">_xlfn.TEXTJOIN("",,_xlfn.LET(_xlpm.a,MID(C5726,_xlfn.SEQUENCE(1,LEN(C5726)),1),IF(ISNUMBER(--_xlpm.a),"",_xlpm.a)))</f>
        <v>_BONE</v>
      </c>
      <c r="E5726" t="str">
        <f t="shared" si="981"/>
        <v>_BONE</v>
      </c>
      <c r="F5726" t="str">
        <f t="shared" si="983"/>
        <v>_BONE</v>
      </c>
      <c r="G5726" t="b">
        <f t="shared" si="982"/>
        <v>0</v>
      </c>
      <c r="H5726">
        <f t="shared" si="984"/>
        <v>0</v>
      </c>
      <c r="I5726">
        <f t="shared" si="985"/>
        <v>0</v>
      </c>
      <c r="J5726" t="str" cm="1">
        <f t="array" ref="J5726">IF(OR(ISNUMBER(SEARCH({"A";"B";"C";"D";"E";"F";"G";"H";"I";"J";"K";"L";"M";"N";"O";"P";"Q";"R";"S";"T";"U";"V";"W";"X";"Y";"Z"},F5726))), "TRUE", "FALSE")</f>
        <v>TRUE</v>
      </c>
      <c r="K5726">
        <f t="shared" si="986"/>
        <v>0</v>
      </c>
      <c r="L5726">
        <f t="shared" si="987"/>
        <v>0</v>
      </c>
      <c r="M5726">
        <f t="shared" si="988"/>
        <v>0</v>
      </c>
      <c r="N5726">
        <f t="shared" si="989"/>
        <v>1</v>
      </c>
      <c r="O5726">
        <f t="shared" si="991"/>
        <v>0</v>
      </c>
      <c r="P5726">
        <f t="shared" si="990"/>
        <v>0</v>
      </c>
    </row>
    <row r="5727" spans="1:16" x14ac:dyDescent="0.45">
      <c r="A5727" t="s">
        <v>5179</v>
      </c>
      <c r="B5727" t="s">
        <v>5187</v>
      </c>
      <c r="C5727" t="s">
        <v>2161</v>
      </c>
      <c r="D5727" s="4" t="str" cm="1">
        <f t="array" ref="D5727">_xlfn.TEXTJOIN("",,_xlfn.LET(_xlpm.a,MID(C5727,_xlfn.SEQUENCE(1,LEN(C5727)),1),IF(ISNUMBER(--_xlpm.a),"",_xlpm.a)))</f>
        <v>_LUNG</v>
      </c>
      <c r="E5727" t="str">
        <f t="shared" si="981"/>
        <v>_LUNG</v>
      </c>
      <c r="F5727" t="str">
        <f t="shared" si="983"/>
        <v>_LUNG</v>
      </c>
      <c r="G5727" t="b">
        <f t="shared" si="982"/>
        <v>0</v>
      </c>
      <c r="H5727">
        <f t="shared" si="984"/>
        <v>0</v>
      </c>
      <c r="I5727">
        <f t="shared" si="985"/>
        <v>0</v>
      </c>
      <c r="J5727" t="str" cm="1">
        <f t="array" ref="J5727">IF(OR(ISNUMBER(SEARCH({"A";"B";"C";"D";"E";"F";"G";"H";"I";"J";"K";"L";"M";"N";"O";"P";"Q";"R";"S";"T";"U";"V";"W";"X";"Y";"Z"},F5727))), "TRUE", "FALSE")</f>
        <v>TRUE</v>
      </c>
      <c r="K5727">
        <f t="shared" si="986"/>
        <v>0</v>
      </c>
      <c r="L5727">
        <f t="shared" si="987"/>
        <v>1</v>
      </c>
      <c r="M5727">
        <f t="shared" si="988"/>
        <v>0</v>
      </c>
      <c r="N5727">
        <f t="shared" si="989"/>
        <v>0</v>
      </c>
      <c r="O5727">
        <f t="shared" si="991"/>
        <v>0</v>
      </c>
      <c r="P5727">
        <f t="shared" si="990"/>
        <v>0</v>
      </c>
    </row>
    <row r="5728" spans="1:16" x14ac:dyDescent="0.45">
      <c r="A5728" t="s">
        <v>5179</v>
      </c>
      <c r="B5728" t="s">
        <v>5187</v>
      </c>
      <c r="C5728" t="s">
        <v>5195</v>
      </c>
      <c r="D5728" s="4" t="str" cm="1">
        <f t="array" ref="D5728">_xlfn.TEXTJOIN("",,_xlfn.LET(_xlpm.a,MID(C5728,_xlfn.SEQUENCE(1,LEN(C5728)),1),IF(ISNUMBER(--_xlpm.a),"",_xlpm.a)))</f>
        <v>_COR</v>
      </c>
      <c r="E5728" t="str">
        <f t="shared" si="981"/>
        <v>_COR</v>
      </c>
      <c r="F5728" t="str">
        <f t="shared" si="983"/>
        <v>_COR</v>
      </c>
      <c r="G5728" t="b">
        <f t="shared" si="982"/>
        <v>1</v>
      </c>
      <c r="H5728">
        <f t="shared" si="984"/>
        <v>0</v>
      </c>
      <c r="I5728">
        <f t="shared" si="985"/>
        <v>0</v>
      </c>
      <c r="J5728" t="str" cm="1">
        <f t="array" ref="J5728">IF(OR(ISNUMBER(SEARCH({"A";"B";"C";"D";"E";"F";"G";"H";"I";"J";"K";"L";"M";"N";"O";"P";"Q";"R";"S";"T";"U";"V";"W";"X";"Y";"Z"},F5728))), "TRUE", "FALSE")</f>
        <v>TRUE</v>
      </c>
      <c r="K5728">
        <f t="shared" si="986"/>
        <v>0</v>
      </c>
      <c r="L5728">
        <f t="shared" si="987"/>
        <v>0</v>
      </c>
      <c r="M5728">
        <f t="shared" si="988"/>
        <v>0</v>
      </c>
      <c r="N5728">
        <f t="shared" si="989"/>
        <v>0</v>
      </c>
      <c r="O5728">
        <f t="shared" si="991"/>
        <v>0</v>
      </c>
      <c r="P5728">
        <f t="shared" si="990"/>
        <v>0</v>
      </c>
    </row>
    <row r="5729" spans="1:16" x14ac:dyDescent="0.45">
      <c r="A5729" t="s">
        <v>5196</v>
      </c>
      <c r="B5729" t="s">
        <v>5197</v>
      </c>
      <c r="C5729" t="s">
        <v>5198</v>
      </c>
      <c r="D5729" s="4" t="str" cm="1">
        <f t="array" ref="D5729">_xlfn.TEXTJOIN("",,_xlfn.LET(_xlpm.a,MID(C5729,_xlfn.SEQUENCE(1,LEN(C5729)),1),IF(ISNUMBER(--_xlpm.a),"",_xlpm.a)))</f>
        <v>_ST_PELVIS__iDose</v>
      </c>
      <c r="E5729" t="str">
        <f t="shared" si="981"/>
        <v>_ST_PELVIS_iDose</v>
      </c>
      <c r="F5729" t="str">
        <f t="shared" si="983"/>
        <v>_ST_PELVIS_IDOSE</v>
      </c>
      <c r="G5729" t="b">
        <f t="shared" si="982"/>
        <v>1</v>
      </c>
      <c r="H5729">
        <f t="shared" si="984"/>
        <v>0</v>
      </c>
      <c r="I5729">
        <f t="shared" si="985"/>
        <v>0</v>
      </c>
      <c r="J5729" t="str" cm="1">
        <f t="array" ref="J5729">IF(OR(ISNUMBER(SEARCH({"A";"B";"C";"D";"E";"F";"G";"H";"I";"J";"K";"L";"M";"N";"O";"P";"Q";"R";"S";"T";"U";"V";"W";"X";"Y";"Z"},F5729))), "TRUE", "FALSE")</f>
        <v>TRUE</v>
      </c>
      <c r="K5729">
        <f t="shared" si="986"/>
        <v>0</v>
      </c>
      <c r="L5729">
        <f t="shared" si="987"/>
        <v>0</v>
      </c>
      <c r="M5729">
        <f t="shared" si="988"/>
        <v>0</v>
      </c>
      <c r="N5729">
        <f t="shared" si="989"/>
        <v>0</v>
      </c>
      <c r="O5729">
        <f t="shared" si="991"/>
        <v>0</v>
      </c>
      <c r="P5729">
        <f t="shared" si="990"/>
        <v>0</v>
      </c>
    </row>
    <row r="5730" spans="1:16" x14ac:dyDescent="0.45">
      <c r="A5730" t="s">
        <v>5196</v>
      </c>
      <c r="B5730" t="s">
        <v>5197</v>
      </c>
      <c r="C5730" t="s">
        <v>5199</v>
      </c>
      <c r="D5730" s="4" t="str" cm="1">
        <f t="array" ref="D5730">_xlfn.TEXTJOIN("",,_xlfn.LET(_xlpm.a,MID(C5730,_xlfn.SEQUENCE(1,LEN(C5730)),1),IF(ISNUMBER(--_xlpm.a),"",_xlpm.a)))</f>
        <v>_PELVIS__iDose</v>
      </c>
      <c r="E5730" t="str">
        <f t="shared" si="981"/>
        <v>_PELVIS_iDose</v>
      </c>
      <c r="F5730" t="str">
        <f t="shared" si="983"/>
        <v>_PELVIS_IDOSE</v>
      </c>
      <c r="G5730" t="b">
        <f t="shared" si="982"/>
        <v>1</v>
      </c>
      <c r="H5730">
        <f t="shared" si="984"/>
        <v>0</v>
      </c>
      <c r="I5730">
        <f t="shared" si="985"/>
        <v>0</v>
      </c>
      <c r="J5730" t="str" cm="1">
        <f t="array" ref="J5730">IF(OR(ISNUMBER(SEARCH({"A";"B";"C";"D";"E";"F";"G";"H";"I";"J";"K";"L";"M";"N";"O";"P";"Q";"R";"S";"T";"U";"V";"W";"X";"Y";"Z"},F5730))), "TRUE", "FALSE")</f>
        <v>TRUE</v>
      </c>
      <c r="K5730">
        <f t="shared" si="986"/>
        <v>0</v>
      </c>
      <c r="L5730">
        <f t="shared" si="987"/>
        <v>0</v>
      </c>
      <c r="M5730">
        <f t="shared" si="988"/>
        <v>0</v>
      </c>
      <c r="N5730">
        <f t="shared" si="989"/>
        <v>0</v>
      </c>
      <c r="O5730">
        <f t="shared" si="991"/>
        <v>0</v>
      </c>
      <c r="P5730">
        <f t="shared" si="990"/>
        <v>0</v>
      </c>
    </row>
    <row r="5731" spans="1:16" x14ac:dyDescent="0.45">
      <c r="A5731" t="s">
        <v>5200</v>
      </c>
      <c r="B5731" t="s">
        <v>5201</v>
      </c>
      <c r="C5731" t="s">
        <v>5202</v>
      </c>
      <c r="D5731" s="4" t="str" cm="1">
        <f t="array" ref="D5731">_xlfn.TEXTJOIN("",,_xlfn.LET(_xlpm.a,MID(C5731,_xlfn.SEQUENCE(1,LEN(C5731)),1),IF(ISNUMBER(--_xlpm.a),"",_xlpm.a)))</f>
        <v>_SAG__ABD__PELVIS___</v>
      </c>
      <c r="E5731" t="str">
        <f t="shared" si="981"/>
        <v>_SAG_ABD_PELVIS_</v>
      </c>
      <c r="F5731" t="str">
        <f t="shared" si="983"/>
        <v>_SAG_ABD_PELVIS_</v>
      </c>
      <c r="G5731" t="b">
        <f t="shared" si="982"/>
        <v>1</v>
      </c>
      <c r="H5731">
        <f t="shared" si="984"/>
        <v>0</v>
      </c>
      <c r="I5731">
        <f t="shared" si="985"/>
        <v>0</v>
      </c>
      <c r="J5731" t="str" cm="1">
        <f t="array" ref="J5731">IF(OR(ISNUMBER(SEARCH({"A";"B";"C";"D";"E";"F";"G";"H";"I";"J";"K";"L";"M";"N";"O";"P";"Q";"R";"S";"T";"U";"V";"W";"X";"Y";"Z"},F5731))), "TRUE", "FALSE")</f>
        <v>TRUE</v>
      </c>
      <c r="K5731">
        <f t="shared" si="986"/>
        <v>0</v>
      </c>
      <c r="L5731">
        <f t="shared" si="987"/>
        <v>0</v>
      </c>
      <c r="M5731">
        <f t="shared" si="988"/>
        <v>0</v>
      </c>
      <c r="N5731">
        <f t="shared" si="989"/>
        <v>0</v>
      </c>
      <c r="O5731">
        <f t="shared" si="991"/>
        <v>0</v>
      </c>
      <c r="P5731">
        <f t="shared" si="990"/>
        <v>0</v>
      </c>
    </row>
    <row r="5732" spans="1:16" x14ac:dyDescent="0.45">
      <c r="A5732" t="s">
        <v>5200</v>
      </c>
      <c r="B5732" t="s">
        <v>5201</v>
      </c>
      <c r="C5732" t="s">
        <v>5203</v>
      </c>
      <c r="D5732" s="4" t="str" cm="1">
        <f t="array" ref="D5732">_xlfn.TEXTJOIN("",,_xlfn.LET(_xlpm.a,MID(C5732,_xlfn.SEQUENCE(1,LEN(C5732)),1),IF(ISNUMBER(--_xlpm.a),"",_xlpm.a)))</f>
        <v>_COR_ABD__PELVIS___</v>
      </c>
      <c r="E5732" t="str">
        <f t="shared" si="981"/>
        <v>_COR_ABD_PELVIS_</v>
      </c>
      <c r="F5732" t="str">
        <f t="shared" si="983"/>
        <v>_COR_ABD_PELVIS_</v>
      </c>
      <c r="G5732" t="b">
        <f t="shared" si="982"/>
        <v>1</v>
      </c>
      <c r="H5732">
        <f t="shared" si="984"/>
        <v>0</v>
      </c>
      <c r="I5732">
        <f t="shared" si="985"/>
        <v>0</v>
      </c>
      <c r="J5732" t="str" cm="1">
        <f t="array" ref="J5732">IF(OR(ISNUMBER(SEARCH({"A";"B";"C";"D";"E";"F";"G";"H";"I";"J";"K";"L";"M";"N";"O";"P";"Q";"R";"S";"T";"U";"V";"W";"X";"Y";"Z"},F5732))), "TRUE", "FALSE")</f>
        <v>TRUE</v>
      </c>
      <c r="K5732">
        <f t="shared" si="986"/>
        <v>0</v>
      </c>
      <c r="L5732">
        <f t="shared" si="987"/>
        <v>0</v>
      </c>
      <c r="M5732">
        <f t="shared" si="988"/>
        <v>0</v>
      </c>
      <c r="N5732">
        <f t="shared" si="989"/>
        <v>0</v>
      </c>
      <c r="O5732">
        <f t="shared" si="991"/>
        <v>0</v>
      </c>
      <c r="P5732">
        <f t="shared" si="990"/>
        <v>0</v>
      </c>
    </row>
    <row r="5733" spans="1:16" x14ac:dyDescent="0.45">
      <c r="A5733" t="s">
        <v>5200</v>
      </c>
      <c r="B5733" t="s">
        <v>5201</v>
      </c>
      <c r="C5733" t="s">
        <v>5204</v>
      </c>
      <c r="D5733" s="4" t="str" cm="1">
        <f t="array" ref="D5733">_xlfn.TEXTJOIN("",,_xlfn.LET(_xlpm.a,MID(C5733,_xlfn.SEQUENCE(1,LEN(C5733)),1),IF(ISNUMBER(--_xlpm.a),"",_xlpm.a)))</f>
        <v>_OMNI__ML</v>
      </c>
      <c r="E5733" t="str">
        <f t="shared" si="981"/>
        <v>_OMNI_ML</v>
      </c>
      <c r="F5733" t="str">
        <f t="shared" si="983"/>
        <v>_OMNI_ML</v>
      </c>
      <c r="G5733" t="b">
        <f t="shared" si="982"/>
        <v>0</v>
      </c>
      <c r="H5733">
        <f t="shared" si="984"/>
        <v>0</v>
      </c>
      <c r="I5733">
        <f t="shared" si="985"/>
        <v>0</v>
      </c>
      <c r="J5733" t="str" cm="1">
        <f t="array" ref="J5733">IF(OR(ISNUMBER(SEARCH({"A";"B";"C";"D";"E";"F";"G";"H";"I";"J";"K";"L";"M";"N";"O";"P";"Q";"R";"S";"T";"U";"V";"W";"X";"Y";"Z"},F5733))), "TRUE", "FALSE")</f>
        <v>TRUE</v>
      </c>
      <c r="K5733">
        <f t="shared" si="986"/>
        <v>0</v>
      </c>
      <c r="L5733">
        <f t="shared" si="987"/>
        <v>0</v>
      </c>
      <c r="M5733">
        <f t="shared" si="988"/>
        <v>0</v>
      </c>
      <c r="N5733">
        <f t="shared" si="989"/>
        <v>0</v>
      </c>
      <c r="O5733">
        <f t="shared" si="991"/>
        <v>0</v>
      </c>
      <c r="P5733">
        <f t="shared" si="990"/>
        <v>0</v>
      </c>
    </row>
    <row r="5734" spans="1:16" x14ac:dyDescent="0.45">
      <c r="A5734" t="s">
        <v>5200</v>
      </c>
      <c r="B5734" t="s">
        <v>5205</v>
      </c>
      <c r="C5734" t="s">
        <v>438</v>
      </c>
      <c r="D5734" s="4" t="str" cm="1">
        <f t="array" ref="D5734">_xlfn.TEXTJOIN("",,_xlfn.LET(_xlpm.a,MID(C5734,_xlfn.SEQUENCE(1,LEN(C5734)),1),IF(ISNUMBER(--_xlpm.a),"",_xlpm.a)))</f>
        <v>_ML_OMNI</v>
      </c>
      <c r="E5734" t="str">
        <f t="shared" si="981"/>
        <v>_ML_OMNI</v>
      </c>
      <c r="F5734" t="str">
        <f t="shared" si="983"/>
        <v>_ML_OMNI</v>
      </c>
      <c r="G5734" t="b">
        <f t="shared" si="982"/>
        <v>0</v>
      </c>
      <c r="H5734">
        <f t="shared" si="984"/>
        <v>0</v>
      </c>
      <c r="I5734">
        <f t="shared" si="985"/>
        <v>0</v>
      </c>
      <c r="J5734" t="str" cm="1">
        <f t="array" ref="J5734">IF(OR(ISNUMBER(SEARCH({"A";"B";"C";"D";"E";"F";"G";"H";"I";"J";"K";"L";"M";"N";"O";"P";"Q";"R";"S";"T";"U";"V";"W";"X";"Y";"Z"},F5734))), "TRUE", "FALSE")</f>
        <v>TRUE</v>
      </c>
      <c r="K5734">
        <f t="shared" si="986"/>
        <v>0</v>
      </c>
      <c r="L5734">
        <f t="shared" si="987"/>
        <v>0</v>
      </c>
      <c r="M5734">
        <f t="shared" si="988"/>
        <v>0</v>
      </c>
      <c r="N5734">
        <f t="shared" si="989"/>
        <v>0</v>
      </c>
      <c r="O5734">
        <f t="shared" si="991"/>
        <v>0</v>
      </c>
      <c r="P5734">
        <f t="shared" si="990"/>
        <v>0</v>
      </c>
    </row>
    <row r="5735" spans="1:16" x14ac:dyDescent="0.45">
      <c r="A5735" t="s">
        <v>5200</v>
      </c>
      <c r="B5735" t="s">
        <v>5205</v>
      </c>
      <c r="C5735" t="s">
        <v>2155</v>
      </c>
      <c r="D5735" s="4" t="str" cm="1">
        <f t="array" ref="D5735">_xlfn.TEXTJOIN("",,_xlfn.LET(_xlpm.a,MID(C5735,_xlfn.SEQUENCE(1,LEN(C5735)),1),IF(ISNUMBER(--_xlpm.a),"",_xlpm.a)))</f>
        <v>_CORONAL_ABDOMEN_PELVIS</v>
      </c>
      <c r="E5735" t="str">
        <f t="shared" si="981"/>
        <v>_CORONAL_ABDOMEN_PELVIS</v>
      </c>
      <c r="F5735" t="str">
        <f t="shared" si="983"/>
        <v>_CORONAL_ABDOMEN_PELVIS</v>
      </c>
      <c r="G5735" t="b">
        <f t="shared" si="982"/>
        <v>1</v>
      </c>
      <c r="H5735">
        <f t="shared" si="984"/>
        <v>0</v>
      </c>
      <c r="I5735">
        <f t="shared" si="985"/>
        <v>0</v>
      </c>
      <c r="J5735" t="str" cm="1">
        <f t="array" ref="J5735">IF(OR(ISNUMBER(SEARCH({"A";"B";"C";"D";"E";"F";"G";"H";"I";"J";"K";"L";"M";"N";"O";"P";"Q";"R";"S";"T";"U";"V";"W";"X";"Y";"Z"},F5735))), "TRUE", "FALSE")</f>
        <v>TRUE</v>
      </c>
      <c r="K5735">
        <f t="shared" si="986"/>
        <v>0</v>
      </c>
      <c r="L5735">
        <f t="shared" si="987"/>
        <v>0</v>
      </c>
      <c r="M5735">
        <f t="shared" si="988"/>
        <v>0</v>
      </c>
      <c r="N5735">
        <f t="shared" si="989"/>
        <v>0</v>
      </c>
      <c r="O5735">
        <f t="shared" si="991"/>
        <v>0</v>
      </c>
      <c r="P5735">
        <f t="shared" si="990"/>
        <v>0</v>
      </c>
    </row>
    <row r="5736" spans="1:16" x14ac:dyDescent="0.45">
      <c r="A5736" t="s">
        <v>5200</v>
      </c>
      <c r="B5736" t="s">
        <v>5205</v>
      </c>
      <c r="C5736" t="s">
        <v>2154</v>
      </c>
      <c r="D5736" s="4" t="str" cm="1">
        <f t="array" ref="D5736">_xlfn.TEXTJOIN("",,_xlfn.LET(_xlpm.a,MID(C5736,_xlfn.SEQUENCE(1,LEN(C5736)),1),IF(ISNUMBER(--_xlpm.a),"",_xlpm.a)))</f>
        <v>_SAGITTAL_ABDOMEN_PELVIS</v>
      </c>
      <c r="E5736" t="str">
        <f t="shared" si="981"/>
        <v>_SAGITTAL_ABDOMEN_PELVIS</v>
      </c>
      <c r="F5736" t="str">
        <f t="shared" si="983"/>
        <v>_SAGITTAL_ABDOMEN_PELVIS</v>
      </c>
      <c r="G5736" t="b">
        <f t="shared" si="982"/>
        <v>1</v>
      </c>
      <c r="H5736">
        <f t="shared" si="984"/>
        <v>0</v>
      </c>
      <c r="I5736">
        <f t="shared" si="985"/>
        <v>0</v>
      </c>
      <c r="J5736" t="str" cm="1">
        <f t="array" ref="J5736">IF(OR(ISNUMBER(SEARCH({"A";"B";"C";"D";"E";"F";"G";"H";"I";"J";"K";"L";"M";"N";"O";"P";"Q";"R";"S";"T";"U";"V";"W";"X";"Y";"Z"},F5736))), "TRUE", "FALSE")</f>
        <v>TRUE</v>
      </c>
      <c r="K5736">
        <f t="shared" si="986"/>
        <v>0</v>
      </c>
      <c r="L5736">
        <f t="shared" si="987"/>
        <v>0</v>
      </c>
      <c r="M5736">
        <f t="shared" si="988"/>
        <v>0</v>
      </c>
      <c r="N5736">
        <f t="shared" si="989"/>
        <v>0</v>
      </c>
      <c r="O5736">
        <f t="shared" si="991"/>
        <v>0</v>
      </c>
      <c r="P5736">
        <f t="shared" si="990"/>
        <v>0</v>
      </c>
    </row>
    <row r="5737" spans="1:16" x14ac:dyDescent="0.45">
      <c r="A5737" t="s">
        <v>5206</v>
      </c>
      <c r="B5737" t="s">
        <v>5207</v>
      </c>
      <c r="C5737" t="s">
        <v>30</v>
      </c>
      <c r="D5737" s="4" t="str" cm="1">
        <f t="array" ref="D5737">_xlfn.TEXTJOIN("",,_xlfn.LET(_xlpm.a,MID(C5737,_xlfn.SEQUENCE(1,LEN(C5737)),1),IF(ISNUMBER(--_xlpm.a),"",_xlpm.a)))</f>
        <v>_NON_CONTRAST</v>
      </c>
      <c r="E5737" t="str">
        <f t="shared" si="981"/>
        <v>_NON_CONTRAST</v>
      </c>
      <c r="F5737" t="str">
        <f t="shared" si="983"/>
        <v>_NON_CONTRAST</v>
      </c>
      <c r="G5737" t="b">
        <f t="shared" si="982"/>
        <v>0</v>
      </c>
      <c r="H5737">
        <f t="shared" si="984"/>
        <v>0</v>
      </c>
      <c r="I5737">
        <f t="shared" si="985"/>
        <v>0</v>
      </c>
      <c r="J5737" t="str" cm="1">
        <f t="array" ref="J5737">IF(OR(ISNUMBER(SEARCH({"A";"B";"C";"D";"E";"F";"G";"H";"I";"J";"K";"L";"M";"N";"O";"P";"Q";"R";"S";"T";"U";"V";"W";"X";"Y";"Z"},F5737))), "TRUE", "FALSE")</f>
        <v>TRUE</v>
      </c>
      <c r="K5737">
        <f t="shared" si="986"/>
        <v>0</v>
      </c>
      <c r="L5737">
        <f t="shared" si="987"/>
        <v>0</v>
      </c>
      <c r="M5737">
        <f t="shared" si="988"/>
        <v>0</v>
      </c>
      <c r="N5737">
        <f t="shared" si="989"/>
        <v>0</v>
      </c>
      <c r="O5737">
        <f t="shared" si="991"/>
        <v>0</v>
      </c>
      <c r="P5737">
        <f t="shared" si="990"/>
        <v>0</v>
      </c>
    </row>
    <row r="5738" spans="1:16" x14ac:dyDescent="0.45">
      <c r="A5738" t="s">
        <v>5206</v>
      </c>
      <c r="B5738" t="s">
        <v>5207</v>
      </c>
      <c r="C5738" t="s">
        <v>2299</v>
      </c>
      <c r="D5738" s="4" t="str" cm="1">
        <f t="array" ref="D5738">_xlfn.TEXTJOIN("",,_xlfn.LET(_xlpm.a,MID(C5738,_xlfn.SEQUENCE(1,LEN(C5738)),1),IF(ISNUMBER(--_xlpm.a),"",_xlpm.a)))</f>
        <v>_SAGITTAL_ABDOMEN_PELVIS</v>
      </c>
      <c r="E5738" t="str">
        <f t="shared" si="981"/>
        <v>_SAGITTAL_ABDOMEN_PELVIS</v>
      </c>
      <c r="F5738" t="str">
        <f t="shared" si="983"/>
        <v>_SAGITTAL_ABDOMEN_PELVIS</v>
      </c>
      <c r="G5738" t="b">
        <f t="shared" si="982"/>
        <v>1</v>
      </c>
      <c r="H5738">
        <f t="shared" si="984"/>
        <v>0</v>
      </c>
      <c r="I5738">
        <f t="shared" si="985"/>
        <v>0</v>
      </c>
      <c r="J5738" t="str" cm="1">
        <f t="array" ref="J5738">IF(OR(ISNUMBER(SEARCH({"A";"B";"C";"D";"E";"F";"G";"H";"I";"J";"K";"L";"M";"N";"O";"P";"Q";"R";"S";"T";"U";"V";"W";"X";"Y";"Z"},F5738))), "TRUE", "FALSE")</f>
        <v>TRUE</v>
      </c>
      <c r="K5738">
        <f t="shared" si="986"/>
        <v>0</v>
      </c>
      <c r="L5738">
        <f t="shared" si="987"/>
        <v>0</v>
      </c>
      <c r="M5738">
        <f t="shared" si="988"/>
        <v>0</v>
      </c>
      <c r="N5738">
        <f t="shared" si="989"/>
        <v>0</v>
      </c>
      <c r="O5738">
        <f t="shared" si="991"/>
        <v>0</v>
      </c>
      <c r="P5738">
        <f t="shared" si="990"/>
        <v>0</v>
      </c>
    </row>
    <row r="5739" spans="1:16" x14ac:dyDescent="0.45">
      <c r="A5739" t="s">
        <v>5206</v>
      </c>
      <c r="B5739" t="s">
        <v>5207</v>
      </c>
      <c r="C5739" t="s">
        <v>2298</v>
      </c>
      <c r="D5739" s="4" t="str" cm="1">
        <f t="array" ref="D5739">_xlfn.TEXTJOIN("",,_xlfn.LET(_xlpm.a,MID(C5739,_xlfn.SEQUENCE(1,LEN(C5739)),1),IF(ISNUMBER(--_xlpm.a),"",_xlpm.a)))</f>
        <v>_CORONAL_ABDOMEN_PELVIS</v>
      </c>
      <c r="E5739" t="str">
        <f t="shared" si="981"/>
        <v>_CORONAL_ABDOMEN_PELVIS</v>
      </c>
      <c r="F5739" t="str">
        <f t="shared" si="983"/>
        <v>_CORONAL_ABDOMEN_PELVIS</v>
      </c>
      <c r="G5739" t="b">
        <f t="shared" si="982"/>
        <v>1</v>
      </c>
      <c r="H5739">
        <f t="shared" si="984"/>
        <v>0</v>
      </c>
      <c r="I5739">
        <f t="shared" si="985"/>
        <v>0</v>
      </c>
      <c r="J5739" t="str" cm="1">
        <f t="array" ref="J5739">IF(OR(ISNUMBER(SEARCH({"A";"B";"C";"D";"E";"F";"G";"H";"I";"J";"K";"L";"M";"N";"O";"P";"Q";"R";"S";"T";"U";"V";"W";"X";"Y";"Z"},F5739))), "TRUE", "FALSE")</f>
        <v>TRUE</v>
      </c>
      <c r="K5739">
        <f t="shared" si="986"/>
        <v>0</v>
      </c>
      <c r="L5739">
        <f t="shared" si="987"/>
        <v>0</v>
      </c>
      <c r="M5739">
        <f t="shared" si="988"/>
        <v>0</v>
      </c>
      <c r="N5739">
        <f t="shared" si="989"/>
        <v>0</v>
      </c>
      <c r="O5739">
        <f t="shared" si="991"/>
        <v>0</v>
      </c>
      <c r="P5739">
        <f t="shared" si="990"/>
        <v>0</v>
      </c>
    </row>
    <row r="5740" spans="1:16" x14ac:dyDescent="0.45">
      <c r="A5740" t="s">
        <v>5208</v>
      </c>
      <c r="B5740" t="s">
        <v>5209</v>
      </c>
      <c r="C5740" t="s">
        <v>30</v>
      </c>
      <c r="D5740" s="4" t="str" cm="1">
        <f t="array" ref="D5740">_xlfn.TEXTJOIN("",,_xlfn.LET(_xlpm.a,MID(C5740,_xlfn.SEQUENCE(1,LEN(C5740)),1),IF(ISNUMBER(--_xlpm.a),"",_xlpm.a)))</f>
        <v>_NON_CONTRAST</v>
      </c>
      <c r="E5740" t="str">
        <f t="shared" si="981"/>
        <v>_NON_CONTRAST</v>
      </c>
      <c r="F5740" t="str">
        <f t="shared" si="983"/>
        <v>_NON_CONTRAST</v>
      </c>
      <c r="G5740" t="b">
        <f t="shared" si="982"/>
        <v>0</v>
      </c>
      <c r="H5740">
        <f t="shared" si="984"/>
        <v>0</v>
      </c>
      <c r="I5740">
        <f t="shared" si="985"/>
        <v>0</v>
      </c>
      <c r="J5740" t="str" cm="1">
        <f t="array" ref="J5740">IF(OR(ISNUMBER(SEARCH({"A";"B";"C";"D";"E";"F";"G";"H";"I";"J";"K";"L";"M";"N";"O";"P";"Q";"R";"S";"T";"U";"V";"W";"X";"Y";"Z"},F5740))), "TRUE", "FALSE")</f>
        <v>TRUE</v>
      </c>
      <c r="K5740">
        <f t="shared" si="986"/>
        <v>0</v>
      </c>
      <c r="L5740">
        <f t="shared" si="987"/>
        <v>0</v>
      </c>
      <c r="M5740">
        <f t="shared" si="988"/>
        <v>0</v>
      </c>
      <c r="N5740">
        <f t="shared" si="989"/>
        <v>0</v>
      </c>
      <c r="O5740">
        <f t="shared" si="991"/>
        <v>0</v>
      </c>
      <c r="P5740">
        <f t="shared" si="990"/>
        <v>0</v>
      </c>
    </row>
    <row r="5741" spans="1:16" x14ac:dyDescent="0.45">
      <c r="A5741" t="s">
        <v>5208</v>
      </c>
      <c r="B5741" t="s">
        <v>5209</v>
      </c>
      <c r="C5741" t="s">
        <v>612</v>
      </c>
      <c r="D5741" s="4" t="str" cm="1">
        <f t="array" ref="D5741">_xlfn.TEXTJOIN("",,_xlfn.LET(_xlpm.a,MID(C5741,_xlfn.SEQUENCE(1,LEN(C5741)),1),IF(ISNUMBER(--_xlpm.a),"",_xlpm.a)))</f>
        <v>_SAGITTAL_ABDOMEN_PELVIS</v>
      </c>
      <c r="E5741" t="str">
        <f t="shared" si="981"/>
        <v>_SAGITTAL_ABDOMEN_PELVIS</v>
      </c>
      <c r="F5741" t="str">
        <f t="shared" si="983"/>
        <v>_SAGITTAL_ABDOMEN_PELVIS</v>
      </c>
      <c r="G5741" t="b">
        <f t="shared" si="982"/>
        <v>1</v>
      </c>
      <c r="H5741">
        <f t="shared" si="984"/>
        <v>0</v>
      </c>
      <c r="I5741">
        <f t="shared" si="985"/>
        <v>0</v>
      </c>
      <c r="J5741" t="str" cm="1">
        <f t="array" ref="J5741">IF(OR(ISNUMBER(SEARCH({"A";"B";"C";"D";"E";"F";"G";"H";"I";"J";"K";"L";"M";"N";"O";"P";"Q";"R";"S";"T";"U";"V";"W";"X";"Y";"Z"},F5741))), "TRUE", "FALSE")</f>
        <v>TRUE</v>
      </c>
      <c r="K5741">
        <f t="shared" si="986"/>
        <v>0</v>
      </c>
      <c r="L5741">
        <f t="shared" si="987"/>
        <v>0</v>
      </c>
      <c r="M5741">
        <f t="shared" si="988"/>
        <v>0</v>
      </c>
      <c r="N5741">
        <f t="shared" si="989"/>
        <v>0</v>
      </c>
      <c r="O5741">
        <f t="shared" si="991"/>
        <v>0</v>
      </c>
      <c r="P5741">
        <f t="shared" si="990"/>
        <v>0</v>
      </c>
    </row>
    <row r="5742" spans="1:16" x14ac:dyDescent="0.45">
      <c r="A5742" t="s">
        <v>5208</v>
      </c>
      <c r="B5742" t="s">
        <v>5209</v>
      </c>
      <c r="C5742" t="s">
        <v>611</v>
      </c>
      <c r="D5742" s="4" t="str" cm="1">
        <f t="array" ref="D5742">_xlfn.TEXTJOIN("",,_xlfn.LET(_xlpm.a,MID(C5742,_xlfn.SEQUENCE(1,LEN(C5742)),1),IF(ISNUMBER(--_xlpm.a),"",_xlpm.a)))</f>
        <v>_CORONAL_ABDOMEN_PELVIS</v>
      </c>
      <c r="E5742" t="str">
        <f t="shared" si="981"/>
        <v>_CORONAL_ABDOMEN_PELVIS</v>
      </c>
      <c r="F5742" t="str">
        <f t="shared" si="983"/>
        <v>_CORONAL_ABDOMEN_PELVIS</v>
      </c>
      <c r="G5742" t="b">
        <f t="shared" si="982"/>
        <v>1</v>
      </c>
      <c r="H5742">
        <f t="shared" si="984"/>
        <v>0</v>
      </c>
      <c r="I5742">
        <f t="shared" si="985"/>
        <v>0</v>
      </c>
      <c r="J5742" t="str" cm="1">
        <f t="array" ref="J5742">IF(OR(ISNUMBER(SEARCH({"A";"B";"C";"D";"E";"F";"G";"H";"I";"J";"K";"L";"M";"N";"O";"P";"Q";"R";"S";"T";"U";"V";"W";"X";"Y";"Z"},F5742))), "TRUE", "FALSE")</f>
        <v>TRUE</v>
      </c>
      <c r="K5742">
        <f t="shared" si="986"/>
        <v>0</v>
      </c>
      <c r="L5742">
        <f t="shared" si="987"/>
        <v>0</v>
      </c>
      <c r="M5742">
        <f t="shared" si="988"/>
        <v>0</v>
      </c>
      <c r="N5742">
        <f t="shared" si="989"/>
        <v>0</v>
      </c>
      <c r="O5742">
        <f t="shared" si="991"/>
        <v>0</v>
      </c>
      <c r="P5742">
        <f t="shared" si="990"/>
        <v>0</v>
      </c>
    </row>
    <row r="5743" spans="1:16" x14ac:dyDescent="0.45">
      <c r="A5743" t="s">
        <v>5210</v>
      </c>
      <c r="B5743" t="s">
        <v>5211</v>
      </c>
      <c r="C5743" t="s">
        <v>2315</v>
      </c>
      <c r="D5743" s="4" t="str" cm="1">
        <f t="array" ref="D5743">_xlfn.TEXTJOIN("",,_xlfn.LET(_xlpm.a,MID(C5743,_xlfn.SEQUENCE(1,LEN(C5743)),1),IF(ISNUMBER(--_xlpm.a),"",_xlpm.a)))</f>
        <v>_BONE_THINS</v>
      </c>
      <c r="E5743" t="str">
        <f t="shared" si="981"/>
        <v>_BONE_THINS</v>
      </c>
      <c r="F5743" t="str">
        <f t="shared" si="983"/>
        <v>_BONE_THINS</v>
      </c>
      <c r="G5743" t="b">
        <f t="shared" si="982"/>
        <v>0</v>
      </c>
      <c r="H5743">
        <f t="shared" si="984"/>
        <v>0</v>
      </c>
      <c r="I5743">
        <f t="shared" si="985"/>
        <v>0</v>
      </c>
      <c r="J5743" t="str" cm="1">
        <f t="array" ref="J5743">IF(OR(ISNUMBER(SEARCH({"A";"B";"C";"D";"E";"F";"G";"H";"I";"J";"K";"L";"M";"N";"O";"P";"Q";"R";"S";"T";"U";"V";"W";"X";"Y";"Z"},F5743))), "TRUE", "FALSE")</f>
        <v>TRUE</v>
      </c>
      <c r="K5743">
        <f t="shared" si="986"/>
        <v>0</v>
      </c>
      <c r="L5743">
        <f t="shared" si="987"/>
        <v>0</v>
      </c>
      <c r="M5743">
        <f t="shared" si="988"/>
        <v>1</v>
      </c>
      <c r="N5743">
        <f t="shared" si="989"/>
        <v>1</v>
      </c>
      <c r="O5743">
        <f t="shared" si="991"/>
        <v>0</v>
      </c>
      <c r="P5743">
        <f t="shared" si="990"/>
        <v>0</v>
      </c>
    </row>
    <row r="5744" spans="1:16" x14ac:dyDescent="0.45">
      <c r="A5744" t="s">
        <v>5210</v>
      </c>
      <c r="B5744" t="s">
        <v>5211</v>
      </c>
      <c r="C5744" t="s">
        <v>2312</v>
      </c>
      <c r="D5744" s="4" t="str" cm="1">
        <f t="array" ref="D5744">_xlfn.TEXTJOIN("",,_xlfn.LET(_xlpm.a,MID(C5744,_xlfn.SEQUENCE(1,LEN(C5744)),1),IF(ISNUMBER(--_xlpm.a),"",_xlpm.a)))</f>
        <v>_PELVIS</v>
      </c>
      <c r="E5744" t="str">
        <f t="shared" si="981"/>
        <v>_PELVIS</v>
      </c>
      <c r="F5744" t="str">
        <f t="shared" si="983"/>
        <v>_PELVIS</v>
      </c>
      <c r="G5744" t="b">
        <f t="shared" si="982"/>
        <v>0</v>
      </c>
      <c r="H5744">
        <f t="shared" si="984"/>
        <v>0</v>
      </c>
      <c r="I5744">
        <f t="shared" si="985"/>
        <v>0</v>
      </c>
      <c r="J5744" t="str" cm="1">
        <f t="array" ref="J5744">IF(OR(ISNUMBER(SEARCH({"A";"B";"C";"D";"E";"F";"G";"H";"I";"J";"K";"L";"M";"N";"O";"P";"Q";"R";"S";"T";"U";"V";"W";"X";"Y";"Z"},F5744))), "TRUE", "FALSE")</f>
        <v>TRUE</v>
      </c>
      <c r="K5744">
        <f t="shared" si="986"/>
        <v>0</v>
      </c>
      <c r="L5744">
        <f t="shared" si="987"/>
        <v>0</v>
      </c>
      <c r="M5744">
        <f t="shared" si="988"/>
        <v>0</v>
      </c>
      <c r="N5744">
        <f t="shared" si="989"/>
        <v>0</v>
      </c>
      <c r="O5744">
        <f t="shared" si="991"/>
        <v>0</v>
      </c>
      <c r="P5744">
        <f t="shared" si="990"/>
        <v>0</v>
      </c>
    </row>
    <row r="5745" spans="1:16" x14ac:dyDescent="0.45">
      <c r="A5745" t="s">
        <v>5210</v>
      </c>
      <c r="B5745" t="s">
        <v>5211</v>
      </c>
      <c r="C5745" t="s">
        <v>2311</v>
      </c>
      <c r="D5745" s="4" t="str" cm="1">
        <f t="array" ref="D5745">_xlfn.TEXTJOIN("",,_xlfn.LET(_xlpm.a,MID(C5745,_xlfn.SEQUENCE(1,LEN(C5745)),1),IF(ISNUMBER(--_xlpm.a),"",_xlpm.a)))</f>
        <v>_ST_PELVIS</v>
      </c>
      <c r="E5745" t="str">
        <f t="shared" si="981"/>
        <v>_ST_PELVIS</v>
      </c>
      <c r="F5745" t="str">
        <f t="shared" si="983"/>
        <v>_ST_PELVIS</v>
      </c>
      <c r="G5745" t="b">
        <f t="shared" si="982"/>
        <v>0</v>
      </c>
      <c r="H5745">
        <f t="shared" si="984"/>
        <v>0</v>
      </c>
      <c r="I5745">
        <f t="shared" si="985"/>
        <v>0</v>
      </c>
      <c r="J5745" t="str" cm="1">
        <f t="array" ref="J5745">IF(OR(ISNUMBER(SEARCH({"A";"B";"C";"D";"E";"F";"G";"H";"I";"J";"K";"L";"M";"N";"O";"P";"Q";"R";"S";"T";"U";"V";"W";"X";"Y";"Z"},F5745))), "TRUE", "FALSE")</f>
        <v>TRUE</v>
      </c>
      <c r="K5745">
        <f t="shared" si="986"/>
        <v>0</v>
      </c>
      <c r="L5745">
        <f t="shared" si="987"/>
        <v>0</v>
      </c>
      <c r="M5745">
        <f t="shared" si="988"/>
        <v>0</v>
      </c>
      <c r="N5745">
        <f t="shared" si="989"/>
        <v>0</v>
      </c>
      <c r="O5745">
        <f t="shared" si="991"/>
        <v>0</v>
      </c>
      <c r="P5745">
        <f t="shared" si="990"/>
        <v>0</v>
      </c>
    </row>
    <row r="5746" spans="1:16" x14ac:dyDescent="0.45">
      <c r="A5746" t="s">
        <v>5210</v>
      </c>
      <c r="B5746" t="s">
        <v>5211</v>
      </c>
      <c r="C5746" t="s">
        <v>2314</v>
      </c>
      <c r="D5746" s="4" t="str" cm="1">
        <f t="array" ref="D5746">_xlfn.TEXTJOIN("",,_xlfn.LET(_xlpm.a,MID(C5746,_xlfn.SEQUENCE(1,LEN(C5746)),1),IF(ISNUMBER(--_xlpm.a),"",_xlpm.a)))</f>
        <v>_O_MAR__PELVIS</v>
      </c>
      <c r="E5746" t="str">
        <f t="shared" si="981"/>
        <v>_O_MAR_PELVIS</v>
      </c>
      <c r="F5746" t="str">
        <f t="shared" si="983"/>
        <v>_O_MAR_PELVIS</v>
      </c>
      <c r="G5746" t="b">
        <f t="shared" si="982"/>
        <v>0</v>
      </c>
      <c r="H5746">
        <f t="shared" si="984"/>
        <v>0</v>
      </c>
      <c r="I5746">
        <f t="shared" si="985"/>
        <v>0</v>
      </c>
      <c r="J5746" t="str" cm="1">
        <f t="array" ref="J5746">IF(OR(ISNUMBER(SEARCH({"A";"B";"C";"D";"E";"F";"G";"H";"I";"J";"K";"L";"M";"N";"O";"P";"Q";"R";"S";"T";"U";"V";"W";"X";"Y";"Z"},F5746))), "TRUE", "FALSE")</f>
        <v>TRUE</v>
      </c>
      <c r="K5746">
        <f t="shared" si="986"/>
        <v>0</v>
      </c>
      <c r="L5746">
        <f t="shared" si="987"/>
        <v>0</v>
      </c>
      <c r="M5746">
        <f t="shared" si="988"/>
        <v>0</v>
      </c>
      <c r="N5746">
        <f t="shared" si="989"/>
        <v>0</v>
      </c>
      <c r="O5746">
        <f t="shared" si="991"/>
        <v>0</v>
      </c>
      <c r="P5746">
        <f t="shared" si="990"/>
        <v>0</v>
      </c>
    </row>
    <row r="5747" spans="1:16" x14ac:dyDescent="0.45">
      <c r="A5747" t="s">
        <v>5210</v>
      </c>
      <c r="B5747" t="s">
        <v>5211</v>
      </c>
      <c r="C5747" t="s">
        <v>2313</v>
      </c>
      <c r="D5747" s="4" t="str" cm="1">
        <f t="array" ref="D5747">_xlfn.TEXTJOIN("",,_xlfn.LET(_xlpm.a,MID(C5747,_xlfn.SEQUENCE(1,LEN(C5747)),1),IF(ISNUMBER(--_xlpm.a),"",_xlpm.a)))</f>
        <v>_ST_THINS</v>
      </c>
      <c r="E5747" t="str">
        <f t="shared" si="981"/>
        <v>_ST_THINS</v>
      </c>
      <c r="F5747" t="str">
        <f t="shared" si="983"/>
        <v>_ST_THINS</v>
      </c>
      <c r="G5747" t="b">
        <f t="shared" si="982"/>
        <v>0</v>
      </c>
      <c r="H5747">
        <f t="shared" si="984"/>
        <v>0</v>
      </c>
      <c r="I5747">
        <f t="shared" si="985"/>
        <v>0</v>
      </c>
      <c r="J5747" t="str" cm="1">
        <f t="array" ref="J5747">IF(OR(ISNUMBER(SEARCH({"A";"B";"C";"D";"E";"F";"G";"H";"I";"J";"K";"L";"M";"N";"O";"P";"Q";"R";"S";"T";"U";"V";"W";"X";"Y";"Z"},F5747))), "TRUE", "FALSE")</f>
        <v>TRUE</v>
      </c>
      <c r="K5747">
        <f t="shared" si="986"/>
        <v>0</v>
      </c>
      <c r="L5747">
        <f t="shared" si="987"/>
        <v>0</v>
      </c>
      <c r="M5747">
        <f t="shared" si="988"/>
        <v>1</v>
      </c>
      <c r="N5747">
        <f t="shared" si="989"/>
        <v>0</v>
      </c>
      <c r="O5747">
        <f t="shared" si="991"/>
        <v>0</v>
      </c>
      <c r="P5747">
        <f t="shared" si="990"/>
        <v>0</v>
      </c>
    </row>
    <row r="5748" spans="1:16" x14ac:dyDescent="0.45">
      <c r="A5748" t="s">
        <v>5212</v>
      </c>
      <c r="B5748" t="s">
        <v>5213</v>
      </c>
      <c r="C5748" t="s">
        <v>183</v>
      </c>
      <c r="D5748" s="4" t="str" cm="1">
        <f t="array" ref="D5748">_xlfn.TEXTJOIN("",,_xlfn.LET(_xlpm.a,MID(C5748,_xlfn.SEQUENCE(1,LEN(C5748)),1),IF(ISNUMBER(--_xlpm.a),"",_xlpm.a)))</f>
        <v>_COR</v>
      </c>
      <c r="E5748" t="str">
        <f t="shared" si="981"/>
        <v>_COR</v>
      </c>
      <c r="F5748" t="str">
        <f t="shared" si="983"/>
        <v>_COR</v>
      </c>
      <c r="G5748" t="b">
        <f t="shared" si="982"/>
        <v>1</v>
      </c>
      <c r="H5748">
        <f t="shared" si="984"/>
        <v>0</v>
      </c>
      <c r="I5748">
        <f t="shared" si="985"/>
        <v>0</v>
      </c>
      <c r="J5748" t="str" cm="1">
        <f t="array" ref="J5748">IF(OR(ISNUMBER(SEARCH({"A";"B";"C";"D";"E";"F";"G";"H";"I";"J";"K";"L";"M";"N";"O";"P";"Q";"R";"S";"T";"U";"V";"W";"X";"Y";"Z"},F5748))), "TRUE", "FALSE")</f>
        <v>TRUE</v>
      </c>
      <c r="K5748">
        <f t="shared" si="986"/>
        <v>0</v>
      </c>
      <c r="L5748">
        <f t="shared" si="987"/>
        <v>0</v>
      </c>
      <c r="M5748">
        <f t="shared" si="988"/>
        <v>0</v>
      </c>
      <c r="N5748">
        <f t="shared" si="989"/>
        <v>0</v>
      </c>
      <c r="O5748">
        <f t="shared" si="991"/>
        <v>0</v>
      </c>
      <c r="P5748">
        <f t="shared" si="990"/>
        <v>0</v>
      </c>
    </row>
    <row r="5749" spans="1:16" x14ac:dyDescent="0.45">
      <c r="A5749" t="s">
        <v>5212</v>
      </c>
      <c r="B5749" t="s">
        <v>5213</v>
      </c>
      <c r="C5749" t="s">
        <v>182</v>
      </c>
      <c r="D5749" s="4" t="str" cm="1">
        <f t="array" ref="D5749">_xlfn.TEXTJOIN("",,_xlfn.LET(_xlpm.a,MID(C5749,_xlfn.SEQUENCE(1,LEN(C5749)),1),IF(ISNUMBER(--_xlpm.a),"",_xlpm.a)))</f>
        <v>_THINS</v>
      </c>
      <c r="E5749" t="str">
        <f t="shared" si="981"/>
        <v>_THINS</v>
      </c>
      <c r="F5749" t="str">
        <f t="shared" si="983"/>
        <v>_THINS</v>
      </c>
      <c r="G5749" t="b">
        <f t="shared" si="982"/>
        <v>0</v>
      </c>
      <c r="H5749">
        <f t="shared" si="984"/>
        <v>0</v>
      </c>
      <c r="I5749">
        <f t="shared" si="985"/>
        <v>0</v>
      </c>
      <c r="J5749" t="str" cm="1">
        <f t="array" ref="J5749">IF(OR(ISNUMBER(SEARCH({"A";"B";"C";"D";"E";"F";"G";"H";"I";"J";"K";"L";"M";"N";"O";"P";"Q";"R";"S";"T";"U";"V";"W";"X";"Y";"Z"},F5749))), "TRUE", "FALSE")</f>
        <v>TRUE</v>
      </c>
      <c r="K5749">
        <f t="shared" si="986"/>
        <v>0</v>
      </c>
      <c r="L5749">
        <f t="shared" si="987"/>
        <v>0</v>
      </c>
      <c r="M5749">
        <f t="shared" si="988"/>
        <v>1</v>
      </c>
      <c r="N5749">
        <f t="shared" si="989"/>
        <v>0</v>
      </c>
      <c r="O5749">
        <f t="shared" si="991"/>
        <v>0</v>
      </c>
      <c r="P5749">
        <f t="shared" si="990"/>
        <v>0</v>
      </c>
    </row>
    <row r="5750" spans="1:16" x14ac:dyDescent="0.45">
      <c r="A5750" t="s">
        <v>5212</v>
      </c>
      <c r="B5750" t="s">
        <v>5213</v>
      </c>
      <c r="C5750" t="s">
        <v>184</v>
      </c>
      <c r="D5750" s="4" t="str" cm="1">
        <f t="array" ref="D5750">_xlfn.TEXTJOIN("",,_xlfn.LET(_xlpm.a,MID(C5750,_xlfn.SEQUENCE(1,LEN(C5750)),1),IF(ISNUMBER(--_xlpm.a),"",_xlpm.a)))</f>
        <v>_ABD_PELVIS_W_O</v>
      </c>
      <c r="E5750" t="str">
        <f t="shared" si="981"/>
        <v>_ABD_PELVIS_W_O</v>
      </c>
      <c r="F5750" t="str">
        <f t="shared" si="983"/>
        <v>_ABD_PELVIS_W_O</v>
      </c>
      <c r="G5750" t="b">
        <f t="shared" si="982"/>
        <v>0</v>
      </c>
      <c r="H5750">
        <f t="shared" si="984"/>
        <v>1</v>
      </c>
      <c r="I5750">
        <f t="shared" si="985"/>
        <v>0</v>
      </c>
      <c r="J5750" t="str" cm="1">
        <f t="array" ref="J5750">IF(OR(ISNUMBER(SEARCH({"A";"B";"C";"D";"E";"F";"G";"H";"I";"J";"K";"L";"M";"N";"O";"P";"Q";"R";"S";"T";"U";"V";"W";"X";"Y";"Z"},F5750))), "TRUE", "FALSE")</f>
        <v>TRUE</v>
      </c>
      <c r="K5750">
        <f t="shared" si="986"/>
        <v>0</v>
      </c>
      <c r="L5750">
        <f t="shared" si="987"/>
        <v>0</v>
      </c>
      <c r="M5750">
        <f t="shared" si="988"/>
        <v>0</v>
      </c>
      <c r="N5750">
        <f t="shared" si="989"/>
        <v>0</v>
      </c>
      <c r="O5750">
        <f t="shared" si="991"/>
        <v>0</v>
      </c>
      <c r="P5750">
        <f t="shared" si="990"/>
        <v>0</v>
      </c>
    </row>
    <row r="5751" spans="1:16" x14ac:dyDescent="0.45">
      <c r="A5751" t="s">
        <v>5212</v>
      </c>
      <c r="B5751" t="s">
        <v>5213</v>
      </c>
      <c r="C5751" t="s">
        <v>185</v>
      </c>
      <c r="D5751" s="4" t="str" cm="1">
        <f t="array" ref="D5751">_xlfn.TEXTJOIN("",,_xlfn.LET(_xlpm.a,MID(C5751,_xlfn.SEQUENCE(1,LEN(C5751)),1),IF(ISNUMBER(--_xlpm.a),"",_xlpm.a)))</f>
        <v>_SAG</v>
      </c>
      <c r="E5751" t="str">
        <f t="shared" si="981"/>
        <v>_SAG</v>
      </c>
      <c r="F5751" t="str">
        <f t="shared" si="983"/>
        <v>_SAG</v>
      </c>
      <c r="G5751" t="b">
        <f t="shared" si="982"/>
        <v>1</v>
      </c>
      <c r="H5751">
        <f t="shared" si="984"/>
        <v>0</v>
      </c>
      <c r="I5751">
        <f t="shared" si="985"/>
        <v>0</v>
      </c>
      <c r="J5751" t="str" cm="1">
        <f t="array" ref="J5751">IF(OR(ISNUMBER(SEARCH({"A";"B";"C";"D";"E";"F";"G";"H";"I";"J";"K";"L";"M";"N";"O";"P";"Q";"R";"S";"T";"U";"V";"W";"X";"Y";"Z"},F5751))), "TRUE", "FALSE")</f>
        <v>TRUE</v>
      </c>
      <c r="K5751">
        <f t="shared" si="986"/>
        <v>0</v>
      </c>
      <c r="L5751">
        <f t="shared" si="987"/>
        <v>0</v>
      </c>
      <c r="M5751">
        <f t="shared" si="988"/>
        <v>0</v>
      </c>
      <c r="N5751">
        <f t="shared" si="989"/>
        <v>0</v>
      </c>
      <c r="O5751">
        <f t="shared" si="991"/>
        <v>0</v>
      </c>
      <c r="P5751">
        <f t="shared" si="990"/>
        <v>0</v>
      </c>
    </row>
    <row r="5752" spans="1:16" x14ac:dyDescent="0.45">
      <c r="A5752" t="s">
        <v>5214</v>
      </c>
      <c r="B5752" t="s">
        <v>5215</v>
      </c>
      <c r="C5752" t="s">
        <v>74</v>
      </c>
      <c r="D5752" s="4" t="str" cm="1">
        <f t="array" ref="D5752">_xlfn.TEXTJOIN("",,_xlfn.LET(_xlpm.a,MID(C5752,_xlfn.SEQUENCE(1,LEN(C5752)),1),IF(ISNUMBER(--_xlpm.a),"",_xlpm.a)))</f>
        <v>_Recon___Trauma_Arch_Abdomen_Pe</v>
      </c>
      <c r="E5752" t="str">
        <f t="shared" si="981"/>
        <v>_Recon_Trauma_Arch_Abdomen_Pe</v>
      </c>
      <c r="F5752" t="str">
        <f t="shared" si="983"/>
        <v>_RECON_TRAUMA_ARCH_ABDOMEN_PE</v>
      </c>
      <c r="G5752" t="b">
        <f t="shared" si="982"/>
        <v>1</v>
      </c>
      <c r="H5752">
        <f t="shared" si="984"/>
        <v>0</v>
      </c>
      <c r="I5752">
        <f t="shared" si="985"/>
        <v>0</v>
      </c>
      <c r="J5752" t="str" cm="1">
        <f t="array" ref="J5752">IF(OR(ISNUMBER(SEARCH({"A";"B";"C";"D";"E";"F";"G";"H";"I";"J";"K";"L";"M";"N";"O";"P";"Q";"R";"S";"T";"U";"V";"W";"X";"Y";"Z"},F5752))), "TRUE", "FALSE")</f>
        <v>TRUE</v>
      </c>
      <c r="K5752">
        <f t="shared" si="986"/>
        <v>0</v>
      </c>
      <c r="L5752">
        <f t="shared" si="987"/>
        <v>0</v>
      </c>
      <c r="M5752">
        <f t="shared" si="988"/>
        <v>0</v>
      </c>
      <c r="N5752">
        <f t="shared" si="989"/>
        <v>0</v>
      </c>
      <c r="O5752">
        <f t="shared" si="991"/>
        <v>0</v>
      </c>
      <c r="P5752">
        <f t="shared" si="990"/>
        <v>0</v>
      </c>
    </row>
    <row r="5753" spans="1:16" x14ac:dyDescent="0.45">
      <c r="A5753" t="s">
        <v>5214</v>
      </c>
      <c r="B5753" t="s">
        <v>5215</v>
      </c>
      <c r="C5753" t="s">
        <v>75</v>
      </c>
      <c r="D5753" s="4" t="str" cm="1">
        <f t="array" ref="D5753">_xlfn.TEXTJOIN("",,_xlfn.LET(_xlpm.a,MID(C5753,_xlfn.SEQUENCE(1,LEN(C5753)),1),IF(ISNUMBER(--_xlpm.a),"",_xlpm.a)))</f>
        <v>_Trauma_Arch_Abdomen_Pelvis</v>
      </c>
      <c r="E5753" t="str">
        <f t="shared" si="981"/>
        <v>_Trauma_Arch_Abdomen_Pelvis</v>
      </c>
      <c r="F5753" t="str">
        <f t="shared" si="983"/>
        <v>_TRAUMA_ARCH_ABDOMEN_PELVIS</v>
      </c>
      <c r="G5753" t="b">
        <f t="shared" si="982"/>
        <v>0</v>
      </c>
      <c r="H5753">
        <f t="shared" si="984"/>
        <v>1</v>
      </c>
      <c r="I5753">
        <f t="shared" si="985"/>
        <v>0</v>
      </c>
      <c r="J5753" t="str" cm="1">
        <f t="array" ref="J5753">IF(OR(ISNUMBER(SEARCH({"A";"B";"C";"D";"E";"F";"G";"H";"I";"J";"K";"L";"M";"N";"O";"P";"Q";"R";"S";"T";"U";"V";"W";"X";"Y";"Z"},F5753))), "TRUE", "FALSE")</f>
        <v>TRUE</v>
      </c>
      <c r="K5753">
        <f t="shared" si="986"/>
        <v>0</v>
      </c>
      <c r="L5753">
        <f t="shared" si="987"/>
        <v>0</v>
      </c>
      <c r="M5753">
        <f t="shared" si="988"/>
        <v>0</v>
      </c>
      <c r="N5753">
        <f t="shared" si="989"/>
        <v>0</v>
      </c>
      <c r="O5753">
        <f t="shared" si="991"/>
        <v>0</v>
      </c>
      <c r="P5753">
        <f t="shared" si="990"/>
        <v>0</v>
      </c>
    </row>
    <row r="5754" spans="1:16" x14ac:dyDescent="0.45">
      <c r="A5754" t="s">
        <v>5214</v>
      </c>
      <c r="B5754" t="s">
        <v>5215</v>
      </c>
      <c r="C5754" t="s">
        <v>5216</v>
      </c>
      <c r="D5754" s="4" t="str" cm="1">
        <f t="array" ref="D5754">_xlfn.TEXTJOIN("",,_xlfn.LET(_xlpm.a,MID(C5754,_xlfn.SEQUENCE(1,LEN(C5754)),1),IF(ISNUMBER(--_xlpm.a),"",_xlpm.a)))</f>
        <v>_Reformatted</v>
      </c>
      <c r="E5754" t="str">
        <f t="shared" si="981"/>
        <v>_Reformatted</v>
      </c>
      <c r="F5754" t="str">
        <f t="shared" si="983"/>
        <v>_REFORMATTED</v>
      </c>
      <c r="G5754" t="b">
        <f t="shared" si="982"/>
        <v>1</v>
      </c>
      <c r="H5754">
        <f t="shared" si="984"/>
        <v>0</v>
      </c>
      <c r="I5754">
        <f t="shared" si="985"/>
        <v>0</v>
      </c>
      <c r="J5754" t="str" cm="1">
        <f t="array" ref="J5754">IF(OR(ISNUMBER(SEARCH({"A";"B";"C";"D";"E";"F";"G";"H";"I";"J";"K";"L";"M";"N";"O";"P";"Q";"R";"S";"T";"U";"V";"W";"X";"Y";"Z"},F5754))), "TRUE", "FALSE")</f>
        <v>TRUE</v>
      </c>
      <c r="K5754">
        <f t="shared" si="986"/>
        <v>0</v>
      </c>
      <c r="L5754">
        <f t="shared" si="987"/>
        <v>0</v>
      </c>
      <c r="M5754">
        <f t="shared" si="988"/>
        <v>0</v>
      </c>
      <c r="N5754">
        <f t="shared" si="989"/>
        <v>0</v>
      </c>
      <c r="O5754">
        <f t="shared" si="991"/>
        <v>0</v>
      </c>
      <c r="P5754">
        <f t="shared" si="990"/>
        <v>0</v>
      </c>
    </row>
    <row r="5755" spans="1:16" x14ac:dyDescent="0.45">
      <c r="A5755" t="s">
        <v>5217</v>
      </c>
      <c r="B5755" t="s">
        <v>5218</v>
      </c>
      <c r="C5755" t="s">
        <v>5219</v>
      </c>
      <c r="D5755" s="4" t="str" cm="1">
        <f t="array" ref="D5755">_xlfn.TEXTJOIN("",,_xlfn.LET(_xlpm.a,MID(C5755,_xlfn.SEQUENCE(1,LEN(C5755)),1),IF(ISNUMBER(--_xlpm.a),"",_xlpm.a)))</f>
        <v>_SAG_ABD_PELVIS</v>
      </c>
      <c r="E5755" t="str">
        <f t="shared" si="981"/>
        <v>_SAG_ABD_PELVIS</v>
      </c>
      <c r="F5755" t="str">
        <f t="shared" si="983"/>
        <v>_SAG_ABD_PELVIS</v>
      </c>
      <c r="G5755" t="b">
        <f t="shared" si="982"/>
        <v>1</v>
      </c>
      <c r="H5755">
        <f t="shared" si="984"/>
        <v>0</v>
      </c>
      <c r="I5755">
        <f t="shared" si="985"/>
        <v>0</v>
      </c>
      <c r="J5755" t="str" cm="1">
        <f t="array" ref="J5755">IF(OR(ISNUMBER(SEARCH({"A";"B";"C";"D";"E";"F";"G";"H";"I";"J";"K";"L";"M";"N";"O";"P";"Q";"R";"S";"T";"U";"V";"W";"X";"Y";"Z"},F5755))), "TRUE", "FALSE")</f>
        <v>TRUE</v>
      </c>
      <c r="K5755">
        <f t="shared" si="986"/>
        <v>0</v>
      </c>
      <c r="L5755">
        <f t="shared" si="987"/>
        <v>0</v>
      </c>
      <c r="M5755">
        <f t="shared" si="988"/>
        <v>0</v>
      </c>
      <c r="N5755">
        <f t="shared" si="989"/>
        <v>0</v>
      </c>
      <c r="O5755">
        <f t="shared" si="991"/>
        <v>0</v>
      </c>
      <c r="P5755">
        <f t="shared" si="990"/>
        <v>0</v>
      </c>
    </row>
    <row r="5756" spans="1:16" x14ac:dyDescent="0.45">
      <c r="A5756" t="s">
        <v>5217</v>
      </c>
      <c r="B5756" t="s">
        <v>5218</v>
      </c>
      <c r="C5756" t="s">
        <v>5220</v>
      </c>
      <c r="D5756" s="4" t="str" cm="1">
        <f t="array" ref="D5756">_xlfn.TEXTJOIN("",,_xlfn.LET(_xlpm.a,MID(C5756,_xlfn.SEQUENCE(1,LEN(C5756)),1),IF(ISNUMBER(--_xlpm.a),"",_xlpm.a)))</f>
        <v>_COR_ABD_PELVIS</v>
      </c>
      <c r="E5756" t="str">
        <f t="shared" si="981"/>
        <v>_COR_ABD_PELVIS</v>
      </c>
      <c r="F5756" t="str">
        <f t="shared" si="983"/>
        <v>_COR_ABD_PELVIS</v>
      </c>
      <c r="G5756" t="b">
        <f t="shared" si="982"/>
        <v>1</v>
      </c>
      <c r="H5756">
        <f t="shared" si="984"/>
        <v>0</v>
      </c>
      <c r="I5756">
        <f t="shared" si="985"/>
        <v>0</v>
      </c>
      <c r="J5756" t="str" cm="1">
        <f t="array" ref="J5756">IF(OR(ISNUMBER(SEARCH({"A";"B";"C";"D";"E";"F";"G";"H";"I";"J";"K";"L";"M";"N";"O";"P";"Q";"R";"S";"T";"U";"V";"W";"X";"Y";"Z"},F5756))), "TRUE", "FALSE")</f>
        <v>TRUE</v>
      </c>
      <c r="K5756">
        <f t="shared" si="986"/>
        <v>0</v>
      </c>
      <c r="L5756">
        <f t="shared" si="987"/>
        <v>0</v>
      </c>
      <c r="M5756">
        <f t="shared" si="988"/>
        <v>0</v>
      </c>
      <c r="N5756">
        <f t="shared" si="989"/>
        <v>0</v>
      </c>
      <c r="O5756">
        <f t="shared" si="991"/>
        <v>0</v>
      </c>
      <c r="P5756">
        <f t="shared" si="990"/>
        <v>0</v>
      </c>
    </row>
    <row r="5757" spans="1:16" x14ac:dyDescent="0.45">
      <c r="A5757" t="s">
        <v>5217</v>
      </c>
      <c r="B5757" t="s">
        <v>5218</v>
      </c>
      <c r="C5757" t="s">
        <v>5221</v>
      </c>
      <c r="D5757" s="4" t="str" cm="1">
        <f t="array" ref="D5757">_xlfn.TEXTJOIN("",,_xlfn.LET(_xlpm.a,MID(C5757,_xlfn.SEQUENCE(1,LEN(C5757)),1),IF(ISNUMBER(--_xlpm.a),"",_xlpm.a)))</f>
        <v>_ABD_PELVIS_WO</v>
      </c>
      <c r="E5757" t="str">
        <f t="shared" si="981"/>
        <v>_ABD_PELVIS_WO</v>
      </c>
      <c r="F5757" t="str">
        <f t="shared" si="983"/>
        <v>_ABD_PELVIS_WO</v>
      </c>
      <c r="G5757" t="b">
        <f t="shared" si="982"/>
        <v>0</v>
      </c>
      <c r="H5757">
        <f t="shared" si="984"/>
        <v>1</v>
      </c>
      <c r="I5757">
        <f t="shared" si="985"/>
        <v>0</v>
      </c>
      <c r="J5757" t="str" cm="1">
        <f t="array" ref="J5757">IF(OR(ISNUMBER(SEARCH({"A";"B";"C";"D";"E";"F";"G";"H";"I";"J";"K";"L";"M";"N";"O";"P";"Q";"R";"S";"T";"U";"V";"W";"X";"Y";"Z"},F5757))), "TRUE", "FALSE")</f>
        <v>TRUE</v>
      </c>
      <c r="K5757">
        <f t="shared" si="986"/>
        <v>0</v>
      </c>
      <c r="L5757">
        <f t="shared" si="987"/>
        <v>0</v>
      </c>
      <c r="M5757">
        <f t="shared" si="988"/>
        <v>0</v>
      </c>
      <c r="N5757">
        <f t="shared" si="989"/>
        <v>0</v>
      </c>
      <c r="O5757">
        <f t="shared" si="991"/>
        <v>0</v>
      </c>
      <c r="P5757">
        <f t="shared" si="990"/>
        <v>0</v>
      </c>
    </row>
    <row r="5758" spans="1:16" x14ac:dyDescent="0.45">
      <c r="A5758" t="s">
        <v>5222</v>
      </c>
      <c r="B5758" t="s">
        <v>5223</v>
      </c>
      <c r="C5758" t="s">
        <v>5224</v>
      </c>
      <c r="D5758" s="4" t="str" cm="1">
        <f t="array" ref="D5758">_xlfn.TEXTJOIN("",,_xlfn.LET(_xlpm.a,MID(C5758,_xlfn.SEQUENCE(1,LEN(C5758)),1),IF(ISNUMBER(--_xlpm.a),"",_xlpm.a)))</f>
        <v>_Unknown</v>
      </c>
      <c r="E5758" t="str">
        <f t="shared" si="981"/>
        <v>_Unknown</v>
      </c>
      <c r="F5758" t="str">
        <f t="shared" si="983"/>
        <v>_UNKNOWN</v>
      </c>
      <c r="G5758" t="b">
        <f t="shared" si="982"/>
        <v>1</v>
      </c>
      <c r="H5758">
        <f t="shared" si="984"/>
        <v>0</v>
      </c>
      <c r="I5758">
        <f t="shared" si="985"/>
        <v>0</v>
      </c>
      <c r="J5758" t="str" cm="1">
        <f t="array" ref="J5758">IF(OR(ISNUMBER(SEARCH({"A";"B";"C";"D";"E";"F";"G";"H";"I";"J";"K";"L";"M";"N";"O";"P";"Q";"R";"S";"T";"U";"V";"W";"X";"Y";"Z"},F5758))), "TRUE", "FALSE")</f>
        <v>TRUE</v>
      </c>
      <c r="K5758">
        <f t="shared" si="986"/>
        <v>0</v>
      </c>
      <c r="L5758">
        <f t="shared" si="987"/>
        <v>0</v>
      </c>
      <c r="M5758">
        <f t="shared" si="988"/>
        <v>0</v>
      </c>
      <c r="N5758">
        <f t="shared" si="989"/>
        <v>0</v>
      </c>
      <c r="O5758">
        <f t="shared" si="991"/>
        <v>0</v>
      </c>
      <c r="P5758">
        <f t="shared" si="990"/>
        <v>0</v>
      </c>
    </row>
    <row r="5759" spans="1:16" x14ac:dyDescent="0.45">
      <c r="A5759" t="s">
        <v>5222</v>
      </c>
      <c r="B5759" t="s">
        <v>5223</v>
      </c>
      <c r="C5759" t="s">
        <v>1392</v>
      </c>
      <c r="D5759" s="4" t="str" cm="1">
        <f t="array" ref="D5759">_xlfn.TEXTJOIN("",,_xlfn.LET(_xlpm.a,MID(C5759,_xlfn.SEQUENCE(1,LEN(C5759)),1),IF(ISNUMBER(--_xlpm.a),"",_xlpm.a)))</f>
        <v>_Unknown</v>
      </c>
      <c r="E5759" t="str">
        <f t="shared" si="981"/>
        <v>_Unknown</v>
      </c>
      <c r="F5759" t="str">
        <f t="shared" si="983"/>
        <v>_UNKNOWN</v>
      </c>
      <c r="G5759" t="b">
        <f t="shared" si="982"/>
        <v>1</v>
      </c>
      <c r="H5759">
        <f t="shared" si="984"/>
        <v>0</v>
      </c>
      <c r="I5759">
        <f t="shared" si="985"/>
        <v>0</v>
      </c>
      <c r="J5759" t="str" cm="1">
        <f t="array" ref="J5759">IF(OR(ISNUMBER(SEARCH({"A";"B";"C";"D";"E";"F";"G";"H";"I";"J";"K";"L";"M";"N";"O";"P";"Q";"R";"S";"T";"U";"V";"W";"X";"Y";"Z"},F5759))), "TRUE", "FALSE")</f>
        <v>TRUE</v>
      </c>
      <c r="K5759">
        <f t="shared" si="986"/>
        <v>0</v>
      </c>
      <c r="L5759">
        <f t="shared" si="987"/>
        <v>0</v>
      </c>
      <c r="M5759">
        <f t="shared" si="988"/>
        <v>0</v>
      </c>
      <c r="N5759">
        <f t="shared" si="989"/>
        <v>0</v>
      </c>
      <c r="O5759">
        <f t="shared" si="991"/>
        <v>0</v>
      </c>
      <c r="P5759">
        <f t="shared" si="990"/>
        <v>0</v>
      </c>
    </row>
    <row r="5760" spans="1:16" x14ac:dyDescent="0.45">
      <c r="A5760" t="s">
        <v>5225</v>
      </c>
      <c r="B5760" t="s">
        <v>5226</v>
      </c>
      <c r="C5760" t="s">
        <v>2667</v>
      </c>
      <c r="D5760" s="4" t="str" cm="1">
        <f t="array" ref="D5760">_xlfn.TEXTJOIN("",,_xlfn.LET(_xlpm.a,MID(C5760,_xlfn.SEQUENCE(1,LEN(C5760)),1),IF(ISNUMBER(--_xlpm.a),"",_xlpm.a)))</f>
        <v>_SAGITTAL_ABDOMEN_PELVIS</v>
      </c>
      <c r="E5760" t="str">
        <f t="shared" si="981"/>
        <v>_SAGITTAL_ABDOMEN_PELVIS</v>
      </c>
      <c r="F5760" t="str">
        <f t="shared" si="983"/>
        <v>_SAGITTAL_ABDOMEN_PELVIS</v>
      </c>
      <c r="G5760" t="b">
        <f t="shared" si="982"/>
        <v>1</v>
      </c>
      <c r="H5760">
        <f t="shared" si="984"/>
        <v>0</v>
      </c>
      <c r="I5760">
        <f t="shared" si="985"/>
        <v>0</v>
      </c>
      <c r="J5760" t="str" cm="1">
        <f t="array" ref="J5760">IF(OR(ISNUMBER(SEARCH({"A";"B";"C";"D";"E";"F";"G";"H";"I";"J";"K";"L";"M";"N";"O";"P";"Q";"R";"S";"T";"U";"V";"W";"X";"Y";"Z"},F5760))), "TRUE", "FALSE")</f>
        <v>TRUE</v>
      </c>
      <c r="K5760">
        <f t="shared" si="986"/>
        <v>0</v>
      </c>
      <c r="L5760">
        <f t="shared" si="987"/>
        <v>0</v>
      </c>
      <c r="M5760">
        <f t="shared" si="988"/>
        <v>0</v>
      </c>
      <c r="N5760">
        <f t="shared" si="989"/>
        <v>0</v>
      </c>
      <c r="O5760">
        <f t="shared" si="991"/>
        <v>0</v>
      </c>
      <c r="P5760">
        <f t="shared" si="990"/>
        <v>0</v>
      </c>
    </row>
    <row r="5761" spans="1:16" x14ac:dyDescent="0.45">
      <c r="A5761" t="s">
        <v>5225</v>
      </c>
      <c r="B5761" t="s">
        <v>5226</v>
      </c>
      <c r="C5761" t="s">
        <v>2668</v>
      </c>
      <c r="D5761" s="4" t="str" cm="1">
        <f t="array" ref="D5761">_xlfn.TEXTJOIN("",,_xlfn.LET(_xlpm.a,MID(C5761,_xlfn.SEQUENCE(1,LEN(C5761)),1),IF(ISNUMBER(--_xlpm.a),"",_xlpm.a)))</f>
        <v>_CORONAL_ABDOMEN_PELVIS</v>
      </c>
      <c r="E5761" t="str">
        <f t="shared" si="981"/>
        <v>_CORONAL_ABDOMEN_PELVIS</v>
      </c>
      <c r="F5761" t="str">
        <f t="shared" si="983"/>
        <v>_CORONAL_ABDOMEN_PELVIS</v>
      </c>
      <c r="G5761" t="b">
        <f t="shared" si="982"/>
        <v>1</v>
      </c>
      <c r="H5761">
        <f t="shared" si="984"/>
        <v>0</v>
      </c>
      <c r="I5761">
        <f t="shared" si="985"/>
        <v>0</v>
      </c>
      <c r="J5761" t="str" cm="1">
        <f t="array" ref="J5761">IF(OR(ISNUMBER(SEARCH({"A";"B";"C";"D";"E";"F";"G";"H";"I";"J";"K";"L";"M";"N";"O";"P";"Q";"R";"S";"T";"U";"V";"W";"X";"Y";"Z"},F5761))), "TRUE", "FALSE")</f>
        <v>TRUE</v>
      </c>
      <c r="K5761">
        <f t="shared" si="986"/>
        <v>0</v>
      </c>
      <c r="L5761">
        <f t="shared" si="987"/>
        <v>0</v>
      </c>
      <c r="M5761">
        <f t="shared" si="988"/>
        <v>0</v>
      </c>
      <c r="N5761">
        <f t="shared" si="989"/>
        <v>0</v>
      </c>
      <c r="O5761">
        <f t="shared" si="991"/>
        <v>0</v>
      </c>
      <c r="P5761">
        <f t="shared" si="990"/>
        <v>0</v>
      </c>
    </row>
    <row r="5762" spans="1:16" x14ac:dyDescent="0.45">
      <c r="A5762" t="s">
        <v>5225</v>
      </c>
      <c r="B5762" t="s">
        <v>5226</v>
      </c>
      <c r="C5762" t="s">
        <v>278</v>
      </c>
      <c r="D5762" s="4" t="str" cm="1">
        <f t="array" ref="D5762">_xlfn.TEXTJOIN("",,_xlfn.LET(_xlpm.a,MID(C5762,_xlfn.SEQUENCE(1,LEN(C5762)),1),IF(ISNUMBER(--_xlpm.a),"",_xlpm.a)))</f>
        <v>_ABDOMEN_PELVIS</v>
      </c>
      <c r="E5762" t="str">
        <f t="shared" ref="E5762:E5825" si="992">SUBSTITUTE(SUBSTITUTE(SUBSTITUTE(D5762,"___","_"),"__","_"),"__","_")</f>
        <v>_ABDOMEN_PELVIS</v>
      </c>
      <c r="F5762" t="str">
        <f t="shared" si="983"/>
        <v>_ABDOMEN_PELVIS</v>
      </c>
      <c r="G5762" t="b">
        <f t="shared" ref="G5762:G5825" si="993">OR(ISNUMBER(SEARCH("unknown",LOWER(C5762))),ISNUMBER(SEARCH("cor",LOWER(C5762))),ISNUMBER(SEARCH("sag",LOWER(C5762))),ISNUMBER(SEARCH("recon",LOWER(C5762))),ISNUMBER(SEARCH("reformat",LOWER(C5762))),ISNUMBER(SEARCH("dose",LOWER(C5762))),ISNUMBER(SEARCH("lao",LOWER(C5762))),ISNUMBER(SEARCH("rpo",LOWER(C5762))))</f>
        <v>0</v>
      </c>
      <c r="H5762">
        <f t="shared" si="984"/>
        <v>1</v>
      </c>
      <c r="I5762">
        <f t="shared" si="985"/>
        <v>0</v>
      </c>
      <c r="J5762" t="str" cm="1">
        <f t="array" ref="J5762">IF(OR(ISNUMBER(SEARCH({"A";"B";"C";"D";"E";"F";"G";"H";"I";"J";"K";"L";"M";"N";"O";"P";"Q";"R";"S";"T";"U";"V";"W";"X";"Y";"Z"},F5762))), "TRUE", "FALSE")</f>
        <v>TRUE</v>
      </c>
      <c r="K5762">
        <f t="shared" si="986"/>
        <v>0</v>
      </c>
      <c r="L5762">
        <f t="shared" si="987"/>
        <v>0</v>
      </c>
      <c r="M5762">
        <f t="shared" si="988"/>
        <v>0</v>
      </c>
      <c r="N5762">
        <f t="shared" si="989"/>
        <v>0</v>
      </c>
      <c r="O5762">
        <f t="shared" si="991"/>
        <v>0</v>
      </c>
      <c r="P5762">
        <f t="shared" si="990"/>
        <v>0</v>
      </c>
    </row>
    <row r="5763" spans="1:16" x14ac:dyDescent="0.45">
      <c r="A5763" t="s">
        <v>5227</v>
      </c>
      <c r="B5763" t="s">
        <v>5228</v>
      </c>
      <c r="C5763" t="s">
        <v>5229</v>
      </c>
      <c r="D5763" s="4" t="str" cm="1">
        <f t="array" ref="D5763">_xlfn.TEXTJOIN("",,_xlfn.LET(_xlpm.a,MID(C5763,_xlfn.SEQUENCE(1,LEN(C5763)),1),IF(ISNUMBER(--_xlpm.a),"",_xlpm.a)))</f>
        <v>_Abd_pelvis_wo__S_</v>
      </c>
      <c r="E5763" t="str">
        <f t="shared" si="992"/>
        <v>_Abd_pelvis_wo_S_</v>
      </c>
      <c r="F5763" t="str">
        <f t="shared" ref="F5763:F5826" si="994">UPPER(E5763)</f>
        <v>_ABD_PELVIS_WO_S_</v>
      </c>
      <c r="G5763" t="b">
        <f t="shared" si="993"/>
        <v>0</v>
      </c>
      <c r="H5763">
        <f t="shared" ref="H5763:H5826" si="995">IF(AND(ISNUMBER(SEARCH("abd", LOWER(C5763))), ISNUMBER(SEARCH("pelvis", LOWER(C5763))), G5763=FALSE, J5763="TRUE"), 1, 0)</f>
        <v>1</v>
      </c>
      <c r="I5763">
        <f t="shared" ref="I5763:I5826" si="996">IF(AND(ISNUMBER(SEARCH("ax", LOWER(C5763))), G5763=FALSE, J5763="TRUE"), 1, 0)</f>
        <v>0</v>
      </c>
      <c r="J5763" t="str" cm="1">
        <f t="array" ref="J5763">IF(OR(ISNUMBER(SEARCH({"A";"B";"C";"D";"E";"F";"G";"H";"I";"J";"K";"L";"M";"N";"O";"P";"Q";"R";"S";"T";"U";"V";"W";"X";"Y";"Z"},F5763))), "TRUE", "FALSE")</f>
        <v>TRUE</v>
      </c>
      <c r="K5763">
        <f t="shared" ref="K5763:K5826" si="997">IF(AND(ISNUMBER(SEARCH("chest", LOWER(C5763))), G5763=FALSE, J5763="TRUE"), 1, 0)</f>
        <v>0</v>
      </c>
      <c r="L5763">
        <f t="shared" ref="L5763:L5826" si="998">IF(AND(ISNUMBER(SEARCH("lung", LOWER(C5763))), G5763=FALSE, J5763="TRUE"), 1, 0)</f>
        <v>0</v>
      </c>
      <c r="M5763">
        <f t="shared" ref="M5763:M5826" si="999">IF(AND(ISNUMBER(SEARCH("thin", LOWER(C5763))), G5763=FALSE, J5763="TRUE"), 1, 0)</f>
        <v>0</v>
      </c>
      <c r="N5763">
        <f t="shared" ref="N5763:N5826" si="1000">IF(AND(ISNUMBER(SEARCH("bone", LOWER(C5763))), G5763=FALSE, J5763="TRUE"), 1, 0)</f>
        <v>0</v>
      </c>
      <c r="O5763">
        <f t="shared" si="991"/>
        <v>0</v>
      </c>
      <c r="P5763">
        <f t="shared" ref="P5763:P5826" si="1001">IF(AND(ISNUMBER(SEARCH("body", LOWER(C5763))), G5763=FALSE, J5763="TRUE"), 1, 0)</f>
        <v>0</v>
      </c>
    </row>
    <row r="5764" spans="1:16" x14ac:dyDescent="0.45">
      <c r="A5764" t="s">
        <v>5227</v>
      </c>
      <c r="B5764" t="s">
        <v>5228</v>
      </c>
      <c r="C5764" t="s">
        <v>5230</v>
      </c>
      <c r="D5764" s="4" t="str" cm="1">
        <f t="array" ref="D5764">_xlfn.TEXTJOIN("",,_xlfn.LET(_xlpm.a,MID(C5764,_xlfn.SEQUENCE(1,LEN(C5764)),1),IF(ISNUMBER(--_xlpm.a),"",_xlpm.a)))</f>
        <v>_Lung_S_</v>
      </c>
      <c r="E5764" t="str">
        <f t="shared" si="992"/>
        <v>_Lung_S_</v>
      </c>
      <c r="F5764" t="str">
        <f t="shared" si="994"/>
        <v>_LUNG_S_</v>
      </c>
      <c r="G5764" t="b">
        <f t="shared" si="993"/>
        <v>0</v>
      </c>
      <c r="H5764">
        <f t="shared" si="995"/>
        <v>0</v>
      </c>
      <c r="I5764">
        <f t="shared" si="996"/>
        <v>0</v>
      </c>
      <c r="J5764" t="str" cm="1">
        <f t="array" ref="J5764">IF(OR(ISNUMBER(SEARCH({"A";"B";"C";"D";"E";"F";"G";"H";"I";"J";"K";"L";"M";"N";"O";"P";"Q";"R";"S";"T";"U";"V";"W";"X";"Y";"Z"},F5764))), "TRUE", "FALSE")</f>
        <v>TRUE</v>
      </c>
      <c r="K5764">
        <f t="shared" si="997"/>
        <v>0</v>
      </c>
      <c r="L5764">
        <f t="shared" si="998"/>
        <v>1</v>
      </c>
      <c r="M5764">
        <f t="shared" si="999"/>
        <v>0</v>
      </c>
      <c r="N5764">
        <f t="shared" si="1000"/>
        <v>0</v>
      </c>
      <c r="O5764">
        <f t="shared" si="991"/>
        <v>0</v>
      </c>
      <c r="P5764">
        <f t="shared" si="1001"/>
        <v>0</v>
      </c>
    </row>
    <row r="5765" spans="1:16" x14ac:dyDescent="0.45">
      <c r="A5765" t="s">
        <v>5227</v>
      </c>
      <c r="B5765" t="s">
        <v>5228</v>
      </c>
      <c r="C5765" t="s">
        <v>5231</v>
      </c>
      <c r="D5765" s="4" t="str" cm="1">
        <f t="array" ref="D5765">_xlfn.TEXTJOIN("",,_xlfn.LET(_xlpm.a,MID(C5765,_xlfn.SEQUENCE(1,LEN(C5765)),1),IF(ISNUMBER(--_xlpm.a),"",_xlpm.a)))</f>
        <v>_Abd_pelvis_wo_SAG_S_</v>
      </c>
      <c r="E5765" t="str">
        <f t="shared" si="992"/>
        <v>_Abd_pelvis_wo_SAG_S_</v>
      </c>
      <c r="F5765" t="str">
        <f t="shared" si="994"/>
        <v>_ABD_PELVIS_WO_SAG_S_</v>
      </c>
      <c r="G5765" t="b">
        <f t="shared" si="993"/>
        <v>1</v>
      </c>
      <c r="H5765">
        <f t="shared" si="995"/>
        <v>0</v>
      </c>
      <c r="I5765">
        <f t="shared" si="996"/>
        <v>0</v>
      </c>
      <c r="J5765" t="str" cm="1">
        <f t="array" ref="J5765">IF(OR(ISNUMBER(SEARCH({"A";"B";"C";"D";"E";"F";"G";"H";"I";"J";"K";"L";"M";"N";"O";"P";"Q";"R";"S";"T";"U";"V";"W";"X";"Y";"Z"},F5765))), "TRUE", "FALSE")</f>
        <v>TRUE</v>
      </c>
      <c r="K5765">
        <f t="shared" si="997"/>
        <v>0</v>
      </c>
      <c r="L5765">
        <f t="shared" si="998"/>
        <v>0</v>
      </c>
      <c r="M5765">
        <f t="shared" si="999"/>
        <v>0</v>
      </c>
      <c r="N5765">
        <f t="shared" si="1000"/>
        <v>0</v>
      </c>
      <c r="O5765">
        <f t="shared" si="991"/>
        <v>0</v>
      </c>
      <c r="P5765">
        <f t="shared" si="1001"/>
        <v>0</v>
      </c>
    </row>
    <row r="5766" spans="1:16" x14ac:dyDescent="0.45">
      <c r="A5766" t="s">
        <v>5227</v>
      </c>
      <c r="B5766" t="s">
        <v>5228</v>
      </c>
      <c r="C5766" t="s">
        <v>5232</v>
      </c>
      <c r="D5766" s="4" t="str" cm="1">
        <f t="array" ref="D5766">_xlfn.TEXTJOIN("",,_xlfn.LET(_xlpm.a,MID(C5766,_xlfn.SEQUENCE(1,LEN(C5766)),1),IF(ISNUMBER(--_xlpm.a),"",_xlpm.a)))</f>
        <v>_Abd_pelvis_wo_cor_S_</v>
      </c>
      <c r="E5766" t="str">
        <f t="shared" si="992"/>
        <v>_Abd_pelvis_wo_cor_S_</v>
      </c>
      <c r="F5766" t="str">
        <f t="shared" si="994"/>
        <v>_ABD_PELVIS_WO_COR_S_</v>
      </c>
      <c r="G5766" t="b">
        <f t="shared" si="993"/>
        <v>1</v>
      </c>
      <c r="H5766">
        <f t="shared" si="995"/>
        <v>0</v>
      </c>
      <c r="I5766">
        <f t="shared" si="996"/>
        <v>0</v>
      </c>
      <c r="J5766" t="str" cm="1">
        <f t="array" ref="J5766">IF(OR(ISNUMBER(SEARCH({"A";"B";"C";"D";"E";"F";"G";"H";"I";"J";"K";"L";"M";"N";"O";"P";"Q";"R";"S";"T";"U";"V";"W";"X";"Y";"Z"},F5766))), "TRUE", "FALSE")</f>
        <v>TRUE</v>
      </c>
      <c r="K5766">
        <f t="shared" si="997"/>
        <v>0</v>
      </c>
      <c r="L5766">
        <f t="shared" si="998"/>
        <v>0</v>
      </c>
      <c r="M5766">
        <f t="shared" si="999"/>
        <v>0</v>
      </c>
      <c r="N5766">
        <f t="shared" si="1000"/>
        <v>0</v>
      </c>
      <c r="O5766">
        <f t="shared" si="991"/>
        <v>0</v>
      </c>
      <c r="P5766">
        <f t="shared" si="1001"/>
        <v>0</v>
      </c>
    </row>
    <row r="5767" spans="1:16" x14ac:dyDescent="0.45">
      <c r="A5767" t="s">
        <v>5227</v>
      </c>
      <c r="B5767" t="s">
        <v>5233</v>
      </c>
      <c r="C5767" t="s">
        <v>5234</v>
      </c>
      <c r="D5767" s="4" t="str" cm="1">
        <f t="array" ref="D5767">_xlfn.TEXTJOIN("",,_xlfn.LET(_xlpm.a,MID(C5767,_xlfn.SEQUENCE(1,LEN(C5767)),1),IF(ISNUMBER(--_xlpm.a),"",_xlpm.a)))</f>
        <v>_PelvisDelay__S_</v>
      </c>
      <c r="E5767" t="str">
        <f t="shared" si="992"/>
        <v>_PelvisDelay_S_</v>
      </c>
      <c r="F5767" t="str">
        <f t="shared" si="994"/>
        <v>_PELVISDELAY_S_</v>
      </c>
      <c r="G5767" t="b">
        <f t="shared" si="993"/>
        <v>0</v>
      </c>
      <c r="H5767">
        <f t="shared" si="995"/>
        <v>0</v>
      </c>
      <c r="I5767">
        <f t="shared" si="996"/>
        <v>0</v>
      </c>
      <c r="J5767" t="str" cm="1">
        <f t="array" ref="J5767">IF(OR(ISNUMBER(SEARCH({"A";"B";"C";"D";"E";"F";"G";"H";"I";"J";"K";"L";"M";"N";"O";"P";"Q";"R";"S";"T";"U";"V";"W";"X";"Y";"Z"},F5767))), "TRUE", "FALSE")</f>
        <v>TRUE</v>
      </c>
      <c r="K5767">
        <f t="shared" si="997"/>
        <v>0</v>
      </c>
      <c r="L5767">
        <f t="shared" si="998"/>
        <v>0</v>
      </c>
      <c r="M5767">
        <f t="shared" si="999"/>
        <v>0</v>
      </c>
      <c r="N5767">
        <f t="shared" si="1000"/>
        <v>0</v>
      </c>
      <c r="O5767">
        <f t="shared" si="991"/>
        <v>0</v>
      </c>
      <c r="P5767">
        <f t="shared" si="1001"/>
        <v>0</v>
      </c>
    </row>
    <row r="5768" spans="1:16" x14ac:dyDescent="0.45">
      <c r="A5768" t="s">
        <v>5227</v>
      </c>
      <c r="B5768" t="s">
        <v>5233</v>
      </c>
      <c r="C5768" t="s">
        <v>5235</v>
      </c>
      <c r="D5768" s="4" t="str" cm="1">
        <f t="array" ref="D5768">_xlfn.TEXTJOIN("",,_xlfn.LET(_xlpm.a,MID(C5768,_xlfn.SEQUENCE(1,LEN(C5768)),1),IF(ISNUMBER(--_xlpm.a),"",_xlpm.a)))</f>
        <v>_Chest_Abd_W__S_A</v>
      </c>
      <c r="E5768" t="str">
        <f t="shared" si="992"/>
        <v>_Chest_Abd_W_S_A</v>
      </c>
      <c r="F5768" t="str">
        <f t="shared" si="994"/>
        <v>_CHEST_ABD_W_S_A</v>
      </c>
      <c r="G5768" t="b">
        <f t="shared" si="993"/>
        <v>0</v>
      </c>
      <c r="H5768">
        <f t="shared" si="995"/>
        <v>0</v>
      </c>
      <c r="I5768">
        <f t="shared" si="996"/>
        <v>0</v>
      </c>
      <c r="J5768" t="str" cm="1">
        <f t="array" ref="J5768">IF(OR(ISNUMBER(SEARCH({"A";"B";"C";"D";"E";"F";"G";"H";"I";"J";"K";"L";"M";"N";"O";"P";"Q";"R";"S";"T";"U";"V";"W";"X";"Y";"Z"},F5768))), "TRUE", "FALSE")</f>
        <v>TRUE</v>
      </c>
      <c r="K5768">
        <f t="shared" si="997"/>
        <v>1</v>
      </c>
      <c r="L5768">
        <f t="shared" si="998"/>
        <v>0</v>
      </c>
      <c r="M5768">
        <f t="shared" si="999"/>
        <v>0</v>
      </c>
      <c r="N5768">
        <f t="shared" si="1000"/>
        <v>0</v>
      </c>
      <c r="O5768">
        <f t="shared" si="991"/>
        <v>0</v>
      </c>
      <c r="P5768">
        <f t="shared" si="1001"/>
        <v>0</v>
      </c>
    </row>
    <row r="5769" spans="1:16" x14ac:dyDescent="0.45">
      <c r="A5769" t="s">
        <v>5227</v>
      </c>
      <c r="B5769" t="s">
        <v>5233</v>
      </c>
      <c r="C5769" t="s">
        <v>5236</v>
      </c>
      <c r="D5769" s="4" t="str" cm="1">
        <f t="array" ref="D5769">_xlfn.TEXTJOIN("",,_xlfn.LET(_xlpm.a,MID(C5769,_xlfn.SEQUENCE(1,LEN(C5769)),1),IF(ISNUMBER(--_xlpm.a),"",_xlpm.a)))</f>
        <v>_PelvisDelay_SAG_S_</v>
      </c>
      <c r="E5769" t="str">
        <f t="shared" si="992"/>
        <v>_PelvisDelay_SAG_S_</v>
      </c>
      <c r="F5769" t="str">
        <f t="shared" si="994"/>
        <v>_PELVISDELAY_SAG_S_</v>
      </c>
      <c r="G5769" t="b">
        <f t="shared" si="993"/>
        <v>1</v>
      </c>
      <c r="H5769">
        <f t="shared" si="995"/>
        <v>0</v>
      </c>
      <c r="I5769">
        <f t="shared" si="996"/>
        <v>0</v>
      </c>
      <c r="J5769" t="str" cm="1">
        <f t="array" ref="J5769">IF(OR(ISNUMBER(SEARCH({"A";"B";"C";"D";"E";"F";"G";"H";"I";"J";"K";"L";"M";"N";"O";"P";"Q";"R";"S";"T";"U";"V";"W";"X";"Y";"Z"},F5769))), "TRUE", "FALSE")</f>
        <v>TRUE</v>
      </c>
      <c r="K5769">
        <f t="shared" si="997"/>
        <v>0</v>
      </c>
      <c r="L5769">
        <f t="shared" si="998"/>
        <v>0</v>
      </c>
      <c r="M5769">
        <f t="shared" si="999"/>
        <v>0</v>
      </c>
      <c r="N5769">
        <f t="shared" si="1000"/>
        <v>0</v>
      </c>
      <c r="O5769">
        <f t="shared" si="991"/>
        <v>0</v>
      </c>
      <c r="P5769">
        <f t="shared" si="1001"/>
        <v>0</v>
      </c>
    </row>
    <row r="5770" spans="1:16" x14ac:dyDescent="0.45">
      <c r="A5770" t="s">
        <v>5227</v>
      </c>
      <c r="B5770" t="s">
        <v>5233</v>
      </c>
      <c r="C5770" t="s">
        <v>5237</v>
      </c>
      <c r="D5770" s="4" t="str" cm="1">
        <f t="array" ref="D5770">_xlfn.TEXTJOIN("",,_xlfn.LET(_xlpm.a,MID(C5770,_xlfn.SEQUENCE(1,LEN(C5770)),1),IF(ISNUMBER(--_xlpm.a),"",_xlpm.a)))</f>
        <v>_PelvisDelay_COR_S_</v>
      </c>
      <c r="E5770" t="str">
        <f t="shared" si="992"/>
        <v>_PelvisDelay_COR_S_</v>
      </c>
      <c r="F5770" t="str">
        <f t="shared" si="994"/>
        <v>_PELVISDELAY_COR_S_</v>
      </c>
      <c r="G5770" t="b">
        <f t="shared" si="993"/>
        <v>1</v>
      </c>
      <c r="H5770">
        <f t="shared" si="995"/>
        <v>0</v>
      </c>
      <c r="I5770">
        <f t="shared" si="996"/>
        <v>0</v>
      </c>
      <c r="J5770" t="str" cm="1">
        <f t="array" ref="J5770">IF(OR(ISNUMBER(SEARCH({"A";"B";"C";"D";"E";"F";"G";"H";"I";"J";"K";"L";"M";"N";"O";"P";"Q";"R";"S";"T";"U";"V";"W";"X";"Y";"Z"},F5770))), "TRUE", "FALSE")</f>
        <v>TRUE</v>
      </c>
      <c r="K5770">
        <f t="shared" si="997"/>
        <v>0</v>
      </c>
      <c r="L5770">
        <f t="shared" si="998"/>
        <v>0</v>
      </c>
      <c r="M5770">
        <f t="shared" si="999"/>
        <v>0</v>
      </c>
      <c r="N5770">
        <f t="shared" si="1000"/>
        <v>0</v>
      </c>
      <c r="O5770">
        <f t="shared" si="991"/>
        <v>0</v>
      </c>
      <c r="P5770">
        <f t="shared" si="1001"/>
        <v>0</v>
      </c>
    </row>
    <row r="5771" spans="1:16" x14ac:dyDescent="0.45">
      <c r="A5771" t="s">
        <v>5227</v>
      </c>
      <c r="B5771" t="s">
        <v>5233</v>
      </c>
      <c r="C5771" t="s">
        <v>5238</v>
      </c>
      <c r="D5771" s="4" t="str" cm="1">
        <f t="array" ref="D5771">_xlfn.TEXTJOIN("",,_xlfn.LET(_xlpm.a,MID(C5771,_xlfn.SEQUENCE(1,LEN(C5771)),1),IF(ISNUMBER(--_xlpm.a),"",_xlpm.a)))</f>
        <v>_Lung_S_</v>
      </c>
      <c r="E5771" t="str">
        <f t="shared" si="992"/>
        <v>_Lung_S_</v>
      </c>
      <c r="F5771" t="str">
        <f t="shared" si="994"/>
        <v>_LUNG_S_</v>
      </c>
      <c r="G5771" t="b">
        <f t="shared" si="993"/>
        <v>0</v>
      </c>
      <c r="H5771">
        <f t="shared" si="995"/>
        <v>0</v>
      </c>
      <c r="I5771">
        <f t="shared" si="996"/>
        <v>0</v>
      </c>
      <c r="J5771" t="str" cm="1">
        <f t="array" ref="J5771">IF(OR(ISNUMBER(SEARCH({"A";"B";"C";"D";"E";"F";"G";"H";"I";"J";"K";"L";"M";"N";"O";"P";"Q";"R";"S";"T";"U";"V";"W";"X";"Y";"Z"},F5771))), "TRUE", "FALSE")</f>
        <v>TRUE</v>
      </c>
      <c r="K5771">
        <f t="shared" si="997"/>
        <v>0</v>
      </c>
      <c r="L5771">
        <f t="shared" si="998"/>
        <v>1</v>
      </c>
      <c r="M5771">
        <f t="shared" si="999"/>
        <v>0</v>
      </c>
      <c r="N5771">
        <f t="shared" si="1000"/>
        <v>0</v>
      </c>
      <c r="O5771">
        <f t="shared" si="991"/>
        <v>0</v>
      </c>
      <c r="P5771">
        <f t="shared" si="1001"/>
        <v>0</v>
      </c>
    </row>
    <row r="5772" spans="1:16" x14ac:dyDescent="0.45">
      <c r="A5772" t="s">
        <v>5239</v>
      </c>
      <c r="B5772" t="s">
        <v>5240</v>
      </c>
      <c r="C5772" t="s">
        <v>5241</v>
      </c>
      <c r="D5772" s="4" t="str" cm="1">
        <f t="array" ref="D5772">_xlfn.TEXTJOIN("",,_xlfn.LET(_xlpm.a,MID(C5772,_xlfn.SEQUENCE(1,LEN(C5772)),1),IF(ISNUMBER(--_xlpm.a),"",_xlpm.a)))</f>
        <v>_AbdPelvis_post_____Bs</v>
      </c>
      <c r="E5772" t="str">
        <f t="shared" si="992"/>
        <v>_AbdPelvis_post_Bs</v>
      </c>
      <c r="F5772" t="str">
        <f t="shared" si="994"/>
        <v>_ABDPELVIS_POST_BS</v>
      </c>
      <c r="G5772" t="b">
        <f t="shared" si="993"/>
        <v>0</v>
      </c>
      <c r="H5772">
        <f t="shared" si="995"/>
        <v>1</v>
      </c>
      <c r="I5772">
        <f t="shared" si="996"/>
        <v>0</v>
      </c>
      <c r="J5772" t="str" cm="1">
        <f t="array" ref="J5772">IF(OR(ISNUMBER(SEARCH({"A";"B";"C";"D";"E";"F";"G";"H";"I";"J";"K";"L";"M";"N";"O";"P";"Q";"R";"S";"T";"U";"V";"W";"X";"Y";"Z"},F5772))), "TRUE", "FALSE")</f>
        <v>TRUE</v>
      </c>
      <c r="K5772">
        <f t="shared" si="997"/>
        <v>0</v>
      </c>
      <c r="L5772">
        <f t="shared" si="998"/>
        <v>0</v>
      </c>
      <c r="M5772">
        <f t="shared" si="999"/>
        <v>0</v>
      </c>
      <c r="N5772">
        <f t="shared" si="1000"/>
        <v>0</v>
      </c>
      <c r="O5772">
        <f t="shared" si="991"/>
        <v>0</v>
      </c>
      <c r="P5772">
        <f t="shared" si="1001"/>
        <v>0</v>
      </c>
    </row>
    <row r="5773" spans="1:16" x14ac:dyDescent="0.45">
      <c r="A5773" t="s">
        <v>5239</v>
      </c>
      <c r="B5773" t="s">
        <v>5240</v>
      </c>
      <c r="C5773" t="s">
        <v>5242</v>
      </c>
      <c r="D5773" s="4" t="str" cm="1">
        <f t="array" ref="D5773">_xlfn.TEXTJOIN("",,_xlfn.LET(_xlpm.a,MID(C5773,_xlfn.SEQUENCE(1,LEN(C5773)),1),IF(ISNUMBER(--_xlpm.a),"",_xlpm.a)))</f>
        <v>_Chest_____Bs_Soft</v>
      </c>
      <c r="E5773" t="str">
        <f t="shared" si="992"/>
        <v>_Chest_Bs_Soft</v>
      </c>
      <c r="F5773" t="str">
        <f t="shared" si="994"/>
        <v>_CHEST_BS_SOFT</v>
      </c>
      <c r="G5773" t="b">
        <f t="shared" si="993"/>
        <v>0</v>
      </c>
      <c r="H5773">
        <f t="shared" si="995"/>
        <v>0</v>
      </c>
      <c r="I5773">
        <f t="shared" si="996"/>
        <v>0</v>
      </c>
      <c r="J5773" t="str" cm="1">
        <f t="array" ref="J5773">IF(OR(ISNUMBER(SEARCH({"A";"B";"C";"D";"E";"F";"G";"H";"I";"J";"K";"L";"M";"N";"O";"P";"Q";"R";"S";"T";"U";"V";"W";"X";"Y";"Z"},F5773))), "TRUE", "FALSE")</f>
        <v>TRUE</v>
      </c>
      <c r="K5773">
        <f t="shared" si="997"/>
        <v>1</v>
      </c>
      <c r="L5773">
        <f t="shared" si="998"/>
        <v>0</v>
      </c>
      <c r="M5773">
        <f t="shared" si="999"/>
        <v>0</v>
      </c>
      <c r="N5773">
        <f t="shared" si="1000"/>
        <v>0</v>
      </c>
      <c r="O5773">
        <f t="shared" si="991"/>
        <v>0</v>
      </c>
      <c r="P5773">
        <f t="shared" si="1001"/>
        <v>0</v>
      </c>
    </row>
    <row r="5774" spans="1:16" x14ac:dyDescent="0.45">
      <c r="A5774" t="s">
        <v>5239</v>
      </c>
      <c r="B5774" t="s">
        <v>5240</v>
      </c>
      <c r="C5774" t="s">
        <v>5243</v>
      </c>
      <c r="D5774" s="4" t="str" cm="1">
        <f t="array" ref="D5774">_xlfn.TEXTJOIN("",,_xlfn.LET(_xlpm.a,MID(C5774,_xlfn.SEQUENCE(1,LEN(C5774)),1),IF(ISNUMBER(--_xlpm.a),"",_xlpm.a)))</f>
        <v>_AbdPelvis_WO_____Bs</v>
      </c>
      <c r="E5774" t="str">
        <f t="shared" si="992"/>
        <v>_AbdPelvis_WO_Bs</v>
      </c>
      <c r="F5774" t="str">
        <f t="shared" si="994"/>
        <v>_ABDPELVIS_WO_BS</v>
      </c>
      <c r="G5774" t="b">
        <f t="shared" si="993"/>
        <v>0</v>
      </c>
      <c r="H5774">
        <f t="shared" si="995"/>
        <v>1</v>
      </c>
      <c r="I5774">
        <f t="shared" si="996"/>
        <v>0</v>
      </c>
      <c r="J5774" t="str" cm="1">
        <f t="array" ref="J5774">IF(OR(ISNUMBER(SEARCH({"A";"B";"C";"D";"E";"F";"G";"H";"I";"J";"K";"L";"M";"N";"O";"P";"Q";"R";"S";"T";"U";"V";"W";"X";"Y";"Z"},F5774))), "TRUE", "FALSE")</f>
        <v>TRUE</v>
      </c>
      <c r="K5774">
        <f t="shared" si="997"/>
        <v>0</v>
      </c>
      <c r="L5774">
        <f t="shared" si="998"/>
        <v>0</v>
      </c>
      <c r="M5774">
        <f t="shared" si="999"/>
        <v>0</v>
      </c>
      <c r="N5774">
        <f t="shared" si="1000"/>
        <v>0</v>
      </c>
      <c r="O5774">
        <f t="shared" si="991"/>
        <v>0</v>
      </c>
      <c r="P5774">
        <f t="shared" si="1001"/>
        <v>0</v>
      </c>
    </row>
    <row r="5775" spans="1:16" x14ac:dyDescent="0.45">
      <c r="A5775" t="s">
        <v>5239</v>
      </c>
      <c r="B5775" t="s">
        <v>5240</v>
      </c>
      <c r="C5775" t="s">
        <v>5244</v>
      </c>
      <c r="D5775" s="4" t="str" cm="1">
        <f t="array" ref="D5775">_xlfn.TEXTJOIN("",,_xlfn.LET(_xlpm.a,MID(C5775,_xlfn.SEQUENCE(1,LEN(C5775)),1),IF(ISNUMBER(--_xlpm.a),"",_xlpm.a)))</f>
        <v>_Chest_____Bs_Lung</v>
      </c>
      <c r="E5775" t="str">
        <f t="shared" si="992"/>
        <v>_Chest_Bs_Lung</v>
      </c>
      <c r="F5775" t="str">
        <f t="shared" si="994"/>
        <v>_CHEST_BS_LUNG</v>
      </c>
      <c r="G5775" t="b">
        <f t="shared" si="993"/>
        <v>0</v>
      </c>
      <c r="H5775">
        <f t="shared" si="995"/>
        <v>0</v>
      </c>
      <c r="I5775">
        <f t="shared" si="996"/>
        <v>0</v>
      </c>
      <c r="J5775" t="str" cm="1">
        <f t="array" ref="J5775">IF(OR(ISNUMBER(SEARCH({"A";"B";"C";"D";"E";"F";"G";"H";"I";"J";"K";"L";"M";"N";"O";"P";"Q";"R";"S";"T";"U";"V";"W";"X";"Y";"Z"},F5775))), "TRUE", "FALSE")</f>
        <v>TRUE</v>
      </c>
      <c r="K5775">
        <f t="shared" si="997"/>
        <v>1</v>
      </c>
      <c r="L5775">
        <f t="shared" si="998"/>
        <v>1</v>
      </c>
      <c r="M5775">
        <f t="shared" si="999"/>
        <v>0</v>
      </c>
      <c r="N5775">
        <f t="shared" si="1000"/>
        <v>0</v>
      </c>
      <c r="O5775">
        <f t="shared" si="991"/>
        <v>0</v>
      </c>
      <c r="P5775">
        <f t="shared" si="1001"/>
        <v>0</v>
      </c>
    </row>
    <row r="5776" spans="1:16" x14ac:dyDescent="0.45">
      <c r="A5776" t="s">
        <v>5239</v>
      </c>
      <c r="B5776" t="s">
        <v>5240</v>
      </c>
      <c r="C5776" t="s">
        <v>5245</v>
      </c>
      <c r="D5776" s="4" t="str" cm="1">
        <f t="array" ref="D5776">_xlfn.TEXTJOIN("",,_xlfn.LET(_xlpm.a,MID(C5776,_xlfn.SEQUENCE(1,LEN(C5776)),1),IF(ISNUMBER(--_xlpm.a),"",_xlpm.a)))</f>
        <v>_AbdPelvis_W_____Bs</v>
      </c>
      <c r="E5776" t="str">
        <f t="shared" si="992"/>
        <v>_AbdPelvis_W_Bs</v>
      </c>
      <c r="F5776" t="str">
        <f t="shared" si="994"/>
        <v>_ABDPELVIS_W_BS</v>
      </c>
      <c r="G5776" t="b">
        <f t="shared" si="993"/>
        <v>0</v>
      </c>
      <c r="H5776">
        <f t="shared" si="995"/>
        <v>1</v>
      </c>
      <c r="I5776">
        <f t="shared" si="996"/>
        <v>0</v>
      </c>
      <c r="J5776" t="str" cm="1">
        <f t="array" ref="J5776">IF(OR(ISNUMBER(SEARCH({"A";"B";"C";"D";"E";"F";"G";"H";"I";"J";"K";"L";"M";"N";"O";"P";"Q";"R";"S";"T";"U";"V";"W";"X";"Y";"Z"},F5776))), "TRUE", "FALSE")</f>
        <v>TRUE</v>
      </c>
      <c r="K5776">
        <f t="shared" si="997"/>
        <v>0</v>
      </c>
      <c r="L5776">
        <f t="shared" si="998"/>
        <v>0</v>
      </c>
      <c r="M5776">
        <f t="shared" si="999"/>
        <v>0</v>
      </c>
      <c r="N5776">
        <f t="shared" si="1000"/>
        <v>0</v>
      </c>
      <c r="O5776">
        <f t="shared" si="991"/>
        <v>0</v>
      </c>
      <c r="P5776">
        <f t="shared" si="1001"/>
        <v>0</v>
      </c>
    </row>
    <row r="5777" spans="1:16" x14ac:dyDescent="0.45">
      <c r="A5777" t="s">
        <v>5239</v>
      </c>
      <c r="B5777" t="s">
        <v>5240</v>
      </c>
      <c r="C5777" t="s">
        <v>444</v>
      </c>
      <c r="D5777" s="4" t="str" cm="1">
        <f t="array" ref="D5777">_xlfn.TEXTJOIN("",,_xlfn.LET(_xlpm.a,MID(C5777,_xlfn.SEQUENCE(1,LEN(C5777)),1),IF(ISNUMBER(--_xlpm.a),"",_xlpm.a)))</f>
        <v>_AbdPelvis_WO_____Bs</v>
      </c>
      <c r="E5777" t="str">
        <f t="shared" si="992"/>
        <v>_AbdPelvis_WO_Bs</v>
      </c>
      <c r="F5777" t="str">
        <f t="shared" si="994"/>
        <v>_ABDPELVIS_WO_BS</v>
      </c>
      <c r="G5777" t="b">
        <f t="shared" si="993"/>
        <v>0</v>
      </c>
      <c r="H5777">
        <f t="shared" si="995"/>
        <v>1</v>
      </c>
      <c r="I5777">
        <f t="shared" si="996"/>
        <v>0</v>
      </c>
      <c r="J5777" t="str" cm="1">
        <f t="array" ref="J5777">IF(OR(ISNUMBER(SEARCH({"A";"B";"C";"D";"E";"F";"G";"H";"I";"J";"K";"L";"M";"N";"O";"P";"Q";"R";"S";"T";"U";"V";"W";"X";"Y";"Z"},F5777))), "TRUE", "FALSE")</f>
        <v>TRUE</v>
      </c>
      <c r="K5777">
        <f t="shared" si="997"/>
        <v>0</v>
      </c>
      <c r="L5777">
        <f t="shared" si="998"/>
        <v>0</v>
      </c>
      <c r="M5777">
        <f t="shared" si="999"/>
        <v>0</v>
      </c>
      <c r="N5777">
        <f t="shared" si="1000"/>
        <v>0</v>
      </c>
      <c r="O5777">
        <f t="shared" ref="O5777:O5840" si="1002">IF(AND(ISNUMBER(SEARCH("kidney", LOWER(C5777))), G5777=FALSE, J5777="TRUE"), 1, 0)</f>
        <v>0</v>
      </c>
      <c r="P5777">
        <f t="shared" si="1001"/>
        <v>0</v>
      </c>
    </row>
    <row r="5778" spans="1:16" x14ac:dyDescent="0.45">
      <c r="A5778" t="s">
        <v>5246</v>
      </c>
      <c r="B5778" t="s">
        <v>5247</v>
      </c>
      <c r="C5778" t="s">
        <v>639</v>
      </c>
      <c r="D5778" s="4" t="str" cm="1">
        <f t="array" ref="D5778">_xlfn.TEXTJOIN("",,_xlfn.LET(_xlpm.a,MID(C5778,_xlfn.SEQUENCE(1,LEN(C5778)),1),IF(ISNUMBER(--_xlpm.a),"",_xlpm.a)))</f>
        <v>_CHEST_ABDOMEN_PELVIS</v>
      </c>
      <c r="E5778" t="str">
        <f t="shared" si="992"/>
        <v>_CHEST_ABDOMEN_PELVIS</v>
      </c>
      <c r="F5778" t="str">
        <f t="shared" si="994"/>
        <v>_CHEST_ABDOMEN_PELVIS</v>
      </c>
      <c r="G5778" t="b">
        <f t="shared" si="993"/>
        <v>0</v>
      </c>
      <c r="H5778">
        <f t="shared" si="995"/>
        <v>1</v>
      </c>
      <c r="I5778">
        <f t="shared" si="996"/>
        <v>0</v>
      </c>
      <c r="J5778" t="str" cm="1">
        <f t="array" ref="J5778">IF(OR(ISNUMBER(SEARCH({"A";"B";"C";"D";"E";"F";"G";"H";"I";"J";"K";"L";"M";"N";"O";"P";"Q";"R";"S";"T";"U";"V";"W";"X";"Y";"Z"},F5778))), "TRUE", "FALSE")</f>
        <v>TRUE</v>
      </c>
      <c r="K5778">
        <f t="shared" si="997"/>
        <v>1</v>
      </c>
      <c r="L5778">
        <f t="shared" si="998"/>
        <v>0</v>
      </c>
      <c r="M5778">
        <f t="shared" si="999"/>
        <v>0</v>
      </c>
      <c r="N5778">
        <f t="shared" si="1000"/>
        <v>0</v>
      </c>
      <c r="O5778">
        <f t="shared" si="1002"/>
        <v>0</v>
      </c>
      <c r="P5778">
        <f t="shared" si="1001"/>
        <v>0</v>
      </c>
    </row>
    <row r="5779" spans="1:16" x14ac:dyDescent="0.45">
      <c r="A5779" t="s">
        <v>5246</v>
      </c>
      <c r="B5779" t="s">
        <v>5248</v>
      </c>
      <c r="C5779" t="s">
        <v>639</v>
      </c>
      <c r="D5779" s="4" t="str" cm="1">
        <f t="array" ref="D5779">_xlfn.TEXTJOIN("",,_xlfn.LET(_xlpm.a,MID(C5779,_xlfn.SEQUENCE(1,LEN(C5779)),1),IF(ISNUMBER(--_xlpm.a),"",_xlpm.a)))</f>
        <v>_CHEST_ABDOMEN_PELVIS</v>
      </c>
      <c r="E5779" t="str">
        <f t="shared" si="992"/>
        <v>_CHEST_ABDOMEN_PELVIS</v>
      </c>
      <c r="F5779" t="str">
        <f t="shared" si="994"/>
        <v>_CHEST_ABDOMEN_PELVIS</v>
      </c>
      <c r="G5779" t="b">
        <f t="shared" si="993"/>
        <v>0</v>
      </c>
      <c r="H5779">
        <f t="shared" si="995"/>
        <v>1</v>
      </c>
      <c r="I5779">
        <f t="shared" si="996"/>
        <v>0</v>
      </c>
      <c r="J5779" t="str" cm="1">
        <f t="array" ref="J5779">IF(OR(ISNUMBER(SEARCH({"A";"B";"C";"D";"E";"F";"G";"H";"I";"J";"K";"L";"M";"N";"O";"P";"Q";"R";"S";"T";"U";"V";"W";"X";"Y";"Z"},F5779))), "TRUE", "FALSE")</f>
        <v>TRUE</v>
      </c>
      <c r="K5779">
        <f t="shared" si="997"/>
        <v>1</v>
      </c>
      <c r="L5779">
        <f t="shared" si="998"/>
        <v>0</v>
      </c>
      <c r="M5779">
        <f t="shared" si="999"/>
        <v>0</v>
      </c>
      <c r="N5779">
        <f t="shared" si="1000"/>
        <v>0</v>
      </c>
      <c r="O5779">
        <f t="shared" si="1002"/>
        <v>0</v>
      </c>
      <c r="P5779">
        <f t="shared" si="1001"/>
        <v>0</v>
      </c>
    </row>
    <row r="5780" spans="1:16" x14ac:dyDescent="0.45">
      <c r="A5780" t="s">
        <v>5246</v>
      </c>
      <c r="B5780" t="s">
        <v>5249</v>
      </c>
      <c r="C5780" t="s">
        <v>5250</v>
      </c>
      <c r="D5780" s="4" t="str" cm="1">
        <f t="array" ref="D5780">_xlfn.TEXTJOIN("",,_xlfn.LET(_xlpm.a,MID(C5780,_xlfn.SEQUENCE(1,LEN(C5780)),1),IF(ISNUMBER(--_xlpm.a),"",_xlpm.a)))</f>
        <v>_ABDOMEN</v>
      </c>
      <c r="E5780" t="str">
        <f t="shared" si="992"/>
        <v>_ABDOMEN</v>
      </c>
      <c r="F5780" t="str">
        <f t="shared" si="994"/>
        <v>_ABDOMEN</v>
      </c>
      <c r="G5780" t="b">
        <f t="shared" si="993"/>
        <v>0</v>
      </c>
      <c r="H5780">
        <f t="shared" si="995"/>
        <v>0</v>
      </c>
      <c r="I5780">
        <f t="shared" si="996"/>
        <v>0</v>
      </c>
      <c r="J5780" t="str" cm="1">
        <f t="array" ref="J5780">IF(OR(ISNUMBER(SEARCH({"A";"B";"C";"D";"E";"F";"G";"H";"I";"J";"K";"L";"M";"N";"O";"P";"Q";"R";"S";"T";"U";"V";"W";"X";"Y";"Z"},F5780))), "TRUE", "FALSE")</f>
        <v>TRUE</v>
      </c>
      <c r="K5780">
        <f t="shared" si="997"/>
        <v>0</v>
      </c>
      <c r="L5780">
        <f t="shared" si="998"/>
        <v>0</v>
      </c>
      <c r="M5780">
        <f t="shared" si="999"/>
        <v>0</v>
      </c>
      <c r="N5780">
        <f t="shared" si="1000"/>
        <v>0</v>
      </c>
      <c r="O5780">
        <f t="shared" si="1002"/>
        <v>0</v>
      </c>
      <c r="P5780">
        <f t="shared" si="1001"/>
        <v>0</v>
      </c>
    </row>
    <row r="5781" spans="1:16" x14ac:dyDescent="0.45">
      <c r="A5781" t="s">
        <v>5246</v>
      </c>
      <c r="B5781" t="s">
        <v>5249</v>
      </c>
      <c r="C5781" t="s">
        <v>639</v>
      </c>
      <c r="D5781" s="4" t="str" cm="1">
        <f t="array" ref="D5781">_xlfn.TEXTJOIN("",,_xlfn.LET(_xlpm.a,MID(C5781,_xlfn.SEQUENCE(1,LEN(C5781)),1),IF(ISNUMBER(--_xlpm.a),"",_xlpm.a)))</f>
        <v>_CHEST_ABDOMEN_PELVIS</v>
      </c>
      <c r="E5781" t="str">
        <f t="shared" si="992"/>
        <v>_CHEST_ABDOMEN_PELVIS</v>
      </c>
      <c r="F5781" t="str">
        <f t="shared" si="994"/>
        <v>_CHEST_ABDOMEN_PELVIS</v>
      </c>
      <c r="G5781" t="b">
        <f t="shared" si="993"/>
        <v>0</v>
      </c>
      <c r="H5781">
        <f t="shared" si="995"/>
        <v>1</v>
      </c>
      <c r="I5781">
        <f t="shared" si="996"/>
        <v>0</v>
      </c>
      <c r="J5781" t="str" cm="1">
        <f t="array" ref="J5781">IF(OR(ISNUMBER(SEARCH({"A";"B";"C";"D";"E";"F";"G";"H";"I";"J";"K";"L";"M";"N";"O";"P";"Q";"R";"S";"T";"U";"V";"W";"X";"Y";"Z"},F5781))), "TRUE", "FALSE")</f>
        <v>TRUE</v>
      </c>
      <c r="K5781">
        <f t="shared" si="997"/>
        <v>1</v>
      </c>
      <c r="L5781">
        <f t="shared" si="998"/>
        <v>0</v>
      </c>
      <c r="M5781">
        <f t="shared" si="999"/>
        <v>0</v>
      </c>
      <c r="N5781">
        <f t="shared" si="1000"/>
        <v>0</v>
      </c>
      <c r="O5781">
        <f t="shared" si="1002"/>
        <v>0</v>
      </c>
      <c r="P5781">
        <f t="shared" si="1001"/>
        <v>0</v>
      </c>
    </row>
    <row r="5782" spans="1:16" x14ac:dyDescent="0.45">
      <c r="A5782" t="s">
        <v>5246</v>
      </c>
      <c r="B5782" t="s">
        <v>5251</v>
      </c>
      <c r="C5782" t="s">
        <v>5250</v>
      </c>
      <c r="D5782" s="4" t="str" cm="1">
        <f t="array" ref="D5782">_xlfn.TEXTJOIN("",,_xlfn.LET(_xlpm.a,MID(C5782,_xlfn.SEQUENCE(1,LEN(C5782)),1),IF(ISNUMBER(--_xlpm.a),"",_xlpm.a)))</f>
        <v>_ABDOMEN</v>
      </c>
      <c r="E5782" t="str">
        <f t="shared" si="992"/>
        <v>_ABDOMEN</v>
      </c>
      <c r="F5782" t="str">
        <f t="shared" si="994"/>
        <v>_ABDOMEN</v>
      </c>
      <c r="G5782" t="b">
        <f t="shared" si="993"/>
        <v>0</v>
      </c>
      <c r="H5782">
        <f t="shared" si="995"/>
        <v>0</v>
      </c>
      <c r="I5782">
        <f t="shared" si="996"/>
        <v>0</v>
      </c>
      <c r="J5782" t="str" cm="1">
        <f t="array" ref="J5782">IF(OR(ISNUMBER(SEARCH({"A";"B";"C";"D";"E";"F";"G";"H";"I";"J";"K";"L";"M";"N";"O";"P";"Q";"R";"S";"T";"U";"V";"W";"X";"Y";"Z"},F5782))), "TRUE", "FALSE")</f>
        <v>TRUE</v>
      </c>
      <c r="K5782">
        <f t="shared" si="997"/>
        <v>0</v>
      </c>
      <c r="L5782">
        <f t="shared" si="998"/>
        <v>0</v>
      </c>
      <c r="M5782">
        <f t="shared" si="999"/>
        <v>0</v>
      </c>
      <c r="N5782">
        <f t="shared" si="1000"/>
        <v>0</v>
      </c>
      <c r="O5782">
        <f t="shared" si="1002"/>
        <v>0</v>
      </c>
      <c r="P5782">
        <f t="shared" si="1001"/>
        <v>0</v>
      </c>
    </row>
    <row r="5783" spans="1:16" x14ac:dyDescent="0.45">
      <c r="A5783" t="s">
        <v>5246</v>
      </c>
      <c r="B5783" t="s">
        <v>5251</v>
      </c>
      <c r="C5783" t="s">
        <v>639</v>
      </c>
      <c r="D5783" s="4" t="str" cm="1">
        <f t="array" ref="D5783">_xlfn.TEXTJOIN("",,_xlfn.LET(_xlpm.a,MID(C5783,_xlfn.SEQUENCE(1,LEN(C5783)),1),IF(ISNUMBER(--_xlpm.a),"",_xlpm.a)))</f>
        <v>_CHEST_ABDOMEN_PELVIS</v>
      </c>
      <c r="E5783" t="str">
        <f t="shared" si="992"/>
        <v>_CHEST_ABDOMEN_PELVIS</v>
      </c>
      <c r="F5783" t="str">
        <f t="shared" si="994"/>
        <v>_CHEST_ABDOMEN_PELVIS</v>
      </c>
      <c r="G5783" t="b">
        <f t="shared" si="993"/>
        <v>0</v>
      </c>
      <c r="H5783">
        <f t="shared" si="995"/>
        <v>1</v>
      </c>
      <c r="I5783">
        <f t="shared" si="996"/>
        <v>0</v>
      </c>
      <c r="J5783" t="str" cm="1">
        <f t="array" ref="J5783">IF(OR(ISNUMBER(SEARCH({"A";"B";"C";"D";"E";"F";"G";"H";"I";"J";"K";"L";"M";"N";"O";"P";"Q";"R";"S";"T";"U";"V";"W";"X";"Y";"Z"},F5783))), "TRUE", "FALSE")</f>
        <v>TRUE</v>
      </c>
      <c r="K5783">
        <f t="shared" si="997"/>
        <v>1</v>
      </c>
      <c r="L5783">
        <f t="shared" si="998"/>
        <v>0</v>
      </c>
      <c r="M5783">
        <f t="shared" si="999"/>
        <v>0</v>
      </c>
      <c r="N5783">
        <f t="shared" si="1000"/>
        <v>0</v>
      </c>
      <c r="O5783">
        <f t="shared" si="1002"/>
        <v>0</v>
      </c>
      <c r="P5783">
        <f t="shared" si="1001"/>
        <v>0</v>
      </c>
    </row>
    <row r="5784" spans="1:16" x14ac:dyDescent="0.45">
      <c r="A5784" t="s">
        <v>5252</v>
      </c>
      <c r="B5784" t="s">
        <v>5253</v>
      </c>
      <c r="C5784" t="s">
        <v>375</v>
      </c>
      <c r="D5784" s="4" t="str" cm="1">
        <f t="array" ref="D5784">_xlfn.TEXTJOIN("",,_xlfn.LET(_xlpm.a,MID(C5784,_xlfn.SEQUENCE(1,LEN(C5784)),1),IF(ISNUMBER(--_xlpm.a),"",_xlpm.a)))</f>
        <v>_Abdomen_Pelvis</v>
      </c>
      <c r="E5784" t="str">
        <f t="shared" si="992"/>
        <v>_Abdomen_Pelvis</v>
      </c>
      <c r="F5784" t="str">
        <f t="shared" si="994"/>
        <v>_ABDOMEN_PELVIS</v>
      </c>
      <c r="G5784" t="b">
        <f t="shared" si="993"/>
        <v>0</v>
      </c>
      <c r="H5784">
        <f t="shared" si="995"/>
        <v>1</v>
      </c>
      <c r="I5784">
        <f t="shared" si="996"/>
        <v>0</v>
      </c>
      <c r="J5784" t="str" cm="1">
        <f t="array" ref="J5784">IF(OR(ISNUMBER(SEARCH({"A";"B";"C";"D";"E";"F";"G";"H";"I";"J";"K";"L";"M";"N";"O";"P";"Q";"R";"S";"T";"U";"V";"W";"X";"Y";"Z"},F5784))), "TRUE", "FALSE")</f>
        <v>TRUE</v>
      </c>
      <c r="K5784">
        <f t="shared" si="997"/>
        <v>0</v>
      </c>
      <c r="L5784">
        <f t="shared" si="998"/>
        <v>0</v>
      </c>
      <c r="M5784">
        <f t="shared" si="999"/>
        <v>0</v>
      </c>
      <c r="N5784">
        <f t="shared" si="1000"/>
        <v>0</v>
      </c>
      <c r="O5784">
        <f t="shared" si="1002"/>
        <v>0</v>
      </c>
      <c r="P5784">
        <f t="shared" si="1001"/>
        <v>0</v>
      </c>
    </row>
    <row r="5785" spans="1:16" x14ac:dyDescent="0.45">
      <c r="A5785" t="s">
        <v>5252</v>
      </c>
      <c r="B5785" t="s">
        <v>5254</v>
      </c>
      <c r="C5785" t="s">
        <v>375</v>
      </c>
      <c r="D5785" s="4" t="str" cm="1">
        <f t="array" ref="D5785">_xlfn.TEXTJOIN("",,_xlfn.LET(_xlpm.a,MID(C5785,_xlfn.SEQUENCE(1,LEN(C5785)),1),IF(ISNUMBER(--_xlpm.a),"",_xlpm.a)))</f>
        <v>_Abdomen_Pelvis</v>
      </c>
      <c r="E5785" t="str">
        <f t="shared" si="992"/>
        <v>_Abdomen_Pelvis</v>
      </c>
      <c r="F5785" t="str">
        <f t="shared" si="994"/>
        <v>_ABDOMEN_PELVIS</v>
      </c>
      <c r="G5785" t="b">
        <f t="shared" si="993"/>
        <v>0</v>
      </c>
      <c r="H5785">
        <f t="shared" si="995"/>
        <v>1</v>
      </c>
      <c r="I5785">
        <f t="shared" si="996"/>
        <v>0</v>
      </c>
      <c r="J5785" t="str" cm="1">
        <f t="array" ref="J5785">IF(OR(ISNUMBER(SEARCH({"A";"B";"C";"D";"E";"F";"G";"H";"I";"J";"K";"L";"M";"N";"O";"P";"Q";"R";"S";"T";"U";"V";"W";"X";"Y";"Z"},F5785))), "TRUE", "FALSE")</f>
        <v>TRUE</v>
      </c>
      <c r="K5785">
        <f t="shared" si="997"/>
        <v>0</v>
      </c>
      <c r="L5785">
        <f t="shared" si="998"/>
        <v>0</v>
      </c>
      <c r="M5785">
        <f t="shared" si="999"/>
        <v>0</v>
      </c>
      <c r="N5785">
        <f t="shared" si="1000"/>
        <v>0</v>
      </c>
      <c r="O5785">
        <f t="shared" si="1002"/>
        <v>0</v>
      </c>
      <c r="P5785">
        <f t="shared" si="1001"/>
        <v>0</v>
      </c>
    </row>
    <row r="5786" spans="1:16" x14ac:dyDescent="0.45">
      <c r="A5786" t="s">
        <v>5255</v>
      </c>
      <c r="B5786" t="s">
        <v>5256</v>
      </c>
      <c r="C5786" t="s">
        <v>141</v>
      </c>
      <c r="D5786" s="4" t="str" cm="1">
        <f t="array" ref="D5786">_xlfn.TEXTJOIN("",,_xlfn.LET(_xlpm.a,MID(C5786,_xlfn.SEQUENCE(1,LEN(C5786)),1),IF(ISNUMBER(--_xlpm.a),"",_xlpm.a)))</f>
        <v>_ABD_PELVIS</v>
      </c>
      <c r="E5786" t="str">
        <f t="shared" si="992"/>
        <v>_ABD_PELVIS</v>
      </c>
      <c r="F5786" t="str">
        <f t="shared" si="994"/>
        <v>_ABD_PELVIS</v>
      </c>
      <c r="G5786" t="b">
        <f t="shared" si="993"/>
        <v>0</v>
      </c>
      <c r="H5786">
        <f t="shared" si="995"/>
        <v>1</v>
      </c>
      <c r="I5786">
        <f t="shared" si="996"/>
        <v>0</v>
      </c>
      <c r="J5786" t="str" cm="1">
        <f t="array" ref="J5786">IF(OR(ISNUMBER(SEARCH({"A";"B";"C";"D";"E";"F";"G";"H";"I";"J";"K";"L";"M";"N";"O";"P";"Q";"R";"S";"T";"U";"V";"W";"X";"Y";"Z"},F5786))), "TRUE", "FALSE")</f>
        <v>TRUE</v>
      </c>
      <c r="K5786">
        <f t="shared" si="997"/>
        <v>0</v>
      </c>
      <c r="L5786">
        <f t="shared" si="998"/>
        <v>0</v>
      </c>
      <c r="M5786">
        <f t="shared" si="999"/>
        <v>0</v>
      </c>
      <c r="N5786">
        <f t="shared" si="1000"/>
        <v>0</v>
      </c>
      <c r="O5786">
        <f t="shared" si="1002"/>
        <v>0</v>
      </c>
      <c r="P5786">
        <f t="shared" si="1001"/>
        <v>0</v>
      </c>
    </row>
    <row r="5787" spans="1:16" x14ac:dyDescent="0.45">
      <c r="A5787" t="s">
        <v>5255</v>
      </c>
      <c r="B5787" t="s">
        <v>5256</v>
      </c>
      <c r="C5787" t="s">
        <v>5257</v>
      </c>
      <c r="D5787" s="4" t="str" cm="1">
        <f t="array" ref="D5787">_xlfn.TEXTJOIN("",,_xlfn.LET(_xlpm.a,MID(C5787,_xlfn.SEQUENCE(1,LEN(C5787)),1),IF(ISNUMBER(--_xlpm.a),"",_xlpm.a)))</f>
        <v>_ABD_PELVIS</v>
      </c>
      <c r="E5787" t="str">
        <f t="shared" si="992"/>
        <v>_ABD_PELVIS</v>
      </c>
      <c r="F5787" t="str">
        <f t="shared" si="994"/>
        <v>_ABD_PELVIS</v>
      </c>
      <c r="G5787" t="b">
        <f t="shared" si="993"/>
        <v>0</v>
      </c>
      <c r="H5787">
        <f t="shared" si="995"/>
        <v>1</v>
      </c>
      <c r="I5787">
        <f t="shared" si="996"/>
        <v>0</v>
      </c>
      <c r="J5787" t="str" cm="1">
        <f t="array" ref="J5787">IF(OR(ISNUMBER(SEARCH({"A";"B";"C";"D";"E";"F";"G";"H";"I";"J";"K";"L";"M";"N";"O";"P";"Q";"R";"S";"T";"U";"V";"W";"X";"Y";"Z"},F5787))), "TRUE", "FALSE")</f>
        <v>TRUE</v>
      </c>
      <c r="K5787">
        <f t="shared" si="997"/>
        <v>0</v>
      </c>
      <c r="L5787">
        <f t="shared" si="998"/>
        <v>0</v>
      </c>
      <c r="M5787">
        <f t="shared" si="999"/>
        <v>0</v>
      </c>
      <c r="N5787">
        <f t="shared" si="1000"/>
        <v>0</v>
      </c>
      <c r="O5787">
        <f t="shared" si="1002"/>
        <v>0</v>
      </c>
      <c r="P5787">
        <f t="shared" si="1001"/>
        <v>0</v>
      </c>
    </row>
    <row r="5788" spans="1:16" x14ac:dyDescent="0.45">
      <c r="A5788" t="s">
        <v>5255</v>
      </c>
      <c r="B5788" t="s">
        <v>5256</v>
      </c>
      <c r="C5788" t="s">
        <v>1597</v>
      </c>
      <c r="D5788" s="4" t="str" cm="1">
        <f t="array" ref="D5788">_xlfn.TEXTJOIN("",,_xlfn.LET(_xlpm.a,MID(C5788,_xlfn.SEQUENCE(1,LEN(C5788)),1),IF(ISNUMBER(--_xlpm.a),"",_xlpm.a)))</f>
        <v>_ABD_PELVIS</v>
      </c>
      <c r="E5788" t="str">
        <f t="shared" si="992"/>
        <v>_ABD_PELVIS</v>
      </c>
      <c r="F5788" t="str">
        <f t="shared" si="994"/>
        <v>_ABD_PELVIS</v>
      </c>
      <c r="G5788" t="b">
        <f t="shared" si="993"/>
        <v>0</v>
      </c>
      <c r="H5788">
        <f t="shared" si="995"/>
        <v>1</v>
      </c>
      <c r="I5788">
        <f t="shared" si="996"/>
        <v>0</v>
      </c>
      <c r="J5788" t="str" cm="1">
        <f t="array" ref="J5788">IF(OR(ISNUMBER(SEARCH({"A";"B";"C";"D";"E";"F";"G";"H";"I";"J";"K";"L";"M";"N";"O";"P";"Q";"R";"S";"T";"U";"V";"W";"X";"Y";"Z"},F5788))), "TRUE", "FALSE")</f>
        <v>TRUE</v>
      </c>
      <c r="K5788">
        <f t="shared" si="997"/>
        <v>0</v>
      </c>
      <c r="L5788">
        <f t="shared" si="998"/>
        <v>0</v>
      </c>
      <c r="M5788">
        <f t="shared" si="999"/>
        <v>0</v>
      </c>
      <c r="N5788">
        <f t="shared" si="1000"/>
        <v>0</v>
      </c>
      <c r="O5788">
        <f t="shared" si="1002"/>
        <v>0</v>
      </c>
      <c r="P5788">
        <f t="shared" si="1001"/>
        <v>0</v>
      </c>
    </row>
    <row r="5789" spans="1:16" x14ac:dyDescent="0.45">
      <c r="A5789" t="s">
        <v>5258</v>
      </c>
      <c r="B5789" t="s">
        <v>5259</v>
      </c>
      <c r="C5789" t="s">
        <v>721</v>
      </c>
      <c r="D5789" s="4" t="str" cm="1">
        <f t="array" ref="D5789">_xlfn.TEXTJOIN("",,_xlfn.LET(_xlpm.a,MID(C5789,_xlfn.SEQUENCE(1,LEN(C5789)),1),IF(ISNUMBER(--_xlpm.a),"",_xlpm.a)))</f>
        <v>_Routine_Abdomen_Pelvis</v>
      </c>
      <c r="E5789" t="str">
        <f t="shared" si="992"/>
        <v>_Routine_Abdomen_Pelvis</v>
      </c>
      <c r="F5789" t="str">
        <f t="shared" si="994"/>
        <v>_ROUTINE_ABDOMEN_PELVIS</v>
      </c>
      <c r="G5789" t="b">
        <f t="shared" si="993"/>
        <v>0</v>
      </c>
      <c r="H5789">
        <f t="shared" si="995"/>
        <v>1</v>
      </c>
      <c r="I5789">
        <f t="shared" si="996"/>
        <v>0</v>
      </c>
      <c r="J5789" t="str" cm="1">
        <f t="array" ref="J5789">IF(OR(ISNUMBER(SEARCH({"A";"B";"C";"D";"E";"F";"G";"H";"I";"J";"K";"L";"M";"N";"O";"P";"Q";"R";"S";"T";"U";"V";"W";"X";"Y";"Z"},F5789))), "TRUE", "FALSE")</f>
        <v>TRUE</v>
      </c>
      <c r="K5789">
        <f t="shared" si="997"/>
        <v>0</v>
      </c>
      <c r="L5789">
        <f t="shared" si="998"/>
        <v>0</v>
      </c>
      <c r="M5789">
        <f t="shared" si="999"/>
        <v>0</v>
      </c>
      <c r="N5789">
        <f t="shared" si="1000"/>
        <v>0</v>
      </c>
      <c r="O5789">
        <f t="shared" si="1002"/>
        <v>0</v>
      </c>
      <c r="P5789">
        <f t="shared" si="1001"/>
        <v>0</v>
      </c>
    </row>
    <row r="5790" spans="1:16" x14ac:dyDescent="0.45">
      <c r="A5790" t="s">
        <v>5260</v>
      </c>
      <c r="B5790" t="s">
        <v>5261</v>
      </c>
      <c r="C5790" t="s">
        <v>136</v>
      </c>
      <c r="D5790" s="4" t="str" cm="1">
        <f t="array" ref="D5790">_xlfn.TEXTJOIN("",,_xlfn.LET(_xlpm.a,MID(C5790,_xlfn.SEQUENCE(1,LEN(C5790)),1),IF(ISNUMBER(--_xlpm.a),"",_xlpm.a)))</f>
        <v>_AX_THIN</v>
      </c>
      <c r="E5790" t="str">
        <f t="shared" si="992"/>
        <v>_AX_THIN</v>
      </c>
      <c r="F5790" t="str">
        <f t="shared" si="994"/>
        <v>_AX_THIN</v>
      </c>
      <c r="G5790" t="b">
        <f t="shared" si="993"/>
        <v>0</v>
      </c>
      <c r="H5790">
        <f t="shared" si="995"/>
        <v>0</v>
      </c>
      <c r="I5790">
        <f t="shared" si="996"/>
        <v>1</v>
      </c>
      <c r="J5790" t="str" cm="1">
        <f t="array" ref="J5790">IF(OR(ISNUMBER(SEARCH({"A";"B";"C";"D";"E";"F";"G";"H";"I";"J";"K";"L";"M";"N";"O";"P";"Q";"R";"S";"T";"U";"V";"W";"X";"Y";"Z"},F5790))), "TRUE", "FALSE")</f>
        <v>TRUE</v>
      </c>
      <c r="K5790">
        <f t="shared" si="997"/>
        <v>0</v>
      </c>
      <c r="L5790">
        <f t="shared" si="998"/>
        <v>0</v>
      </c>
      <c r="M5790">
        <f t="shared" si="999"/>
        <v>1</v>
      </c>
      <c r="N5790">
        <f t="shared" si="1000"/>
        <v>0</v>
      </c>
      <c r="O5790">
        <f t="shared" si="1002"/>
        <v>0</v>
      </c>
      <c r="P5790">
        <f t="shared" si="1001"/>
        <v>0</v>
      </c>
    </row>
    <row r="5791" spans="1:16" x14ac:dyDescent="0.45">
      <c r="A5791" t="s">
        <v>5260</v>
      </c>
      <c r="B5791" t="s">
        <v>5261</v>
      </c>
      <c r="C5791" t="s">
        <v>840</v>
      </c>
      <c r="D5791" s="4" t="str" cm="1">
        <f t="array" ref="D5791">_xlfn.TEXTJOIN("",,_xlfn.LET(_xlpm.a,MID(C5791,_xlfn.SEQUENCE(1,LEN(C5791)),1),IF(ISNUMBER(--_xlpm.a),"",_xlpm.a)))</f>
        <v>_AX_MM_CTA_Arterial_CAP</v>
      </c>
      <c r="E5791" t="str">
        <f t="shared" si="992"/>
        <v>_AX_MM_CTA_Arterial_CAP</v>
      </c>
      <c r="F5791" t="str">
        <f t="shared" si="994"/>
        <v>_AX_MM_CTA_ARTERIAL_CAP</v>
      </c>
      <c r="G5791" t="b">
        <f t="shared" si="993"/>
        <v>0</v>
      </c>
      <c r="H5791">
        <f t="shared" si="995"/>
        <v>0</v>
      </c>
      <c r="I5791">
        <f t="shared" si="996"/>
        <v>1</v>
      </c>
      <c r="J5791" t="str" cm="1">
        <f t="array" ref="J5791">IF(OR(ISNUMBER(SEARCH({"A";"B";"C";"D";"E";"F";"G";"H";"I";"J";"K";"L";"M";"N";"O";"P";"Q";"R";"S";"T";"U";"V";"W";"X";"Y";"Z"},F5791))), "TRUE", "FALSE")</f>
        <v>TRUE</v>
      </c>
      <c r="K5791">
        <f t="shared" si="997"/>
        <v>0</v>
      </c>
      <c r="L5791">
        <f t="shared" si="998"/>
        <v>0</v>
      </c>
      <c r="M5791">
        <f t="shared" si="999"/>
        <v>0</v>
      </c>
      <c r="N5791">
        <f t="shared" si="1000"/>
        <v>0</v>
      </c>
      <c r="O5791">
        <f t="shared" si="1002"/>
        <v>0</v>
      </c>
      <c r="P5791">
        <f t="shared" si="1001"/>
        <v>0</v>
      </c>
    </row>
    <row r="5792" spans="1:16" x14ac:dyDescent="0.45">
      <c r="A5792" t="s">
        <v>5260</v>
      </c>
      <c r="B5792" t="s">
        <v>5261</v>
      </c>
      <c r="C5792" t="s">
        <v>138</v>
      </c>
      <c r="D5792" s="4" t="str" cm="1">
        <f t="array" ref="D5792">_xlfn.TEXTJOIN("",,_xlfn.LET(_xlpm.a,MID(C5792,_xlfn.SEQUENCE(1,LEN(C5792)),1),IF(ISNUMBER(--_xlpm.a),"",_xlpm.a)))</f>
        <v>_AX__MM_CHEST</v>
      </c>
      <c r="E5792" t="str">
        <f t="shared" si="992"/>
        <v>_AX_MM_CHEST</v>
      </c>
      <c r="F5792" t="str">
        <f t="shared" si="994"/>
        <v>_AX_MM_CHEST</v>
      </c>
      <c r="G5792" t="b">
        <f t="shared" si="993"/>
        <v>0</v>
      </c>
      <c r="H5792">
        <f t="shared" si="995"/>
        <v>0</v>
      </c>
      <c r="I5792">
        <f t="shared" si="996"/>
        <v>1</v>
      </c>
      <c r="J5792" t="str" cm="1">
        <f t="array" ref="J5792">IF(OR(ISNUMBER(SEARCH({"A";"B";"C";"D";"E";"F";"G";"H";"I";"J";"K";"L";"M";"N";"O";"P";"Q";"R";"S";"T";"U";"V";"W";"X";"Y";"Z"},F5792))), "TRUE", "FALSE")</f>
        <v>TRUE</v>
      </c>
      <c r="K5792">
        <f t="shared" si="997"/>
        <v>1</v>
      </c>
      <c r="L5792">
        <f t="shared" si="998"/>
        <v>0</v>
      </c>
      <c r="M5792">
        <f t="shared" si="999"/>
        <v>0</v>
      </c>
      <c r="N5792">
        <f t="shared" si="1000"/>
        <v>0</v>
      </c>
      <c r="O5792">
        <f t="shared" si="1002"/>
        <v>0</v>
      </c>
      <c r="P5792">
        <f t="shared" si="1001"/>
        <v>0</v>
      </c>
    </row>
    <row r="5793" spans="1:16" x14ac:dyDescent="0.45">
      <c r="A5793" t="s">
        <v>5260</v>
      </c>
      <c r="B5793" t="s">
        <v>5261</v>
      </c>
      <c r="C5793" t="s">
        <v>135</v>
      </c>
      <c r="D5793" s="4" t="str" cm="1">
        <f t="array" ref="D5793">_xlfn.TEXTJOIN("",,_xlfn.LET(_xlpm.a,MID(C5793,_xlfn.SEQUENCE(1,LEN(C5793)),1),IF(ISNUMBER(--_xlpm.a),"",_xlpm.a)))</f>
        <v>_AX_THICK</v>
      </c>
      <c r="E5793" t="str">
        <f t="shared" si="992"/>
        <v>_AX_THICK</v>
      </c>
      <c r="F5793" t="str">
        <f t="shared" si="994"/>
        <v>_AX_THICK</v>
      </c>
      <c r="G5793" t="b">
        <f t="shared" si="993"/>
        <v>0</v>
      </c>
      <c r="H5793">
        <f t="shared" si="995"/>
        <v>0</v>
      </c>
      <c r="I5793">
        <f t="shared" si="996"/>
        <v>1</v>
      </c>
      <c r="J5793" t="str" cm="1">
        <f t="array" ref="J5793">IF(OR(ISNUMBER(SEARCH({"A";"B";"C";"D";"E";"F";"G";"H";"I";"J";"K";"L";"M";"N";"O";"P";"Q";"R";"S";"T";"U";"V";"W";"X";"Y";"Z"},F5793))), "TRUE", "FALSE")</f>
        <v>TRUE</v>
      </c>
      <c r="K5793">
        <f t="shared" si="997"/>
        <v>0</v>
      </c>
      <c r="L5793">
        <f t="shared" si="998"/>
        <v>0</v>
      </c>
      <c r="M5793">
        <f t="shared" si="999"/>
        <v>0</v>
      </c>
      <c r="N5793">
        <f t="shared" si="1000"/>
        <v>0</v>
      </c>
      <c r="O5793">
        <f t="shared" si="1002"/>
        <v>0</v>
      </c>
      <c r="P5793">
        <f t="shared" si="1001"/>
        <v>0</v>
      </c>
    </row>
    <row r="5794" spans="1:16" x14ac:dyDescent="0.45">
      <c r="A5794" t="s">
        <v>5260</v>
      </c>
      <c r="B5794" t="s">
        <v>5261</v>
      </c>
      <c r="C5794" t="s">
        <v>137</v>
      </c>
      <c r="D5794" s="4" t="str" cm="1">
        <f t="array" ref="D5794">_xlfn.TEXTJOIN("",,_xlfn.LET(_xlpm.a,MID(C5794,_xlfn.SEQUENCE(1,LEN(C5794)),1),IF(ISNUMBER(--_xlpm.a),"",_xlpm.a)))</f>
        <v>_SAG</v>
      </c>
      <c r="E5794" t="str">
        <f t="shared" si="992"/>
        <v>_SAG</v>
      </c>
      <c r="F5794" t="str">
        <f t="shared" si="994"/>
        <v>_SAG</v>
      </c>
      <c r="G5794" t="b">
        <f t="shared" si="993"/>
        <v>1</v>
      </c>
      <c r="H5794">
        <f t="shared" si="995"/>
        <v>0</v>
      </c>
      <c r="I5794">
        <f t="shared" si="996"/>
        <v>0</v>
      </c>
      <c r="J5794" t="str" cm="1">
        <f t="array" ref="J5794">IF(OR(ISNUMBER(SEARCH({"A";"B";"C";"D";"E";"F";"G";"H";"I";"J";"K";"L";"M";"N";"O";"P";"Q";"R";"S";"T";"U";"V";"W";"X";"Y";"Z"},F5794))), "TRUE", "FALSE")</f>
        <v>TRUE</v>
      </c>
      <c r="K5794">
        <f t="shared" si="997"/>
        <v>0</v>
      </c>
      <c r="L5794">
        <f t="shared" si="998"/>
        <v>0</v>
      </c>
      <c r="M5794">
        <f t="shared" si="999"/>
        <v>0</v>
      </c>
      <c r="N5794">
        <f t="shared" si="1000"/>
        <v>0</v>
      </c>
      <c r="O5794">
        <f t="shared" si="1002"/>
        <v>0</v>
      </c>
      <c r="P5794">
        <f t="shared" si="1001"/>
        <v>0</v>
      </c>
    </row>
    <row r="5795" spans="1:16" x14ac:dyDescent="0.45">
      <c r="A5795" t="s">
        <v>5260</v>
      </c>
      <c r="B5795" t="s">
        <v>5261</v>
      </c>
      <c r="C5795" t="s">
        <v>129</v>
      </c>
      <c r="D5795" s="4" t="str" cm="1">
        <f t="array" ref="D5795">_xlfn.TEXTJOIN("",,_xlfn.LET(_xlpm.a,MID(C5795,_xlfn.SEQUENCE(1,LEN(C5795)),1),IF(ISNUMBER(--_xlpm.a),"",_xlpm.a)))</f>
        <v>_COR_MM_MIP_AP</v>
      </c>
      <c r="E5795" t="str">
        <f t="shared" si="992"/>
        <v>_COR_MM_MIP_AP</v>
      </c>
      <c r="F5795" t="str">
        <f t="shared" si="994"/>
        <v>_COR_MM_MIP_AP</v>
      </c>
      <c r="G5795" t="b">
        <f t="shared" si="993"/>
        <v>1</v>
      </c>
      <c r="H5795">
        <f t="shared" si="995"/>
        <v>0</v>
      </c>
      <c r="I5795">
        <f t="shared" si="996"/>
        <v>0</v>
      </c>
      <c r="J5795" t="str" cm="1">
        <f t="array" ref="J5795">IF(OR(ISNUMBER(SEARCH({"A";"B";"C";"D";"E";"F";"G";"H";"I";"J";"K";"L";"M";"N";"O";"P";"Q";"R";"S";"T";"U";"V";"W";"X";"Y";"Z"},F5795))), "TRUE", "FALSE")</f>
        <v>TRUE</v>
      </c>
      <c r="K5795">
        <f t="shared" si="997"/>
        <v>0</v>
      </c>
      <c r="L5795">
        <f t="shared" si="998"/>
        <v>0</v>
      </c>
      <c r="M5795">
        <f t="shared" si="999"/>
        <v>0</v>
      </c>
      <c r="N5795">
        <f t="shared" si="1000"/>
        <v>0</v>
      </c>
      <c r="O5795">
        <f t="shared" si="1002"/>
        <v>0</v>
      </c>
      <c r="P5795">
        <f t="shared" si="1001"/>
        <v>0</v>
      </c>
    </row>
    <row r="5796" spans="1:16" x14ac:dyDescent="0.45">
      <c r="A5796" t="s">
        <v>5260</v>
      </c>
      <c r="B5796" t="s">
        <v>5261</v>
      </c>
      <c r="C5796" t="s">
        <v>131</v>
      </c>
      <c r="D5796" s="4" t="str" cm="1">
        <f t="array" ref="D5796">_xlfn.TEXTJOIN("",,_xlfn.LET(_xlpm.a,MID(C5796,_xlfn.SEQUENCE(1,LEN(C5796)),1),IF(ISNUMBER(--_xlpm.a),"",_xlpm.a)))</f>
        <v>_COR_MM_MIP_ARTERIAL_CHEST</v>
      </c>
      <c r="E5796" t="str">
        <f t="shared" si="992"/>
        <v>_COR_MM_MIP_ARTERIAL_CHEST</v>
      </c>
      <c r="F5796" t="str">
        <f t="shared" si="994"/>
        <v>_COR_MM_MIP_ARTERIAL_CHEST</v>
      </c>
      <c r="G5796" t="b">
        <f t="shared" si="993"/>
        <v>1</v>
      </c>
      <c r="H5796">
        <f t="shared" si="995"/>
        <v>0</v>
      </c>
      <c r="I5796">
        <f t="shared" si="996"/>
        <v>0</v>
      </c>
      <c r="J5796" t="str" cm="1">
        <f t="array" ref="J5796">IF(OR(ISNUMBER(SEARCH({"A";"B";"C";"D";"E";"F";"G";"H";"I";"J";"K";"L";"M";"N";"O";"P";"Q";"R";"S";"T";"U";"V";"W";"X";"Y";"Z"},F5796))), "TRUE", "FALSE")</f>
        <v>TRUE</v>
      </c>
      <c r="K5796">
        <f t="shared" si="997"/>
        <v>0</v>
      </c>
      <c r="L5796">
        <f t="shared" si="998"/>
        <v>0</v>
      </c>
      <c r="M5796">
        <f t="shared" si="999"/>
        <v>0</v>
      </c>
      <c r="N5796">
        <f t="shared" si="1000"/>
        <v>0</v>
      </c>
      <c r="O5796">
        <f t="shared" si="1002"/>
        <v>0</v>
      </c>
      <c r="P5796">
        <f t="shared" si="1001"/>
        <v>0</v>
      </c>
    </row>
    <row r="5797" spans="1:16" x14ac:dyDescent="0.45">
      <c r="A5797" t="s">
        <v>5260</v>
      </c>
      <c r="B5797" t="s">
        <v>5261</v>
      </c>
      <c r="C5797" t="s">
        <v>130</v>
      </c>
      <c r="D5797" s="4" t="str" cm="1">
        <f t="array" ref="D5797">_xlfn.TEXTJOIN("",,_xlfn.LET(_xlpm.a,MID(C5797,_xlfn.SEQUENCE(1,LEN(C5797)),1),IF(ISNUMBER(--_xlpm.a),"",_xlpm.a)))</f>
        <v>_AX_MIP</v>
      </c>
      <c r="E5797" t="str">
        <f t="shared" si="992"/>
        <v>_AX_MIP</v>
      </c>
      <c r="F5797" t="str">
        <f t="shared" si="994"/>
        <v>_AX_MIP</v>
      </c>
      <c r="G5797" t="b">
        <f t="shared" si="993"/>
        <v>0</v>
      </c>
      <c r="H5797">
        <f t="shared" si="995"/>
        <v>0</v>
      </c>
      <c r="I5797">
        <f t="shared" si="996"/>
        <v>1</v>
      </c>
      <c r="J5797" t="str" cm="1">
        <f t="array" ref="J5797">IF(OR(ISNUMBER(SEARCH({"A";"B";"C";"D";"E";"F";"G";"H";"I";"J";"K";"L";"M";"N";"O";"P";"Q";"R";"S";"T";"U";"V";"W";"X";"Y";"Z"},F5797))), "TRUE", "FALSE")</f>
        <v>TRUE</v>
      </c>
      <c r="K5797">
        <f t="shared" si="997"/>
        <v>0</v>
      </c>
      <c r="L5797">
        <f t="shared" si="998"/>
        <v>0</v>
      </c>
      <c r="M5797">
        <f t="shared" si="999"/>
        <v>0</v>
      </c>
      <c r="N5797">
        <f t="shared" si="1000"/>
        <v>0</v>
      </c>
      <c r="O5797">
        <f t="shared" si="1002"/>
        <v>0</v>
      </c>
      <c r="P5797">
        <f t="shared" si="1001"/>
        <v>0</v>
      </c>
    </row>
    <row r="5798" spans="1:16" x14ac:dyDescent="0.45">
      <c r="A5798" t="s">
        <v>5260</v>
      </c>
      <c r="B5798" t="s">
        <v>5261</v>
      </c>
      <c r="C5798" t="s">
        <v>134</v>
      </c>
      <c r="D5798" s="4" t="str" cm="1">
        <f t="array" ref="D5798">_xlfn.TEXTJOIN("",,_xlfn.LET(_xlpm.a,MID(C5798,_xlfn.SEQUENCE(1,LEN(C5798)),1),IF(ISNUMBER(--_xlpm.a),"",_xlpm.a)))</f>
        <v>_COR</v>
      </c>
      <c r="E5798" t="str">
        <f t="shared" si="992"/>
        <v>_COR</v>
      </c>
      <c r="F5798" t="str">
        <f t="shared" si="994"/>
        <v>_COR</v>
      </c>
      <c r="G5798" t="b">
        <f t="shared" si="993"/>
        <v>1</v>
      </c>
      <c r="H5798">
        <f t="shared" si="995"/>
        <v>0</v>
      </c>
      <c r="I5798">
        <f t="shared" si="996"/>
        <v>0</v>
      </c>
      <c r="J5798" t="str" cm="1">
        <f t="array" ref="J5798">IF(OR(ISNUMBER(SEARCH({"A";"B";"C";"D";"E";"F";"G";"H";"I";"J";"K";"L";"M";"N";"O";"P";"Q";"R";"S";"T";"U";"V";"W";"X";"Y";"Z"},F5798))), "TRUE", "FALSE")</f>
        <v>TRUE</v>
      </c>
      <c r="K5798">
        <f t="shared" si="997"/>
        <v>0</v>
      </c>
      <c r="L5798">
        <f t="shared" si="998"/>
        <v>0</v>
      </c>
      <c r="M5798">
        <f t="shared" si="999"/>
        <v>0</v>
      </c>
      <c r="N5798">
        <f t="shared" si="1000"/>
        <v>0</v>
      </c>
      <c r="O5798">
        <f t="shared" si="1002"/>
        <v>0</v>
      </c>
      <c r="P5798">
        <f t="shared" si="1001"/>
        <v>0</v>
      </c>
    </row>
    <row r="5799" spans="1:16" x14ac:dyDescent="0.45">
      <c r="A5799" t="s">
        <v>5260</v>
      </c>
      <c r="B5799" t="s">
        <v>5261</v>
      </c>
      <c r="C5799" t="s">
        <v>126</v>
      </c>
      <c r="D5799" s="4" t="str" cm="1">
        <f t="array" ref="D5799">_xlfn.TEXTJOIN("",,_xlfn.LET(_xlpm.a,MID(C5799,_xlfn.SEQUENCE(1,LEN(C5799)),1),IF(ISNUMBER(--_xlpm.a),"",_xlpm.a)))</f>
        <v>_SAG_MM_MIP_AP</v>
      </c>
      <c r="E5799" t="str">
        <f t="shared" si="992"/>
        <v>_SAG_MM_MIP_AP</v>
      </c>
      <c r="F5799" t="str">
        <f t="shared" si="994"/>
        <v>_SAG_MM_MIP_AP</v>
      </c>
      <c r="G5799" t="b">
        <f t="shared" si="993"/>
        <v>1</v>
      </c>
      <c r="H5799">
        <f t="shared" si="995"/>
        <v>0</v>
      </c>
      <c r="I5799">
        <f t="shared" si="996"/>
        <v>0</v>
      </c>
      <c r="J5799" t="str" cm="1">
        <f t="array" ref="J5799">IF(OR(ISNUMBER(SEARCH({"A";"B";"C";"D";"E";"F";"G";"H";"I";"J";"K";"L";"M";"N";"O";"P";"Q";"R";"S";"T";"U";"V";"W";"X";"Y";"Z"},F5799))), "TRUE", "FALSE")</f>
        <v>TRUE</v>
      </c>
      <c r="K5799">
        <f t="shared" si="997"/>
        <v>0</v>
      </c>
      <c r="L5799">
        <f t="shared" si="998"/>
        <v>0</v>
      </c>
      <c r="M5799">
        <f t="shared" si="999"/>
        <v>0</v>
      </c>
      <c r="N5799">
        <f t="shared" si="1000"/>
        <v>0</v>
      </c>
      <c r="O5799">
        <f t="shared" si="1002"/>
        <v>0</v>
      </c>
      <c r="P5799">
        <f t="shared" si="1001"/>
        <v>0</v>
      </c>
    </row>
    <row r="5800" spans="1:16" x14ac:dyDescent="0.45">
      <c r="A5800" t="s">
        <v>5262</v>
      </c>
      <c r="B5800" t="s">
        <v>5263</v>
      </c>
      <c r="C5800" t="s">
        <v>716</v>
      </c>
      <c r="D5800" s="4" t="str" cm="1">
        <f t="array" ref="D5800">_xlfn.TEXTJOIN("",,_xlfn.LET(_xlpm.a,MID(C5800,_xlfn.SEQUENCE(1,LEN(C5800)),1),IF(ISNUMBER(--_xlpm.a),"",_xlpm.a)))</f>
        <v>_Abd_Pelvis</v>
      </c>
      <c r="E5800" t="str">
        <f t="shared" si="992"/>
        <v>_Abd_Pelvis</v>
      </c>
      <c r="F5800" t="str">
        <f t="shared" si="994"/>
        <v>_ABD_PELVIS</v>
      </c>
      <c r="G5800" t="b">
        <f t="shared" si="993"/>
        <v>0</v>
      </c>
      <c r="H5800">
        <f t="shared" si="995"/>
        <v>1</v>
      </c>
      <c r="I5800">
        <f t="shared" si="996"/>
        <v>0</v>
      </c>
      <c r="J5800" t="str" cm="1">
        <f t="array" ref="J5800">IF(OR(ISNUMBER(SEARCH({"A";"B";"C";"D";"E";"F";"G";"H";"I";"J";"K";"L";"M";"N";"O";"P";"Q";"R";"S";"T";"U";"V";"W";"X";"Y";"Z"},F5800))), "TRUE", "FALSE")</f>
        <v>TRUE</v>
      </c>
      <c r="K5800">
        <f t="shared" si="997"/>
        <v>0</v>
      </c>
      <c r="L5800">
        <f t="shared" si="998"/>
        <v>0</v>
      </c>
      <c r="M5800">
        <f t="shared" si="999"/>
        <v>0</v>
      </c>
      <c r="N5800">
        <f t="shared" si="1000"/>
        <v>0</v>
      </c>
      <c r="O5800">
        <f t="shared" si="1002"/>
        <v>0</v>
      </c>
      <c r="P5800">
        <f t="shared" si="1001"/>
        <v>0</v>
      </c>
    </row>
    <row r="5801" spans="1:16" x14ac:dyDescent="0.45">
      <c r="A5801" t="s">
        <v>5262</v>
      </c>
      <c r="B5801" t="s">
        <v>5263</v>
      </c>
      <c r="C5801" t="s">
        <v>718</v>
      </c>
      <c r="D5801" s="4" t="str" cm="1">
        <f t="array" ref="D5801">_xlfn.TEXTJOIN("",,_xlfn.LET(_xlpm.a,MID(C5801,_xlfn.SEQUENCE(1,LEN(C5801)),1),IF(ISNUMBER(--_xlpm.a),"",_xlpm.a)))</f>
        <v>_Coronal_MPRs</v>
      </c>
      <c r="E5801" t="str">
        <f t="shared" si="992"/>
        <v>_Coronal_MPRs</v>
      </c>
      <c r="F5801" t="str">
        <f t="shared" si="994"/>
        <v>_CORONAL_MPRS</v>
      </c>
      <c r="G5801" t="b">
        <f t="shared" si="993"/>
        <v>1</v>
      </c>
      <c r="H5801">
        <f t="shared" si="995"/>
        <v>0</v>
      </c>
      <c r="I5801">
        <f t="shared" si="996"/>
        <v>0</v>
      </c>
      <c r="J5801" t="str" cm="1">
        <f t="array" ref="J5801">IF(OR(ISNUMBER(SEARCH({"A";"B";"C";"D";"E";"F";"G";"H";"I";"J";"K";"L";"M";"N";"O";"P";"Q";"R";"S";"T";"U";"V";"W";"X";"Y";"Z"},F5801))), "TRUE", "FALSE")</f>
        <v>TRUE</v>
      </c>
      <c r="K5801">
        <f t="shared" si="997"/>
        <v>0</v>
      </c>
      <c r="L5801">
        <f t="shared" si="998"/>
        <v>0</v>
      </c>
      <c r="M5801">
        <f t="shared" si="999"/>
        <v>0</v>
      </c>
      <c r="N5801">
        <f t="shared" si="1000"/>
        <v>0</v>
      </c>
      <c r="O5801">
        <f t="shared" si="1002"/>
        <v>0</v>
      </c>
      <c r="P5801">
        <f t="shared" si="1001"/>
        <v>0</v>
      </c>
    </row>
    <row r="5802" spans="1:16" x14ac:dyDescent="0.45">
      <c r="A5802" t="s">
        <v>5262</v>
      </c>
      <c r="B5802" t="s">
        <v>5263</v>
      </c>
      <c r="C5802" t="s">
        <v>717</v>
      </c>
      <c r="D5802" s="4" t="str" cm="1">
        <f t="array" ref="D5802">_xlfn.TEXTJOIN("",,_xlfn.LET(_xlpm.a,MID(C5802,_xlfn.SEQUENCE(1,LEN(C5802)),1),IF(ISNUMBER(--_xlpm.a),"",_xlpm.a)))</f>
        <v>_Lung_Recons</v>
      </c>
      <c r="E5802" t="str">
        <f t="shared" si="992"/>
        <v>_Lung_Recons</v>
      </c>
      <c r="F5802" t="str">
        <f t="shared" si="994"/>
        <v>_LUNG_RECONS</v>
      </c>
      <c r="G5802" t="b">
        <f t="shared" si="993"/>
        <v>1</v>
      </c>
      <c r="H5802">
        <f t="shared" si="995"/>
        <v>0</v>
      </c>
      <c r="I5802">
        <f t="shared" si="996"/>
        <v>0</v>
      </c>
      <c r="J5802" t="str" cm="1">
        <f t="array" ref="J5802">IF(OR(ISNUMBER(SEARCH({"A";"B";"C";"D";"E";"F";"G";"H";"I";"J";"K";"L";"M";"N";"O";"P";"Q";"R";"S";"T";"U";"V";"W";"X";"Y";"Z"},F5802))), "TRUE", "FALSE")</f>
        <v>TRUE</v>
      </c>
      <c r="K5802">
        <f t="shared" si="997"/>
        <v>0</v>
      </c>
      <c r="L5802">
        <f t="shared" si="998"/>
        <v>0</v>
      </c>
      <c r="M5802">
        <f t="shared" si="999"/>
        <v>0</v>
      </c>
      <c r="N5802">
        <f t="shared" si="1000"/>
        <v>0</v>
      </c>
      <c r="O5802">
        <f t="shared" si="1002"/>
        <v>0</v>
      </c>
      <c r="P5802">
        <f t="shared" si="1001"/>
        <v>0</v>
      </c>
    </row>
    <row r="5803" spans="1:16" x14ac:dyDescent="0.45">
      <c r="A5803" t="s">
        <v>5262</v>
      </c>
      <c r="B5803" t="s">
        <v>5264</v>
      </c>
      <c r="C5803" t="s">
        <v>253</v>
      </c>
      <c r="D5803" s="4" t="str" cm="1">
        <f t="array" ref="D5803">_xlfn.TEXTJOIN("",,_xlfn.LET(_xlpm.a,MID(C5803,_xlfn.SEQUENCE(1,LEN(C5803)),1),IF(ISNUMBER(--_xlpm.a),"",_xlpm.a)))</f>
        <v>_Abd_Pelvis_w_o</v>
      </c>
      <c r="E5803" t="str">
        <f t="shared" si="992"/>
        <v>_Abd_Pelvis_w_o</v>
      </c>
      <c r="F5803" t="str">
        <f t="shared" si="994"/>
        <v>_ABD_PELVIS_W_O</v>
      </c>
      <c r="G5803" t="b">
        <f t="shared" si="993"/>
        <v>0</v>
      </c>
      <c r="H5803">
        <f t="shared" si="995"/>
        <v>1</v>
      </c>
      <c r="I5803">
        <f t="shared" si="996"/>
        <v>0</v>
      </c>
      <c r="J5803" t="str" cm="1">
        <f t="array" ref="J5803">IF(OR(ISNUMBER(SEARCH({"A";"B";"C";"D";"E";"F";"G";"H";"I";"J";"K";"L";"M";"N";"O";"P";"Q";"R";"S";"T";"U";"V";"W";"X";"Y";"Z"},F5803))), "TRUE", "FALSE")</f>
        <v>TRUE</v>
      </c>
      <c r="K5803">
        <f t="shared" si="997"/>
        <v>0</v>
      </c>
      <c r="L5803">
        <f t="shared" si="998"/>
        <v>0</v>
      </c>
      <c r="M5803">
        <f t="shared" si="999"/>
        <v>0</v>
      </c>
      <c r="N5803">
        <f t="shared" si="1000"/>
        <v>0</v>
      </c>
      <c r="O5803">
        <f t="shared" si="1002"/>
        <v>0</v>
      </c>
      <c r="P5803">
        <f t="shared" si="1001"/>
        <v>0</v>
      </c>
    </row>
    <row r="5804" spans="1:16" x14ac:dyDescent="0.45">
      <c r="A5804" t="s">
        <v>5262</v>
      </c>
      <c r="B5804" t="s">
        <v>5264</v>
      </c>
      <c r="C5804" t="s">
        <v>718</v>
      </c>
      <c r="D5804" s="4" t="str" cm="1">
        <f t="array" ref="D5804">_xlfn.TEXTJOIN("",,_xlfn.LET(_xlpm.a,MID(C5804,_xlfn.SEQUENCE(1,LEN(C5804)),1),IF(ISNUMBER(--_xlpm.a),"",_xlpm.a)))</f>
        <v>_Coronal_MPRs</v>
      </c>
      <c r="E5804" t="str">
        <f t="shared" si="992"/>
        <v>_Coronal_MPRs</v>
      </c>
      <c r="F5804" t="str">
        <f t="shared" si="994"/>
        <v>_CORONAL_MPRS</v>
      </c>
      <c r="G5804" t="b">
        <f t="shared" si="993"/>
        <v>1</v>
      </c>
      <c r="H5804">
        <f t="shared" si="995"/>
        <v>0</v>
      </c>
      <c r="I5804">
        <f t="shared" si="996"/>
        <v>0</v>
      </c>
      <c r="J5804" t="str" cm="1">
        <f t="array" ref="J5804">IF(OR(ISNUMBER(SEARCH({"A";"B";"C";"D";"E";"F";"G";"H";"I";"J";"K";"L";"M";"N";"O";"P";"Q";"R";"S";"T";"U";"V";"W";"X";"Y";"Z"},F5804))), "TRUE", "FALSE")</f>
        <v>TRUE</v>
      </c>
      <c r="K5804">
        <f t="shared" si="997"/>
        <v>0</v>
      </c>
      <c r="L5804">
        <f t="shared" si="998"/>
        <v>0</v>
      </c>
      <c r="M5804">
        <f t="shared" si="999"/>
        <v>0</v>
      </c>
      <c r="N5804">
        <f t="shared" si="1000"/>
        <v>0</v>
      </c>
      <c r="O5804">
        <f t="shared" si="1002"/>
        <v>0</v>
      </c>
      <c r="P5804">
        <f t="shared" si="1001"/>
        <v>0</v>
      </c>
    </row>
    <row r="5805" spans="1:16" x14ac:dyDescent="0.45">
      <c r="A5805" t="s">
        <v>5262</v>
      </c>
      <c r="B5805" t="s">
        <v>5264</v>
      </c>
      <c r="C5805" t="s">
        <v>717</v>
      </c>
      <c r="D5805" s="4" t="str" cm="1">
        <f t="array" ref="D5805">_xlfn.TEXTJOIN("",,_xlfn.LET(_xlpm.a,MID(C5805,_xlfn.SEQUENCE(1,LEN(C5805)),1),IF(ISNUMBER(--_xlpm.a),"",_xlpm.a)))</f>
        <v>_Lung_Recons</v>
      </c>
      <c r="E5805" t="str">
        <f t="shared" si="992"/>
        <v>_Lung_Recons</v>
      </c>
      <c r="F5805" t="str">
        <f t="shared" si="994"/>
        <v>_LUNG_RECONS</v>
      </c>
      <c r="G5805" t="b">
        <f t="shared" si="993"/>
        <v>1</v>
      </c>
      <c r="H5805">
        <f t="shared" si="995"/>
        <v>0</v>
      </c>
      <c r="I5805">
        <f t="shared" si="996"/>
        <v>0</v>
      </c>
      <c r="J5805" t="str" cm="1">
        <f t="array" ref="J5805">IF(OR(ISNUMBER(SEARCH({"A";"B";"C";"D";"E";"F";"G";"H";"I";"J";"K";"L";"M";"N";"O";"P";"Q";"R";"S";"T";"U";"V";"W";"X";"Y";"Z"},F5805))), "TRUE", "FALSE")</f>
        <v>TRUE</v>
      </c>
      <c r="K5805">
        <f t="shared" si="997"/>
        <v>0</v>
      </c>
      <c r="L5805">
        <f t="shared" si="998"/>
        <v>0</v>
      </c>
      <c r="M5805">
        <f t="shared" si="999"/>
        <v>0</v>
      </c>
      <c r="N5805">
        <f t="shared" si="1000"/>
        <v>0</v>
      </c>
      <c r="O5805">
        <f t="shared" si="1002"/>
        <v>0</v>
      </c>
      <c r="P5805">
        <f t="shared" si="1001"/>
        <v>0</v>
      </c>
    </row>
    <row r="5806" spans="1:16" x14ac:dyDescent="0.45">
      <c r="A5806" t="s">
        <v>5262</v>
      </c>
      <c r="B5806" t="s">
        <v>5265</v>
      </c>
      <c r="C5806" t="s">
        <v>253</v>
      </c>
      <c r="D5806" s="4" t="str" cm="1">
        <f t="array" ref="D5806">_xlfn.TEXTJOIN("",,_xlfn.LET(_xlpm.a,MID(C5806,_xlfn.SEQUENCE(1,LEN(C5806)),1),IF(ISNUMBER(--_xlpm.a),"",_xlpm.a)))</f>
        <v>_Abd_Pelvis_w_o</v>
      </c>
      <c r="E5806" t="str">
        <f t="shared" si="992"/>
        <v>_Abd_Pelvis_w_o</v>
      </c>
      <c r="F5806" t="str">
        <f t="shared" si="994"/>
        <v>_ABD_PELVIS_W_O</v>
      </c>
      <c r="G5806" t="b">
        <f t="shared" si="993"/>
        <v>0</v>
      </c>
      <c r="H5806">
        <f t="shared" si="995"/>
        <v>1</v>
      </c>
      <c r="I5806">
        <f t="shared" si="996"/>
        <v>0</v>
      </c>
      <c r="J5806" t="str" cm="1">
        <f t="array" ref="J5806">IF(OR(ISNUMBER(SEARCH({"A";"B";"C";"D";"E";"F";"G";"H";"I";"J";"K";"L";"M";"N";"O";"P";"Q";"R";"S";"T";"U";"V";"W";"X";"Y";"Z"},F5806))), "TRUE", "FALSE")</f>
        <v>TRUE</v>
      </c>
      <c r="K5806">
        <f t="shared" si="997"/>
        <v>0</v>
      </c>
      <c r="L5806">
        <f t="shared" si="998"/>
        <v>0</v>
      </c>
      <c r="M5806">
        <f t="shared" si="999"/>
        <v>0</v>
      </c>
      <c r="N5806">
        <f t="shared" si="1000"/>
        <v>0</v>
      </c>
      <c r="O5806">
        <f t="shared" si="1002"/>
        <v>0</v>
      </c>
      <c r="P5806">
        <f t="shared" si="1001"/>
        <v>0</v>
      </c>
    </row>
    <row r="5807" spans="1:16" x14ac:dyDescent="0.45">
      <c r="A5807" t="s">
        <v>5262</v>
      </c>
      <c r="B5807" t="s">
        <v>5265</v>
      </c>
      <c r="C5807" t="s">
        <v>717</v>
      </c>
      <c r="D5807" s="4" t="str" cm="1">
        <f t="array" ref="D5807">_xlfn.TEXTJOIN("",,_xlfn.LET(_xlpm.a,MID(C5807,_xlfn.SEQUENCE(1,LEN(C5807)),1),IF(ISNUMBER(--_xlpm.a),"",_xlpm.a)))</f>
        <v>_Lung_Recons</v>
      </c>
      <c r="E5807" t="str">
        <f t="shared" si="992"/>
        <v>_Lung_Recons</v>
      </c>
      <c r="F5807" t="str">
        <f t="shared" si="994"/>
        <v>_LUNG_RECONS</v>
      </c>
      <c r="G5807" t="b">
        <f t="shared" si="993"/>
        <v>1</v>
      </c>
      <c r="H5807">
        <f t="shared" si="995"/>
        <v>0</v>
      </c>
      <c r="I5807">
        <f t="shared" si="996"/>
        <v>0</v>
      </c>
      <c r="J5807" t="str" cm="1">
        <f t="array" ref="J5807">IF(OR(ISNUMBER(SEARCH({"A";"B";"C";"D";"E";"F";"G";"H";"I";"J";"K";"L";"M";"N";"O";"P";"Q";"R";"S";"T";"U";"V";"W";"X";"Y";"Z"},F5807))), "TRUE", "FALSE")</f>
        <v>TRUE</v>
      </c>
      <c r="K5807">
        <f t="shared" si="997"/>
        <v>0</v>
      </c>
      <c r="L5807">
        <f t="shared" si="998"/>
        <v>0</v>
      </c>
      <c r="M5807">
        <f t="shared" si="999"/>
        <v>0</v>
      </c>
      <c r="N5807">
        <f t="shared" si="1000"/>
        <v>0</v>
      </c>
      <c r="O5807">
        <f t="shared" si="1002"/>
        <v>0</v>
      </c>
      <c r="P5807">
        <f t="shared" si="1001"/>
        <v>0</v>
      </c>
    </row>
    <row r="5808" spans="1:16" x14ac:dyDescent="0.45">
      <c r="A5808" t="s">
        <v>5262</v>
      </c>
      <c r="B5808" t="s">
        <v>5265</v>
      </c>
      <c r="C5808" t="s">
        <v>718</v>
      </c>
      <c r="D5808" s="4" t="str" cm="1">
        <f t="array" ref="D5808">_xlfn.TEXTJOIN("",,_xlfn.LET(_xlpm.a,MID(C5808,_xlfn.SEQUENCE(1,LEN(C5808)),1),IF(ISNUMBER(--_xlpm.a),"",_xlpm.a)))</f>
        <v>_Coronal_MPRs</v>
      </c>
      <c r="E5808" t="str">
        <f t="shared" si="992"/>
        <v>_Coronal_MPRs</v>
      </c>
      <c r="F5808" t="str">
        <f t="shared" si="994"/>
        <v>_CORONAL_MPRS</v>
      </c>
      <c r="G5808" t="b">
        <f t="shared" si="993"/>
        <v>1</v>
      </c>
      <c r="H5808">
        <f t="shared" si="995"/>
        <v>0</v>
      </c>
      <c r="I5808">
        <f t="shared" si="996"/>
        <v>0</v>
      </c>
      <c r="J5808" t="str" cm="1">
        <f t="array" ref="J5808">IF(OR(ISNUMBER(SEARCH({"A";"B";"C";"D";"E";"F";"G";"H";"I";"J";"K";"L";"M";"N";"O";"P";"Q";"R";"S";"T";"U";"V";"W";"X";"Y";"Z"},F5808))), "TRUE", "FALSE")</f>
        <v>TRUE</v>
      </c>
      <c r="K5808">
        <f t="shared" si="997"/>
        <v>0</v>
      </c>
      <c r="L5808">
        <f t="shared" si="998"/>
        <v>0</v>
      </c>
      <c r="M5808">
        <f t="shared" si="999"/>
        <v>0</v>
      </c>
      <c r="N5808">
        <f t="shared" si="1000"/>
        <v>0</v>
      </c>
      <c r="O5808">
        <f t="shared" si="1002"/>
        <v>0</v>
      </c>
      <c r="P5808">
        <f t="shared" si="1001"/>
        <v>0</v>
      </c>
    </row>
    <row r="5809" spans="1:16" x14ac:dyDescent="0.45">
      <c r="A5809" t="s">
        <v>5262</v>
      </c>
      <c r="B5809" t="s">
        <v>5266</v>
      </c>
      <c r="C5809" t="s">
        <v>253</v>
      </c>
      <c r="D5809" s="4" t="str" cm="1">
        <f t="array" ref="D5809">_xlfn.TEXTJOIN("",,_xlfn.LET(_xlpm.a,MID(C5809,_xlfn.SEQUENCE(1,LEN(C5809)),1),IF(ISNUMBER(--_xlpm.a),"",_xlpm.a)))</f>
        <v>_Abd_Pelvis_w_o</v>
      </c>
      <c r="E5809" t="str">
        <f t="shared" si="992"/>
        <v>_Abd_Pelvis_w_o</v>
      </c>
      <c r="F5809" t="str">
        <f t="shared" si="994"/>
        <v>_ABD_PELVIS_W_O</v>
      </c>
      <c r="G5809" t="b">
        <f t="shared" si="993"/>
        <v>0</v>
      </c>
      <c r="H5809">
        <f t="shared" si="995"/>
        <v>1</v>
      </c>
      <c r="I5809">
        <f t="shared" si="996"/>
        <v>0</v>
      </c>
      <c r="J5809" t="str" cm="1">
        <f t="array" ref="J5809">IF(OR(ISNUMBER(SEARCH({"A";"B";"C";"D";"E";"F";"G";"H";"I";"J";"K";"L";"M";"N";"O";"P";"Q";"R";"S";"T";"U";"V";"W";"X";"Y";"Z"},F5809))), "TRUE", "FALSE")</f>
        <v>TRUE</v>
      </c>
      <c r="K5809">
        <f t="shared" si="997"/>
        <v>0</v>
      </c>
      <c r="L5809">
        <f t="shared" si="998"/>
        <v>0</v>
      </c>
      <c r="M5809">
        <f t="shared" si="999"/>
        <v>0</v>
      </c>
      <c r="N5809">
        <f t="shared" si="1000"/>
        <v>0</v>
      </c>
      <c r="O5809">
        <f t="shared" si="1002"/>
        <v>0</v>
      </c>
      <c r="P5809">
        <f t="shared" si="1001"/>
        <v>0</v>
      </c>
    </row>
    <row r="5810" spans="1:16" x14ac:dyDescent="0.45">
      <c r="A5810" t="s">
        <v>5267</v>
      </c>
      <c r="B5810" t="s">
        <v>5268</v>
      </c>
      <c r="C5810" t="s">
        <v>5269</v>
      </c>
      <c r="D5810" s="4" t="str" cm="1">
        <f t="array" ref="D5810">_xlfn.TEXTJOIN("",,_xlfn.LET(_xlpm.a,MID(C5810,_xlfn.SEQUENCE(1,LEN(C5810)),1),IF(ISNUMBER(--_xlpm.a),"",_xlpm.a)))</f>
        <v>_MPR___X_MM__Coronal</v>
      </c>
      <c r="E5810" t="str">
        <f t="shared" si="992"/>
        <v>_MPR_X_MM_Coronal</v>
      </c>
      <c r="F5810" t="str">
        <f t="shared" si="994"/>
        <v>_MPR_X_MM_CORONAL</v>
      </c>
      <c r="G5810" t="b">
        <f t="shared" si="993"/>
        <v>1</v>
      </c>
      <c r="H5810">
        <f t="shared" si="995"/>
        <v>0</v>
      </c>
      <c r="I5810">
        <f t="shared" si="996"/>
        <v>0</v>
      </c>
      <c r="J5810" t="str" cm="1">
        <f t="array" ref="J5810">IF(OR(ISNUMBER(SEARCH({"A";"B";"C";"D";"E";"F";"G";"H";"I";"J";"K";"L";"M";"N";"O";"P";"Q";"R";"S";"T";"U";"V";"W";"X";"Y";"Z"},F5810))), "TRUE", "FALSE")</f>
        <v>TRUE</v>
      </c>
      <c r="K5810">
        <f t="shared" si="997"/>
        <v>0</v>
      </c>
      <c r="L5810">
        <f t="shared" si="998"/>
        <v>0</v>
      </c>
      <c r="M5810">
        <f t="shared" si="999"/>
        <v>0</v>
      </c>
      <c r="N5810">
        <f t="shared" si="1000"/>
        <v>0</v>
      </c>
      <c r="O5810">
        <f t="shared" si="1002"/>
        <v>0</v>
      </c>
      <c r="P5810">
        <f t="shared" si="1001"/>
        <v>0</v>
      </c>
    </row>
    <row r="5811" spans="1:16" x14ac:dyDescent="0.45">
      <c r="A5811" t="s">
        <v>5267</v>
      </c>
      <c r="B5811" t="s">
        <v>5268</v>
      </c>
      <c r="C5811" t="s">
        <v>1782</v>
      </c>
      <c r="D5811" s="4" t="str" cm="1">
        <f t="array" ref="D5811">_xlfn.TEXTJOIN("",,_xlfn.LET(_xlpm.a,MID(C5811,_xlfn.SEQUENCE(1,LEN(C5811)),1),IF(ISNUMBER(--_xlpm.a),"",_xlpm.a)))</f>
        <v>_W_CONT</v>
      </c>
      <c r="E5811" t="str">
        <f t="shared" si="992"/>
        <v>_W_CONT</v>
      </c>
      <c r="F5811" t="str">
        <f t="shared" si="994"/>
        <v>_W_CONT</v>
      </c>
      <c r="G5811" t="b">
        <f t="shared" si="993"/>
        <v>0</v>
      </c>
      <c r="H5811">
        <f t="shared" si="995"/>
        <v>0</v>
      </c>
      <c r="I5811">
        <f t="shared" si="996"/>
        <v>0</v>
      </c>
      <c r="J5811" t="str" cm="1">
        <f t="array" ref="J5811">IF(OR(ISNUMBER(SEARCH({"A";"B";"C";"D";"E";"F";"G";"H";"I";"J";"K";"L";"M";"N";"O";"P";"Q";"R";"S";"T";"U";"V";"W";"X";"Y";"Z"},F5811))), "TRUE", "FALSE")</f>
        <v>TRUE</v>
      </c>
      <c r="K5811">
        <f t="shared" si="997"/>
        <v>0</v>
      </c>
      <c r="L5811">
        <f t="shared" si="998"/>
        <v>0</v>
      </c>
      <c r="M5811">
        <f t="shared" si="999"/>
        <v>0</v>
      </c>
      <c r="N5811">
        <f t="shared" si="1000"/>
        <v>0</v>
      </c>
      <c r="O5811">
        <f t="shared" si="1002"/>
        <v>0</v>
      </c>
      <c r="P5811">
        <f t="shared" si="1001"/>
        <v>0</v>
      </c>
    </row>
    <row r="5812" spans="1:16" x14ac:dyDescent="0.45">
      <c r="A5812" t="s">
        <v>5267</v>
      </c>
      <c r="B5812" t="s">
        <v>5268</v>
      </c>
      <c r="C5812" t="s">
        <v>5270</v>
      </c>
      <c r="D5812" s="4" t="str" cm="1">
        <f t="array" ref="D5812">_xlfn.TEXTJOIN("",,_xlfn.LET(_xlpm.a,MID(C5812,_xlfn.SEQUENCE(1,LEN(C5812)),1),IF(ISNUMBER(--_xlpm.a),"",_xlpm.a)))</f>
        <v>_MPR___X_MM__Sagittal</v>
      </c>
      <c r="E5812" t="str">
        <f t="shared" si="992"/>
        <v>_MPR_X_MM_Sagittal</v>
      </c>
      <c r="F5812" t="str">
        <f t="shared" si="994"/>
        <v>_MPR_X_MM_SAGITTAL</v>
      </c>
      <c r="G5812" t="b">
        <f t="shared" si="993"/>
        <v>1</v>
      </c>
      <c r="H5812">
        <f t="shared" si="995"/>
        <v>0</v>
      </c>
      <c r="I5812">
        <f t="shared" si="996"/>
        <v>0</v>
      </c>
      <c r="J5812" t="str" cm="1">
        <f t="array" ref="J5812">IF(OR(ISNUMBER(SEARCH({"A";"B";"C";"D";"E";"F";"G";"H";"I";"J";"K";"L";"M";"N";"O";"P";"Q";"R";"S";"T";"U";"V";"W";"X";"Y";"Z"},F5812))), "TRUE", "FALSE")</f>
        <v>TRUE</v>
      </c>
      <c r="K5812">
        <f t="shared" si="997"/>
        <v>0</v>
      </c>
      <c r="L5812">
        <f t="shared" si="998"/>
        <v>0</v>
      </c>
      <c r="M5812">
        <f t="shared" si="999"/>
        <v>0</v>
      </c>
      <c r="N5812">
        <f t="shared" si="1000"/>
        <v>0</v>
      </c>
      <c r="O5812">
        <f t="shared" si="1002"/>
        <v>0</v>
      </c>
      <c r="P5812">
        <f t="shared" si="1001"/>
        <v>0</v>
      </c>
    </row>
    <row r="5813" spans="1:16" x14ac:dyDescent="0.45">
      <c r="A5813" t="s">
        <v>5267</v>
      </c>
      <c r="B5813" t="s">
        <v>5268</v>
      </c>
      <c r="C5813" t="s">
        <v>156</v>
      </c>
      <c r="D5813" s="4" t="str" cm="1">
        <f t="array" ref="D5813">_xlfn.TEXTJOIN("",,_xlfn.LET(_xlpm.a,MID(C5813,_xlfn.SEQUENCE(1,LEN(C5813)),1),IF(ISNUMBER(--_xlpm.a),"",_xlpm.a)))</f>
        <v>_DELAYED_BLADDER</v>
      </c>
      <c r="E5813" t="str">
        <f t="shared" si="992"/>
        <v>_DELAYED_BLADDER</v>
      </c>
      <c r="F5813" t="str">
        <f t="shared" si="994"/>
        <v>_DELAYED_BLADDER</v>
      </c>
      <c r="G5813" t="b">
        <f t="shared" si="993"/>
        <v>0</v>
      </c>
      <c r="H5813">
        <f t="shared" si="995"/>
        <v>0</v>
      </c>
      <c r="I5813">
        <f t="shared" si="996"/>
        <v>0</v>
      </c>
      <c r="J5813" t="str" cm="1">
        <f t="array" ref="J5813">IF(OR(ISNUMBER(SEARCH({"A";"B";"C";"D";"E";"F";"G";"H";"I";"J";"K";"L";"M";"N";"O";"P";"Q";"R";"S";"T";"U";"V";"W";"X";"Y";"Z"},F5813))), "TRUE", "FALSE")</f>
        <v>TRUE</v>
      </c>
      <c r="K5813">
        <f t="shared" si="997"/>
        <v>0</v>
      </c>
      <c r="L5813">
        <f t="shared" si="998"/>
        <v>0</v>
      </c>
      <c r="M5813">
        <f t="shared" si="999"/>
        <v>0</v>
      </c>
      <c r="N5813">
        <f t="shared" si="1000"/>
        <v>0</v>
      </c>
      <c r="O5813">
        <f t="shared" si="1002"/>
        <v>0</v>
      </c>
      <c r="P5813">
        <f t="shared" si="1001"/>
        <v>0</v>
      </c>
    </row>
    <row r="5814" spans="1:16" x14ac:dyDescent="0.45">
      <c r="A5814" t="s">
        <v>5271</v>
      </c>
      <c r="B5814" t="s">
        <v>5272</v>
      </c>
      <c r="C5814" t="s">
        <v>5273</v>
      </c>
      <c r="D5814" s="4" t="str" cm="1">
        <f t="array" ref="D5814">_xlfn.TEXTJOIN("",,_xlfn.LET(_xlpm.a,MID(C5814,_xlfn.SEQUENCE(1,LEN(C5814)),1),IF(ISNUMBER(--_xlpm.a),"",_xlpm.a)))</f>
        <v>_AbdPelvis_WO_____Bf</v>
      </c>
      <c r="E5814" t="str">
        <f t="shared" si="992"/>
        <v>_AbdPelvis_WO_Bf</v>
      </c>
      <c r="F5814" t="str">
        <f t="shared" si="994"/>
        <v>_ABDPELVIS_WO_BF</v>
      </c>
      <c r="G5814" t="b">
        <f t="shared" si="993"/>
        <v>0</v>
      </c>
      <c r="H5814">
        <f t="shared" si="995"/>
        <v>1</v>
      </c>
      <c r="I5814">
        <f t="shared" si="996"/>
        <v>0</v>
      </c>
      <c r="J5814" t="str" cm="1">
        <f t="array" ref="J5814">IF(OR(ISNUMBER(SEARCH({"A";"B";"C";"D";"E";"F";"G";"H";"I";"J";"K";"L";"M";"N";"O";"P";"Q";"R";"S";"T";"U";"V";"W";"X";"Y";"Z"},F5814))), "TRUE", "FALSE")</f>
        <v>TRUE</v>
      </c>
      <c r="K5814">
        <f t="shared" si="997"/>
        <v>0</v>
      </c>
      <c r="L5814">
        <f t="shared" si="998"/>
        <v>0</v>
      </c>
      <c r="M5814">
        <f t="shared" si="999"/>
        <v>0</v>
      </c>
      <c r="N5814">
        <f t="shared" si="1000"/>
        <v>0</v>
      </c>
      <c r="O5814">
        <f t="shared" si="1002"/>
        <v>0</v>
      </c>
      <c r="P5814">
        <f t="shared" si="1001"/>
        <v>0</v>
      </c>
    </row>
    <row r="5815" spans="1:16" x14ac:dyDescent="0.45">
      <c r="A5815" t="s">
        <v>5271</v>
      </c>
      <c r="B5815" t="s">
        <v>5272</v>
      </c>
      <c r="C5815" t="s">
        <v>5274</v>
      </c>
      <c r="D5815" s="4" t="str" cm="1">
        <f t="array" ref="D5815">_xlfn.TEXTJOIN("",,_xlfn.LET(_xlpm.a,MID(C5815,_xlfn.SEQUENCE(1,LEN(C5815)),1),IF(ISNUMBER(--_xlpm.a),"",_xlpm.a)))</f>
        <v>_AbdPelvis_WO_____SPO__cor</v>
      </c>
      <c r="E5815" t="str">
        <f t="shared" si="992"/>
        <v>_AbdPelvis_WO_SPO_cor</v>
      </c>
      <c r="F5815" t="str">
        <f t="shared" si="994"/>
        <v>_ABDPELVIS_WO_SPO_COR</v>
      </c>
      <c r="G5815" t="b">
        <f t="shared" si="993"/>
        <v>1</v>
      </c>
      <c r="H5815">
        <f t="shared" si="995"/>
        <v>0</v>
      </c>
      <c r="I5815">
        <f t="shared" si="996"/>
        <v>0</v>
      </c>
      <c r="J5815" t="str" cm="1">
        <f t="array" ref="J5815">IF(OR(ISNUMBER(SEARCH({"A";"B";"C";"D";"E";"F";"G";"H";"I";"J";"K";"L";"M";"N";"O";"P";"Q";"R";"S";"T";"U";"V";"W";"X";"Y";"Z"},F5815))), "TRUE", "FALSE")</f>
        <v>TRUE</v>
      </c>
      <c r="K5815">
        <f t="shared" si="997"/>
        <v>0</v>
      </c>
      <c r="L5815">
        <f t="shared" si="998"/>
        <v>0</v>
      </c>
      <c r="M5815">
        <f t="shared" si="999"/>
        <v>0</v>
      </c>
      <c r="N5815">
        <f t="shared" si="1000"/>
        <v>0</v>
      </c>
      <c r="O5815">
        <f t="shared" si="1002"/>
        <v>0</v>
      </c>
      <c r="P5815">
        <f t="shared" si="1001"/>
        <v>0</v>
      </c>
    </row>
    <row r="5816" spans="1:16" x14ac:dyDescent="0.45">
      <c r="A5816" t="s">
        <v>5271</v>
      </c>
      <c r="B5816" t="s">
        <v>5272</v>
      </c>
      <c r="C5816" t="s">
        <v>5275</v>
      </c>
      <c r="D5816" s="4" t="str" cm="1">
        <f t="array" ref="D5816">_xlfn.TEXTJOIN("",,_xlfn.LET(_xlpm.a,MID(C5816,_xlfn.SEQUENCE(1,LEN(C5816)),1),IF(ISNUMBER(--_xlpm.a),"",_xlpm.a)))</f>
        <v>_AbdPelvis_WO__LUNG</v>
      </c>
      <c r="E5816" t="str">
        <f t="shared" si="992"/>
        <v>_AbdPelvis_WO_LUNG</v>
      </c>
      <c r="F5816" t="str">
        <f t="shared" si="994"/>
        <v>_ABDPELVIS_WO_LUNG</v>
      </c>
      <c r="G5816" t="b">
        <f t="shared" si="993"/>
        <v>0</v>
      </c>
      <c r="H5816">
        <f t="shared" si="995"/>
        <v>1</v>
      </c>
      <c r="I5816">
        <f t="shared" si="996"/>
        <v>0</v>
      </c>
      <c r="J5816" t="str" cm="1">
        <f t="array" ref="J5816">IF(OR(ISNUMBER(SEARCH({"A";"B";"C";"D";"E";"F";"G";"H";"I";"J";"K";"L";"M";"N";"O";"P";"Q";"R";"S";"T";"U";"V";"W";"X";"Y";"Z"},F5816))), "TRUE", "FALSE")</f>
        <v>TRUE</v>
      </c>
      <c r="K5816">
        <f t="shared" si="997"/>
        <v>0</v>
      </c>
      <c r="L5816">
        <f t="shared" si="998"/>
        <v>1</v>
      </c>
      <c r="M5816">
        <f t="shared" si="999"/>
        <v>0</v>
      </c>
      <c r="N5816">
        <f t="shared" si="1000"/>
        <v>0</v>
      </c>
      <c r="O5816">
        <f t="shared" si="1002"/>
        <v>0</v>
      </c>
      <c r="P5816">
        <f t="shared" si="1001"/>
        <v>0</v>
      </c>
    </row>
    <row r="5817" spans="1:16" x14ac:dyDescent="0.45">
      <c r="A5817" t="s">
        <v>5276</v>
      </c>
      <c r="B5817" t="s">
        <v>5277</v>
      </c>
      <c r="C5817" t="s">
        <v>184</v>
      </c>
      <c r="D5817" s="4" t="str" cm="1">
        <f t="array" ref="D5817">_xlfn.TEXTJOIN("",,_xlfn.LET(_xlpm.a,MID(C5817,_xlfn.SEQUENCE(1,LEN(C5817)),1),IF(ISNUMBER(--_xlpm.a),"",_xlpm.a)))</f>
        <v>_ABD_PELVIS_W_O</v>
      </c>
      <c r="E5817" t="str">
        <f t="shared" si="992"/>
        <v>_ABD_PELVIS_W_O</v>
      </c>
      <c r="F5817" t="str">
        <f t="shared" si="994"/>
        <v>_ABD_PELVIS_W_O</v>
      </c>
      <c r="G5817" t="b">
        <f t="shared" si="993"/>
        <v>0</v>
      </c>
      <c r="H5817">
        <f t="shared" si="995"/>
        <v>1</v>
      </c>
      <c r="I5817">
        <f t="shared" si="996"/>
        <v>0</v>
      </c>
      <c r="J5817" t="str" cm="1">
        <f t="array" ref="J5817">IF(OR(ISNUMBER(SEARCH({"A";"B";"C";"D";"E";"F";"G";"H";"I";"J";"K";"L";"M";"N";"O";"P";"Q";"R";"S";"T";"U";"V";"W";"X";"Y";"Z"},F5817))), "TRUE", "FALSE")</f>
        <v>TRUE</v>
      </c>
      <c r="K5817">
        <f t="shared" si="997"/>
        <v>0</v>
      </c>
      <c r="L5817">
        <f t="shared" si="998"/>
        <v>0</v>
      </c>
      <c r="M5817">
        <f t="shared" si="999"/>
        <v>0</v>
      </c>
      <c r="N5817">
        <f t="shared" si="1000"/>
        <v>0</v>
      </c>
      <c r="O5817">
        <f t="shared" si="1002"/>
        <v>0</v>
      </c>
      <c r="P5817">
        <f t="shared" si="1001"/>
        <v>0</v>
      </c>
    </row>
    <row r="5818" spans="1:16" x14ac:dyDescent="0.45">
      <c r="A5818" t="s">
        <v>5276</v>
      </c>
      <c r="B5818" t="s">
        <v>5277</v>
      </c>
      <c r="C5818" t="s">
        <v>183</v>
      </c>
      <c r="D5818" s="4" t="str" cm="1">
        <f t="array" ref="D5818">_xlfn.TEXTJOIN("",,_xlfn.LET(_xlpm.a,MID(C5818,_xlfn.SEQUENCE(1,LEN(C5818)),1),IF(ISNUMBER(--_xlpm.a),"",_xlpm.a)))</f>
        <v>_COR</v>
      </c>
      <c r="E5818" t="str">
        <f t="shared" si="992"/>
        <v>_COR</v>
      </c>
      <c r="F5818" t="str">
        <f t="shared" si="994"/>
        <v>_COR</v>
      </c>
      <c r="G5818" t="b">
        <f t="shared" si="993"/>
        <v>1</v>
      </c>
      <c r="H5818">
        <f t="shared" si="995"/>
        <v>0</v>
      </c>
      <c r="I5818">
        <f t="shared" si="996"/>
        <v>0</v>
      </c>
      <c r="J5818" t="str" cm="1">
        <f t="array" ref="J5818">IF(OR(ISNUMBER(SEARCH({"A";"B";"C";"D";"E";"F";"G";"H";"I";"J";"K";"L";"M";"N";"O";"P";"Q";"R";"S";"T";"U";"V";"W";"X";"Y";"Z"},F5818))), "TRUE", "FALSE")</f>
        <v>TRUE</v>
      </c>
      <c r="K5818">
        <f t="shared" si="997"/>
        <v>0</v>
      </c>
      <c r="L5818">
        <f t="shared" si="998"/>
        <v>0</v>
      </c>
      <c r="M5818">
        <f t="shared" si="999"/>
        <v>0</v>
      </c>
      <c r="N5818">
        <f t="shared" si="1000"/>
        <v>0</v>
      </c>
      <c r="O5818">
        <f t="shared" si="1002"/>
        <v>0</v>
      </c>
      <c r="P5818">
        <f t="shared" si="1001"/>
        <v>0</v>
      </c>
    </row>
    <row r="5819" spans="1:16" x14ac:dyDescent="0.45">
      <c r="A5819" t="s">
        <v>5276</v>
      </c>
      <c r="B5819" t="s">
        <v>5277</v>
      </c>
      <c r="C5819" t="s">
        <v>182</v>
      </c>
      <c r="D5819" s="4" t="str" cm="1">
        <f t="array" ref="D5819">_xlfn.TEXTJOIN("",,_xlfn.LET(_xlpm.a,MID(C5819,_xlfn.SEQUENCE(1,LEN(C5819)),1),IF(ISNUMBER(--_xlpm.a),"",_xlpm.a)))</f>
        <v>_THINS</v>
      </c>
      <c r="E5819" t="str">
        <f t="shared" si="992"/>
        <v>_THINS</v>
      </c>
      <c r="F5819" t="str">
        <f t="shared" si="994"/>
        <v>_THINS</v>
      </c>
      <c r="G5819" t="b">
        <f t="shared" si="993"/>
        <v>0</v>
      </c>
      <c r="H5819">
        <f t="shared" si="995"/>
        <v>0</v>
      </c>
      <c r="I5819">
        <f t="shared" si="996"/>
        <v>0</v>
      </c>
      <c r="J5819" t="str" cm="1">
        <f t="array" ref="J5819">IF(OR(ISNUMBER(SEARCH({"A";"B";"C";"D";"E";"F";"G";"H";"I";"J";"K";"L";"M";"N";"O";"P";"Q";"R";"S";"T";"U";"V";"W";"X";"Y";"Z"},F5819))), "TRUE", "FALSE")</f>
        <v>TRUE</v>
      </c>
      <c r="K5819">
        <f t="shared" si="997"/>
        <v>0</v>
      </c>
      <c r="L5819">
        <f t="shared" si="998"/>
        <v>0</v>
      </c>
      <c r="M5819">
        <f t="shared" si="999"/>
        <v>1</v>
      </c>
      <c r="N5819">
        <f t="shared" si="1000"/>
        <v>0</v>
      </c>
      <c r="O5819">
        <f t="shared" si="1002"/>
        <v>0</v>
      </c>
      <c r="P5819">
        <f t="shared" si="1001"/>
        <v>0</v>
      </c>
    </row>
    <row r="5820" spans="1:16" x14ac:dyDescent="0.45">
      <c r="A5820" t="s">
        <v>5276</v>
      </c>
      <c r="B5820" t="s">
        <v>5277</v>
      </c>
      <c r="C5820" t="s">
        <v>185</v>
      </c>
      <c r="D5820" s="4" t="str" cm="1">
        <f t="array" ref="D5820">_xlfn.TEXTJOIN("",,_xlfn.LET(_xlpm.a,MID(C5820,_xlfn.SEQUENCE(1,LEN(C5820)),1),IF(ISNUMBER(--_xlpm.a),"",_xlpm.a)))</f>
        <v>_SAG</v>
      </c>
      <c r="E5820" t="str">
        <f t="shared" si="992"/>
        <v>_SAG</v>
      </c>
      <c r="F5820" t="str">
        <f t="shared" si="994"/>
        <v>_SAG</v>
      </c>
      <c r="G5820" t="b">
        <f t="shared" si="993"/>
        <v>1</v>
      </c>
      <c r="H5820">
        <f t="shared" si="995"/>
        <v>0</v>
      </c>
      <c r="I5820">
        <f t="shared" si="996"/>
        <v>0</v>
      </c>
      <c r="J5820" t="str" cm="1">
        <f t="array" ref="J5820">IF(OR(ISNUMBER(SEARCH({"A";"B";"C";"D";"E";"F";"G";"H";"I";"J";"K";"L";"M";"N";"O";"P";"Q";"R";"S";"T";"U";"V";"W";"X";"Y";"Z"},F5820))), "TRUE", "FALSE")</f>
        <v>TRUE</v>
      </c>
      <c r="K5820">
        <f t="shared" si="997"/>
        <v>0</v>
      </c>
      <c r="L5820">
        <f t="shared" si="998"/>
        <v>0</v>
      </c>
      <c r="M5820">
        <f t="shared" si="999"/>
        <v>0</v>
      </c>
      <c r="N5820">
        <f t="shared" si="1000"/>
        <v>0</v>
      </c>
      <c r="O5820">
        <f t="shared" si="1002"/>
        <v>0</v>
      </c>
      <c r="P5820">
        <f t="shared" si="1001"/>
        <v>0</v>
      </c>
    </row>
    <row r="5821" spans="1:16" x14ac:dyDescent="0.45">
      <c r="A5821" t="s">
        <v>5278</v>
      </c>
      <c r="B5821" t="s">
        <v>5279</v>
      </c>
      <c r="C5821" t="s">
        <v>173</v>
      </c>
      <c r="D5821" s="4" t="str" cm="1">
        <f t="array" ref="D5821">_xlfn.TEXTJOIN("",,_xlfn.LET(_xlpm.a,MID(C5821,_xlfn.SEQUENCE(1,LEN(C5821)),1),IF(ISNUMBER(--_xlpm.a),"",_xlpm.a)))</f>
        <v>_AX_MM_CTA_Arterial_CAP</v>
      </c>
      <c r="E5821" t="str">
        <f t="shared" si="992"/>
        <v>_AX_MM_CTA_Arterial_CAP</v>
      </c>
      <c r="F5821" t="str">
        <f t="shared" si="994"/>
        <v>_AX_MM_CTA_ARTERIAL_CAP</v>
      </c>
      <c r="G5821" t="b">
        <f t="shared" si="993"/>
        <v>0</v>
      </c>
      <c r="H5821">
        <f t="shared" si="995"/>
        <v>0</v>
      </c>
      <c r="I5821">
        <f t="shared" si="996"/>
        <v>1</v>
      </c>
      <c r="J5821" t="str" cm="1">
        <f t="array" ref="J5821">IF(OR(ISNUMBER(SEARCH({"A";"B";"C";"D";"E";"F";"G";"H";"I";"J";"K";"L";"M";"N";"O";"P";"Q";"R";"S";"T";"U";"V";"W";"X";"Y";"Z"},F5821))), "TRUE", "FALSE")</f>
        <v>TRUE</v>
      </c>
      <c r="K5821">
        <f t="shared" si="997"/>
        <v>0</v>
      </c>
      <c r="L5821">
        <f t="shared" si="998"/>
        <v>0</v>
      </c>
      <c r="M5821">
        <f t="shared" si="999"/>
        <v>0</v>
      </c>
      <c r="N5821">
        <f t="shared" si="1000"/>
        <v>0</v>
      </c>
      <c r="O5821">
        <f t="shared" si="1002"/>
        <v>0</v>
      </c>
      <c r="P5821">
        <f t="shared" si="1001"/>
        <v>0</v>
      </c>
    </row>
    <row r="5822" spans="1:16" x14ac:dyDescent="0.45">
      <c r="A5822" t="s">
        <v>5278</v>
      </c>
      <c r="B5822" t="s">
        <v>5279</v>
      </c>
      <c r="C5822" t="s">
        <v>176</v>
      </c>
      <c r="D5822" s="4" t="str" cm="1">
        <f t="array" ref="D5822">_xlfn.TEXTJOIN("",,_xlfn.LET(_xlpm.a,MID(C5822,_xlfn.SEQUENCE(1,LEN(C5822)),1),IF(ISNUMBER(--_xlpm.a),"",_xlpm.a)))</f>
        <v>_SAG_MM_MIP_ARTERIAL_CHEST</v>
      </c>
      <c r="E5822" t="str">
        <f t="shared" si="992"/>
        <v>_SAG_MM_MIP_ARTERIAL_CHEST</v>
      </c>
      <c r="F5822" t="str">
        <f t="shared" si="994"/>
        <v>_SAG_MM_MIP_ARTERIAL_CHEST</v>
      </c>
      <c r="G5822" t="b">
        <f t="shared" si="993"/>
        <v>1</v>
      </c>
      <c r="H5822">
        <f t="shared" si="995"/>
        <v>0</v>
      </c>
      <c r="I5822">
        <f t="shared" si="996"/>
        <v>0</v>
      </c>
      <c r="J5822" t="str" cm="1">
        <f t="array" ref="J5822">IF(OR(ISNUMBER(SEARCH({"A";"B";"C";"D";"E";"F";"G";"H";"I";"J";"K";"L";"M";"N";"O";"P";"Q";"R";"S";"T";"U";"V";"W";"X";"Y";"Z"},F5822))), "TRUE", "FALSE")</f>
        <v>TRUE</v>
      </c>
      <c r="K5822">
        <f t="shared" si="997"/>
        <v>0</v>
      </c>
      <c r="L5822">
        <f t="shared" si="998"/>
        <v>0</v>
      </c>
      <c r="M5822">
        <f t="shared" si="999"/>
        <v>0</v>
      </c>
      <c r="N5822">
        <f t="shared" si="1000"/>
        <v>0</v>
      </c>
      <c r="O5822">
        <f t="shared" si="1002"/>
        <v>0</v>
      </c>
      <c r="P5822">
        <f t="shared" si="1001"/>
        <v>0</v>
      </c>
    </row>
    <row r="5823" spans="1:16" x14ac:dyDescent="0.45">
      <c r="A5823" t="s">
        <v>5278</v>
      </c>
      <c r="B5823" t="s">
        <v>5279</v>
      </c>
      <c r="C5823" t="s">
        <v>175</v>
      </c>
      <c r="D5823" s="4" t="str" cm="1">
        <f t="array" ref="D5823">_xlfn.TEXTJOIN("",,_xlfn.LET(_xlpm.a,MID(C5823,_xlfn.SEQUENCE(1,LEN(C5823)),1),IF(ISNUMBER(--_xlpm.a),"",_xlpm.a)))</f>
        <v>_AX__MM_ABDOMEN_PELVIS</v>
      </c>
      <c r="E5823" t="str">
        <f t="shared" si="992"/>
        <v>_AX_MM_ABDOMEN_PELVIS</v>
      </c>
      <c r="F5823" t="str">
        <f t="shared" si="994"/>
        <v>_AX_MM_ABDOMEN_PELVIS</v>
      </c>
      <c r="G5823" t="b">
        <f t="shared" si="993"/>
        <v>0</v>
      </c>
      <c r="H5823">
        <f t="shared" si="995"/>
        <v>1</v>
      </c>
      <c r="I5823">
        <f t="shared" si="996"/>
        <v>1</v>
      </c>
      <c r="J5823" t="str" cm="1">
        <f t="array" ref="J5823">IF(OR(ISNUMBER(SEARCH({"A";"B";"C";"D";"E";"F";"G";"H";"I";"J";"K";"L";"M";"N";"O";"P";"Q";"R";"S";"T";"U";"V";"W";"X";"Y";"Z"},F5823))), "TRUE", "FALSE")</f>
        <v>TRUE</v>
      </c>
      <c r="K5823">
        <f t="shared" si="997"/>
        <v>0</v>
      </c>
      <c r="L5823">
        <f t="shared" si="998"/>
        <v>0</v>
      </c>
      <c r="M5823">
        <f t="shared" si="999"/>
        <v>0</v>
      </c>
      <c r="N5823">
        <f t="shared" si="1000"/>
        <v>0</v>
      </c>
      <c r="O5823">
        <f t="shared" si="1002"/>
        <v>0</v>
      </c>
      <c r="P5823">
        <f t="shared" si="1001"/>
        <v>0</v>
      </c>
    </row>
    <row r="5824" spans="1:16" x14ac:dyDescent="0.45">
      <c r="A5824" t="s">
        <v>5278</v>
      </c>
      <c r="B5824" t="s">
        <v>5279</v>
      </c>
      <c r="C5824" t="s">
        <v>174</v>
      </c>
      <c r="D5824" s="4" t="str" cm="1">
        <f t="array" ref="D5824">_xlfn.TEXTJOIN("",,_xlfn.LET(_xlpm.a,MID(C5824,_xlfn.SEQUENCE(1,LEN(C5824)),1),IF(ISNUMBER(--_xlpm.a),"",_xlpm.a)))</f>
        <v>_LAO_MM_MIP_CHEST</v>
      </c>
      <c r="E5824" t="str">
        <f t="shared" si="992"/>
        <v>_LAO_MM_MIP_CHEST</v>
      </c>
      <c r="F5824" t="str">
        <f t="shared" si="994"/>
        <v>_LAO_MM_MIP_CHEST</v>
      </c>
      <c r="G5824" t="b">
        <f t="shared" si="993"/>
        <v>1</v>
      </c>
      <c r="H5824">
        <f t="shared" si="995"/>
        <v>0</v>
      </c>
      <c r="I5824">
        <f t="shared" si="996"/>
        <v>0</v>
      </c>
      <c r="J5824" t="str" cm="1">
        <f t="array" ref="J5824">IF(OR(ISNUMBER(SEARCH({"A";"B";"C";"D";"E";"F";"G";"H";"I";"J";"K";"L";"M";"N";"O";"P";"Q";"R";"S";"T";"U";"V";"W";"X";"Y";"Z"},F5824))), "TRUE", "FALSE")</f>
        <v>TRUE</v>
      </c>
      <c r="K5824">
        <f t="shared" si="997"/>
        <v>0</v>
      </c>
      <c r="L5824">
        <f t="shared" si="998"/>
        <v>0</v>
      </c>
      <c r="M5824">
        <f t="shared" si="999"/>
        <v>0</v>
      </c>
      <c r="N5824">
        <f t="shared" si="1000"/>
        <v>0</v>
      </c>
      <c r="O5824">
        <f t="shared" si="1002"/>
        <v>0</v>
      </c>
      <c r="P5824">
        <f t="shared" si="1001"/>
        <v>0</v>
      </c>
    </row>
    <row r="5825" spans="1:16" x14ac:dyDescent="0.45">
      <c r="A5825" t="s">
        <v>5278</v>
      </c>
      <c r="B5825" t="s">
        <v>5279</v>
      </c>
      <c r="C5825" t="s">
        <v>179</v>
      </c>
      <c r="D5825" s="4" t="str" cm="1">
        <f t="array" ref="D5825">_xlfn.TEXTJOIN("",,_xlfn.LET(_xlpm.a,MID(C5825,_xlfn.SEQUENCE(1,LEN(C5825)),1),IF(ISNUMBER(--_xlpm.a),"",_xlpm.a)))</f>
        <v>_SAG_MM_MIP_AP</v>
      </c>
      <c r="E5825" t="str">
        <f t="shared" si="992"/>
        <v>_SAG_MM_MIP_AP</v>
      </c>
      <c r="F5825" t="str">
        <f t="shared" si="994"/>
        <v>_SAG_MM_MIP_AP</v>
      </c>
      <c r="G5825" t="b">
        <f t="shared" si="993"/>
        <v>1</v>
      </c>
      <c r="H5825">
        <f t="shared" si="995"/>
        <v>0</v>
      </c>
      <c r="I5825">
        <f t="shared" si="996"/>
        <v>0</v>
      </c>
      <c r="J5825" t="str" cm="1">
        <f t="array" ref="J5825">IF(OR(ISNUMBER(SEARCH({"A";"B";"C";"D";"E";"F";"G";"H";"I";"J";"K";"L";"M";"N";"O";"P";"Q";"R";"S";"T";"U";"V";"W";"X";"Y";"Z"},F5825))), "TRUE", "FALSE")</f>
        <v>TRUE</v>
      </c>
      <c r="K5825">
        <f t="shared" si="997"/>
        <v>0</v>
      </c>
      <c r="L5825">
        <f t="shared" si="998"/>
        <v>0</v>
      </c>
      <c r="M5825">
        <f t="shared" si="999"/>
        <v>0</v>
      </c>
      <c r="N5825">
        <f t="shared" si="1000"/>
        <v>0</v>
      </c>
      <c r="O5825">
        <f t="shared" si="1002"/>
        <v>0</v>
      </c>
      <c r="P5825">
        <f t="shared" si="1001"/>
        <v>0</v>
      </c>
    </row>
    <row r="5826" spans="1:16" x14ac:dyDescent="0.45">
      <c r="A5826" t="s">
        <v>5278</v>
      </c>
      <c r="B5826" t="s">
        <v>5279</v>
      </c>
      <c r="C5826" t="s">
        <v>172</v>
      </c>
      <c r="D5826" s="4" t="str" cm="1">
        <f t="array" ref="D5826">_xlfn.TEXTJOIN("",,_xlfn.LET(_xlpm.a,MID(C5826,_xlfn.SEQUENCE(1,LEN(C5826)),1),IF(ISNUMBER(--_xlpm.a),"",_xlpm.a)))</f>
        <v>_COR_MM_MIP_ARTERIAL_CHEST</v>
      </c>
      <c r="E5826" t="str">
        <f t="shared" ref="E5826:E5849" si="1003">SUBSTITUTE(SUBSTITUTE(SUBSTITUTE(D5826,"___","_"),"__","_"),"__","_")</f>
        <v>_COR_MM_MIP_ARTERIAL_CHEST</v>
      </c>
      <c r="F5826" t="str">
        <f t="shared" si="994"/>
        <v>_COR_MM_MIP_ARTERIAL_CHEST</v>
      </c>
      <c r="G5826" t="b">
        <f t="shared" ref="G5826:G5849" si="1004">OR(ISNUMBER(SEARCH("unknown",LOWER(C5826))),ISNUMBER(SEARCH("cor",LOWER(C5826))),ISNUMBER(SEARCH("sag",LOWER(C5826))),ISNUMBER(SEARCH("recon",LOWER(C5826))),ISNUMBER(SEARCH("reformat",LOWER(C5826))),ISNUMBER(SEARCH("dose",LOWER(C5826))),ISNUMBER(SEARCH("lao",LOWER(C5826))),ISNUMBER(SEARCH("rpo",LOWER(C5826))))</f>
        <v>1</v>
      </c>
      <c r="H5826">
        <f t="shared" si="995"/>
        <v>0</v>
      </c>
      <c r="I5826">
        <f t="shared" si="996"/>
        <v>0</v>
      </c>
      <c r="J5826" t="str" cm="1">
        <f t="array" ref="J5826">IF(OR(ISNUMBER(SEARCH({"A";"B";"C";"D";"E";"F";"G";"H";"I";"J";"K";"L";"M";"N";"O";"P";"Q";"R";"S";"T";"U";"V";"W";"X";"Y";"Z"},F5826))), "TRUE", "FALSE")</f>
        <v>TRUE</v>
      </c>
      <c r="K5826">
        <f t="shared" si="997"/>
        <v>0</v>
      </c>
      <c r="L5826">
        <f t="shared" si="998"/>
        <v>0</v>
      </c>
      <c r="M5826">
        <f t="shared" si="999"/>
        <v>0</v>
      </c>
      <c r="N5826">
        <f t="shared" si="1000"/>
        <v>0</v>
      </c>
      <c r="O5826">
        <f t="shared" si="1002"/>
        <v>0</v>
      </c>
      <c r="P5826">
        <f t="shared" si="1001"/>
        <v>0</v>
      </c>
    </row>
    <row r="5827" spans="1:16" x14ac:dyDescent="0.45">
      <c r="A5827" t="s">
        <v>5278</v>
      </c>
      <c r="B5827" t="s">
        <v>5279</v>
      </c>
      <c r="C5827" t="s">
        <v>178</v>
      </c>
      <c r="D5827" s="4" t="str" cm="1">
        <f t="array" ref="D5827">_xlfn.TEXTJOIN("",,_xlfn.LET(_xlpm.a,MID(C5827,_xlfn.SEQUENCE(1,LEN(C5827)),1),IF(ISNUMBER(--_xlpm.a),"",_xlpm.a)))</f>
        <v>_AX__MM_CHEST</v>
      </c>
      <c r="E5827" t="str">
        <f t="shared" si="1003"/>
        <v>_AX_MM_CHEST</v>
      </c>
      <c r="F5827" t="str">
        <f t="shared" ref="F5827:F5849" si="1005">UPPER(E5827)</f>
        <v>_AX_MM_CHEST</v>
      </c>
      <c r="G5827" t="b">
        <f t="shared" si="1004"/>
        <v>0</v>
      </c>
      <c r="H5827">
        <f t="shared" ref="H5827:H5849" si="1006">IF(AND(ISNUMBER(SEARCH("abd", LOWER(C5827))), ISNUMBER(SEARCH("pelvis", LOWER(C5827))), G5827=FALSE, J5827="TRUE"), 1, 0)</f>
        <v>0</v>
      </c>
      <c r="I5827">
        <f t="shared" ref="I5827:I5849" si="1007">IF(AND(ISNUMBER(SEARCH("ax", LOWER(C5827))), G5827=FALSE, J5827="TRUE"), 1, 0)</f>
        <v>1</v>
      </c>
      <c r="J5827" t="str" cm="1">
        <f t="array" ref="J5827">IF(OR(ISNUMBER(SEARCH({"A";"B";"C";"D";"E";"F";"G";"H";"I";"J";"K";"L";"M";"N";"O";"P";"Q";"R";"S";"T";"U";"V";"W";"X";"Y";"Z"},F5827))), "TRUE", "FALSE")</f>
        <v>TRUE</v>
      </c>
      <c r="K5827">
        <f t="shared" ref="K5827:K5849" si="1008">IF(AND(ISNUMBER(SEARCH("chest", LOWER(C5827))), G5827=FALSE, J5827="TRUE"), 1, 0)</f>
        <v>1</v>
      </c>
      <c r="L5827">
        <f t="shared" ref="L5827:L5849" si="1009">IF(AND(ISNUMBER(SEARCH("lung", LOWER(C5827))), G5827=FALSE, J5827="TRUE"), 1, 0)</f>
        <v>0</v>
      </c>
      <c r="M5827">
        <f t="shared" ref="M5827:M5849" si="1010">IF(AND(ISNUMBER(SEARCH("thin", LOWER(C5827))), G5827=FALSE, J5827="TRUE"), 1, 0)</f>
        <v>0</v>
      </c>
      <c r="N5827">
        <f t="shared" ref="N5827:N5849" si="1011">IF(AND(ISNUMBER(SEARCH("bone", LOWER(C5827))), G5827=FALSE, J5827="TRUE"), 1, 0)</f>
        <v>0</v>
      </c>
      <c r="O5827">
        <f t="shared" si="1002"/>
        <v>0</v>
      </c>
      <c r="P5827">
        <f t="shared" ref="P5827:P5849" si="1012">IF(AND(ISNUMBER(SEARCH("body", LOWER(C5827))), G5827=FALSE, J5827="TRUE"), 1, 0)</f>
        <v>0</v>
      </c>
    </row>
    <row r="5828" spans="1:16" x14ac:dyDescent="0.45">
      <c r="A5828" t="s">
        <v>5278</v>
      </c>
      <c r="B5828" t="s">
        <v>5279</v>
      </c>
      <c r="C5828" t="s">
        <v>177</v>
      </c>
      <c r="D5828" s="4" t="str" cm="1">
        <f t="array" ref="D5828">_xlfn.TEXTJOIN("",,_xlfn.LET(_xlpm.a,MID(C5828,_xlfn.SEQUENCE(1,LEN(C5828)),1),IF(ISNUMBER(--_xlpm.a),"",_xlpm.a)))</f>
        <v>_COR_MM_MIP_AP</v>
      </c>
      <c r="E5828" t="str">
        <f t="shared" si="1003"/>
        <v>_COR_MM_MIP_AP</v>
      </c>
      <c r="F5828" t="str">
        <f t="shared" si="1005"/>
        <v>_COR_MM_MIP_AP</v>
      </c>
      <c r="G5828" t="b">
        <f t="shared" si="1004"/>
        <v>1</v>
      </c>
      <c r="H5828">
        <f t="shared" si="1006"/>
        <v>0</v>
      </c>
      <c r="I5828">
        <f t="shared" si="1007"/>
        <v>0</v>
      </c>
      <c r="J5828" t="str" cm="1">
        <f t="array" ref="J5828">IF(OR(ISNUMBER(SEARCH({"A";"B";"C";"D";"E";"F";"G";"H";"I";"J";"K";"L";"M";"N";"O";"P";"Q";"R";"S";"T";"U";"V";"W";"X";"Y";"Z"},F5828))), "TRUE", "FALSE")</f>
        <v>TRUE</v>
      </c>
      <c r="K5828">
        <f t="shared" si="1008"/>
        <v>0</v>
      </c>
      <c r="L5828">
        <f t="shared" si="1009"/>
        <v>0</v>
      </c>
      <c r="M5828">
        <f t="shared" si="1010"/>
        <v>0</v>
      </c>
      <c r="N5828">
        <f t="shared" si="1011"/>
        <v>0</v>
      </c>
      <c r="O5828">
        <f t="shared" si="1002"/>
        <v>0</v>
      </c>
      <c r="P5828">
        <f t="shared" si="1012"/>
        <v>0</v>
      </c>
    </row>
    <row r="5829" spans="1:16" x14ac:dyDescent="0.45">
      <c r="A5829" t="s">
        <v>5280</v>
      </c>
      <c r="B5829" t="s">
        <v>5281</v>
      </c>
      <c r="C5829" t="s">
        <v>5282</v>
      </c>
      <c r="D5829" s="4" t="str" cm="1">
        <f t="array" ref="D5829">_xlfn.TEXTJOIN("",,_xlfn.LET(_xlpm.a,MID(C5829,_xlfn.SEQUENCE(1,LEN(C5829)),1),IF(ISNUMBER(--_xlpm.a),"",_xlpm.a)))</f>
        <v>_SAG_ABD__PELVIS</v>
      </c>
      <c r="E5829" t="str">
        <f t="shared" si="1003"/>
        <v>_SAG_ABD_PELVIS</v>
      </c>
      <c r="F5829" t="str">
        <f t="shared" si="1005"/>
        <v>_SAG_ABD_PELVIS</v>
      </c>
      <c r="G5829" t="b">
        <f t="shared" si="1004"/>
        <v>1</v>
      </c>
      <c r="H5829">
        <f t="shared" si="1006"/>
        <v>0</v>
      </c>
      <c r="I5829">
        <f t="shared" si="1007"/>
        <v>0</v>
      </c>
      <c r="J5829" t="str" cm="1">
        <f t="array" ref="J5829">IF(OR(ISNUMBER(SEARCH({"A";"B";"C";"D";"E";"F";"G";"H";"I";"J";"K";"L";"M";"N";"O";"P";"Q";"R";"S";"T";"U";"V";"W";"X";"Y";"Z"},F5829))), "TRUE", "FALSE")</f>
        <v>TRUE</v>
      </c>
      <c r="K5829">
        <f t="shared" si="1008"/>
        <v>0</v>
      </c>
      <c r="L5829">
        <f t="shared" si="1009"/>
        <v>0</v>
      </c>
      <c r="M5829">
        <f t="shared" si="1010"/>
        <v>0</v>
      </c>
      <c r="N5829">
        <f t="shared" si="1011"/>
        <v>0</v>
      </c>
      <c r="O5829">
        <f t="shared" si="1002"/>
        <v>0</v>
      </c>
      <c r="P5829">
        <f t="shared" si="1012"/>
        <v>0</v>
      </c>
    </row>
    <row r="5830" spans="1:16" x14ac:dyDescent="0.45">
      <c r="A5830" t="s">
        <v>5280</v>
      </c>
      <c r="B5830" t="s">
        <v>5281</v>
      </c>
      <c r="C5830" t="s">
        <v>5283</v>
      </c>
      <c r="D5830" s="4" t="str" cm="1">
        <f t="array" ref="D5830">_xlfn.TEXTJOIN("",,_xlfn.LET(_xlpm.a,MID(C5830,_xlfn.SEQUENCE(1,LEN(C5830)),1),IF(ISNUMBER(--_xlpm.a),"",_xlpm.a)))</f>
        <v>_Renal_Arteries</v>
      </c>
      <c r="E5830" t="str">
        <f t="shared" si="1003"/>
        <v>_Renal_Arteries</v>
      </c>
      <c r="F5830" t="str">
        <f t="shared" si="1005"/>
        <v>_RENAL_ARTERIES</v>
      </c>
      <c r="G5830" t="b">
        <f t="shared" si="1004"/>
        <v>0</v>
      </c>
      <c r="H5830">
        <f t="shared" si="1006"/>
        <v>0</v>
      </c>
      <c r="I5830">
        <f t="shared" si="1007"/>
        <v>0</v>
      </c>
      <c r="J5830" t="str" cm="1">
        <f t="array" ref="J5830">IF(OR(ISNUMBER(SEARCH({"A";"B";"C";"D";"E";"F";"G";"H";"I";"J";"K";"L";"M";"N";"O";"P";"Q";"R";"S";"T";"U";"V";"W";"X";"Y";"Z"},F5830))), "TRUE", "FALSE")</f>
        <v>TRUE</v>
      </c>
      <c r="K5830">
        <f t="shared" si="1008"/>
        <v>0</v>
      </c>
      <c r="L5830">
        <f t="shared" si="1009"/>
        <v>0</v>
      </c>
      <c r="M5830">
        <f t="shared" si="1010"/>
        <v>0</v>
      </c>
      <c r="N5830">
        <f t="shared" si="1011"/>
        <v>0</v>
      </c>
      <c r="O5830">
        <f t="shared" si="1002"/>
        <v>0</v>
      </c>
      <c r="P5830">
        <f t="shared" si="1012"/>
        <v>0</v>
      </c>
    </row>
    <row r="5831" spans="1:16" x14ac:dyDescent="0.45">
      <c r="A5831" t="s">
        <v>5280</v>
      </c>
      <c r="B5831" t="s">
        <v>5281</v>
      </c>
      <c r="C5831" t="s">
        <v>5284</v>
      </c>
      <c r="D5831" s="4" t="str" cm="1">
        <f t="array" ref="D5831">_xlfn.TEXTJOIN("",,_xlfn.LET(_xlpm.a,MID(C5831,_xlfn.SEQUENCE(1,LEN(C5831)),1),IF(ISNUMBER(--_xlpm.a),"",_xlpm.a)))</f>
        <v>_OPTI__ML</v>
      </c>
      <c r="E5831" t="str">
        <f t="shared" si="1003"/>
        <v>_OPTI_ML</v>
      </c>
      <c r="F5831" t="str">
        <f t="shared" si="1005"/>
        <v>_OPTI_ML</v>
      </c>
      <c r="G5831" t="b">
        <f t="shared" si="1004"/>
        <v>0</v>
      </c>
      <c r="H5831">
        <f t="shared" si="1006"/>
        <v>0</v>
      </c>
      <c r="I5831">
        <f t="shared" si="1007"/>
        <v>0</v>
      </c>
      <c r="J5831" t="str" cm="1">
        <f t="array" ref="J5831">IF(OR(ISNUMBER(SEARCH({"A";"B";"C";"D";"E";"F";"G";"H";"I";"J";"K";"L";"M";"N";"O";"P";"Q";"R";"S";"T";"U";"V";"W";"X";"Y";"Z"},F5831))), "TRUE", "FALSE")</f>
        <v>TRUE</v>
      </c>
      <c r="K5831">
        <f t="shared" si="1008"/>
        <v>0</v>
      </c>
      <c r="L5831">
        <f t="shared" si="1009"/>
        <v>0</v>
      </c>
      <c r="M5831">
        <f t="shared" si="1010"/>
        <v>0</v>
      </c>
      <c r="N5831">
        <f t="shared" si="1011"/>
        <v>0</v>
      </c>
      <c r="O5831">
        <f t="shared" si="1002"/>
        <v>0</v>
      </c>
      <c r="P5831">
        <f t="shared" si="1012"/>
        <v>0</v>
      </c>
    </row>
    <row r="5832" spans="1:16" x14ac:dyDescent="0.45">
      <c r="A5832" t="s">
        <v>5280</v>
      </c>
      <c r="B5832" t="s">
        <v>5281</v>
      </c>
      <c r="C5832" t="s">
        <v>5285</v>
      </c>
      <c r="D5832" s="4" t="str" cm="1">
        <f t="array" ref="D5832">_xlfn.TEXTJOIN("",,_xlfn.LET(_xlpm.a,MID(C5832,_xlfn.SEQUENCE(1,LEN(C5832)),1),IF(ISNUMBER(--_xlpm.a),"",_xlpm.a)))</f>
        <v>_COR_CALVES</v>
      </c>
      <c r="E5832" t="str">
        <f t="shared" si="1003"/>
        <v>_COR_CALVES</v>
      </c>
      <c r="F5832" t="str">
        <f t="shared" si="1005"/>
        <v>_COR_CALVES</v>
      </c>
      <c r="G5832" t="b">
        <f t="shared" si="1004"/>
        <v>1</v>
      </c>
      <c r="H5832">
        <f t="shared" si="1006"/>
        <v>0</v>
      </c>
      <c r="I5832">
        <f t="shared" si="1007"/>
        <v>0</v>
      </c>
      <c r="J5832" t="str" cm="1">
        <f t="array" ref="J5832">IF(OR(ISNUMBER(SEARCH({"A";"B";"C";"D";"E";"F";"G";"H";"I";"J";"K";"L";"M";"N";"O";"P";"Q";"R";"S";"T";"U";"V";"W";"X";"Y";"Z"},F5832))), "TRUE", "FALSE")</f>
        <v>TRUE</v>
      </c>
      <c r="K5832">
        <f t="shared" si="1008"/>
        <v>0</v>
      </c>
      <c r="L5832">
        <f t="shared" si="1009"/>
        <v>0</v>
      </c>
      <c r="M5832">
        <f t="shared" si="1010"/>
        <v>0</v>
      </c>
      <c r="N5832">
        <f t="shared" si="1011"/>
        <v>0</v>
      </c>
      <c r="O5832">
        <f t="shared" si="1002"/>
        <v>0</v>
      </c>
      <c r="P5832">
        <f t="shared" si="1012"/>
        <v>0</v>
      </c>
    </row>
    <row r="5833" spans="1:16" x14ac:dyDescent="0.45">
      <c r="A5833" t="s">
        <v>5280</v>
      </c>
      <c r="B5833" t="s">
        <v>5281</v>
      </c>
      <c r="C5833" t="s">
        <v>5286</v>
      </c>
      <c r="D5833" s="4" t="str" cm="1">
        <f t="array" ref="D5833">_xlfn.TEXTJOIN("",,_xlfn.LET(_xlpm.a,MID(C5833,_xlfn.SEQUENCE(1,LEN(C5833)),1),IF(ISNUMBER(--_xlpm.a),"",_xlpm.a)))</f>
        <v>_COR_THIGHS</v>
      </c>
      <c r="E5833" t="str">
        <f t="shared" si="1003"/>
        <v>_COR_THIGHS</v>
      </c>
      <c r="F5833" t="str">
        <f t="shared" si="1005"/>
        <v>_COR_THIGHS</v>
      </c>
      <c r="G5833" t="b">
        <f t="shared" si="1004"/>
        <v>1</v>
      </c>
      <c r="H5833">
        <f t="shared" si="1006"/>
        <v>0</v>
      </c>
      <c r="I5833">
        <f t="shared" si="1007"/>
        <v>0</v>
      </c>
      <c r="J5833" t="str" cm="1">
        <f t="array" ref="J5833">IF(OR(ISNUMBER(SEARCH({"A";"B";"C";"D";"E";"F";"G";"H";"I";"J";"K";"L";"M";"N";"O";"P";"Q";"R";"S";"T";"U";"V";"W";"X";"Y";"Z"},F5833))), "TRUE", "FALSE")</f>
        <v>TRUE</v>
      </c>
      <c r="K5833">
        <f t="shared" si="1008"/>
        <v>0</v>
      </c>
      <c r="L5833">
        <f t="shared" si="1009"/>
        <v>0</v>
      </c>
      <c r="M5833">
        <f t="shared" si="1010"/>
        <v>0</v>
      </c>
      <c r="N5833">
        <f t="shared" si="1011"/>
        <v>0</v>
      </c>
      <c r="O5833">
        <f t="shared" si="1002"/>
        <v>0</v>
      </c>
      <c r="P5833">
        <f t="shared" si="1012"/>
        <v>0</v>
      </c>
    </row>
    <row r="5834" spans="1:16" x14ac:dyDescent="0.45">
      <c r="A5834" t="s">
        <v>5280</v>
      </c>
      <c r="B5834" t="s">
        <v>5281</v>
      </c>
      <c r="C5834" t="s">
        <v>5287</v>
      </c>
      <c r="D5834" s="4" t="str" cm="1">
        <f t="array" ref="D5834">_xlfn.TEXTJOIN("",,_xlfn.LET(_xlpm.a,MID(C5834,_xlfn.SEQUENCE(1,LEN(C5834)),1),IF(ISNUMBER(--_xlpm.a),"",_xlpm.a)))</f>
        <v>_Rt__Popliteal_A___</v>
      </c>
      <c r="E5834" t="str">
        <f t="shared" si="1003"/>
        <v>_Rt_Popliteal_A_</v>
      </c>
      <c r="F5834" t="str">
        <f t="shared" si="1005"/>
        <v>_RT_POPLITEAL_A_</v>
      </c>
      <c r="G5834" t="b">
        <f t="shared" si="1004"/>
        <v>0</v>
      </c>
      <c r="H5834">
        <f t="shared" si="1006"/>
        <v>0</v>
      </c>
      <c r="I5834">
        <f t="shared" si="1007"/>
        <v>0</v>
      </c>
      <c r="J5834" t="str" cm="1">
        <f t="array" ref="J5834">IF(OR(ISNUMBER(SEARCH({"A";"B";"C";"D";"E";"F";"G";"H";"I";"J";"K";"L";"M";"N";"O";"P";"Q";"R";"S";"T";"U";"V";"W";"X";"Y";"Z"},F5834))), "TRUE", "FALSE")</f>
        <v>TRUE</v>
      </c>
      <c r="K5834">
        <f t="shared" si="1008"/>
        <v>0</v>
      </c>
      <c r="L5834">
        <f t="shared" si="1009"/>
        <v>0</v>
      </c>
      <c r="M5834">
        <f t="shared" si="1010"/>
        <v>0</v>
      </c>
      <c r="N5834">
        <f t="shared" si="1011"/>
        <v>0</v>
      </c>
      <c r="O5834">
        <f t="shared" si="1002"/>
        <v>0</v>
      </c>
      <c r="P5834">
        <f t="shared" si="1012"/>
        <v>0</v>
      </c>
    </row>
    <row r="5835" spans="1:16" x14ac:dyDescent="0.45">
      <c r="A5835" t="s">
        <v>5280</v>
      </c>
      <c r="B5835" t="s">
        <v>5281</v>
      </c>
      <c r="C5835" t="s">
        <v>5288</v>
      </c>
      <c r="D5835" s="4" t="str" cm="1">
        <f t="array" ref="D5835">_xlfn.TEXTJOIN("",,_xlfn.LET(_xlpm.a,MID(C5835,_xlfn.SEQUENCE(1,LEN(C5835)),1),IF(ISNUMBER(--_xlpm.a),"",_xlpm.a)))</f>
        <v>_COR_ABD</v>
      </c>
      <c r="E5835" t="str">
        <f t="shared" si="1003"/>
        <v>_COR_ABD</v>
      </c>
      <c r="F5835" t="str">
        <f t="shared" si="1005"/>
        <v>_COR_ABD</v>
      </c>
      <c r="G5835" t="b">
        <f t="shared" si="1004"/>
        <v>1</v>
      </c>
      <c r="H5835">
        <f t="shared" si="1006"/>
        <v>0</v>
      </c>
      <c r="I5835">
        <f t="shared" si="1007"/>
        <v>0</v>
      </c>
      <c r="J5835" t="str" cm="1">
        <f t="array" ref="J5835">IF(OR(ISNUMBER(SEARCH({"A";"B";"C";"D";"E";"F";"G";"H";"I";"J";"K";"L";"M";"N";"O";"P";"Q";"R";"S";"T";"U";"V";"W";"X";"Y";"Z"},F5835))), "TRUE", "FALSE")</f>
        <v>TRUE</v>
      </c>
      <c r="K5835">
        <f t="shared" si="1008"/>
        <v>0</v>
      </c>
      <c r="L5835">
        <f t="shared" si="1009"/>
        <v>0</v>
      </c>
      <c r="M5835">
        <f t="shared" si="1010"/>
        <v>0</v>
      </c>
      <c r="N5835">
        <f t="shared" si="1011"/>
        <v>0</v>
      </c>
      <c r="O5835">
        <f t="shared" si="1002"/>
        <v>0</v>
      </c>
      <c r="P5835">
        <f t="shared" si="1012"/>
        <v>0</v>
      </c>
    </row>
    <row r="5836" spans="1:16" x14ac:dyDescent="0.45">
      <c r="A5836" t="s">
        <v>5289</v>
      </c>
      <c r="B5836" t="s">
        <v>5290</v>
      </c>
      <c r="C5836" t="s">
        <v>5291</v>
      </c>
      <c r="D5836" s="4" t="str" cm="1">
        <f t="array" ref="D5836">_xlfn.TEXTJOIN("",,_xlfn.LET(_xlpm.a,MID(C5836,_xlfn.SEQUENCE(1,LEN(C5836)),1),IF(ISNUMBER(--_xlpm.a),"",_xlpm.a)))</f>
        <v>_SAGITTAL_A_P</v>
      </c>
      <c r="E5836" t="str">
        <f t="shared" si="1003"/>
        <v>_SAGITTAL_A_P</v>
      </c>
      <c r="F5836" t="str">
        <f t="shared" si="1005"/>
        <v>_SAGITTAL_A_P</v>
      </c>
      <c r="G5836" t="b">
        <f t="shared" si="1004"/>
        <v>1</v>
      </c>
      <c r="H5836">
        <f t="shared" si="1006"/>
        <v>0</v>
      </c>
      <c r="I5836">
        <f t="shared" si="1007"/>
        <v>0</v>
      </c>
      <c r="J5836" t="str" cm="1">
        <f t="array" ref="J5836">IF(OR(ISNUMBER(SEARCH({"A";"B";"C";"D";"E";"F";"G";"H";"I";"J";"K";"L";"M";"N";"O";"P";"Q";"R";"S";"T";"U";"V";"W";"X";"Y";"Z"},F5836))), "TRUE", "FALSE")</f>
        <v>TRUE</v>
      </c>
      <c r="K5836">
        <f t="shared" si="1008"/>
        <v>0</v>
      </c>
      <c r="L5836">
        <f t="shared" si="1009"/>
        <v>0</v>
      </c>
      <c r="M5836">
        <f t="shared" si="1010"/>
        <v>0</v>
      </c>
      <c r="N5836">
        <f t="shared" si="1011"/>
        <v>0</v>
      </c>
      <c r="O5836">
        <f t="shared" si="1002"/>
        <v>0</v>
      </c>
      <c r="P5836">
        <f t="shared" si="1012"/>
        <v>0</v>
      </c>
    </row>
    <row r="5837" spans="1:16" x14ac:dyDescent="0.45">
      <c r="A5837" t="s">
        <v>5289</v>
      </c>
      <c r="B5837" t="s">
        <v>5290</v>
      </c>
      <c r="C5837" t="s">
        <v>5292</v>
      </c>
      <c r="D5837" s="4" t="str" cm="1">
        <f t="array" ref="D5837">_xlfn.TEXTJOIN("",,_xlfn.LET(_xlpm.a,MID(C5837,_xlfn.SEQUENCE(1,LEN(C5837)),1),IF(ISNUMBER(--_xlpm.a),"",_xlpm.a)))</f>
        <v>_CORONAL_CHEST</v>
      </c>
      <c r="E5837" t="str">
        <f t="shared" si="1003"/>
        <v>_CORONAL_CHEST</v>
      </c>
      <c r="F5837" t="str">
        <f t="shared" si="1005"/>
        <v>_CORONAL_CHEST</v>
      </c>
      <c r="G5837" t="b">
        <f t="shared" si="1004"/>
        <v>1</v>
      </c>
      <c r="H5837">
        <f t="shared" si="1006"/>
        <v>0</v>
      </c>
      <c r="I5837">
        <f t="shared" si="1007"/>
        <v>0</v>
      </c>
      <c r="J5837" t="str" cm="1">
        <f t="array" ref="J5837">IF(OR(ISNUMBER(SEARCH({"A";"B";"C";"D";"E";"F";"G";"H";"I";"J";"K";"L";"M";"N";"O";"P";"Q";"R";"S";"T";"U";"V";"W";"X";"Y";"Z"},F5837))), "TRUE", "FALSE")</f>
        <v>TRUE</v>
      </c>
      <c r="K5837">
        <f t="shared" si="1008"/>
        <v>0</v>
      </c>
      <c r="L5837">
        <f t="shared" si="1009"/>
        <v>0</v>
      </c>
      <c r="M5837">
        <f t="shared" si="1010"/>
        <v>0</v>
      </c>
      <c r="N5837">
        <f t="shared" si="1011"/>
        <v>0</v>
      </c>
      <c r="O5837">
        <f t="shared" si="1002"/>
        <v>0</v>
      </c>
      <c r="P5837">
        <f t="shared" si="1012"/>
        <v>0</v>
      </c>
    </row>
    <row r="5838" spans="1:16" x14ac:dyDescent="0.45">
      <c r="A5838" t="s">
        <v>5289</v>
      </c>
      <c r="B5838" t="s">
        <v>5290</v>
      </c>
      <c r="C5838" t="s">
        <v>5293</v>
      </c>
      <c r="D5838" s="4" t="str" cm="1">
        <f t="array" ref="D5838">_xlfn.TEXTJOIN("",,_xlfn.LET(_xlpm.a,MID(C5838,_xlfn.SEQUENCE(1,LEN(C5838)),1),IF(ISNUMBER(--_xlpm.a),"",_xlpm.a)))</f>
        <v>_SAGITTAL_CHEST</v>
      </c>
      <c r="E5838" t="str">
        <f t="shared" si="1003"/>
        <v>_SAGITTAL_CHEST</v>
      </c>
      <c r="F5838" t="str">
        <f t="shared" si="1005"/>
        <v>_SAGITTAL_CHEST</v>
      </c>
      <c r="G5838" t="b">
        <f t="shared" si="1004"/>
        <v>1</v>
      </c>
      <c r="H5838">
        <f t="shared" si="1006"/>
        <v>0</v>
      </c>
      <c r="I5838">
        <f t="shared" si="1007"/>
        <v>0</v>
      </c>
      <c r="J5838" t="str" cm="1">
        <f t="array" ref="J5838">IF(OR(ISNUMBER(SEARCH({"A";"B";"C";"D";"E";"F";"G";"H";"I";"J";"K";"L";"M";"N";"O";"P";"Q";"R";"S";"T";"U";"V";"W";"X";"Y";"Z"},F5838))), "TRUE", "FALSE")</f>
        <v>TRUE</v>
      </c>
      <c r="K5838">
        <f t="shared" si="1008"/>
        <v>0</v>
      </c>
      <c r="L5838">
        <f t="shared" si="1009"/>
        <v>0</v>
      </c>
      <c r="M5838">
        <f t="shared" si="1010"/>
        <v>0</v>
      </c>
      <c r="N5838">
        <f t="shared" si="1011"/>
        <v>0</v>
      </c>
      <c r="O5838">
        <f t="shared" si="1002"/>
        <v>0</v>
      </c>
      <c r="P5838">
        <f t="shared" si="1012"/>
        <v>0</v>
      </c>
    </row>
    <row r="5839" spans="1:16" x14ac:dyDescent="0.45">
      <c r="A5839" t="s">
        <v>5289</v>
      </c>
      <c r="B5839" t="s">
        <v>5290</v>
      </c>
      <c r="C5839" t="s">
        <v>5294</v>
      </c>
      <c r="D5839" s="4" t="str" cm="1">
        <f t="array" ref="D5839">_xlfn.TEXTJOIN("",,_xlfn.LET(_xlpm.a,MID(C5839,_xlfn.SEQUENCE(1,LEN(C5839)),1),IF(ISNUMBER(--_xlpm.a),"",_xlpm.a)))</f>
        <v>_Chest__Abdomen__Pelvis_w__con</v>
      </c>
      <c r="E5839" t="str">
        <f t="shared" si="1003"/>
        <v>_Chest_Abdomen_Pelvis_w_con</v>
      </c>
      <c r="F5839" t="str">
        <f t="shared" si="1005"/>
        <v>_CHEST_ABDOMEN_PELVIS_W_CON</v>
      </c>
      <c r="G5839" t="b">
        <f t="shared" si="1004"/>
        <v>0</v>
      </c>
      <c r="H5839">
        <f t="shared" si="1006"/>
        <v>1</v>
      </c>
      <c r="I5839">
        <f t="shared" si="1007"/>
        <v>0</v>
      </c>
      <c r="J5839" t="str" cm="1">
        <f t="array" ref="J5839">IF(OR(ISNUMBER(SEARCH({"A";"B";"C";"D";"E";"F";"G";"H";"I";"J";"K";"L";"M";"N";"O";"P";"Q";"R";"S";"T";"U";"V";"W";"X";"Y";"Z"},F5839))), "TRUE", "FALSE")</f>
        <v>TRUE</v>
      </c>
      <c r="K5839">
        <f t="shared" si="1008"/>
        <v>1</v>
      </c>
      <c r="L5839">
        <f t="shared" si="1009"/>
        <v>0</v>
      </c>
      <c r="M5839">
        <f t="shared" si="1010"/>
        <v>0</v>
      </c>
      <c r="N5839">
        <f t="shared" si="1011"/>
        <v>0</v>
      </c>
      <c r="O5839">
        <f t="shared" si="1002"/>
        <v>0</v>
      </c>
      <c r="P5839">
        <f t="shared" si="1012"/>
        <v>0</v>
      </c>
    </row>
    <row r="5840" spans="1:16" x14ac:dyDescent="0.45">
      <c r="A5840" t="s">
        <v>5289</v>
      </c>
      <c r="B5840" t="s">
        <v>5290</v>
      </c>
      <c r="C5840" t="s">
        <v>5295</v>
      </c>
      <c r="D5840" s="4" t="str" cm="1">
        <f t="array" ref="D5840">_xlfn.TEXTJOIN("",,_xlfn.LET(_xlpm.a,MID(C5840,_xlfn.SEQUENCE(1,LEN(C5840)),1),IF(ISNUMBER(--_xlpm.a),"",_xlpm.a)))</f>
        <v>_CORONAL_A_P</v>
      </c>
      <c r="E5840" t="str">
        <f t="shared" si="1003"/>
        <v>_CORONAL_A_P</v>
      </c>
      <c r="F5840" t="str">
        <f t="shared" si="1005"/>
        <v>_CORONAL_A_P</v>
      </c>
      <c r="G5840" t="b">
        <f t="shared" si="1004"/>
        <v>1</v>
      </c>
      <c r="H5840">
        <f t="shared" si="1006"/>
        <v>0</v>
      </c>
      <c r="I5840">
        <f t="shared" si="1007"/>
        <v>0</v>
      </c>
      <c r="J5840" t="str" cm="1">
        <f t="array" ref="J5840">IF(OR(ISNUMBER(SEARCH({"A";"B";"C";"D";"E";"F";"G";"H";"I";"J";"K";"L";"M";"N";"O";"P";"Q";"R";"S";"T";"U";"V";"W";"X";"Y";"Z"},F5840))), "TRUE", "FALSE")</f>
        <v>TRUE</v>
      </c>
      <c r="K5840">
        <f t="shared" si="1008"/>
        <v>0</v>
      </c>
      <c r="L5840">
        <f t="shared" si="1009"/>
        <v>0</v>
      </c>
      <c r="M5840">
        <f t="shared" si="1010"/>
        <v>0</v>
      </c>
      <c r="N5840">
        <f t="shared" si="1011"/>
        <v>0</v>
      </c>
      <c r="O5840">
        <f t="shared" si="1002"/>
        <v>0</v>
      </c>
      <c r="P5840">
        <f t="shared" si="1012"/>
        <v>0</v>
      </c>
    </row>
    <row r="5841" spans="1:16" x14ac:dyDescent="0.45">
      <c r="A5841" t="s">
        <v>5289</v>
      </c>
      <c r="B5841" t="s">
        <v>5290</v>
      </c>
      <c r="C5841" t="s">
        <v>5296</v>
      </c>
      <c r="D5841" s="4" t="str" cm="1">
        <f t="array" ref="D5841">_xlfn.TEXTJOIN("",,_xlfn.LET(_xlpm.a,MID(C5841,_xlfn.SEQUENCE(1,LEN(C5841)),1),IF(ISNUMBER(--_xlpm.a),"",_xlpm.a)))</f>
        <v>_Delays</v>
      </c>
      <c r="E5841" t="str">
        <f t="shared" si="1003"/>
        <v>_Delays</v>
      </c>
      <c r="F5841" t="str">
        <f t="shared" si="1005"/>
        <v>_DELAYS</v>
      </c>
      <c r="G5841" t="b">
        <f t="shared" si="1004"/>
        <v>0</v>
      </c>
      <c r="H5841">
        <f t="shared" si="1006"/>
        <v>0</v>
      </c>
      <c r="I5841">
        <f t="shared" si="1007"/>
        <v>0</v>
      </c>
      <c r="J5841" t="str" cm="1">
        <f t="array" ref="J5841">IF(OR(ISNUMBER(SEARCH({"A";"B";"C";"D";"E";"F";"G";"H";"I";"J";"K";"L";"M";"N";"O";"P";"Q";"R";"S";"T";"U";"V";"W";"X";"Y";"Z"},F5841))), "TRUE", "FALSE")</f>
        <v>TRUE</v>
      </c>
      <c r="K5841">
        <f t="shared" si="1008"/>
        <v>0</v>
      </c>
      <c r="L5841">
        <f t="shared" si="1009"/>
        <v>0</v>
      </c>
      <c r="M5841">
        <f t="shared" si="1010"/>
        <v>0</v>
      </c>
      <c r="N5841">
        <f t="shared" si="1011"/>
        <v>0</v>
      </c>
      <c r="O5841">
        <f t="shared" ref="O5841:O5849" si="1013">IF(AND(ISNUMBER(SEARCH("kidney", LOWER(C5841))), G5841=FALSE, J5841="TRUE"), 1, 0)</f>
        <v>0</v>
      </c>
      <c r="P5841">
        <f t="shared" si="1012"/>
        <v>0</v>
      </c>
    </row>
    <row r="5842" spans="1:16" x14ac:dyDescent="0.45">
      <c r="A5842" t="s">
        <v>5289</v>
      </c>
      <c r="B5842" t="s">
        <v>5290</v>
      </c>
      <c r="C5842" t="s">
        <v>5297</v>
      </c>
      <c r="D5842" s="4" t="str" cm="1">
        <f t="array" ref="D5842">_xlfn.TEXTJOIN("",,_xlfn.LET(_xlpm.a,MID(C5842,_xlfn.SEQUENCE(1,LEN(C5842)),1),IF(ISNUMBER(--_xlpm.a),"",_xlpm.a)))</f>
        <v>_Lung_Window</v>
      </c>
      <c r="E5842" t="str">
        <f t="shared" si="1003"/>
        <v>_Lung_Window</v>
      </c>
      <c r="F5842" t="str">
        <f t="shared" si="1005"/>
        <v>_LUNG_WINDOW</v>
      </c>
      <c r="G5842" t="b">
        <f t="shared" si="1004"/>
        <v>0</v>
      </c>
      <c r="H5842">
        <f t="shared" si="1006"/>
        <v>0</v>
      </c>
      <c r="I5842">
        <f t="shared" si="1007"/>
        <v>0</v>
      </c>
      <c r="J5842" t="str" cm="1">
        <f t="array" ref="J5842">IF(OR(ISNUMBER(SEARCH({"A";"B";"C";"D";"E";"F";"G";"H";"I";"J";"K";"L";"M";"N";"O";"P";"Q";"R";"S";"T";"U";"V";"W";"X";"Y";"Z"},F5842))), "TRUE", "FALSE")</f>
        <v>TRUE</v>
      </c>
      <c r="K5842">
        <f t="shared" si="1008"/>
        <v>0</v>
      </c>
      <c r="L5842">
        <f t="shared" si="1009"/>
        <v>1</v>
      </c>
      <c r="M5842">
        <f t="shared" si="1010"/>
        <v>0</v>
      </c>
      <c r="N5842">
        <f t="shared" si="1011"/>
        <v>0</v>
      </c>
      <c r="O5842">
        <f t="shared" si="1013"/>
        <v>0</v>
      </c>
      <c r="P5842">
        <f t="shared" si="1012"/>
        <v>0</v>
      </c>
    </row>
    <row r="5843" spans="1:16" x14ac:dyDescent="0.45">
      <c r="A5843" t="s">
        <v>5289</v>
      </c>
      <c r="B5843" t="s">
        <v>5290</v>
      </c>
      <c r="C5843" t="s">
        <v>5298</v>
      </c>
      <c r="D5843" s="4" t="str" cm="1">
        <f t="array" ref="D5843">_xlfn.TEXTJOIN("",,_xlfn.LET(_xlpm.a,MID(C5843,_xlfn.SEQUENCE(1,LEN(C5843)),1),IF(ISNUMBER(--_xlpm.a),"",_xlpm.a)))</f>
        <v>_Abdomen__Pelvis_w_o_co</v>
      </c>
      <c r="E5843" t="str">
        <f t="shared" si="1003"/>
        <v>_Abdomen_Pelvis_w_o_co</v>
      </c>
      <c r="F5843" t="str">
        <f t="shared" si="1005"/>
        <v>_ABDOMEN_PELVIS_W_O_CO</v>
      </c>
      <c r="G5843" t="b">
        <f t="shared" si="1004"/>
        <v>0</v>
      </c>
      <c r="H5843">
        <f t="shared" si="1006"/>
        <v>1</v>
      </c>
      <c r="I5843">
        <f t="shared" si="1007"/>
        <v>0</v>
      </c>
      <c r="J5843" t="str" cm="1">
        <f t="array" ref="J5843">IF(OR(ISNUMBER(SEARCH({"A";"B";"C";"D";"E";"F";"G";"H";"I";"J";"K";"L";"M";"N";"O";"P";"Q";"R";"S";"T";"U";"V";"W";"X";"Y";"Z"},F5843))), "TRUE", "FALSE")</f>
        <v>TRUE</v>
      </c>
      <c r="K5843">
        <f t="shared" si="1008"/>
        <v>0</v>
      </c>
      <c r="L5843">
        <f t="shared" si="1009"/>
        <v>0</v>
      </c>
      <c r="M5843">
        <f t="shared" si="1010"/>
        <v>0</v>
      </c>
      <c r="N5843">
        <f t="shared" si="1011"/>
        <v>0</v>
      </c>
      <c r="O5843">
        <f t="shared" si="1013"/>
        <v>0</v>
      </c>
      <c r="P5843">
        <f t="shared" si="1012"/>
        <v>0</v>
      </c>
    </row>
    <row r="5844" spans="1:16" x14ac:dyDescent="0.45">
      <c r="A5844" t="s">
        <v>5299</v>
      </c>
      <c r="B5844" t="s">
        <v>5300</v>
      </c>
      <c r="C5844" t="s">
        <v>1231</v>
      </c>
      <c r="D5844" s="4" t="str" cm="1">
        <f t="array" ref="D5844">_xlfn.TEXTJOIN("",,_xlfn.LET(_xlpm.a,MID(C5844,_xlfn.SEQUENCE(1,LEN(C5844)),1),IF(ISNUMBER(--_xlpm.a),"",_xlpm.a)))</f>
        <v>_ST_THINS</v>
      </c>
      <c r="E5844" t="str">
        <f t="shared" si="1003"/>
        <v>_ST_THINS</v>
      </c>
      <c r="F5844" t="str">
        <f t="shared" si="1005"/>
        <v>_ST_THINS</v>
      </c>
      <c r="G5844" t="b">
        <f t="shared" si="1004"/>
        <v>0</v>
      </c>
      <c r="H5844">
        <f t="shared" si="1006"/>
        <v>0</v>
      </c>
      <c r="I5844">
        <f t="shared" si="1007"/>
        <v>0</v>
      </c>
      <c r="J5844" t="str" cm="1">
        <f t="array" ref="J5844">IF(OR(ISNUMBER(SEARCH({"A";"B";"C";"D";"E";"F";"G";"H";"I";"J";"K";"L";"M";"N";"O";"P";"Q";"R";"S";"T";"U";"V";"W";"X";"Y";"Z"},F5844))), "TRUE", "FALSE")</f>
        <v>TRUE</v>
      </c>
      <c r="K5844">
        <f t="shared" si="1008"/>
        <v>0</v>
      </c>
      <c r="L5844">
        <f t="shared" si="1009"/>
        <v>0</v>
      </c>
      <c r="M5844">
        <f t="shared" si="1010"/>
        <v>1</v>
      </c>
      <c r="N5844">
        <f t="shared" si="1011"/>
        <v>0</v>
      </c>
      <c r="O5844">
        <f t="shared" si="1013"/>
        <v>0</v>
      </c>
      <c r="P5844">
        <f t="shared" si="1012"/>
        <v>0</v>
      </c>
    </row>
    <row r="5845" spans="1:16" x14ac:dyDescent="0.45">
      <c r="A5845" t="s">
        <v>5299</v>
      </c>
      <c r="B5845" t="s">
        <v>5300</v>
      </c>
      <c r="C5845" t="s">
        <v>1235</v>
      </c>
      <c r="D5845" s="4" t="str" cm="1">
        <f t="array" ref="D5845">_xlfn.TEXTJOIN("",,_xlfn.LET(_xlpm.a,MID(C5845,_xlfn.SEQUENCE(1,LEN(C5845)),1),IF(ISNUMBER(--_xlpm.a),"",_xlpm.a)))</f>
        <v>_BONE_THINS</v>
      </c>
      <c r="E5845" t="str">
        <f t="shared" si="1003"/>
        <v>_BONE_THINS</v>
      </c>
      <c r="F5845" t="str">
        <f t="shared" si="1005"/>
        <v>_BONE_THINS</v>
      </c>
      <c r="G5845" t="b">
        <f t="shared" si="1004"/>
        <v>0</v>
      </c>
      <c r="H5845">
        <f t="shared" si="1006"/>
        <v>0</v>
      </c>
      <c r="I5845">
        <f t="shared" si="1007"/>
        <v>0</v>
      </c>
      <c r="J5845" t="str" cm="1">
        <f t="array" ref="J5845">IF(OR(ISNUMBER(SEARCH({"A";"B";"C";"D";"E";"F";"G";"H";"I";"J";"K";"L";"M";"N";"O";"P";"Q";"R";"S";"T";"U";"V";"W";"X";"Y";"Z"},F5845))), "TRUE", "FALSE")</f>
        <v>TRUE</v>
      </c>
      <c r="K5845">
        <f t="shared" si="1008"/>
        <v>0</v>
      </c>
      <c r="L5845">
        <f t="shared" si="1009"/>
        <v>0</v>
      </c>
      <c r="M5845">
        <f t="shared" si="1010"/>
        <v>1</v>
      </c>
      <c r="N5845">
        <f t="shared" si="1011"/>
        <v>1</v>
      </c>
      <c r="O5845">
        <f t="shared" si="1013"/>
        <v>0</v>
      </c>
      <c r="P5845">
        <f t="shared" si="1012"/>
        <v>0</v>
      </c>
    </row>
    <row r="5846" spans="1:16" x14ac:dyDescent="0.45">
      <c r="A5846" t="s">
        <v>5299</v>
      </c>
      <c r="B5846" t="s">
        <v>5300</v>
      </c>
      <c r="C5846" t="s">
        <v>5301</v>
      </c>
      <c r="D5846" s="4" t="str" cm="1">
        <f t="array" ref="D5846">_xlfn.TEXTJOIN("",,_xlfn.LET(_xlpm.a,MID(C5846,_xlfn.SEQUENCE(1,LEN(C5846)),1),IF(ISNUMBER(--_xlpm.a),"",_xlpm.a)))</f>
        <v>_COR</v>
      </c>
      <c r="E5846" t="str">
        <f t="shared" si="1003"/>
        <v>_COR</v>
      </c>
      <c r="F5846" t="str">
        <f t="shared" si="1005"/>
        <v>_COR</v>
      </c>
      <c r="G5846" t="b">
        <f t="shared" si="1004"/>
        <v>1</v>
      </c>
      <c r="H5846">
        <f t="shared" si="1006"/>
        <v>0</v>
      </c>
      <c r="I5846">
        <f t="shared" si="1007"/>
        <v>0</v>
      </c>
      <c r="J5846" t="str" cm="1">
        <f t="array" ref="J5846">IF(OR(ISNUMBER(SEARCH({"A";"B";"C";"D";"E";"F";"G";"H";"I";"J";"K";"L";"M";"N";"O";"P";"Q";"R";"S";"T";"U";"V";"W";"X";"Y";"Z"},F5846))), "TRUE", "FALSE")</f>
        <v>TRUE</v>
      </c>
      <c r="K5846">
        <f t="shared" si="1008"/>
        <v>0</v>
      </c>
      <c r="L5846">
        <f t="shared" si="1009"/>
        <v>0</v>
      </c>
      <c r="M5846">
        <f t="shared" si="1010"/>
        <v>0</v>
      </c>
      <c r="N5846">
        <f t="shared" si="1011"/>
        <v>0</v>
      </c>
      <c r="O5846">
        <f t="shared" si="1013"/>
        <v>0</v>
      </c>
      <c r="P5846">
        <f t="shared" si="1012"/>
        <v>0</v>
      </c>
    </row>
    <row r="5847" spans="1:16" x14ac:dyDescent="0.45">
      <c r="A5847" t="s">
        <v>5299</v>
      </c>
      <c r="B5847" t="s">
        <v>5300</v>
      </c>
      <c r="C5847" t="s">
        <v>1233</v>
      </c>
      <c r="D5847" s="4" t="str" cm="1">
        <f t="array" ref="D5847">_xlfn.TEXTJOIN("",,_xlfn.LET(_xlpm.a,MID(C5847,_xlfn.SEQUENCE(1,LEN(C5847)),1),IF(ISNUMBER(--_xlpm.a),"",_xlpm.a)))</f>
        <v>_PELVIS</v>
      </c>
      <c r="E5847" t="str">
        <f t="shared" si="1003"/>
        <v>_PELVIS</v>
      </c>
      <c r="F5847" t="str">
        <f t="shared" si="1005"/>
        <v>_PELVIS</v>
      </c>
      <c r="G5847" t="b">
        <f t="shared" si="1004"/>
        <v>0</v>
      </c>
      <c r="H5847">
        <f t="shared" si="1006"/>
        <v>0</v>
      </c>
      <c r="I5847">
        <f t="shared" si="1007"/>
        <v>0</v>
      </c>
      <c r="J5847" t="str" cm="1">
        <f t="array" ref="J5847">IF(OR(ISNUMBER(SEARCH({"A";"B";"C";"D";"E";"F";"G";"H";"I";"J";"K";"L";"M";"N";"O";"P";"Q";"R";"S";"T";"U";"V";"W";"X";"Y";"Z"},F5847))), "TRUE", "FALSE")</f>
        <v>TRUE</v>
      </c>
      <c r="K5847">
        <f t="shared" si="1008"/>
        <v>0</v>
      </c>
      <c r="L5847">
        <f t="shared" si="1009"/>
        <v>0</v>
      </c>
      <c r="M5847">
        <f t="shared" si="1010"/>
        <v>0</v>
      </c>
      <c r="N5847">
        <f t="shared" si="1011"/>
        <v>0</v>
      </c>
      <c r="O5847">
        <f t="shared" si="1013"/>
        <v>0</v>
      </c>
      <c r="P5847">
        <f t="shared" si="1012"/>
        <v>0</v>
      </c>
    </row>
    <row r="5848" spans="1:16" x14ac:dyDescent="0.45">
      <c r="A5848" t="s">
        <v>5299</v>
      </c>
      <c r="B5848" t="s">
        <v>5300</v>
      </c>
      <c r="C5848" t="s">
        <v>5302</v>
      </c>
      <c r="D5848" s="4" t="str" cm="1">
        <f t="array" ref="D5848">_xlfn.TEXTJOIN("",,_xlfn.LET(_xlpm.a,MID(C5848,_xlfn.SEQUENCE(1,LEN(C5848)),1),IF(ISNUMBER(--_xlpm.a),"",_xlpm.a)))</f>
        <v>_SAG</v>
      </c>
      <c r="E5848" t="str">
        <f t="shared" si="1003"/>
        <v>_SAG</v>
      </c>
      <c r="F5848" t="str">
        <f t="shared" si="1005"/>
        <v>_SAG</v>
      </c>
      <c r="G5848" t="b">
        <f t="shared" si="1004"/>
        <v>1</v>
      </c>
      <c r="H5848">
        <f t="shared" si="1006"/>
        <v>0</v>
      </c>
      <c r="I5848">
        <f t="shared" si="1007"/>
        <v>0</v>
      </c>
      <c r="J5848" t="str" cm="1">
        <f t="array" ref="J5848">IF(OR(ISNUMBER(SEARCH({"A";"B";"C";"D";"E";"F";"G";"H";"I";"J";"K";"L";"M";"N";"O";"P";"Q";"R";"S";"T";"U";"V";"W";"X";"Y";"Z"},F5848))), "TRUE", "FALSE")</f>
        <v>TRUE</v>
      </c>
      <c r="K5848">
        <f t="shared" si="1008"/>
        <v>0</v>
      </c>
      <c r="L5848">
        <f t="shared" si="1009"/>
        <v>0</v>
      </c>
      <c r="M5848">
        <f t="shared" si="1010"/>
        <v>0</v>
      </c>
      <c r="N5848">
        <f t="shared" si="1011"/>
        <v>0</v>
      </c>
      <c r="O5848">
        <f t="shared" si="1013"/>
        <v>0</v>
      </c>
      <c r="P5848">
        <f t="shared" si="1012"/>
        <v>0</v>
      </c>
    </row>
    <row r="5849" spans="1:16" x14ac:dyDescent="0.45">
      <c r="A5849" t="s">
        <v>5299</v>
      </c>
      <c r="B5849" t="s">
        <v>5300</v>
      </c>
      <c r="C5849" t="s">
        <v>1234</v>
      </c>
      <c r="D5849" s="4" t="str" cm="1">
        <f t="array" ref="D5849">_xlfn.TEXTJOIN("",,_xlfn.LET(_xlpm.a,MID(C5849,_xlfn.SEQUENCE(1,LEN(C5849)),1),IF(ISNUMBER(--_xlpm.a),"",_xlpm.a)))</f>
        <v>_ST_PELVIS</v>
      </c>
      <c r="E5849" t="str">
        <f t="shared" si="1003"/>
        <v>_ST_PELVIS</v>
      </c>
      <c r="F5849" t="str">
        <f t="shared" si="1005"/>
        <v>_ST_PELVIS</v>
      </c>
      <c r="G5849" t="b">
        <f t="shared" si="1004"/>
        <v>0</v>
      </c>
      <c r="H5849">
        <f t="shared" si="1006"/>
        <v>0</v>
      </c>
      <c r="I5849">
        <f t="shared" si="1007"/>
        <v>0</v>
      </c>
      <c r="J5849" t="str" cm="1">
        <f t="array" ref="J5849">IF(OR(ISNUMBER(SEARCH({"A";"B";"C";"D";"E";"F";"G";"H";"I";"J";"K";"L";"M";"N";"O";"P";"Q";"R";"S";"T";"U";"V";"W";"X";"Y";"Z"},F5849))), "TRUE", "FALSE")</f>
        <v>TRUE</v>
      </c>
      <c r="K5849">
        <f t="shared" si="1008"/>
        <v>0</v>
      </c>
      <c r="L5849">
        <f t="shared" si="1009"/>
        <v>0</v>
      </c>
      <c r="M5849">
        <f t="shared" si="1010"/>
        <v>0</v>
      </c>
      <c r="N5849">
        <f t="shared" si="1011"/>
        <v>0</v>
      </c>
      <c r="O5849">
        <f t="shared" si="1013"/>
        <v>0</v>
      </c>
      <c r="P5849">
        <f t="shared" si="1012"/>
        <v>0</v>
      </c>
    </row>
  </sheetData>
  <autoFilter ref="A1:G5849" xr:uid="{00000000-0001-0000-0000-000000000000}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DFA81-9002-489E-AA32-0D03EDDA0FFE}">
  <dimension ref="A1:I1546"/>
  <sheetViews>
    <sheetView workbookViewId="0">
      <selection activeCell="J6" sqref="J6"/>
    </sheetView>
  </sheetViews>
  <sheetFormatPr defaultRowHeight="14.25" x14ac:dyDescent="0.45"/>
  <cols>
    <col min="1" max="1" width="10.796875" bestFit="1" customWidth="1"/>
    <col min="2" max="2" width="17.9296875" bestFit="1" customWidth="1"/>
    <col min="3" max="3" width="16.796875" bestFit="1" customWidth="1"/>
    <col min="4" max="4" width="14.19921875" bestFit="1" customWidth="1"/>
    <col min="5" max="5" width="18.9296875" bestFit="1" customWidth="1"/>
    <col min="6" max="6" width="17.6640625" bestFit="1" customWidth="1"/>
    <col min="7" max="7" width="18" bestFit="1" customWidth="1"/>
    <col min="9" max="9" width="17.73046875" bestFit="1" customWidth="1"/>
  </cols>
  <sheetData>
    <row r="1" spans="1:9" x14ac:dyDescent="0.45">
      <c r="A1" s="1" t="s">
        <v>0</v>
      </c>
      <c r="B1" s="1" t="s">
        <v>1</v>
      </c>
      <c r="C1" s="1" t="s">
        <v>5520</v>
      </c>
      <c r="D1" s="1" t="s">
        <v>5519</v>
      </c>
      <c r="E1" s="2" t="s">
        <v>5518</v>
      </c>
      <c r="F1" s="1" t="s">
        <v>5517</v>
      </c>
      <c r="G1" s="1" t="s">
        <v>5516</v>
      </c>
      <c r="I1" s="3" t="s">
        <v>5524</v>
      </c>
    </row>
    <row r="2" spans="1:9" x14ac:dyDescent="0.45">
      <c r="A2" t="s">
        <v>4877</v>
      </c>
      <c r="B2" t="s">
        <v>4878</v>
      </c>
      <c r="C2">
        <v>1</v>
      </c>
      <c r="D2">
        <v>5</v>
      </c>
      <c r="E2">
        <v>-4</v>
      </c>
      <c r="F2" t="b">
        <v>1</v>
      </c>
      <c r="G2" t="b">
        <v>1</v>
      </c>
      <c r="I2">
        <f>COUNTIF(F2:F5845, "TRUE") - COUNTIF(G2:G5845, "TRUE")</f>
        <v>117</v>
      </c>
    </row>
    <row r="3" spans="1:9" x14ac:dyDescent="0.45">
      <c r="A3" t="s">
        <v>3655</v>
      </c>
      <c r="B3" t="s">
        <v>3656</v>
      </c>
      <c r="C3">
        <v>1</v>
      </c>
      <c r="D3">
        <v>11</v>
      </c>
      <c r="E3">
        <v>-10</v>
      </c>
      <c r="F3" t="b">
        <v>1</v>
      </c>
      <c r="G3" t="b">
        <v>1</v>
      </c>
    </row>
    <row r="4" spans="1:9" x14ac:dyDescent="0.45">
      <c r="A4" t="s">
        <v>3524</v>
      </c>
      <c r="B4" t="s">
        <v>3525</v>
      </c>
      <c r="C4">
        <v>1</v>
      </c>
      <c r="D4">
        <v>5</v>
      </c>
      <c r="E4">
        <v>-4</v>
      </c>
      <c r="F4" t="b">
        <v>1</v>
      </c>
      <c r="G4" t="b">
        <v>1</v>
      </c>
    </row>
    <row r="5" spans="1:9" x14ac:dyDescent="0.45">
      <c r="A5" t="s">
        <v>139</v>
      </c>
      <c r="B5" t="s">
        <v>140</v>
      </c>
      <c r="C5">
        <v>1</v>
      </c>
      <c r="D5">
        <v>3</v>
      </c>
      <c r="E5">
        <v>-2</v>
      </c>
      <c r="F5" t="b">
        <v>1</v>
      </c>
      <c r="G5" t="b">
        <v>1</v>
      </c>
    </row>
    <row r="6" spans="1:9" x14ac:dyDescent="0.45">
      <c r="A6" t="s">
        <v>47</v>
      </c>
      <c r="B6" t="s">
        <v>48</v>
      </c>
      <c r="C6">
        <v>3</v>
      </c>
      <c r="D6">
        <v>5</v>
      </c>
      <c r="E6">
        <v>-2</v>
      </c>
      <c r="F6" t="b">
        <v>1</v>
      </c>
      <c r="G6" t="b">
        <v>1</v>
      </c>
    </row>
    <row r="7" spans="1:9" x14ac:dyDescent="0.45">
      <c r="A7" t="s">
        <v>4402</v>
      </c>
      <c r="B7" t="s">
        <v>4403</v>
      </c>
      <c r="C7">
        <v>1</v>
      </c>
      <c r="D7">
        <v>8</v>
      </c>
      <c r="E7">
        <v>-7</v>
      </c>
      <c r="F7" t="b">
        <v>1</v>
      </c>
      <c r="G7" t="b">
        <v>1</v>
      </c>
    </row>
    <row r="8" spans="1:9" x14ac:dyDescent="0.45">
      <c r="A8" t="s">
        <v>2338</v>
      </c>
      <c r="B8" t="s">
        <v>2339</v>
      </c>
      <c r="C8">
        <v>1</v>
      </c>
      <c r="D8">
        <v>3</v>
      </c>
      <c r="E8">
        <v>-2</v>
      </c>
      <c r="F8" t="b">
        <v>1</v>
      </c>
      <c r="G8" t="b">
        <v>1</v>
      </c>
    </row>
    <row r="9" spans="1:9" x14ac:dyDescent="0.45">
      <c r="A9" t="s">
        <v>2045</v>
      </c>
      <c r="B9" t="s">
        <v>2046</v>
      </c>
      <c r="C9">
        <v>1</v>
      </c>
      <c r="D9">
        <v>1</v>
      </c>
      <c r="E9">
        <v>0</v>
      </c>
      <c r="F9" t="b">
        <v>1</v>
      </c>
      <c r="G9" t="b">
        <v>1</v>
      </c>
    </row>
    <row r="10" spans="1:9" x14ac:dyDescent="0.45">
      <c r="A10" t="s">
        <v>2809</v>
      </c>
      <c r="B10" t="s">
        <v>2810</v>
      </c>
      <c r="C10">
        <v>1</v>
      </c>
      <c r="D10">
        <v>1</v>
      </c>
      <c r="E10">
        <v>0</v>
      </c>
      <c r="F10" t="b">
        <v>1</v>
      </c>
      <c r="G10" t="b">
        <v>1</v>
      </c>
    </row>
    <row r="11" spans="1:9" x14ac:dyDescent="0.45">
      <c r="A11" t="s">
        <v>3835</v>
      </c>
      <c r="B11" t="s">
        <v>3836</v>
      </c>
      <c r="C11">
        <v>2</v>
      </c>
      <c r="D11">
        <v>5</v>
      </c>
      <c r="E11">
        <v>-3</v>
      </c>
      <c r="F11" t="b">
        <v>1</v>
      </c>
      <c r="G11" t="b">
        <v>1</v>
      </c>
    </row>
    <row r="12" spans="1:9" x14ac:dyDescent="0.45">
      <c r="A12" t="s">
        <v>3858</v>
      </c>
      <c r="B12" t="s">
        <v>3859</v>
      </c>
      <c r="C12">
        <v>2</v>
      </c>
      <c r="D12">
        <v>3</v>
      </c>
      <c r="E12">
        <v>-1</v>
      </c>
      <c r="F12" t="b">
        <v>1</v>
      </c>
      <c r="G12" t="b">
        <v>1</v>
      </c>
    </row>
    <row r="13" spans="1:9" x14ac:dyDescent="0.45">
      <c r="A13" t="s">
        <v>5515</v>
      </c>
      <c r="B13" t="s">
        <v>5514</v>
      </c>
      <c r="C13">
        <v>1</v>
      </c>
      <c r="D13">
        <v>0</v>
      </c>
      <c r="E13">
        <v>1</v>
      </c>
      <c r="F13" t="b">
        <v>1</v>
      </c>
      <c r="G13" t="b">
        <v>0</v>
      </c>
    </row>
    <row r="14" spans="1:9" x14ac:dyDescent="0.45">
      <c r="A14" t="s">
        <v>677</v>
      </c>
      <c r="B14" t="s">
        <v>678</v>
      </c>
      <c r="C14">
        <v>2</v>
      </c>
      <c r="D14">
        <v>3</v>
      </c>
      <c r="E14">
        <v>-1</v>
      </c>
      <c r="F14" t="b">
        <v>1</v>
      </c>
      <c r="G14" t="b">
        <v>1</v>
      </c>
    </row>
    <row r="15" spans="1:9" x14ac:dyDescent="0.45">
      <c r="A15" t="s">
        <v>941</v>
      </c>
      <c r="B15" t="s">
        <v>942</v>
      </c>
      <c r="C15">
        <v>1</v>
      </c>
      <c r="D15">
        <v>8</v>
      </c>
      <c r="E15">
        <v>-7</v>
      </c>
      <c r="F15" t="b">
        <v>1</v>
      </c>
      <c r="G15" t="b">
        <v>1</v>
      </c>
    </row>
    <row r="16" spans="1:9" x14ac:dyDescent="0.45">
      <c r="A16" t="s">
        <v>4014</v>
      </c>
      <c r="B16" t="s">
        <v>4015</v>
      </c>
      <c r="C16">
        <v>1</v>
      </c>
      <c r="D16">
        <v>4</v>
      </c>
      <c r="E16">
        <v>-3</v>
      </c>
      <c r="F16" t="b">
        <v>1</v>
      </c>
      <c r="G16" t="b">
        <v>1</v>
      </c>
    </row>
    <row r="17" spans="1:7" x14ac:dyDescent="0.45">
      <c r="A17" t="s">
        <v>4014</v>
      </c>
      <c r="B17" t="s">
        <v>4018</v>
      </c>
      <c r="C17">
        <v>1</v>
      </c>
      <c r="D17">
        <v>4</v>
      </c>
      <c r="E17">
        <v>-3</v>
      </c>
      <c r="F17" t="b">
        <v>1</v>
      </c>
      <c r="G17" t="b">
        <v>1</v>
      </c>
    </row>
    <row r="18" spans="1:7" x14ac:dyDescent="0.45">
      <c r="A18" t="s">
        <v>5513</v>
      </c>
      <c r="B18" t="s">
        <v>5512</v>
      </c>
      <c r="C18">
        <v>1</v>
      </c>
      <c r="D18">
        <v>0</v>
      </c>
      <c r="E18">
        <v>1</v>
      </c>
      <c r="F18" t="b">
        <v>1</v>
      </c>
      <c r="G18" t="b">
        <v>0</v>
      </c>
    </row>
    <row r="19" spans="1:7" x14ac:dyDescent="0.45">
      <c r="A19" t="s">
        <v>5511</v>
      </c>
      <c r="B19" t="s">
        <v>5510</v>
      </c>
      <c r="C19">
        <v>2</v>
      </c>
      <c r="D19">
        <v>0</v>
      </c>
      <c r="E19">
        <v>2</v>
      </c>
      <c r="F19" t="b">
        <v>1</v>
      </c>
      <c r="G19" t="b">
        <v>0</v>
      </c>
    </row>
    <row r="20" spans="1:7" x14ac:dyDescent="0.45">
      <c r="A20" t="s">
        <v>2747</v>
      </c>
      <c r="B20" t="s">
        <v>2748</v>
      </c>
      <c r="C20">
        <v>1</v>
      </c>
      <c r="D20">
        <v>4</v>
      </c>
      <c r="E20">
        <v>-3</v>
      </c>
      <c r="F20" t="b">
        <v>1</v>
      </c>
      <c r="G20" t="b">
        <v>1</v>
      </c>
    </row>
    <row r="21" spans="1:7" x14ac:dyDescent="0.45">
      <c r="A21" t="s">
        <v>4074</v>
      </c>
      <c r="B21" t="s">
        <v>4075</v>
      </c>
      <c r="C21">
        <v>1</v>
      </c>
      <c r="D21">
        <v>4</v>
      </c>
      <c r="E21">
        <v>-3</v>
      </c>
      <c r="F21" t="b">
        <v>1</v>
      </c>
      <c r="G21" t="b">
        <v>1</v>
      </c>
    </row>
    <row r="22" spans="1:7" x14ac:dyDescent="0.45">
      <c r="A22" t="s">
        <v>1776</v>
      </c>
      <c r="B22" t="s">
        <v>1777</v>
      </c>
      <c r="C22">
        <v>1</v>
      </c>
      <c r="D22">
        <v>2</v>
      </c>
      <c r="E22">
        <v>-1</v>
      </c>
      <c r="F22" t="b">
        <v>1</v>
      </c>
      <c r="G22" t="b">
        <v>1</v>
      </c>
    </row>
    <row r="23" spans="1:7" x14ac:dyDescent="0.45">
      <c r="A23" t="s">
        <v>4919</v>
      </c>
      <c r="B23" t="s">
        <v>4920</v>
      </c>
      <c r="C23">
        <v>1</v>
      </c>
      <c r="D23">
        <v>4</v>
      </c>
      <c r="E23">
        <v>-3</v>
      </c>
      <c r="F23" t="b">
        <v>1</v>
      </c>
      <c r="G23" t="b">
        <v>1</v>
      </c>
    </row>
    <row r="24" spans="1:7" x14ac:dyDescent="0.45">
      <c r="A24" t="s">
        <v>2879</v>
      </c>
      <c r="B24" t="s">
        <v>2880</v>
      </c>
      <c r="C24">
        <v>1</v>
      </c>
      <c r="D24">
        <v>1</v>
      </c>
      <c r="E24">
        <v>0</v>
      </c>
      <c r="F24" t="b">
        <v>1</v>
      </c>
      <c r="G24" t="b">
        <v>1</v>
      </c>
    </row>
    <row r="25" spans="1:7" x14ac:dyDescent="0.45">
      <c r="A25" t="s">
        <v>5509</v>
      </c>
      <c r="B25" t="s">
        <v>5508</v>
      </c>
      <c r="C25">
        <v>1</v>
      </c>
      <c r="D25">
        <v>0</v>
      </c>
      <c r="E25">
        <v>1</v>
      </c>
      <c r="F25" t="b">
        <v>1</v>
      </c>
      <c r="G25" t="b">
        <v>0</v>
      </c>
    </row>
    <row r="26" spans="1:7" x14ac:dyDescent="0.45">
      <c r="A26" t="s">
        <v>4040</v>
      </c>
      <c r="B26" t="s">
        <v>4041</v>
      </c>
      <c r="C26">
        <v>1</v>
      </c>
      <c r="D26">
        <v>4</v>
      </c>
      <c r="E26">
        <v>-3</v>
      </c>
      <c r="F26" t="b">
        <v>1</v>
      </c>
      <c r="G26" t="b">
        <v>1</v>
      </c>
    </row>
    <row r="27" spans="1:7" x14ac:dyDescent="0.45">
      <c r="A27" t="s">
        <v>111</v>
      </c>
      <c r="B27" t="s">
        <v>112</v>
      </c>
      <c r="C27">
        <v>3</v>
      </c>
      <c r="D27">
        <v>3</v>
      </c>
      <c r="E27">
        <v>0</v>
      </c>
      <c r="F27" t="b">
        <v>1</v>
      </c>
      <c r="G27" t="b">
        <v>1</v>
      </c>
    </row>
    <row r="28" spans="1:7" x14ac:dyDescent="0.45">
      <c r="A28" t="s">
        <v>111</v>
      </c>
      <c r="B28" t="s">
        <v>116</v>
      </c>
      <c r="C28">
        <v>3</v>
      </c>
      <c r="D28">
        <v>3</v>
      </c>
      <c r="E28">
        <v>0</v>
      </c>
      <c r="F28" t="b">
        <v>1</v>
      </c>
      <c r="G28" t="b">
        <v>1</v>
      </c>
    </row>
    <row r="29" spans="1:7" x14ac:dyDescent="0.45">
      <c r="A29" t="s">
        <v>1667</v>
      </c>
      <c r="B29" t="s">
        <v>1668</v>
      </c>
      <c r="C29">
        <v>1</v>
      </c>
      <c r="D29">
        <v>2</v>
      </c>
      <c r="E29">
        <v>-1</v>
      </c>
      <c r="F29" t="b">
        <v>1</v>
      </c>
      <c r="G29" t="b">
        <v>1</v>
      </c>
    </row>
    <row r="30" spans="1:7" x14ac:dyDescent="0.45">
      <c r="A30" t="s">
        <v>3389</v>
      </c>
      <c r="B30" t="s">
        <v>3390</v>
      </c>
      <c r="C30">
        <v>1</v>
      </c>
      <c r="D30">
        <v>4</v>
      </c>
      <c r="E30">
        <v>-3</v>
      </c>
      <c r="F30" t="b">
        <v>1</v>
      </c>
      <c r="G30" t="b">
        <v>1</v>
      </c>
    </row>
    <row r="31" spans="1:7" x14ac:dyDescent="0.45">
      <c r="A31" t="s">
        <v>5507</v>
      </c>
      <c r="B31" t="s">
        <v>5506</v>
      </c>
      <c r="C31">
        <v>1</v>
      </c>
      <c r="D31">
        <v>0</v>
      </c>
      <c r="E31">
        <v>1</v>
      </c>
      <c r="F31" t="b">
        <v>1</v>
      </c>
      <c r="G31" t="b">
        <v>0</v>
      </c>
    </row>
    <row r="32" spans="1:7" x14ac:dyDescent="0.45">
      <c r="A32" t="s">
        <v>2148</v>
      </c>
      <c r="B32" t="s">
        <v>2149</v>
      </c>
      <c r="C32">
        <v>2</v>
      </c>
      <c r="D32">
        <v>3</v>
      </c>
      <c r="E32">
        <v>-1</v>
      </c>
      <c r="F32" t="b">
        <v>1</v>
      </c>
      <c r="G32" t="b">
        <v>1</v>
      </c>
    </row>
    <row r="33" spans="1:7" x14ac:dyDescent="0.45">
      <c r="A33" t="s">
        <v>3015</v>
      </c>
      <c r="B33" t="s">
        <v>3016</v>
      </c>
      <c r="C33">
        <v>2</v>
      </c>
      <c r="D33">
        <v>3</v>
      </c>
      <c r="E33">
        <v>-1</v>
      </c>
      <c r="F33" t="b">
        <v>1</v>
      </c>
      <c r="G33" t="b">
        <v>1</v>
      </c>
    </row>
    <row r="34" spans="1:7" x14ac:dyDescent="0.45">
      <c r="A34" t="s">
        <v>2591</v>
      </c>
      <c r="B34" t="s">
        <v>2592</v>
      </c>
      <c r="C34">
        <v>3</v>
      </c>
      <c r="D34">
        <v>3</v>
      </c>
      <c r="E34">
        <v>0</v>
      </c>
      <c r="F34" t="b">
        <v>1</v>
      </c>
      <c r="G34" t="b">
        <v>1</v>
      </c>
    </row>
    <row r="35" spans="1:7" x14ac:dyDescent="0.45">
      <c r="A35" t="s">
        <v>3057</v>
      </c>
      <c r="B35" t="s">
        <v>3058</v>
      </c>
      <c r="C35">
        <v>1</v>
      </c>
      <c r="D35">
        <v>1</v>
      </c>
      <c r="E35">
        <v>0</v>
      </c>
      <c r="F35" t="b">
        <v>1</v>
      </c>
      <c r="G35" t="b">
        <v>1</v>
      </c>
    </row>
    <row r="36" spans="1:7" x14ac:dyDescent="0.45">
      <c r="A36" t="s">
        <v>4267</v>
      </c>
      <c r="B36" t="s">
        <v>4268</v>
      </c>
      <c r="C36">
        <v>1</v>
      </c>
      <c r="D36">
        <v>1</v>
      </c>
      <c r="E36">
        <v>0</v>
      </c>
      <c r="F36" t="b">
        <v>1</v>
      </c>
      <c r="G36" t="b">
        <v>1</v>
      </c>
    </row>
    <row r="37" spans="1:7" x14ac:dyDescent="0.45">
      <c r="A37" t="s">
        <v>265</v>
      </c>
      <c r="B37" t="s">
        <v>266</v>
      </c>
      <c r="C37">
        <v>1</v>
      </c>
      <c r="D37">
        <v>7</v>
      </c>
      <c r="E37">
        <v>-6</v>
      </c>
      <c r="F37" t="b">
        <v>1</v>
      </c>
      <c r="G37" t="b">
        <v>1</v>
      </c>
    </row>
    <row r="38" spans="1:7" x14ac:dyDescent="0.45">
      <c r="A38" t="s">
        <v>2709</v>
      </c>
      <c r="B38" t="s">
        <v>2710</v>
      </c>
      <c r="C38">
        <v>2</v>
      </c>
      <c r="D38">
        <v>4</v>
      </c>
      <c r="E38">
        <v>-2</v>
      </c>
      <c r="F38" t="b">
        <v>1</v>
      </c>
      <c r="G38" t="b">
        <v>1</v>
      </c>
    </row>
    <row r="39" spans="1:7" x14ac:dyDescent="0.45">
      <c r="A39" t="s">
        <v>2735</v>
      </c>
      <c r="B39" t="s">
        <v>2736</v>
      </c>
      <c r="C39">
        <v>1</v>
      </c>
      <c r="D39">
        <v>4</v>
      </c>
      <c r="E39">
        <v>-3</v>
      </c>
      <c r="F39" t="b">
        <v>1</v>
      </c>
      <c r="G39" t="b">
        <v>1</v>
      </c>
    </row>
    <row r="40" spans="1:7" x14ac:dyDescent="0.45">
      <c r="A40" t="s">
        <v>26</v>
      </c>
      <c r="B40" t="s">
        <v>27</v>
      </c>
      <c r="C40">
        <v>2</v>
      </c>
      <c r="D40">
        <v>3</v>
      </c>
      <c r="E40">
        <v>-1</v>
      </c>
      <c r="F40" t="b">
        <v>1</v>
      </c>
      <c r="G40" t="b">
        <v>1</v>
      </c>
    </row>
    <row r="41" spans="1:7" x14ac:dyDescent="0.45">
      <c r="A41" t="s">
        <v>2949</v>
      </c>
      <c r="B41" t="s">
        <v>2950</v>
      </c>
      <c r="C41">
        <v>1</v>
      </c>
      <c r="D41">
        <v>3</v>
      </c>
      <c r="E41">
        <v>-2</v>
      </c>
      <c r="F41" t="b">
        <v>1</v>
      </c>
      <c r="G41" t="b">
        <v>1</v>
      </c>
    </row>
    <row r="42" spans="1:7" x14ac:dyDescent="0.45">
      <c r="A42" t="s">
        <v>5123</v>
      </c>
      <c r="B42" t="s">
        <v>5124</v>
      </c>
      <c r="C42">
        <v>2</v>
      </c>
      <c r="D42">
        <v>1</v>
      </c>
      <c r="E42">
        <v>1</v>
      </c>
      <c r="F42" t="b">
        <v>1</v>
      </c>
      <c r="G42" t="b">
        <v>1</v>
      </c>
    </row>
    <row r="43" spans="1:7" x14ac:dyDescent="0.45">
      <c r="A43" t="s">
        <v>237</v>
      </c>
      <c r="B43" t="s">
        <v>238</v>
      </c>
      <c r="C43">
        <v>1</v>
      </c>
      <c r="D43">
        <v>16</v>
      </c>
      <c r="E43">
        <v>-15</v>
      </c>
      <c r="F43" t="b">
        <v>1</v>
      </c>
      <c r="G43" t="b">
        <v>1</v>
      </c>
    </row>
    <row r="44" spans="1:7" x14ac:dyDescent="0.45">
      <c r="A44" t="s">
        <v>4064</v>
      </c>
      <c r="B44" t="s">
        <v>4065</v>
      </c>
      <c r="C44">
        <v>1</v>
      </c>
      <c r="D44">
        <v>8</v>
      </c>
      <c r="E44">
        <v>-7</v>
      </c>
      <c r="F44" t="b">
        <v>1</v>
      </c>
      <c r="G44" t="b">
        <v>1</v>
      </c>
    </row>
    <row r="45" spans="1:7" x14ac:dyDescent="0.45">
      <c r="A45" t="s">
        <v>654</v>
      </c>
      <c r="B45" t="s">
        <v>655</v>
      </c>
      <c r="C45">
        <v>1</v>
      </c>
      <c r="D45">
        <v>5</v>
      </c>
      <c r="E45">
        <v>-4</v>
      </c>
      <c r="F45" t="b">
        <v>1</v>
      </c>
      <c r="G45" t="b">
        <v>1</v>
      </c>
    </row>
    <row r="46" spans="1:7" x14ac:dyDescent="0.45">
      <c r="A46" t="s">
        <v>5069</v>
      </c>
      <c r="B46" t="s">
        <v>5070</v>
      </c>
      <c r="C46">
        <v>1</v>
      </c>
      <c r="D46">
        <v>8</v>
      </c>
      <c r="E46">
        <v>-7</v>
      </c>
      <c r="F46" t="b">
        <v>1</v>
      </c>
      <c r="G46" t="b">
        <v>1</v>
      </c>
    </row>
    <row r="47" spans="1:7" x14ac:dyDescent="0.45">
      <c r="A47" t="s">
        <v>3887</v>
      </c>
      <c r="B47" t="s">
        <v>3888</v>
      </c>
      <c r="C47">
        <v>2</v>
      </c>
      <c r="D47">
        <v>3</v>
      </c>
      <c r="E47">
        <v>-1</v>
      </c>
      <c r="F47" t="b">
        <v>1</v>
      </c>
      <c r="G47" t="b">
        <v>1</v>
      </c>
    </row>
    <row r="48" spans="1:7" x14ac:dyDescent="0.45">
      <c r="A48" t="s">
        <v>2821</v>
      </c>
      <c r="B48" t="s">
        <v>2822</v>
      </c>
      <c r="C48">
        <v>2</v>
      </c>
      <c r="D48">
        <v>10</v>
      </c>
      <c r="E48">
        <v>-8</v>
      </c>
      <c r="F48" t="b">
        <v>1</v>
      </c>
      <c r="G48" t="b">
        <v>1</v>
      </c>
    </row>
    <row r="49" spans="1:7" x14ac:dyDescent="0.45">
      <c r="A49" t="s">
        <v>818</v>
      </c>
      <c r="B49" t="s">
        <v>819</v>
      </c>
      <c r="C49">
        <v>1</v>
      </c>
      <c r="D49">
        <v>7</v>
      </c>
      <c r="E49">
        <v>-6</v>
      </c>
      <c r="F49" t="b">
        <v>1</v>
      </c>
      <c r="G49" t="b">
        <v>1</v>
      </c>
    </row>
    <row r="50" spans="1:7" x14ac:dyDescent="0.45">
      <c r="A50" t="s">
        <v>5071</v>
      </c>
      <c r="B50" t="s">
        <v>5072</v>
      </c>
      <c r="C50">
        <v>2</v>
      </c>
      <c r="D50">
        <v>3</v>
      </c>
      <c r="E50">
        <v>-1</v>
      </c>
      <c r="F50" t="b">
        <v>1</v>
      </c>
      <c r="G50" t="b">
        <v>1</v>
      </c>
    </row>
    <row r="51" spans="1:7" x14ac:dyDescent="0.45">
      <c r="A51" t="s">
        <v>2019</v>
      </c>
      <c r="B51" t="s">
        <v>2020</v>
      </c>
      <c r="C51">
        <v>2</v>
      </c>
      <c r="D51">
        <v>3</v>
      </c>
      <c r="E51">
        <v>-1</v>
      </c>
      <c r="F51" t="b">
        <v>1</v>
      </c>
      <c r="G51" t="b">
        <v>1</v>
      </c>
    </row>
    <row r="52" spans="1:7" x14ac:dyDescent="0.45">
      <c r="A52" t="s">
        <v>2019</v>
      </c>
      <c r="B52" t="s">
        <v>2021</v>
      </c>
      <c r="C52">
        <v>2</v>
      </c>
      <c r="D52">
        <v>4</v>
      </c>
      <c r="E52">
        <v>-2</v>
      </c>
      <c r="F52" t="b">
        <v>1</v>
      </c>
      <c r="G52" t="b">
        <v>1</v>
      </c>
    </row>
    <row r="53" spans="1:7" x14ac:dyDescent="0.45">
      <c r="A53" t="s">
        <v>4006</v>
      </c>
      <c r="B53" t="s">
        <v>4007</v>
      </c>
      <c r="C53">
        <v>2</v>
      </c>
      <c r="D53">
        <v>3</v>
      </c>
      <c r="E53">
        <v>-1</v>
      </c>
      <c r="F53" t="b">
        <v>1</v>
      </c>
      <c r="G53" t="b">
        <v>1</v>
      </c>
    </row>
    <row r="54" spans="1:7" x14ac:dyDescent="0.45">
      <c r="A54" t="s">
        <v>4582</v>
      </c>
      <c r="B54" t="s">
        <v>4583</v>
      </c>
      <c r="C54">
        <v>1</v>
      </c>
      <c r="D54">
        <v>4</v>
      </c>
      <c r="E54">
        <v>-3</v>
      </c>
      <c r="F54" t="b">
        <v>1</v>
      </c>
      <c r="G54" t="b">
        <v>1</v>
      </c>
    </row>
    <row r="55" spans="1:7" x14ac:dyDescent="0.45">
      <c r="A55" t="s">
        <v>921</v>
      </c>
      <c r="B55" t="s">
        <v>922</v>
      </c>
      <c r="C55">
        <v>1</v>
      </c>
      <c r="D55">
        <v>1</v>
      </c>
      <c r="E55">
        <v>0</v>
      </c>
      <c r="F55" t="b">
        <v>1</v>
      </c>
      <c r="G55" t="b">
        <v>1</v>
      </c>
    </row>
    <row r="56" spans="1:7" x14ac:dyDescent="0.45">
      <c r="A56" t="s">
        <v>2618</v>
      </c>
      <c r="B56" t="s">
        <v>2619</v>
      </c>
      <c r="C56">
        <v>1</v>
      </c>
      <c r="D56">
        <v>1</v>
      </c>
      <c r="E56">
        <v>0</v>
      </c>
      <c r="F56" t="b">
        <v>1</v>
      </c>
      <c r="G56" t="b">
        <v>1</v>
      </c>
    </row>
    <row r="57" spans="1:7" x14ac:dyDescent="0.45">
      <c r="A57" t="s">
        <v>4627</v>
      </c>
      <c r="B57" t="s">
        <v>4628</v>
      </c>
      <c r="C57">
        <v>2</v>
      </c>
      <c r="D57">
        <v>1</v>
      </c>
      <c r="E57">
        <v>1</v>
      </c>
      <c r="F57" t="b">
        <v>1</v>
      </c>
      <c r="G57" t="b">
        <v>1</v>
      </c>
    </row>
    <row r="58" spans="1:7" x14ac:dyDescent="0.45">
      <c r="A58" t="s">
        <v>4627</v>
      </c>
      <c r="B58" t="s">
        <v>4632</v>
      </c>
      <c r="C58">
        <v>2</v>
      </c>
      <c r="D58">
        <v>2</v>
      </c>
      <c r="E58">
        <v>0</v>
      </c>
      <c r="F58" t="b">
        <v>1</v>
      </c>
      <c r="G58" t="b">
        <v>1</v>
      </c>
    </row>
    <row r="59" spans="1:7" x14ac:dyDescent="0.45">
      <c r="A59" t="s">
        <v>4627</v>
      </c>
      <c r="B59" t="s">
        <v>4630</v>
      </c>
      <c r="C59">
        <v>2</v>
      </c>
      <c r="D59">
        <v>4</v>
      </c>
      <c r="E59">
        <v>-2</v>
      </c>
      <c r="F59" t="b">
        <v>1</v>
      </c>
      <c r="G59" t="b">
        <v>1</v>
      </c>
    </row>
    <row r="60" spans="1:7" x14ac:dyDescent="0.45">
      <c r="A60" t="s">
        <v>2552</v>
      </c>
      <c r="B60" t="s">
        <v>2553</v>
      </c>
      <c r="C60">
        <v>1</v>
      </c>
      <c r="D60">
        <v>2</v>
      </c>
      <c r="E60">
        <v>-1</v>
      </c>
      <c r="F60" t="b">
        <v>1</v>
      </c>
      <c r="G60" t="b">
        <v>1</v>
      </c>
    </row>
    <row r="61" spans="1:7" x14ac:dyDescent="0.45">
      <c r="A61" t="s">
        <v>3562</v>
      </c>
      <c r="B61" t="s">
        <v>3563</v>
      </c>
      <c r="C61">
        <v>1</v>
      </c>
      <c r="D61">
        <v>4</v>
      </c>
      <c r="E61">
        <v>-3</v>
      </c>
      <c r="F61" t="b">
        <v>1</v>
      </c>
      <c r="G61" t="b">
        <v>1</v>
      </c>
    </row>
    <row r="62" spans="1:7" x14ac:dyDescent="0.45">
      <c r="A62" t="s">
        <v>2863</v>
      </c>
      <c r="B62" t="s">
        <v>2864</v>
      </c>
      <c r="C62">
        <v>2</v>
      </c>
      <c r="D62">
        <v>3</v>
      </c>
      <c r="E62">
        <v>-1</v>
      </c>
      <c r="F62" t="b">
        <v>1</v>
      </c>
      <c r="G62" t="b">
        <v>1</v>
      </c>
    </row>
    <row r="63" spans="1:7" x14ac:dyDescent="0.45">
      <c r="A63" t="s">
        <v>2882</v>
      </c>
      <c r="B63" t="s">
        <v>2883</v>
      </c>
      <c r="C63">
        <v>1</v>
      </c>
      <c r="D63">
        <v>1</v>
      </c>
      <c r="E63">
        <v>0</v>
      </c>
      <c r="F63" t="b">
        <v>1</v>
      </c>
      <c r="G63" t="b">
        <v>1</v>
      </c>
    </row>
    <row r="64" spans="1:7" x14ac:dyDescent="0.45">
      <c r="A64" t="s">
        <v>1288</v>
      </c>
      <c r="B64" t="s">
        <v>1289</v>
      </c>
      <c r="C64">
        <v>1</v>
      </c>
      <c r="D64">
        <v>2</v>
      </c>
      <c r="E64">
        <v>-1</v>
      </c>
      <c r="F64" t="b">
        <v>1</v>
      </c>
      <c r="G64" t="b">
        <v>1</v>
      </c>
    </row>
    <row r="65" spans="1:7" x14ac:dyDescent="0.45">
      <c r="A65" t="s">
        <v>5504</v>
      </c>
      <c r="B65" t="s">
        <v>5505</v>
      </c>
      <c r="C65">
        <v>2</v>
      </c>
      <c r="D65">
        <v>0</v>
      </c>
      <c r="E65">
        <v>2</v>
      </c>
      <c r="F65" t="b">
        <v>1</v>
      </c>
      <c r="G65" t="b">
        <v>0</v>
      </c>
    </row>
    <row r="66" spans="1:7" x14ac:dyDescent="0.45">
      <c r="A66" t="s">
        <v>5504</v>
      </c>
      <c r="B66" t="s">
        <v>5503</v>
      </c>
      <c r="C66">
        <v>1</v>
      </c>
      <c r="D66">
        <v>0</v>
      </c>
      <c r="E66">
        <v>1</v>
      </c>
      <c r="F66" t="b">
        <v>1</v>
      </c>
      <c r="G66" t="b">
        <v>0</v>
      </c>
    </row>
    <row r="67" spans="1:7" x14ac:dyDescent="0.45">
      <c r="A67" t="s">
        <v>2930</v>
      </c>
      <c r="B67" t="s">
        <v>2931</v>
      </c>
      <c r="C67">
        <v>2</v>
      </c>
      <c r="D67">
        <v>3</v>
      </c>
      <c r="E67">
        <v>-1</v>
      </c>
      <c r="F67" t="b">
        <v>1</v>
      </c>
      <c r="G67" t="b">
        <v>1</v>
      </c>
    </row>
    <row r="68" spans="1:7" x14ac:dyDescent="0.45">
      <c r="A68" t="s">
        <v>4677</v>
      </c>
      <c r="B68" t="s">
        <v>4678</v>
      </c>
      <c r="C68">
        <v>1</v>
      </c>
      <c r="D68">
        <v>10</v>
      </c>
      <c r="E68">
        <v>-9</v>
      </c>
      <c r="F68" t="b">
        <v>1</v>
      </c>
      <c r="G68" t="b">
        <v>1</v>
      </c>
    </row>
    <row r="69" spans="1:7" x14ac:dyDescent="0.45">
      <c r="A69" t="s">
        <v>5130</v>
      </c>
      <c r="B69" t="s">
        <v>5131</v>
      </c>
      <c r="C69">
        <v>1</v>
      </c>
      <c r="D69">
        <v>4</v>
      </c>
      <c r="E69">
        <v>-3</v>
      </c>
      <c r="F69" t="b">
        <v>1</v>
      </c>
      <c r="G69" t="b">
        <v>1</v>
      </c>
    </row>
    <row r="70" spans="1:7" x14ac:dyDescent="0.45">
      <c r="A70" t="s">
        <v>2416</v>
      </c>
      <c r="B70" t="s">
        <v>2417</v>
      </c>
      <c r="C70">
        <v>1</v>
      </c>
      <c r="D70">
        <v>2</v>
      </c>
      <c r="E70">
        <v>-1</v>
      </c>
      <c r="F70" t="b">
        <v>1</v>
      </c>
      <c r="G70" t="b">
        <v>1</v>
      </c>
    </row>
    <row r="71" spans="1:7" x14ac:dyDescent="0.45">
      <c r="A71" t="s">
        <v>1397</v>
      </c>
      <c r="B71" t="s">
        <v>1398</v>
      </c>
      <c r="C71">
        <v>1</v>
      </c>
      <c r="D71">
        <v>13</v>
      </c>
      <c r="E71">
        <v>-12</v>
      </c>
      <c r="F71" t="b">
        <v>1</v>
      </c>
      <c r="G71" t="b">
        <v>1</v>
      </c>
    </row>
    <row r="72" spans="1:7" x14ac:dyDescent="0.45">
      <c r="A72" t="s">
        <v>3027</v>
      </c>
      <c r="B72" t="s">
        <v>3029</v>
      </c>
      <c r="C72">
        <v>1</v>
      </c>
      <c r="D72">
        <v>2</v>
      </c>
      <c r="E72">
        <v>-1</v>
      </c>
      <c r="F72" t="b">
        <v>1</v>
      </c>
      <c r="G72" t="b">
        <v>1</v>
      </c>
    </row>
    <row r="73" spans="1:7" x14ac:dyDescent="0.45">
      <c r="A73" t="s">
        <v>3027</v>
      </c>
      <c r="B73" t="s">
        <v>3028</v>
      </c>
      <c r="C73">
        <v>1</v>
      </c>
      <c r="D73">
        <v>2</v>
      </c>
      <c r="E73">
        <v>-1</v>
      </c>
      <c r="F73" t="b">
        <v>1</v>
      </c>
      <c r="G73" t="b">
        <v>1</v>
      </c>
    </row>
    <row r="74" spans="1:7" x14ac:dyDescent="0.45">
      <c r="A74" t="s">
        <v>4794</v>
      </c>
      <c r="B74" t="s">
        <v>4795</v>
      </c>
      <c r="C74">
        <v>1</v>
      </c>
      <c r="D74">
        <v>3</v>
      </c>
      <c r="E74">
        <v>-2</v>
      </c>
      <c r="F74" t="b">
        <v>1</v>
      </c>
      <c r="G74" t="b">
        <v>1</v>
      </c>
    </row>
    <row r="75" spans="1:7" x14ac:dyDescent="0.45">
      <c r="A75" t="s">
        <v>5132</v>
      </c>
      <c r="B75" t="s">
        <v>5133</v>
      </c>
      <c r="C75">
        <v>1</v>
      </c>
      <c r="D75">
        <v>3</v>
      </c>
      <c r="E75">
        <v>-2</v>
      </c>
      <c r="F75" t="b">
        <v>1</v>
      </c>
      <c r="G75" t="b">
        <v>1</v>
      </c>
    </row>
    <row r="76" spans="1:7" x14ac:dyDescent="0.45">
      <c r="A76" t="s">
        <v>595</v>
      </c>
      <c r="B76" t="s">
        <v>596</v>
      </c>
      <c r="C76">
        <v>1</v>
      </c>
      <c r="D76">
        <v>4</v>
      </c>
      <c r="E76">
        <v>-3</v>
      </c>
      <c r="F76" t="b">
        <v>1</v>
      </c>
      <c r="G76" t="b">
        <v>1</v>
      </c>
    </row>
    <row r="77" spans="1:7" x14ac:dyDescent="0.45">
      <c r="A77" t="s">
        <v>1621</v>
      </c>
      <c r="B77" t="s">
        <v>1622</v>
      </c>
      <c r="C77">
        <v>2</v>
      </c>
      <c r="D77">
        <v>2</v>
      </c>
      <c r="E77">
        <v>0</v>
      </c>
      <c r="F77" t="b">
        <v>1</v>
      </c>
      <c r="G77" t="b">
        <v>1</v>
      </c>
    </row>
    <row r="78" spans="1:7" x14ac:dyDescent="0.45">
      <c r="A78" t="s">
        <v>315</v>
      </c>
      <c r="B78" t="s">
        <v>316</v>
      </c>
      <c r="C78">
        <v>1</v>
      </c>
      <c r="D78">
        <v>17</v>
      </c>
      <c r="E78">
        <v>-16</v>
      </c>
      <c r="F78" t="b">
        <v>1</v>
      </c>
      <c r="G78" t="b">
        <v>1</v>
      </c>
    </row>
    <row r="79" spans="1:7" x14ac:dyDescent="0.45">
      <c r="A79" t="s">
        <v>1708</v>
      </c>
      <c r="B79" t="s">
        <v>1709</v>
      </c>
      <c r="C79">
        <v>1</v>
      </c>
      <c r="D79">
        <v>5</v>
      </c>
      <c r="E79">
        <v>-4</v>
      </c>
      <c r="F79" t="b">
        <v>1</v>
      </c>
      <c r="G79" t="b">
        <v>1</v>
      </c>
    </row>
    <row r="80" spans="1:7" x14ac:dyDescent="0.45">
      <c r="A80" t="s">
        <v>4621</v>
      </c>
      <c r="B80">
        <v>2192054347724450</v>
      </c>
      <c r="C80">
        <v>1</v>
      </c>
      <c r="D80">
        <v>0</v>
      </c>
      <c r="E80">
        <v>1</v>
      </c>
      <c r="F80" t="b">
        <v>1</v>
      </c>
      <c r="G80" t="b">
        <v>0</v>
      </c>
    </row>
    <row r="81" spans="1:7" x14ac:dyDescent="0.45">
      <c r="A81" t="s">
        <v>4621</v>
      </c>
      <c r="B81" t="s">
        <v>4622</v>
      </c>
      <c r="C81">
        <v>0</v>
      </c>
      <c r="D81">
        <v>4</v>
      </c>
      <c r="E81">
        <v>-4</v>
      </c>
      <c r="F81" t="b">
        <v>0</v>
      </c>
      <c r="G81" t="b">
        <v>1</v>
      </c>
    </row>
    <row r="82" spans="1:7" x14ac:dyDescent="0.45">
      <c r="A82" t="s">
        <v>5023</v>
      </c>
      <c r="B82" t="s">
        <v>5024</v>
      </c>
      <c r="C82">
        <v>1</v>
      </c>
      <c r="D82">
        <v>3</v>
      </c>
      <c r="E82">
        <v>-2</v>
      </c>
      <c r="F82" t="b">
        <v>1</v>
      </c>
      <c r="G82" t="b">
        <v>1</v>
      </c>
    </row>
    <row r="83" spans="1:7" x14ac:dyDescent="0.45">
      <c r="A83" t="s">
        <v>2663</v>
      </c>
      <c r="B83" t="s">
        <v>2664</v>
      </c>
      <c r="C83">
        <v>1</v>
      </c>
      <c r="D83">
        <v>3</v>
      </c>
      <c r="E83">
        <v>-2</v>
      </c>
      <c r="F83" t="b">
        <v>1</v>
      </c>
      <c r="G83" t="b">
        <v>1</v>
      </c>
    </row>
    <row r="84" spans="1:7" x14ac:dyDescent="0.45">
      <c r="A84" t="s">
        <v>1009</v>
      </c>
      <c r="B84" t="s">
        <v>1010</v>
      </c>
      <c r="C84">
        <v>1</v>
      </c>
      <c r="D84">
        <v>10</v>
      </c>
      <c r="E84">
        <v>-9</v>
      </c>
      <c r="F84" t="b">
        <v>1</v>
      </c>
      <c r="G84" t="b">
        <v>1</v>
      </c>
    </row>
    <row r="85" spans="1:7" x14ac:dyDescent="0.45">
      <c r="A85" t="s">
        <v>3526</v>
      </c>
      <c r="B85" t="s">
        <v>3527</v>
      </c>
      <c r="C85">
        <v>1</v>
      </c>
      <c r="D85">
        <v>2</v>
      </c>
      <c r="E85">
        <v>-1</v>
      </c>
      <c r="F85" t="b">
        <v>1</v>
      </c>
      <c r="G85" t="b">
        <v>1</v>
      </c>
    </row>
    <row r="86" spans="1:7" x14ac:dyDescent="0.45">
      <c r="A86" t="s">
        <v>3526</v>
      </c>
      <c r="B86" t="s">
        <v>3530</v>
      </c>
      <c r="C86">
        <v>1</v>
      </c>
      <c r="D86">
        <v>2</v>
      </c>
      <c r="E86">
        <v>-1</v>
      </c>
      <c r="F86" t="b">
        <v>1</v>
      </c>
      <c r="G86" t="b">
        <v>1</v>
      </c>
    </row>
    <row r="87" spans="1:7" x14ac:dyDescent="0.45">
      <c r="A87" t="s">
        <v>4943</v>
      </c>
      <c r="B87" t="s">
        <v>4949</v>
      </c>
      <c r="C87">
        <v>1</v>
      </c>
      <c r="D87">
        <v>8</v>
      </c>
      <c r="E87">
        <v>-7</v>
      </c>
      <c r="F87" t="b">
        <v>1</v>
      </c>
      <c r="G87" t="b">
        <v>1</v>
      </c>
    </row>
    <row r="88" spans="1:7" x14ac:dyDescent="0.45">
      <c r="A88" t="s">
        <v>4943</v>
      </c>
      <c r="B88" t="s">
        <v>4944</v>
      </c>
      <c r="C88">
        <v>1</v>
      </c>
      <c r="D88">
        <v>4</v>
      </c>
      <c r="E88">
        <v>-3</v>
      </c>
      <c r="F88" t="b">
        <v>1</v>
      </c>
      <c r="G88" t="b">
        <v>1</v>
      </c>
    </row>
    <row r="89" spans="1:7" x14ac:dyDescent="0.45">
      <c r="A89" t="s">
        <v>1886</v>
      </c>
      <c r="B89" t="s">
        <v>1887</v>
      </c>
      <c r="C89">
        <v>1</v>
      </c>
      <c r="D89">
        <v>3</v>
      </c>
      <c r="E89">
        <v>-2</v>
      </c>
      <c r="F89" t="b">
        <v>1</v>
      </c>
      <c r="G89" t="b">
        <v>1</v>
      </c>
    </row>
    <row r="90" spans="1:7" x14ac:dyDescent="0.45">
      <c r="A90" t="s">
        <v>3698</v>
      </c>
      <c r="B90" t="s">
        <v>3699</v>
      </c>
      <c r="C90">
        <v>2</v>
      </c>
      <c r="D90">
        <v>14</v>
      </c>
      <c r="E90">
        <v>-12</v>
      </c>
      <c r="F90" t="b">
        <v>1</v>
      </c>
      <c r="G90" t="b">
        <v>1</v>
      </c>
    </row>
    <row r="91" spans="1:7" x14ac:dyDescent="0.45">
      <c r="A91" t="s">
        <v>5502</v>
      </c>
      <c r="B91" t="s">
        <v>5501</v>
      </c>
      <c r="C91">
        <v>1</v>
      </c>
      <c r="D91">
        <v>0</v>
      </c>
      <c r="E91">
        <v>1</v>
      </c>
      <c r="F91" t="b">
        <v>1</v>
      </c>
      <c r="G91" t="b">
        <v>0</v>
      </c>
    </row>
    <row r="92" spans="1:7" x14ac:dyDescent="0.45">
      <c r="A92" t="s">
        <v>3306</v>
      </c>
      <c r="B92" t="s">
        <v>3307</v>
      </c>
      <c r="C92">
        <v>2</v>
      </c>
      <c r="D92">
        <v>3</v>
      </c>
      <c r="E92">
        <v>-1</v>
      </c>
      <c r="F92" t="b">
        <v>1</v>
      </c>
      <c r="G92" t="b">
        <v>1</v>
      </c>
    </row>
    <row r="93" spans="1:7" x14ac:dyDescent="0.45">
      <c r="A93" t="s">
        <v>3306</v>
      </c>
      <c r="B93" t="s">
        <v>3314</v>
      </c>
      <c r="C93">
        <v>2</v>
      </c>
      <c r="D93">
        <v>1</v>
      </c>
      <c r="E93">
        <v>1</v>
      </c>
      <c r="F93" t="b">
        <v>1</v>
      </c>
      <c r="G93" t="b">
        <v>1</v>
      </c>
    </row>
    <row r="94" spans="1:7" x14ac:dyDescent="0.45">
      <c r="A94" t="s">
        <v>3306</v>
      </c>
      <c r="B94" t="s">
        <v>3312</v>
      </c>
      <c r="C94">
        <v>4</v>
      </c>
      <c r="D94">
        <v>2</v>
      </c>
      <c r="E94">
        <v>2</v>
      </c>
      <c r="F94" t="b">
        <v>1</v>
      </c>
      <c r="G94" t="b">
        <v>1</v>
      </c>
    </row>
    <row r="95" spans="1:7" x14ac:dyDescent="0.45">
      <c r="A95" t="s">
        <v>3306</v>
      </c>
      <c r="B95" t="s">
        <v>3315</v>
      </c>
      <c r="C95">
        <v>4</v>
      </c>
      <c r="D95">
        <v>3</v>
      </c>
      <c r="E95">
        <v>1</v>
      </c>
      <c r="F95" t="b">
        <v>1</v>
      </c>
      <c r="G95" t="b">
        <v>1</v>
      </c>
    </row>
    <row r="96" spans="1:7" x14ac:dyDescent="0.45">
      <c r="A96" t="s">
        <v>3306</v>
      </c>
      <c r="B96" t="s">
        <v>3309</v>
      </c>
      <c r="C96">
        <v>4</v>
      </c>
      <c r="D96">
        <v>3</v>
      </c>
      <c r="E96">
        <v>1</v>
      </c>
      <c r="F96" t="b">
        <v>1</v>
      </c>
      <c r="G96" t="b">
        <v>1</v>
      </c>
    </row>
    <row r="97" spans="1:7" x14ac:dyDescent="0.45">
      <c r="A97" t="s">
        <v>4472</v>
      </c>
      <c r="B97" t="s">
        <v>4473</v>
      </c>
      <c r="C97">
        <v>1</v>
      </c>
      <c r="D97">
        <v>4</v>
      </c>
      <c r="E97">
        <v>-3</v>
      </c>
      <c r="F97" t="b">
        <v>1</v>
      </c>
      <c r="G97" t="b">
        <v>1</v>
      </c>
    </row>
    <row r="98" spans="1:7" x14ac:dyDescent="0.45">
      <c r="A98" t="s">
        <v>1221</v>
      </c>
      <c r="B98" t="s">
        <v>1222</v>
      </c>
      <c r="C98">
        <v>2</v>
      </c>
      <c r="D98">
        <v>3</v>
      </c>
      <c r="E98">
        <v>-1</v>
      </c>
      <c r="F98" t="b">
        <v>1</v>
      </c>
      <c r="G98" t="b">
        <v>1</v>
      </c>
    </row>
    <row r="99" spans="1:7" x14ac:dyDescent="0.45">
      <c r="A99" t="s">
        <v>1804</v>
      </c>
      <c r="B99" t="s">
        <v>1805</v>
      </c>
      <c r="C99">
        <v>2</v>
      </c>
      <c r="D99">
        <v>3</v>
      </c>
      <c r="E99">
        <v>-1</v>
      </c>
      <c r="F99" t="b">
        <v>1</v>
      </c>
      <c r="G99" t="b">
        <v>1</v>
      </c>
    </row>
    <row r="100" spans="1:7" x14ac:dyDescent="0.45">
      <c r="A100" t="s">
        <v>1011</v>
      </c>
      <c r="B100" t="s">
        <v>1012</v>
      </c>
      <c r="C100">
        <v>1</v>
      </c>
      <c r="D100">
        <v>4</v>
      </c>
      <c r="E100">
        <v>-3</v>
      </c>
      <c r="F100" t="b">
        <v>1</v>
      </c>
      <c r="G100" t="b">
        <v>1</v>
      </c>
    </row>
    <row r="101" spans="1:7" x14ac:dyDescent="0.45">
      <c r="A101" t="s">
        <v>1632</v>
      </c>
      <c r="B101" t="s">
        <v>1633</v>
      </c>
      <c r="C101">
        <v>1</v>
      </c>
      <c r="D101">
        <v>1</v>
      </c>
      <c r="E101">
        <v>0</v>
      </c>
      <c r="F101" t="b">
        <v>1</v>
      </c>
      <c r="G101" t="b">
        <v>1</v>
      </c>
    </row>
    <row r="102" spans="1:7" x14ac:dyDescent="0.45">
      <c r="A102" t="s">
        <v>3802</v>
      </c>
      <c r="B102" t="s">
        <v>3803</v>
      </c>
      <c r="C102">
        <v>1</v>
      </c>
      <c r="D102">
        <v>1</v>
      </c>
      <c r="E102">
        <v>0</v>
      </c>
      <c r="F102" t="b">
        <v>1</v>
      </c>
      <c r="G102" t="b">
        <v>1</v>
      </c>
    </row>
    <row r="103" spans="1:7" x14ac:dyDescent="0.45">
      <c r="A103" t="s">
        <v>3186</v>
      </c>
      <c r="B103" t="s">
        <v>3187</v>
      </c>
      <c r="C103">
        <v>1</v>
      </c>
      <c r="D103">
        <v>4</v>
      </c>
      <c r="E103">
        <v>-3</v>
      </c>
      <c r="F103" t="b">
        <v>1</v>
      </c>
      <c r="G103" t="b">
        <v>1</v>
      </c>
    </row>
    <row r="104" spans="1:7" x14ac:dyDescent="0.45">
      <c r="A104" t="s">
        <v>2905</v>
      </c>
      <c r="B104" t="s">
        <v>2906</v>
      </c>
      <c r="C104">
        <v>1</v>
      </c>
      <c r="D104">
        <v>5</v>
      </c>
      <c r="E104">
        <v>-4</v>
      </c>
      <c r="F104" t="b">
        <v>1</v>
      </c>
      <c r="G104" t="b">
        <v>1</v>
      </c>
    </row>
    <row r="105" spans="1:7" x14ac:dyDescent="0.45">
      <c r="A105" t="s">
        <v>3287</v>
      </c>
      <c r="B105" t="s">
        <v>3288</v>
      </c>
      <c r="C105">
        <v>2</v>
      </c>
      <c r="D105">
        <v>3</v>
      </c>
      <c r="E105">
        <v>-1</v>
      </c>
      <c r="F105" t="b">
        <v>1</v>
      </c>
      <c r="G105" t="b">
        <v>1</v>
      </c>
    </row>
    <row r="106" spans="1:7" x14ac:dyDescent="0.45">
      <c r="A106" t="s">
        <v>3013</v>
      </c>
      <c r="B106" t="s">
        <v>3014</v>
      </c>
      <c r="C106">
        <v>1</v>
      </c>
      <c r="D106">
        <v>13</v>
      </c>
      <c r="E106">
        <v>-12</v>
      </c>
      <c r="F106" t="b">
        <v>1</v>
      </c>
      <c r="G106" t="b">
        <v>1</v>
      </c>
    </row>
    <row r="107" spans="1:7" x14ac:dyDescent="0.45">
      <c r="A107" t="s">
        <v>5073</v>
      </c>
      <c r="B107" t="s">
        <v>5074</v>
      </c>
      <c r="C107">
        <v>4</v>
      </c>
      <c r="D107">
        <v>6</v>
      </c>
      <c r="E107">
        <v>-2</v>
      </c>
      <c r="F107" t="b">
        <v>1</v>
      </c>
      <c r="G107" t="b">
        <v>1</v>
      </c>
    </row>
    <row r="108" spans="1:7" x14ac:dyDescent="0.45">
      <c r="A108" t="s">
        <v>2344</v>
      </c>
      <c r="B108" t="s">
        <v>2345</v>
      </c>
      <c r="C108">
        <v>1</v>
      </c>
      <c r="D108">
        <v>3</v>
      </c>
      <c r="E108">
        <v>-2</v>
      </c>
      <c r="F108" t="b">
        <v>1</v>
      </c>
      <c r="G108" t="b">
        <v>1</v>
      </c>
    </row>
    <row r="109" spans="1:7" x14ac:dyDescent="0.45">
      <c r="A109" t="s">
        <v>4815</v>
      </c>
      <c r="B109" t="s">
        <v>4816</v>
      </c>
      <c r="C109">
        <v>2</v>
      </c>
      <c r="D109">
        <v>8</v>
      </c>
      <c r="E109">
        <v>-6</v>
      </c>
      <c r="F109" t="b">
        <v>1</v>
      </c>
      <c r="G109" t="b">
        <v>1</v>
      </c>
    </row>
    <row r="110" spans="1:7" x14ac:dyDescent="0.45">
      <c r="A110" t="s">
        <v>398</v>
      </c>
      <c r="B110" t="s">
        <v>399</v>
      </c>
      <c r="C110">
        <v>1</v>
      </c>
      <c r="D110">
        <v>10</v>
      </c>
      <c r="E110">
        <v>-9</v>
      </c>
      <c r="F110" t="b">
        <v>1</v>
      </c>
      <c r="G110" t="b">
        <v>1</v>
      </c>
    </row>
    <row r="111" spans="1:7" x14ac:dyDescent="0.45">
      <c r="A111" t="s">
        <v>2743</v>
      </c>
      <c r="B111" t="s">
        <v>2744</v>
      </c>
      <c r="C111">
        <v>1</v>
      </c>
      <c r="D111">
        <v>4</v>
      </c>
      <c r="E111">
        <v>-3</v>
      </c>
      <c r="F111" t="b">
        <v>1</v>
      </c>
      <c r="G111" t="b">
        <v>1</v>
      </c>
    </row>
    <row r="112" spans="1:7" x14ac:dyDescent="0.45">
      <c r="A112" t="s">
        <v>3946</v>
      </c>
      <c r="B112" t="s">
        <v>3947</v>
      </c>
      <c r="C112">
        <v>2</v>
      </c>
      <c r="D112">
        <v>3</v>
      </c>
      <c r="E112">
        <v>-1</v>
      </c>
      <c r="F112" t="b">
        <v>1</v>
      </c>
      <c r="G112" t="b">
        <v>1</v>
      </c>
    </row>
    <row r="113" spans="1:7" x14ac:dyDescent="0.45">
      <c r="A113" t="s">
        <v>3740</v>
      </c>
      <c r="B113" t="s">
        <v>3741</v>
      </c>
      <c r="C113">
        <v>1</v>
      </c>
      <c r="D113">
        <v>4</v>
      </c>
      <c r="E113">
        <v>-3</v>
      </c>
      <c r="F113" t="b">
        <v>1</v>
      </c>
      <c r="G113" t="b">
        <v>1</v>
      </c>
    </row>
    <row r="114" spans="1:7" x14ac:dyDescent="0.45">
      <c r="A114" t="s">
        <v>531</v>
      </c>
      <c r="B114" t="s">
        <v>532</v>
      </c>
      <c r="C114">
        <v>1</v>
      </c>
      <c r="D114">
        <v>3</v>
      </c>
      <c r="E114">
        <v>-2</v>
      </c>
      <c r="F114" t="b">
        <v>1</v>
      </c>
      <c r="G114" t="b">
        <v>1</v>
      </c>
    </row>
    <row r="115" spans="1:7" x14ac:dyDescent="0.45">
      <c r="A115" t="s">
        <v>206</v>
      </c>
      <c r="B115" t="s">
        <v>207</v>
      </c>
      <c r="C115">
        <v>1</v>
      </c>
      <c r="D115">
        <v>7</v>
      </c>
      <c r="E115">
        <v>-6</v>
      </c>
      <c r="F115" t="b">
        <v>1</v>
      </c>
      <c r="G115" t="b">
        <v>1</v>
      </c>
    </row>
    <row r="116" spans="1:7" x14ac:dyDescent="0.45">
      <c r="A116" t="s">
        <v>1746</v>
      </c>
      <c r="B116" t="s">
        <v>1754</v>
      </c>
      <c r="C116">
        <v>3</v>
      </c>
      <c r="D116">
        <v>4</v>
      </c>
      <c r="E116">
        <v>-1</v>
      </c>
      <c r="F116" t="b">
        <v>1</v>
      </c>
      <c r="G116" t="b">
        <v>1</v>
      </c>
    </row>
    <row r="117" spans="1:7" x14ac:dyDescent="0.45">
      <c r="A117" t="s">
        <v>1746</v>
      </c>
      <c r="B117" t="s">
        <v>1747</v>
      </c>
      <c r="C117">
        <v>1</v>
      </c>
      <c r="D117">
        <v>2</v>
      </c>
      <c r="E117">
        <v>-1</v>
      </c>
      <c r="F117" t="b">
        <v>1</v>
      </c>
      <c r="G117" t="b">
        <v>1</v>
      </c>
    </row>
    <row r="118" spans="1:7" x14ac:dyDescent="0.45">
      <c r="A118" t="s">
        <v>1746</v>
      </c>
      <c r="B118" t="s">
        <v>1752</v>
      </c>
      <c r="C118">
        <v>1</v>
      </c>
      <c r="D118">
        <v>3</v>
      </c>
      <c r="E118">
        <v>-2</v>
      </c>
      <c r="F118" t="b">
        <v>1</v>
      </c>
      <c r="G118" t="b">
        <v>1</v>
      </c>
    </row>
    <row r="119" spans="1:7" x14ac:dyDescent="0.45">
      <c r="A119" t="s">
        <v>1746</v>
      </c>
      <c r="B119" t="s">
        <v>1749</v>
      </c>
      <c r="C119">
        <v>3</v>
      </c>
      <c r="D119">
        <v>2</v>
      </c>
      <c r="E119">
        <v>1</v>
      </c>
      <c r="F119" t="b">
        <v>1</v>
      </c>
      <c r="G119" t="b">
        <v>1</v>
      </c>
    </row>
    <row r="120" spans="1:7" x14ac:dyDescent="0.45">
      <c r="A120" t="s">
        <v>538</v>
      </c>
      <c r="B120" t="s">
        <v>539</v>
      </c>
      <c r="C120">
        <v>2</v>
      </c>
      <c r="D120">
        <v>1</v>
      </c>
      <c r="E120">
        <v>1</v>
      </c>
      <c r="F120" t="b">
        <v>1</v>
      </c>
      <c r="G120" t="b">
        <v>1</v>
      </c>
    </row>
    <row r="121" spans="1:7" x14ac:dyDescent="0.45">
      <c r="A121" t="s">
        <v>950</v>
      </c>
      <c r="B121" t="s">
        <v>951</v>
      </c>
      <c r="C121">
        <v>2</v>
      </c>
      <c r="D121">
        <v>8</v>
      </c>
      <c r="E121">
        <v>-6</v>
      </c>
      <c r="F121" t="b">
        <v>1</v>
      </c>
      <c r="G121" t="b">
        <v>1</v>
      </c>
    </row>
    <row r="122" spans="1:7" x14ac:dyDescent="0.45">
      <c r="A122" t="s">
        <v>1212</v>
      </c>
      <c r="B122" t="s">
        <v>1217</v>
      </c>
      <c r="C122">
        <v>3</v>
      </c>
      <c r="D122">
        <v>5</v>
      </c>
      <c r="E122">
        <v>-2</v>
      </c>
      <c r="F122" t="b">
        <v>1</v>
      </c>
      <c r="G122" t="b">
        <v>1</v>
      </c>
    </row>
    <row r="123" spans="1:7" x14ac:dyDescent="0.45">
      <c r="A123" t="s">
        <v>1212</v>
      </c>
      <c r="B123" t="s">
        <v>1213</v>
      </c>
      <c r="C123">
        <v>1</v>
      </c>
      <c r="D123">
        <v>4</v>
      </c>
      <c r="E123">
        <v>-3</v>
      </c>
      <c r="F123" t="b">
        <v>1</v>
      </c>
      <c r="G123" t="b">
        <v>1</v>
      </c>
    </row>
    <row r="124" spans="1:7" x14ac:dyDescent="0.45">
      <c r="A124" t="s">
        <v>1130</v>
      </c>
      <c r="B124" t="s">
        <v>1131</v>
      </c>
      <c r="C124">
        <v>2</v>
      </c>
      <c r="D124">
        <v>5</v>
      </c>
      <c r="E124">
        <v>-3</v>
      </c>
      <c r="F124" t="b">
        <v>1</v>
      </c>
      <c r="G124" t="b">
        <v>1</v>
      </c>
    </row>
    <row r="125" spans="1:7" x14ac:dyDescent="0.45">
      <c r="A125" t="s">
        <v>4229</v>
      </c>
      <c r="B125" t="s">
        <v>4230</v>
      </c>
      <c r="C125">
        <v>1</v>
      </c>
      <c r="D125">
        <v>1</v>
      </c>
      <c r="E125">
        <v>0</v>
      </c>
      <c r="F125" t="b">
        <v>1</v>
      </c>
      <c r="G125" t="b">
        <v>1</v>
      </c>
    </row>
    <row r="126" spans="1:7" x14ac:dyDescent="0.45">
      <c r="A126" t="s">
        <v>960</v>
      </c>
      <c r="B126" t="s">
        <v>961</v>
      </c>
      <c r="C126">
        <v>2</v>
      </c>
      <c r="D126">
        <v>2</v>
      </c>
      <c r="E126">
        <v>0</v>
      </c>
      <c r="F126" t="b">
        <v>1</v>
      </c>
      <c r="G126" t="b">
        <v>1</v>
      </c>
    </row>
    <row r="127" spans="1:7" x14ac:dyDescent="0.45">
      <c r="A127" t="s">
        <v>3657</v>
      </c>
      <c r="B127" t="s">
        <v>3658</v>
      </c>
      <c r="C127">
        <v>2</v>
      </c>
      <c r="D127">
        <v>3</v>
      </c>
      <c r="E127">
        <v>-1</v>
      </c>
      <c r="F127" t="b">
        <v>1</v>
      </c>
      <c r="G127" t="b">
        <v>1</v>
      </c>
    </row>
    <row r="128" spans="1:7" x14ac:dyDescent="0.45">
      <c r="A128" t="s">
        <v>4514</v>
      </c>
      <c r="B128" t="s">
        <v>4515</v>
      </c>
      <c r="C128">
        <v>1</v>
      </c>
      <c r="D128">
        <v>1</v>
      </c>
      <c r="E128">
        <v>0</v>
      </c>
      <c r="F128" t="b">
        <v>1</v>
      </c>
      <c r="G128" t="b">
        <v>1</v>
      </c>
    </row>
    <row r="129" spans="1:7" x14ac:dyDescent="0.45">
      <c r="A129" t="s">
        <v>932</v>
      </c>
      <c r="B129" t="s">
        <v>933</v>
      </c>
      <c r="C129">
        <v>1</v>
      </c>
      <c r="D129">
        <v>13</v>
      </c>
      <c r="E129">
        <v>-12</v>
      </c>
      <c r="F129" t="b">
        <v>1</v>
      </c>
      <c r="G129" t="b">
        <v>1</v>
      </c>
    </row>
    <row r="130" spans="1:7" x14ac:dyDescent="0.45">
      <c r="A130" t="s">
        <v>2807</v>
      </c>
      <c r="B130" t="s">
        <v>2808</v>
      </c>
      <c r="C130">
        <v>2</v>
      </c>
      <c r="D130">
        <v>1</v>
      </c>
      <c r="E130">
        <v>1</v>
      </c>
      <c r="F130" t="b">
        <v>1</v>
      </c>
      <c r="G130" t="b">
        <v>1</v>
      </c>
    </row>
    <row r="131" spans="1:7" x14ac:dyDescent="0.45">
      <c r="A131" t="s">
        <v>1465</v>
      </c>
      <c r="B131" t="s">
        <v>1466</v>
      </c>
      <c r="C131">
        <v>3</v>
      </c>
      <c r="D131">
        <v>4</v>
      </c>
      <c r="E131">
        <v>-1</v>
      </c>
      <c r="F131" t="b">
        <v>1</v>
      </c>
      <c r="G131" t="b">
        <v>1</v>
      </c>
    </row>
    <row r="132" spans="1:7" x14ac:dyDescent="0.45">
      <c r="A132" t="s">
        <v>3696</v>
      </c>
      <c r="B132" t="s">
        <v>3697</v>
      </c>
      <c r="C132">
        <v>2</v>
      </c>
      <c r="D132">
        <v>2</v>
      </c>
      <c r="E132">
        <v>0</v>
      </c>
      <c r="F132" t="b">
        <v>1</v>
      </c>
      <c r="G132" t="b">
        <v>1</v>
      </c>
    </row>
    <row r="133" spans="1:7" x14ac:dyDescent="0.45">
      <c r="A133" t="s">
        <v>4061</v>
      </c>
      <c r="B133" t="s">
        <v>4062</v>
      </c>
      <c r="C133">
        <v>1</v>
      </c>
      <c r="D133">
        <v>2</v>
      </c>
      <c r="E133">
        <v>-1</v>
      </c>
      <c r="F133" t="b">
        <v>1</v>
      </c>
      <c r="G133" t="b">
        <v>1</v>
      </c>
    </row>
    <row r="134" spans="1:7" x14ac:dyDescent="0.45">
      <c r="A134" t="s">
        <v>1165</v>
      </c>
      <c r="B134" t="s">
        <v>1166</v>
      </c>
      <c r="C134">
        <v>1</v>
      </c>
      <c r="D134">
        <v>3</v>
      </c>
      <c r="E134">
        <v>-2</v>
      </c>
      <c r="F134" t="b">
        <v>1</v>
      </c>
      <c r="G134" t="b">
        <v>1</v>
      </c>
    </row>
    <row r="135" spans="1:7" x14ac:dyDescent="0.45">
      <c r="A135" t="s">
        <v>2981</v>
      </c>
      <c r="B135" t="s">
        <v>2982</v>
      </c>
      <c r="C135">
        <v>1</v>
      </c>
      <c r="D135">
        <v>1</v>
      </c>
      <c r="E135">
        <v>0</v>
      </c>
      <c r="F135" t="b">
        <v>1</v>
      </c>
      <c r="G135" t="b">
        <v>1</v>
      </c>
    </row>
    <row r="136" spans="1:7" x14ac:dyDescent="0.45">
      <c r="A136" t="s">
        <v>4405</v>
      </c>
      <c r="B136" t="s">
        <v>4406</v>
      </c>
      <c r="C136">
        <v>1</v>
      </c>
      <c r="D136">
        <v>1</v>
      </c>
      <c r="E136">
        <v>0</v>
      </c>
      <c r="F136" t="b">
        <v>1</v>
      </c>
      <c r="G136" t="b">
        <v>1</v>
      </c>
    </row>
    <row r="137" spans="1:7" x14ac:dyDescent="0.45">
      <c r="A137" t="s">
        <v>3940</v>
      </c>
      <c r="B137" t="s">
        <v>3941</v>
      </c>
      <c r="C137">
        <v>2</v>
      </c>
      <c r="D137">
        <v>4</v>
      </c>
      <c r="E137">
        <v>-2</v>
      </c>
      <c r="F137" t="b">
        <v>1</v>
      </c>
      <c r="G137" t="b">
        <v>1</v>
      </c>
    </row>
    <row r="138" spans="1:7" x14ac:dyDescent="0.45">
      <c r="A138" t="s">
        <v>4532</v>
      </c>
      <c r="B138" t="s">
        <v>4533</v>
      </c>
      <c r="C138">
        <v>1</v>
      </c>
      <c r="D138">
        <v>1</v>
      </c>
      <c r="E138">
        <v>0</v>
      </c>
      <c r="F138" t="b">
        <v>1</v>
      </c>
      <c r="G138" t="b">
        <v>1</v>
      </c>
    </row>
    <row r="139" spans="1:7" x14ac:dyDescent="0.45">
      <c r="A139" t="s">
        <v>3089</v>
      </c>
      <c r="B139" t="s">
        <v>3090</v>
      </c>
      <c r="C139">
        <v>1</v>
      </c>
      <c r="D139">
        <v>8</v>
      </c>
      <c r="E139">
        <v>-7</v>
      </c>
      <c r="F139" t="b">
        <v>1</v>
      </c>
      <c r="G139" t="b">
        <v>1</v>
      </c>
    </row>
    <row r="140" spans="1:7" x14ac:dyDescent="0.45">
      <c r="A140" t="s">
        <v>3250</v>
      </c>
      <c r="B140" t="s">
        <v>3251</v>
      </c>
      <c r="C140">
        <v>2</v>
      </c>
      <c r="D140">
        <v>2</v>
      </c>
      <c r="E140">
        <v>0</v>
      </c>
      <c r="F140" t="b">
        <v>1</v>
      </c>
      <c r="G140" t="b">
        <v>1</v>
      </c>
    </row>
    <row r="141" spans="1:7" x14ac:dyDescent="0.45">
      <c r="A141" t="s">
        <v>4765</v>
      </c>
      <c r="B141" t="s">
        <v>4766</v>
      </c>
      <c r="C141">
        <v>1</v>
      </c>
      <c r="D141">
        <v>1</v>
      </c>
      <c r="E141">
        <v>0</v>
      </c>
      <c r="F141" t="b">
        <v>1</v>
      </c>
      <c r="G141" t="b">
        <v>1</v>
      </c>
    </row>
    <row r="142" spans="1:7" x14ac:dyDescent="0.45">
      <c r="A142" t="s">
        <v>2737</v>
      </c>
      <c r="B142" t="s">
        <v>2738</v>
      </c>
      <c r="C142">
        <v>1</v>
      </c>
      <c r="D142">
        <v>13</v>
      </c>
      <c r="E142">
        <v>-12</v>
      </c>
      <c r="F142" t="b">
        <v>1</v>
      </c>
      <c r="G142" t="b">
        <v>1</v>
      </c>
    </row>
    <row r="143" spans="1:7" x14ac:dyDescent="0.45">
      <c r="A143" t="s">
        <v>2352</v>
      </c>
      <c r="B143" t="s">
        <v>2358</v>
      </c>
      <c r="C143">
        <v>1</v>
      </c>
      <c r="D143">
        <v>5</v>
      </c>
      <c r="E143">
        <v>-4</v>
      </c>
      <c r="F143" t="b">
        <v>1</v>
      </c>
      <c r="G143" t="b">
        <v>1</v>
      </c>
    </row>
    <row r="144" spans="1:7" x14ac:dyDescent="0.45">
      <c r="A144" t="s">
        <v>2352</v>
      </c>
      <c r="B144" t="s">
        <v>2353</v>
      </c>
      <c r="C144">
        <v>1</v>
      </c>
      <c r="D144">
        <v>4</v>
      </c>
      <c r="E144">
        <v>-3</v>
      </c>
      <c r="F144" t="b">
        <v>1</v>
      </c>
      <c r="G144" t="b">
        <v>1</v>
      </c>
    </row>
    <row r="145" spans="1:7" x14ac:dyDescent="0.45">
      <c r="A145" t="s">
        <v>2352</v>
      </c>
      <c r="B145" t="s">
        <v>2363</v>
      </c>
      <c r="C145">
        <v>1</v>
      </c>
      <c r="D145">
        <v>5</v>
      </c>
      <c r="E145">
        <v>-4</v>
      </c>
      <c r="F145" t="b">
        <v>1</v>
      </c>
      <c r="G145" t="b">
        <v>1</v>
      </c>
    </row>
    <row r="146" spans="1:7" x14ac:dyDescent="0.45">
      <c r="A146" t="s">
        <v>5217</v>
      </c>
      <c r="B146" t="s">
        <v>5218</v>
      </c>
      <c r="C146">
        <v>3</v>
      </c>
      <c r="D146">
        <v>3</v>
      </c>
      <c r="E146">
        <v>0</v>
      </c>
      <c r="F146" t="b">
        <v>1</v>
      </c>
      <c r="G146" t="b">
        <v>1</v>
      </c>
    </row>
    <row r="147" spans="1:7" x14ac:dyDescent="0.45">
      <c r="A147" t="s">
        <v>1373</v>
      </c>
      <c r="B147" t="s">
        <v>1379</v>
      </c>
      <c r="C147">
        <v>1</v>
      </c>
      <c r="D147">
        <v>4</v>
      </c>
      <c r="E147">
        <v>-3</v>
      </c>
      <c r="F147" t="b">
        <v>1</v>
      </c>
      <c r="G147" t="b">
        <v>1</v>
      </c>
    </row>
    <row r="148" spans="1:7" x14ac:dyDescent="0.45">
      <c r="A148" t="s">
        <v>1373</v>
      </c>
      <c r="B148" t="s">
        <v>1374</v>
      </c>
      <c r="C148">
        <v>2</v>
      </c>
      <c r="D148">
        <v>4</v>
      </c>
      <c r="E148">
        <v>-2</v>
      </c>
      <c r="F148" t="b">
        <v>1</v>
      </c>
      <c r="G148" t="b">
        <v>1</v>
      </c>
    </row>
    <row r="149" spans="1:7" x14ac:dyDescent="0.45">
      <c r="A149" t="s">
        <v>2798</v>
      </c>
      <c r="B149" t="s">
        <v>2799</v>
      </c>
      <c r="C149">
        <v>2</v>
      </c>
      <c r="D149">
        <v>3</v>
      </c>
      <c r="E149">
        <v>-1</v>
      </c>
      <c r="F149" t="b">
        <v>1</v>
      </c>
      <c r="G149" t="b">
        <v>1</v>
      </c>
    </row>
    <row r="150" spans="1:7" x14ac:dyDescent="0.45">
      <c r="A150" t="s">
        <v>850</v>
      </c>
      <c r="B150" t="s">
        <v>851</v>
      </c>
      <c r="C150">
        <v>2</v>
      </c>
      <c r="D150">
        <v>3</v>
      </c>
      <c r="E150">
        <v>-1</v>
      </c>
      <c r="F150" t="b">
        <v>1</v>
      </c>
      <c r="G150" t="b">
        <v>1</v>
      </c>
    </row>
    <row r="151" spans="1:7" x14ac:dyDescent="0.45">
      <c r="A151" t="s">
        <v>1634</v>
      </c>
      <c r="B151" t="s">
        <v>1635</v>
      </c>
      <c r="C151">
        <v>1</v>
      </c>
      <c r="D151">
        <v>4</v>
      </c>
      <c r="E151">
        <v>-3</v>
      </c>
      <c r="F151" t="b">
        <v>1</v>
      </c>
      <c r="G151" t="b">
        <v>1</v>
      </c>
    </row>
    <row r="152" spans="1:7" x14ac:dyDescent="0.45">
      <c r="A152" t="s">
        <v>4956</v>
      </c>
      <c r="B152" t="s">
        <v>4957</v>
      </c>
      <c r="C152">
        <v>4</v>
      </c>
      <c r="D152">
        <v>1</v>
      </c>
      <c r="E152">
        <v>3</v>
      </c>
      <c r="F152" t="b">
        <v>1</v>
      </c>
      <c r="G152" t="b">
        <v>1</v>
      </c>
    </row>
    <row r="153" spans="1:7" x14ac:dyDescent="0.45">
      <c r="A153" t="s">
        <v>2271</v>
      </c>
      <c r="B153" t="s">
        <v>2272</v>
      </c>
      <c r="C153">
        <v>1</v>
      </c>
      <c r="D153">
        <v>14</v>
      </c>
      <c r="E153">
        <v>-13</v>
      </c>
      <c r="F153" t="b">
        <v>1</v>
      </c>
      <c r="G153" t="b">
        <v>1</v>
      </c>
    </row>
    <row r="154" spans="1:7" x14ac:dyDescent="0.45">
      <c r="A154" t="s">
        <v>1761</v>
      </c>
      <c r="B154" t="s">
        <v>1762</v>
      </c>
      <c r="C154">
        <v>1</v>
      </c>
      <c r="D154">
        <v>14</v>
      </c>
      <c r="E154">
        <v>-13</v>
      </c>
      <c r="F154" t="b">
        <v>1</v>
      </c>
      <c r="G154" t="b">
        <v>1</v>
      </c>
    </row>
    <row r="155" spans="1:7" x14ac:dyDescent="0.45">
      <c r="A155" t="s">
        <v>2022</v>
      </c>
      <c r="B155" t="s">
        <v>2023</v>
      </c>
      <c r="C155">
        <v>1</v>
      </c>
      <c r="D155">
        <v>2</v>
      </c>
      <c r="E155">
        <v>-1</v>
      </c>
      <c r="F155" t="b">
        <v>1</v>
      </c>
      <c r="G155" t="b">
        <v>1</v>
      </c>
    </row>
    <row r="156" spans="1:7" x14ac:dyDescent="0.45">
      <c r="A156" t="s">
        <v>4938</v>
      </c>
      <c r="B156" t="s">
        <v>4939</v>
      </c>
      <c r="C156">
        <v>1</v>
      </c>
      <c r="D156">
        <v>3</v>
      </c>
      <c r="E156">
        <v>-2</v>
      </c>
      <c r="F156" t="b">
        <v>1</v>
      </c>
      <c r="G156" t="b">
        <v>1</v>
      </c>
    </row>
    <row r="157" spans="1:7" x14ac:dyDescent="0.45">
      <c r="A157" t="s">
        <v>1960</v>
      </c>
      <c r="B157" t="s">
        <v>1961</v>
      </c>
      <c r="C157">
        <v>1</v>
      </c>
      <c r="D157">
        <v>1</v>
      </c>
      <c r="E157">
        <v>0</v>
      </c>
      <c r="F157" t="b">
        <v>1</v>
      </c>
      <c r="G157" t="b">
        <v>1</v>
      </c>
    </row>
    <row r="158" spans="1:7" x14ac:dyDescent="0.45">
      <c r="A158" t="s">
        <v>2724</v>
      </c>
      <c r="B158" t="s">
        <v>2725</v>
      </c>
      <c r="C158">
        <v>1</v>
      </c>
      <c r="D158">
        <v>5</v>
      </c>
      <c r="E158">
        <v>-4</v>
      </c>
      <c r="F158" t="b">
        <v>1</v>
      </c>
      <c r="G158" t="b">
        <v>1</v>
      </c>
    </row>
    <row r="159" spans="1:7" x14ac:dyDescent="0.45">
      <c r="A159" t="s">
        <v>1998</v>
      </c>
      <c r="B159" t="s">
        <v>1999</v>
      </c>
      <c r="C159">
        <v>2</v>
      </c>
      <c r="D159">
        <v>9</v>
      </c>
      <c r="E159">
        <v>-7</v>
      </c>
      <c r="F159" t="b">
        <v>1</v>
      </c>
      <c r="G159" t="b">
        <v>1</v>
      </c>
    </row>
    <row r="160" spans="1:7" x14ac:dyDescent="0.45">
      <c r="A160" t="s">
        <v>1861</v>
      </c>
      <c r="B160" t="s">
        <v>1862</v>
      </c>
      <c r="C160">
        <v>2</v>
      </c>
      <c r="D160">
        <v>3</v>
      </c>
      <c r="E160">
        <v>-1</v>
      </c>
      <c r="F160" t="b">
        <v>1</v>
      </c>
      <c r="G160" t="b">
        <v>1</v>
      </c>
    </row>
    <row r="161" spans="1:7" x14ac:dyDescent="0.45">
      <c r="A161" t="s">
        <v>4321</v>
      </c>
      <c r="B161" t="s">
        <v>4322</v>
      </c>
      <c r="C161">
        <v>1</v>
      </c>
      <c r="D161">
        <v>2</v>
      </c>
      <c r="E161">
        <v>-1</v>
      </c>
      <c r="F161" t="b">
        <v>1</v>
      </c>
      <c r="G161" t="b">
        <v>1</v>
      </c>
    </row>
    <row r="162" spans="1:7" x14ac:dyDescent="0.45">
      <c r="A162" t="s">
        <v>5500</v>
      </c>
      <c r="B162" t="s">
        <v>5499</v>
      </c>
      <c r="C162">
        <v>1</v>
      </c>
      <c r="D162">
        <v>0</v>
      </c>
      <c r="E162">
        <v>1</v>
      </c>
      <c r="F162" t="b">
        <v>1</v>
      </c>
      <c r="G162" t="b">
        <v>0</v>
      </c>
    </row>
    <row r="163" spans="1:7" x14ac:dyDescent="0.45">
      <c r="A163" t="s">
        <v>5498</v>
      </c>
      <c r="B163" t="s">
        <v>5497</v>
      </c>
      <c r="C163">
        <v>1</v>
      </c>
      <c r="D163">
        <v>0</v>
      </c>
      <c r="E163">
        <v>1</v>
      </c>
      <c r="F163" t="b">
        <v>1</v>
      </c>
      <c r="G163" t="b">
        <v>0</v>
      </c>
    </row>
    <row r="164" spans="1:7" x14ac:dyDescent="0.45">
      <c r="A164" t="s">
        <v>749</v>
      </c>
      <c r="B164" t="s">
        <v>750</v>
      </c>
      <c r="C164">
        <v>1</v>
      </c>
      <c r="D164">
        <v>3</v>
      </c>
      <c r="E164">
        <v>-2</v>
      </c>
      <c r="F164" t="b">
        <v>1</v>
      </c>
      <c r="G164" t="b">
        <v>1</v>
      </c>
    </row>
    <row r="165" spans="1:7" x14ac:dyDescent="0.45">
      <c r="A165" t="s">
        <v>3302</v>
      </c>
      <c r="B165" t="s">
        <v>3303</v>
      </c>
      <c r="C165">
        <v>3</v>
      </c>
      <c r="D165">
        <v>2</v>
      </c>
      <c r="E165">
        <v>1</v>
      </c>
      <c r="F165" t="b">
        <v>1</v>
      </c>
      <c r="G165" t="b">
        <v>1</v>
      </c>
    </row>
    <row r="166" spans="1:7" x14ac:dyDescent="0.45">
      <c r="A166" t="s">
        <v>504</v>
      </c>
      <c r="B166" t="s">
        <v>505</v>
      </c>
      <c r="C166">
        <v>1</v>
      </c>
      <c r="D166">
        <v>10</v>
      </c>
      <c r="E166">
        <v>-9</v>
      </c>
      <c r="F166" t="b">
        <v>1</v>
      </c>
      <c r="G166" t="b">
        <v>1</v>
      </c>
    </row>
    <row r="167" spans="1:7" x14ac:dyDescent="0.45">
      <c r="A167" t="s">
        <v>4885</v>
      </c>
      <c r="B167" t="s">
        <v>4886</v>
      </c>
      <c r="C167">
        <v>1</v>
      </c>
      <c r="D167">
        <v>13</v>
      </c>
      <c r="E167">
        <v>-12</v>
      </c>
      <c r="F167" t="b">
        <v>1</v>
      </c>
      <c r="G167" t="b">
        <v>1</v>
      </c>
    </row>
    <row r="168" spans="1:7" x14ac:dyDescent="0.45">
      <c r="A168" t="s">
        <v>2891</v>
      </c>
      <c r="B168" t="s">
        <v>2892</v>
      </c>
      <c r="C168">
        <v>2</v>
      </c>
      <c r="D168">
        <v>3</v>
      </c>
      <c r="E168">
        <v>-1</v>
      </c>
      <c r="F168" t="b">
        <v>1</v>
      </c>
      <c r="G168" t="b">
        <v>1</v>
      </c>
    </row>
    <row r="169" spans="1:7" x14ac:dyDescent="0.45">
      <c r="A169" t="s">
        <v>4258</v>
      </c>
      <c r="B169" t="s">
        <v>4259</v>
      </c>
      <c r="C169">
        <v>1</v>
      </c>
      <c r="D169">
        <v>4</v>
      </c>
      <c r="E169">
        <v>-3</v>
      </c>
      <c r="F169" t="b">
        <v>1</v>
      </c>
      <c r="G169" t="b">
        <v>1</v>
      </c>
    </row>
    <row r="170" spans="1:7" x14ac:dyDescent="0.45">
      <c r="A170" t="s">
        <v>4517</v>
      </c>
      <c r="B170" t="s">
        <v>4518</v>
      </c>
      <c r="C170">
        <v>1</v>
      </c>
      <c r="D170">
        <v>4</v>
      </c>
      <c r="E170">
        <v>-3</v>
      </c>
      <c r="F170" t="b">
        <v>1</v>
      </c>
      <c r="G170" t="b">
        <v>1</v>
      </c>
    </row>
    <row r="171" spans="1:7" x14ac:dyDescent="0.45">
      <c r="A171" t="s">
        <v>5496</v>
      </c>
      <c r="B171" t="s">
        <v>5495</v>
      </c>
      <c r="C171">
        <v>1</v>
      </c>
      <c r="D171">
        <v>0</v>
      </c>
      <c r="E171">
        <v>1</v>
      </c>
      <c r="F171" t="b">
        <v>1</v>
      </c>
      <c r="G171" t="b">
        <v>0</v>
      </c>
    </row>
    <row r="172" spans="1:7" x14ac:dyDescent="0.45">
      <c r="A172" t="s">
        <v>4905</v>
      </c>
      <c r="B172" t="s">
        <v>4911</v>
      </c>
      <c r="C172">
        <v>1</v>
      </c>
      <c r="D172">
        <v>4</v>
      </c>
      <c r="E172">
        <v>-3</v>
      </c>
      <c r="F172" t="b">
        <v>1</v>
      </c>
      <c r="G172" t="b">
        <v>1</v>
      </c>
    </row>
    <row r="173" spans="1:7" x14ac:dyDescent="0.45">
      <c r="A173" t="s">
        <v>4905</v>
      </c>
      <c r="B173" t="s">
        <v>5494</v>
      </c>
      <c r="C173">
        <v>1</v>
      </c>
      <c r="D173">
        <v>0</v>
      </c>
      <c r="E173">
        <v>1</v>
      </c>
      <c r="F173" t="b">
        <v>1</v>
      </c>
      <c r="G173" t="b">
        <v>0</v>
      </c>
    </row>
    <row r="174" spans="1:7" x14ac:dyDescent="0.45">
      <c r="A174" t="s">
        <v>4905</v>
      </c>
      <c r="B174" t="s">
        <v>4906</v>
      </c>
      <c r="C174">
        <v>1</v>
      </c>
      <c r="D174">
        <v>4</v>
      </c>
      <c r="E174">
        <v>-3</v>
      </c>
      <c r="F174" t="b">
        <v>1</v>
      </c>
      <c r="G174" t="b">
        <v>1</v>
      </c>
    </row>
    <row r="175" spans="1:7" x14ac:dyDescent="0.45">
      <c r="A175" t="s">
        <v>4641</v>
      </c>
      <c r="B175" t="s">
        <v>4642</v>
      </c>
      <c r="C175">
        <v>11</v>
      </c>
      <c r="D175">
        <v>23</v>
      </c>
      <c r="E175">
        <v>-12</v>
      </c>
      <c r="F175" t="b">
        <v>1</v>
      </c>
      <c r="G175" t="b">
        <v>1</v>
      </c>
    </row>
    <row r="176" spans="1:7" x14ac:dyDescent="0.45">
      <c r="A176" t="s">
        <v>2400</v>
      </c>
      <c r="B176" t="s">
        <v>2401</v>
      </c>
      <c r="C176">
        <v>1</v>
      </c>
      <c r="D176">
        <v>10</v>
      </c>
      <c r="E176">
        <v>-9</v>
      </c>
      <c r="F176" t="b">
        <v>1</v>
      </c>
      <c r="G176" t="b">
        <v>1</v>
      </c>
    </row>
    <row r="177" spans="1:7" x14ac:dyDescent="0.45">
      <c r="A177" t="s">
        <v>3048</v>
      </c>
      <c r="B177" t="s">
        <v>3049</v>
      </c>
      <c r="C177">
        <v>1</v>
      </c>
      <c r="D177">
        <v>1</v>
      </c>
      <c r="E177">
        <v>0</v>
      </c>
      <c r="F177" t="b">
        <v>1</v>
      </c>
      <c r="G177" t="b">
        <v>1</v>
      </c>
    </row>
    <row r="178" spans="1:7" x14ac:dyDescent="0.45">
      <c r="A178" t="s">
        <v>3500</v>
      </c>
      <c r="B178" t="s">
        <v>3501</v>
      </c>
      <c r="C178">
        <v>1</v>
      </c>
      <c r="D178">
        <v>1</v>
      </c>
      <c r="E178">
        <v>0</v>
      </c>
      <c r="F178" t="b">
        <v>1</v>
      </c>
      <c r="G178" t="b">
        <v>1</v>
      </c>
    </row>
    <row r="179" spans="1:7" x14ac:dyDescent="0.45">
      <c r="A179" t="s">
        <v>3017</v>
      </c>
      <c r="B179" t="s">
        <v>3018</v>
      </c>
      <c r="C179">
        <v>1</v>
      </c>
      <c r="D179">
        <v>11</v>
      </c>
      <c r="E179">
        <v>-10</v>
      </c>
      <c r="F179" t="b">
        <v>1</v>
      </c>
      <c r="G179" t="b">
        <v>1</v>
      </c>
    </row>
    <row r="180" spans="1:7" x14ac:dyDescent="0.45">
      <c r="A180" t="s">
        <v>4969</v>
      </c>
      <c r="B180" t="s">
        <v>4970</v>
      </c>
      <c r="C180">
        <v>1</v>
      </c>
      <c r="D180">
        <v>3</v>
      </c>
      <c r="E180">
        <v>-2</v>
      </c>
      <c r="F180" t="b">
        <v>1</v>
      </c>
      <c r="G180" t="b">
        <v>1</v>
      </c>
    </row>
    <row r="181" spans="1:7" x14ac:dyDescent="0.45">
      <c r="A181" t="s">
        <v>5493</v>
      </c>
      <c r="B181" t="s">
        <v>5492</v>
      </c>
      <c r="C181">
        <v>1</v>
      </c>
      <c r="D181">
        <v>0</v>
      </c>
      <c r="E181">
        <v>1</v>
      </c>
      <c r="F181" t="b">
        <v>1</v>
      </c>
      <c r="G181" t="b">
        <v>0</v>
      </c>
    </row>
    <row r="182" spans="1:7" x14ac:dyDescent="0.45">
      <c r="A182" t="s">
        <v>3291</v>
      </c>
      <c r="B182" t="s">
        <v>3292</v>
      </c>
      <c r="C182">
        <v>2</v>
      </c>
      <c r="D182">
        <v>3</v>
      </c>
      <c r="E182">
        <v>-1</v>
      </c>
      <c r="F182" t="b">
        <v>1</v>
      </c>
      <c r="G182" t="b">
        <v>1</v>
      </c>
    </row>
    <row r="183" spans="1:7" x14ac:dyDescent="0.45">
      <c r="A183" t="s">
        <v>3502</v>
      </c>
      <c r="B183" t="s">
        <v>3503</v>
      </c>
      <c r="C183">
        <v>2</v>
      </c>
      <c r="D183">
        <v>3</v>
      </c>
      <c r="E183">
        <v>-1</v>
      </c>
      <c r="F183" t="b">
        <v>1</v>
      </c>
      <c r="G183" t="b">
        <v>1</v>
      </c>
    </row>
    <row r="184" spans="1:7" x14ac:dyDescent="0.45">
      <c r="A184" t="s">
        <v>4383</v>
      </c>
      <c r="B184" t="s">
        <v>4384</v>
      </c>
      <c r="C184">
        <v>2</v>
      </c>
      <c r="D184">
        <v>2</v>
      </c>
      <c r="E184">
        <v>0</v>
      </c>
      <c r="F184" t="b">
        <v>1</v>
      </c>
      <c r="G184" t="b">
        <v>1</v>
      </c>
    </row>
    <row r="185" spans="1:7" x14ac:dyDescent="0.45">
      <c r="A185" t="s">
        <v>3921</v>
      </c>
      <c r="B185" t="s">
        <v>3922</v>
      </c>
      <c r="C185">
        <v>1</v>
      </c>
      <c r="D185">
        <v>13</v>
      </c>
      <c r="E185">
        <v>-12</v>
      </c>
      <c r="F185" t="b">
        <v>1</v>
      </c>
      <c r="G185" t="b">
        <v>1</v>
      </c>
    </row>
    <row r="186" spans="1:7" x14ac:dyDescent="0.45">
      <c r="A186" t="s">
        <v>4545</v>
      </c>
      <c r="B186" t="s">
        <v>4546</v>
      </c>
      <c r="C186">
        <v>1</v>
      </c>
      <c r="D186">
        <v>2</v>
      </c>
      <c r="E186">
        <v>-1</v>
      </c>
      <c r="F186" t="b">
        <v>1</v>
      </c>
      <c r="G186" t="b">
        <v>1</v>
      </c>
    </row>
    <row r="187" spans="1:7" x14ac:dyDescent="0.45">
      <c r="A187" t="s">
        <v>1067</v>
      </c>
      <c r="B187" t="s">
        <v>1068</v>
      </c>
      <c r="C187">
        <v>1</v>
      </c>
      <c r="D187">
        <v>2</v>
      </c>
      <c r="E187">
        <v>-1</v>
      </c>
      <c r="F187" t="b">
        <v>1</v>
      </c>
      <c r="G187" t="b">
        <v>1</v>
      </c>
    </row>
    <row r="188" spans="1:7" x14ac:dyDescent="0.45">
      <c r="A188" t="s">
        <v>3582</v>
      </c>
      <c r="B188" t="s">
        <v>3583</v>
      </c>
      <c r="C188">
        <v>1</v>
      </c>
      <c r="D188">
        <v>5</v>
      </c>
      <c r="E188">
        <v>-4</v>
      </c>
      <c r="F188" t="b">
        <v>1</v>
      </c>
      <c r="G188" t="b">
        <v>1</v>
      </c>
    </row>
    <row r="189" spans="1:7" x14ac:dyDescent="0.45">
      <c r="A189" t="s">
        <v>4797</v>
      </c>
      <c r="B189" t="s">
        <v>4798</v>
      </c>
      <c r="C189">
        <v>2</v>
      </c>
      <c r="D189">
        <v>13</v>
      </c>
      <c r="E189">
        <v>-11</v>
      </c>
      <c r="F189" t="b">
        <v>1</v>
      </c>
      <c r="G189" t="b">
        <v>1</v>
      </c>
    </row>
    <row r="190" spans="1:7" x14ac:dyDescent="0.45">
      <c r="A190" t="s">
        <v>5206</v>
      </c>
      <c r="B190" t="s">
        <v>5207</v>
      </c>
      <c r="C190">
        <v>2</v>
      </c>
      <c r="D190">
        <v>3</v>
      </c>
      <c r="E190">
        <v>-1</v>
      </c>
      <c r="F190" t="b">
        <v>1</v>
      </c>
      <c r="G190" t="b">
        <v>1</v>
      </c>
    </row>
    <row r="191" spans="1:7" x14ac:dyDescent="0.45">
      <c r="A191" t="s">
        <v>1798</v>
      </c>
      <c r="B191" t="s">
        <v>1802</v>
      </c>
      <c r="C191">
        <v>1</v>
      </c>
      <c r="D191">
        <v>1</v>
      </c>
      <c r="E191">
        <v>0</v>
      </c>
      <c r="F191" t="b">
        <v>1</v>
      </c>
      <c r="G191" t="b">
        <v>1</v>
      </c>
    </row>
    <row r="192" spans="1:7" x14ac:dyDescent="0.45">
      <c r="A192" t="s">
        <v>1798</v>
      </c>
      <c r="B192" t="s">
        <v>1799</v>
      </c>
      <c r="C192">
        <v>1</v>
      </c>
      <c r="D192">
        <v>2</v>
      </c>
      <c r="E192">
        <v>-1</v>
      </c>
      <c r="F192" t="b">
        <v>1</v>
      </c>
      <c r="G192" t="b">
        <v>1</v>
      </c>
    </row>
    <row r="193" spans="1:7" x14ac:dyDescent="0.45">
      <c r="A193" t="s">
        <v>4344</v>
      </c>
      <c r="B193" t="s">
        <v>4345</v>
      </c>
      <c r="C193">
        <v>2</v>
      </c>
      <c r="D193">
        <v>3</v>
      </c>
      <c r="E193">
        <v>-1</v>
      </c>
      <c r="F193" t="b">
        <v>1</v>
      </c>
      <c r="G193" t="b">
        <v>1</v>
      </c>
    </row>
    <row r="194" spans="1:7" x14ac:dyDescent="0.45">
      <c r="A194" t="s">
        <v>448</v>
      </c>
      <c r="B194" t="s">
        <v>449</v>
      </c>
      <c r="C194">
        <v>2</v>
      </c>
      <c r="D194">
        <v>1</v>
      </c>
      <c r="E194">
        <v>1</v>
      </c>
      <c r="F194" t="b">
        <v>1</v>
      </c>
      <c r="G194" t="b">
        <v>1</v>
      </c>
    </row>
    <row r="195" spans="1:7" x14ac:dyDescent="0.45">
      <c r="A195" t="s">
        <v>3391</v>
      </c>
      <c r="B195" t="s">
        <v>3392</v>
      </c>
      <c r="C195">
        <v>1</v>
      </c>
      <c r="D195">
        <v>7</v>
      </c>
      <c r="E195">
        <v>-6</v>
      </c>
      <c r="F195" t="b">
        <v>1</v>
      </c>
      <c r="G195" t="b">
        <v>1</v>
      </c>
    </row>
    <row r="196" spans="1:7" x14ac:dyDescent="0.45">
      <c r="A196" t="s">
        <v>2102</v>
      </c>
      <c r="B196" t="s">
        <v>2103</v>
      </c>
      <c r="C196">
        <v>2</v>
      </c>
      <c r="D196">
        <v>6</v>
      </c>
      <c r="E196">
        <v>-4</v>
      </c>
      <c r="F196" t="b">
        <v>1</v>
      </c>
      <c r="G196" t="b">
        <v>1</v>
      </c>
    </row>
    <row r="197" spans="1:7" x14ac:dyDescent="0.45">
      <c r="A197" t="s">
        <v>1969</v>
      </c>
      <c r="B197" t="s">
        <v>1970</v>
      </c>
      <c r="C197">
        <v>1</v>
      </c>
      <c r="D197">
        <v>1</v>
      </c>
      <c r="E197">
        <v>0</v>
      </c>
      <c r="F197" t="b">
        <v>1</v>
      </c>
      <c r="G197" t="b">
        <v>1</v>
      </c>
    </row>
    <row r="198" spans="1:7" x14ac:dyDescent="0.45">
      <c r="A198" t="s">
        <v>3948</v>
      </c>
      <c r="B198" t="s">
        <v>3949</v>
      </c>
      <c r="C198">
        <v>1</v>
      </c>
      <c r="D198">
        <v>2</v>
      </c>
      <c r="E198">
        <v>-1</v>
      </c>
      <c r="F198" t="b">
        <v>1</v>
      </c>
      <c r="G198" t="b">
        <v>1</v>
      </c>
    </row>
    <row r="199" spans="1:7" x14ac:dyDescent="0.45">
      <c r="A199" t="s">
        <v>3478</v>
      </c>
      <c r="B199" t="s">
        <v>3479</v>
      </c>
      <c r="C199">
        <v>1</v>
      </c>
      <c r="D199">
        <v>4</v>
      </c>
      <c r="E199">
        <v>-3</v>
      </c>
      <c r="F199" t="b">
        <v>1</v>
      </c>
      <c r="G199" t="b">
        <v>1</v>
      </c>
    </row>
    <row r="200" spans="1:7" x14ac:dyDescent="0.45">
      <c r="A200" t="s">
        <v>4214</v>
      </c>
      <c r="B200" t="s">
        <v>4215</v>
      </c>
      <c r="C200">
        <v>1</v>
      </c>
      <c r="D200">
        <v>1</v>
      </c>
      <c r="E200">
        <v>0</v>
      </c>
      <c r="F200" t="b">
        <v>1</v>
      </c>
      <c r="G200" t="b">
        <v>1</v>
      </c>
    </row>
    <row r="201" spans="1:7" x14ac:dyDescent="0.45">
      <c r="A201" t="s">
        <v>2616</v>
      </c>
      <c r="B201" t="s">
        <v>2617</v>
      </c>
      <c r="C201">
        <v>2</v>
      </c>
      <c r="D201">
        <v>3</v>
      </c>
      <c r="E201">
        <v>-1</v>
      </c>
      <c r="F201" t="b">
        <v>1</v>
      </c>
      <c r="G201" t="b">
        <v>1</v>
      </c>
    </row>
    <row r="202" spans="1:7" x14ac:dyDescent="0.45">
      <c r="A202" t="s">
        <v>3374</v>
      </c>
      <c r="B202" t="s">
        <v>3375</v>
      </c>
      <c r="C202">
        <v>1</v>
      </c>
      <c r="D202">
        <v>1</v>
      </c>
      <c r="E202">
        <v>0</v>
      </c>
      <c r="F202" t="b">
        <v>1</v>
      </c>
      <c r="G202" t="b">
        <v>1</v>
      </c>
    </row>
    <row r="203" spans="1:7" x14ac:dyDescent="0.45">
      <c r="A203" t="s">
        <v>2620</v>
      </c>
      <c r="B203" t="s">
        <v>2621</v>
      </c>
      <c r="C203">
        <v>1</v>
      </c>
      <c r="D203">
        <v>3</v>
      </c>
      <c r="E203">
        <v>-2</v>
      </c>
      <c r="F203" t="b">
        <v>1</v>
      </c>
      <c r="G203" t="b">
        <v>1</v>
      </c>
    </row>
    <row r="204" spans="1:7" x14ac:dyDescent="0.45">
      <c r="A204" t="s">
        <v>5491</v>
      </c>
      <c r="B204" t="s">
        <v>5490</v>
      </c>
      <c r="C204">
        <v>1</v>
      </c>
      <c r="D204">
        <v>0</v>
      </c>
      <c r="E204">
        <v>1</v>
      </c>
      <c r="F204" t="b">
        <v>1</v>
      </c>
      <c r="G204" t="b">
        <v>0</v>
      </c>
    </row>
    <row r="205" spans="1:7" x14ac:dyDescent="0.45">
      <c r="A205" t="s">
        <v>4830</v>
      </c>
      <c r="B205" t="s">
        <v>4831</v>
      </c>
      <c r="C205">
        <v>1</v>
      </c>
      <c r="D205">
        <v>3</v>
      </c>
      <c r="E205">
        <v>-2</v>
      </c>
      <c r="F205" t="b">
        <v>1</v>
      </c>
      <c r="G205" t="b">
        <v>1</v>
      </c>
    </row>
    <row r="206" spans="1:7" x14ac:dyDescent="0.45">
      <c r="A206" t="s">
        <v>4702</v>
      </c>
      <c r="B206" t="s">
        <v>4703</v>
      </c>
      <c r="C206">
        <v>1</v>
      </c>
      <c r="D206">
        <v>4</v>
      </c>
      <c r="E206">
        <v>-3</v>
      </c>
      <c r="F206" t="b">
        <v>1</v>
      </c>
      <c r="G206" t="b">
        <v>1</v>
      </c>
    </row>
    <row r="207" spans="1:7" x14ac:dyDescent="0.45">
      <c r="A207" t="s">
        <v>3471</v>
      </c>
      <c r="B207" t="s">
        <v>3472</v>
      </c>
      <c r="C207">
        <v>1</v>
      </c>
      <c r="D207">
        <v>7</v>
      </c>
      <c r="E207">
        <v>-6</v>
      </c>
      <c r="F207" t="b">
        <v>1</v>
      </c>
      <c r="G207" t="b">
        <v>1</v>
      </c>
    </row>
    <row r="208" spans="1:7" x14ac:dyDescent="0.45">
      <c r="A208" t="s">
        <v>5091</v>
      </c>
      <c r="B208" t="s">
        <v>5092</v>
      </c>
      <c r="C208">
        <v>2</v>
      </c>
      <c r="D208">
        <v>3</v>
      </c>
      <c r="E208">
        <v>-1</v>
      </c>
      <c r="F208" t="b">
        <v>1</v>
      </c>
      <c r="G208" t="b">
        <v>1</v>
      </c>
    </row>
    <row r="209" spans="1:7" x14ac:dyDescent="0.45">
      <c r="A209" t="s">
        <v>2752</v>
      </c>
      <c r="B209" t="s">
        <v>2754</v>
      </c>
      <c r="C209">
        <v>1</v>
      </c>
      <c r="D209">
        <v>4</v>
      </c>
      <c r="E209">
        <v>-3</v>
      </c>
      <c r="F209" t="b">
        <v>1</v>
      </c>
      <c r="G209" t="b">
        <v>1</v>
      </c>
    </row>
    <row r="210" spans="1:7" x14ac:dyDescent="0.45">
      <c r="A210" t="s">
        <v>2752</v>
      </c>
      <c r="B210" t="s">
        <v>2753</v>
      </c>
      <c r="C210">
        <v>1</v>
      </c>
      <c r="D210">
        <v>4</v>
      </c>
      <c r="E210">
        <v>-3</v>
      </c>
      <c r="F210" t="b">
        <v>1</v>
      </c>
      <c r="G210" t="b">
        <v>1</v>
      </c>
    </row>
    <row r="211" spans="1:7" x14ac:dyDescent="0.45">
      <c r="A211" t="s">
        <v>4274</v>
      </c>
      <c r="B211" t="s">
        <v>4275</v>
      </c>
      <c r="C211">
        <v>1</v>
      </c>
      <c r="D211">
        <v>4</v>
      </c>
      <c r="E211">
        <v>-3</v>
      </c>
      <c r="F211" t="b">
        <v>1</v>
      </c>
      <c r="G211" t="b">
        <v>1</v>
      </c>
    </row>
    <row r="212" spans="1:7" x14ac:dyDescent="0.45">
      <c r="A212" t="s">
        <v>3517</v>
      </c>
      <c r="B212" t="s">
        <v>3518</v>
      </c>
      <c r="C212">
        <v>1</v>
      </c>
      <c r="D212">
        <v>1</v>
      </c>
      <c r="E212">
        <v>0</v>
      </c>
      <c r="F212" t="b">
        <v>1</v>
      </c>
      <c r="G212" t="b">
        <v>1</v>
      </c>
    </row>
    <row r="213" spans="1:7" x14ac:dyDescent="0.45">
      <c r="A213" t="s">
        <v>1952</v>
      </c>
      <c r="B213" t="s">
        <v>1953</v>
      </c>
      <c r="C213">
        <v>1</v>
      </c>
      <c r="D213">
        <v>6</v>
      </c>
      <c r="E213">
        <v>-5</v>
      </c>
      <c r="F213" t="b">
        <v>1</v>
      </c>
      <c r="G213" t="b">
        <v>1</v>
      </c>
    </row>
    <row r="214" spans="1:7" x14ac:dyDescent="0.45">
      <c r="A214" t="s">
        <v>5164</v>
      </c>
      <c r="B214" t="s">
        <v>5165</v>
      </c>
      <c r="C214">
        <v>1</v>
      </c>
      <c r="D214">
        <v>7</v>
      </c>
      <c r="E214">
        <v>-6</v>
      </c>
      <c r="F214" t="b">
        <v>1</v>
      </c>
      <c r="G214" t="b">
        <v>1</v>
      </c>
    </row>
    <row r="215" spans="1:7" x14ac:dyDescent="0.45">
      <c r="A215" t="s">
        <v>3755</v>
      </c>
      <c r="B215" t="s">
        <v>3756</v>
      </c>
      <c r="C215">
        <v>3</v>
      </c>
      <c r="D215">
        <v>2</v>
      </c>
      <c r="E215">
        <v>1</v>
      </c>
      <c r="F215" t="b">
        <v>1</v>
      </c>
      <c r="G215" t="b">
        <v>1</v>
      </c>
    </row>
    <row r="216" spans="1:7" x14ac:dyDescent="0.45">
      <c r="A216" t="s">
        <v>1539</v>
      </c>
      <c r="B216" t="s">
        <v>1540</v>
      </c>
      <c r="C216">
        <v>2</v>
      </c>
      <c r="D216">
        <v>3</v>
      </c>
      <c r="E216">
        <v>-1</v>
      </c>
      <c r="F216" t="b">
        <v>1</v>
      </c>
      <c r="G216" t="b">
        <v>1</v>
      </c>
    </row>
    <row r="217" spans="1:7" x14ac:dyDescent="0.45">
      <c r="A217" t="s">
        <v>3522</v>
      </c>
      <c r="B217" t="s">
        <v>3523</v>
      </c>
      <c r="C217">
        <v>1</v>
      </c>
      <c r="D217">
        <v>2</v>
      </c>
      <c r="E217">
        <v>-1</v>
      </c>
      <c r="F217" t="b">
        <v>1</v>
      </c>
      <c r="G217" t="b">
        <v>1</v>
      </c>
    </row>
    <row r="218" spans="1:7" x14ac:dyDescent="0.45">
      <c r="A218" t="s">
        <v>5489</v>
      </c>
      <c r="B218" t="s">
        <v>5488</v>
      </c>
      <c r="C218">
        <v>1</v>
      </c>
      <c r="D218">
        <v>0</v>
      </c>
      <c r="E218">
        <v>1</v>
      </c>
      <c r="F218" t="b">
        <v>1</v>
      </c>
      <c r="G218" t="b">
        <v>0</v>
      </c>
    </row>
    <row r="219" spans="1:7" x14ac:dyDescent="0.45">
      <c r="A219" t="s">
        <v>3224</v>
      </c>
      <c r="B219" t="s">
        <v>3225</v>
      </c>
      <c r="C219">
        <v>1</v>
      </c>
      <c r="D219">
        <v>3</v>
      </c>
      <c r="E219">
        <v>-2</v>
      </c>
      <c r="F219" t="b">
        <v>1</v>
      </c>
      <c r="G219" t="b">
        <v>1</v>
      </c>
    </row>
    <row r="220" spans="1:7" x14ac:dyDescent="0.45">
      <c r="A220" t="s">
        <v>1544</v>
      </c>
      <c r="B220" t="s">
        <v>1545</v>
      </c>
      <c r="C220">
        <v>2</v>
      </c>
      <c r="D220">
        <v>3</v>
      </c>
      <c r="E220">
        <v>-1</v>
      </c>
      <c r="F220" t="b">
        <v>1</v>
      </c>
      <c r="G220" t="b">
        <v>1</v>
      </c>
    </row>
    <row r="221" spans="1:7" x14ac:dyDescent="0.45">
      <c r="A221" t="s">
        <v>5487</v>
      </c>
      <c r="B221" t="s">
        <v>5486</v>
      </c>
      <c r="C221">
        <v>1</v>
      </c>
      <c r="D221">
        <v>0</v>
      </c>
      <c r="E221">
        <v>1</v>
      </c>
      <c r="F221" t="b">
        <v>1</v>
      </c>
      <c r="G221" t="b">
        <v>0</v>
      </c>
    </row>
    <row r="222" spans="1:7" x14ac:dyDescent="0.45">
      <c r="A222" t="s">
        <v>146</v>
      </c>
      <c r="B222" t="s">
        <v>147</v>
      </c>
      <c r="C222">
        <v>1</v>
      </c>
      <c r="D222">
        <v>2</v>
      </c>
      <c r="E222">
        <v>-1</v>
      </c>
      <c r="F222" t="b">
        <v>1</v>
      </c>
      <c r="G222" t="b">
        <v>1</v>
      </c>
    </row>
    <row r="223" spans="1:7" x14ac:dyDescent="0.45">
      <c r="A223" t="s">
        <v>2421</v>
      </c>
      <c r="B223" t="s">
        <v>2422</v>
      </c>
      <c r="C223">
        <v>1</v>
      </c>
      <c r="D223">
        <v>3</v>
      </c>
      <c r="E223">
        <v>-2</v>
      </c>
      <c r="F223" t="b">
        <v>1</v>
      </c>
      <c r="G223" t="b">
        <v>1</v>
      </c>
    </row>
    <row r="224" spans="1:7" x14ac:dyDescent="0.45">
      <c r="A224" t="s">
        <v>3629</v>
      </c>
      <c r="B224" t="s">
        <v>3630</v>
      </c>
      <c r="C224">
        <v>1</v>
      </c>
      <c r="D224">
        <v>1</v>
      </c>
      <c r="E224">
        <v>0</v>
      </c>
      <c r="F224" t="b">
        <v>1</v>
      </c>
      <c r="G224" t="b">
        <v>1</v>
      </c>
    </row>
    <row r="225" spans="1:7" x14ac:dyDescent="0.45">
      <c r="A225" t="s">
        <v>673</v>
      </c>
      <c r="B225" t="s">
        <v>674</v>
      </c>
      <c r="C225">
        <v>2</v>
      </c>
      <c r="D225">
        <v>4</v>
      </c>
      <c r="E225">
        <v>-2</v>
      </c>
      <c r="F225" t="b">
        <v>1</v>
      </c>
      <c r="G225" t="b">
        <v>1</v>
      </c>
    </row>
    <row r="226" spans="1:7" x14ac:dyDescent="0.45">
      <c r="A226" t="s">
        <v>3713</v>
      </c>
      <c r="B226" t="s">
        <v>3714</v>
      </c>
      <c r="C226">
        <v>2</v>
      </c>
      <c r="D226">
        <v>3</v>
      </c>
      <c r="E226">
        <v>-1</v>
      </c>
      <c r="F226" t="b">
        <v>1</v>
      </c>
      <c r="G226" t="b">
        <v>1</v>
      </c>
    </row>
    <row r="227" spans="1:7" x14ac:dyDescent="0.45">
      <c r="A227" t="s">
        <v>3724</v>
      </c>
      <c r="B227" t="s">
        <v>3725</v>
      </c>
      <c r="C227">
        <v>2</v>
      </c>
      <c r="D227">
        <v>3</v>
      </c>
      <c r="E227">
        <v>-1</v>
      </c>
      <c r="F227" t="b">
        <v>1</v>
      </c>
      <c r="G227" t="b">
        <v>1</v>
      </c>
    </row>
    <row r="228" spans="1:7" x14ac:dyDescent="0.45">
      <c r="A228" t="s">
        <v>5485</v>
      </c>
      <c r="B228" t="s">
        <v>5484</v>
      </c>
      <c r="C228">
        <v>4</v>
      </c>
      <c r="D228">
        <v>0</v>
      </c>
      <c r="E228">
        <v>4</v>
      </c>
      <c r="F228" t="b">
        <v>1</v>
      </c>
      <c r="G228" t="b">
        <v>0</v>
      </c>
    </row>
    <row r="229" spans="1:7" x14ac:dyDescent="0.45">
      <c r="A229" t="s">
        <v>5145</v>
      </c>
      <c r="B229" t="s">
        <v>5146</v>
      </c>
      <c r="C229">
        <v>2</v>
      </c>
      <c r="D229">
        <v>3</v>
      </c>
      <c r="E229">
        <v>-1</v>
      </c>
      <c r="F229" t="b">
        <v>1</v>
      </c>
      <c r="G229" t="b">
        <v>1</v>
      </c>
    </row>
    <row r="230" spans="1:7" x14ac:dyDescent="0.45">
      <c r="A230" t="s">
        <v>1170</v>
      </c>
      <c r="B230" t="s">
        <v>1171</v>
      </c>
      <c r="C230">
        <v>1</v>
      </c>
      <c r="D230">
        <v>2</v>
      </c>
      <c r="E230">
        <v>-1</v>
      </c>
      <c r="F230" t="b">
        <v>1</v>
      </c>
      <c r="G230" t="b">
        <v>1</v>
      </c>
    </row>
    <row r="231" spans="1:7" x14ac:dyDescent="0.45">
      <c r="A231" t="s">
        <v>3811</v>
      </c>
      <c r="B231" t="s">
        <v>3812</v>
      </c>
      <c r="C231">
        <v>1</v>
      </c>
      <c r="D231">
        <v>2</v>
      </c>
      <c r="E231">
        <v>-1</v>
      </c>
      <c r="F231" t="b">
        <v>1</v>
      </c>
      <c r="G231" t="b">
        <v>1</v>
      </c>
    </row>
    <row r="232" spans="1:7" x14ac:dyDescent="0.45">
      <c r="A232" t="s">
        <v>5010</v>
      </c>
      <c r="B232" t="s">
        <v>5012</v>
      </c>
      <c r="C232">
        <v>2</v>
      </c>
      <c r="D232">
        <v>3</v>
      </c>
      <c r="E232">
        <v>-1</v>
      </c>
      <c r="F232" t="b">
        <v>1</v>
      </c>
      <c r="G232" t="b">
        <v>1</v>
      </c>
    </row>
    <row r="233" spans="1:7" x14ac:dyDescent="0.45">
      <c r="A233" t="s">
        <v>5010</v>
      </c>
      <c r="B233" t="s">
        <v>5011</v>
      </c>
      <c r="C233">
        <v>1</v>
      </c>
      <c r="D233">
        <v>3</v>
      </c>
      <c r="E233">
        <v>-2</v>
      </c>
      <c r="F233" t="b">
        <v>1</v>
      </c>
      <c r="G233" t="b">
        <v>1</v>
      </c>
    </row>
    <row r="234" spans="1:7" x14ac:dyDescent="0.45">
      <c r="A234" t="s">
        <v>5010</v>
      </c>
      <c r="B234" t="s">
        <v>5013</v>
      </c>
      <c r="C234">
        <v>1</v>
      </c>
      <c r="D234">
        <v>3</v>
      </c>
      <c r="E234">
        <v>-2</v>
      </c>
      <c r="F234" t="b">
        <v>1</v>
      </c>
      <c r="G234" t="b">
        <v>1</v>
      </c>
    </row>
    <row r="235" spans="1:7" x14ac:dyDescent="0.45">
      <c r="A235" t="s">
        <v>2135</v>
      </c>
      <c r="B235" t="s">
        <v>2136</v>
      </c>
      <c r="C235">
        <v>1</v>
      </c>
      <c r="D235">
        <v>12</v>
      </c>
      <c r="E235">
        <v>-11</v>
      </c>
      <c r="F235" t="b">
        <v>1</v>
      </c>
      <c r="G235" t="b">
        <v>1</v>
      </c>
    </row>
    <row r="236" spans="1:7" x14ac:dyDescent="0.45">
      <c r="A236" t="s">
        <v>5483</v>
      </c>
      <c r="B236" t="s">
        <v>5482</v>
      </c>
      <c r="C236">
        <v>1</v>
      </c>
      <c r="D236">
        <v>0</v>
      </c>
      <c r="E236">
        <v>1</v>
      </c>
      <c r="F236" t="b">
        <v>1</v>
      </c>
      <c r="G236" t="b">
        <v>0</v>
      </c>
    </row>
    <row r="237" spans="1:7" x14ac:dyDescent="0.45">
      <c r="A237" t="s">
        <v>2137</v>
      </c>
      <c r="B237" t="s">
        <v>2138</v>
      </c>
      <c r="C237">
        <v>1</v>
      </c>
      <c r="D237">
        <v>2</v>
      </c>
      <c r="E237">
        <v>-1</v>
      </c>
      <c r="F237" t="b">
        <v>1</v>
      </c>
      <c r="G237" t="b">
        <v>1</v>
      </c>
    </row>
    <row r="238" spans="1:7" x14ac:dyDescent="0.45">
      <c r="A238" t="s">
        <v>3266</v>
      </c>
      <c r="B238" t="s">
        <v>3267</v>
      </c>
      <c r="C238">
        <v>1</v>
      </c>
      <c r="D238">
        <v>3</v>
      </c>
      <c r="E238">
        <v>-2</v>
      </c>
      <c r="F238" t="b">
        <v>1</v>
      </c>
      <c r="G238" t="b">
        <v>1</v>
      </c>
    </row>
    <row r="239" spans="1:7" x14ac:dyDescent="0.45">
      <c r="A239" t="s">
        <v>2296</v>
      </c>
      <c r="B239" t="s">
        <v>2297</v>
      </c>
      <c r="C239">
        <v>2</v>
      </c>
      <c r="D239">
        <v>3</v>
      </c>
      <c r="E239">
        <v>-1</v>
      </c>
      <c r="F239" t="b">
        <v>1</v>
      </c>
      <c r="G239" t="b">
        <v>1</v>
      </c>
    </row>
    <row r="240" spans="1:7" x14ac:dyDescent="0.45">
      <c r="A240" t="s">
        <v>2273</v>
      </c>
      <c r="B240" t="s">
        <v>2274</v>
      </c>
      <c r="C240">
        <v>1</v>
      </c>
      <c r="D240">
        <v>5</v>
      </c>
      <c r="E240">
        <v>-4</v>
      </c>
      <c r="F240" t="b">
        <v>1</v>
      </c>
      <c r="G240" t="b">
        <v>1</v>
      </c>
    </row>
    <row r="241" spans="1:7" x14ac:dyDescent="0.45">
      <c r="A241" t="s">
        <v>4340</v>
      </c>
      <c r="B241" t="s">
        <v>4341</v>
      </c>
      <c r="C241">
        <v>2</v>
      </c>
      <c r="D241">
        <v>3</v>
      </c>
      <c r="E241">
        <v>-1</v>
      </c>
      <c r="F241" t="b">
        <v>1</v>
      </c>
      <c r="G241" t="b">
        <v>1</v>
      </c>
    </row>
    <row r="242" spans="1:7" x14ac:dyDescent="0.45">
      <c r="A242" t="s">
        <v>3903</v>
      </c>
      <c r="B242" t="s">
        <v>3904</v>
      </c>
      <c r="C242">
        <v>1</v>
      </c>
      <c r="D242">
        <v>4</v>
      </c>
      <c r="E242">
        <v>-3</v>
      </c>
      <c r="F242" t="b">
        <v>1</v>
      </c>
      <c r="G242" t="b">
        <v>1</v>
      </c>
    </row>
    <row r="243" spans="1:7" x14ac:dyDescent="0.45">
      <c r="A243" t="s">
        <v>3916</v>
      </c>
      <c r="B243" t="s">
        <v>3917</v>
      </c>
      <c r="C243">
        <v>1</v>
      </c>
      <c r="D243">
        <v>3</v>
      </c>
      <c r="E243">
        <v>-2</v>
      </c>
      <c r="F243" t="b">
        <v>1</v>
      </c>
      <c r="G243" t="b">
        <v>1</v>
      </c>
    </row>
    <row r="244" spans="1:7" x14ac:dyDescent="0.45">
      <c r="A244" t="s">
        <v>5208</v>
      </c>
      <c r="B244" t="s">
        <v>5209</v>
      </c>
      <c r="C244">
        <v>2</v>
      </c>
      <c r="D244">
        <v>3</v>
      </c>
      <c r="E244">
        <v>-1</v>
      </c>
      <c r="F244" t="b">
        <v>1</v>
      </c>
      <c r="G244" t="b">
        <v>1</v>
      </c>
    </row>
    <row r="245" spans="1:7" x14ac:dyDescent="0.45">
      <c r="A245" t="s">
        <v>2110</v>
      </c>
      <c r="B245" t="s">
        <v>2111</v>
      </c>
      <c r="C245">
        <v>2</v>
      </c>
      <c r="D245">
        <v>2</v>
      </c>
      <c r="E245">
        <v>0</v>
      </c>
      <c r="F245" t="b">
        <v>1</v>
      </c>
      <c r="G245" t="b">
        <v>1</v>
      </c>
    </row>
    <row r="246" spans="1:7" x14ac:dyDescent="0.45">
      <c r="A246" t="s">
        <v>2844</v>
      </c>
      <c r="B246" t="s">
        <v>2845</v>
      </c>
      <c r="C246">
        <v>1</v>
      </c>
      <c r="D246">
        <v>4</v>
      </c>
      <c r="E246">
        <v>-3</v>
      </c>
      <c r="F246" t="b">
        <v>1</v>
      </c>
      <c r="G246" t="b">
        <v>1</v>
      </c>
    </row>
    <row r="247" spans="1:7" x14ac:dyDescent="0.45">
      <c r="A247" t="s">
        <v>3820</v>
      </c>
      <c r="B247" t="s">
        <v>3821</v>
      </c>
      <c r="C247">
        <v>2</v>
      </c>
      <c r="D247">
        <v>3</v>
      </c>
      <c r="E247">
        <v>-1</v>
      </c>
      <c r="F247" t="b">
        <v>1</v>
      </c>
      <c r="G247" t="b">
        <v>1</v>
      </c>
    </row>
    <row r="248" spans="1:7" x14ac:dyDescent="0.45">
      <c r="A248" t="s">
        <v>3861</v>
      </c>
      <c r="B248" t="s">
        <v>3862</v>
      </c>
      <c r="C248">
        <v>2</v>
      </c>
      <c r="D248">
        <v>3</v>
      </c>
      <c r="E248">
        <v>-1</v>
      </c>
      <c r="F248" t="b">
        <v>1</v>
      </c>
      <c r="G248" t="b">
        <v>1</v>
      </c>
    </row>
    <row r="249" spans="1:7" x14ac:dyDescent="0.45">
      <c r="A249" t="s">
        <v>3861</v>
      </c>
      <c r="B249" t="s">
        <v>3863</v>
      </c>
      <c r="C249">
        <v>3</v>
      </c>
      <c r="D249">
        <v>3</v>
      </c>
      <c r="E249">
        <v>0</v>
      </c>
      <c r="F249" t="b">
        <v>1</v>
      </c>
      <c r="G249" t="b">
        <v>1</v>
      </c>
    </row>
    <row r="250" spans="1:7" x14ac:dyDescent="0.45">
      <c r="A250" t="s">
        <v>5299</v>
      </c>
      <c r="B250" t="s">
        <v>5300</v>
      </c>
      <c r="C250">
        <v>2</v>
      </c>
      <c r="D250">
        <v>6</v>
      </c>
      <c r="E250">
        <v>-4</v>
      </c>
      <c r="F250" t="b">
        <v>1</v>
      </c>
      <c r="G250" t="b">
        <v>1</v>
      </c>
    </row>
    <row r="251" spans="1:7" x14ac:dyDescent="0.45">
      <c r="A251" t="s">
        <v>1226</v>
      </c>
      <c r="B251" t="s">
        <v>1227</v>
      </c>
      <c r="C251">
        <v>2</v>
      </c>
      <c r="D251">
        <v>3</v>
      </c>
      <c r="E251">
        <v>-1</v>
      </c>
      <c r="F251" t="b">
        <v>1</v>
      </c>
      <c r="G251" t="b">
        <v>1</v>
      </c>
    </row>
    <row r="252" spans="1:7" x14ac:dyDescent="0.45">
      <c r="A252" t="s">
        <v>214</v>
      </c>
      <c r="B252" t="s">
        <v>215</v>
      </c>
      <c r="C252">
        <v>1</v>
      </c>
      <c r="D252">
        <v>3</v>
      </c>
      <c r="E252">
        <v>-2</v>
      </c>
      <c r="F252" t="b">
        <v>1</v>
      </c>
      <c r="G252" t="b">
        <v>1</v>
      </c>
    </row>
    <row r="253" spans="1:7" x14ac:dyDescent="0.45">
      <c r="A253" t="s">
        <v>2977</v>
      </c>
      <c r="B253" t="s">
        <v>2978</v>
      </c>
      <c r="C253">
        <v>2</v>
      </c>
      <c r="D253">
        <v>2</v>
      </c>
      <c r="E253">
        <v>0</v>
      </c>
      <c r="F253" t="b">
        <v>1</v>
      </c>
      <c r="G253" t="b">
        <v>1</v>
      </c>
    </row>
    <row r="254" spans="1:7" x14ac:dyDescent="0.45">
      <c r="A254" t="s">
        <v>4180</v>
      </c>
      <c r="B254" t="s">
        <v>4181</v>
      </c>
      <c r="C254">
        <v>1</v>
      </c>
      <c r="D254">
        <v>4</v>
      </c>
      <c r="E254">
        <v>-3</v>
      </c>
      <c r="F254" t="b">
        <v>1</v>
      </c>
      <c r="G254" t="b">
        <v>1</v>
      </c>
    </row>
    <row r="255" spans="1:7" x14ac:dyDescent="0.45">
      <c r="A255" t="s">
        <v>4690</v>
      </c>
      <c r="B255" t="s">
        <v>4691</v>
      </c>
      <c r="C255">
        <v>1</v>
      </c>
      <c r="D255">
        <v>10</v>
      </c>
      <c r="E255">
        <v>-9</v>
      </c>
      <c r="F255" t="b">
        <v>1</v>
      </c>
      <c r="G255" t="b">
        <v>1</v>
      </c>
    </row>
    <row r="256" spans="1:7" x14ac:dyDescent="0.45">
      <c r="A256" t="s">
        <v>1148</v>
      </c>
      <c r="B256" t="s">
        <v>1149</v>
      </c>
      <c r="C256">
        <v>2</v>
      </c>
      <c r="D256">
        <v>3</v>
      </c>
      <c r="E256">
        <v>-1</v>
      </c>
      <c r="F256" t="b">
        <v>1</v>
      </c>
      <c r="G256" t="b">
        <v>1</v>
      </c>
    </row>
    <row r="257" spans="1:7" x14ac:dyDescent="0.45">
      <c r="A257" t="s">
        <v>3608</v>
      </c>
      <c r="B257" t="s">
        <v>3609</v>
      </c>
      <c r="C257">
        <v>1</v>
      </c>
      <c r="D257">
        <v>4</v>
      </c>
      <c r="E257">
        <v>-3</v>
      </c>
      <c r="F257" t="b">
        <v>1</v>
      </c>
      <c r="G257" t="b">
        <v>1</v>
      </c>
    </row>
    <row r="258" spans="1:7" x14ac:dyDescent="0.45">
      <c r="A258" t="s">
        <v>4974</v>
      </c>
      <c r="B258" t="s">
        <v>4975</v>
      </c>
      <c r="C258">
        <v>1</v>
      </c>
      <c r="D258">
        <v>8</v>
      </c>
      <c r="E258">
        <v>-7</v>
      </c>
      <c r="F258" t="b">
        <v>1</v>
      </c>
      <c r="G258" t="b">
        <v>1</v>
      </c>
    </row>
    <row r="259" spans="1:7" x14ac:dyDescent="0.45">
      <c r="A259" t="s">
        <v>3988</v>
      </c>
      <c r="B259" t="s">
        <v>3989</v>
      </c>
      <c r="C259">
        <v>1</v>
      </c>
      <c r="D259">
        <v>15</v>
      </c>
      <c r="E259">
        <v>-14</v>
      </c>
      <c r="F259" t="b">
        <v>1</v>
      </c>
      <c r="G259" t="b">
        <v>1</v>
      </c>
    </row>
    <row r="260" spans="1:7" x14ac:dyDescent="0.45">
      <c r="A260" t="s">
        <v>811</v>
      </c>
      <c r="B260" t="s">
        <v>812</v>
      </c>
      <c r="C260">
        <v>1</v>
      </c>
      <c r="D260">
        <v>4</v>
      </c>
      <c r="E260">
        <v>-3</v>
      </c>
      <c r="F260" t="b">
        <v>1</v>
      </c>
      <c r="G260" t="b">
        <v>1</v>
      </c>
    </row>
    <row r="261" spans="1:7" x14ac:dyDescent="0.45">
      <c r="A261" t="s">
        <v>1638</v>
      </c>
      <c r="B261" t="s">
        <v>1639</v>
      </c>
      <c r="C261">
        <v>1</v>
      </c>
      <c r="D261">
        <v>13</v>
      </c>
      <c r="E261">
        <v>-12</v>
      </c>
      <c r="F261" t="b">
        <v>1</v>
      </c>
      <c r="G261" t="b">
        <v>1</v>
      </c>
    </row>
    <row r="262" spans="1:7" x14ac:dyDescent="0.45">
      <c r="A262" t="s">
        <v>3829</v>
      </c>
      <c r="B262" t="s">
        <v>3830</v>
      </c>
      <c r="C262">
        <v>2</v>
      </c>
      <c r="D262">
        <v>4</v>
      </c>
      <c r="E262">
        <v>-2</v>
      </c>
      <c r="F262" t="b">
        <v>1</v>
      </c>
      <c r="G262" t="b">
        <v>1</v>
      </c>
    </row>
    <row r="263" spans="1:7" x14ac:dyDescent="0.45">
      <c r="A263" t="s">
        <v>2042</v>
      </c>
      <c r="B263" t="s">
        <v>2043</v>
      </c>
      <c r="C263">
        <v>1</v>
      </c>
      <c r="D263">
        <v>3</v>
      </c>
      <c r="E263">
        <v>-2</v>
      </c>
      <c r="F263" t="b">
        <v>1</v>
      </c>
      <c r="G263" t="b">
        <v>1</v>
      </c>
    </row>
    <row r="264" spans="1:7" x14ac:dyDescent="0.45">
      <c r="A264" t="s">
        <v>4934</v>
      </c>
      <c r="B264" t="s">
        <v>4935</v>
      </c>
      <c r="C264">
        <v>2</v>
      </c>
      <c r="D264">
        <v>6</v>
      </c>
      <c r="E264">
        <v>-4</v>
      </c>
      <c r="F264" t="b">
        <v>1</v>
      </c>
      <c r="G264" t="b">
        <v>1</v>
      </c>
    </row>
    <row r="265" spans="1:7" x14ac:dyDescent="0.45">
      <c r="A265" t="s">
        <v>793</v>
      </c>
      <c r="B265" t="s">
        <v>794</v>
      </c>
      <c r="C265">
        <v>2</v>
      </c>
      <c r="D265">
        <v>2</v>
      </c>
      <c r="E265">
        <v>0</v>
      </c>
      <c r="F265" t="b">
        <v>1</v>
      </c>
      <c r="G265" t="b">
        <v>1</v>
      </c>
    </row>
    <row r="266" spans="1:7" x14ac:dyDescent="0.45">
      <c r="A266" t="s">
        <v>4190</v>
      </c>
      <c r="B266" t="s">
        <v>4191</v>
      </c>
      <c r="C266">
        <v>1</v>
      </c>
      <c r="D266">
        <v>3</v>
      </c>
      <c r="E266">
        <v>-2</v>
      </c>
      <c r="F266" t="b">
        <v>1</v>
      </c>
      <c r="G266" t="b">
        <v>1</v>
      </c>
    </row>
    <row r="267" spans="1:7" x14ac:dyDescent="0.45">
      <c r="A267" t="s">
        <v>4190</v>
      </c>
      <c r="B267" t="s">
        <v>4192</v>
      </c>
      <c r="C267">
        <v>1</v>
      </c>
      <c r="D267">
        <v>3</v>
      </c>
      <c r="E267">
        <v>-2</v>
      </c>
      <c r="F267" t="b">
        <v>1</v>
      </c>
      <c r="G267" t="b">
        <v>1</v>
      </c>
    </row>
    <row r="268" spans="1:7" x14ac:dyDescent="0.45">
      <c r="A268" t="s">
        <v>1536</v>
      </c>
      <c r="B268" t="s">
        <v>1537</v>
      </c>
      <c r="C268">
        <v>2</v>
      </c>
      <c r="D268">
        <v>3</v>
      </c>
      <c r="E268">
        <v>-1</v>
      </c>
      <c r="F268" t="b">
        <v>1</v>
      </c>
      <c r="G268" t="b">
        <v>1</v>
      </c>
    </row>
    <row r="269" spans="1:7" x14ac:dyDescent="0.45">
      <c r="A269" t="s">
        <v>3234</v>
      </c>
      <c r="B269" t="s">
        <v>3235</v>
      </c>
      <c r="C269">
        <v>1</v>
      </c>
      <c r="D269">
        <v>3</v>
      </c>
      <c r="E269">
        <v>-2</v>
      </c>
      <c r="F269" t="b">
        <v>1</v>
      </c>
      <c r="G269" t="b">
        <v>1</v>
      </c>
    </row>
    <row r="270" spans="1:7" x14ac:dyDescent="0.45">
      <c r="A270" t="s">
        <v>1863</v>
      </c>
      <c r="B270" t="s">
        <v>1864</v>
      </c>
      <c r="C270">
        <v>1</v>
      </c>
      <c r="D270">
        <v>5</v>
      </c>
      <c r="E270">
        <v>-4</v>
      </c>
      <c r="F270" t="b">
        <v>1</v>
      </c>
      <c r="G270" t="b">
        <v>1</v>
      </c>
    </row>
    <row r="271" spans="1:7" x14ac:dyDescent="0.45">
      <c r="A271" t="s">
        <v>3024</v>
      </c>
      <c r="B271" t="s">
        <v>3025</v>
      </c>
      <c r="C271">
        <v>2</v>
      </c>
      <c r="D271">
        <v>3</v>
      </c>
      <c r="E271">
        <v>-1</v>
      </c>
      <c r="F271" t="b">
        <v>1</v>
      </c>
      <c r="G271" t="b">
        <v>1</v>
      </c>
    </row>
    <row r="272" spans="1:7" x14ac:dyDescent="0.45">
      <c r="A272" t="s">
        <v>5481</v>
      </c>
      <c r="B272" t="s">
        <v>5480</v>
      </c>
      <c r="C272">
        <v>1</v>
      </c>
      <c r="D272">
        <v>0</v>
      </c>
      <c r="E272">
        <v>1</v>
      </c>
      <c r="F272" t="b">
        <v>1</v>
      </c>
      <c r="G272" t="b">
        <v>0</v>
      </c>
    </row>
    <row r="273" spans="1:7" x14ac:dyDescent="0.45">
      <c r="A273" t="s">
        <v>5227</v>
      </c>
      <c r="B273" t="s">
        <v>5233</v>
      </c>
      <c r="C273">
        <v>3</v>
      </c>
      <c r="D273">
        <v>5</v>
      </c>
      <c r="E273">
        <v>-2</v>
      </c>
      <c r="F273" t="b">
        <v>1</v>
      </c>
      <c r="G273" t="b">
        <v>1</v>
      </c>
    </row>
    <row r="274" spans="1:7" x14ac:dyDescent="0.45">
      <c r="A274" t="s">
        <v>5227</v>
      </c>
      <c r="B274" t="s">
        <v>5228</v>
      </c>
      <c r="C274">
        <v>3</v>
      </c>
      <c r="D274">
        <v>4</v>
      </c>
      <c r="E274">
        <v>-1</v>
      </c>
      <c r="F274" t="b">
        <v>1</v>
      </c>
      <c r="G274" t="b">
        <v>1</v>
      </c>
    </row>
    <row r="275" spans="1:7" x14ac:dyDescent="0.45">
      <c r="A275" t="s">
        <v>524</v>
      </c>
      <c r="B275" t="s">
        <v>525</v>
      </c>
      <c r="C275">
        <v>2</v>
      </c>
      <c r="D275">
        <v>3</v>
      </c>
      <c r="E275">
        <v>-1</v>
      </c>
      <c r="F275" t="b">
        <v>1</v>
      </c>
      <c r="G275" t="b">
        <v>1</v>
      </c>
    </row>
    <row r="276" spans="1:7" x14ac:dyDescent="0.45">
      <c r="A276" t="s">
        <v>1628</v>
      </c>
      <c r="B276" t="s">
        <v>1629</v>
      </c>
      <c r="C276">
        <v>2</v>
      </c>
      <c r="D276">
        <v>3</v>
      </c>
      <c r="E276">
        <v>-1</v>
      </c>
      <c r="F276" t="b">
        <v>1</v>
      </c>
      <c r="G276" t="b">
        <v>1</v>
      </c>
    </row>
    <row r="277" spans="1:7" x14ac:dyDescent="0.45">
      <c r="A277" t="s">
        <v>4902</v>
      </c>
      <c r="B277" t="s">
        <v>4903</v>
      </c>
      <c r="C277">
        <v>2</v>
      </c>
      <c r="D277">
        <v>3</v>
      </c>
      <c r="E277">
        <v>-1</v>
      </c>
      <c r="F277" t="b">
        <v>1</v>
      </c>
      <c r="G277" t="b">
        <v>1</v>
      </c>
    </row>
    <row r="278" spans="1:7" x14ac:dyDescent="0.45">
      <c r="A278" t="s">
        <v>2739</v>
      </c>
      <c r="B278" t="s">
        <v>2740</v>
      </c>
      <c r="C278">
        <v>1</v>
      </c>
      <c r="D278">
        <v>4</v>
      </c>
      <c r="E278">
        <v>-3</v>
      </c>
      <c r="F278" t="b">
        <v>1</v>
      </c>
      <c r="G278" t="b">
        <v>1</v>
      </c>
    </row>
    <row r="279" spans="1:7" x14ac:dyDescent="0.45">
      <c r="A279" t="s">
        <v>4584</v>
      </c>
      <c r="B279" t="s">
        <v>4585</v>
      </c>
      <c r="C279">
        <v>2</v>
      </c>
      <c r="D279">
        <v>6</v>
      </c>
      <c r="E279">
        <v>-4</v>
      </c>
      <c r="F279" t="b">
        <v>1</v>
      </c>
      <c r="G279" t="b">
        <v>1</v>
      </c>
    </row>
    <row r="280" spans="1:7" x14ac:dyDescent="0.45">
      <c r="A280" t="s">
        <v>2286</v>
      </c>
      <c r="B280" t="s">
        <v>2287</v>
      </c>
      <c r="C280">
        <v>2</v>
      </c>
      <c r="D280">
        <v>3</v>
      </c>
      <c r="E280">
        <v>-1</v>
      </c>
      <c r="F280" t="b">
        <v>1</v>
      </c>
      <c r="G280" t="b">
        <v>1</v>
      </c>
    </row>
    <row r="281" spans="1:7" x14ac:dyDescent="0.45">
      <c r="A281" t="s">
        <v>880</v>
      </c>
      <c r="B281" t="s">
        <v>881</v>
      </c>
      <c r="C281">
        <v>1</v>
      </c>
      <c r="D281">
        <v>8</v>
      </c>
      <c r="E281">
        <v>-7</v>
      </c>
      <c r="F281" t="b">
        <v>1</v>
      </c>
      <c r="G281" t="b">
        <v>1</v>
      </c>
    </row>
    <row r="282" spans="1:7" x14ac:dyDescent="0.45">
      <c r="A282" t="s">
        <v>5479</v>
      </c>
      <c r="B282" t="s">
        <v>5478</v>
      </c>
      <c r="C282">
        <v>1</v>
      </c>
      <c r="D282">
        <v>0</v>
      </c>
      <c r="E282">
        <v>1</v>
      </c>
      <c r="F282" t="b">
        <v>1</v>
      </c>
      <c r="G282" t="b">
        <v>0</v>
      </c>
    </row>
    <row r="283" spans="1:7" x14ac:dyDescent="0.45">
      <c r="A283" t="s">
        <v>680</v>
      </c>
      <c r="B283" t="s">
        <v>681</v>
      </c>
      <c r="C283">
        <v>2</v>
      </c>
      <c r="D283">
        <v>4</v>
      </c>
      <c r="E283">
        <v>-2</v>
      </c>
      <c r="F283" t="b">
        <v>1</v>
      </c>
      <c r="G283" t="b">
        <v>1</v>
      </c>
    </row>
    <row r="284" spans="1:7" x14ac:dyDescent="0.45">
      <c r="A284" t="s">
        <v>680</v>
      </c>
      <c r="B284" t="s">
        <v>683</v>
      </c>
      <c r="C284">
        <v>2</v>
      </c>
      <c r="D284">
        <v>4</v>
      </c>
      <c r="E284">
        <v>-2</v>
      </c>
      <c r="F284" t="b">
        <v>1</v>
      </c>
      <c r="G284" t="b">
        <v>1</v>
      </c>
    </row>
    <row r="285" spans="1:7" x14ac:dyDescent="0.45">
      <c r="A285" t="s">
        <v>5212</v>
      </c>
      <c r="B285" t="s">
        <v>5213</v>
      </c>
      <c r="C285">
        <v>1</v>
      </c>
      <c r="D285">
        <v>4</v>
      </c>
      <c r="E285">
        <v>-3</v>
      </c>
      <c r="F285" t="b">
        <v>1</v>
      </c>
      <c r="G285" t="b">
        <v>1</v>
      </c>
    </row>
    <row r="286" spans="1:7" x14ac:dyDescent="0.45">
      <c r="A286" t="s">
        <v>2923</v>
      </c>
      <c r="B286" t="s">
        <v>2924</v>
      </c>
      <c r="C286">
        <v>2</v>
      </c>
      <c r="D286">
        <v>5</v>
      </c>
      <c r="E286">
        <v>-3</v>
      </c>
      <c r="F286" t="b">
        <v>1</v>
      </c>
      <c r="G286" t="b">
        <v>1</v>
      </c>
    </row>
    <row r="287" spans="1:7" x14ac:dyDescent="0.45">
      <c r="A287" t="s">
        <v>1386</v>
      </c>
      <c r="B287" t="s">
        <v>1391</v>
      </c>
      <c r="C287">
        <v>6</v>
      </c>
      <c r="D287">
        <v>3</v>
      </c>
      <c r="E287">
        <v>3</v>
      </c>
      <c r="F287" t="b">
        <v>1</v>
      </c>
      <c r="G287" t="b">
        <v>1</v>
      </c>
    </row>
    <row r="288" spans="1:7" x14ac:dyDescent="0.45">
      <c r="A288" t="s">
        <v>1386</v>
      </c>
      <c r="B288" t="s">
        <v>1390</v>
      </c>
      <c r="C288">
        <v>3</v>
      </c>
      <c r="D288">
        <v>1</v>
      </c>
      <c r="E288">
        <v>2</v>
      </c>
      <c r="F288" t="b">
        <v>1</v>
      </c>
      <c r="G288" t="b">
        <v>1</v>
      </c>
    </row>
    <row r="289" spans="1:7" x14ac:dyDescent="0.45">
      <c r="A289" t="s">
        <v>1386</v>
      </c>
      <c r="B289" t="s">
        <v>1387</v>
      </c>
      <c r="C289">
        <v>5</v>
      </c>
      <c r="D289">
        <v>2</v>
      </c>
      <c r="E289">
        <v>3</v>
      </c>
      <c r="F289" t="b">
        <v>1</v>
      </c>
      <c r="G289" t="b">
        <v>1</v>
      </c>
    </row>
    <row r="290" spans="1:7" x14ac:dyDescent="0.45">
      <c r="A290" t="s">
        <v>5176</v>
      </c>
      <c r="B290" t="s">
        <v>5177</v>
      </c>
      <c r="C290">
        <v>1</v>
      </c>
      <c r="D290">
        <v>2</v>
      </c>
      <c r="E290">
        <v>-1</v>
      </c>
      <c r="F290" t="b">
        <v>1</v>
      </c>
      <c r="G290" t="b">
        <v>1</v>
      </c>
    </row>
    <row r="291" spans="1:7" x14ac:dyDescent="0.45">
      <c r="A291" t="s">
        <v>1472</v>
      </c>
      <c r="B291" t="s">
        <v>1473</v>
      </c>
      <c r="C291">
        <v>1</v>
      </c>
      <c r="D291">
        <v>9</v>
      </c>
      <c r="E291">
        <v>-8</v>
      </c>
      <c r="F291" t="b">
        <v>1</v>
      </c>
      <c r="G291" t="b">
        <v>1</v>
      </c>
    </row>
    <row r="292" spans="1:7" x14ac:dyDescent="0.45">
      <c r="A292" t="s">
        <v>4596</v>
      </c>
      <c r="B292" t="s">
        <v>4600</v>
      </c>
      <c r="C292">
        <v>1</v>
      </c>
      <c r="D292">
        <v>2</v>
      </c>
      <c r="E292">
        <v>-1</v>
      </c>
      <c r="F292" t="b">
        <v>1</v>
      </c>
      <c r="G292" t="b">
        <v>1</v>
      </c>
    </row>
    <row r="293" spans="1:7" x14ac:dyDescent="0.45">
      <c r="A293" t="s">
        <v>4596</v>
      </c>
      <c r="B293" t="s">
        <v>4597</v>
      </c>
      <c r="C293">
        <v>1</v>
      </c>
      <c r="D293">
        <v>2</v>
      </c>
      <c r="E293">
        <v>-1</v>
      </c>
      <c r="F293" t="b">
        <v>1</v>
      </c>
      <c r="G293" t="b">
        <v>1</v>
      </c>
    </row>
    <row r="294" spans="1:7" x14ac:dyDescent="0.45">
      <c r="A294" t="s">
        <v>4596</v>
      </c>
      <c r="B294" t="s">
        <v>4604</v>
      </c>
      <c r="C294">
        <v>1</v>
      </c>
      <c r="D294">
        <v>2</v>
      </c>
      <c r="E294">
        <v>-1</v>
      </c>
      <c r="F294" t="b">
        <v>1</v>
      </c>
      <c r="G294" t="b">
        <v>1</v>
      </c>
    </row>
    <row r="295" spans="1:7" x14ac:dyDescent="0.45">
      <c r="A295" t="s">
        <v>4596</v>
      </c>
      <c r="B295" t="s">
        <v>4603</v>
      </c>
      <c r="C295">
        <v>1</v>
      </c>
      <c r="D295">
        <v>2</v>
      </c>
      <c r="E295">
        <v>-1</v>
      </c>
      <c r="F295" t="b">
        <v>1</v>
      </c>
      <c r="G295" t="b">
        <v>1</v>
      </c>
    </row>
    <row r="296" spans="1:7" x14ac:dyDescent="0.45">
      <c r="A296" t="s">
        <v>4596</v>
      </c>
      <c r="B296" t="s">
        <v>4616</v>
      </c>
      <c r="C296">
        <v>1</v>
      </c>
      <c r="D296">
        <v>5</v>
      </c>
      <c r="E296">
        <v>-4</v>
      </c>
      <c r="F296" t="b">
        <v>1</v>
      </c>
      <c r="G296" t="b">
        <v>1</v>
      </c>
    </row>
    <row r="297" spans="1:7" x14ac:dyDescent="0.45">
      <c r="A297" t="s">
        <v>4596</v>
      </c>
      <c r="B297" t="s">
        <v>4611</v>
      </c>
      <c r="C297">
        <v>2</v>
      </c>
      <c r="D297">
        <v>5</v>
      </c>
      <c r="E297">
        <v>-3</v>
      </c>
      <c r="F297" t="b">
        <v>1</v>
      </c>
      <c r="G297" t="b">
        <v>1</v>
      </c>
    </row>
    <row r="298" spans="1:7" x14ac:dyDescent="0.45">
      <c r="A298" t="s">
        <v>4596</v>
      </c>
      <c r="B298" t="s">
        <v>4605</v>
      </c>
      <c r="C298">
        <v>1</v>
      </c>
      <c r="D298">
        <v>7</v>
      </c>
      <c r="E298">
        <v>-6</v>
      </c>
      <c r="F298" t="b">
        <v>1</v>
      </c>
      <c r="G298" t="b">
        <v>1</v>
      </c>
    </row>
    <row r="299" spans="1:7" x14ac:dyDescent="0.45">
      <c r="A299" t="s">
        <v>4596</v>
      </c>
      <c r="B299" t="s">
        <v>4601</v>
      </c>
      <c r="C299">
        <v>1</v>
      </c>
      <c r="D299">
        <v>2</v>
      </c>
      <c r="E299">
        <v>-1</v>
      </c>
      <c r="F299" t="b">
        <v>1</v>
      </c>
      <c r="G299" t="b">
        <v>1</v>
      </c>
    </row>
    <row r="300" spans="1:7" x14ac:dyDescent="0.45">
      <c r="A300" t="s">
        <v>338</v>
      </c>
      <c r="B300" t="s">
        <v>339</v>
      </c>
      <c r="C300">
        <v>1</v>
      </c>
      <c r="D300">
        <v>4</v>
      </c>
      <c r="E300">
        <v>-3</v>
      </c>
      <c r="F300" t="b">
        <v>1</v>
      </c>
      <c r="G300" t="b">
        <v>1</v>
      </c>
    </row>
    <row r="301" spans="1:7" x14ac:dyDescent="0.45">
      <c r="A301" t="s">
        <v>2402</v>
      </c>
      <c r="B301" t="s">
        <v>2403</v>
      </c>
      <c r="C301">
        <v>2</v>
      </c>
      <c r="D301">
        <v>3</v>
      </c>
      <c r="E301">
        <v>-1</v>
      </c>
      <c r="F301" t="b">
        <v>1</v>
      </c>
      <c r="G301" t="b">
        <v>1</v>
      </c>
    </row>
    <row r="302" spans="1:7" x14ac:dyDescent="0.45">
      <c r="A302" t="s">
        <v>5477</v>
      </c>
      <c r="B302" t="s">
        <v>5476</v>
      </c>
      <c r="C302">
        <v>1</v>
      </c>
      <c r="D302">
        <v>0</v>
      </c>
      <c r="E302">
        <v>1</v>
      </c>
      <c r="F302" t="b">
        <v>1</v>
      </c>
      <c r="G302" t="b">
        <v>0</v>
      </c>
    </row>
    <row r="303" spans="1:7" x14ac:dyDescent="0.45">
      <c r="A303" t="s">
        <v>1089</v>
      </c>
      <c r="B303" t="s">
        <v>1090</v>
      </c>
      <c r="C303">
        <v>2</v>
      </c>
      <c r="D303">
        <v>3</v>
      </c>
      <c r="E303">
        <v>-1</v>
      </c>
      <c r="F303" t="b">
        <v>1</v>
      </c>
      <c r="G303" t="b">
        <v>1</v>
      </c>
    </row>
    <row r="304" spans="1:7" x14ac:dyDescent="0.45">
      <c r="A304" t="s">
        <v>1412</v>
      </c>
      <c r="B304" t="s">
        <v>1413</v>
      </c>
      <c r="C304">
        <v>1</v>
      </c>
      <c r="D304">
        <v>3</v>
      </c>
      <c r="E304">
        <v>-2</v>
      </c>
      <c r="F304" t="b">
        <v>1</v>
      </c>
      <c r="G304" t="b">
        <v>1</v>
      </c>
    </row>
    <row r="305" spans="1:7" x14ac:dyDescent="0.45">
      <c r="A305" t="s">
        <v>1758</v>
      </c>
      <c r="B305" t="s">
        <v>1759</v>
      </c>
      <c r="C305">
        <v>1</v>
      </c>
      <c r="D305">
        <v>3</v>
      </c>
      <c r="E305">
        <v>-2</v>
      </c>
      <c r="F305" t="b">
        <v>1</v>
      </c>
      <c r="G305" t="b">
        <v>1</v>
      </c>
    </row>
    <row r="306" spans="1:7" x14ac:dyDescent="0.45">
      <c r="A306" t="s">
        <v>629</v>
      </c>
      <c r="B306" t="s">
        <v>630</v>
      </c>
      <c r="C306">
        <v>2</v>
      </c>
      <c r="D306">
        <v>4</v>
      </c>
      <c r="E306">
        <v>-2</v>
      </c>
      <c r="F306" t="b">
        <v>1</v>
      </c>
      <c r="G306" t="b">
        <v>1</v>
      </c>
    </row>
    <row r="307" spans="1:7" x14ac:dyDescent="0.45">
      <c r="A307" t="s">
        <v>2463</v>
      </c>
      <c r="B307" t="s">
        <v>2464</v>
      </c>
      <c r="C307">
        <v>1</v>
      </c>
      <c r="D307">
        <v>9</v>
      </c>
      <c r="E307">
        <v>-8</v>
      </c>
      <c r="F307" t="b">
        <v>1</v>
      </c>
      <c r="G307" t="b">
        <v>1</v>
      </c>
    </row>
    <row r="308" spans="1:7" x14ac:dyDescent="0.45">
      <c r="A308" t="s">
        <v>4540</v>
      </c>
      <c r="B308" t="s">
        <v>4541</v>
      </c>
      <c r="C308">
        <v>1</v>
      </c>
      <c r="D308">
        <v>4</v>
      </c>
      <c r="E308">
        <v>-3</v>
      </c>
      <c r="F308" t="b">
        <v>1</v>
      </c>
      <c r="G308" t="b">
        <v>1</v>
      </c>
    </row>
    <row r="309" spans="1:7" x14ac:dyDescent="0.45">
      <c r="A309" t="s">
        <v>836</v>
      </c>
      <c r="B309" t="s">
        <v>837</v>
      </c>
      <c r="C309">
        <v>1</v>
      </c>
      <c r="D309">
        <v>4</v>
      </c>
      <c r="E309">
        <v>-3</v>
      </c>
      <c r="F309" t="b">
        <v>1</v>
      </c>
      <c r="G309" t="b">
        <v>1</v>
      </c>
    </row>
    <row r="310" spans="1:7" x14ac:dyDescent="0.45">
      <c r="A310" t="s">
        <v>331</v>
      </c>
      <c r="B310" t="s">
        <v>332</v>
      </c>
      <c r="C310">
        <v>1</v>
      </c>
      <c r="D310">
        <v>2</v>
      </c>
      <c r="E310">
        <v>-1</v>
      </c>
      <c r="F310" t="b">
        <v>1</v>
      </c>
      <c r="G310" t="b">
        <v>1</v>
      </c>
    </row>
    <row r="311" spans="1:7" x14ac:dyDescent="0.45">
      <c r="A311" t="s">
        <v>331</v>
      </c>
      <c r="B311" t="s">
        <v>337</v>
      </c>
      <c r="C311">
        <v>1</v>
      </c>
      <c r="D311">
        <v>1</v>
      </c>
      <c r="E311">
        <v>0</v>
      </c>
      <c r="F311" t="b">
        <v>1</v>
      </c>
      <c r="G311" t="b">
        <v>1</v>
      </c>
    </row>
    <row r="312" spans="1:7" x14ac:dyDescent="0.45">
      <c r="A312" t="s">
        <v>331</v>
      </c>
      <c r="B312" t="s">
        <v>335</v>
      </c>
      <c r="C312">
        <v>1</v>
      </c>
      <c r="D312">
        <v>3</v>
      </c>
      <c r="E312">
        <v>-2</v>
      </c>
      <c r="F312" t="b">
        <v>1</v>
      </c>
      <c r="G312" t="b">
        <v>1</v>
      </c>
    </row>
    <row r="313" spans="1:7" x14ac:dyDescent="0.45">
      <c r="A313" t="s">
        <v>1630</v>
      </c>
      <c r="B313" t="s">
        <v>1631</v>
      </c>
      <c r="C313">
        <v>2</v>
      </c>
      <c r="D313">
        <v>3</v>
      </c>
      <c r="E313">
        <v>-1</v>
      </c>
      <c r="F313" t="b">
        <v>1</v>
      </c>
      <c r="G313" t="b">
        <v>1</v>
      </c>
    </row>
    <row r="314" spans="1:7" x14ac:dyDescent="0.45">
      <c r="A314" t="s">
        <v>3551</v>
      </c>
      <c r="B314" t="s">
        <v>3552</v>
      </c>
      <c r="C314">
        <v>1</v>
      </c>
      <c r="D314">
        <v>5</v>
      </c>
      <c r="E314">
        <v>-4</v>
      </c>
      <c r="F314" t="b">
        <v>1</v>
      </c>
      <c r="G314" t="b">
        <v>1</v>
      </c>
    </row>
    <row r="315" spans="1:7" x14ac:dyDescent="0.45">
      <c r="A315" t="s">
        <v>4399</v>
      </c>
      <c r="B315" t="s">
        <v>4400</v>
      </c>
      <c r="C315">
        <v>1</v>
      </c>
      <c r="D315">
        <v>2</v>
      </c>
      <c r="E315">
        <v>-1</v>
      </c>
      <c r="F315" t="b">
        <v>1</v>
      </c>
      <c r="G315" t="b">
        <v>1</v>
      </c>
    </row>
    <row r="316" spans="1:7" x14ac:dyDescent="0.45">
      <c r="A316" t="s">
        <v>2139</v>
      </c>
      <c r="B316" t="s">
        <v>2140</v>
      </c>
      <c r="C316">
        <v>1</v>
      </c>
      <c r="D316">
        <v>3</v>
      </c>
      <c r="E316">
        <v>-2</v>
      </c>
      <c r="F316" t="b">
        <v>1</v>
      </c>
      <c r="G316" t="b">
        <v>1</v>
      </c>
    </row>
    <row r="317" spans="1:7" x14ac:dyDescent="0.45">
      <c r="A317" t="s">
        <v>2884</v>
      </c>
      <c r="B317" t="s">
        <v>2885</v>
      </c>
      <c r="C317">
        <v>1</v>
      </c>
      <c r="D317">
        <v>1</v>
      </c>
      <c r="E317">
        <v>0</v>
      </c>
      <c r="F317" t="b">
        <v>1</v>
      </c>
      <c r="G317" t="b">
        <v>1</v>
      </c>
    </row>
    <row r="318" spans="1:7" x14ac:dyDescent="0.45">
      <c r="A318" t="s">
        <v>4778</v>
      </c>
      <c r="B318" t="s">
        <v>4779</v>
      </c>
      <c r="C318">
        <v>1</v>
      </c>
      <c r="D318">
        <v>1</v>
      </c>
      <c r="E318">
        <v>0</v>
      </c>
      <c r="F318" t="b">
        <v>1</v>
      </c>
      <c r="G318" t="b">
        <v>1</v>
      </c>
    </row>
    <row r="319" spans="1:7" x14ac:dyDescent="0.45">
      <c r="A319" t="s">
        <v>1092</v>
      </c>
      <c r="B319" t="s">
        <v>1093</v>
      </c>
      <c r="C319">
        <v>2</v>
      </c>
      <c r="D319">
        <v>6</v>
      </c>
      <c r="E319">
        <v>-4</v>
      </c>
      <c r="F319" t="b">
        <v>1</v>
      </c>
      <c r="G319" t="b">
        <v>1</v>
      </c>
    </row>
    <row r="320" spans="1:7" x14ac:dyDescent="0.45">
      <c r="A320" t="s">
        <v>5014</v>
      </c>
      <c r="B320" t="s">
        <v>5015</v>
      </c>
      <c r="C320">
        <v>3</v>
      </c>
      <c r="D320">
        <v>5</v>
      </c>
      <c r="E320">
        <v>-2</v>
      </c>
      <c r="F320" t="b">
        <v>1</v>
      </c>
      <c r="G320" t="b">
        <v>1</v>
      </c>
    </row>
    <row r="321" spans="1:7" x14ac:dyDescent="0.45">
      <c r="A321" t="s">
        <v>1892</v>
      </c>
      <c r="B321" t="s">
        <v>1893</v>
      </c>
      <c r="C321">
        <v>3</v>
      </c>
      <c r="D321">
        <v>5</v>
      </c>
      <c r="E321">
        <v>-2</v>
      </c>
      <c r="F321" t="b">
        <v>1</v>
      </c>
      <c r="G321" t="b">
        <v>1</v>
      </c>
    </row>
    <row r="322" spans="1:7" x14ac:dyDescent="0.45">
      <c r="A322" t="s">
        <v>3594</v>
      </c>
      <c r="B322" t="s">
        <v>3595</v>
      </c>
      <c r="C322">
        <v>1</v>
      </c>
      <c r="D322">
        <v>2</v>
      </c>
      <c r="E322">
        <v>-1</v>
      </c>
      <c r="F322" t="b">
        <v>1</v>
      </c>
      <c r="G322" t="b">
        <v>1</v>
      </c>
    </row>
    <row r="323" spans="1:7" x14ac:dyDescent="0.45">
      <c r="A323" t="s">
        <v>5280</v>
      </c>
      <c r="B323" t="s">
        <v>5281</v>
      </c>
      <c r="C323">
        <v>1</v>
      </c>
      <c r="D323">
        <v>7</v>
      </c>
      <c r="E323">
        <v>-6</v>
      </c>
      <c r="F323" t="b">
        <v>1</v>
      </c>
      <c r="G323" t="b">
        <v>1</v>
      </c>
    </row>
    <row r="324" spans="1:7" x14ac:dyDescent="0.45">
      <c r="A324" t="s">
        <v>5475</v>
      </c>
      <c r="B324" t="s">
        <v>5474</v>
      </c>
      <c r="C324">
        <v>1</v>
      </c>
      <c r="D324">
        <v>0</v>
      </c>
      <c r="E324">
        <v>1</v>
      </c>
      <c r="F324" t="b">
        <v>1</v>
      </c>
      <c r="G324" t="b">
        <v>0</v>
      </c>
    </row>
    <row r="325" spans="1:7" x14ac:dyDescent="0.45">
      <c r="A325" t="s">
        <v>5101</v>
      </c>
      <c r="B325" t="s">
        <v>5102</v>
      </c>
      <c r="C325">
        <v>2</v>
      </c>
      <c r="D325">
        <v>10</v>
      </c>
      <c r="E325">
        <v>-8</v>
      </c>
      <c r="F325" t="b">
        <v>1</v>
      </c>
      <c r="G325" t="b">
        <v>1</v>
      </c>
    </row>
    <row r="326" spans="1:7" x14ac:dyDescent="0.45">
      <c r="A326" t="s">
        <v>3321</v>
      </c>
      <c r="B326" t="s">
        <v>3322</v>
      </c>
      <c r="C326">
        <v>4</v>
      </c>
      <c r="D326">
        <v>4</v>
      </c>
      <c r="E326">
        <v>0</v>
      </c>
      <c r="F326" t="b">
        <v>1</v>
      </c>
      <c r="G326" t="b">
        <v>1</v>
      </c>
    </row>
    <row r="327" spans="1:7" x14ac:dyDescent="0.45">
      <c r="A327" t="s">
        <v>4825</v>
      </c>
      <c r="B327" t="s">
        <v>4826</v>
      </c>
      <c r="C327">
        <v>2</v>
      </c>
      <c r="D327">
        <v>3</v>
      </c>
      <c r="E327">
        <v>-1</v>
      </c>
      <c r="F327" t="b">
        <v>1</v>
      </c>
      <c r="G327" t="b">
        <v>1</v>
      </c>
    </row>
    <row r="328" spans="1:7" x14ac:dyDescent="0.45">
      <c r="A328" t="s">
        <v>870</v>
      </c>
      <c r="B328" t="s">
        <v>871</v>
      </c>
      <c r="C328">
        <v>1</v>
      </c>
      <c r="D328">
        <v>1</v>
      </c>
      <c r="E328">
        <v>0</v>
      </c>
      <c r="F328" t="b">
        <v>1</v>
      </c>
      <c r="G328" t="b">
        <v>1</v>
      </c>
    </row>
    <row r="329" spans="1:7" x14ac:dyDescent="0.45">
      <c r="A329" t="s">
        <v>3545</v>
      </c>
      <c r="B329" t="s">
        <v>3546</v>
      </c>
      <c r="C329">
        <v>1</v>
      </c>
      <c r="D329">
        <v>4</v>
      </c>
      <c r="E329">
        <v>-3</v>
      </c>
      <c r="F329" t="b">
        <v>1</v>
      </c>
      <c r="G329" t="b">
        <v>1</v>
      </c>
    </row>
    <row r="330" spans="1:7" x14ac:dyDescent="0.45">
      <c r="A330" t="s">
        <v>1516</v>
      </c>
      <c r="B330" t="s">
        <v>1517</v>
      </c>
      <c r="C330">
        <v>1</v>
      </c>
      <c r="D330">
        <v>6</v>
      </c>
      <c r="E330">
        <v>-5</v>
      </c>
      <c r="F330" t="b">
        <v>1</v>
      </c>
      <c r="G330" t="b">
        <v>1</v>
      </c>
    </row>
    <row r="331" spans="1:7" x14ac:dyDescent="0.45">
      <c r="A331" t="s">
        <v>1516</v>
      </c>
      <c r="B331" t="s">
        <v>1524</v>
      </c>
      <c r="C331">
        <v>5</v>
      </c>
      <c r="D331">
        <v>7</v>
      </c>
      <c r="E331">
        <v>-2</v>
      </c>
      <c r="F331" t="b">
        <v>1</v>
      </c>
      <c r="G331" t="b">
        <v>1</v>
      </c>
    </row>
    <row r="332" spans="1:7" x14ac:dyDescent="0.45">
      <c r="A332" t="s">
        <v>180</v>
      </c>
      <c r="B332" t="s">
        <v>181</v>
      </c>
      <c r="C332">
        <v>1</v>
      </c>
      <c r="D332">
        <v>4</v>
      </c>
      <c r="E332">
        <v>-3</v>
      </c>
      <c r="F332" t="b">
        <v>1</v>
      </c>
      <c r="G332" t="b">
        <v>1</v>
      </c>
    </row>
    <row r="333" spans="1:7" x14ac:dyDescent="0.45">
      <c r="A333" t="s">
        <v>1470</v>
      </c>
      <c r="B333" t="s">
        <v>1471</v>
      </c>
      <c r="C333">
        <v>1</v>
      </c>
      <c r="D333">
        <v>4</v>
      </c>
      <c r="E333">
        <v>-3</v>
      </c>
      <c r="F333" t="b">
        <v>1</v>
      </c>
      <c r="G333" t="b">
        <v>1</v>
      </c>
    </row>
    <row r="334" spans="1:7" x14ac:dyDescent="0.45">
      <c r="A334" t="s">
        <v>2350</v>
      </c>
      <c r="B334" t="s">
        <v>2351</v>
      </c>
      <c r="C334">
        <v>1</v>
      </c>
      <c r="D334">
        <v>8</v>
      </c>
      <c r="E334">
        <v>-7</v>
      </c>
      <c r="F334" t="b">
        <v>1</v>
      </c>
      <c r="G334" t="b">
        <v>1</v>
      </c>
    </row>
    <row r="335" spans="1:7" x14ac:dyDescent="0.45">
      <c r="A335" t="s">
        <v>1263</v>
      </c>
      <c r="B335" t="s">
        <v>1264</v>
      </c>
      <c r="C335">
        <v>1</v>
      </c>
      <c r="D335">
        <v>3</v>
      </c>
      <c r="E335">
        <v>-2</v>
      </c>
      <c r="F335" t="b">
        <v>1</v>
      </c>
      <c r="G335" t="b">
        <v>1</v>
      </c>
    </row>
    <row r="336" spans="1:7" x14ac:dyDescent="0.45">
      <c r="A336" t="s">
        <v>4679</v>
      </c>
      <c r="B336" t="s">
        <v>4680</v>
      </c>
      <c r="C336">
        <v>1</v>
      </c>
      <c r="D336">
        <v>3</v>
      </c>
      <c r="E336">
        <v>-2</v>
      </c>
      <c r="F336" t="b">
        <v>1</v>
      </c>
      <c r="G336" t="b">
        <v>1</v>
      </c>
    </row>
    <row r="337" spans="1:7" x14ac:dyDescent="0.45">
      <c r="A337" t="s">
        <v>4679</v>
      </c>
      <c r="B337" t="s">
        <v>4683</v>
      </c>
      <c r="C337">
        <v>1</v>
      </c>
      <c r="D337">
        <v>5</v>
      </c>
      <c r="E337">
        <v>-4</v>
      </c>
      <c r="F337" t="b">
        <v>1</v>
      </c>
      <c r="G337" t="b">
        <v>1</v>
      </c>
    </row>
    <row r="338" spans="1:7" x14ac:dyDescent="0.45">
      <c r="A338" t="s">
        <v>3850</v>
      </c>
      <c r="B338" t="s">
        <v>3851</v>
      </c>
      <c r="C338">
        <v>2</v>
      </c>
      <c r="D338">
        <v>1</v>
      </c>
      <c r="E338">
        <v>1</v>
      </c>
      <c r="F338" t="b">
        <v>1</v>
      </c>
      <c r="G338" t="b">
        <v>1</v>
      </c>
    </row>
    <row r="339" spans="1:7" x14ac:dyDescent="0.45">
      <c r="A339" t="s">
        <v>2984</v>
      </c>
      <c r="B339" t="s">
        <v>2985</v>
      </c>
      <c r="C339">
        <v>1</v>
      </c>
      <c r="D339">
        <v>8</v>
      </c>
      <c r="E339">
        <v>-7</v>
      </c>
      <c r="F339" t="b">
        <v>1</v>
      </c>
      <c r="G339" t="b">
        <v>1</v>
      </c>
    </row>
    <row r="340" spans="1:7" x14ac:dyDescent="0.45">
      <c r="A340" t="s">
        <v>3661</v>
      </c>
      <c r="B340" t="s">
        <v>3662</v>
      </c>
      <c r="C340">
        <v>1</v>
      </c>
      <c r="D340">
        <v>1</v>
      </c>
      <c r="E340">
        <v>0</v>
      </c>
      <c r="F340" t="b">
        <v>1</v>
      </c>
      <c r="G340" t="b">
        <v>1</v>
      </c>
    </row>
    <row r="341" spans="1:7" x14ac:dyDescent="0.45">
      <c r="A341" t="s">
        <v>4068</v>
      </c>
      <c r="B341" t="s">
        <v>4069</v>
      </c>
      <c r="C341">
        <v>1</v>
      </c>
      <c r="D341">
        <v>13</v>
      </c>
      <c r="E341">
        <v>-12</v>
      </c>
      <c r="F341" t="b">
        <v>1</v>
      </c>
      <c r="G341" t="b">
        <v>1</v>
      </c>
    </row>
    <row r="342" spans="1:7" x14ac:dyDescent="0.45">
      <c r="A342" t="s">
        <v>5473</v>
      </c>
      <c r="B342" t="s">
        <v>5472</v>
      </c>
      <c r="C342">
        <v>1</v>
      </c>
      <c r="D342">
        <v>0</v>
      </c>
      <c r="E342">
        <v>1</v>
      </c>
      <c r="F342" t="b">
        <v>1</v>
      </c>
      <c r="G342" t="b">
        <v>0</v>
      </c>
    </row>
    <row r="343" spans="1:7" x14ac:dyDescent="0.45">
      <c r="A343" t="s">
        <v>4308</v>
      </c>
      <c r="B343" t="s">
        <v>4309</v>
      </c>
      <c r="C343">
        <v>2</v>
      </c>
      <c r="D343">
        <v>3</v>
      </c>
      <c r="E343">
        <v>-1</v>
      </c>
      <c r="F343" t="b">
        <v>1</v>
      </c>
      <c r="G343" t="b">
        <v>1</v>
      </c>
    </row>
    <row r="344" spans="1:7" x14ac:dyDescent="0.45">
      <c r="A344" t="s">
        <v>5120</v>
      </c>
      <c r="B344" t="s">
        <v>5121</v>
      </c>
      <c r="C344">
        <v>1</v>
      </c>
      <c r="D344">
        <v>3</v>
      </c>
      <c r="E344">
        <v>-2</v>
      </c>
      <c r="F344" t="b">
        <v>1</v>
      </c>
      <c r="G344" t="b">
        <v>1</v>
      </c>
    </row>
    <row r="345" spans="1:7" x14ac:dyDescent="0.45">
      <c r="A345" t="s">
        <v>3813</v>
      </c>
      <c r="B345" t="s">
        <v>3814</v>
      </c>
      <c r="C345">
        <v>1</v>
      </c>
      <c r="D345">
        <v>2</v>
      </c>
      <c r="E345">
        <v>-1</v>
      </c>
      <c r="F345" t="b">
        <v>1</v>
      </c>
      <c r="G345" t="b">
        <v>1</v>
      </c>
    </row>
    <row r="346" spans="1:7" x14ac:dyDescent="0.45">
      <c r="A346" t="s">
        <v>3813</v>
      </c>
      <c r="B346" t="s">
        <v>3816</v>
      </c>
      <c r="C346">
        <v>1</v>
      </c>
      <c r="D346">
        <v>1</v>
      </c>
      <c r="E346">
        <v>0</v>
      </c>
      <c r="F346" t="b">
        <v>1</v>
      </c>
      <c r="G346" t="b">
        <v>1</v>
      </c>
    </row>
    <row r="347" spans="1:7" x14ac:dyDescent="0.45">
      <c r="A347" t="s">
        <v>4863</v>
      </c>
      <c r="B347" t="s">
        <v>4864</v>
      </c>
      <c r="C347">
        <v>2</v>
      </c>
      <c r="D347">
        <v>3</v>
      </c>
      <c r="E347">
        <v>-1</v>
      </c>
      <c r="F347" t="b">
        <v>1</v>
      </c>
      <c r="G347" t="b">
        <v>1</v>
      </c>
    </row>
    <row r="348" spans="1:7" x14ac:dyDescent="0.45">
      <c r="A348" t="s">
        <v>4207</v>
      </c>
      <c r="B348" t="s">
        <v>4208</v>
      </c>
      <c r="C348">
        <v>1</v>
      </c>
      <c r="D348">
        <v>1</v>
      </c>
      <c r="E348">
        <v>0</v>
      </c>
      <c r="F348" t="b">
        <v>1</v>
      </c>
      <c r="G348" t="b">
        <v>1</v>
      </c>
    </row>
    <row r="349" spans="1:7" x14ac:dyDescent="0.45">
      <c r="A349" t="s">
        <v>4861</v>
      </c>
      <c r="B349" t="s">
        <v>4862</v>
      </c>
      <c r="C349">
        <v>2</v>
      </c>
      <c r="D349">
        <v>4</v>
      </c>
      <c r="E349">
        <v>-2</v>
      </c>
      <c r="F349" t="b">
        <v>1</v>
      </c>
      <c r="G349" t="b">
        <v>1</v>
      </c>
    </row>
    <row r="350" spans="1:7" x14ac:dyDescent="0.45">
      <c r="A350" t="s">
        <v>1350</v>
      </c>
      <c r="B350" t="s">
        <v>1351</v>
      </c>
      <c r="C350">
        <v>1</v>
      </c>
      <c r="D350">
        <v>16</v>
      </c>
      <c r="E350">
        <v>-15</v>
      </c>
      <c r="F350" t="b">
        <v>1</v>
      </c>
      <c r="G350" t="b">
        <v>1</v>
      </c>
    </row>
    <row r="351" spans="1:7" x14ac:dyDescent="0.45">
      <c r="A351" t="s">
        <v>4822</v>
      </c>
      <c r="B351" t="s">
        <v>4823</v>
      </c>
      <c r="C351">
        <v>1</v>
      </c>
      <c r="D351">
        <v>1</v>
      </c>
      <c r="E351">
        <v>0</v>
      </c>
      <c r="F351" t="b">
        <v>1</v>
      </c>
      <c r="G351" t="b">
        <v>1</v>
      </c>
    </row>
    <row r="352" spans="1:7" x14ac:dyDescent="0.45">
      <c r="A352" t="s">
        <v>2114</v>
      </c>
      <c r="B352" t="s">
        <v>2115</v>
      </c>
      <c r="C352">
        <v>4</v>
      </c>
      <c r="D352">
        <v>4</v>
      </c>
      <c r="E352">
        <v>0</v>
      </c>
      <c r="F352" t="b">
        <v>1</v>
      </c>
      <c r="G352" t="b">
        <v>1</v>
      </c>
    </row>
    <row r="353" spans="1:7" x14ac:dyDescent="0.45">
      <c r="A353" t="s">
        <v>623</v>
      </c>
      <c r="B353" t="s">
        <v>624</v>
      </c>
      <c r="C353">
        <v>1</v>
      </c>
      <c r="D353">
        <v>4</v>
      </c>
      <c r="E353">
        <v>-3</v>
      </c>
      <c r="F353" t="b">
        <v>1</v>
      </c>
      <c r="G353" t="b">
        <v>1</v>
      </c>
    </row>
    <row r="354" spans="1:7" x14ac:dyDescent="0.45">
      <c r="A354" t="s">
        <v>1532</v>
      </c>
      <c r="B354" t="s">
        <v>1533</v>
      </c>
      <c r="C354">
        <v>1</v>
      </c>
      <c r="D354">
        <v>8</v>
      </c>
      <c r="E354">
        <v>-7</v>
      </c>
      <c r="F354" t="b">
        <v>1</v>
      </c>
      <c r="G354" t="b">
        <v>1</v>
      </c>
    </row>
    <row r="355" spans="1:7" x14ac:dyDescent="0.45">
      <c r="A355" t="s">
        <v>1791</v>
      </c>
      <c r="B355" t="s">
        <v>1795</v>
      </c>
      <c r="C355">
        <v>1</v>
      </c>
      <c r="D355">
        <v>2</v>
      </c>
      <c r="E355">
        <v>-1</v>
      </c>
      <c r="F355" t="b">
        <v>1</v>
      </c>
      <c r="G355" t="b">
        <v>1</v>
      </c>
    </row>
    <row r="356" spans="1:7" x14ac:dyDescent="0.45">
      <c r="A356" t="s">
        <v>1791</v>
      </c>
      <c r="B356" t="s">
        <v>1792</v>
      </c>
      <c r="C356">
        <v>1</v>
      </c>
      <c r="D356">
        <v>2</v>
      </c>
      <c r="E356">
        <v>-1</v>
      </c>
      <c r="F356" t="b">
        <v>1</v>
      </c>
      <c r="G356" t="b">
        <v>1</v>
      </c>
    </row>
    <row r="357" spans="1:7" x14ac:dyDescent="0.45">
      <c r="A357" t="s">
        <v>4569</v>
      </c>
      <c r="B357" t="s">
        <v>4570</v>
      </c>
      <c r="C357">
        <v>1</v>
      </c>
      <c r="D357">
        <v>4</v>
      </c>
      <c r="E357">
        <v>-3</v>
      </c>
      <c r="F357" t="b">
        <v>1</v>
      </c>
      <c r="G357" t="b">
        <v>1</v>
      </c>
    </row>
    <row r="358" spans="1:7" x14ac:dyDescent="0.45">
      <c r="A358" t="s">
        <v>4417</v>
      </c>
      <c r="B358" t="s">
        <v>4418</v>
      </c>
      <c r="C358">
        <v>2</v>
      </c>
      <c r="D358">
        <v>3</v>
      </c>
      <c r="E358">
        <v>-1</v>
      </c>
      <c r="F358" t="b">
        <v>1</v>
      </c>
      <c r="G358" t="b">
        <v>1</v>
      </c>
    </row>
    <row r="359" spans="1:7" x14ac:dyDescent="0.45">
      <c r="A359" t="s">
        <v>2340</v>
      </c>
      <c r="B359" t="s">
        <v>2341</v>
      </c>
      <c r="C359">
        <v>1</v>
      </c>
      <c r="D359">
        <v>3</v>
      </c>
      <c r="E359">
        <v>-2</v>
      </c>
      <c r="F359" t="b">
        <v>1</v>
      </c>
      <c r="G359" t="b">
        <v>1</v>
      </c>
    </row>
    <row r="360" spans="1:7" x14ac:dyDescent="0.45">
      <c r="A360" t="s">
        <v>2364</v>
      </c>
      <c r="B360" t="s">
        <v>2365</v>
      </c>
      <c r="C360">
        <v>1</v>
      </c>
      <c r="D360">
        <v>6</v>
      </c>
      <c r="E360">
        <v>-5</v>
      </c>
      <c r="F360" t="b">
        <v>1</v>
      </c>
      <c r="G360" t="b">
        <v>1</v>
      </c>
    </row>
    <row r="361" spans="1:7" x14ac:dyDescent="0.45">
      <c r="A361" t="s">
        <v>1984</v>
      </c>
      <c r="B361" t="s">
        <v>1985</v>
      </c>
      <c r="C361">
        <v>1</v>
      </c>
      <c r="D361">
        <v>2</v>
      </c>
      <c r="E361">
        <v>-1</v>
      </c>
      <c r="F361" t="b">
        <v>1</v>
      </c>
      <c r="G361" t="b">
        <v>1</v>
      </c>
    </row>
    <row r="362" spans="1:7" x14ac:dyDescent="0.45">
      <c r="A362" t="s">
        <v>635</v>
      </c>
      <c r="B362" t="s">
        <v>636</v>
      </c>
      <c r="C362">
        <v>2</v>
      </c>
      <c r="D362">
        <v>5</v>
      </c>
      <c r="E362">
        <v>-3</v>
      </c>
      <c r="F362" t="b">
        <v>1</v>
      </c>
      <c r="G362" t="b">
        <v>1</v>
      </c>
    </row>
    <row r="363" spans="1:7" x14ac:dyDescent="0.45">
      <c r="A363" t="s">
        <v>4637</v>
      </c>
      <c r="B363" t="s">
        <v>4638</v>
      </c>
      <c r="C363">
        <v>2</v>
      </c>
      <c r="D363">
        <v>2</v>
      </c>
      <c r="E363">
        <v>0</v>
      </c>
      <c r="F363" t="b">
        <v>1</v>
      </c>
      <c r="G363" t="b">
        <v>1</v>
      </c>
    </row>
    <row r="364" spans="1:7" x14ac:dyDescent="0.45">
      <c r="A364" t="s">
        <v>2408</v>
      </c>
      <c r="B364" t="s">
        <v>2409</v>
      </c>
      <c r="C364">
        <v>2</v>
      </c>
      <c r="D364">
        <v>10</v>
      </c>
      <c r="E364">
        <v>-8</v>
      </c>
      <c r="F364" t="b">
        <v>1</v>
      </c>
      <c r="G364" t="b">
        <v>1</v>
      </c>
    </row>
    <row r="365" spans="1:7" x14ac:dyDescent="0.45">
      <c r="A365" t="s">
        <v>4704</v>
      </c>
      <c r="B365" t="s">
        <v>4705</v>
      </c>
      <c r="C365">
        <v>1</v>
      </c>
      <c r="D365">
        <v>1</v>
      </c>
      <c r="E365">
        <v>0</v>
      </c>
      <c r="F365" t="b">
        <v>1</v>
      </c>
      <c r="G365" t="b">
        <v>1</v>
      </c>
    </row>
    <row r="366" spans="1:7" x14ac:dyDescent="0.45">
      <c r="A366" t="s">
        <v>1384</v>
      </c>
      <c r="B366" t="s">
        <v>1385</v>
      </c>
      <c r="C366">
        <v>1</v>
      </c>
      <c r="D366">
        <v>5</v>
      </c>
      <c r="E366">
        <v>-4</v>
      </c>
      <c r="F366" t="b">
        <v>1</v>
      </c>
      <c r="G366" t="b">
        <v>1</v>
      </c>
    </row>
    <row r="367" spans="1:7" x14ac:dyDescent="0.45">
      <c r="A367" t="s">
        <v>4559</v>
      </c>
      <c r="B367" t="s">
        <v>4560</v>
      </c>
      <c r="C367">
        <v>2</v>
      </c>
      <c r="D367">
        <v>3</v>
      </c>
      <c r="E367">
        <v>-1</v>
      </c>
      <c r="F367" t="b">
        <v>1</v>
      </c>
      <c r="G367" t="b">
        <v>1</v>
      </c>
    </row>
    <row r="368" spans="1:7" x14ac:dyDescent="0.45">
      <c r="A368" t="s">
        <v>3718</v>
      </c>
      <c r="B368" t="s">
        <v>3719</v>
      </c>
      <c r="C368">
        <v>1</v>
      </c>
      <c r="D368">
        <v>8</v>
      </c>
      <c r="E368">
        <v>-7</v>
      </c>
      <c r="F368" t="b">
        <v>1</v>
      </c>
      <c r="G368" t="b">
        <v>1</v>
      </c>
    </row>
    <row r="369" spans="1:7" x14ac:dyDescent="0.45">
      <c r="A369" t="s">
        <v>3557</v>
      </c>
      <c r="B369" t="s">
        <v>3558</v>
      </c>
      <c r="C369">
        <v>1</v>
      </c>
      <c r="D369">
        <v>6</v>
      </c>
      <c r="E369">
        <v>-5</v>
      </c>
      <c r="F369" t="b">
        <v>1</v>
      </c>
      <c r="G369" t="b">
        <v>1</v>
      </c>
    </row>
    <row r="370" spans="1:7" x14ac:dyDescent="0.45">
      <c r="A370" t="s">
        <v>4551</v>
      </c>
      <c r="B370" t="s">
        <v>4557</v>
      </c>
      <c r="C370">
        <v>2</v>
      </c>
      <c r="D370">
        <v>3</v>
      </c>
      <c r="E370">
        <v>-1</v>
      </c>
      <c r="F370" t="b">
        <v>1</v>
      </c>
      <c r="G370" t="b">
        <v>1</v>
      </c>
    </row>
    <row r="371" spans="1:7" x14ac:dyDescent="0.45">
      <c r="A371" t="s">
        <v>4551</v>
      </c>
      <c r="B371" t="s">
        <v>4552</v>
      </c>
      <c r="C371">
        <v>3</v>
      </c>
      <c r="D371">
        <v>5</v>
      </c>
      <c r="E371">
        <v>-2</v>
      </c>
      <c r="F371" t="b">
        <v>1</v>
      </c>
      <c r="G371" t="b">
        <v>1</v>
      </c>
    </row>
    <row r="372" spans="1:7" x14ac:dyDescent="0.45">
      <c r="A372" t="s">
        <v>2995</v>
      </c>
      <c r="B372" t="s">
        <v>2996</v>
      </c>
      <c r="C372">
        <v>1</v>
      </c>
      <c r="D372">
        <v>1</v>
      </c>
      <c r="E372">
        <v>0</v>
      </c>
      <c r="F372" t="b">
        <v>1</v>
      </c>
      <c r="G372" t="b">
        <v>1</v>
      </c>
    </row>
    <row r="373" spans="1:7" x14ac:dyDescent="0.45">
      <c r="A373" t="s">
        <v>1331</v>
      </c>
      <c r="B373" t="s">
        <v>1332</v>
      </c>
      <c r="C373">
        <v>1</v>
      </c>
      <c r="D373">
        <v>4</v>
      </c>
      <c r="E373">
        <v>-3</v>
      </c>
      <c r="F373" t="b">
        <v>1</v>
      </c>
      <c r="G373" t="b">
        <v>1</v>
      </c>
    </row>
    <row r="374" spans="1:7" x14ac:dyDescent="0.45">
      <c r="A374" t="s">
        <v>1586</v>
      </c>
      <c r="B374" t="s">
        <v>1587</v>
      </c>
      <c r="C374">
        <v>1</v>
      </c>
      <c r="D374">
        <v>2</v>
      </c>
      <c r="E374">
        <v>-1</v>
      </c>
      <c r="F374" t="b">
        <v>1</v>
      </c>
      <c r="G374" t="b">
        <v>1</v>
      </c>
    </row>
    <row r="375" spans="1:7" x14ac:dyDescent="0.45">
      <c r="A375" t="s">
        <v>4415</v>
      </c>
      <c r="B375" t="s">
        <v>4416</v>
      </c>
      <c r="C375">
        <v>1</v>
      </c>
      <c r="D375">
        <v>1</v>
      </c>
      <c r="E375">
        <v>0</v>
      </c>
      <c r="F375" t="b">
        <v>1</v>
      </c>
      <c r="G375" t="b">
        <v>1</v>
      </c>
    </row>
    <row r="376" spans="1:7" x14ac:dyDescent="0.45">
      <c r="A376" t="s">
        <v>1203</v>
      </c>
      <c r="B376" t="s">
        <v>1204</v>
      </c>
      <c r="C376">
        <v>5</v>
      </c>
      <c r="D376">
        <v>8</v>
      </c>
      <c r="E376">
        <v>-3</v>
      </c>
      <c r="F376" t="b">
        <v>1</v>
      </c>
      <c r="G376" t="b">
        <v>1</v>
      </c>
    </row>
    <row r="377" spans="1:7" x14ac:dyDescent="0.45">
      <c r="A377" t="s">
        <v>5471</v>
      </c>
      <c r="B377" t="s">
        <v>5470</v>
      </c>
      <c r="C377">
        <v>1</v>
      </c>
      <c r="D377">
        <v>0</v>
      </c>
      <c r="E377">
        <v>1</v>
      </c>
      <c r="F377" t="b">
        <v>1</v>
      </c>
      <c r="G377" t="b">
        <v>0</v>
      </c>
    </row>
    <row r="378" spans="1:7" x14ac:dyDescent="0.45">
      <c r="A378" t="s">
        <v>3509</v>
      </c>
      <c r="B378" t="s">
        <v>3510</v>
      </c>
      <c r="C378">
        <v>2</v>
      </c>
      <c r="D378">
        <v>2</v>
      </c>
      <c r="E378">
        <v>0</v>
      </c>
      <c r="F378" t="b">
        <v>1</v>
      </c>
      <c r="G378" t="b">
        <v>1</v>
      </c>
    </row>
    <row r="379" spans="1:7" x14ac:dyDescent="0.45">
      <c r="A379" t="s">
        <v>4536</v>
      </c>
      <c r="B379" t="s">
        <v>4537</v>
      </c>
      <c r="C379">
        <v>1</v>
      </c>
      <c r="D379">
        <v>5</v>
      </c>
      <c r="E379">
        <v>-4</v>
      </c>
      <c r="F379" t="b">
        <v>1</v>
      </c>
      <c r="G379" t="b">
        <v>1</v>
      </c>
    </row>
    <row r="380" spans="1:7" x14ac:dyDescent="0.45">
      <c r="A380" t="s">
        <v>3329</v>
      </c>
      <c r="B380" t="s">
        <v>3330</v>
      </c>
      <c r="C380">
        <v>2</v>
      </c>
      <c r="D380">
        <v>3</v>
      </c>
      <c r="E380">
        <v>-1</v>
      </c>
      <c r="F380" t="b">
        <v>1</v>
      </c>
      <c r="G380" t="b">
        <v>1</v>
      </c>
    </row>
    <row r="381" spans="1:7" x14ac:dyDescent="0.45">
      <c r="A381" t="s">
        <v>2812</v>
      </c>
      <c r="B381" t="s">
        <v>2813</v>
      </c>
      <c r="C381">
        <v>1</v>
      </c>
      <c r="D381">
        <v>8</v>
      </c>
      <c r="E381">
        <v>-7</v>
      </c>
      <c r="F381" t="b">
        <v>1</v>
      </c>
      <c r="G381" t="b">
        <v>1</v>
      </c>
    </row>
    <row r="382" spans="1:7" x14ac:dyDescent="0.45">
      <c r="A382" t="s">
        <v>1833</v>
      </c>
      <c r="B382" t="s">
        <v>1855</v>
      </c>
      <c r="C382">
        <v>1</v>
      </c>
      <c r="D382">
        <v>3</v>
      </c>
      <c r="E382">
        <v>-2</v>
      </c>
      <c r="F382" t="b">
        <v>1</v>
      </c>
      <c r="G382" t="b">
        <v>1</v>
      </c>
    </row>
    <row r="383" spans="1:7" x14ac:dyDescent="0.45">
      <c r="A383" t="s">
        <v>1833</v>
      </c>
      <c r="B383" t="s">
        <v>1853</v>
      </c>
      <c r="C383">
        <v>1</v>
      </c>
      <c r="D383">
        <v>3</v>
      </c>
      <c r="E383">
        <v>-2</v>
      </c>
      <c r="F383" t="b">
        <v>1</v>
      </c>
      <c r="G383" t="b">
        <v>1</v>
      </c>
    </row>
    <row r="384" spans="1:7" x14ac:dyDescent="0.45">
      <c r="A384" t="s">
        <v>1833</v>
      </c>
      <c r="B384" t="s">
        <v>1834</v>
      </c>
      <c r="C384">
        <v>1</v>
      </c>
      <c r="D384">
        <v>8</v>
      </c>
      <c r="E384">
        <v>-7</v>
      </c>
      <c r="F384" t="b">
        <v>1</v>
      </c>
      <c r="G384" t="b">
        <v>1</v>
      </c>
    </row>
    <row r="385" spans="1:7" x14ac:dyDescent="0.45">
      <c r="A385" t="s">
        <v>1833</v>
      </c>
      <c r="B385" t="s">
        <v>1843</v>
      </c>
      <c r="C385">
        <v>1</v>
      </c>
      <c r="D385">
        <v>4</v>
      </c>
      <c r="E385">
        <v>-3</v>
      </c>
      <c r="F385" t="b">
        <v>1</v>
      </c>
      <c r="G385" t="b">
        <v>1</v>
      </c>
    </row>
    <row r="386" spans="1:7" x14ac:dyDescent="0.45">
      <c r="A386" t="s">
        <v>1833</v>
      </c>
      <c r="B386" t="s">
        <v>1854</v>
      </c>
      <c r="C386">
        <v>1</v>
      </c>
      <c r="D386">
        <v>4</v>
      </c>
      <c r="E386">
        <v>-3</v>
      </c>
      <c r="F386" t="b">
        <v>1</v>
      </c>
      <c r="G386" t="b">
        <v>1</v>
      </c>
    </row>
    <row r="387" spans="1:7" x14ac:dyDescent="0.45">
      <c r="A387" t="s">
        <v>1833</v>
      </c>
      <c r="B387" t="s">
        <v>1847</v>
      </c>
      <c r="C387">
        <v>1</v>
      </c>
      <c r="D387">
        <v>3</v>
      </c>
      <c r="E387">
        <v>-2</v>
      </c>
      <c r="F387" t="b">
        <v>1</v>
      </c>
      <c r="G387" t="b">
        <v>1</v>
      </c>
    </row>
    <row r="388" spans="1:7" x14ac:dyDescent="0.45">
      <c r="A388" t="s">
        <v>1833</v>
      </c>
      <c r="B388" t="s">
        <v>1851</v>
      </c>
      <c r="C388">
        <v>1</v>
      </c>
      <c r="D388">
        <v>3</v>
      </c>
      <c r="E388">
        <v>-2</v>
      </c>
      <c r="F388" t="b">
        <v>1</v>
      </c>
      <c r="G388" t="b">
        <v>1</v>
      </c>
    </row>
    <row r="389" spans="1:7" x14ac:dyDescent="0.45">
      <c r="A389" t="s">
        <v>2119</v>
      </c>
      <c r="B389" t="s">
        <v>2120</v>
      </c>
      <c r="C389">
        <v>2</v>
      </c>
      <c r="D389">
        <v>16</v>
      </c>
      <c r="E389">
        <v>-14</v>
      </c>
      <c r="F389" t="b">
        <v>1</v>
      </c>
      <c r="G389" t="b">
        <v>1</v>
      </c>
    </row>
    <row r="390" spans="1:7" x14ac:dyDescent="0.45">
      <c r="A390" t="s">
        <v>3413</v>
      </c>
      <c r="B390" t="s">
        <v>3414</v>
      </c>
      <c r="C390">
        <v>2</v>
      </c>
      <c r="D390">
        <v>3</v>
      </c>
      <c r="E390">
        <v>-1</v>
      </c>
      <c r="F390" t="b">
        <v>1</v>
      </c>
      <c r="G390" t="b">
        <v>1</v>
      </c>
    </row>
    <row r="391" spans="1:7" x14ac:dyDescent="0.45">
      <c r="A391" t="s">
        <v>5006</v>
      </c>
      <c r="B391" t="s">
        <v>5007</v>
      </c>
      <c r="C391">
        <v>2</v>
      </c>
      <c r="D391">
        <v>3</v>
      </c>
      <c r="E391">
        <v>-1</v>
      </c>
      <c r="F391" t="b">
        <v>1</v>
      </c>
      <c r="G391" t="b">
        <v>1</v>
      </c>
    </row>
    <row r="392" spans="1:7" x14ac:dyDescent="0.45">
      <c r="A392" t="s">
        <v>2598</v>
      </c>
      <c r="B392" t="s">
        <v>2615</v>
      </c>
      <c r="C392">
        <v>1</v>
      </c>
      <c r="D392">
        <v>8</v>
      </c>
      <c r="E392">
        <v>-7</v>
      </c>
      <c r="F392" t="b">
        <v>1</v>
      </c>
      <c r="G392" t="b">
        <v>1</v>
      </c>
    </row>
    <row r="393" spans="1:7" x14ac:dyDescent="0.45">
      <c r="A393" t="s">
        <v>2598</v>
      </c>
      <c r="B393" t="s">
        <v>2608</v>
      </c>
      <c r="C393">
        <v>1</v>
      </c>
      <c r="D393">
        <v>6</v>
      </c>
      <c r="E393">
        <v>-5</v>
      </c>
      <c r="F393" t="b">
        <v>1</v>
      </c>
      <c r="G393" t="b">
        <v>1</v>
      </c>
    </row>
    <row r="394" spans="1:7" x14ac:dyDescent="0.45">
      <c r="A394" t="s">
        <v>2598</v>
      </c>
      <c r="B394" t="s">
        <v>2599</v>
      </c>
      <c r="C394">
        <v>1</v>
      </c>
      <c r="D394">
        <v>8</v>
      </c>
      <c r="E394">
        <v>-7</v>
      </c>
      <c r="F394" t="b">
        <v>1</v>
      </c>
      <c r="G394" t="b">
        <v>1</v>
      </c>
    </row>
    <row r="395" spans="1:7" x14ac:dyDescent="0.45">
      <c r="A395" t="s">
        <v>4981</v>
      </c>
      <c r="B395" t="s">
        <v>4982</v>
      </c>
      <c r="C395">
        <v>1</v>
      </c>
      <c r="D395">
        <v>2</v>
      </c>
      <c r="E395">
        <v>-1</v>
      </c>
      <c r="F395" t="b">
        <v>1</v>
      </c>
      <c r="G395" t="b">
        <v>1</v>
      </c>
    </row>
    <row r="396" spans="1:7" x14ac:dyDescent="0.45">
      <c r="A396" t="s">
        <v>4195</v>
      </c>
      <c r="B396" t="s">
        <v>4196</v>
      </c>
      <c r="C396">
        <v>1</v>
      </c>
      <c r="D396">
        <v>9</v>
      </c>
      <c r="E396">
        <v>-8</v>
      </c>
      <c r="F396" t="b">
        <v>1</v>
      </c>
      <c r="G396" t="b">
        <v>1</v>
      </c>
    </row>
    <row r="397" spans="1:7" x14ac:dyDescent="0.45">
      <c r="A397" t="s">
        <v>5137</v>
      </c>
      <c r="B397" t="s">
        <v>5138</v>
      </c>
      <c r="C397">
        <v>1</v>
      </c>
      <c r="D397">
        <v>3</v>
      </c>
      <c r="E397">
        <v>-2</v>
      </c>
      <c r="F397" t="b">
        <v>1</v>
      </c>
      <c r="G397" t="b">
        <v>1</v>
      </c>
    </row>
    <row r="398" spans="1:7" x14ac:dyDescent="0.45">
      <c r="A398" t="s">
        <v>5060</v>
      </c>
      <c r="B398" t="s">
        <v>5061</v>
      </c>
      <c r="C398">
        <v>2</v>
      </c>
      <c r="D398">
        <v>6</v>
      </c>
      <c r="E398">
        <v>-4</v>
      </c>
      <c r="F398" t="b">
        <v>1</v>
      </c>
      <c r="G398" t="b">
        <v>1</v>
      </c>
    </row>
    <row r="399" spans="1:7" x14ac:dyDescent="0.45">
      <c r="A399" t="s">
        <v>5255</v>
      </c>
      <c r="B399" t="s">
        <v>5256</v>
      </c>
      <c r="C399">
        <v>1</v>
      </c>
      <c r="D399">
        <v>3</v>
      </c>
      <c r="E399">
        <v>-2</v>
      </c>
      <c r="F399" t="b">
        <v>1</v>
      </c>
      <c r="G399" t="b">
        <v>1</v>
      </c>
    </row>
    <row r="400" spans="1:7" x14ac:dyDescent="0.45">
      <c r="A400" t="s">
        <v>4292</v>
      </c>
      <c r="B400" t="s">
        <v>4293</v>
      </c>
      <c r="C400">
        <v>1</v>
      </c>
      <c r="D400">
        <v>4</v>
      </c>
      <c r="E400">
        <v>-3</v>
      </c>
      <c r="F400" t="b">
        <v>1</v>
      </c>
      <c r="G400" t="b">
        <v>1</v>
      </c>
    </row>
    <row r="401" spans="1:7" x14ac:dyDescent="0.45">
      <c r="A401" t="s">
        <v>5469</v>
      </c>
      <c r="B401" t="s">
        <v>5468</v>
      </c>
      <c r="C401">
        <v>1</v>
      </c>
      <c r="D401">
        <v>0</v>
      </c>
      <c r="E401">
        <v>1</v>
      </c>
      <c r="F401" t="b">
        <v>1</v>
      </c>
      <c r="G401" t="b">
        <v>0</v>
      </c>
    </row>
    <row r="402" spans="1:7" x14ac:dyDescent="0.45">
      <c r="A402" t="s">
        <v>4091</v>
      </c>
      <c r="B402" t="s">
        <v>4092</v>
      </c>
      <c r="C402">
        <v>1</v>
      </c>
      <c r="D402">
        <v>1</v>
      </c>
      <c r="E402">
        <v>0</v>
      </c>
      <c r="F402" t="b">
        <v>1</v>
      </c>
      <c r="G402" t="b">
        <v>1</v>
      </c>
    </row>
    <row r="403" spans="1:7" x14ac:dyDescent="0.45">
      <c r="A403" t="s">
        <v>2835</v>
      </c>
      <c r="B403" t="s">
        <v>2838</v>
      </c>
      <c r="C403">
        <v>1</v>
      </c>
      <c r="D403">
        <v>3</v>
      </c>
      <c r="E403">
        <v>-2</v>
      </c>
      <c r="F403" t="b">
        <v>1</v>
      </c>
      <c r="G403" t="b">
        <v>1</v>
      </c>
    </row>
    <row r="404" spans="1:7" x14ac:dyDescent="0.45">
      <c r="A404" t="s">
        <v>2835</v>
      </c>
      <c r="B404" t="s">
        <v>2836</v>
      </c>
      <c r="C404">
        <v>1</v>
      </c>
      <c r="D404">
        <v>3</v>
      </c>
      <c r="E404">
        <v>-2</v>
      </c>
      <c r="F404" t="b">
        <v>1</v>
      </c>
      <c r="G404" t="b">
        <v>1</v>
      </c>
    </row>
    <row r="405" spans="1:7" x14ac:dyDescent="0.45">
      <c r="A405" t="s">
        <v>549</v>
      </c>
      <c r="B405" t="s">
        <v>550</v>
      </c>
      <c r="C405">
        <v>1</v>
      </c>
      <c r="D405">
        <v>3</v>
      </c>
      <c r="E405">
        <v>-2</v>
      </c>
      <c r="F405" t="b">
        <v>1</v>
      </c>
      <c r="G405" t="b">
        <v>1</v>
      </c>
    </row>
    <row r="406" spans="1:7" x14ac:dyDescent="0.45">
      <c r="A406" t="s">
        <v>2176</v>
      </c>
      <c r="B406" t="s">
        <v>2177</v>
      </c>
      <c r="C406">
        <v>1</v>
      </c>
      <c r="D406">
        <v>3</v>
      </c>
      <c r="E406">
        <v>-2</v>
      </c>
      <c r="F406" t="b">
        <v>1</v>
      </c>
      <c r="G406" t="b">
        <v>1</v>
      </c>
    </row>
    <row r="407" spans="1:7" x14ac:dyDescent="0.45">
      <c r="A407" t="s">
        <v>800</v>
      </c>
      <c r="B407" t="s">
        <v>801</v>
      </c>
      <c r="C407">
        <v>1</v>
      </c>
      <c r="D407">
        <v>7</v>
      </c>
      <c r="E407">
        <v>-6</v>
      </c>
      <c r="F407" t="b">
        <v>1</v>
      </c>
      <c r="G407" t="b">
        <v>1</v>
      </c>
    </row>
    <row r="408" spans="1:7" x14ac:dyDescent="0.45">
      <c r="A408" t="s">
        <v>1809</v>
      </c>
      <c r="B408" t="s">
        <v>1810</v>
      </c>
      <c r="C408">
        <v>1</v>
      </c>
      <c r="D408">
        <v>11</v>
      </c>
      <c r="E408">
        <v>-10</v>
      </c>
      <c r="F408" t="b">
        <v>1</v>
      </c>
      <c r="G408" t="b">
        <v>1</v>
      </c>
    </row>
    <row r="409" spans="1:7" x14ac:dyDescent="0.45">
      <c r="A409" t="s">
        <v>5467</v>
      </c>
      <c r="B409" t="s">
        <v>5466</v>
      </c>
      <c r="C409">
        <v>1</v>
      </c>
      <c r="D409">
        <v>0</v>
      </c>
      <c r="E409">
        <v>1</v>
      </c>
      <c r="F409" t="b">
        <v>1</v>
      </c>
      <c r="G409" t="b">
        <v>0</v>
      </c>
    </row>
    <row r="410" spans="1:7" x14ac:dyDescent="0.45">
      <c r="A410" t="s">
        <v>2094</v>
      </c>
      <c r="B410" t="s">
        <v>2095</v>
      </c>
      <c r="C410">
        <v>2</v>
      </c>
      <c r="D410">
        <v>1</v>
      </c>
      <c r="E410">
        <v>1</v>
      </c>
      <c r="F410" t="b">
        <v>1</v>
      </c>
      <c r="G410" t="b">
        <v>1</v>
      </c>
    </row>
    <row r="411" spans="1:7" x14ac:dyDescent="0.45">
      <c r="A411" t="s">
        <v>3664</v>
      </c>
      <c r="B411" t="s">
        <v>3665</v>
      </c>
      <c r="C411">
        <v>1</v>
      </c>
      <c r="D411">
        <v>9</v>
      </c>
      <c r="E411">
        <v>-8</v>
      </c>
      <c r="F411" t="b">
        <v>1</v>
      </c>
      <c r="G411" t="b">
        <v>1</v>
      </c>
    </row>
    <row r="412" spans="1:7" x14ac:dyDescent="0.45">
      <c r="A412" t="s">
        <v>2318</v>
      </c>
      <c r="B412" t="s">
        <v>2319</v>
      </c>
      <c r="C412">
        <v>2</v>
      </c>
      <c r="D412">
        <v>1</v>
      </c>
      <c r="E412">
        <v>1</v>
      </c>
      <c r="F412" t="b">
        <v>1</v>
      </c>
      <c r="G412" t="b">
        <v>1</v>
      </c>
    </row>
    <row r="413" spans="1:7" x14ac:dyDescent="0.45">
      <c r="A413" t="s">
        <v>1564</v>
      </c>
      <c r="B413" t="s">
        <v>1565</v>
      </c>
      <c r="C413">
        <v>2</v>
      </c>
      <c r="D413">
        <v>2</v>
      </c>
      <c r="E413">
        <v>0</v>
      </c>
      <c r="F413" t="b">
        <v>1</v>
      </c>
      <c r="G413" t="b">
        <v>1</v>
      </c>
    </row>
    <row r="414" spans="1:7" x14ac:dyDescent="0.45">
      <c r="A414" t="s">
        <v>714</v>
      </c>
      <c r="B414" t="s">
        <v>715</v>
      </c>
      <c r="C414">
        <v>1</v>
      </c>
      <c r="D414">
        <v>3</v>
      </c>
      <c r="E414">
        <v>-2</v>
      </c>
      <c r="F414" t="b">
        <v>1</v>
      </c>
      <c r="G414" t="b">
        <v>1</v>
      </c>
    </row>
    <row r="415" spans="1:7" x14ac:dyDescent="0.45">
      <c r="A415" t="s">
        <v>1534</v>
      </c>
      <c r="B415" t="s">
        <v>1535</v>
      </c>
      <c r="C415">
        <v>1</v>
      </c>
      <c r="D415">
        <v>13</v>
      </c>
      <c r="E415">
        <v>-12</v>
      </c>
      <c r="F415" t="b">
        <v>1</v>
      </c>
      <c r="G415" t="b">
        <v>1</v>
      </c>
    </row>
    <row r="416" spans="1:7" x14ac:dyDescent="0.45">
      <c r="A416" t="s">
        <v>67</v>
      </c>
      <c r="B416" t="s">
        <v>68</v>
      </c>
      <c r="C416">
        <v>2</v>
      </c>
      <c r="D416">
        <v>3</v>
      </c>
      <c r="E416">
        <v>-1</v>
      </c>
      <c r="F416" t="b">
        <v>1</v>
      </c>
      <c r="G416" t="b">
        <v>1</v>
      </c>
    </row>
    <row r="417" spans="1:7" x14ac:dyDescent="0.45">
      <c r="A417" t="s">
        <v>4419</v>
      </c>
      <c r="B417" t="s">
        <v>4420</v>
      </c>
      <c r="C417">
        <v>1</v>
      </c>
      <c r="D417">
        <v>3</v>
      </c>
      <c r="E417">
        <v>-2</v>
      </c>
      <c r="F417" t="b">
        <v>1</v>
      </c>
      <c r="G417" t="b">
        <v>1</v>
      </c>
    </row>
    <row r="418" spans="1:7" x14ac:dyDescent="0.45">
      <c r="A418" t="s">
        <v>3102</v>
      </c>
      <c r="B418" t="s">
        <v>3106</v>
      </c>
      <c r="C418">
        <v>3</v>
      </c>
      <c r="D418">
        <v>4</v>
      </c>
      <c r="E418">
        <v>-1</v>
      </c>
      <c r="F418" t="b">
        <v>1</v>
      </c>
      <c r="G418" t="b">
        <v>1</v>
      </c>
    </row>
    <row r="419" spans="1:7" x14ac:dyDescent="0.45">
      <c r="A419" t="s">
        <v>3102</v>
      </c>
      <c r="B419" t="s">
        <v>3103</v>
      </c>
      <c r="C419">
        <v>4</v>
      </c>
      <c r="D419">
        <v>3</v>
      </c>
      <c r="E419">
        <v>1</v>
      </c>
      <c r="F419" t="b">
        <v>1</v>
      </c>
      <c r="G419" t="b">
        <v>1</v>
      </c>
    </row>
    <row r="420" spans="1:7" x14ac:dyDescent="0.45">
      <c r="A420" t="s">
        <v>3102</v>
      </c>
      <c r="B420" t="s">
        <v>3116</v>
      </c>
      <c r="C420">
        <v>5</v>
      </c>
      <c r="D420">
        <v>3</v>
      </c>
      <c r="E420">
        <v>2</v>
      </c>
      <c r="F420" t="b">
        <v>1</v>
      </c>
      <c r="G420" t="b">
        <v>1</v>
      </c>
    </row>
    <row r="421" spans="1:7" x14ac:dyDescent="0.45">
      <c r="A421" t="s">
        <v>3102</v>
      </c>
      <c r="B421" t="s">
        <v>3110</v>
      </c>
      <c r="C421">
        <v>3</v>
      </c>
      <c r="D421">
        <v>8</v>
      </c>
      <c r="E421">
        <v>-5</v>
      </c>
      <c r="F421" t="b">
        <v>1</v>
      </c>
      <c r="G421" t="b">
        <v>1</v>
      </c>
    </row>
    <row r="422" spans="1:7" x14ac:dyDescent="0.45">
      <c r="A422" t="s">
        <v>3102</v>
      </c>
      <c r="B422" t="s">
        <v>3108</v>
      </c>
      <c r="C422">
        <v>4</v>
      </c>
      <c r="D422">
        <v>4</v>
      </c>
      <c r="E422">
        <v>0</v>
      </c>
      <c r="F422" t="b">
        <v>1</v>
      </c>
      <c r="G422" t="b">
        <v>1</v>
      </c>
    </row>
    <row r="423" spans="1:7" x14ac:dyDescent="0.45">
      <c r="A423" t="s">
        <v>1242</v>
      </c>
      <c r="B423" t="s">
        <v>1243</v>
      </c>
      <c r="C423">
        <v>3</v>
      </c>
      <c r="D423">
        <v>3</v>
      </c>
      <c r="E423">
        <v>0</v>
      </c>
      <c r="F423" t="b">
        <v>1</v>
      </c>
      <c r="G423" t="b">
        <v>1</v>
      </c>
    </row>
    <row r="424" spans="1:7" x14ac:dyDescent="0.45">
      <c r="A424" t="s">
        <v>2560</v>
      </c>
      <c r="B424" t="s">
        <v>2561</v>
      </c>
      <c r="C424">
        <v>1</v>
      </c>
      <c r="D424">
        <v>4</v>
      </c>
      <c r="E424">
        <v>-3</v>
      </c>
      <c r="F424" t="b">
        <v>1</v>
      </c>
      <c r="G424" t="b">
        <v>1</v>
      </c>
    </row>
    <row r="425" spans="1:7" x14ac:dyDescent="0.45">
      <c r="A425" t="s">
        <v>2651</v>
      </c>
      <c r="B425" t="s">
        <v>2652</v>
      </c>
      <c r="C425">
        <v>2</v>
      </c>
      <c r="D425">
        <v>3</v>
      </c>
      <c r="E425">
        <v>-1</v>
      </c>
      <c r="F425" t="b">
        <v>1</v>
      </c>
      <c r="G425" t="b">
        <v>1</v>
      </c>
    </row>
    <row r="426" spans="1:7" x14ac:dyDescent="0.45">
      <c r="A426" t="s">
        <v>5152</v>
      </c>
      <c r="B426" t="s">
        <v>5153</v>
      </c>
      <c r="C426">
        <v>1</v>
      </c>
      <c r="D426">
        <v>1</v>
      </c>
      <c r="E426">
        <v>0</v>
      </c>
      <c r="F426" t="b">
        <v>1</v>
      </c>
      <c r="G426" t="b">
        <v>1</v>
      </c>
    </row>
    <row r="427" spans="1:7" x14ac:dyDescent="0.45">
      <c r="A427" t="s">
        <v>1598</v>
      </c>
      <c r="B427" t="s">
        <v>1599</v>
      </c>
      <c r="C427">
        <v>1</v>
      </c>
      <c r="D427">
        <v>12</v>
      </c>
      <c r="E427">
        <v>-11</v>
      </c>
      <c r="F427" t="b">
        <v>1</v>
      </c>
      <c r="G427" t="b">
        <v>1</v>
      </c>
    </row>
    <row r="428" spans="1:7" x14ac:dyDescent="0.45">
      <c r="A428" t="s">
        <v>1325</v>
      </c>
      <c r="B428" t="s">
        <v>5465</v>
      </c>
      <c r="C428">
        <v>2</v>
      </c>
      <c r="D428">
        <v>0</v>
      </c>
      <c r="E428">
        <v>2</v>
      </c>
      <c r="F428" t="b">
        <v>1</v>
      </c>
      <c r="G428" t="b">
        <v>0</v>
      </c>
    </row>
    <row r="429" spans="1:7" x14ac:dyDescent="0.45">
      <c r="A429" t="s">
        <v>1325</v>
      </c>
      <c r="B429" t="s">
        <v>1326</v>
      </c>
      <c r="C429">
        <v>1</v>
      </c>
      <c r="D429">
        <v>12</v>
      </c>
      <c r="E429">
        <v>-11</v>
      </c>
      <c r="F429" t="b">
        <v>1</v>
      </c>
      <c r="G429" t="b">
        <v>1</v>
      </c>
    </row>
    <row r="430" spans="1:7" x14ac:dyDescent="0.45">
      <c r="A430" t="s">
        <v>2426</v>
      </c>
      <c r="B430" t="s">
        <v>2427</v>
      </c>
      <c r="C430">
        <v>1</v>
      </c>
      <c r="D430">
        <v>7</v>
      </c>
      <c r="E430">
        <v>-6</v>
      </c>
      <c r="F430" t="b">
        <v>1</v>
      </c>
      <c r="G430" t="b">
        <v>1</v>
      </c>
    </row>
    <row r="431" spans="1:7" x14ac:dyDescent="0.45">
      <c r="A431" t="s">
        <v>3318</v>
      </c>
      <c r="B431" t="s">
        <v>3319</v>
      </c>
      <c r="C431">
        <v>2</v>
      </c>
      <c r="D431">
        <v>3</v>
      </c>
      <c r="E431">
        <v>-1</v>
      </c>
      <c r="F431" t="b">
        <v>1</v>
      </c>
      <c r="G431" t="b">
        <v>1</v>
      </c>
    </row>
    <row r="432" spans="1:7" x14ac:dyDescent="0.45">
      <c r="A432" t="s">
        <v>2387</v>
      </c>
      <c r="B432" t="s">
        <v>2388</v>
      </c>
      <c r="C432">
        <v>2</v>
      </c>
      <c r="D432">
        <v>3</v>
      </c>
      <c r="E432">
        <v>-1</v>
      </c>
      <c r="F432" t="b">
        <v>1</v>
      </c>
      <c r="G432" t="b">
        <v>1</v>
      </c>
    </row>
    <row r="433" spans="1:7" x14ac:dyDescent="0.45">
      <c r="A433" t="s">
        <v>1650</v>
      </c>
      <c r="B433" t="s">
        <v>1651</v>
      </c>
      <c r="C433">
        <v>1</v>
      </c>
      <c r="D433">
        <v>13</v>
      </c>
      <c r="E433">
        <v>-12</v>
      </c>
      <c r="F433" t="b">
        <v>1</v>
      </c>
      <c r="G433" t="b">
        <v>1</v>
      </c>
    </row>
    <row r="434" spans="1:7" x14ac:dyDescent="0.45">
      <c r="A434" t="s">
        <v>578</v>
      </c>
      <c r="B434" t="s">
        <v>579</v>
      </c>
      <c r="C434">
        <v>1</v>
      </c>
      <c r="D434">
        <v>3</v>
      </c>
      <c r="E434">
        <v>-2</v>
      </c>
      <c r="F434" t="b">
        <v>1</v>
      </c>
      <c r="G434" t="b">
        <v>1</v>
      </c>
    </row>
    <row r="435" spans="1:7" x14ac:dyDescent="0.45">
      <c r="A435" t="s">
        <v>2489</v>
      </c>
      <c r="B435" t="s">
        <v>2490</v>
      </c>
      <c r="C435">
        <v>1</v>
      </c>
      <c r="D435">
        <v>1</v>
      </c>
      <c r="E435">
        <v>0</v>
      </c>
      <c r="F435" t="b">
        <v>1</v>
      </c>
      <c r="G435" t="b">
        <v>1</v>
      </c>
    </row>
    <row r="436" spans="1:7" x14ac:dyDescent="0.45">
      <c r="A436" t="s">
        <v>3086</v>
      </c>
      <c r="B436" t="s">
        <v>3087</v>
      </c>
      <c r="C436">
        <v>1</v>
      </c>
      <c r="D436">
        <v>2</v>
      </c>
      <c r="E436">
        <v>-1</v>
      </c>
      <c r="F436" t="b">
        <v>1</v>
      </c>
      <c r="G436" t="b">
        <v>1</v>
      </c>
    </row>
    <row r="437" spans="1:7" x14ac:dyDescent="0.45">
      <c r="A437" t="s">
        <v>5464</v>
      </c>
      <c r="B437" t="s">
        <v>5463</v>
      </c>
      <c r="C437">
        <v>1</v>
      </c>
      <c r="D437">
        <v>0</v>
      </c>
      <c r="E437">
        <v>1</v>
      </c>
      <c r="F437" t="b">
        <v>1</v>
      </c>
      <c r="G437" t="b">
        <v>0</v>
      </c>
    </row>
    <row r="438" spans="1:7" x14ac:dyDescent="0.45">
      <c r="A438" t="s">
        <v>117</v>
      </c>
      <c r="B438" t="s">
        <v>118</v>
      </c>
      <c r="C438">
        <v>1</v>
      </c>
      <c r="D438">
        <v>3</v>
      </c>
      <c r="E438">
        <v>-2</v>
      </c>
      <c r="F438" t="b">
        <v>1</v>
      </c>
      <c r="G438" t="b">
        <v>1</v>
      </c>
    </row>
    <row r="439" spans="1:7" x14ac:dyDescent="0.45">
      <c r="A439" t="s">
        <v>2871</v>
      </c>
      <c r="B439" t="s">
        <v>2872</v>
      </c>
      <c r="C439">
        <v>1</v>
      </c>
      <c r="D439">
        <v>4</v>
      </c>
      <c r="E439">
        <v>-3</v>
      </c>
      <c r="F439" t="b">
        <v>1</v>
      </c>
      <c r="G439" t="b">
        <v>1</v>
      </c>
    </row>
    <row r="440" spans="1:7" x14ac:dyDescent="0.45">
      <c r="A440" t="s">
        <v>3004</v>
      </c>
      <c r="B440" t="s">
        <v>3005</v>
      </c>
      <c r="C440">
        <v>1</v>
      </c>
      <c r="D440">
        <v>2</v>
      </c>
      <c r="E440">
        <v>-1</v>
      </c>
      <c r="F440" t="b">
        <v>1</v>
      </c>
      <c r="G440" t="b">
        <v>1</v>
      </c>
    </row>
    <row r="441" spans="1:7" x14ac:dyDescent="0.45">
      <c r="A441" t="s">
        <v>1029</v>
      </c>
      <c r="B441" t="s">
        <v>1030</v>
      </c>
      <c r="C441">
        <v>1</v>
      </c>
      <c r="D441">
        <v>3</v>
      </c>
      <c r="E441">
        <v>-2</v>
      </c>
      <c r="F441" t="b">
        <v>1</v>
      </c>
      <c r="G441" t="b">
        <v>1</v>
      </c>
    </row>
    <row r="442" spans="1:7" x14ac:dyDescent="0.45">
      <c r="A442" t="s">
        <v>1150</v>
      </c>
      <c r="B442" t="s">
        <v>1153</v>
      </c>
      <c r="C442">
        <v>2</v>
      </c>
      <c r="D442">
        <v>5</v>
      </c>
      <c r="E442">
        <v>-3</v>
      </c>
      <c r="F442" t="b">
        <v>1</v>
      </c>
      <c r="G442" t="b">
        <v>1</v>
      </c>
    </row>
    <row r="443" spans="1:7" x14ac:dyDescent="0.45">
      <c r="A443" t="s">
        <v>1150</v>
      </c>
      <c r="B443" t="s">
        <v>1151</v>
      </c>
      <c r="C443">
        <v>2</v>
      </c>
      <c r="D443">
        <v>4</v>
      </c>
      <c r="E443">
        <v>-2</v>
      </c>
      <c r="F443" t="b">
        <v>1</v>
      </c>
      <c r="G443" t="b">
        <v>1</v>
      </c>
    </row>
    <row r="444" spans="1:7" x14ac:dyDescent="0.45">
      <c r="A444" t="s">
        <v>3507</v>
      </c>
      <c r="B444" t="s">
        <v>3508</v>
      </c>
      <c r="C444">
        <v>2</v>
      </c>
      <c r="D444">
        <v>3</v>
      </c>
      <c r="E444">
        <v>-1</v>
      </c>
      <c r="F444" t="b">
        <v>1</v>
      </c>
      <c r="G444" t="b">
        <v>1</v>
      </c>
    </row>
    <row r="445" spans="1:7" x14ac:dyDescent="0.45">
      <c r="A445" t="s">
        <v>5128</v>
      </c>
      <c r="B445" t="s">
        <v>5129</v>
      </c>
      <c r="C445">
        <v>1</v>
      </c>
      <c r="D445">
        <v>1</v>
      </c>
      <c r="E445">
        <v>0</v>
      </c>
      <c r="F445" t="b">
        <v>1</v>
      </c>
      <c r="G445" t="b">
        <v>1</v>
      </c>
    </row>
    <row r="446" spans="1:7" x14ac:dyDescent="0.45">
      <c r="A446" t="s">
        <v>1161</v>
      </c>
      <c r="B446" t="s">
        <v>1162</v>
      </c>
      <c r="C446">
        <v>1</v>
      </c>
      <c r="D446">
        <v>5</v>
      </c>
      <c r="E446">
        <v>-4</v>
      </c>
      <c r="F446" t="b">
        <v>1</v>
      </c>
      <c r="G446" t="b">
        <v>1</v>
      </c>
    </row>
    <row r="447" spans="1:7" x14ac:dyDescent="0.45">
      <c r="A447" t="s">
        <v>3906</v>
      </c>
      <c r="B447" t="s">
        <v>3907</v>
      </c>
      <c r="C447">
        <v>1</v>
      </c>
      <c r="D447">
        <v>1</v>
      </c>
      <c r="E447">
        <v>0</v>
      </c>
      <c r="F447" t="b">
        <v>1</v>
      </c>
      <c r="G447" t="b">
        <v>1</v>
      </c>
    </row>
    <row r="448" spans="1:7" x14ac:dyDescent="0.45">
      <c r="A448" t="s">
        <v>1314</v>
      </c>
      <c r="B448" t="s">
        <v>1315</v>
      </c>
      <c r="C448">
        <v>2</v>
      </c>
      <c r="D448">
        <v>3</v>
      </c>
      <c r="E448">
        <v>-1</v>
      </c>
      <c r="F448" t="b">
        <v>1</v>
      </c>
      <c r="G448" t="b">
        <v>1</v>
      </c>
    </row>
    <row r="449" spans="1:7" x14ac:dyDescent="0.45">
      <c r="A449" t="s">
        <v>780</v>
      </c>
      <c r="B449" t="s">
        <v>781</v>
      </c>
      <c r="C449">
        <v>1</v>
      </c>
      <c r="D449">
        <v>4</v>
      </c>
      <c r="E449">
        <v>-3</v>
      </c>
      <c r="F449" t="b">
        <v>1</v>
      </c>
      <c r="G449" t="b">
        <v>1</v>
      </c>
    </row>
    <row r="450" spans="1:7" x14ac:dyDescent="0.45">
      <c r="A450" t="s">
        <v>780</v>
      </c>
      <c r="B450" t="s">
        <v>786</v>
      </c>
      <c r="C450">
        <v>1</v>
      </c>
      <c r="D450">
        <v>3</v>
      </c>
      <c r="E450">
        <v>-2</v>
      </c>
      <c r="F450" t="b">
        <v>1</v>
      </c>
      <c r="G450" t="b">
        <v>1</v>
      </c>
    </row>
    <row r="451" spans="1:7" x14ac:dyDescent="0.45">
      <c r="A451" t="s">
        <v>256</v>
      </c>
      <c r="B451" t="s">
        <v>257</v>
      </c>
      <c r="C451">
        <v>1</v>
      </c>
      <c r="D451">
        <v>3</v>
      </c>
      <c r="E451">
        <v>-2</v>
      </c>
      <c r="F451" t="b">
        <v>1</v>
      </c>
      <c r="G451" t="b">
        <v>1</v>
      </c>
    </row>
    <row r="452" spans="1:7" x14ac:dyDescent="0.45">
      <c r="A452" t="s">
        <v>4571</v>
      </c>
      <c r="B452" t="s">
        <v>4572</v>
      </c>
      <c r="C452">
        <v>2</v>
      </c>
      <c r="D452">
        <v>1</v>
      </c>
      <c r="E452">
        <v>1</v>
      </c>
      <c r="F452" t="b">
        <v>1</v>
      </c>
      <c r="G452" t="b">
        <v>1</v>
      </c>
    </row>
    <row r="453" spans="1:7" x14ac:dyDescent="0.45">
      <c r="A453" t="s">
        <v>1626</v>
      </c>
      <c r="B453" t="s">
        <v>1627</v>
      </c>
      <c r="C453">
        <v>1</v>
      </c>
      <c r="D453">
        <v>1</v>
      </c>
      <c r="E453">
        <v>0</v>
      </c>
      <c r="F453" t="b">
        <v>1</v>
      </c>
      <c r="G453" t="b">
        <v>1</v>
      </c>
    </row>
    <row r="454" spans="1:7" x14ac:dyDescent="0.45">
      <c r="A454" t="s">
        <v>1371</v>
      </c>
      <c r="B454" t="s">
        <v>1372</v>
      </c>
      <c r="C454">
        <v>1</v>
      </c>
      <c r="D454">
        <v>2</v>
      </c>
      <c r="E454">
        <v>-1</v>
      </c>
      <c r="F454" t="b">
        <v>1</v>
      </c>
      <c r="G454" t="b">
        <v>1</v>
      </c>
    </row>
    <row r="455" spans="1:7" x14ac:dyDescent="0.45">
      <c r="A455" t="s">
        <v>5125</v>
      </c>
      <c r="B455" t="s">
        <v>5126</v>
      </c>
      <c r="C455">
        <v>2</v>
      </c>
      <c r="D455">
        <v>1</v>
      </c>
      <c r="E455">
        <v>1</v>
      </c>
      <c r="F455" t="b">
        <v>1</v>
      </c>
      <c r="G455" t="b">
        <v>1</v>
      </c>
    </row>
    <row r="456" spans="1:7" x14ac:dyDescent="0.45">
      <c r="A456" t="s">
        <v>1043</v>
      </c>
      <c r="B456" t="s">
        <v>1044</v>
      </c>
      <c r="C456">
        <v>1</v>
      </c>
      <c r="D456">
        <v>1</v>
      </c>
      <c r="E456">
        <v>0</v>
      </c>
      <c r="F456" t="b">
        <v>1</v>
      </c>
      <c r="G456" t="b">
        <v>1</v>
      </c>
    </row>
    <row r="457" spans="1:7" x14ac:dyDescent="0.45">
      <c r="A457" t="s">
        <v>2832</v>
      </c>
      <c r="B457" t="s">
        <v>2833</v>
      </c>
      <c r="C457">
        <v>1</v>
      </c>
      <c r="D457">
        <v>3</v>
      </c>
      <c r="E457">
        <v>-2</v>
      </c>
      <c r="F457" t="b">
        <v>1</v>
      </c>
      <c r="G457" t="b">
        <v>1</v>
      </c>
    </row>
    <row r="458" spans="1:7" x14ac:dyDescent="0.45">
      <c r="A458" t="s">
        <v>4865</v>
      </c>
      <c r="B458" t="s">
        <v>4866</v>
      </c>
      <c r="C458">
        <v>1</v>
      </c>
      <c r="D458">
        <v>1</v>
      </c>
      <c r="E458">
        <v>0</v>
      </c>
      <c r="F458" t="b">
        <v>1</v>
      </c>
      <c r="G458" t="b">
        <v>1</v>
      </c>
    </row>
    <row r="459" spans="1:7" x14ac:dyDescent="0.45">
      <c r="A459" t="s">
        <v>1648</v>
      </c>
      <c r="B459" t="s">
        <v>1649</v>
      </c>
      <c r="C459">
        <v>1</v>
      </c>
      <c r="D459">
        <v>4</v>
      </c>
      <c r="E459">
        <v>-3</v>
      </c>
      <c r="F459" t="b">
        <v>1</v>
      </c>
      <c r="G459" t="b">
        <v>1</v>
      </c>
    </row>
    <row r="460" spans="1:7" x14ac:dyDescent="0.45">
      <c r="A460" t="s">
        <v>5462</v>
      </c>
      <c r="B460" t="s">
        <v>5461</v>
      </c>
      <c r="C460">
        <v>1</v>
      </c>
      <c r="D460">
        <v>0</v>
      </c>
      <c r="E460">
        <v>1</v>
      </c>
      <c r="F460" t="b">
        <v>1</v>
      </c>
      <c r="G460" t="b">
        <v>0</v>
      </c>
    </row>
    <row r="461" spans="1:7" x14ac:dyDescent="0.45">
      <c r="A461" t="s">
        <v>2159</v>
      </c>
      <c r="B461" t="s">
        <v>2160</v>
      </c>
      <c r="C461">
        <v>1</v>
      </c>
      <c r="D461">
        <v>4</v>
      </c>
      <c r="E461">
        <v>-3</v>
      </c>
      <c r="F461" t="b">
        <v>1</v>
      </c>
      <c r="G461" t="b">
        <v>1</v>
      </c>
    </row>
    <row r="462" spans="1:7" x14ac:dyDescent="0.45">
      <c r="A462" t="s">
        <v>664</v>
      </c>
      <c r="B462" t="s">
        <v>665</v>
      </c>
      <c r="C462">
        <v>1</v>
      </c>
      <c r="D462">
        <v>4</v>
      </c>
      <c r="E462">
        <v>-3</v>
      </c>
      <c r="F462" t="b">
        <v>1</v>
      </c>
      <c r="G462" t="b">
        <v>1</v>
      </c>
    </row>
    <row r="463" spans="1:7" x14ac:dyDescent="0.45">
      <c r="A463" t="s">
        <v>4394</v>
      </c>
      <c r="B463" t="s">
        <v>4395</v>
      </c>
      <c r="C463">
        <v>1</v>
      </c>
      <c r="D463">
        <v>2</v>
      </c>
      <c r="E463">
        <v>-1</v>
      </c>
      <c r="F463" t="b">
        <v>1</v>
      </c>
      <c r="G463" t="b">
        <v>1</v>
      </c>
    </row>
    <row r="464" spans="1:7" x14ac:dyDescent="0.45">
      <c r="A464" t="s">
        <v>4573</v>
      </c>
      <c r="B464" t="s">
        <v>4574</v>
      </c>
      <c r="C464">
        <v>1</v>
      </c>
      <c r="D464">
        <v>9</v>
      </c>
      <c r="E464">
        <v>-8</v>
      </c>
      <c r="F464" t="b">
        <v>1</v>
      </c>
      <c r="G464" t="b">
        <v>1</v>
      </c>
    </row>
    <row r="465" spans="1:7" x14ac:dyDescent="0.45">
      <c r="A465" t="s">
        <v>5460</v>
      </c>
      <c r="B465" t="s">
        <v>5459</v>
      </c>
      <c r="C465">
        <v>1</v>
      </c>
      <c r="D465">
        <v>0</v>
      </c>
      <c r="E465">
        <v>1</v>
      </c>
      <c r="F465" t="b">
        <v>1</v>
      </c>
      <c r="G465" t="b">
        <v>0</v>
      </c>
    </row>
    <row r="466" spans="1:7" x14ac:dyDescent="0.45">
      <c r="A466" t="s">
        <v>829</v>
      </c>
      <c r="B466" t="s">
        <v>830</v>
      </c>
      <c r="C466">
        <v>1</v>
      </c>
      <c r="D466">
        <v>8</v>
      </c>
      <c r="E466">
        <v>-7</v>
      </c>
      <c r="F466" t="b">
        <v>1</v>
      </c>
      <c r="G466" t="b">
        <v>1</v>
      </c>
    </row>
    <row r="467" spans="1:7" x14ac:dyDescent="0.45">
      <c r="A467" t="s">
        <v>5458</v>
      </c>
      <c r="B467" t="s">
        <v>5457</v>
      </c>
      <c r="C467">
        <v>2</v>
      </c>
      <c r="D467">
        <v>0</v>
      </c>
      <c r="E467">
        <v>2</v>
      </c>
      <c r="F467" t="b">
        <v>1</v>
      </c>
      <c r="G467" t="b">
        <v>0</v>
      </c>
    </row>
    <row r="468" spans="1:7" x14ac:dyDescent="0.45">
      <c r="A468" t="s">
        <v>3809</v>
      </c>
      <c r="B468" t="s">
        <v>3810</v>
      </c>
      <c r="C468">
        <v>1</v>
      </c>
      <c r="D468">
        <v>13</v>
      </c>
      <c r="E468">
        <v>-12</v>
      </c>
      <c r="F468" t="b">
        <v>1</v>
      </c>
      <c r="G468" t="b">
        <v>1</v>
      </c>
    </row>
    <row r="469" spans="1:7" x14ac:dyDescent="0.45">
      <c r="A469" t="s">
        <v>1023</v>
      </c>
      <c r="B469" t="s">
        <v>1024</v>
      </c>
      <c r="C469">
        <v>1</v>
      </c>
      <c r="D469">
        <v>4</v>
      </c>
      <c r="E469">
        <v>-3</v>
      </c>
      <c r="F469" t="b">
        <v>1</v>
      </c>
      <c r="G469" t="b">
        <v>1</v>
      </c>
    </row>
    <row r="470" spans="1:7" x14ac:dyDescent="0.45">
      <c r="A470" t="s">
        <v>4577</v>
      </c>
      <c r="B470" t="s">
        <v>4578</v>
      </c>
      <c r="C470">
        <v>2</v>
      </c>
      <c r="D470">
        <v>3</v>
      </c>
      <c r="E470">
        <v>-1</v>
      </c>
      <c r="F470" t="b">
        <v>1</v>
      </c>
      <c r="G470" t="b">
        <v>1</v>
      </c>
    </row>
    <row r="471" spans="1:7" x14ac:dyDescent="0.45">
      <c r="A471" t="s">
        <v>4728</v>
      </c>
      <c r="B471" t="s">
        <v>4729</v>
      </c>
      <c r="C471">
        <v>1</v>
      </c>
      <c r="D471">
        <v>12</v>
      </c>
      <c r="E471">
        <v>-11</v>
      </c>
      <c r="F471" t="b">
        <v>1</v>
      </c>
      <c r="G471" t="b">
        <v>1</v>
      </c>
    </row>
    <row r="472" spans="1:7" x14ac:dyDescent="0.45">
      <c r="A472" t="s">
        <v>4449</v>
      </c>
      <c r="B472" t="s">
        <v>4453</v>
      </c>
      <c r="C472">
        <v>4</v>
      </c>
      <c r="D472">
        <v>7</v>
      </c>
      <c r="E472">
        <v>-3</v>
      </c>
      <c r="F472" t="b">
        <v>1</v>
      </c>
      <c r="G472" t="b">
        <v>1</v>
      </c>
    </row>
    <row r="473" spans="1:7" x14ac:dyDescent="0.45">
      <c r="A473" t="s">
        <v>4449</v>
      </c>
      <c r="B473" t="s">
        <v>4450</v>
      </c>
      <c r="C473">
        <v>4</v>
      </c>
      <c r="D473">
        <v>5</v>
      </c>
      <c r="E473">
        <v>-1</v>
      </c>
      <c r="F473" t="b">
        <v>1</v>
      </c>
      <c r="G473" t="b">
        <v>1</v>
      </c>
    </row>
    <row r="474" spans="1:7" x14ac:dyDescent="0.45">
      <c r="A474" t="s">
        <v>2575</v>
      </c>
      <c r="B474" t="s">
        <v>2576</v>
      </c>
      <c r="C474">
        <v>1</v>
      </c>
      <c r="D474">
        <v>3</v>
      </c>
      <c r="E474">
        <v>-2</v>
      </c>
      <c r="F474" t="b">
        <v>1</v>
      </c>
      <c r="G474" t="b">
        <v>1</v>
      </c>
    </row>
    <row r="475" spans="1:7" x14ac:dyDescent="0.45">
      <c r="A475" t="s">
        <v>2572</v>
      </c>
      <c r="B475" t="s">
        <v>2573</v>
      </c>
      <c r="C475">
        <v>1</v>
      </c>
      <c r="D475">
        <v>3</v>
      </c>
      <c r="E475">
        <v>-2</v>
      </c>
      <c r="F475" t="b">
        <v>1</v>
      </c>
      <c r="G475" t="b">
        <v>1</v>
      </c>
    </row>
    <row r="476" spans="1:7" x14ac:dyDescent="0.45">
      <c r="A476" t="s">
        <v>1266</v>
      </c>
      <c r="B476" t="s">
        <v>1267</v>
      </c>
      <c r="C476">
        <v>1</v>
      </c>
      <c r="D476">
        <v>3</v>
      </c>
      <c r="E476">
        <v>-2</v>
      </c>
      <c r="F476" t="b">
        <v>1</v>
      </c>
      <c r="G476" t="b">
        <v>1</v>
      </c>
    </row>
    <row r="477" spans="1:7" x14ac:dyDescent="0.45">
      <c r="A477" t="s">
        <v>4846</v>
      </c>
      <c r="B477" t="s">
        <v>4847</v>
      </c>
      <c r="C477">
        <v>1</v>
      </c>
      <c r="D477">
        <v>4</v>
      </c>
      <c r="E477">
        <v>-3</v>
      </c>
      <c r="F477" t="b">
        <v>1</v>
      </c>
      <c r="G477" t="b">
        <v>1</v>
      </c>
    </row>
    <row r="478" spans="1:7" x14ac:dyDescent="0.45">
      <c r="A478" t="s">
        <v>1159</v>
      </c>
      <c r="B478" t="s">
        <v>1160</v>
      </c>
      <c r="C478">
        <v>1</v>
      </c>
      <c r="D478">
        <v>13</v>
      </c>
      <c r="E478">
        <v>-12</v>
      </c>
      <c r="F478" t="b">
        <v>1</v>
      </c>
      <c r="G478" t="b">
        <v>1</v>
      </c>
    </row>
    <row r="479" spans="1:7" x14ac:dyDescent="0.45">
      <c r="A479" t="s">
        <v>4141</v>
      </c>
      <c r="B479" t="s">
        <v>4142</v>
      </c>
      <c r="C479">
        <v>1</v>
      </c>
      <c r="D479">
        <v>1</v>
      </c>
      <c r="E479">
        <v>0</v>
      </c>
      <c r="F479" t="b">
        <v>1</v>
      </c>
      <c r="G479" t="b">
        <v>1</v>
      </c>
    </row>
    <row r="480" spans="1:7" x14ac:dyDescent="0.45">
      <c r="A480" t="s">
        <v>4386</v>
      </c>
      <c r="B480" t="s">
        <v>4387</v>
      </c>
      <c r="C480">
        <v>1</v>
      </c>
      <c r="D480">
        <v>1</v>
      </c>
      <c r="E480">
        <v>0</v>
      </c>
      <c r="F480" t="b">
        <v>1</v>
      </c>
      <c r="G480" t="b">
        <v>1</v>
      </c>
    </row>
    <row r="481" spans="1:7" x14ac:dyDescent="0.45">
      <c r="A481" t="s">
        <v>1654</v>
      </c>
      <c r="B481" t="s">
        <v>1655</v>
      </c>
      <c r="C481">
        <v>1</v>
      </c>
      <c r="D481">
        <v>8</v>
      </c>
      <c r="E481">
        <v>-7</v>
      </c>
      <c r="F481" t="b">
        <v>1</v>
      </c>
      <c r="G481" t="b">
        <v>1</v>
      </c>
    </row>
    <row r="482" spans="1:7" x14ac:dyDescent="0.45">
      <c r="A482" t="s">
        <v>923</v>
      </c>
      <c r="B482" t="s">
        <v>924</v>
      </c>
      <c r="C482">
        <v>2</v>
      </c>
      <c r="D482">
        <v>1</v>
      </c>
      <c r="E482">
        <v>1</v>
      </c>
      <c r="F482" t="b">
        <v>1</v>
      </c>
      <c r="G482" t="b">
        <v>1</v>
      </c>
    </row>
    <row r="483" spans="1:7" x14ac:dyDescent="0.45">
      <c r="A483" t="s">
        <v>1713</v>
      </c>
      <c r="B483" t="s">
        <v>1714</v>
      </c>
      <c r="C483">
        <v>1</v>
      </c>
      <c r="D483">
        <v>1</v>
      </c>
      <c r="E483">
        <v>0</v>
      </c>
      <c r="F483" t="b">
        <v>1</v>
      </c>
      <c r="G483" t="b">
        <v>1</v>
      </c>
    </row>
    <row r="484" spans="1:7" x14ac:dyDescent="0.45">
      <c r="A484" t="s">
        <v>861</v>
      </c>
      <c r="B484" t="s">
        <v>862</v>
      </c>
      <c r="C484">
        <v>1</v>
      </c>
      <c r="D484">
        <v>13</v>
      </c>
      <c r="E484">
        <v>-12</v>
      </c>
      <c r="F484" t="b">
        <v>1</v>
      </c>
      <c r="G484" t="b">
        <v>1</v>
      </c>
    </row>
    <row r="485" spans="1:7" x14ac:dyDescent="0.45">
      <c r="A485" t="s">
        <v>587</v>
      </c>
      <c r="B485" t="s">
        <v>588</v>
      </c>
      <c r="C485">
        <v>1</v>
      </c>
      <c r="D485">
        <v>3</v>
      </c>
      <c r="E485">
        <v>-2</v>
      </c>
      <c r="F485" t="b">
        <v>1</v>
      </c>
      <c r="G485" t="b">
        <v>1</v>
      </c>
    </row>
    <row r="486" spans="1:7" x14ac:dyDescent="0.45">
      <c r="A486" t="s">
        <v>1355</v>
      </c>
      <c r="B486" t="s">
        <v>1356</v>
      </c>
      <c r="C486">
        <v>1</v>
      </c>
      <c r="D486">
        <v>4</v>
      </c>
      <c r="E486">
        <v>-3</v>
      </c>
      <c r="F486" t="b">
        <v>1</v>
      </c>
      <c r="G486" t="b">
        <v>1</v>
      </c>
    </row>
    <row r="487" spans="1:7" x14ac:dyDescent="0.45">
      <c r="A487" t="s">
        <v>1490</v>
      </c>
      <c r="B487" t="s">
        <v>1491</v>
      </c>
      <c r="C487">
        <v>1</v>
      </c>
      <c r="D487">
        <v>4</v>
      </c>
      <c r="E487">
        <v>-3</v>
      </c>
      <c r="F487" t="b">
        <v>1</v>
      </c>
      <c r="G487" t="b">
        <v>1</v>
      </c>
    </row>
    <row r="488" spans="1:7" x14ac:dyDescent="0.45">
      <c r="A488" t="s">
        <v>18</v>
      </c>
      <c r="B488" t="s">
        <v>5456</v>
      </c>
      <c r="C488">
        <v>2</v>
      </c>
      <c r="D488">
        <v>0</v>
      </c>
      <c r="E488">
        <v>2</v>
      </c>
      <c r="F488" t="b">
        <v>1</v>
      </c>
      <c r="G488" t="b">
        <v>0</v>
      </c>
    </row>
    <row r="489" spans="1:7" x14ac:dyDescent="0.45">
      <c r="A489" t="s">
        <v>18</v>
      </c>
      <c r="B489" t="s">
        <v>19</v>
      </c>
      <c r="C489">
        <v>1</v>
      </c>
      <c r="D489">
        <v>3</v>
      </c>
      <c r="E489">
        <v>-2</v>
      </c>
      <c r="F489" t="b">
        <v>1</v>
      </c>
      <c r="G489" t="b">
        <v>1</v>
      </c>
    </row>
    <row r="490" spans="1:7" x14ac:dyDescent="0.45">
      <c r="A490" t="s">
        <v>2518</v>
      </c>
      <c r="B490" t="s">
        <v>2519</v>
      </c>
      <c r="C490">
        <v>1</v>
      </c>
      <c r="D490">
        <v>5</v>
      </c>
      <c r="E490">
        <v>-4</v>
      </c>
      <c r="F490" t="b">
        <v>1</v>
      </c>
      <c r="G490" t="b">
        <v>1</v>
      </c>
    </row>
    <row r="491" spans="1:7" x14ac:dyDescent="0.45">
      <c r="A491" t="s">
        <v>5455</v>
      </c>
      <c r="B491" t="s">
        <v>5454</v>
      </c>
      <c r="C491">
        <v>1</v>
      </c>
      <c r="D491">
        <v>0</v>
      </c>
      <c r="E491">
        <v>1</v>
      </c>
      <c r="F491" t="b">
        <v>1</v>
      </c>
      <c r="G491" t="b">
        <v>0</v>
      </c>
    </row>
    <row r="492" spans="1:7" x14ac:dyDescent="0.45">
      <c r="A492" t="s">
        <v>5453</v>
      </c>
      <c r="B492" t="s">
        <v>5452</v>
      </c>
      <c r="C492">
        <v>1</v>
      </c>
      <c r="D492">
        <v>0</v>
      </c>
      <c r="E492">
        <v>1</v>
      </c>
      <c r="F492" t="b">
        <v>1</v>
      </c>
      <c r="G492" t="b">
        <v>0</v>
      </c>
    </row>
    <row r="493" spans="1:7" x14ac:dyDescent="0.45">
      <c r="A493" t="s">
        <v>613</v>
      </c>
      <c r="B493" t="s">
        <v>614</v>
      </c>
      <c r="C493">
        <v>1</v>
      </c>
      <c r="D493">
        <v>4</v>
      </c>
      <c r="E493">
        <v>-3</v>
      </c>
      <c r="F493" t="b">
        <v>1</v>
      </c>
      <c r="G493" t="b">
        <v>1</v>
      </c>
    </row>
    <row r="494" spans="1:7" x14ac:dyDescent="0.45">
      <c r="A494" t="s">
        <v>4269</v>
      </c>
      <c r="B494" t="s">
        <v>4270</v>
      </c>
      <c r="C494">
        <v>1</v>
      </c>
      <c r="D494">
        <v>1</v>
      </c>
      <c r="E494">
        <v>0</v>
      </c>
      <c r="F494" t="b">
        <v>1</v>
      </c>
      <c r="G494" t="b">
        <v>1</v>
      </c>
    </row>
    <row r="495" spans="1:7" x14ac:dyDescent="0.45">
      <c r="A495" t="s">
        <v>4534</v>
      </c>
      <c r="B495" t="s">
        <v>4535</v>
      </c>
      <c r="C495">
        <v>2</v>
      </c>
      <c r="D495">
        <v>1</v>
      </c>
      <c r="E495">
        <v>1</v>
      </c>
      <c r="F495" t="b">
        <v>1</v>
      </c>
      <c r="G495" t="b">
        <v>1</v>
      </c>
    </row>
    <row r="496" spans="1:7" x14ac:dyDescent="0.45">
      <c r="A496" t="s">
        <v>3461</v>
      </c>
      <c r="B496" t="s">
        <v>3462</v>
      </c>
      <c r="C496">
        <v>1</v>
      </c>
      <c r="D496">
        <v>5</v>
      </c>
      <c r="E496">
        <v>-4</v>
      </c>
      <c r="F496" t="b">
        <v>1</v>
      </c>
      <c r="G496" t="b">
        <v>1</v>
      </c>
    </row>
    <row r="497" spans="1:7" x14ac:dyDescent="0.45">
      <c r="A497" t="s">
        <v>1113</v>
      </c>
      <c r="B497" t="s">
        <v>1114</v>
      </c>
      <c r="C497">
        <v>1</v>
      </c>
      <c r="D497">
        <v>4</v>
      </c>
      <c r="E497">
        <v>-3</v>
      </c>
      <c r="F497" t="b">
        <v>1</v>
      </c>
      <c r="G497" t="b">
        <v>1</v>
      </c>
    </row>
    <row r="498" spans="1:7" x14ac:dyDescent="0.45">
      <c r="A498" t="s">
        <v>4066</v>
      </c>
      <c r="B498" t="s">
        <v>4067</v>
      </c>
      <c r="C498">
        <v>2</v>
      </c>
      <c r="D498">
        <v>3</v>
      </c>
      <c r="E498">
        <v>-1</v>
      </c>
      <c r="F498" t="b">
        <v>1</v>
      </c>
      <c r="G498" t="b">
        <v>1</v>
      </c>
    </row>
    <row r="499" spans="1:7" x14ac:dyDescent="0.45">
      <c r="A499" t="s">
        <v>2669</v>
      </c>
      <c r="B499" t="s">
        <v>2670</v>
      </c>
      <c r="C499">
        <v>2</v>
      </c>
      <c r="D499">
        <v>3</v>
      </c>
      <c r="E499">
        <v>-1</v>
      </c>
      <c r="F499" t="b">
        <v>1</v>
      </c>
      <c r="G499" t="b">
        <v>1</v>
      </c>
    </row>
    <row r="500" spans="1:7" x14ac:dyDescent="0.45">
      <c r="A500" t="s">
        <v>4145</v>
      </c>
      <c r="B500" t="s">
        <v>4146</v>
      </c>
      <c r="C500">
        <v>1</v>
      </c>
      <c r="D500">
        <v>2</v>
      </c>
      <c r="E500">
        <v>-1</v>
      </c>
      <c r="F500" t="b">
        <v>1</v>
      </c>
      <c r="G500" t="b">
        <v>1</v>
      </c>
    </row>
    <row r="501" spans="1:7" x14ac:dyDescent="0.45">
      <c r="A501" t="s">
        <v>4145</v>
      </c>
      <c r="B501" t="s">
        <v>4149</v>
      </c>
      <c r="C501">
        <v>1</v>
      </c>
      <c r="D501">
        <v>3</v>
      </c>
      <c r="E501">
        <v>-2</v>
      </c>
      <c r="F501" t="b">
        <v>1</v>
      </c>
      <c r="G501" t="b">
        <v>1</v>
      </c>
    </row>
    <row r="502" spans="1:7" x14ac:dyDescent="0.45">
      <c r="A502" t="s">
        <v>4145</v>
      </c>
      <c r="B502" t="s">
        <v>4152</v>
      </c>
      <c r="C502">
        <v>1</v>
      </c>
      <c r="D502">
        <v>11</v>
      </c>
      <c r="E502">
        <v>-10</v>
      </c>
      <c r="F502" t="b">
        <v>1</v>
      </c>
      <c r="G502" t="b">
        <v>1</v>
      </c>
    </row>
    <row r="503" spans="1:7" x14ac:dyDescent="0.45">
      <c r="A503" t="s">
        <v>4145</v>
      </c>
      <c r="B503" t="s">
        <v>4148</v>
      </c>
      <c r="C503">
        <v>1</v>
      </c>
      <c r="D503">
        <v>1</v>
      </c>
      <c r="E503">
        <v>0</v>
      </c>
      <c r="F503" t="b">
        <v>1</v>
      </c>
      <c r="G503" t="b">
        <v>1</v>
      </c>
    </row>
    <row r="504" spans="1:7" x14ac:dyDescent="0.45">
      <c r="A504" t="s">
        <v>5451</v>
      </c>
      <c r="B504" t="s">
        <v>5450</v>
      </c>
      <c r="C504">
        <v>1</v>
      </c>
      <c r="D504">
        <v>0</v>
      </c>
      <c r="E504">
        <v>1</v>
      </c>
      <c r="F504" t="b">
        <v>1</v>
      </c>
      <c r="G504" t="b">
        <v>0</v>
      </c>
    </row>
    <row r="505" spans="1:7" x14ac:dyDescent="0.45">
      <c r="A505" t="s">
        <v>4567</v>
      </c>
      <c r="B505" t="s">
        <v>4568</v>
      </c>
      <c r="C505">
        <v>2</v>
      </c>
      <c r="D505">
        <v>3</v>
      </c>
      <c r="E505">
        <v>-1</v>
      </c>
      <c r="F505" t="b">
        <v>1</v>
      </c>
      <c r="G505" t="b">
        <v>1</v>
      </c>
    </row>
    <row r="506" spans="1:7" x14ac:dyDescent="0.45">
      <c r="A506" t="s">
        <v>4852</v>
      </c>
      <c r="B506" t="s">
        <v>4853</v>
      </c>
      <c r="C506">
        <v>2</v>
      </c>
      <c r="D506">
        <v>8</v>
      </c>
      <c r="E506">
        <v>-6</v>
      </c>
      <c r="F506" t="b">
        <v>1</v>
      </c>
      <c r="G506" t="b">
        <v>1</v>
      </c>
    </row>
    <row r="507" spans="1:7" x14ac:dyDescent="0.45">
      <c r="A507" t="s">
        <v>5449</v>
      </c>
      <c r="B507" t="s">
        <v>5448</v>
      </c>
      <c r="C507">
        <v>2</v>
      </c>
      <c r="D507">
        <v>0</v>
      </c>
      <c r="E507">
        <v>2</v>
      </c>
      <c r="F507" t="b">
        <v>1</v>
      </c>
      <c r="G507" t="b">
        <v>0</v>
      </c>
    </row>
    <row r="508" spans="1:7" x14ac:dyDescent="0.45">
      <c r="A508" t="s">
        <v>4078</v>
      </c>
      <c r="B508" t="s">
        <v>4079</v>
      </c>
      <c r="C508">
        <v>1</v>
      </c>
      <c r="D508">
        <v>1</v>
      </c>
      <c r="E508">
        <v>0</v>
      </c>
      <c r="F508" t="b">
        <v>1</v>
      </c>
      <c r="G508" t="b">
        <v>1</v>
      </c>
    </row>
    <row r="509" spans="1:7" x14ac:dyDescent="0.45">
      <c r="A509" t="s">
        <v>2974</v>
      </c>
      <c r="B509" t="s">
        <v>2975</v>
      </c>
      <c r="C509">
        <v>1</v>
      </c>
      <c r="D509">
        <v>3</v>
      </c>
      <c r="E509">
        <v>-2</v>
      </c>
      <c r="F509" t="b">
        <v>1</v>
      </c>
      <c r="G509" t="b">
        <v>1</v>
      </c>
    </row>
    <row r="510" spans="1:7" x14ac:dyDescent="0.45">
      <c r="A510" t="s">
        <v>4542</v>
      </c>
      <c r="B510" t="s">
        <v>4543</v>
      </c>
      <c r="C510">
        <v>2</v>
      </c>
      <c r="D510">
        <v>1</v>
      </c>
      <c r="E510">
        <v>1</v>
      </c>
      <c r="F510" t="b">
        <v>1</v>
      </c>
      <c r="G510" t="b">
        <v>1</v>
      </c>
    </row>
    <row r="511" spans="1:7" x14ac:dyDescent="0.45">
      <c r="A511" t="s">
        <v>5214</v>
      </c>
      <c r="B511" t="s">
        <v>5215</v>
      </c>
      <c r="C511">
        <v>1</v>
      </c>
      <c r="D511">
        <v>3</v>
      </c>
      <c r="E511">
        <v>-2</v>
      </c>
      <c r="F511" t="b">
        <v>1</v>
      </c>
      <c r="G511" t="b">
        <v>1</v>
      </c>
    </row>
    <row r="512" spans="1:7" x14ac:dyDescent="0.45">
      <c r="A512" t="s">
        <v>3</v>
      </c>
      <c r="B512" t="s">
        <v>4</v>
      </c>
      <c r="C512">
        <v>2</v>
      </c>
      <c r="D512">
        <v>3</v>
      </c>
      <c r="E512">
        <v>-1</v>
      </c>
      <c r="F512" t="b">
        <v>1</v>
      </c>
      <c r="G512" t="b">
        <v>1</v>
      </c>
    </row>
    <row r="513" spans="1:7" x14ac:dyDescent="0.45">
      <c r="A513" t="s">
        <v>4023</v>
      </c>
      <c r="B513" t="s">
        <v>4024</v>
      </c>
      <c r="C513">
        <v>1</v>
      </c>
      <c r="D513">
        <v>3</v>
      </c>
      <c r="E513">
        <v>-2</v>
      </c>
      <c r="F513" t="b">
        <v>1</v>
      </c>
      <c r="G513" t="b">
        <v>1</v>
      </c>
    </row>
    <row r="514" spans="1:7" x14ac:dyDescent="0.45">
      <c r="A514" t="s">
        <v>5026</v>
      </c>
      <c r="B514" t="s">
        <v>5027</v>
      </c>
      <c r="C514">
        <v>1</v>
      </c>
      <c r="D514">
        <v>13</v>
      </c>
      <c r="E514">
        <v>-12</v>
      </c>
      <c r="F514" t="b">
        <v>1</v>
      </c>
      <c r="G514" t="b">
        <v>1</v>
      </c>
    </row>
    <row r="515" spans="1:7" x14ac:dyDescent="0.45">
      <c r="A515" t="s">
        <v>2374</v>
      </c>
      <c r="B515" t="s">
        <v>2386</v>
      </c>
      <c r="C515">
        <v>1</v>
      </c>
      <c r="D515">
        <v>4</v>
      </c>
      <c r="E515">
        <v>-3</v>
      </c>
      <c r="F515" t="b">
        <v>1</v>
      </c>
      <c r="G515" t="b">
        <v>1</v>
      </c>
    </row>
    <row r="516" spans="1:7" x14ac:dyDescent="0.45">
      <c r="A516" t="s">
        <v>2374</v>
      </c>
      <c r="B516" t="s">
        <v>2380</v>
      </c>
      <c r="C516">
        <v>1</v>
      </c>
      <c r="D516">
        <v>6</v>
      </c>
      <c r="E516">
        <v>-5</v>
      </c>
      <c r="F516" t="b">
        <v>1</v>
      </c>
      <c r="G516" t="b">
        <v>1</v>
      </c>
    </row>
    <row r="517" spans="1:7" x14ac:dyDescent="0.45">
      <c r="A517" t="s">
        <v>2374</v>
      </c>
      <c r="B517" t="s">
        <v>2375</v>
      </c>
      <c r="C517">
        <v>1</v>
      </c>
      <c r="D517">
        <v>3</v>
      </c>
      <c r="E517">
        <v>-2</v>
      </c>
      <c r="F517" t="b">
        <v>1</v>
      </c>
      <c r="G517" t="b">
        <v>1</v>
      </c>
    </row>
    <row r="518" spans="1:7" x14ac:dyDescent="0.45">
      <c r="A518" t="s">
        <v>2374</v>
      </c>
      <c r="B518" t="s">
        <v>2383</v>
      </c>
      <c r="C518">
        <v>2</v>
      </c>
      <c r="D518">
        <v>2</v>
      </c>
      <c r="E518">
        <v>0</v>
      </c>
      <c r="F518" t="b">
        <v>1</v>
      </c>
      <c r="G518" t="b">
        <v>1</v>
      </c>
    </row>
    <row r="519" spans="1:7" x14ac:dyDescent="0.45">
      <c r="A519" t="s">
        <v>2374</v>
      </c>
      <c r="B519" t="s">
        <v>2376</v>
      </c>
      <c r="C519">
        <v>1</v>
      </c>
      <c r="D519">
        <v>4</v>
      </c>
      <c r="E519">
        <v>-3</v>
      </c>
      <c r="F519" t="b">
        <v>1</v>
      </c>
      <c r="G519" t="b">
        <v>1</v>
      </c>
    </row>
    <row r="520" spans="1:7" x14ac:dyDescent="0.45">
      <c r="A520" t="s">
        <v>2374</v>
      </c>
      <c r="B520" t="s">
        <v>2385</v>
      </c>
      <c r="C520">
        <v>2</v>
      </c>
      <c r="D520">
        <v>2</v>
      </c>
      <c r="E520">
        <v>0</v>
      </c>
      <c r="F520" t="b">
        <v>1</v>
      </c>
      <c r="G520" t="b">
        <v>1</v>
      </c>
    </row>
    <row r="521" spans="1:7" x14ac:dyDescent="0.45">
      <c r="A521" t="s">
        <v>1223</v>
      </c>
      <c r="B521" t="s">
        <v>1224</v>
      </c>
      <c r="C521">
        <v>1</v>
      </c>
      <c r="D521">
        <v>2</v>
      </c>
      <c r="E521">
        <v>-1</v>
      </c>
      <c r="F521" t="b">
        <v>1</v>
      </c>
      <c r="G521" t="b">
        <v>1</v>
      </c>
    </row>
    <row r="522" spans="1:7" x14ac:dyDescent="0.45">
      <c r="A522" t="s">
        <v>4058</v>
      </c>
      <c r="B522" t="s">
        <v>4059</v>
      </c>
      <c r="C522">
        <v>2</v>
      </c>
      <c r="D522">
        <v>5</v>
      </c>
      <c r="E522">
        <v>-3</v>
      </c>
      <c r="F522" t="b">
        <v>1</v>
      </c>
      <c r="G522" t="b">
        <v>1</v>
      </c>
    </row>
    <row r="523" spans="1:7" x14ac:dyDescent="0.45">
      <c r="A523" t="s">
        <v>1623</v>
      </c>
      <c r="B523" t="s">
        <v>1624</v>
      </c>
      <c r="C523">
        <v>2</v>
      </c>
      <c r="D523">
        <v>3</v>
      </c>
      <c r="E523">
        <v>-1</v>
      </c>
      <c r="F523" t="b">
        <v>1</v>
      </c>
      <c r="G523" t="b">
        <v>1</v>
      </c>
    </row>
    <row r="524" spans="1:7" x14ac:dyDescent="0.45">
      <c r="A524" t="s">
        <v>2623</v>
      </c>
      <c r="B524" t="s">
        <v>2624</v>
      </c>
      <c r="C524">
        <v>2</v>
      </c>
      <c r="D524">
        <v>2</v>
      </c>
      <c r="E524">
        <v>0</v>
      </c>
      <c r="F524" t="b">
        <v>1</v>
      </c>
      <c r="G524" t="b">
        <v>1</v>
      </c>
    </row>
    <row r="525" spans="1:7" x14ac:dyDescent="0.45">
      <c r="A525" t="s">
        <v>3793</v>
      </c>
      <c r="B525" t="s">
        <v>3794</v>
      </c>
      <c r="C525">
        <v>1</v>
      </c>
      <c r="D525">
        <v>3</v>
      </c>
      <c r="E525">
        <v>-2</v>
      </c>
      <c r="F525" t="b">
        <v>1</v>
      </c>
      <c r="G525" t="b">
        <v>1</v>
      </c>
    </row>
    <row r="526" spans="1:7" x14ac:dyDescent="0.45">
      <c r="A526" t="s">
        <v>5239</v>
      </c>
      <c r="B526" t="s">
        <v>5240</v>
      </c>
      <c r="C526">
        <v>3</v>
      </c>
      <c r="D526">
        <v>6</v>
      </c>
      <c r="E526">
        <v>-3</v>
      </c>
      <c r="F526" t="b">
        <v>1</v>
      </c>
      <c r="G526" t="b">
        <v>1</v>
      </c>
    </row>
    <row r="527" spans="1:7" x14ac:dyDescent="0.45">
      <c r="A527" t="s">
        <v>4256</v>
      </c>
      <c r="B527" t="s">
        <v>4257</v>
      </c>
      <c r="C527">
        <v>1</v>
      </c>
      <c r="D527">
        <v>2</v>
      </c>
      <c r="E527">
        <v>-1</v>
      </c>
      <c r="F527" t="b">
        <v>1</v>
      </c>
      <c r="G527" t="b">
        <v>1</v>
      </c>
    </row>
    <row r="528" spans="1:7" x14ac:dyDescent="0.45">
      <c r="A528" t="s">
        <v>204</v>
      </c>
      <c r="B528" t="s">
        <v>205</v>
      </c>
      <c r="C528">
        <v>1</v>
      </c>
      <c r="D528">
        <v>2</v>
      </c>
      <c r="E528">
        <v>-1</v>
      </c>
      <c r="F528" t="b">
        <v>1</v>
      </c>
      <c r="G528" t="b">
        <v>1</v>
      </c>
    </row>
    <row r="529" spans="1:7" x14ac:dyDescent="0.45">
      <c r="A529" t="s">
        <v>3130</v>
      </c>
      <c r="B529" t="s">
        <v>3131</v>
      </c>
      <c r="C529">
        <v>2</v>
      </c>
      <c r="D529">
        <v>3</v>
      </c>
      <c r="E529">
        <v>-1</v>
      </c>
      <c r="F529" t="b">
        <v>1</v>
      </c>
      <c r="G529" t="b">
        <v>1</v>
      </c>
    </row>
    <row r="530" spans="1:7" x14ac:dyDescent="0.45">
      <c r="A530" t="s">
        <v>4117</v>
      </c>
      <c r="B530" t="s">
        <v>4118</v>
      </c>
      <c r="C530">
        <v>2</v>
      </c>
      <c r="D530">
        <v>3</v>
      </c>
      <c r="E530">
        <v>-1</v>
      </c>
      <c r="F530" t="b">
        <v>1</v>
      </c>
      <c r="G530" t="b">
        <v>1</v>
      </c>
    </row>
    <row r="531" spans="1:7" x14ac:dyDescent="0.45">
      <c r="A531" t="s">
        <v>1380</v>
      </c>
      <c r="B531" t="s">
        <v>1381</v>
      </c>
      <c r="C531">
        <v>3</v>
      </c>
      <c r="D531">
        <v>2</v>
      </c>
      <c r="E531">
        <v>1</v>
      </c>
      <c r="F531" t="b">
        <v>1</v>
      </c>
      <c r="G531" t="b">
        <v>1</v>
      </c>
    </row>
    <row r="532" spans="1:7" x14ac:dyDescent="0.45">
      <c r="A532" t="s">
        <v>3040</v>
      </c>
      <c r="B532" t="s">
        <v>3041</v>
      </c>
      <c r="C532">
        <v>1</v>
      </c>
      <c r="D532">
        <v>7</v>
      </c>
      <c r="E532">
        <v>-6</v>
      </c>
      <c r="F532" t="b">
        <v>1</v>
      </c>
      <c r="G532" t="b">
        <v>1</v>
      </c>
    </row>
    <row r="533" spans="1:7" x14ac:dyDescent="0.45">
      <c r="A533" t="s">
        <v>2316</v>
      </c>
      <c r="B533" t="s">
        <v>2317</v>
      </c>
      <c r="C533">
        <v>1</v>
      </c>
      <c r="D533">
        <v>4</v>
      </c>
      <c r="E533">
        <v>-3</v>
      </c>
      <c r="F533" t="b">
        <v>1</v>
      </c>
      <c r="G533" t="b">
        <v>1</v>
      </c>
    </row>
    <row r="534" spans="1:7" x14ac:dyDescent="0.45">
      <c r="A534" t="s">
        <v>2143</v>
      </c>
      <c r="B534" t="s">
        <v>2144</v>
      </c>
      <c r="C534">
        <v>1</v>
      </c>
      <c r="D534">
        <v>1</v>
      </c>
      <c r="E534">
        <v>0</v>
      </c>
      <c r="F534" t="b">
        <v>1</v>
      </c>
      <c r="G534" t="b">
        <v>1</v>
      </c>
    </row>
    <row r="535" spans="1:7" x14ac:dyDescent="0.45">
      <c r="A535" t="s">
        <v>5447</v>
      </c>
      <c r="B535" t="s">
        <v>5446</v>
      </c>
      <c r="C535">
        <v>1</v>
      </c>
      <c r="D535">
        <v>0</v>
      </c>
      <c r="E535">
        <v>1</v>
      </c>
      <c r="F535" t="b">
        <v>1</v>
      </c>
      <c r="G535" t="b">
        <v>0</v>
      </c>
    </row>
    <row r="536" spans="1:7" x14ac:dyDescent="0.45">
      <c r="A536" t="s">
        <v>3162</v>
      </c>
      <c r="B536" t="s">
        <v>3163</v>
      </c>
      <c r="C536">
        <v>2</v>
      </c>
      <c r="D536">
        <v>21</v>
      </c>
      <c r="E536">
        <v>-19</v>
      </c>
      <c r="F536" t="b">
        <v>1</v>
      </c>
      <c r="G536" t="b">
        <v>1</v>
      </c>
    </row>
    <row r="537" spans="1:7" x14ac:dyDescent="0.45">
      <c r="A537" t="s">
        <v>2513</v>
      </c>
      <c r="B537" t="s">
        <v>2514</v>
      </c>
      <c r="C537">
        <v>1</v>
      </c>
      <c r="D537">
        <v>3</v>
      </c>
      <c r="E537">
        <v>-2</v>
      </c>
      <c r="F537" t="b">
        <v>1</v>
      </c>
      <c r="G537" t="b">
        <v>1</v>
      </c>
    </row>
    <row r="538" spans="1:7" x14ac:dyDescent="0.45">
      <c r="A538" t="s">
        <v>3993</v>
      </c>
      <c r="B538" t="s">
        <v>4000</v>
      </c>
      <c r="C538">
        <v>1</v>
      </c>
      <c r="D538">
        <v>3</v>
      </c>
      <c r="E538">
        <v>-2</v>
      </c>
      <c r="F538" t="b">
        <v>1</v>
      </c>
      <c r="G538" t="b">
        <v>1</v>
      </c>
    </row>
    <row r="539" spans="1:7" x14ac:dyDescent="0.45">
      <c r="A539" t="s">
        <v>3993</v>
      </c>
      <c r="B539" t="s">
        <v>3994</v>
      </c>
      <c r="C539">
        <v>1</v>
      </c>
      <c r="D539">
        <v>5</v>
      </c>
      <c r="E539">
        <v>-4</v>
      </c>
      <c r="F539" t="b">
        <v>1</v>
      </c>
      <c r="G539" t="b">
        <v>1</v>
      </c>
    </row>
    <row r="540" spans="1:7" x14ac:dyDescent="0.45">
      <c r="A540" t="s">
        <v>4089</v>
      </c>
      <c r="B540" t="s">
        <v>4090</v>
      </c>
      <c r="C540">
        <v>1</v>
      </c>
      <c r="D540">
        <v>1</v>
      </c>
      <c r="E540">
        <v>0</v>
      </c>
      <c r="F540" t="b">
        <v>1</v>
      </c>
      <c r="G540" t="b">
        <v>1</v>
      </c>
    </row>
    <row r="541" spans="1:7" x14ac:dyDescent="0.45">
      <c r="A541" t="s">
        <v>541</v>
      </c>
      <c r="B541" t="s">
        <v>542</v>
      </c>
      <c r="C541">
        <v>2</v>
      </c>
      <c r="D541">
        <v>7</v>
      </c>
      <c r="E541">
        <v>-5</v>
      </c>
      <c r="F541" t="b">
        <v>1</v>
      </c>
      <c r="G541" t="b">
        <v>1</v>
      </c>
    </row>
    <row r="542" spans="1:7" x14ac:dyDescent="0.45">
      <c r="A542" t="s">
        <v>1337</v>
      </c>
      <c r="B542" t="s">
        <v>1338</v>
      </c>
      <c r="C542">
        <v>1</v>
      </c>
      <c r="D542">
        <v>10</v>
      </c>
      <c r="E542">
        <v>-9</v>
      </c>
      <c r="F542" t="b">
        <v>1</v>
      </c>
      <c r="G542" t="b">
        <v>1</v>
      </c>
    </row>
    <row r="543" spans="1:7" x14ac:dyDescent="0.45">
      <c r="A543" t="s">
        <v>4781</v>
      </c>
      <c r="B543" t="s">
        <v>4782</v>
      </c>
      <c r="C543">
        <v>2</v>
      </c>
      <c r="D543">
        <v>2</v>
      </c>
      <c r="E543">
        <v>0</v>
      </c>
      <c r="F543" t="b">
        <v>1</v>
      </c>
      <c r="G543" t="b">
        <v>1</v>
      </c>
    </row>
    <row r="544" spans="1:7" x14ac:dyDescent="0.45">
      <c r="A544" t="s">
        <v>3618</v>
      </c>
      <c r="B544" t="s">
        <v>3619</v>
      </c>
      <c r="C544">
        <v>1</v>
      </c>
      <c r="D544">
        <v>5</v>
      </c>
      <c r="E544">
        <v>-4</v>
      </c>
      <c r="F544" t="b">
        <v>1</v>
      </c>
      <c r="G544" t="b">
        <v>1</v>
      </c>
    </row>
    <row r="545" spans="1:7" x14ac:dyDescent="0.45">
      <c r="A545" t="s">
        <v>3795</v>
      </c>
      <c r="B545" t="s">
        <v>3796</v>
      </c>
      <c r="C545">
        <v>2</v>
      </c>
      <c r="D545">
        <v>5</v>
      </c>
      <c r="E545">
        <v>-3</v>
      </c>
      <c r="F545" t="b">
        <v>1</v>
      </c>
      <c r="G545" t="b">
        <v>1</v>
      </c>
    </row>
    <row r="546" spans="1:7" x14ac:dyDescent="0.45">
      <c r="A546" t="s">
        <v>3199</v>
      </c>
      <c r="B546" t="s">
        <v>3200</v>
      </c>
      <c r="C546">
        <v>1</v>
      </c>
      <c r="D546">
        <v>1</v>
      </c>
      <c r="E546">
        <v>0</v>
      </c>
      <c r="F546" t="b">
        <v>1</v>
      </c>
      <c r="G546" t="b">
        <v>1</v>
      </c>
    </row>
    <row r="547" spans="1:7" x14ac:dyDescent="0.45">
      <c r="A547" t="s">
        <v>2657</v>
      </c>
      <c r="B547" t="s">
        <v>2658</v>
      </c>
      <c r="C547">
        <v>1</v>
      </c>
      <c r="D547">
        <v>11</v>
      </c>
      <c r="E547">
        <v>-10</v>
      </c>
      <c r="F547" t="b">
        <v>1</v>
      </c>
      <c r="G547" t="b">
        <v>1</v>
      </c>
    </row>
    <row r="548" spans="1:7" x14ac:dyDescent="0.45">
      <c r="A548" t="s">
        <v>5445</v>
      </c>
      <c r="B548" t="s">
        <v>5444</v>
      </c>
      <c r="C548">
        <v>2</v>
      </c>
      <c r="D548">
        <v>0</v>
      </c>
      <c r="E548">
        <v>2</v>
      </c>
      <c r="F548" t="b">
        <v>1</v>
      </c>
      <c r="G548" t="b">
        <v>0</v>
      </c>
    </row>
    <row r="549" spans="1:7" x14ac:dyDescent="0.45">
      <c r="A549" t="s">
        <v>601</v>
      </c>
      <c r="B549" t="s">
        <v>602</v>
      </c>
      <c r="C549">
        <v>1</v>
      </c>
      <c r="D549">
        <v>6</v>
      </c>
      <c r="E549">
        <v>-5</v>
      </c>
      <c r="F549" t="b">
        <v>1</v>
      </c>
      <c r="G549" t="b">
        <v>1</v>
      </c>
    </row>
    <row r="550" spans="1:7" x14ac:dyDescent="0.45">
      <c r="A550" t="s">
        <v>601</v>
      </c>
      <c r="B550" t="s">
        <v>5443</v>
      </c>
      <c r="C550">
        <v>2</v>
      </c>
      <c r="D550">
        <v>0</v>
      </c>
      <c r="E550">
        <v>2</v>
      </c>
      <c r="F550" t="b">
        <v>1</v>
      </c>
      <c r="G550" t="b">
        <v>0</v>
      </c>
    </row>
    <row r="551" spans="1:7" x14ac:dyDescent="0.45">
      <c r="A551" t="s">
        <v>310</v>
      </c>
      <c r="B551" t="s">
        <v>311</v>
      </c>
      <c r="C551">
        <v>2</v>
      </c>
      <c r="D551">
        <v>3</v>
      </c>
      <c r="E551">
        <v>-1</v>
      </c>
      <c r="F551" t="b">
        <v>1</v>
      </c>
      <c r="G551" t="b">
        <v>1</v>
      </c>
    </row>
    <row r="552" spans="1:7" x14ac:dyDescent="0.45">
      <c r="A552" t="s">
        <v>296</v>
      </c>
      <c r="B552" t="s">
        <v>297</v>
      </c>
      <c r="C552">
        <v>2</v>
      </c>
      <c r="D552">
        <v>7</v>
      </c>
      <c r="E552">
        <v>-5</v>
      </c>
      <c r="F552" t="b">
        <v>1</v>
      </c>
      <c r="G552" t="b">
        <v>1</v>
      </c>
    </row>
    <row r="553" spans="1:7" x14ac:dyDescent="0.45">
      <c r="A553" t="s">
        <v>5442</v>
      </c>
      <c r="B553" t="s">
        <v>5441</v>
      </c>
      <c r="C553">
        <v>1</v>
      </c>
      <c r="D553">
        <v>0</v>
      </c>
      <c r="E553">
        <v>1</v>
      </c>
      <c r="F553" t="b">
        <v>1</v>
      </c>
      <c r="G553" t="b">
        <v>0</v>
      </c>
    </row>
    <row r="554" spans="1:7" x14ac:dyDescent="0.45">
      <c r="A554" t="s">
        <v>1923</v>
      </c>
      <c r="B554" t="s">
        <v>1924</v>
      </c>
      <c r="C554">
        <v>2</v>
      </c>
      <c r="D554">
        <v>1</v>
      </c>
      <c r="E554">
        <v>1</v>
      </c>
      <c r="F554" t="b">
        <v>1</v>
      </c>
      <c r="G554" t="b">
        <v>1</v>
      </c>
    </row>
    <row r="555" spans="1:7" x14ac:dyDescent="0.45">
      <c r="A555" t="s">
        <v>2700</v>
      </c>
      <c r="B555" t="s">
        <v>2707</v>
      </c>
      <c r="C555">
        <v>1</v>
      </c>
      <c r="D555">
        <v>3</v>
      </c>
      <c r="E555">
        <v>-2</v>
      </c>
      <c r="F555" t="b">
        <v>1</v>
      </c>
      <c r="G555" t="b">
        <v>1</v>
      </c>
    </row>
    <row r="556" spans="1:7" x14ac:dyDescent="0.45">
      <c r="A556" t="s">
        <v>2700</v>
      </c>
      <c r="B556" t="s">
        <v>2701</v>
      </c>
      <c r="C556">
        <v>3</v>
      </c>
      <c r="D556">
        <v>8</v>
      </c>
      <c r="E556">
        <v>-5</v>
      </c>
      <c r="F556" t="b">
        <v>1</v>
      </c>
      <c r="G556" t="b">
        <v>1</v>
      </c>
    </row>
    <row r="557" spans="1:7" x14ac:dyDescent="0.45">
      <c r="A557" t="s">
        <v>2745</v>
      </c>
      <c r="B557" t="s">
        <v>2746</v>
      </c>
      <c r="C557">
        <v>2</v>
      </c>
      <c r="D557">
        <v>4</v>
      </c>
      <c r="E557">
        <v>-2</v>
      </c>
      <c r="F557" t="b">
        <v>1</v>
      </c>
      <c r="G557" t="b">
        <v>1</v>
      </c>
    </row>
    <row r="558" spans="1:7" x14ac:dyDescent="0.45">
      <c r="A558" t="s">
        <v>4254</v>
      </c>
      <c r="B558" t="s">
        <v>4255</v>
      </c>
      <c r="C558">
        <v>2</v>
      </c>
      <c r="D558">
        <v>4</v>
      </c>
      <c r="E558">
        <v>-2</v>
      </c>
      <c r="F558" t="b">
        <v>1</v>
      </c>
      <c r="G558" t="b">
        <v>1</v>
      </c>
    </row>
    <row r="559" spans="1:7" x14ac:dyDescent="0.45">
      <c r="A559" t="s">
        <v>4335</v>
      </c>
      <c r="B559" t="s">
        <v>4336</v>
      </c>
      <c r="C559">
        <v>1</v>
      </c>
      <c r="D559">
        <v>1</v>
      </c>
      <c r="E559">
        <v>0</v>
      </c>
      <c r="F559" t="b">
        <v>1</v>
      </c>
      <c r="G559" t="b">
        <v>1</v>
      </c>
    </row>
    <row r="560" spans="1:7" x14ac:dyDescent="0.45">
      <c r="A560" t="s">
        <v>5440</v>
      </c>
      <c r="B560" t="s">
        <v>5439</v>
      </c>
      <c r="C560">
        <v>1</v>
      </c>
      <c r="D560">
        <v>0</v>
      </c>
      <c r="E560">
        <v>1</v>
      </c>
      <c r="F560" t="b">
        <v>1</v>
      </c>
      <c r="G560" t="b">
        <v>0</v>
      </c>
    </row>
    <row r="561" spans="1:7" x14ac:dyDescent="0.45">
      <c r="A561" t="s">
        <v>5086</v>
      </c>
      <c r="B561" t="s">
        <v>5087</v>
      </c>
      <c r="C561">
        <v>2</v>
      </c>
      <c r="D561">
        <v>4</v>
      </c>
      <c r="E561">
        <v>-2</v>
      </c>
      <c r="F561" t="b">
        <v>1</v>
      </c>
      <c r="G561" t="b">
        <v>1</v>
      </c>
    </row>
    <row r="562" spans="1:7" x14ac:dyDescent="0.45">
      <c r="A562" t="s">
        <v>3891</v>
      </c>
      <c r="B562" t="s">
        <v>3895</v>
      </c>
      <c r="C562">
        <v>2</v>
      </c>
      <c r="D562">
        <v>2</v>
      </c>
      <c r="E562">
        <v>0</v>
      </c>
      <c r="F562" t="b">
        <v>1</v>
      </c>
      <c r="G562" t="b">
        <v>1</v>
      </c>
    </row>
    <row r="563" spans="1:7" x14ac:dyDescent="0.45">
      <c r="A563" t="s">
        <v>3891</v>
      </c>
      <c r="B563" t="s">
        <v>3892</v>
      </c>
      <c r="C563">
        <v>1</v>
      </c>
      <c r="D563">
        <v>2</v>
      </c>
      <c r="E563">
        <v>-1</v>
      </c>
      <c r="F563" t="b">
        <v>1</v>
      </c>
      <c r="G563" t="b">
        <v>1</v>
      </c>
    </row>
    <row r="564" spans="1:7" x14ac:dyDescent="0.45">
      <c r="A564" t="s">
        <v>929</v>
      </c>
      <c r="B564" t="s">
        <v>930</v>
      </c>
      <c r="C564">
        <v>1</v>
      </c>
      <c r="D564">
        <v>1</v>
      </c>
      <c r="E564">
        <v>0</v>
      </c>
      <c r="F564" t="b">
        <v>1</v>
      </c>
      <c r="G564" t="b">
        <v>1</v>
      </c>
    </row>
    <row r="565" spans="1:7" x14ac:dyDescent="0.45">
      <c r="A565" t="s">
        <v>2320</v>
      </c>
      <c r="B565" t="s">
        <v>2321</v>
      </c>
      <c r="C565">
        <v>1</v>
      </c>
      <c r="D565">
        <v>4</v>
      </c>
      <c r="E565">
        <v>-3</v>
      </c>
      <c r="F565" t="b">
        <v>1</v>
      </c>
      <c r="G565" t="b">
        <v>1</v>
      </c>
    </row>
    <row r="566" spans="1:7" x14ac:dyDescent="0.45">
      <c r="A566" t="s">
        <v>2068</v>
      </c>
      <c r="B566" t="s">
        <v>2069</v>
      </c>
      <c r="C566">
        <v>1</v>
      </c>
      <c r="D566">
        <v>13</v>
      </c>
      <c r="E566">
        <v>-12</v>
      </c>
      <c r="F566" t="b">
        <v>1</v>
      </c>
      <c r="G566" t="b">
        <v>1</v>
      </c>
    </row>
    <row r="567" spans="1:7" x14ac:dyDescent="0.45">
      <c r="A567" t="s">
        <v>4521</v>
      </c>
      <c r="B567" t="s">
        <v>4523</v>
      </c>
      <c r="C567">
        <v>2</v>
      </c>
      <c r="D567">
        <v>10</v>
      </c>
      <c r="E567">
        <v>-8</v>
      </c>
      <c r="F567" t="b">
        <v>1</v>
      </c>
      <c r="G567" t="b">
        <v>1</v>
      </c>
    </row>
    <row r="568" spans="1:7" x14ac:dyDescent="0.45">
      <c r="A568" t="s">
        <v>4521</v>
      </c>
      <c r="B568" t="s">
        <v>4522</v>
      </c>
      <c r="C568">
        <v>1</v>
      </c>
      <c r="D568">
        <v>4</v>
      </c>
      <c r="E568">
        <v>-3</v>
      </c>
      <c r="F568" t="b">
        <v>1</v>
      </c>
      <c r="G568" t="b">
        <v>1</v>
      </c>
    </row>
    <row r="569" spans="1:7" x14ac:dyDescent="0.45">
      <c r="A569" t="s">
        <v>3229</v>
      </c>
      <c r="B569" t="s">
        <v>3230</v>
      </c>
      <c r="C569">
        <v>1</v>
      </c>
      <c r="D569">
        <v>4</v>
      </c>
      <c r="E569">
        <v>-3</v>
      </c>
      <c r="F569" t="b">
        <v>1</v>
      </c>
      <c r="G569" t="b">
        <v>1</v>
      </c>
    </row>
    <row r="570" spans="1:7" x14ac:dyDescent="0.45">
      <c r="A570" t="s">
        <v>1856</v>
      </c>
      <c r="B570" t="s">
        <v>1857</v>
      </c>
      <c r="C570">
        <v>2</v>
      </c>
      <c r="D570">
        <v>4</v>
      </c>
      <c r="E570">
        <v>-2</v>
      </c>
      <c r="F570" t="b">
        <v>1</v>
      </c>
      <c r="G570" t="b">
        <v>1</v>
      </c>
    </row>
    <row r="571" spans="1:7" x14ac:dyDescent="0.45">
      <c r="A571" t="s">
        <v>2791</v>
      </c>
      <c r="B571" t="s">
        <v>2792</v>
      </c>
      <c r="C571">
        <v>1</v>
      </c>
      <c r="D571">
        <v>8</v>
      </c>
      <c r="E571">
        <v>-7</v>
      </c>
      <c r="F571" t="b">
        <v>1</v>
      </c>
      <c r="G571" t="b">
        <v>1</v>
      </c>
    </row>
    <row r="572" spans="1:7" x14ac:dyDescent="0.45">
      <c r="A572" t="s">
        <v>4028</v>
      </c>
      <c r="B572" t="s">
        <v>4029</v>
      </c>
      <c r="C572">
        <v>1</v>
      </c>
      <c r="D572">
        <v>2</v>
      </c>
      <c r="E572">
        <v>-1</v>
      </c>
      <c r="F572" t="b">
        <v>1</v>
      </c>
      <c r="G572" t="b">
        <v>1</v>
      </c>
    </row>
    <row r="573" spans="1:7" x14ac:dyDescent="0.45">
      <c r="A573" t="s">
        <v>5043</v>
      </c>
      <c r="B573" t="s">
        <v>5438</v>
      </c>
      <c r="C573">
        <v>1</v>
      </c>
      <c r="D573">
        <v>0</v>
      </c>
      <c r="E573">
        <v>1</v>
      </c>
      <c r="F573" t="b">
        <v>1</v>
      </c>
      <c r="G573" t="b">
        <v>0</v>
      </c>
    </row>
    <row r="574" spans="1:7" x14ac:dyDescent="0.45">
      <c r="A574" t="s">
        <v>5043</v>
      </c>
      <c r="B574" t="s">
        <v>5044</v>
      </c>
      <c r="C574">
        <v>2</v>
      </c>
      <c r="D574">
        <v>3</v>
      </c>
      <c r="E574">
        <v>-1</v>
      </c>
      <c r="F574" t="b">
        <v>1</v>
      </c>
      <c r="G574" t="b">
        <v>1</v>
      </c>
    </row>
    <row r="575" spans="1:7" x14ac:dyDescent="0.45">
      <c r="A575" t="s">
        <v>4342</v>
      </c>
      <c r="B575" t="s">
        <v>4343</v>
      </c>
      <c r="C575">
        <v>1</v>
      </c>
      <c r="D575">
        <v>1</v>
      </c>
      <c r="E575">
        <v>0</v>
      </c>
      <c r="F575" t="b">
        <v>1</v>
      </c>
      <c r="G575" t="b">
        <v>1</v>
      </c>
    </row>
    <row r="576" spans="1:7" x14ac:dyDescent="0.45">
      <c r="A576" t="s">
        <v>4491</v>
      </c>
      <c r="B576" t="s">
        <v>4492</v>
      </c>
      <c r="C576">
        <v>2</v>
      </c>
      <c r="D576">
        <v>2</v>
      </c>
      <c r="E576">
        <v>0</v>
      </c>
      <c r="F576" t="b">
        <v>1</v>
      </c>
      <c r="G576" t="b">
        <v>1</v>
      </c>
    </row>
    <row r="577" spans="1:7" x14ac:dyDescent="0.45">
      <c r="A577" t="s">
        <v>2173</v>
      </c>
      <c r="B577" t="s">
        <v>2174</v>
      </c>
      <c r="C577">
        <v>2</v>
      </c>
      <c r="D577">
        <v>6</v>
      </c>
      <c r="E577">
        <v>-4</v>
      </c>
      <c r="F577" t="b">
        <v>1</v>
      </c>
      <c r="G577" t="b">
        <v>1</v>
      </c>
    </row>
    <row r="578" spans="1:7" x14ac:dyDescent="0.45">
      <c r="A578" t="s">
        <v>2096</v>
      </c>
      <c r="B578" t="s">
        <v>2097</v>
      </c>
      <c r="C578">
        <v>2</v>
      </c>
      <c r="D578">
        <v>4</v>
      </c>
      <c r="E578">
        <v>-2</v>
      </c>
      <c r="F578" t="b">
        <v>1</v>
      </c>
      <c r="G578" t="b">
        <v>1</v>
      </c>
    </row>
    <row r="579" spans="1:7" x14ac:dyDescent="0.45">
      <c r="A579" t="s">
        <v>3560</v>
      </c>
      <c r="B579" t="s">
        <v>3561</v>
      </c>
      <c r="C579">
        <v>2</v>
      </c>
      <c r="D579">
        <v>4</v>
      </c>
      <c r="E579">
        <v>-2</v>
      </c>
      <c r="F579" t="b">
        <v>1</v>
      </c>
      <c r="G579" t="b">
        <v>1</v>
      </c>
    </row>
    <row r="580" spans="1:7" x14ac:dyDescent="0.45">
      <c r="A580" t="s">
        <v>1907</v>
      </c>
      <c r="B580" t="s">
        <v>1908</v>
      </c>
      <c r="C580">
        <v>1</v>
      </c>
      <c r="D580">
        <v>2</v>
      </c>
      <c r="E580">
        <v>-1</v>
      </c>
      <c r="F580" t="b">
        <v>1</v>
      </c>
      <c r="G580" t="b">
        <v>1</v>
      </c>
    </row>
    <row r="581" spans="1:7" x14ac:dyDescent="0.45">
      <c r="A581" t="s">
        <v>2674</v>
      </c>
      <c r="B581" t="s">
        <v>2675</v>
      </c>
      <c r="C581">
        <v>2</v>
      </c>
      <c r="D581">
        <v>3</v>
      </c>
      <c r="E581">
        <v>-1</v>
      </c>
      <c r="F581" t="b">
        <v>1</v>
      </c>
      <c r="G581" t="b">
        <v>1</v>
      </c>
    </row>
    <row r="582" spans="1:7" x14ac:dyDescent="0.45">
      <c r="A582" t="s">
        <v>5028</v>
      </c>
      <c r="B582" t="s">
        <v>5029</v>
      </c>
      <c r="C582">
        <v>3</v>
      </c>
      <c r="D582">
        <v>16</v>
      </c>
      <c r="E582">
        <v>-13</v>
      </c>
      <c r="F582" t="b">
        <v>1</v>
      </c>
      <c r="G582" t="b">
        <v>1</v>
      </c>
    </row>
    <row r="583" spans="1:7" x14ac:dyDescent="0.45">
      <c r="A583" t="s">
        <v>3882</v>
      </c>
      <c r="B583" t="s">
        <v>3883</v>
      </c>
      <c r="C583">
        <v>2</v>
      </c>
      <c r="D583">
        <v>4</v>
      </c>
      <c r="E583">
        <v>-2</v>
      </c>
      <c r="F583" t="b">
        <v>1</v>
      </c>
      <c r="G583" t="b">
        <v>1</v>
      </c>
    </row>
    <row r="584" spans="1:7" x14ac:dyDescent="0.45">
      <c r="A584" t="s">
        <v>2484</v>
      </c>
      <c r="B584" t="s">
        <v>2485</v>
      </c>
      <c r="C584">
        <v>1</v>
      </c>
      <c r="D584">
        <v>3</v>
      </c>
      <c r="E584">
        <v>-2</v>
      </c>
      <c r="F584" t="b">
        <v>1</v>
      </c>
      <c r="G584" t="b">
        <v>1</v>
      </c>
    </row>
    <row r="585" spans="1:7" x14ac:dyDescent="0.45">
      <c r="A585" t="s">
        <v>1239</v>
      </c>
      <c r="B585" t="s">
        <v>1240</v>
      </c>
      <c r="C585">
        <v>1</v>
      </c>
      <c r="D585">
        <v>4</v>
      </c>
      <c r="E585">
        <v>-3</v>
      </c>
      <c r="F585" t="b">
        <v>1</v>
      </c>
      <c r="G585" t="b">
        <v>1</v>
      </c>
    </row>
    <row r="586" spans="1:7" x14ac:dyDescent="0.45">
      <c r="A586" t="s">
        <v>1173</v>
      </c>
      <c r="B586" t="s">
        <v>1174</v>
      </c>
      <c r="C586">
        <v>1</v>
      </c>
      <c r="D586">
        <v>5</v>
      </c>
      <c r="E586">
        <v>-4</v>
      </c>
      <c r="F586" t="b">
        <v>1</v>
      </c>
      <c r="G586" t="b">
        <v>1</v>
      </c>
    </row>
    <row r="587" spans="1:7" x14ac:dyDescent="0.45">
      <c r="A587" t="s">
        <v>2937</v>
      </c>
      <c r="B587" t="s">
        <v>2938</v>
      </c>
      <c r="C587">
        <v>2</v>
      </c>
      <c r="D587">
        <v>3</v>
      </c>
      <c r="E587">
        <v>-1</v>
      </c>
      <c r="F587" t="b">
        <v>1</v>
      </c>
      <c r="G587" t="b">
        <v>1</v>
      </c>
    </row>
    <row r="588" spans="1:7" x14ac:dyDescent="0.45">
      <c r="A588" t="s">
        <v>789</v>
      </c>
      <c r="B588" t="s">
        <v>790</v>
      </c>
      <c r="C588">
        <v>2</v>
      </c>
      <c r="D588">
        <v>2</v>
      </c>
      <c r="E588">
        <v>0</v>
      </c>
      <c r="F588" t="b">
        <v>1</v>
      </c>
      <c r="G588" t="b">
        <v>1</v>
      </c>
    </row>
    <row r="589" spans="1:7" x14ac:dyDescent="0.45">
      <c r="A589" t="s">
        <v>5437</v>
      </c>
      <c r="B589" t="s">
        <v>5436</v>
      </c>
      <c r="C589">
        <v>1</v>
      </c>
      <c r="D589">
        <v>0</v>
      </c>
      <c r="E589">
        <v>1</v>
      </c>
      <c r="F589" t="b">
        <v>1</v>
      </c>
      <c r="G589" t="b">
        <v>0</v>
      </c>
    </row>
    <row r="590" spans="1:7" x14ac:dyDescent="0.45">
      <c r="A590" t="s">
        <v>4203</v>
      </c>
      <c r="B590" t="s">
        <v>4204</v>
      </c>
      <c r="C590">
        <v>2</v>
      </c>
      <c r="D590">
        <v>3</v>
      </c>
      <c r="E590">
        <v>-1</v>
      </c>
      <c r="F590" t="b">
        <v>1</v>
      </c>
      <c r="G590" t="b">
        <v>1</v>
      </c>
    </row>
    <row r="591" spans="1:7" x14ac:dyDescent="0.45">
      <c r="A591" t="s">
        <v>3638</v>
      </c>
      <c r="B591" t="s">
        <v>3639</v>
      </c>
      <c r="C591">
        <v>1</v>
      </c>
      <c r="D591">
        <v>1</v>
      </c>
      <c r="E591">
        <v>0</v>
      </c>
      <c r="F591" t="b">
        <v>1</v>
      </c>
      <c r="G591" t="b">
        <v>1</v>
      </c>
    </row>
    <row r="592" spans="1:7" x14ac:dyDescent="0.45">
      <c r="A592" t="s">
        <v>3638</v>
      </c>
      <c r="B592" t="s">
        <v>3641</v>
      </c>
      <c r="C592">
        <v>1</v>
      </c>
      <c r="D592">
        <v>2</v>
      </c>
      <c r="E592">
        <v>-1</v>
      </c>
      <c r="F592" t="b">
        <v>1</v>
      </c>
      <c r="G592" t="b">
        <v>1</v>
      </c>
    </row>
    <row r="593" spans="1:7" x14ac:dyDescent="0.45">
      <c r="A593" t="s">
        <v>838</v>
      </c>
      <c r="B593" t="s">
        <v>839</v>
      </c>
      <c r="C593">
        <v>2</v>
      </c>
      <c r="D593">
        <v>12</v>
      </c>
      <c r="E593">
        <v>-10</v>
      </c>
      <c r="F593" t="b">
        <v>1</v>
      </c>
      <c r="G593" t="b">
        <v>1</v>
      </c>
    </row>
    <row r="594" spans="1:7" x14ac:dyDescent="0.45">
      <c r="A594" t="s">
        <v>905</v>
      </c>
      <c r="B594" t="s">
        <v>906</v>
      </c>
      <c r="C594">
        <v>1</v>
      </c>
      <c r="D594">
        <v>11</v>
      </c>
      <c r="E594">
        <v>-10</v>
      </c>
      <c r="F594" t="b">
        <v>1</v>
      </c>
      <c r="G594" t="b">
        <v>1</v>
      </c>
    </row>
    <row r="595" spans="1:7" x14ac:dyDescent="0.45">
      <c r="A595" t="s">
        <v>1294</v>
      </c>
      <c r="B595" t="s">
        <v>1295</v>
      </c>
      <c r="C595">
        <v>4</v>
      </c>
      <c r="D595">
        <v>3</v>
      </c>
      <c r="E595">
        <v>1</v>
      </c>
      <c r="F595" t="b">
        <v>1</v>
      </c>
      <c r="G595" t="b">
        <v>1</v>
      </c>
    </row>
    <row r="596" spans="1:7" x14ac:dyDescent="0.45">
      <c r="A596" t="s">
        <v>5435</v>
      </c>
      <c r="B596" t="s">
        <v>5434</v>
      </c>
      <c r="C596">
        <v>1</v>
      </c>
      <c r="D596">
        <v>0</v>
      </c>
      <c r="E596">
        <v>1</v>
      </c>
      <c r="F596" t="b">
        <v>1</v>
      </c>
      <c r="G596" t="b">
        <v>0</v>
      </c>
    </row>
    <row r="597" spans="1:7" x14ac:dyDescent="0.45">
      <c r="A597" t="s">
        <v>2952</v>
      </c>
      <c r="B597" t="s">
        <v>2953</v>
      </c>
      <c r="C597">
        <v>1</v>
      </c>
      <c r="D597">
        <v>3</v>
      </c>
      <c r="E597">
        <v>-2</v>
      </c>
      <c r="F597" t="b">
        <v>1</v>
      </c>
      <c r="G597" t="b">
        <v>1</v>
      </c>
    </row>
    <row r="598" spans="1:7" x14ac:dyDescent="0.45">
      <c r="A598" t="s">
        <v>535</v>
      </c>
      <c r="B598" t="s">
        <v>536</v>
      </c>
      <c r="C598">
        <v>1</v>
      </c>
      <c r="D598">
        <v>3</v>
      </c>
      <c r="E598">
        <v>-2</v>
      </c>
      <c r="F598" t="b">
        <v>1</v>
      </c>
      <c r="G598" t="b">
        <v>1</v>
      </c>
    </row>
    <row r="599" spans="1:7" x14ac:dyDescent="0.45">
      <c r="A599" t="s">
        <v>3146</v>
      </c>
      <c r="B599" t="s">
        <v>3147</v>
      </c>
      <c r="C599">
        <v>1</v>
      </c>
      <c r="D599">
        <v>2</v>
      </c>
      <c r="E599">
        <v>-1</v>
      </c>
      <c r="F599" t="b">
        <v>1</v>
      </c>
      <c r="G599" t="b">
        <v>1</v>
      </c>
    </row>
    <row r="600" spans="1:7" x14ac:dyDescent="0.45">
      <c r="A600" t="s">
        <v>4868</v>
      </c>
      <c r="B600" t="s">
        <v>4869</v>
      </c>
      <c r="C600">
        <v>1</v>
      </c>
      <c r="D600">
        <v>6</v>
      </c>
      <c r="E600">
        <v>-5</v>
      </c>
      <c r="F600" t="b">
        <v>1</v>
      </c>
      <c r="G600" t="b">
        <v>1</v>
      </c>
    </row>
    <row r="601" spans="1:7" x14ac:dyDescent="0.45">
      <c r="A601" t="s">
        <v>562</v>
      </c>
      <c r="B601" t="s">
        <v>563</v>
      </c>
      <c r="C601">
        <v>1</v>
      </c>
      <c r="D601">
        <v>16</v>
      </c>
      <c r="E601">
        <v>-15</v>
      </c>
      <c r="F601" t="b">
        <v>1</v>
      </c>
      <c r="G601" t="b">
        <v>1</v>
      </c>
    </row>
    <row r="602" spans="1:7" x14ac:dyDescent="0.45">
      <c r="A602" t="s">
        <v>418</v>
      </c>
      <c r="B602" t="s">
        <v>419</v>
      </c>
      <c r="C602">
        <v>2</v>
      </c>
      <c r="D602">
        <v>3</v>
      </c>
      <c r="E602">
        <v>-1</v>
      </c>
      <c r="F602" t="b">
        <v>1</v>
      </c>
      <c r="G602" t="b">
        <v>1</v>
      </c>
    </row>
    <row r="603" spans="1:7" x14ac:dyDescent="0.45">
      <c r="A603" t="s">
        <v>4813</v>
      </c>
      <c r="B603" t="s">
        <v>4814</v>
      </c>
      <c r="C603">
        <v>1</v>
      </c>
      <c r="D603">
        <v>4</v>
      </c>
      <c r="E603">
        <v>-3</v>
      </c>
      <c r="F603" t="b">
        <v>1</v>
      </c>
      <c r="G603" t="b">
        <v>1</v>
      </c>
    </row>
    <row r="604" spans="1:7" x14ac:dyDescent="0.45">
      <c r="A604" t="s">
        <v>943</v>
      </c>
      <c r="B604" t="s">
        <v>944</v>
      </c>
      <c r="C604">
        <v>1</v>
      </c>
      <c r="D604">
        <v>10</v>
      </c>
      <c r="E604">
        <v>-9</v>
      </c>
      <c r="F604" t="b">
        <v>1</v>
      </c>
      <c r="G604" t="b">
        <v>1</v>
      </c>
    </row>
    <row r="605" spans="1:7" x14ac:dyDescent="0.45">
      <c r="A605" t="s">
        <v>853</v>
      </c>
      <c r="B605" t="s">
        <v>854</v>
      </c>
      <c r="C605">
        <v>1</v>
      </c>
      <c r="D605">
        <v>4</v>
      </c>
      <c r="E605">
        <v>-3</v>
      </c>
      <c r="F605" t="b">
        <v>1</v>
      </c>
      <c r="G605" t="b">
        <v>1</v>
      </c>
    </row>
    <row r="606" spans="1:7" x14ac:dyDescent="0.45">
      <c r="A606" t="s">
        <v>3590</v>
      </c>
      <c r="B606" t="s">
        <v>3591</v>
      </c>
      <c r="C606">
        <v>1</v>
      </c>
      <c r="D606">
        <v>4</v>
      </c>
      <c r="E606">
        <v>-3</v>
      </c>
      <c r="F606" t="b">
        <v>1</v>
      </c>
      <c r="G606" t="b">
        <v>1</v>
      </c>
    </row>
    <row r="607" spans="1:7" x14ac:dyDescent="0.45">
      <c r="A607" t="s">
        <v>3484</v>
      </c>
      <c r="B607" t="s">
        <v>3485</v>
      </c>
      <c r="C607">
        <v>2</v>
      </c>
      <c r="D607">
        <v>3</v>
      </c>
      <c r="E607">
        <v>-1</v>
      </c>
      <c r="F607" t="b">
        <v>1</v>
      </c>
      <c r="G607" t="b">
        <v>1</v>
      </c>
    </row>
    <row r="608" spans="1:7" x14ac:dyDescent="0.45">
      <c r="A608" t="s">
        <v>1916</v>
      </c>
      <c r="B608" t="s">
        <v>1920</v>
      </c>
      <c r="C608">
        <v>1</v>
      </c>
      <c r="D608">
        <v>1</v>
      </c>
      <c r="E608">
        <v>0</v>
      </c>
      <c r="F608" t="b">
        <v>1</v>
      </c>
      <c r="G608" t="b">
        <v>1</v>
      </c>
    </row>
    <row r="609" spans="1:7" x14ac:dyDescent="0.45">
      <c r="A609" t="s">
        <v>1916</v>
      </c>
      <c r="B609" t="s">
        <v>1922</v>
      </c>
      <c r="C609">
        <v>1</v>
      </c>
      <c r="D609">
        <v>1</v>
      </c>
      <c r="E609">
        <v>0</v>
      </c>
      <c r="F609" t="b">
        <v>1</v>
      </c>
      <c r="G609" t="b">
        <v>1</v>
      </c>
    </row>
    <row r="610" spans="1:7" x14ac:dyDescent="0.45">
      <c r="A610" t="s">
        <v>1916</v>
      </c>
      <c r="B610" t="s">
        <v>1919</v>
      </c>
      <c r="C610">
        <v>2</v>
      </c>
      <c r="D610">
        <v>3</v>
      </c>
      <c r="E610">
        <v>-1</v>
      </c>
      <c r="F610" t="b">
        <v>1</v>
      </c>
      <c r="G610" t="b">
        <v>1</v>
      </c>
    </row>
    <row r="611" spans="1:7" x14ac:dyDescent="0.45">
      <c r="A611" t="s">
        <v>1916</v>
      </c>
      <c r="B611" t="s">
        <v>1917</v>
      </c>
      <c r="C611">
        <v>2</v>
      </c>
      <c r="D611">
        <v>3</v>
      </c>
      <c r="E611">
        <v>-1</v>
      </c>
      <c r="F611" t="b">
        <v>1</v>
      </c>
      <c r="G611" t="b">
        <v>1</v>
      </c>
    </row>
    <row r="612" spans="1:7" x14ac:dyDescent="0.45">
      <c r="A612" t="s">
        <v>1916</v>
      </c>
      <c r="B612" t="s">
        <v>1918</v>
      </c>
      <c r="C612">
        <v>2</v>
      </c>
      <c r="D612">
        <v>3</v>
      </c>
      <c r="E612">
        <v>-1</v>
      </c>
      <c r="F612" t="b">
        <v>1</v>
      </c>
      <c r="G612" t="b">
        <v>1</v>
      </c>
    </row>
    <row r="613" spans="1:7" x14ac:dyDescent="0.45">
      <c r="A613" t="s">
        <v>1916</v>
      </c>
      <c r="B613" t="s">
        <v>1921</v>
      </c>
      <c r="C613">
        <v>1</v>
      </c>
      <c r="D613">
        <v>1</v>
      </c>
      <c r="E613">
        <v>0</v>
      </c>
      <c r="F613" t="b">
        <v>1</v>
      </c>
      <c r="G613" t="b">
        <v>1</v>
      </c>
    </row>
    <row r="614" spans="1:7" x14ac:dyDescent="0.45">
      <c r="A614" t="s">
        <v>273</v>
      </c>
      <c r="B614" t="s">
        <v>274</v>
      </c>
      <c r="C614">
        <v>1</v>
      </c>
      <c r="D614">
        <v>4</v>
      </c>
      <c r="E614">
        <v>-3</v>
      </c>
      <c r="F614" t="b">
        <v>1</v>
      </c>
      <c r="G614" t="b">
        <v>1</v>
      </c>
    </row>
    <row r="615" spans="1:7" x14ac:dyDescent="0.45">
      <c r="A615" t="s">
        <v>4019</v>
      </c>
      <c r="B615" t="s">
        <v>4020</v>
      </c>
      <c r="C615">
        <v>1</v>
      </c>
      <c r="D615">
        <v>4</v>
      </c>
      <c r="E615">
        <v>-3</v>
      </c>
      <c r="F615" t="b">
        <v>1</v>
      </c>
      <c r="G615" t="b">
        <v>1</v>
      </c>
    </row>
    <row r="616" spans="1:7" x14ac:dyDescent="0.45">
      <c r="A616" t="s">
        <v>1579</v>
      </c>
      <c r="B616" t="s">
        <v>1580</v>
      </c>
      <c r="C616">
        <v>1</v>
      </c>
      <c r="D616">
        <v>2</v>
      </c>
      <c r="E616">
        <v>-1</v>
      </c>
      <c r="F616" t="b">
        <v>1</v>
      </c>
      <c r="G616" t="b">
        <v>1</v>
      </c>
    </row>
    <row r="617" spans="1:7" x14ac:dyDescent="0.45">
      <c r="A617" t="s">
        <v>4352</v>
      </c>
      <c r="B617" t="s">
        <v>4353</v>
      </c>
      <c r="C617">
        <v>1</v>
      </c>
      <c r="D617">
        <v>1</v>
      </c>
      <c r="E617">
        <v>0</v>
      </c>
      <c r="F617" t="b">
        <v>1</v>
      </c>
      <c r="G617" t="b">
        <v>1</v>
      </c>
    </row>
    <row r="618" spans="1:7" x14ac:dyDescent="0.45">
      <c r="A618" t="s">
        <v>5433</v>
      </c>
      <c r="B618" t="s">
        <v>5432</v>
      </c>
      <c r="C618">
        <v>1</v>
      </c>
      <c r="D618">
        <v>0</v>
      </c>
      <c r="E618">
        <v>1</v>
      </c>
      <c r="F618" t="b">
        <v>1</v>
      </c>
      <c r="G618" t="b">
        <v>0</v>
      </c>
    </row>
    <row r="619" spans="1:7" x14ac:dyDescent="0.45">
      <c r="A619" t="s">
        <v>1286</v>
      </c>
      <c r="B619" t="s">
        <v>1287</v>
      </c>
      <c r="C619">
        <v>2</v>
      </c>
      <c r="D619">
        <v>3</v>
      </c>
      <c r="E619">
        <v>-1</v>
      </c>
      <c r="F619" t="b">
        <v>1</v>
      </c>
      <c r="G619" t="b">
        <v>1</v>
      </c>
    </row>
    <row r="620" spans="1:7" x14ac:dyDescent="0.45">
      <c r="A620" t="s">
        <v>5258</v>
      </c>
      <c r="B620" t="s">
        <v>5259</v>
      </c>
      <c r="C620">
        <v>1</v>
      </c>
      <c r="D620">
        <v>1</v>
      </c>
      <c r="E620">
        <v>0</v>
      </c>
      <c r="F620" t="b">
        <v>1</v>
      </c>
      <c r="G620" t="b">
        <v>1</v>
      </c>
    </row>
    <row r="621" spans="1:7" x14ac:dyDescent="0.45">
      <c r="A621" t="s">
        <v>1013</v>
      </c>
      <c r="B621" t="s">
        <v>1014</v>
      </c>
      <c r="C621">
        <v>1</v>
      </c>
      <c r="D621">
        <v>4</v>
      </c>
      <c r="E621">
        <v>-3</v>
      </c>
      <c r="F621" t="b">
        <v>1</v>
      </c>
      <c r="G621" t="b">
        <v>1</v>
      </c>
    </row>
    <row r="622" spans="1:7" x14ac:dyDescent="0.45">
      <c r="A622" t="s">
        <v>4761</v>
      </c>
      <c r="B622" t="s">
        <v>4762</v>
      </c>
      <c r="C622">
        <v>2</v>
      </c>
      <c r="D622">
        <v>2</v>
      </c>
      <c r="E622">
        <v>0</v>
      </c>
      <c r="F622" t="b">
        <v>1</v>
      </c>
      <c r="G622" t="b">
        <v>1</v>
      </c>
    </row>
    <row r="623" spans="1:7" x14ac:dyDescent="0.45">
      <c r="A623" t="s">
        <v>4281</v>
      </c>
      <c r="B623" t="s">
        <v>4282</v>
      </c>
      <c r="C623">
        <v>5</v>
      </c>
      <c r="D623">
        <v>9</v>
      </c>
      <c r="E623">
        <v>-4</v>
      </c>
      <c r="F623" t="b">
        <v>1</v>
      </c>
      <c r="G623" t="b">
        <v>1</v>
      </c>
    </row>
    <row r="624" spans="1:7" x14ac:dyDescent="0.45">
      <c r="A624" t="s">
        <v>5431</v>
      </c>
      <c r="B624" t="s">
        <v>3001</v>
      </c>
      <c r="C624">
        <v>1</v>
      </c>
      <c r="D624">
        <v>0</v>
      </c>
      <c r="E624">
        <v>1</v>
      </c>
      <c r="F624" t="b">
        <v>1</v>
      </c>
      <c r="G624" t="b">
        <v>0</v>
      </c>
    </row>
    <row r="625" spans="1:7" x14ac:dyDescent="0.45">
      <c r="A625" t="s">
        <v>5431</v>
      </c>
      <c r="B625" t="s">
        <v>3000</v>
      </c>
      <c r="C625">
        <v>2</v>
      </c>
      <c r="D625">
        <v>0</v>
      </c>
      <c r="E625">
        <v>2</v>
      </c>
      <c r="F625" t="b">
        <v>1</v>
      </c>
      <c r="G625" t="b">
        <v>0</v>
      </c>
    </row>
    <row r="626" spans="1:7" x14ac:dyDescent="0.45">
      <c r="A626" t="s">
        <v>352</v>
      </c>
      <c r="B626" t="s">
        <v>353</v>
      </c>
      <c r="C626">
        <v>2</v>
      </c>
      <c r="D626">
        <v>4</v>
      </c>
      <c r="E626">
        <v>-2</v>
      </c>
      <c r="F626" t="b">
        <v>1</v>
      </c>
      <c r="G626" t="b">
        <v>1</v>
      </c>
    </row>
    <row r="627" spans="1:7" x14ac:dyDescent="0.45">
      <c r="A627" t="s">
        <v>1139</v>
      </c>
      <c r="B627" t="s">
        <v>1140</v>
      </c>
      <c r="C627">
        <v>2</v>
      </c>
      <c r="D627">
        <v>3</v>
      </c>
      <c r="E627">
        <v>-1</v>
      </c>
      <c r="F627" t="b">
        <v>1</v>
      </c>
      <c r="G627" t="b">
        <v>1</v>
      </c>
    </row>
    <row r="628" spans="1:7" x14ac:dyDescent="0.45">
      <c r="A628" t="s">
        <v>4857</v>
      </c>
      <c r="B628" t="s">
        <v>4858</v>
      </c>
      <c r="C628">
        <v>2</v>
      </c>
      <c r="D628">
        <v>5</v>
      </c>
      <c r="E628">
        <v>-3</v>
      </c>
      <c r="F628" t="b">
        <v>1</v>
      </c>
      <c r="G628" t="b">
        <v>1</v>
      </c>
    </row>
    <row r="629" spans="1:7" x14ac:dyDescent="0.45">
      <c r="A629" t="s">
        <v>1102</v>
      </c>
      <c r="B629" t="s">
        <v>1103</v>
      </c>
      <c r="C629">
        <v>4</v>
      </c>
      <c r="D629">
        <v>4</v>
      </c>
      <c r="E629">
        <v>0</v>
      </c>
      <c r="F629" t="b">
        <v>1</v>
      </c>
      <c r="G629" t="b">
        <v>1</v>
      </c>
    </row>
    <row r="630" spans="1:7" x14ac:dyDescent="0.45">
      <c r="A630" t="s">
        <v>1191</v>
      </c>
      <c r="B630" t="s">
        <v>1192</v>
      </c>
      <c r="C630">
        <v>1</v>
      </c>
      <c r="D630">
        <v>4</v>
      </c>
      <c r="E630">
        <v>-3</v>
      </c>
      <c r="F630" t="b">
        <v>1</v>
      </c>
      <c r="G630" t="b">
        <v>1</v>
      </c>
    </row>
    <row r="631" spans="1:7" x14ac:dyDescent="0.45">
      <c r="A631" t="s">
        <v>90</v>
      </c>
      <c r="B631" t="s">
        <v>91</v>
      </c>
      <c r="C631">
        <v>1</v>
      </c>
      <c r="D631">
        <v>10</v>
      </c>
      <c r="E631">
        <v>-9</v>
      </c>
      <c r="F631" t="b">
        <v>1</v>
      </c>
      <c r="G631" t="b">
        <v>1</v>
      </c>
    </row>
    <row r="632" spans="1:7" x14ac:dyDescent="0.45">
      <c r="A632" t="s">
        <v>90</v>
      </c>
      <c r="B632" t="s">
        <v>102</v>
      </c>
      <c r="C632">
        <v>1</v>
      </c>
      <c r="D632">
        <v>8</v>
      </c>
      <c r="E632">
        <v>-7</v>
      </c>
      <c r="F632" t="b">
        <v>1</v>
      </c>
      <c r="G632" t="b">
        <v>1</v>
      </c>
    </row>
    <row r="633" spans="1:7" x14ac:dyDescent="0.45">
      <c r="A633" t="s">
        <v>4669</v>
      </c>
      <c r="B633" t="s">
        <v>4670</v>
      </c>
      <c r="C633">
        <v>2</v>
      </c>
      <c r="D633">
        <v>7</v>
      </c>
      <c r="E633">
        <v>-5</v>
      </c>
      <c r="F633" t="b">
        <v>1</v>
      </c>
      <c r="G633" t="b">
        <v>1</v>
      </c>
    </row>
    <row r="634" spans="1:7" x14ac:dyDescent="0.45">
      <c r="A634" t="s">
        <v>423</v>
      </c>
      <c r="B634" t="s">
        <v>424</v>
      </c>
      <c r="C634">
        <v>2</v>
      </c>
      <c r="D634">
        <v>5</v>
      </c>
      <c r="E634">
        <v>-3</v>
      </c>
      <c r="F634" t="b">
        <v>1</v>
      </c>
      <c r="G634" t="b">
        <v>1</v>
      </c>
    </row>
    <row r="635" spans="1:7" x14ac:dyDescent="0.45">
      <c r="A635" t="s">
        <v>3002</v>
      </c>
      <c r="B635" t="s">
        <v>3003</v>
      </c>
      <c r="C635">
        <v>3</v>
      </c>
      <c r="D635">
        <v>4</v>
      </c>
      <c r="E635">
        <v>-1</v>
      </c>
      <c r="F635" t="b">
        <v>1</v>
      </c>
      <c r="G635" t="b">
        <v>1</v>
      </c>
    </row>
    <row r="636" spans="1:7" x14ac:dyDescent="0.45">
      <c r="A636" t="s">
        <v>5430</v>
      </c>
      <c r="B636" t="s">
        <v>5429</v>
      </c>
      <c r="C636">
        <v>1</v>
      </c>
      <c r="D636">
        <v>0</v>
      </c>
      <c r="E636">
        <v>1</v>
      </c>
      <c r="F636" t="b">
        <v>1</v>
      </c>
      <c r="G636" t="b">
        <v>0</v>
      </c>
    </row>
    <row r="637" spans="1:7" x14ac:dyDescent="0.45">
      <c r="A637" t="s">
        <v>2229</v>
      </c>
      <c r="B637" t="s">
        <v>2230</v>
      </c>
      <c r="C637">
        <v>2</v>
      </c>
      <c r="D637">
        <v>1</v>
      </c>
      <c r="E637">
        <v>1</v>
      </c>
      <c r="F637" t="b">
        <v>1</v>
      </c>
      <c r="G637" t="b">
        <v>1</v>
      </c>
    </row>
    <row r="638" spans="1:7" x14ac:dyDescent="0.45">
      <c r="A638" t="s">
        <v>2525</v>
      </c>
      <c r="B638" t="s">
        <v>2526</v>
      </c>
      <c r="C638">
        <v>1</v>
      </c>
      <c r="D638">
        <v>3</v>
      </c>
      <c r="E638">
        <v>-2</v>
      </c>
      <c r="F638" t="b">
        <v>1</v>
      </c>
      <c r="G638" t="b">
        <v>1</v>
      </c>
    </row>
    <row r="639" spans="1:7" x14ac:dyDescent="0.45">
      <c r="A639" t="s">
        <v>1561</v>
      </c>
      <c r="B639" t="s">
        <v>1562</v>
      </c>
      <c r="C639">
        <v>2</v>
      </c>
      <c r="D639">
        <v>3</v>
      </c>
      <c r="E639">
        <v>-1</v>
      </c>
      <c r="F639" t="b">
        <v>1</v>
      </c>
      <c r="G639" t="b">
        <v>1</v>
      </c>
    </row>
    <row r="640" spans="1:7" x14ac:dyDescent="0.45">
      <c r="A640" t="s">
        <v>2481</v>
      </c>
      <c r="B640" t="s">
        <v>2482</v>
      </c>
      <c r="C640">
        <v>1</v>
      </c>
      <c r="D640">
        <v>3</v>
      </c>
      <c r="E640">
        <v>-2</v>
      </c>
      <c r="F640" t="b">
        <v>1</v>
      </c>
      <c r="G640" t="b">
        <v>1</v>
      </c>
    </row>
    <row r="641" spans="1:7" x14ac:dyDescent="0.45">
      <c r="A641" t="s">
        <v>54</v>
      </c>
      <c r="B641" t="s">
        <v>55</v>
      </c>
      <c r="C641">
        <v>1</v>
      </c>
      <c r="D641">
        <v>4</v>
      </c>
      <c r="E641">
        <v>-3</v>
      </c>
      <c r="F641" t="b">
        <v>1</v>
      </c>
      <c r="G641" t="b">
        <v>1</v>
      </c>
    </row>
    <row r="642" spans="1:7" x14ac:dyDescent="0.45">
      <c r="A642" t="s">
        <v>1497</v>
      </c>
      <c r="B642" t="s">
        <v>1498</v>
      </c>
      <c r="C642">
        <v>3</v>
      </c>
      <c r="D642">
        <v>4</v>
      </c>
      <c r="E642">
        <v>-1</v>
      </c>
      <c r="F642" t="b">
        <v>1</v>
      </c>
      <c r="G642" t="b">
        <v>1</v>
      </c>
    </row>
    <row r="643" spans="1:7" x14ac:dyDescent="0.45">
      <c r="A643" t="s">
        <v>4952</v>
      </c>
      <c r="B643" t="s">
        <v>4953</v>
      </c>
      <c r="C643">
        <v>1</v>
      </c>
      <c r="D643">
        <v>4</v>
      </c>
      <c r="E643">
        <v>-3</v>
      </c>
      <c r="F643" t="b">
        <v>1</v>
      </c>
      <c r="G643" t="b">
        <v>1</v>
      </c>
    </row>
    <row r="644" spans="1:7" x14ac:dyDescent="0.45">
      <c r="A644" t="s">
        <v>2764</v>
      </c>
      <c r="B644" t="s">
        <v>2765</v>
      </c>
      <c r="C644">
        <v>1</v>
      </c>
      <c r="D644">
        <v>3</v>
      </c>
      <c r="E644">
        <v>-2</v>
      </c>
      <c r="F644" t="b">
        <v>1</v>
      </c>
      <c r="G644" t="b">
        <v>1</v>
      </c>
    </row>
    <row r="645" spans="1:7" x14ac:dyDescent="0.45">
      <c r="A645" t="s">
        <v>3124</v>
      </c>
      <c r="B645" t="s">
        <v>3127</v>
      </c>
      <c r="C645">
        <v>1</v>
      </c>
      <c r="D645">
        <v>2</v>
      </c>
      <c r="E645">
        <v>-1</v>
      </c>
      <c r="F645" t="b">
        <v>1</v>
      </c>
      <c r="G645" t="b">
        <v>1</v>
      </c>
    </row>
    <row r="646" spans="1:7" x14ac:dyDescent="0.45">
      <c r="A646" t="s">
        <v>3124</v>
      </c>
      <c r="B646" t="s">
        <v>3125</v>
      </c>
      <c r="C646">
        <v>1</v>
      </c>
      <c r="D646">
        <v>1</v>
      </c>
      <c r="E646">
        <v>0</v>
      </c>
      <c r="F646" t="b">
        <v>1</v>
      </c>
      <c r="G646" t="b">
        <v>1</v>
      </c>
    </row>
    <row r="647" spans="1:7" x14ac:dyDescent="0.45">
      <c r="A647" t="s">
        <v>4121</v>
      </c>
      <c r="B647" t="s">
        <v>4122</v>
      </c>
      <c r="C647">
        <v>2</v>
      </c>
      <c r="D647">
        <v>1</v>
      </c>
      <c r="E647">
        <v>1</v>
      </c>
      <c r="F647" t="b">
        <v>1</v>
      </c>
      <c r="G647" t="b">
        <v>1</v>
      </c>
    </row>
    <row r="648" spans="1:7" x14ac:dyDescent="0.45">
      <c r="A648" t="s">
        <v>4310</v>
      </c>
      <c r="B648" t="s">
        <v>4311</v>
      </c>
      <c r="C648">
        <v>2</v>
      </c>
      <c r="D648">
        <v>1</v>
      </c>
      <c r="E648">
        <v>1</v>
      </c>
      <c r="F648" t="b">
        <v>1</v>
      </c>
      <c r="G648" t="b">
        <v>1</v>
      </c>
    </row>
    <row r="649" spans="1:7" x14ac:dyDescent="0.45">
      <c r="A649" t="s">
        <v>2769</v>
      </c>
      <c r="B649" t="s">
        <v>2770</v>
      </c>
      <c r="C649">
        <v>2</v>
      </c>
      <c r="D649">
        <v>3</v>
      </c>
      <c r="E649">
        <v>-1</v>
      </c>
      <c r="F649" t="b">
        <v>1</v>
      </c>
      <c r="G649" t="b">
        <v>1</v>
      </c>
    </row>
    <row r="650" spans="1:7" x14ac:dyDescent="0.45">
      <c r="A650" t="s">
        <v>2769</v>
      </c>
      <c r="B650" t="s">
        <v>2771</v>
      </c>
      <c r="C650">
        <v>2</v>
      </c>
      <c r="D650">
        <v>4</v>
      </c>
      <c r="E650">
        <v>-2</v>
      </c>
      <c r="F650" t="b">
        <v>1</v>
      </c>
      <c r="G650" t="b">
        <v>1</v>
      </c>
    </row>
    <row r="651" spans="1:7" x14ac:dyDescent="0.45">
      <c r="A651" t="s">
        <v>2769</v>
      </c>
      <c r="B651" t="s">
        <v>2775</v>
      </c>
      <c r="C651">
        <v>2</v>
      </c>
      <c r="D651">
        <v>3</v>
      </c>
      <c r="E651">
        <v>-1</v>
      </c>
      <c r="F651" t="b">
        <v>1</v>
      </c>
      <c r="G651" t="b">
        <v>1</v>
      </c>
    </row>
    <row r="652" spans="1:7" x14ac:dyDescent="0.45">
      <c r="A652" t="s">
        <v>4296</v>
      </c>
      <c r="B652" t="s">
        <v>4297</v>
      </c>
      <c r="C652">
        <v>2</v>
      </c>
      <c r="D652">
        <v>4</v>
      </c>
      <c r="E652">
        <v>-2</v>
      </c>
      <c r="F652" t="b">
        <v>1</v>
      </c>
      <c r="G652" t="b">
        <v>1</v>
      </c>
    </row>
    <row r="653" spans="1:7" x14ac:dyDescent="0.45">
      <c r="A653" t="s">
        <v>2957</v>
      </c>
      <c r="B653" t="s">
        <v>2958</v>
      </c>
      <c r="C653">
        <v>1</v>
      </c>
      <c r="D653">
        <v>1</v>
      </c>
      <c r="E653">
        <v>0</v>
      </c>
      <c r="F653" t="b">
        <v>1</v>
      </c>
      <c r="G653" t="b">
        <v>1</v>
      </c>
    </row>
    <row r="654" spans="1:7" x14ac:dyDescent="0.45">
      <c r="A654" t="s">
        <v>4625</v>
      </c>
      <c r="B654" t="s">
        <v>4626</v>
      </c>
      <c r="C654">
        <v>2</v>
      </c>
      <c r="D654">
        <v>1</v>
      </c>
      <c r="E654">
        <v>1</v>
      </c>
      <c r="F654" t="b">
        <v>1</v>
      </c>
      <c r="G654" t="b">
        <v>1</v>
      </c>
    </row>
    <row r="655" spans="1:7" x14ac:dyDescent="0.45">
      <c r="A655" t="s">
        <v>3033</v>
      </c>
      <c r="B655" t="s">
        <v>3034</v>
      </c>
      <c r="C655">
        <v>1</v>
      </c>
      <c r="D655">
        <v>1</v>
      </c>
      <c r="E655">
        <v>0</v>
      </c>
      <c r="F655" t="b">
        <v>1</v>
      </c>
      <c r="G655" t="b">
        <v>1</v>
      </c>
    </row>
    <row r="656" spans="1:7" x14ac:dyDescent="0.45">
      <c r="A656" t="s">
        <v>23</v>
      </c>
      <c r="B656" t="s">
        <v>24</v>
      </c>
      <c r="C656">
        <v>1</v>
      </c>
      <c r="D656">
        <v>1</v>
      </c>
      <c r="E656">
        <v>0</v>
      </c>
      <c r="F656" t="b">
        <v>1</v>
      </c>
      <c r="G656" t="b">
        <v>1</v>
      </c>
    </row>
    <row r="657" spans="1:7" x14ac:dyDescent="0.45">
      <c r="A657" t="s">
        <v>3715</v>
      </c>
      <c r="B657" t="s">
        <v>3716</v>
      </c>
      <c r="C657">
        <v>2</v>
      </c>
      <c r="D657">
        <v>5</v>
      </c>
      <c r="E657">
        <v>-3</v>
      </c>
      <c r="F657" t="b">
        <v>1</v>
      </c>
      <c r="G657" t="b">
        <v>1</v>
      </c>
    </row>
    <row r="658" spans="1:7" x14ac:dyDescent="0.45">
      <c r="A658" t="s">
        <v>4899</v>
      </c>
      <c r="B658" t="s">
        <v>4900</v>
      </c>
      <c r="C658">
        <v>2</v>
      </c>
      <c r="D658">
        <v>5</v>
      </c>
      <c r="E658">
        <v>-3</v>
      </c>
      <c r="F658" t="b">
        <v>1</v>
      </c>
      <c r="G658" t="b">
        <v>1</v>
      </c>
    </row>
    <row r="659" spans="1:7" x14ac:dyDescent="0.45">
      <c r="A659" t="s">
        <v>4010</v>
      </c>
      <c r="B659" t="s">
        <v>4011</v>
      </c>
      <c r="C659">
        <v>1</v>
      </c>
      <c r="D659">
        <v>1</v>
      </c>
      <c r="E659">
        <v>0</v>
      </c>
      <c r="F659" t="b">
        <v>1</v>
      </c>
      <c r="G659" t="b">
        <v>1</v>
      </c>
    </row>
    <row r="660" spans="1:7" x14ac:dyDescent="0.45">
      <c r="A660" t="s">
        <v>1071</v>
      </c>
      <c r="B660" t="s">
        <v>1072</v>
      </c>
      <c r="C660">
        <v>3</v>
      </c>
      <c r="D660">
        <v>24</v>
      </c>
      <c r="E660">
        <v>-21</v>
      </c>
      <c r="F660" t="b">
        <v>1</v>
      </c>
      <c r="G660" t="b">
        <v>1</v>
      </c>
    </row>
    <row r="661" spans="1:7" x14ac:dyDescent="0.45">
      <c r="A661" t="s">
        <v>5428</v>
      </c>
      <c r="B661" t="s">
        <v>5427</v>
      </c>
      <c r="C661">
        <v>1</v>
      </c>
      <c r="D661">
        <v>0</v>
      </c>
      <c r="E661">
        <v>1</v>
      </c>
      <c r="F661" t="b">
        <v>1</v>
      </c>
      <c r="G661" t="b">
        <v>0</v>
      </c>
    </row>
    <row r="662" spans="1:7" x14ac:dyDescent="0.45">
      <c r="A662" t="s">
        <v>988</v>
      </c>
      <c r="B662" t="s">
        <v>989</v>
      </c>
      <c r="C662">
        <v>2</v>
      </c>
      <c r="D662">
        <v>14</v>
      </c>
      <c r="E662">
        <v>-12</v>
      </c>
      <c r="F662" t="b">
        <v>1</v>
      </c>
      <c r="G662" t="b">
        <v>1</v>
      </c>
    </row>
    <row r="663" spans="1:7" x14ac:dyDescent="0.45">
      <c r="A663" t="s">
        <v>2218</v>
      </c>
      <c r="B663" t="s">
        <v>2219</v>
      </c>
      <c r="C663">
        <v>1</v>
      </c>
      <c r="D663">
        <v>3</v>
      </c>
      <c r="E663">
        <v>-2</v>
      </c>
      <c r="F663" t="b">
        <v>1</v>
      </c>
      <c r="G663" t="b">
        <v>1</v>
      </c>
    </row>
    <row r="664" spans="1:7" x14ac:dyDescent="0.45">
      <c r="A664" t="s">
        <v>3045</v>
      </c>
      <c r="B664" t="s">
        <v>3046</v>
      </c>
      <c r="C664">
        <v>1</v>
      </c>
      <c r="D664">
        <v>1</v>
      </c>
      <c r="E664">
        <v>0</v>
      </c>
      <c r="F664" t="b">
        <v>1</v>
      </c>
      <c r="G664" t="b">
        <v>1</v>
      </c>
    </row>
    <row r="665" spans="1:7" x14ac:dyDescent="0.45">
      <c r="A665" t="s">
        <v>5246</v>
      </c>
      <c r="B665" t="s">
        <v>5251</v>
      </c>
      <c r="C665">
        <v>1</v>
      </c>
      <c r="D665">
        <v>2</v>
      </c>
      <c r="E665">
        <v>-1</v>
      </c>
      <c r="F665" t="b">
        <v>1</v>
      </c>
      <c r="G665" t="b">
        <v>1</v>
      </c>
    </row>
    <row r="666" spans="1:7" x14ac:dyDescent="0.45">
      <c r="A666" t="s">
        <v>5246</v>
      </c>
      <c r="B666" t="s">
        <v>5248</v>
      </c>
      <c r="C666">
        <v>1</v>
      </c>
      <c r="D666">
        <v>1</v>
      </c>
      <c r="E666">
        <v>0</v>
      </c>
      <c r="F666" t="b">
        <v>1</v>
      </c>
      <c r="G666" t="b">
        <v>1</v>
      </c>
    </row>
    <row r="667" spans="1:7" x14ac:dyDescent="0.45">
      <c r="A667" t="s">
        <v>5246</v>
      </c>
      <c r="B667" t="s">
        <v>5247</v>
      </c>
      <c r="C667">
        <v>1</v>
      </c>
      <c r="D667">
        <v>1</v>
      </c>
      <c r="E667">
        <v>0</v>
      </c>
      <c r="F667" t="b">
        <v>1</v>
      </c>
      <c r="G667" t="b">
        <v>1</v>
      </c>
    </row>
    <row r="668" spans="1:7" x14ac:dyDescent="0.45">
      <c r="A668" t="s">
        <v>5246</v>
      </c>
      <c r="B668" t="s">
        <v>5249</v>
      </c>
      <c r="C668">
        <v>1</v>
      </c>
      <c r="D668">
        <v>2</v>
      </c>
      <c r="E668">
        <v>-1</v>
      </c>
      <c r="F668" t="b">
        <v>1</v>
      </c>
      <c r="G668" t="b">
        <v>1</v>
      </c>
    </row>
    <row r="669" spans="1:7" x14ac:dyDescent="0.45">
      <c r="A669" t="s">
        <v>970</v>
      </c>
      <c r="B669" t="s">
        <v>971</v>
      </c>
      <c r="C669">
        <v>2</v>
      </c>
      <c r="D669">
        <v>4</v>
      </c>
      <c r="E669">
        <v>-2</v>
      </c>
      <c r="F669" t="b">
        <v>1</v>
      </c>
      <c r="G669" t="b">
        <v>1</v>
      </c>
    </row>
    <row r="670" spans="1:7" x14ac:dyDescent="0.45">
      <c r="A670" t="s">
        <v>2498</v>
      </c>
      <c r="B670" t="s">
        <v>2499</v>
      </c>
      <c r="C670">
        <v>2</v>
      </c>
      <c r="D670">
        <v>6</v>
      </c>
      <c r="E670">
        <v>-4</v>
      </c>
      <c r="F670" t="b">
        <v>1</v>
      </c>
      <c r="G670" t="b">
        <v>1</v>
      </c>
    </row>
    <row r="671" spans="1:7" x14ac:dyDescent="0.45">
      <c r="A671" t="s">
        <v>1342</v>
      </c>
      <c r="B671" t="s">
        <v>1343</v>
      </c>
      <c r="C671">
        <v>1</v>
      </c>
      <c r="D671">
        <v>1</v>
      </c>
      <c r="E671">
        <v>0</v>
      </c>
      <c r="F671" t="b">
        <v>1</v>
      </c>
      <c r="G671" t="b">
        <v>1</v>
      </c>
    </row>
    <row r="672" spans="1:7" x14ac:dyDescent="0.45">
      <c r="A672" t="s">
        <v>1048</v>
      </c>
      <c r="B672" t="s">
        <v>1049</v>
      </c>
      <c r="C672">
        <v>1</v>
      </c>
      <c r="D672">
        <v>1</v>
      </c>
      <c r="E672">
        <v>0</v>
      </c>
      <c r="F672" t="b">
        <v>1</v>
      </c>
      <c r="G672" t="b">
        <v>1</v>
      </c>
    </row>
    <row r="673" spans="1:7" x14ac:dyDescent="0.45">
      <c r="A673" t="s">
        <v>5426</v>
      </c>
      <c r="B673" t="s">
        <v>5425</v>
      </c>
      <c r="C673">
        <v>1</v>
      </c>
      <c r="D673">
        <v>0</v>
      </c>
      <c r="E673">
        <v>1</v>
      </c>
      <c r="F673" t="b">
        <v>1</v>
      </c>
      <c r="G673" t="b">
        <v>0</v>
      </c>
    </row>
    <row r="674" spans="1:7" x14ac:dyDescent="0.45">
      <c r="A674" t="s">
        <v>4355</v>
      </c>
      <c r="B674" t="s">
        <v>4356</v>
      </c>
      <c r="C674">
        <v>2</v>
      </c>
      <c r="D674">
        <v>7</v>
      </c>
      <c r="E674">
        <v>-5</v>
      </c>
      <c r="F674" t="b">
        <v>1</v>
      </c>
      <c r="G674" t="b">
        <v>1</v>
      </c>
    </row>
    <row r="675" spans="1:7" x14ac:dyDescent="0.45">
      <c r="A675" t="s">
        <v>4051</v>
      </c>
      <c r="B675" t="s">
        <v>4052</v>
      </c>
      <c r="C675">
        <v>1</v>
      </c>
      <c r="D675">
        <v>1</v>
      </c>
      <c r="E675">
        <v>0</v>
      </c>
      <c r="F675" t="b">
        <v>1</v>
      </c>
      <c r="G675" t="b">
        <v>1</v>
      </c>
    </row>
    <row r="676" spans="1:7" x14ac:dyDescent="0.45">
      <c r="A676" t="s">
        <v>5424</v>
      </c>
      <c r="B676" t="s">
        <v>5423</v>
      </c>
      <c r="C676">
        <v>1</v>
      </c>
      <c r="D676">
        <v>0</v>
      </c>
      <c r="E676">
        <v>1</v>
      </c>
      <c r="F676" t="b">
        <v>1</v>
      </c>
      <c r="G676" t="b">
        <v>0</v>
      </c>
    </row>
    <row r="677" spans="1:7" x14ac:dyDescent="0.45">
      <c r="A677" t="s">
        <v>373</v>
      </c>
      <c r="B677" t="s">
        <v>374</v>
      </c>
      <c r="C677">
        <v>1</v>
      </c>
      <c r="D677">
        <v>2</v>
      </c>
      <c r="E677">
        <v>-1</v>
      </c>
      <c r="F677" t="b">
        <v>1</v>
      </c>
      <c r="G677" t="b">
        <v>1</v>
      </c>
    </row>
    <row r="678" spans="1:7" x14ac:dyDescent="0.45">
      <c r="A678" t="s">
        <v>4480</v>
      </c>
      <c r="B678" t="s">
        <v>4481</v>
      </c>
      <c r="C678">
        <v>1</v>
      </c>
      <c r="D678">
        <v>3</v>
      </c>
      <c r="E678">
        <v>-2</v>
      </c>
      <c r="F678" t="b">
        <v>1</v>
      </c>
      <c r="G678" t="b">
        <v>1</v>
      </c>
    </row>
    <row r="679" spans="1:7" x14ac:dyDescent="0.45">
      <c r="A679" t="s">
        <v>1669</v>
      </c>
      <c r="B679" t="s">
        <v>1670</v>
      </c>
      <c r="C679">
        <v>1</v>
      </c>
      <c r="D679">
        <v>5</v>
      </c>
      <c r="E679">
        <v>-4</v>
      </c>
      <c r="F679" t="b">
        <v>1</v>
      </c>
      <c r="G679" t="b">
        <v>1</v>
      </c>
    </row>
    <row r="680" spans="1:7" x14ac:dyDescent="0.45">
      <c r="A680" t="s">
        <v>2960</v>
      </c>
      <c r="B680" t="s">
        <v>2963</v>
      </c>
      <c r="C680">
        <v>1</v>
      </c>
      <c r="D680">
        <v>3</v>
      </c>
      <c r="E680">
        <v>-2</v>
      </c>
      <c r="F680" t="b">
        <v>1</v>
      </c>
      <c r="G680" t="b">
        <v>1</v>
      </c>
    </row>
    <row r="681" spans="1:7" x14ac:dyDescent="0.45">
      <c r="A681" t="s">
        <v>2960</v>
      </c>
      <c r="B681" t="s">
        <v>2961</v>
      </c>
      <c r="C681">
        <v>3</v>
      </c>
      <c r="D681">
        <v>3</v>
      </c>
      <c r="E681">
        <v>0</v>
      </c>
      <c r="F681" t="b">
        <v>1</v>
      </c>
      <c r="G681" t="b">
        <v>1</v>
      </c>
    </row>
    <row r="682" spans="1:7" x14ac:dyDescent="0.45">
      <c r="A682" t="s">
        <v>4921</v>
      </c>
      <c r="B682" t="s">
        <v>4922</v>
      </c>
      <c r="C682">
        <v>1</v>
      </c>
      <c r="D682">
        <v>4</v>
      </c>
      <c r="E682">
        <v>-3</v>
      </c>
      <c r="F682" t="b">
        <v>1</v>
      </c>
      <c r="G682" t="b">
        <v>1</v>
      </c>
    </row>
    <row r="683" spans="1:7" x14ac:dyDescent="0.45">
      <c r="A683" t="s">
        <v>2997</v>
      </c>
      <c r="B683" t="s">
        <v>2998</v>
      </c>
      <c r="C683">
        <v>1</v>
      </c>
      <c r="D683">
        <v>3</v>
      </c>
      <c r="E683">
        <v>-2</v>
      </c>
      <c r="F683" t="b">
        <v>1</v>
      </c>
      <c r="G683" t="b">
        <v>1</v>
      </c>
    </row>
    <row r="684" spans="1:7" x14ac:dyDescent="0.45">
      <c r="A684" t="s">
        <v>3019</v>
      </c>
      <c r="B684" t="s">
        <v>3020</v>
      </c>
      <c r="C684">
        <v>1</v>
      </c>
      <c r="D684">
        <v>2</v>
      </c>
      <c r="E684">
        <v>-1</v>
      </c>
      <c r="F684" t="b">
        <v>1</v>
      </c>
      <c r="G684" t="b">
        <v>1</v>
      </c>
    </row>
    <row r="685" spans="1:7" x14ac:dyDescent="0.45">
      <c r="A685" t="s">
        <v>3019</v>
      </c>
      <c r="B685" t="s">
        <v>3023</v>
      </c>
      <c r="C685">
        <v>1</v>
      </c>
      <c r="D685">
        <v>2</v>
      </c>
      <c r="E685">
        <v>-1</v>
      </c>
      <c r="F685" t="b">
        <v>1</v>
      </c>
      <c r="G685" t="b">
        <v>1</v>
      </c>
    </row>
    <row r="686" spans="1:7" x14ac:dyDescent="0.45">
      <c r="A686" t="s">
        <v>3019</v>
      </c>
      <c r="B686" t="s">
        <v>3022</v>
      </c>
      <c r="C686">
        <v>1</v>
      </c>
      <c r="D686">
        <v>2</v>
      </c>
      <c r="E686">
        <v>-1</v>
      </c>
      <c r="F686" t="b">
        <v>1</v>
      </c>
      <c r="G686" t="b">
        <v>1</v>
      </c>
    </row>
    <row r="687" spans="1:7" x14ac:dyDescent="0.45">
      <c r="A687" t="s">
        <v>3019</v>
      </c>
      <c r="B687" t="s">
        <v>3021</v>
      </c>
      <c r="C687">
        <v>1</v>
      </c>
      <c r="D687">
        <v>2</v>
      </c>
      <c r="E687">
        <v>-1</v>
      </c>
      <c r="F687" t="b">
        <v>1</v>
      </c>
      <c r="G687" t="b">
        <v>1</v>
      </c>
    </row>
    <row r="688" spans="1:7" x14ac:dyDescent="0.45">
      <c r="A688" t="s">
        <v>3782</v>
      </c>
      <c r="B688" t="s">
        <v>3783</v>
      </c>
      <c r="C688">
        <v>1</v>
      </c>
      <c r="D688">
        <v>2</v>
      </c>
      <c r="E688">
        <v>-1</v>
      </c>
      <c r="F688" t="b">
        <v>1</v>
      </c>
      <c r="G688" t="b">
        <v>1</v>
      </c>
    </row>
    <row r="689" spans="1:7" x14ac:dyDescent="0.45">
      <c r="A689" t="s">
        <v>462</v>
      </c>
      <c r="B689" t="s">
        <v>463</v>
      </c>
      <c r="C689">
        <v>2</v>
      </c>
      <c r="D689">
        <v>5</v>
      </c>
      <c r="E689">
        <v>-3</v>
      </c>
      <c r="F689" t="b">
        <v>1</v>
      </c>
      <c r="G689" t="b">
        <v>1</v>
      </c>
    </row>
    <row r="690" spans="1:7" x14ac:dyDescent="0.45">
      <c r="A690" t="s">
        <v>3759</v>
      </c>
      <c r="B690" t="s">
        <v>3760</v>
      </c>
      <c r="C690">
        <v>2</v>
      </c>
      <c r="D690">
        <v>3</v>
      </c>
      <c r="E690">
        <v>-1</v>
      </c>
      <c r="F690" t="b">
        <v>1</v>
      </c>
      <c r="G690" t="b">
        <v>1</v>
      </c>
    </row>
    <row r="691" spans="1:7" x14ac:dyDescent="0.45">
      <c r="A691" t="s">
        <v>1500</v>
      </c>
      <c r="B691" t="s">
        <v>1501</v>
      </c>
      <c r="C691">
        <v>1</v>
      </c>
      <c r="D691">
        <v>4</v>
      </c>
      <c r="E691">
        <v>-3</v>
      </c>
      <c r="F691" t="b">
        <v>1</v>
      </c>
      <c r="G691" t="b">
        <v>1</v>
      </c>
    </row>
    <row r="692" spans="1:7" x14ac:dyDescent="0.45">
      <c r="A692" t="s">
        <v>1592</v>
      </c>
      <c r="B692" t="s">
        <v>1593</v>
      </c>
      <c r="C692">
        <v>2</v>
      </c>
      <c r="D692">
        <v>3</v>
      </c>
      <c r="E692">
        <v>-1</v>
      </c>
      <c r="F692" t="b">
        <v>1</v>
      </c>
      <c r="G692" t="b">
        <v>1</v>
      </c>
    </row>
    <row r="693" spans="1:7" x14ac:dyDescent="0.45">
      <c r="A693" t="s">
        <v>1100</v>
      </c>
      <c r="B693" t="s">
        <v>1101</v>
      </c>
      <c r="C693">
        <v>1</v>
      </c>
      <c r="D693">
        <v>2</v>
      </c>
      <c r="E693">
        <v>-1</v>
      </c>
      <c r="F693" t="b">
        <v>1</v>
      </c>
      <c r="G693" t="b">
        <v>1</v>
      </c>
    </row>
    <row r="694" spans="1:7" x14ac:dyDescent="0.45">
      <c r="A694" t="s">
        <v>5421</v>
      </c>
      <c r="B694" t="s">
        <v>5422</v>
      </c>
      <c r="C694">
        <v>1</v>
      </c>
      <c r="D694">
        <v>0</v>
      </c>
      <c r="E694">
        <v>1</v>
      </c>
      <c r="F694" t="b">
        <v>1</v>
      </c>
      <c r="G694" t="b">
        <v>0</v>
      </c>
    </row>
    <row r="695" spans="1:7" x14ac:dyDescent="0.45">
      <c r="A695" t="s">
        <v>5421</v>
      </c>
      <c r="B695" t="s">
        <v>5420</v>
      </c>
      <c r="C695">
        <v>1</v>
      </c>
      <c r="D695">
        <v>0</v>
      </c>
      <c r="E695">
        <v>1</v>
      </c>
      <c r="F695" t="b">
        <v>1</v>
      </c>
      <c r="G695" t="b">
        <v>0</v>
      </c>
    </row>
    <row r="696" spans="1:7" x14ac:dyDescent="0.45">
      <c r="A696" t="s">
        <v>856</v>
      </c>
      <c r="B696" t="s">
        <v>5419</v>
      </c>
      <c r="C696">
        <v>1</v>
      </c>
      <c r="D696">
        <v>0</v>
      </c>
      <c r="E696">
        <v>1</v>
      </c>
      <c r="F696" t="b">
        <v>1</v>
      </c>
      <c r="G696" t="b">
        <v>0</v>
      </c>
    </row>
    <row r="697" spans="1:7" x14ac:dyDescent="0.45">
      <c r="A697" t="s">
        <v>856</v>
      </c>
      <c r="B697" t="s">
        <v>857</v>
      </c>
      <c r="C697">
        <v>1</v>
      </c>
      <c r="D697">
        <v>4</v>
      </c>
      <c r="E697">
        <v>-3</v>
      </c>
      <c r="F697" t="b">
        <v>1</v>
      </c>
      <c r="G697" t="b">
        <v>1</v>
      </c>
    </row>
    <row r="698" spans="1:7" x14ac:dyDescent="0.45">
      <c r="A698" t="s">
        <v>856</v>
      </c>
      <c r="B698" t="s">
        <v>5418</v>
      </c>
      <c r="C698">
        <v>1</v>
      </c>
      <c r="D698">
        <v>0</v>
      </c>
      <c r="E698">
        <v>1</v>
      </c>
      <c r="F698" t="b">
        <v>1</v>
      </c>
      <c r="G698" t="b">
        <v>0</v>
      </c>
    </row>
    <row r="699" spans="1:7" x14ac:dyDescent="0.45">
      <c r="A699" t="s">
        <v>4047</v>
      </c>
      <c r="B699" t="s">
        <v>4048</v>
      </c>
      <c r="C699">
        <v>2</v>
      </c>
      <c r="D699">
        <v>5</v>
      </c>
      <c r="E699">
        <v>-3</v>
      </c>
      <c r="F699" t="b">
        <v>1</v>
      </c>
      <c r="G699" t="b">
        <v>1</v>
      </c>
    </row>
    <row r="700" spans="1:7" x14ac:dyDescent="0.45">
      <c r="A700" t="s">
        <v>4460</v>
      </c>
      <c r="B700" t="s">
        <v>4461</v>
      </c>
      <c r="C700">
        <v>1</v>
      </c>
      <c r="D700">
        <v>11</v>
      </c>
      <c r="E700">
        <v>-10</v>
      </c>
      <c r="F700" t="b">
        <v>1</v>
      </c>
      <c r="G700" t="b">
        <v>1</v>
      </c>
    </row>
    <row r="701" spans="1:7" x14ac:dyDescent="0.45">
      <c r="A701" t="s">
        <v>2166</v>
      </c>
      <c r="B701" t="s">
        <v>2167</v>
      </c>
      <c r="C701">
        <v>1</v>
      </c>
      <c r="D701">
        <v>3</v>
      </c>
      <c r="E701">
        <v>-2</v>
      </c>
      <c r="F701" t="b">
        <v>1</v>
      </c>
      <c r="G701" t="b">
        <v>1</v>
      </c>
    </row>
    <row r="702" spans="1:7" x14ac:dyDescent="0.45">
      <c r="A702" t="s">
        <v>4143</v>
      </c>
      <c r="B702" t="s">
        <v>4144</v>
      </c>
      <c r="C702">
        <v>1</v>
      </c>
      <c r="D702">
        <v>13</v>
      </c>
      <c r="E702">
        <v>-12</v>
      </c>
      <c r="F702" t="b">
        <v>1</v>
      </c>
      <c r="G702" t="b">
        <v>1</v>
      </c>
    </row>
    <row r="703" spans="1:7" x14ac:dyDescent="0.45">
      <c r="A703" t="s">
        <v>4093</v>
      </c>
      <c r="B703" t="s">
        <v>4094</v>
      </c>
      <c r="C703">
        <v>1</v>
      </c>
      <c r="D703">
        <v>3</v>
      </c>
      <c r="E703">
        <v>-2</v>
      </c>
      <c r="F703" t="b">
        <v>1</v>
      </c>
      <c r="G703" t="b">
        <v>1</v>
      </c>
    </row>
    <row r="704" spans="1:7" x14ac:dyDescent="0.45">
      <c r="A704" t="s">
        <v>1640</v>
      </c>
      <c r="B704" t="s">
        <v>1641</v>
      </c>
      <c r="C704">
        <v>2</v>
      </c>
      <c r="D704">
        <v>6</v>
      </c>
      <c r="E704">
        <v>-4</v>
      </c>
      <c r="F704" t="b">
        <v>1</v>
      </c>
      <c r="G704" t="b">
        <v>1</v>
      </c>
    </row>
    <row r="705" spans="1:7" x14ac:dyDescent="0.45">
      <c r="A705" t="s">
        <v>5417</v>
      </c>
      <c r="B705" t="s">
        <v>5416</v>
      </c>
      <c r="C705">
        <v>1</v>
      </c>
      <c r="D705">
        <v>0</v>
      </c>
      <c r="E705">
        <v>1</v>
      </c>
      <c r="F705" t="b">
        <v>1</v>
      </c>
      <c r="G705" t="b">
        <v>0</v>
      </c>
    </row>
    <row r="706" spans="1:7" x14ac:dyDescent="0.45">
      <c r="A706" t="s">
        <v>693</v>
      </c>
      <c r="B706" t="s">
        <v>694</v>
      </c>
      <c r="C706">
        <v>1</v>
      </c>
      <c r="D706">
        <v>3</v>
      </c>
      <c r="E706">
        <v>-2</v>
      </c>
      <c r="F706" t="b">
        <v>1</v>
      </c>
      <c r="G706" t="b">
        <v>1</v>
      </c>
    </row>
    <row r="707" spans="1:7" x14ac:dyDescent="0.45">
      <c r="A707" t="s">
        <v>4234</v>
      </c>
      <c r="B707" t="s">
        <v>4235</v>
      </c>
      <c r="C707">
        <v>1</v>
      </c>
      <c r="D707">
        <v>10</v>
      </c>
      <c r="E707">
        <v>-9</v>
      </c>
      <c r="F707" t="b">
        <v>1</v>
      </c>
      <c r="G707" t="b">
        <v>1</v>
      </c>
    </row>
    <row r="708" spans="1:7" x14ac:dyDescent="0.45">
      <c r="A708" t="s">
        <v>3060</v>
      </c>
      <c r="B708" t="s">
        <v>3061</v>
      </c>
      <c r="C708">
        <v>1</v>
      </c>
      <c r="D708">
        <v>4</v>
      </c>
      <c r="E708">
        <v>-3</v>
      </c>
      <c r="F708" t="b">
        <v>1</v>
      </c>
      <c r="G708" t="b">
        <v>1</v>
      </c>
    </row>
    <row r="709" spans="1:7" x14ac:dyDescent="0.45">
      <c r="A709" t="s">
        <v>1502</v>
      </c>
      <c r="B709" t="s">
        <v>1503</v>
      </c>
      <c r="C709">
        <v>1</v>
      </c>
      <c r="D709">
        <v>13</v>
      </c>
      <c r="E709">
        <v>-12</v>
      </c>
      <c r="F709" t="b">
        <v>1</v>
      </c>
      <c r="G709" t="b">
        <v>1</v>
      </c>
    </row>
    <row r="710" spans="1:7" x14ac:dyDescent="0.45">
      <c r="A710" t="s">
        <v>1363</v>
      </c>
      <c r="B710" t="s">
        <v>1364</v>
      </c>
      <c r="C710">
        <v>1</v>
      </c>
      <c r="D710">
        <v>5</v>
      </c>
      <c r="E710">
        <v>-4</v>
      </c>
      <c r="F710" t="b">
        <v>1</v>
      </c>
      <c r="G710" t="b">
        <v>1</v>
      </c>
    </row>
    <row r="711" spans="1:7" x14ac:dyDescent="0.45">
      <c r="A711" t="s">
        <v>1694</v>
      </c>
      <c r="B711" t="s">
        <v>1695</v>
      </c>
      <c r="C711">
        <v>1</v>
      </c>
      <c r="D711">
        <v>3</v>
      </c>
      <c r="E711">
        <v>-2</v>
      </c>
      <c r="F711" t="b">
        <v>1</v>
      </c>
      <c r="G711" t="b">
        <v>1</v>
      </c>
    </row>
    <row r="712" spans="1:7" x14ac:dyDescent="0.45">
      <c r="A712" t="s">
        <v>1415</v>
      </c>
      <c r="B712" t="s">
        <v>1416</v>
      </c>
      <c r="C712">
        <v>2</v>
      </c>
      <c r="D712">
        <v>3</v>
      </c>
      <c r="E712">
        <v>-1</v>
      </c>
      <c r="F712" t="b">
        <v>1</v>
      </c>
      <c r="G712" t="b">
        <v>1</v>
      </c>
    </row>
    <row r="713" spans="1:7" x14ac:dyDescent="0.45">
      <c r="A713" t="s">
        <v>1683</v>
      </c>
      <c r="B713" t="s">
        <v>1684</v>
      </c>
      <c r="C713">
        <v>1</v>
      </c>
      <c r="D713">
        <v>8</v>
      </c>
      <c r="E713">
        <v>-7</v>
      </c>
      <c r="F713" t="b">
        <v>1</v>
      </c>
      <c r="G713" t="b">
        <v>1</v>
      </c>
    </row>
    <row r="714" spans="1:7" x14ac:dyDescent="0.45">
      <c r="A714" t="s">
        <v>3327</v>
      </c>
      <c r="B714" t="s">
        <v>3328</v>
      </c>
      <c r="C714">
        <v>1</v>
      </c>
      <c r="D714">
        <v>1</v>
      </c>
      <c r="E714">
        <v>0</v>
      </c>
      <c r="F714" t="b">
        <v>1</v>
      </c>
      <c r="G714" t="b">
        <v>1</v>
      </c>
    </row>
    <row r="715" spans="1:7" x14ac:dyDescent="0.45">
      <c r="A715" t="s">
        <v>1673</v>
      </c>
      <c r="B715" t="s">
        <v>1674</v>
      </c>
      <c r="C715">
        <v>2</v>
      </c>
      <c r="D715">
        <v>8</v>
      </c>
      <c r="E715">
        <v>-6</v>
      </c>
      <c r="F715" t="b">
        <v>1</v>
      </c>
      <c r="G715" t="b">
        <v>1</v>
      </c>
    </row>
    <row r="716" spans="1:7" x14ac:dyDescent="0.45">
      <c r="A716" t="s">
        <v>4106</v>
      </c>
      <c r="B716" t="s">
        <v>4107</v>
      </c>
      <c r="C716">
        <v>1</v>
      </c>
      <c r="D716">
        <v>2</v>
      </c>
      <c r="E716">
        <v>-1</v>
      </c>
      <c r="F716" t="b">
        <v>1</v>
      </c>
      <c r="G716" t="b">
        <v>1</v>
      </c>
    </row>
    <row r="717" spans="1:7" x14ac:dyDescent="0.45">
      <c r="A717" t="s">
        <v>4164</v>
      </c>
      <c r="B717" t="s">
        <v>4165</v>
      </c>
      <c r="C717">
        <v>1</v>
      </c>
      <c r="D717">
        <v>3</v>
      </c>
      <c r="E717">
        <v>-2</v>
      </c>
      <c r="F717" t="b">
        <v>1</v>
      </c>
      <c r="G717" t="b">
        <v>1</v>
      </c>
    </row>
    <row r="718" spans="1:7" x14ac:dyDescent="0.45">
      <c r="A718" t="s">
        <v>1972</v>
      </c>
      <c r="B718" t="s">
        <v>1973</v>
      </c>
      <c r="C718">
        <v>2</v>
      </c>
      <c r="D718">
        <v>1</v>
      </c>
      <c r="E718">
        <v>1</v>
      </c>
      <c r="F718" t="b">
        <v>1</v>
      </c>
      <c r="G718" t="b">
        <v>1</v>
      </c>
    </row>
    <row r="719" spans="1:7" x14ac:dyDescent="0.45">
      <c r="A719" t="s">
        <v>2855</v>
      </c>
      <c r="B719" t="s">
        <v>2856</v>
      </c>
      <c r="C719">
        <v>2</v>
      </c>
      <c r="D719">
        <v>3</v>
      </c>
      <c r="E719">
        <v>-1</v>
      </c>
      <c r="F719" t="b">
        <v>1</v>
      </c>
      <c r="G719" t="b">
        <v>1</v>
      </c>
    </row>
    <row r="720" spans="1:7" x14ac:dyDescent="0.45">
      <c r="A720" t="s">
        <v>4397</v>
      </c>
      <c r="B720" t="s">
        <v>4398</v>
      </c>
      <c r="C720">
        <v>1</v>
      </c>
      <c r="D720">
        <v>1</v>
      </c>
      <c r="E720">
        <v>0</v>
      </c>
      <c r="F720" t="b">
        <v>1</v>
      </c>
      <c r="G720" t="b">
        <v>1</v>
      </c>
    </row>
    <row r="721" spans="1:7" x14ac:dyDescent="0.45">
      <c r="A721" t="s">
        <v>3275</v>
      </c>
      <c r="B721" t="s">
        <v>3277</v>
      </c>
      <c r="C721">
        <v>1</v>
      </c>
      <c r="D721">
        <v>4</v>
      </c>
      <c r="E721">
        <v>-3</v>
      </c>
      <c r="F721" t="b">
        <v>1</v>
      </c>
      <c r="G721" t="b">
        <v>1</v>
      </c>
    </row>
    <row r="722" spans="1:7" x14ac:dyDescent="0.45">
      <c r="A722" t="s">
        <v>3275</v>
      </c>
      <c r="B722" t="s">
        <v>3278</v>
      </c>
      <c r="C722">
        <v>2</v>
      </c>
      <c r="D722">
        <v>5</v>
      </c>
      <c r="E722">
        <v>-3</v>
      </c>
      <c r="F722" t="b">
        <v>1</v>
      </c>
      <c r="G722" t="b">
        <v>1</v>
      </c>
    </row>
    <row r="723" spans="1:7" x14ac:dyDescent="0.45">
      <c r="A723" t="s">
        <v>3275</v>
      </c>
      <c r="B723" t="s">
        <v>3276</v>
      </c>
      <c r="C723">
        <v>2</v>
      </c>
      <c r="D723">
        <v>1</v>
      </c>
      <c r="E723">
        <v>1</v>
      </c>
      <c r="F723" t="b">
        <v>1</v>
      </c>
      <c r="G723" t="b">
        <v>1</v>
      </c>
    </row>
    <row r="724" spans="1:7" x14ac:dyDescent="0.45">
      <c r="A724" t="s">
        <v>5415</v>
      </c>
      <c r="B724" t="s">
        <v>5414</v>
      </c>
      <c r="C724">
        <v>1</v>
      </c>
      <c r="D724">
        <v>0</v>
      </c>
      <c r="E724">
        <v>1</v>
      </c>
      <c r="F724" t="b">
        <v>1</v>
      </c>
      <c r="G724" t="b">
        <v>0</v>
      </c>
    </row>
    <row r="725" spans="1:7" x14ac:dyDescent="0.45">
      <c r="A725" t="s">
        <v>2749</v>
      </c>
      <c r="B725" t="s">
        <v>2750</v>
      </c>
      <c r="C725">
        <v>1</v>
      </c>
      <c r="D725">
        <v>1</v>
      </c>
      <c r="E725">
        <v>0</v>
      </c>
      <c r="F725" t="b">
        <v>1</v>
      </c>
      <c r="G725" t="b">
        <v>1</v>
      </c>
    </row>
    <row r="726" spans="1:7" x14ac:dyDescent="0.45">
      <c r="A726" t="s">
        <v>2749</v>
      </c>
      <c r="B726" t="s">
        <v>2751</v>
      </c>
      <c r="C726">
        <v>1</v>
      </c>
      <c r="D726">
        <v>1</v>
      </c>
      <c r="E726">
        <v>0</v>
      </c>
      <c r="F726" t="b">
        <v>1</v>
      </c>
      <c r="G726" t="b">
        <v>1</v>
      </c>
    </row>
    <row r="727" spans="1:7" x14ac:dyDescent="0.45">
      <c r="A727" t="s">
        <v>3215</v>
      </c>
      <c r="B727" t="s">
        <v>3216</v>
      </c>
      <c r="C727">
        <v>1</v>
      </c>
      <c r="D727">
        <v>2</v>
      </c>
      <c r="E727">
        <v>-1</v>
      </c>
      <c r="F727" t="b">
        <v>1</v>
      </c>
      <c r="G727" t="b">
        <v>1</v>
      </c>
    </row>
    <row r="728" spans="1:7" x14ac:dyDescent="0.45">
      <c r="A728" t="s">
        <v>4507</v>
      </c>
      <c r="B728" t="s">
        <v>4508</v>
      </c>
      <c r="C728">
        <v>1</v>
      </c>
      <c r="D728">
        <v>3</v>
      </c>
      <c r="E728">
        <v>-2</v>
      </c>
      <c r="F728" t="b">
        <v>1</v>
      </c>
      <c r="G728" t="b">
        <v>1</v>
      </c>
    </row>
    <row r="729" spans="1:7" x14ac:dyDescent="0.45">
      <c r="A729" t="s">
        <v>2595</v>
      </c>
      <c r="B729" t="s">
        <v>2596</v>
      </c>
      <c r="C729">
        <v>2</v>
      </c>
      <c r="D729">
        <v>4</v>
      </c>
      <c r="E729">
        <v>-2</v>
      </c>
      <c r="F729" t="b">
        <v>1</v>
      </c>
      <c r="G729" t="b">
        <v>1</v>
      </c>
    </row>
    <row r="730" spans="1:7" x14ac:dyDescent="0.45">
      <c r="A730" t="s">
        <v>5179</v>
      </c>
      <c r="B730" t="s">
        <v>5187</v>
      </c>
      <c r="C730">
        <v>1</v>
      </c>
      <c r="D730">
        <v>11</v>
      </c>
      <c r="E730">
        <v>-10</v>
      </c>
      <c r="F730" t="b">
        <v>1</v>
      </c>
      <c r="G730" t="b">
        <v>1</v>
      </c>
    </row>
    <row r="731" spans="1:7" x14ac:dyDescent="0.45">
      <c r="A731" t="s">
        <v>5179</v>
      </c>
      <c r="B731" t="s">
        <v>5180</v>
      </c>
      <c r="C731">
        <v>1</v>
      </c>
      <c r="D731">
        <v>6</v>
      </c>
      <c r="E731">
        <v>-5</v>
      </c>
      <c r="F731" t="b">
        <v>1</v>
      </c>
      <c r="G731" t="b">
        <v>1</v>
      </c>
    </row>
    <row r="732" spans="1:7" x14ac:dyDescent="0.45">
      <c r="A732" t="s">
        <v>4744</v>
      </c>
      <c r="B732" t="s">
        <v>4745</v>
      </c>
      <c r="C732">
        <v>2</v>
      </c>
      <c r="D732">
        <v>1</v>
      </c>
      <c r="E732">
        <v>1</v>
      </c>
      <c r="F732" t="b">
        <v>1</v>
      </c>
      <c r="G732" t="b">
        <v>1</v>
      </c>
    </row>
    <row r="733" spans="1:7" x14ac:dyDescent="0.45">
      <c r="A733" t="s">
        <v>1299</v>
      </c>
      <c r="B733" t="s">
        <v>1300</v>
      </c>
      <c r="C733">
        <v>7</v>
      </c>
      <c r="D733">
        <v>13</v>
      </c>
      <c r="E733">
        <v>-6</v>
      </c>
      <c r="F733" t="b">
        <v>1</v>
      </c>
      <c r="G733" t="b">
        <v>1</v>
      </c>
    </row>
    <row r="734" spans="1:7" x14ac:dyDescent="0.45">
      <c r="A734" t="s">
        <v>3531</v>
      </c>
      <c r="B734" t="s">
        <v>3532</v>
      </c>
      <c r="C734">
        <v>2</v>
      </c>
      <c r="D734">
        <v>1</v>
      </c>
      <c r="E734">
        <v>1</v>
      </c>
      <c r="F734" t="b">
        <v>1</v>
      </c>
      <c r="G734" t="b">
        <v>1</v>
      </c>
    </row>
    <row r="735" spans="1:7" x14ac:dyDescent="0.45">
      <c r="A735" t="s">
        <v>3157</v>
      </c>
      <c r="B735" t="s">
        <v>3158</v>
      </c>
      <c r="C735">
        <v>2</v>
      </c>
      <c r="D735">
        <v>4</v>
      </c>
      <c r="E735">
        <v>-2</v>
      </c>
      <c r="F735" t="b">
        <v>1</v>
      </c>
      <c r="G735" t="b">
        <v>1</v>
      </c>
    </row>
    <row r="736" spans="1:7" x14ac:dyDescent="0.45">
      <c r="A736" t="s">
        <v>2714</v>
      </c>
      <c r="B736" t="s">
        <v>2715</v>
      </c>
      <c r="C736">
        <v>2</v>
      </c>
      <c r="D736">
        <v>6</v>
      </c>
      <c r="E736">
        <v>-4</v>
      </c>
      <c r="F736" t="b">
        <v>1</v>
      </c>
      <c r="G736" t="b">
        <v>1</v>
      </c>
    </row>
    <row r="737" spans="1:7" x14ac:dyDescent="0.45">
      <c r="A737" t="s">
        <v>4137</v>
      </c>
      <c r="B737" t="s">
        <v>4138</v>
      </c>
      <c r="C737">
        <v>2</v>
      </c>
      <c r="D737">
        <v>3</v>
      </c>
      <c r="E737">
        <v>-1</v>
      </c>
      <c r="F737" t="b">
        <v>1</v>
      </c>
      <c r="G737" t="b">
        <v>1</v>
      </c>
    </row>
    <row r="738" spans="1:7" x14ac:dyDescent="0.45">
      <c r="A738" t="s">
        <v>3417</v>
      </c>
      <c r="B738" t="s">
        <v>3418</v>
      </c>
      <c r="C738">
        <v>1</v>
      </c>
      <c r="D738">
        <v>14</v>
      </c>
      <c r="E738">
        <v>-13</v>
      </c>
      <c r="F738" t="b">
        <v>1</v>
      </c>
      <c r="G738" t="b">
        <v>1</v>
      </c>
    </row>
    <row r="739" spans="1:7" x14ac:dyDescent="0.45">
      <c r="A739" t="s">
        <v>3248</v>
      </c>
      <c r="B739" t="s">
        <v>3249</v>
      </c>
      <c r="C739">
        <v>1</v>
      </c>
      <c r="D739">
        <v>2</v>
      </c>
      <c r="E739">
        <v>-1</v>
      </c>
      <c r="F739" t="b">
        <v>1</v>
      </c>
      <c r="G739" t="b">
        <v>1</v>
      </c>
    </row>
    <row r="740" spans="1:7" x14ac:dyDescent="0.45">
      <c r="A740" t="s">
        <v>2941</v>
      </c>
      <c r="B740" t="s">
        <v>2942</v>
      </c>
      <c r="C740">
        <v>1</v>
      </c>
      <c r="D740">
        <v>11</v>
      </c>
      <c r="E740">
        <v>-10</v>
      </c>
      <c r="F740" t="b">
        <v>1</v>
      </c>
      <c r="G740" t="b">
        <v>1</v>
      </c>
    </row>
    <row r="741" spans="1:7" x14ac:dyDescent="0.45">
      <c r="A741" t="s">
        <v>2404</v>
      </c>
      <c r="B741" t="s">
        <v>2405</v>
      </c>
      <c r="C741">
        <v>1</v>
      </c>
      <c r="D741">
        <v>3</v>
      </c>
      <c r="E741">
        <v>-2</v>
      </c>
      <c r="F741" t="b">
        <v>1</v>
      </c>
      <c r="G741" t="b">
        <v>1</v>
      </c>
    </row>
    <row r="742" spans="1:7" x14ac:dyDescent="0.45">
      <c r="A742" t="s">
        <v>60</v>
      </c>
      <c r="B742" t="s">
        <v>61</v>
      </c>
      <c r="C742">
        <v>1</v>
      </c>
      <c r="D742">
        <v>5</v>
      </c>
      <c r="E742">
        <v>-4</v>
      </c>
      <c r="F742" t="b">
        <v>1</v>
      </c>
      <c r="G742" t="b">
        <v>1</v>
      </c>
    </row>
    <row r="743" spans="1:7" x14ac:dyDescent="0.45">
      <c r="A743" t="s">
        <v>3486</v>
      </c>
      <c r="B743" t="s">
        <v>3489</v>
      </c>
      <c r="C743">
        <v>1</v>
      </c>
      <c r="D743">
        <v>4</v>
      </c>
      <c r="E743">
        <v>-3</v>
      </c>
      <c r="F743" t="b">
        <v>1</v>
      </c>
      <c r="G743" t="b">
        <v>1</v>
      </c>
    </row>
    <row r="744" spans="1:7" x14ac:dyDescent="0.45">
      <c r="A744" t="s">
        <v>3486</v>
      </c>
      <c r="B744" t="s">
        <v>3488</v>
      </c>
      <c r="C744">
        <v>1</v>
      </c>
      <c r="D744">
        <v>4</v>
      </c>
      <c r="E744">
        <v>-3</v>
      </c>
      <c r="F744" t="b">
        <v>1</v>
      </c>
      <c r="G744" t="b">
        <v>1</v>
      </c>
    </row>
    <row r="745" spans="1:7" x14ac:dyDescent="0.45">
      <c r="A745" t="s">
        <v>3486</v>
      </c>
      <c r="B745" t="s">
        <v>3490</v>
      </c>
      <c r="C745">
        <v>2</v>
      </c>
      <c r="D745">
        <v>3</v>
      </c>
      <c r="E745">
        <v>-1</v>
      </c>
      <c r="F745" t="b">
        <v>1</v>
      </c>
      <c r="G745" t="b">
        <v>1</v>
      </c>
    </row>
    <row r="746" spans="1:7" x14ac:dyDescent="0.45">
      <c r="A746" t="s">
        <v>3486</v>
      </c>
      <c r="B746" t="s">
        <v>3493</v>
      </c>
      <c r="C746">
        <v>1</v>
      </c>
      <c r="D746">
        <v>4</v>
      </c>
      <c r="E746">
        <v>-3</v>
      </c>
      <c r="F746" t="b">
        <v>1</v>
      </c>
      <c r="G746" t="b">
        <v>1</v>
      </c>
    </row>
    <row r="747" spans="1:7" x14ac:dyDescent="0.45">
      <c r="A747" t="s">
        <v>3486</v>
      </c>
      <c r="B747" t="s">
        <v>3487</v>
      </c>
      <c r="C747">
        <v>1</v>
      </c>
      <c r="D747">
        <v>4</v>
      </c>
      <c r="E747">
        <v>-3</v>
      </c>
      <c r="F747" t="b">
        <v>1</v>
      </c>
      <c r="G747" t="b">
        <v>1</v>
      </c>
    </row>
    <row r="748" spans="1:7" x14ac:dyDescent="0.45">
      <c r="A748" t="s">
        <v>5413</v>
      </c>
      <c r="B748" t="s">
        <v>5412</v>
      </c>
      <c r="C748">
        <v>2</v>
      </c>
      <c r="D748">
        <v>0</v>
      </c>
      <c r="E748">
        <v>2</v>
      </c>
      <c r="F748" t="b">
        <v>1</v>
      </c>
      <c r="G748" t="b">
        <v>0</v>
      </c>
    </row>
    <row r="749" spans="1:7" x14ac:dyDescent="0.45">
      <c r="A749" t="s">
        <v>4739</v>
      </c>
      <c r="B749" t="s">
        <v>4740</v>
      </c>
      <c r="C749">
        <v>1</v>
      </c>
      <c r="D749">
        <v>3</v>
      </c>
      <c r="E749">
        <v>-2</v>
      </c>
      <c r="F749" t="b">
        <v>1</v>
      </c>
      <c r="G749" t="b">
        <v>1</v>
      </c>
    </row>
    <row r="750" spans="1:7" x14ac:dyDescent="0.45">
      <c r="A750" t="s">
        <v>5411</v>
      </c>
      <c r="B750" t="s">
        <v>5410</v>
      </c>
      <c r="C750">
        <v>2</v>
      </c>
      <c r="D750">
        <v>0</v>
      </c>
      <c r="E750">
        <v>2</v>
      </c>
      <c r="F750" t="b">
        <v>1</v>
      </c>
      <c r="G750" t="b">
        <v>0</v>
      </c>
    </row>
    <row r="751" spans="1:7" x14ac:dyDescent="0.45">
      <c r="A751" t="s">
        <v>2419</v>
      </c>
      <c r="B751" t="s">
        <v>2420</v>
      </c>
      <c r="C751">
        <v>1</v>
      </c>
      <c r="D751">
        <v>1</v>
      </c>
      <c r="E751">
        <v>0</v>
      </c>
      <c r="F751" t="b">
        <v>1</v>
      </c>
      <c r="G751" t="b">
        <v>1</v>
      </c>
    </row>
    <row r="752" spans="1:7" x14ac:dyDescent="0.45">
      <c r="A752" t="s">
        <v>796</v>
      </c>
      <c r="B752" t="s">
        <v>797</v>
      </c>
      <c r="C752">
        <v>2</v>
      </c>
      <c r="D752">
        <v>3</v>
      </c>
      <c r="E752">
        <v>-1</v>
      </c>
      <c r="F752" t="b">
        <v>1</v>
      </c>
      <c r="G752" t="b">
        <v>1</v>
      </c>
    </row>
    <row r="753" spans="1:7" x14ac:dyDescent="0.45">
      <c r="A753" t="s">
        <v>3633</v>
      </c>
      <c r="B753" t="s">
        <v>3634</v>
      </c>
      <c r="C753">
        <v>2</v>
      </c>
      <c r="D753">
        <v>4</v>
      </c>
      <c r="E753">
        <v>-2</v>
      </c>
      <c r="F753" t="b">
        <v>1</v>
      </c>
      <c r="G753" t="b">
        <v>1</v>
      </c>
    </row>
    <row r="754" spans="1:7" x14ac:dyDescent="0.45">
      <c r="A754" t="s">
        <v>5008</v>
      </c>
      <c r="B754" t="s">
        <v>5009</v>
      </c>
      <c r="C754">
        <v>1</v>
      </c>
      <c r="D754">
        <v>4</v>
      </c>
      <c r="E754">
        <v>-3</v>
      </c>
      <c r="F754" t="b">
        <v>1</v>
      </c>
      <c r="G754" t="b">
        <v>1</v>
      </c>
    </row>
    <row r="755" spans="1:7" x14ac:dyDescent="0.45">
      <c r="A755" t="s">
        <v>4081</v>
      </c>
      <c r="B755" t="s">
        <v>4082</v>
      </c>
      <c r="C755">
        <v>2</v>
      </c>
      <c r="D755">
        <v>1</v>
      </c>
      <c r="E755">
        <v>1</v>
      </c>
      <c r="F755" t="b">
        <v>1</v>
      </c>
      <c r="G755" t="b">
        <v>1</v>
      </c>
    </row>
    <row r="756" spans="1:7" x14ac:dyDescent="0.45">
      <c r="A756" t="s">
        <v>344</v>
      </c>
      <c r="B756" t="s">
        <v>345</v>
      </c>
      <c r="C756">
        <v>2</v>
      </c>
      <c r="D756">
        <v>6</v>
      </c>
      <c r="E756">
        <v>-4</v>
      </c>
      <c r="F756" t="b">
        <v>1</v>
      </c>
      <c r="G756" t="b">
        <v>1</v>
      </c>
    </row>
    <row r="757" spans="1:7" x14ac:dyDescent="0.45">
      <c r="A757" t="s">
        <v>3444</v>
      </c>
      <c r="B757" t="s">
        <v>3447</v>
      </c>
      <c r="C757">
        <v>1</v>
      </c>
      <c r="D757">
        <v>1</v>
      </c>
      <c r="E757">
        <v>0</v>
      </c>
      <c r="F757" t="b">
        <v>1</v>
      </c>
      <c r="G757" t="b">
        <v>1</v>
      </c>
    </row>
    <row r="758" spans="1:7" x14ac:dyDescent="0.45">
      <c r="A758" t="s">
        <v>3444</v>
      </c>
      <c r="B758" t="s">
        <v>3450</v>
      </c>
      <c r="C758">
        <v>1</v>
      </c>
      <c r="D758">
        <v>1</v>
      </c>
      <c r="E758">
        <v>0</v>
      </c>
      <c r="F758" t="b">
        <v>1</v>
      </c>
      <c r="G758" t="b">
        <v>1</v>
      </c>
    </row>
    <row r="759" spans="1:7" x14ac:dyDescent="0.45">
      <c r="A759" t="s">
        <v>3444</v>
      </c>
      <c r="B759" t="s">
        <v>3445</v>
      </c>
      <c r="C759">
        <v>1</v>
      </c>
      <c r="D759">
        <v>1</v>
      </c>
      <c r="E759">
        <v>0</v>
      </c>
      <c r="F759" t="b">
        <v>1</v>
      </c>
      <c r="G759" t="b">
        <v>1</v>
      </c>
    </row>
    <row r="760" spans="1:7" x14ac:dyDescent="0.45">
      <c r="A760" t="s">
        <v>3444</v>
      </c>
      <c r="B760" t="s">
        <v>3449</v>
      </c>
      <c r="C760">
        <v>1</v>
      </c>
      <c r="D760">
        <v>1</v>
      </c>
      <c r="E760">
        <v>0</v>
      </c>
      <c r="F760" t="b">
        <v>1</v>
      </c>
      <c r="G760" t="b">
        <v>1</v>
      </c>
    </row>
    <row r="761" spans="1:7" x14ac:dyDescent="0.45">
      <c r="A761" t="s">
        <v>3444</v>
      </c>
      <c r="B761" t="s">
        <v>3448</v>
      </c>
      <c r="C761">
        <v>1</v>
      </c>
      <c r="D761">
        <v>1</v>
      </c>
      <c r="E761">
        <v>0</v>
      </c>
      <c r="F761" t="b">
        <v>1</v>
      </c>
      <c r="G761" t="b">
        <v>1</v>
      </c>
    </row>
    <row r="762" spans="1:7" x14ac:dyDescent="0.45">
      <c r="A762" t="s">
        <v>3444</v>
      </c>
      <c r="B762" t="s">
        <v>3451</v>
      </c>
      <c r="C762">
        <v>1</v>
      </c>
      <c r="D762">
        <v>1</v>
      </c>
      <c r="E762">
        <v>0</v>
      </c>
      <c r="F762" t="b">
        <v>1</v>
      </c>
      <c r="G762" t="b">
        <v>1</v>
      </c>
    </row>
    <row r="763" spans="1:7" x14ac:dyDescent="0.45">
      <c r="A763" t="s">
        <v>3444</v>
      </c>
      <c r="B763" t="s">
        <v>3446</v>
      </c>
      <c r="C763">
        <v>1</v>
      </c>
      <c r="D763">
        <v>1</v>
      </c>
      <c r="E763">
        <v>0</v>
      </c>
      <c r="F763" t="b">
        <v>1</v>
      </c>
      <c r="G763" t="b">
        <v>1</v>
      </c>
    </row>
    <row r="764" spans="1:7" x14ac:dyDescent="0.45">
      <c r="A764" t="s">
        <v>3672</v>
      </c>
      <c r="B764" t="s">
        <v>3673</v>
      </c>
      <c r="C764">
        <v>1</v>
      </c>
      <c r="D764">
        <v>4</v>
      </c>
      <c r="E764">
        <v>-3</v>
      </c>
      <c r="F764" t="b">
        <v>1</v>
      </c>
      <c r="G764" t="b">
        <v>1</v>
      </c>
    </row>
    <row r="765" spans="1:7" x14ac:dyDescent="0.45">
      <c r="A765" t="s">
        <v>3409</v>
      </c>
      <c r="B765" t="s">
        <v>3410</v>
      </c>
      <c r="C765">
        <v>2</v>
      </c>
      <c r="D765">
        <v>5</v>
      </c>
      <c r="E765">
        <v>-3</v>
      </c>
      <c r="F765" t="b">
        <v>1</v>
      </c>
      <c r="G765" t="b">
        <v>1</v>
      </c>
    </row>
    <row r="766" spans="1:7" x14ac:dyDescent="0.45">
      <c r="A766" t="s">
        <v>3564</v>
      </c>
      <c r="B766" t="s">
        <v>3565</v>
      </c>
      <c r="C766">
        <v>1</v>
      </c>
      <c r="D766">
        <v>5</v>
      </c>
      <c r="E766">
        <v>-4</v>
      </c>
      <c r="F766" t="b">
        <v>1</v>
      </c>
      <c r="G766" t="b">
        <v>1</v>
      </c>
    </row>
    <row r="767" spans="1:7" x14ac:dyDescent="0.45">
      <c r="A767" t="s">
        <v>2945</v>
      </c>
      <c r="B767" t="s">
        <v>2948</v>
      </c>
      <c r="C767">
        <v>1</v>
      </c>
      <c r="D767">
        <v>1</v>
      </c>
      <c r="E767">
        <v>0</v>
      </c>
      <c r="F767" t="b">
        <v>1</v>
      </c>
      <c r="G767" t="b">
        <v>1</v>
      </c>
    </row>
    <row r="768" spans="1:7" x14ac:dyDescent="0.45">
      <c r="A768" t="s">
        <v>2945</v>
      </c>
      <c r="B768" t="s">
        <v>2946</v>
      </c>
      <c r="C768">
        <v>1</v>
      </c>
      <c r="D768">
        <v>1</v>
      </c>
      <c r="E768">
        <v>0</v>
      </c>
      <c r="F768" t="b">
        <v>1</v>
      </c>
      <c r="G768" t="b">
        <v>1</v>
      </c>
    </row>
    <row r="769" spans="1:7" x14ac:dyDescent="0.45">
      <c r="A769" t="s">
        <v>2146</v>
      </c>
      <c r="B769" t="s">
        <v>2147</v>
      </c>
      <c r="C769">
        <v>2</v>
      </c>
      <c r="D769">
        <v>3</v>
      </c>
      <c r="E769">
        <v>-1</v>
      </c>
      <c r="F769" t="b">
        <v>1</v>
      </c>
      <c r="G769" t="b">
        <v>1</v>
      </c>
    </row>
    <row r="770" spans="1:7" x14ac:dyDescent="0.45">
      <c r="A770" t="s">
        <v>1831</v>
      </c>
      <c r="B770" t="s">
        <v>1832</v>
      </c>
      <c r="C770">
        <v>1</v>
      </c>
      <c r="D770">
        <v>8</v>
      </c>
      <c r="E770">
        <v>-7</v>
      </c>
      <c r="F770" t="b">
        <v>1</v>
      </c>
      <c r="G770" t="b">
        <v>1</v>
      </c>
    </row>
    <row r="771" spans="1:7" x14ac:dyDescent="0.45">
      <c r="A771" t="s">
        <v>409</v>
      </c>
      <c r="B771" t="s">
        <v>410</v>
      </c>
      <c r="C771">
        <v>1</v>
      </c>
      <c r="D771">
        <v>2</v>
      </c>
      <c r="E771">
        <v>-1</v>
      </c>
      <c r="F771" t="b">
        <v>1</v>
      </c>
      <c r="G771" t="b">
        <v>1</v>
      </c>
    </row>
    <row r="772" spans="1:7" x14ac:dyDescent="0.45">
      <c r="A772" t="s">
        <v>2889</v>
      </c>
      <c r="B772" t="s">
        <v>2890</v>
      </c>
      <c r="C772">
        <v>1</v>
      </c>
      <c r="D772">
        <v>12</v>
      </c>
      <c r="E772">
        <v>-11</v>
      </c>
      <c r="F772" t="b">
        <v>1</v>
      </c>
      <c r="G772" t="b">
        <v>1</v>
      </c>
    </row>
    <row r="773" spans="1:7" x14ac:dyDescent="0.45">
      <c r="A773" t="s">
        <v>5021</v>
      </c>
      <c r="B773" t="s">
        <v>5022</v>
      </c>
      <c r="C773">
        <v>1</v>
      </c>
      <c r="D773">
        <v>1</v>
      </c>
      <c r="E773">
        <v>0</v>
      </c>
      <c r="F773" t="b">
        <v>1</v>
      </c>
      <c r="G773" t="b">
        <v>1</v>
      </c>
    </row>
    <row r="774" spans="1:7" x14ac:dyDescent="0.45">
      <c r="A774" t="s">
        <v>1357</v>
      </c>
      <c r="B774" t="s">
        <v>1358</v>
      </c>
      <c r="C774">
        <v>1</v>
      </c>
      <c r="D774">
        <v>3</v>
      </c>
      <c r="E774">
        <v>-2</v>
      </c>
      <c r="F774" t="b">
        <v>1</v>
      </c>
      <c r="G774" t="b">
        <v>1</v>
      </c>
    </row>
    <row r="775" spans="1:7" x14ac:dyDescent="0.45">
      <c r="A775" t="s">
        <v>3986</v>
      </c>
      <c r="B775" t="s">
        <v>3987</v>
      </c>
      <c r="C775">
        <v>1</v>
      </c>
      <c r="D775">
        <v>1</v>
      </c>
      <c r="E775">
        <v>0</v>
      </c>
      <c r="F775" t="b">
        <v>1</v>
      </c>
      <c r="G775" t="b">
        <v>1</v>
      </c>
    </row>
    <row r="776" spans="1:7" x14ac:dyDescent="0.45">
      <c r="A776" t="s">
        <v>5271</v>
      </c>
      <c r="B776" t="s">
        <v>5272</v>
      </c>
      <c r="C776">
        <v>3</v>
      </c>
      <c r="D776">
        <v>3</v>
      </c>
      <c r="E776">
        <v>0</v>
      </c>
      <c r="F776" t="b">
        <v>1</v>
      </c>
      <c r="G776" t="b">
        <v>1</v>
      </c>
    </row>
    <row r="777" spans="1:7" x14ac:dyDescent="0.45">
      <c r="A777" t="s">
        <v>3923</v>
      </c>
      <c r="B777" t="s">
        <v>3924</v>
      </c>
      <c r="C777">
        <v>2</v>
      </c>
      <c r="D777">
        <v>5</v>
      </c>
      <c r="E777">
        <v>-3</v>
      </c>
      <c r="F777" t="b">
        <v>1</v>
      </c>
      <c r="G777" t="b">
        <v>1</v>
      </c>
    </row>
    <row r="778" spans="1:7" x14ac:dyDescent="0.45">
      <c r="A778" t="s">
        <v>3876</v>
      </c>
      <c r="B778" t="s">
        <v>3877</v>
      </c>
      <c r="C778">
        <v>1</v>
      </c>
      <c r="D778">
        <v>8</v>
      </c>
      <c r="E778">
        <v>-7</v>
      </c>
      <c r="F778" t="b">
        <v>1</v>
      </c>
      <c r="G778" t="b">
        <v>1</v>
      </c>
    </row>
    <row r="779" spans="1:7" x14ac:dyDescent="0.45">
      <c r="A779" t="s">
        <v>4685</v>
      </c>
      <c r="B779" t="s">
        <v>4686</v>
      </c>
      <c r="C779">
        <v>2</v>
      </c>
      <c r="D779">
        <v>3</v>
      </c>
      <c r="E779">
        <v>-1</v>
      </c>
      <c r="F779" t="b">
        <v>1</v>
      </c>
      <c r="G779" t="b">
        <v>1</v>
      </c>
    </row>
    <row r="780" spans="1:7" x14ac:dyDescent="0.45">
      <c r="A780" t="s">
        <v>5200</v>
      </c>
      <c r="B780" t="s">
        <v>5201</v>
      </c>
      <c r="C780">
        <v>2</v>
      </c>
      <c r="D780">
        <v>3</v>
      </c>
      <c r="E780">
        <v>-1</v>
      </c>
      <c r="F780" t="b">
        <v>1</v>
      </c>
      <c r="G780" t="b">
        <v>1</v>
      </c>
    </row>
    <row r="781" spans="1:7" x14ac:dyDescent="0.45">
      <c r="A781" t="s">
        <v>5200</v>
      </c>
      <c r="B781" t="s">
        <v>5205</v>
      </c>
      <c r="C781">
        <v>2</v>
      </c>
      <c r="D781">
        <v>3</v>
      </c>
      <c r="E781">
        <v>-1</v>
      </c>
      <c r="F781" t="b">
        <v>1</v>
      </c>
      <c r="G781" t="b">
        <v>1</v>
      </c>
    </row>
    <row r="782" spans="1:7" x14ac:dyDescent="0.45">
      <c r="A782" t="s">
        <v>651</v>
      </c>
      <c r="B782" t="s">
        <v>652</v>
      </c>
      <c r="C782">
        <v>1</v>
      </c>
      <c r="D782">
        <v>4</v>
      </c>
      <c r="E782">
        <v>-3</v>
      </c>
      <c r="F782" t="b">
        <v>1</v>
      </c>
      <c r="G782" t="b">
        <v>1</v>
      </c>
    </row>
    <row r="783" spans="1:7" x14ac:dyDescent="0.45">
      <c r="A783" t="s">
        <v>4098</v>
      </c>
      <c r="B783" t="s">
        <v>4099</v>
      </c>
      <c r="C783">
        <v>1</v>
      </c>
      <c r="D783">
        <v>8</v>
      </c>
      <c r="E783">
        <v>-7</v>
      </c>
      <c r="F783" t="b">
        <v>1</v>
      </c>
      <c r="G783" t="b">
        <v>1</v>
      </c>
    </row>
    <row r="784" spans="1:7" x14ac:dyDescent="0.45">
      <c r="A784" t="s">
        <v>5409</v>
      </c>
      <c r="B784" t="s">
        <v>5408</v>
      </c>
      <c r="C784">
        <v>3</v>
      </c>
      <c r="D784">
        <v>0</v>
      </c>
      <c r="E784">
        <v>3</v>
      </c>
      <c r="F784" t="b">
        <v>1</v>
      </c>
      <c r="G784" t="b">
        <v>0</v>
      </c>
    </row>
    <row r="785" spans="1:7" x14ac:dyDescent="0.45">
      <c r="A785" t="s">
        <v>4201</v>
      </c>
      <c r="B785" t="s">
        <v>4202</v>
      </c>
      <c r="C785">
        <v>1</v>
      </c>
      <c r="D785">
        <v>4</v>
      </c>
      <c r="E785">
        <v>-3</v>
      </c>
      <c r="F785" t="b">
        <v>1</v>
      </c>
      <c r="G785" t="b">
        <v>1</v>
      </c>
    </row>
    <row r="786" spans="1:7" x14ac:dyDescent="0.45">
      <c r="A786" t="s">
        <v>495</v>
      </c>
      <c r="B786" t="s">
        <v>496</v>
      </c>
      <c r="C786">
        <v>4</v>
      </c>
      <c r="D786">
        <v>9</v>
      </c>
      <c r="E786">
        <v>-5</v>
      </c>
      <c r="F786" t="b">
        <v>1</v>
      </c>
      <c r="G786" t="b">
        <v>1</v>
      </c>
    </row>
    <row r="787" spans="1:7" x14ac:dyDescent="0.45">
      <c r="A787" t="s">
        <v>2689</v>
      </c>
      <c r="B787" t="s">
        <v>2690</v>
      </c>
      <c r="C787">
        <v>1</v>
      </c>
      <c r="D787">
        <v>6</v>
      </c>
      <c r="E787">
        <v>-5</v>
      </c>
      <c r="F787" t="b">
        <v>1</v>
      </c>
      <c r="G787" t="b">
        <v>1</v>
      </c>
    </row>
    <row r="788" spans="1:7" x14ac:dyDescent="0.45">
      <c r="A788" t="s">
        <v>2505</v>
      </c>
      <c r="B788" t="s">
        <v>2506</v>
      </c>
      <c r="C788">
        <v>2</v>
      </c>
      <c r="D788">
        <v>1</v>
      </c>
      <c r="E788">
        <v>1</v>
      </c>
      <c r="F788" t="b">
        <v>1</v>
      </c>
      <c r="G788" t="b">
        <v>1</v>
      </c>
    </row>
    <row r="789" spans="1:7" x14ac:dyDescent="0.45">
      <c r="A789" t="s">
        <v>831</v>
      </c>
      <c r="B789" t="s">
        <v>832</v>
      </c>
      <c r="C789">
        <v>2</v>
      </c>
      <c r="D789">
        <v>3</v>
      </c>
      <c r="E789">
        <v>-1</v>
      </c>
      <c r="F789" t="b">
        <v>1</v>
      </c>
      <c r="G789" t="b">
        <v>1</v>
      </c>
    </row>
    <row r="790" spans="1:7" x14ac:dyDescent="0.45">
      <c r="A790" t="s">
        <v>1246</v>
      </c>
      <c r="B790" t="s">
        <v>1247</v>
      </c>
      <c r="C790">
        <v>2</v>
      </c>
      <c r="D790">
        <v>4</v>
      </c>
      <c r="E790">
        <v>-2</v>
      </c>
      <c r="F790" t="b">
        <v>1</v>
      </c>
      <c r="G790" t="b">
        <v>1</v>
      </c>
    </row>
    <row r="791" spans="1:7" x14ac:dyDescent="0.45">
      <c r="A791" t="s">
        <v>5407</v>
      </c>
      <c r="B791" t="s">
        <v>5406</v>
      </c>
      <c r="C791">
        <v>1</v>
      </c>
      <c r="D791">
        <v>0</v>
      </c>
      <c r="E791">
        <v>1</v>
      </c>
      <c r="F791" t="b">
        <v>1</v>
      </c>
      <c r="G791" t="b">
        <v>0</v>
      </c>
    </row>
    <row r="792" spans="1:7" x14ac:dyDescent="0.45">
      <c r="A792" t="s">
        <v>1062</v>
      </c>
      <c r="B792" t="s">
        <v>1063</v>
      </c>
      <c r="C792">
        <v>1</v>
      </c>
      <c r="D792">
        <v>11</v>
      </c>
      <c r="E792">
        <v>-10</v>
      </c>
      <c r="F792" t="b">
        <v>1</v>
      </c>
      <c r="G792" t="b">
        <v>1</v>
      </c>
    </row>
    <row r="793" spans="1:7" x14ac:dyDescent="0.45">
      <c r="A793" t="s">
        <v>150</v>
      </c>
      <c r="B793" t="s">
        <v>151</v>
      </c>
      <c r="C793">
        <v>1</v>
      </c>
      <c r="D793">
        <v>3</v>
      </c>
      <c r="E793">
        <v>-2</v>
      </c>
      <c r="F793" t="b">
        <v>1</v>
      </c>
      <c r="G793" t="b">
        <v>1</v>
      </c>
    </row>
    <row r="794" spans="1:7" x14ac:dyDescent="0.45">
      <c r="A794" t="s">
        <v>150</v>
      </c>
      <c r="B794" t="s">
        <v>155</v>
      </c>
      <c r="C794">
        <v>1</v>
      </c>
      <c r="D794">
        <v>4</v>
      </c>
      <c r="E794">
        <v>-3</v>
      </c>
      <c r="F794" t="b">
        <v>1</v>
      </c>
      <c r="G794" t="b">
        <v>1</v>
      </c>
    </row>
    <row r="795" spans="1:7" x14ac:dyDescent="0.45">
      <c r="A795" t="s">
        <v>2268</v>
      </c>
      <c r="B795" t="s">
        <v>2269</v>
      </c>
      <c r="C795">
        <v>2</v>
      </c>
      <c r="D795">
        <v>3</v>
      </c>
      <c r="E795">
        <v>-1</v>
      </c>
      <c r="F795" t="b">
        <v>1</v>
      </c>
      <c r="G795" t="b">
        <v>1</v>
      </c>
    </row>
    <row r="796" spans="1:7" x14ac:dyDescent="0.45">
      <c r="A796" t="s">
        <v>2092</v>
      </c>
      <c r="B796" t="s">
        <v>2093</v>
      </c>
      <c r="C796">
        <v>2</v>
      </c>
      <c r="D796">
        <v>3</v>
      </c>
      <c r="E796">
        <v>-1</v>
      </c>
      <c r="F796" t="b">
        <v>1</v>
      </c>
      <c r="G796" t="b">
        <v>1</v>
      </c>
    </row>
    <row r="797" spans="1:7" x14ac:dyDescent="0.45">
      <c r="A797" t="s">
        <v>975</v>
      </c>
      <c r="B797" t="s">
        <v>976</v>
      </c>
      <c r="C797">
        <v>2</v>
      </c>
      <c r="D797">
        <v>12</v>
      </c>
      <c r="E797">
        <v>-10</v>
      </c>
      <c r="F797" t="b">
        <v>1</v>
      </c>
      <c r="G797" t="b">
        <v>1</v>
      </c>
    </row>
    <row r="798" spans="1:7" x14ac:dyDescent="0.45">
      <c r="A798" t="s">
        <v>2444</v>
      </c>
      <c r="B798" t="s">
        <v>2445</v>
      </c>
      <c r="C798">
        <v>1</v>
      </c>
      <c r="D798">
        <v>3</v>
      </c>
      <c r="E798">
        <v>-2</v>
      </c>
      <c r="F798" t="b">
        <v>1</v>
      </c>
      <c r="G798" t="b">
        <v>1</v>
      </c>
    </row>
    <row r="799" spans="1:7" x14ac:dyDescent="0.45">
      <c r="A799" t="s">
        <v>2444</v>
      </c>
      <c r="B799" t="s">
        <v>2451</v>
      </c>
      <c r="C799">
        <v>2</v>
      </c>
      <c r="D799">
        <v>3</v>
      </c>
      <c r="E799">
        <v>-1</v>
      </c>
      <c r="F799" t="b">
        <v>1</v>
      </c>
      <c r="G799" t="b">
        <v>1</v>
      </c>
    </row>
    <row r="800" spans="1:7" x14ac:dyDescent="0.45">
      <c r="A800" t="s">
        <v>2444</v>
      </c>
      <c r="B800" t="s">
        <v>2447</v>
      </c>
      <c r="C800">
        <v>1</v>
      </c>
      <c r="D800">
        <v>3</v>
      </c>
      <c r="E800">
        <v>-2</v>
      </c>
      <c r="F800" t="b">
        <v>1</v>
      </c>
      <c r="G800" t="b">
        <v>1</v>
      </c>
    </row>
    <row r="801" spans="1:7" x14ac:dyDescent="0.45">
      <c r="A801" t="s">
        <v>2444</v>
      </c>
      <c r="B801" t="s">
        <v>2450</v>
      </c>
      <c r="C801">
        <v>1</v>
      </c>
      <c r="D801">
        <v>3</v>
      </c>
      <c r="E801">
        <v>-2</v>
      </c>
      <c r="F801" t="b">
        <v>1</v>
      </c>
      <c r="G801" t="b">
        <v>1</v>
      </c>
    </row>
    <row r="802" spans="1:7" x14ac:dyDescent="0.45">
      <c r="A802" t="s">
        <v>5405</v>
      </c>
      <c r="B802" t="s">
        <v>5404</v>
      </c>
      <c r="C802">
        <v>1</v>
      </c>
      <c r="D802">
        <v>0</v>
      </c>
      <c r="E802">
        <v>1</v>
      </c>
      <c r="F802" t="b">
        <v>1</v>
      </c>
      <c r="G802" t="b">
        <v>0</v>
      </c>
    </row>
    <row r="803" spans="1:7" x14ac:dyDescent="0.45">
      <c r="A803" t="s">
        <v>5058</v>
      </c>
      <c r="B803" t="s">
        <v>5059</v>
      </c>
      <c r="C803">
        <v>1</v>
      </c>
      <c r="D803">
        <v>2</v>
      </c>
      <c r="E803">
        <v>-1</v>
      </c>
      <c r="F803" t="b">
        <v>1</v>
      </c>
      <c r="G803" t="b">
        <v>1</v>
      </c>
    </row>
    <row r="804" spans="1:7" x14ac:dyDescent="0.45">
      <c r="A804" t="s">
        <v>967</v>
      </c>
      <c r="B804" t="s">
        <v>968</v>
      </c>
      <c r="C804">
        <v>1</v>
      </c>
      <c r="D804">
        <v>1</v>
      </c>
      <c r="E804">
        <v>0</v>
      </c>
      <c r="F804" t="b">
        <v>1</v>
      </c>
      <c r="G804" t="b">
        <v>1</v>
      </c>
    </row>
    <row r="805" spans="1:7" x14ac:dyDescent="0.45">
      <c r="A805" t="s">
        <v>691</v>
      </c>
      <c r="B805" t="s">
        <v>692</v>
      </c>
      <c r="C805">
        <v>1</v>
      </c>
      <c r="D805">
        <v>4</v>
      </c>
      <c r="E805">
        <v>-3</v>
      </c>
      <c r="F805" t="b">
        <v>1</v>
      </c>
      <c r="G805" t="b">
        <v>1</v>
      </c>
    </row>
    <row r="806" spans="1:7" x14ac:dyDescent="0.45">
      <c r="A806" t="s">
        <v>193</v>
      </c>
      <c r="B806" t="s">
        <v>194</v>
      </c>
      <c r="C806">
        <v>1</v>
      </c>
      <c r="D806">
        <v>9</v>
      </c>
      <c r="E806">
        <v>-8</v>
      </c>
      <c r="F806" t="b">
        <v>1</v>
      </c>
      <c r="G806" t="b">
        <v>1</v>
      </c>
    </row>
    <row r="807" spans="1:7" x14ac:dyDescent="0.45">
      <c r="A807" t="s">
        <v>4992</v>
      </c>
      <c r="B807" t="s">
        <v>4993</v>
      </c>
      <c r="C807">
        <v>1</v>
      </c>
      <c r="D807">
        <v>1</v>
      </c>
      <c r="E807">
        <v>0</v>
      </c>
      <c r="F807" t="b">
        <v>1</v>
      </c>
      <c r="G807" t="b">
        <v>1</v>
      </c>
    </row>
    <row r="808" spans="1:7" x14ac:dyDescent="0.45">
      <c r="A808" t="s">
        <v>4992</v>
      </c>
      <c r="B808" t="s">
        <v>5403</v>
      </c>
      <c r="C808">
        <v>1</v>
      </c>
      <c r="D808">
        <v>0</v>
      </c>
      <c r="E808">
        <v>1</v>
      </c>
      <c r="F808" t="b">
        <v>1</v>
      </c>
      <c r="G808" t="b">
        <v>0</v>
      </c>
    </row>
    <row r="809" spans="1:7" x14ac:dyDescent="0.45">
      <c r="A809" t="s">
        <v>4992</v>
      </c>
      <c r="B809" t="s">
        <v>5402</v>
      </c>
      <c r="C809">
        <v>1</v>
      </c>
      <c r="D809">
        <v>0</v>
      </c>
      <c r="E809">
        <v>1</v>
      </c>
      <c r="F809" t="b">
        <v>1</v>
      </c>
      <c r="G809" t="b">
        <v>0</v>
      </c>
    </row>
    <row r="810" spans="1:7" x14ac:dyDescent="0.45">
      <c r="A810" t="s">
        <v>5401</v>
      </c>
      <c r="B810" t="s">
        <v>5400</v>
      </c>
      <c r="C810">
        <v>1</v>
      </c>
      <c r="D810">
        <v>0</v>
      </c>
      <c r="E810">
        <v>1</v>
      </c>
      <c r="F810" t="b">
        <v>1</v>
      </c>
      <c r="G810" t="b">
        <v>0</v>
      </c>
    </row>
    <row r="811" spans="1:7" x14ac:dyDescent="0.45">
      <c r="A811" t="s">
        <v>407</v>
      </c>
      <c r="B811" t="s">
        <v>408</v>
      </c>
      <c r="C811">
        <v>1</v>
      </c>
      <c r="D811">
        <v>2</v>
      </c>
      <c r="E811">
        <v>-1</v>
      </c>
      <c r="F811" t="b">
        <v>1</v>
      </c>
      <c r="G811" t="b">
        <v>1</v>
      </c>
    </row>
    <row r="812" spans="1:7" x14ac:dyDescent="0.45">
      <c r="A812" t="s">
        <v>1339</v>
      </c>
      <c r="B812" t="s">
        <v>1340</v>
      </c>
      <c r="C812">
        <v>2</v>
      </c>
      <c r="D812">
        <v>1</v>
      </c>
      <c r="E812">
        <v>1</v>
      </c>
      <c r="F812" t="b">
        <v>1</v>
      </c>
      <c r="G812" t="b">
        <v>1</v>
      </c>
    </row>
    <row r="813" spans="1:7" x14ac:dyDescent="0.45">
      <c r="A813" t="s">
        <v>3369</v>
      </c>
      <c r="B813" t="s">
        <v>3370</v>
      </c>
      <c r="C813">
        <v>1</v>
      </c>
      <c r="D813">
        <v>3</v>
      </c>
      <c r="E813">
        <v>-2</v>
      </c>
      <c r="F813" t="b">
        <v>1</v>
      </c>
      <c r="G813" t="b">
        <v>1</v>
      </c>
    </row>
    <row r="814" spans="1:7" x14ac:dyDescent="0.45">
      <c r="A814" t="s">
        <v>2582</v>
      </c>
      <c r="B814" t="s">
        <v>2583</v>
      </c>
      <c r="C814">
        <v>1</v>
      </c>
      <c r="D814">
        <v>7</v>
      </c>
      <c r="E814">
        <v>-6</v>
      </c>
      <c r="F814" t="b">
        <v>1</v>
      </c>
      <c r="G814" t="b">
        <v>1</v>
      </c>
    </row>
    <row r="815" spans="1:7" x14ac:dyDescent="0.45">
      <c r="A815" t="s">
        <v>1946</v>
      </c>
      <c r="B815" t="s">
        <v>1947</v>
      </c>
      <c r="C815">
        <v>1</v>
      </c>
      <c r="D815">
        <v>4</v>
      </c>
      <c r="E815">
        <v>-3</v>
      </c>
      <c r="F815" t="b">
        <v>1</v>
      </c>
      <c r="G815" t="b">
        <v>1</v>
      </c>
    </row>
    <row r="816" spans="1:7" x14ac:dyDescent="0.45">
      <c r="A816" t="s">
        <v>2990</v>
      </c>
      <c r="B816" t="s">
        <v>2991</v>
      </c>
      <c r="C816">
        <v>3</v>
      </c>
      <c r="D816">
        <v>4</v>
      </c>
      <c r="E816">
        <v>-1</v>
      </c>
      <c r="F816" t="b">
        <v>1</v>
      </c>
      <c r="G816" t="b">
        <v>1</v>
      </c>
    </row>
    <row r="817" spans="1:7" x14ac:dyDescent="0.45">
      <c r="A817" t="s">
        <v>5399</v>
      </c>
      <c r="B817" t="s">
        <v>5398</v>
      </c>
      <c r="C817">
        <v>3</v>
      </c>
      <c r="D817">
        <v>0</v>
      </c>
      <c r="E817">
        <v>3</v>
      </c>
      <c r="F817" t="b">
        <v>1</v>
      </c>
      <c r="G817" t="b">
        <v>0</v>
      </c>
    </row>
    <row r="818" spans="1:7" x14ac:dyDescent="0.45">
      <c r="A818" t="s">
        <v>3498</v>
      </c>
      <c r="B818" t="s">
        <v>3499</v>
      </c>
      <c r="C818">
        <v>2</v>
      </c>
      <c r="D818">
        <v>3</v>
      </c>
      <c r="E818">
        <v>-1</v>
      </c>
      <c r="F818" t="b">
        <v>1</v>
      </c>
      <c r="G818" t="b">
        <v>1</v>
      </c>
    </row>
    <row r="819" spans="1:7" x14ac:dyDescent="0.45">
      <c r="A819" t="s">
        <v>3035</v>
      </c>
      <c r="B819" t="s">
        <v>3036</v>
      </c>
      <c r="C819">
        <v>1</v>
      </c>
      <c r="D819">
        <v>3</v>
      </c>
      <c r="E819">
        <v>-2</v>
      </c>
      <c r="F819" t="b">
        <v>1</v>
      </c>
      <c r="G819" t="b">
        <v>1</v>
      </c>
    </row>
    <row r="820" spans="1:7" x14ac:dyDescent="0.45">
      <c r="A820" t="s">
        <v>2441</v>
      </c>
      <c r="B820" t="s">
        <v>2442</v>
      </c>
      <c r="C820">
        <v>1</v>
      </c>
      <c r="D820">
        <v>1</v>
      </c>
      <c r="E820">
        <v>0</v>
      </c>
      <c r="F820" t="b">
        <v>1</v>
      </c>
      <c r="G820" t="b">
        <v>1</v>
      </c>
    </row>
    <row r="821" spans="1:7" x14ac:dyDescent="0.45">
      <c r="A821" t="s">
        <v>4790</v>
      </c>
      <c r="B821" t="s">
        <v>4791</v>
      </c>
      <c r="C821">
        <v>1</v>
      </c>
      <c r="D821">
        <v>2</v>
      </c>
      <c r="E821">
        <v>-1</v>
      </c>
      <c r="F821" t="b">
        <v>1</v>
      </c>
      <c r="G821" t="b">
        <v>1</v>
      </c>
    </row>
    <row r="822" spans="1:7" x14ac:dyDescent="0.45">
      <c r="A822" t="s">
        <v>2290</v>
      </c>
      <c r="B822" t="s">
        <v>2291</v>
      </c>
      <c r="C822">
        <v>2</v>
      </c>
      <c r="D822">
        <v>3</v>
      </c>
      <c r="E822">
        <v>-1</v>
      </c>
      <c r="F822" t="b">
        <v>1</v>
      </c>
      <c r="G822" t="b">
        <v>1</v>
      </c>
    </row>
    <row r="823" spans="1:7" x14ac:dyDescent="0.45">
      <c r="A823" t="s">
        <v>2290</v>
      </c>
      <c r="B823" t="s">
        <v>2292</v>
      </c>
      <c r="C823">
        <v>1</v>
      </c>
      <c r="D823">
        <v>3</v>
      </c>
      <c r="E823">
        <v>-2</v>
      </c>
      <c r="F823" t="b">
        <v>1</v>
      </c>
      <c r="G823" t="b">
        <v>1</v>
      </c>
    </row>
    <row r="824" spans="1:7" x14ac:dyDescent="0.45">
      <c r="A824" t="s">
        <v>4873</v>
      </c>
      <c r="B824" t="s">
        <v>4874</v>
      </c>
      <c r="C824">
        <v>1</v>
      </c>
      <c r="D824">
        <v>3</v>
      </c>
      <c r="E824">
        <v>-2</v>
      </c>
      <c r="F824" t="b">
        <v>1</v>
      </c>
      <c r="G824" t="b">
        <v>1</v>
      </c>
    </row>
    <row r="825" spans="1:7" x14ac:dyDescent="0.45">
      <c r="A825" t="s">
        <v>4759</v>
      </c>
      <c r="B825" t="s">
        <v>4760</v>
      </c>
      <c r="C825">
        <v>1</v>
      </c>
      <c r="D825">
        <v>4</v>
      </c>
      <c r="E825">
        <v>-3</v>
      </c>
      <c r="F825" t="b">
        <v>1</v>
      </c>
      <c r="G825" t="b">
        <v>1</v>
      </c>
    </row>
    <row r="826" spans="1:7" x14ac:dyDescent="0.45">
      <c r="A826" t="s">
        <v>1962</v>
      </c>
      <c r="B826" t="s">
        <v>1963</v>
      </c>
      <c r="C826">
        <v>1</v>
      </c>
      <c r="D826">
        <v>5</v>
      </c>
      <c r="E826">
        <v>-4</v>
      </c>
      <c r="F826" t="b">
        <v>1</v>
      </c>
      <c r="G826" t="b">
        <v>1</v>
      </c>
    </row>
    <row r="827" spans="1:7" x14ac:dyDescent="0.45">
      <c r="A827" t="s">
        <v>4444</v>
      </c>
      <c r="B827" t="s">
        <v>4445</v>
      </c>
      <c r="C827">
        <v>1</v>
      </c>
      <c r="D827">
        <v>3</v>
      </c>
      <c r="E827">
        <v>-2</v>
      </c>
      <c r="F827" t="b">
        <v>1</v>
      </c>
      <c r="G827" t="b">
        <v>1</v>
      </c>
    </row>
    <row r="828" spans="1:7" x14ac:dyDescent="0.45">
      <c r="A828" t="s">
        <v>4042</v>
      </c>
      <c r="B828" t="s">
        <v>4043</v>
      </c>
      <c r="C828">
        <v>1</v>
      </c>
      <c r="D828">
        <v>3</v>
      </c>
      <c r="E828">
        <v>-2</v>
      </c>
      <c r="F828" t="b">
        <v>1</v>
      </c>
      <c r="G828" t="b">
        <v>1</v>
      </c>
    </row>
    <row r="829" spans="1:7" x14ac:dyDescent="0.45">
      <c r="A829" t="s">
        <v>4087</v>
      </c>
      <c r="B829" t="s">
        <v>4088</v>
      </c>
      <c r="C829">
        <v>1</v>
      </c>
      <c r="D829">
        <v>4</v>
      </c>
      <c r="E829">
        <v>-3</v>
      </c>
      <c r="F829" t="b">
        <v>1</v>
      </c>
      <c r="G829" t="b">
        <v>1</v>
      </c>
    </row>
    <row r="830" spans="1:7" x14ac:dyDescent="0.45">
      <c r="A830" t="s">
        <v>2323</v>
      </c>
      <c r="B830" t="s">
        <v>2324</v>
      </c>
      <c r="C830">
        <v>1</v>
      </c>
      <c r="D830">
        <v>14</v>
      </c>
      <c r="E830">
        <v>-13</v>
      </c>
      <c r="F830" t="b">
        <v>1</v>
      </c>
      <c r="G830" t="b">
        <v>1</v>
      </c>
    </row>
    <row r="831" spans="1:7" x14ac:dyDescent="0.45">
      <c r="A831" t="s">
        <v>2150</v>
      </c>
      <c r="B831" t="s">
        <v>2151</v>
      </c>
      <c r="C831">
        <v>1</v>
      </c>
      <c r="D831">
        <v>4</v>
      </c>
      <c r="E831">
        <v>-3</v>
      </c>
      <c r="F831" t="b">
        <v>1</v>
      </c>
      <c r="G831" t="b">
        <v>1</v>
      </c>
    </row>
    <row r="832" spans="1:7" x14ac:dyDescent="0.45">
      <c r="A832" t="s">
        <v>1492</v>
      </c>
      <c r="B832" t="s">
        <v>1496</v>
      </c>
      <c r="C832">
        <v>1</v>
      </c>
      <c r="D832">
        <v>4</v>
      </c>
      <c r="E832">
        <v>-3</v>
      </c>
      <c r="F832" t="b">
        <v>1</v>
      </c>
      <c r="G832" t="b">
        <v>1</v>
      </c>
    </row>
    <row r="833" spans="1:7" x14ac:dyDescent="0.45">
      <c r="A833" t="s">
        <v>1492</v>
      </c>
      <c r="B833" t="s">
        <v>1493</v>
      </c>
      <c r="C833">
        <v>1</v>
      </c>
      <c r="D833">
        <v>5</v>
      </c>
      <c r="E833">
        <v>-4</v>
      </c>
      <c r="F833" t="b">
        <v>1</v>
      </c>
      <c r="G833" t="b">
        <v>1</v>
      </c>
    </row>
    <row r="834" spans="1:7" x14ac:dyDescent="0.45">
      <c r="A834" t="s">
        <v>2389</v>
      </c>
      <c r="B834" t="s">
        <v>2390</v>
      </c>
      <c r="C834">
        <v>1</v>
      </c>
      <c r="D834">
        <v>3</v>
      </c>
      <c r="E834">
        <v>-2</v>
      </c>
      <c r="F834" t="b">
        <v>1</v>
      </c>
      <c r="G834" t="b">
        <v>1</v>
      </c>
    </row>
    <row r="835" spans="1:7" x14ac:dyDescent="0.45">
      <c r="A835" t="s">
        <v>846</v>
      </c>
      <c r="B835" t="s">
        <v>847</v>
      </c>
      <c r="C835">
        <v>2</v>
      </c>
      <c r="D835">
        <v>2</v>
      </c>
      <c r="E835">
        <v>0</v>
      </c>
      <c r="F835" t="b">
        <v>1</v>
      </c>
      <c r="G835" t="b">
        <v>1</v>
      </c>
    </row>
    <row r="836" spans="1:7" x14ac:dyDescent="0.45">
      <c r="A836" t="s">
        <v>3512</v>
      </c>
      <c r="B836" t="s">
        <v>3513</v>
      </c>
      <c r="C836">
        <v>1</v>
      </c>
      <c r="D836">
        <v>4</v>
      </c>
      <c r="E836">
        <v>-3</v>
      </c>
      <c r="F836" t="b">
        <v>1</v>
      </c>
      <c r="G836" t="b">
        <v>1</v>
      </c>
    </row>
    <row r="837" spans="1:7" x14ac:dyDescent="0.45">
      <c r="A837" t="s">
        <v>731</v>
      </c>
      <c r="B837" t="s">
        <v>741</v>
      </c>
      <c r="C837">
        <v>1</v>
      </c>
      <c r="D837">
        <v>7</v>
      </c>
      <c r="E837">
        <v>-6</v>
      </c>
      <c r="F837" t="b">
        <v>1</v>
      </c>
      <c r="G837" t="b">
        <v>1</v>
      </c>
    </row>
    <row r="838" spans="1:7" x14ac:dyDescent="0.45">
      <c r="A838" t="s">
        <v>731</v>
      </c>
      <c r="B838" t="s">
        <v>732</v>
      </c>
      <c r="C838">
        <v>1</v>
      </c>
      <c r="D838">
        <v>14</v>
      </c>
      <c r="E838">
        <v>-13</v>
      </c>
      <c r="F838" t="b">
        <v>1</v>
      </c>
      <c r="G838" t="b">
        <v>1</v>
      </c>
    </row>
    <row r="839" spans="1:7" x14ac:dyDescent="0.45">
      <c r="A839" t="s">
        <v>5397</v>
      </c>
      <c r="B839" t="s">
        <v>5396</v>
      </c>
      <c r="C839">
        <v>1</v>
      </c>
      <c r="D839">
        <v>0</v>
      </c>
      <c r="E839">
        <v>1</v>
      </c>
      <c r="F839" t="b">
        <v>1</v>
      </c>
      <c r="G839" t="b">
        <v>0</v>
      </c>
    </row>
    <row r="840" spans="1:7" x14ac:dyDescent="0.45">
      <c r="A840" t="s">
        <v>1974</v>
      </c>
      <c r="B840" t="s">
        <v>1975</v>
      </c>
      <c r="C840">
        <v>1</v>
      </c>
      <c r="D840">
        <v>1</v>
      </c>
      <c r="E840">
        <v>0</v>
      </c>
      <c r="F840" t="b">
        <v>1</v>
      </c>
      <c r="G840" t="b">
        <v>1</v>
      </c>
    </row>
    <row r="841" spans="1:7" x14ac:dyDescent="0.45">
      <c r="A841" t="s">
        <v>2766</v>
      </c>
      <c r="B841" t="s">
        <v>2767</v>
      </c>
      <c r="C841">
        <v>1</v>
      </c>
      <c r="D841">
        <v>2</v>
      </c>
      <c r="E841">
        <v>-1</v>
      </c>
      <c r="F841" t="b">
        <v>1</v>
      </c>
      <c r="G841" t="b">
        <v>1</v>
      </c>
    </row>
    <row r="842" spans="1:7" x14ac:dyDescent="0.45">
      <c r="A842" t="s">
        <v>2766</v>
      </c>
      <c r="B842" t="s">
        <v>2768</v>
      </c>
      <c r="C842">
        <v>1</v>
      </c>
      <c r="D842">
        <v>2</v>
      </c>
      <c r="E842">
        <v>-1</v>
      </c>
      <c r="F842" t="b">
        <v>1</v>
      </c>
      <c r="G842" t="b">
        <v>1</v>
      </c>
    </row>
    <row r="843" spans="1:7" x14ac:dyDescent="0.45">
      <c r="A843" t="s">
        <v>1347</v>
      </c>
      <c r="B843" t="s">
        <v>1348</v>
      </c>
      <c r="C843">
        <v>1</v>
      </c>
      <c r="D843">
        <v>2</v>
      </c>
      <c r="E843">
        <v>-1</v>
      </c>
      <c r="F843" t="b">
        <v>1</v>
      </c>
      <c r="G843" t="b">
        <v>1</v>
      </c>
    </row>
    <row r="844" spans="1:7" x14ac:dyDescent="0.45">
      <c r="A844" t="s">
        <v>251</v>
      </c>
      <c r="B844" t="s">
        <v>252</v>
      </c>
      <c r="C844">
        <v>1</v>
      </c>
      <c r="D844">
        <v>3</v>
      </c>
      <c r="E844">
        <v>-2</v>
      </c>
      <c r="F844" t="b">
        <v>1</v>
      </c>
      <c r="G844" t="b">
        <v>1</v>
      </c>
    </row>
    <row r="845" spans="1:7" x14ac:dyDescent="0.45">
      <c r="A845" t="s">
        <v>5395</v>
      </c>
      <c r="B845" t="s">
        <v>5394</v>
      </c>
      <c r="C845">
        <v>2</v>
      </c>
      <c r="D845">
        <v>0</v>
      </c>
      <c r="E845">
        <v>2</v>
      </c>
      <c r="F845" t="b">
        <v>1</v>
      </c>
      <c r="G845" t="b">
        <v>0</v>
      </c>
    </row>
    <row r="846" spans="1:7" x14ac:dyDescent="0.45">
      <c r="A846" t="s">
        <v>3729</v>
      </c>
      <c r="B846" t="s">
        <v>3730</v>
      </c>
      <c r="C846">
        <v>1</v>
      </c>
      <c r="D846">
        <v>1</v>
      </c>
      <c r="E846">
        <v>0</v>
      </c>
      <c r="F846" t="b">
        <v>1</v>
      </c>
      <c r="G846" t="b">
        <v>1</v>
      </c>
    </row>
    <row r="847" spans="1:7" x14ac:dyDescent="0.45">
      <c r="A847" t="s">
        <v>5049</v>
      </c>
      <c r="B847" t="s">
        <v>5050</v>
      </c>
      <c r="C847">
        <v>1</v>
      </c>
      <c r="D847">
        <v>1</v>
      </c>
      <c r="E847">
        <v>0</v>
      </c>
      <c r="F847" t="b">
        <v>1</v>
      </c>
      <c r="G847" t="b">
        <v>1</v>
      </c>
    </row>
    <row r="848" spans="1:7" x14ac:dyDescent="0.45">
      <c r="A848" t="s">
        <v>5393</v>
      </c>
      <c r="B848" t="s">
        <v>5392</v>
      </c>
      <c r="C848">
        <v>1</v>
      </c>
      <c r="D848">
        <v>0</v>
      </c>
      <c r="E848">
        <v>1</v>
      </c>
      <c r="F848" t="b">
        <v>1</v>
      </c>
      <c r="G848" t="b">
        <v>0</v>
      </c>
    </row>
    <row r="849" spans="1:7" x14ac:dyDescent="0.45">
      <c r="A849" t="s">
        <v>3770</v>
      </c>
      <c r="B849" t="s">
        <v>3771</v>
      </c>
      <c r="C849">
        <v>1</v>
      </c>
      <c r="D849">
        <v>1</v>
      </c>
      <c r="E849">
        <v>0</v>
      </c>
      <c r="F849" t="b">
        <v>1</v>
      </c>
      <c r="G849" t="b">
        <v>1</v>
      </c>
    </row>
    <row r="850" spans="1:7" x14ac:dyDescent="0.45">
      <c r="A850" t="s">
        <v>2659</v>
      </c>
      <c r="B850" t="s">
        <v>2660</v>
      </c>
      <c r="C850">
        <v>2</v>
      </c>
      <c r="D850">
        <v>3</v>
      </c>
      <c r="E850">
        <v>-1</v>
      </c>
      <c r="F850" t="b">
        <v>1</v>
      </c>
      <c r="G850" t="b">
        <v>1</v>
      </c>
    </row>
    <row r="851" spans="1:7" x14ac:dyDescent="0.45">
      <c r="A851" t="s">
        <v>5278</v>
      </c>
      <c r="B851" t="s">
        <v>5279</v>
      </c>
      <c r="C851">
        <v>1</v>
      </c>
      <c r="D851">
        <v>8</v>
      </c>
      <c r="E851">
        <v>-7</v>
      </c>
      <c r="F851" t="b">
        <v>1</v>
      </c>
      <c r="G851" t="b">
        <v>1</v>
      </c>
    </row>
    <row r="852" spans="1:7" x14ac:dyDescent="0.45">
      <c r="A852" t="s">
        <v>5391</v>
      </c>
      <c r="B852" t="s">
        <v>5390</v>
      </c>
      <c r="C852">
        <v>1</v>
      </c>
      <c r="D852">
        <v>0</v>
      </c>
      <c r="E852">
        <v>1</v>
      </c>
      <c r="F852" t="b">
        <v>1</v>
      </c>
      <c r="G852" t="b">
        <v>0</v>
      </c>
    </row>
    <row r="853" spans="1:7" x14ac:dyDescent="0.45">
      <c r="A853" t="s">
        <v>3768</v>
      </c>
      <c r="B853" t="s">
        <v>3769</v>
      </c>
      <c r="C853">
        <v>1</v>
      </c>
      <c r="D853">
        <v>3</v>
      </c>
      <c r="E853">
        <v>-2</v>
      </c>
      <c r="F853" t="b">
        <v>1</v>
      </c>
      <c r="G853" t="b">
        <v>1</v>
      </c>
    </row>
    <row r="854" spans="1:7" x14ac:dyDescent="0.45">
      <c r="A854" t="s">
        <v>3520</v>
      </c>
      <c r="B854" t="s">
        <v>3521</v>
      </c>
      <c r="C854">
        <v>2</v>
      </c>
      <c r="D854">
        <v>2</v>
      </c>
      <c r="E854">
        <v>0</v>
      </c>
      <c r="F854" t="b">
        <v>1</v>
      </c>
      <c r="G854" t="b">
        <v>1</v>
      </c>
    </row>
    <row r="855" spans="1:7" x14ac:dyDescent="0.45">
      <c r="A855" t="s">
        <v>2452</v>
      </c>
      <c r="B855" t="s">
        <v>2453</v>
      </c>
      <c r="C855">
        <v>1</v>
      </c>
      <c r="D855">
        <v>1</v>
      </c>
      <c r="E855">
        <v>0</v>
      </c>
      <c r="F855" t="b">
        <v>1</v>
      </c>
      <c r="G855" t="b">
        <v>1</v>
      </c>
    </row>
    <row r="856" spans="1:7" x14ac:dyDescent="0.45">
      <c r="A856" t="s">
        <v>2452</v>
      </c>
      <c r="B856" t="s">
        <v>2455</v>
      </c>
      <c r="C856">
        <v>1</v>
      </c>
      <c r="D856">
        <v>8</v>
      </c>
      <c r="E856">
        <v>-7</v>
      </c>
      <c r="F856" t="b">
        <v>1</v>
      </c>
      <c r="G856" t="b">
        <v>1</v>
      </c>
    </row>
    <row r="857" spans="1:7" x14ac:dyDescent="0.45">
      <c r="A857" t="s">
        <v>4618</v>
      </c>
      <c r="B857" t="s">
        <v>4619</v>
      </c>
      <c r="C857">
        <v>1</v>
      </c>
      <c r="D857">
        <v>3</v>
      </c>
      <c r="E857">
        <v>-2</v>
      </c>
      <c r="F857" t="b">
        <v>1</v>
      </c>
      <c r="G857" t="b">
        <v>1</v>
      </c>
    </row>
    <row r="858" spans="1:7" x14ac:dyDescent="0.45">
      <c r="A858" t="s">
        <v>1582</v>
      </c>
      <c r="B858" t="s">
        <v>1583</v>
      </c>
      <c r="C858">
        <v>2</v>
      </c>
      <c r="D858">
        <v>3</v>
      </c>
      <c r="E858">
        <v>-1</v>
      </c>
      <c r="F858" t="b">
        <v>1</v>
      </c>
      <c r="G858" t="b">
        <v>1</v>
      </c>
    </row>
    <row r="859" spans="1:7" x14ac:dyDescent="0.45">
      <c r="A859" t="s">
        <v>3962</v>
      </c>
      <c r="B859" t="s">
        <v>3963</v>
      </c>
      <c r="C859">
        <v>1</v>
      </c>
      <c r="D859">
        <v>6</v>
      </c>
      <c r="E859">
        <v>-5</v>
      </c>
      <c r="F859" t="b">
        <v>1</v>
      </c>
      <c r="G859" t="b">
        <v>1</v>
      </c>
    </row>
    <row r="860" spans="1:7" x14ac:dyDescent="0.45">
      <c r="A860" t="s">
        <v>5389</v>
      </c>
      <c r="B860" t="s">
        <v>5388</v>
      </c>
      <c r="C860">
        <v>1</v>
      </c>
      <c r="D860">
        <v>0</v>
      </c>
      <c r="E860">
        <v>1</v>
      </c>
      <c r="F860" t="b">
        <v>1</v>
      </c>
      <c r="G860" t="b">
        <v>0</v>
      </c>
    </row>
    <row r="861" spans="1:7" x14ac:dyDescent="0.45">
      <c r="A861" t="s">
        <v>4930</v>
      </c>
      <c r="B861" t="s">
        <v>4931</v>
      </c>
      <c r="C861">
        <v>2</v>
      </c>
      <c r="D861">
        <v>1</v>
      </c>
      <c r="E861">
        <v>1</v>
      </c>
      <c r="F861" t="b">
        <v>1</v>
      </c>
      <c r="G861" t="b">
        <v>1</v>
      </c>
    </row>
    <row r="862" spans="1:7" x14ac:dyDescent="0.45">
      <c r="A862" t="s">
        <v>4070</v>
      </c>
      <c r="B862" t="s">
        <v>4071</v>
      </c>
      <c r="C862">
        <v>1</v>
      </c>
      <c r="D862">
        <v>1</v>
      </c>
      <c r="E862">
        <v>0</v>
      </c>
      <c r="F862" t="b">
        <v>1</v>
      </c>
      <c r="G862" t="b">
        <v>1</v>
      </c>
    </row>
    <row r="863" spans="1:7" x14ac:dyDescent="0.45">
      <c r="A863" t="s">
        <v>1789</v>
      </c>
      <c r="B863" t="s">
        <v>1790</v>
      </c>
      <c r="C863">
        <v>1</v>
      </c>
      <c r="D863">
        <v>1</v>
      </c>
      <c r="E863">
        <v>0</v>
      </c>
      <c r="F863" t="b">
        <v>1</v>
      </c>
      <c r="G863" t="b">
        <v>1</v>
      </c>
    </row>
    <row r="864" spans="1:7" x14ac:dyDescent="0.45">
      <c r="A864" t="s">
        <v>4482</v>
      </c>
      <c r="B864" t="s">
        <v>4483</v>
      </c>
      <c r="C864">
        <v>2</v>
      </c>
      <c r="D864">
        <v>7</v>
      </c>
      <c r="E864">
        <v>-5</v>
      </c>
      <c r="F864" t="b">
        <v>1</v>
      </c>
      <c r="G864" t="b">
        <v>1</v>
      </c>
    </row>
    <row r="865" spans="1:7" x14ac:dyDescent="0.45">
      <c r="A865" t="s">
        <v>1671</v>
      </c>
      <c r="B865" t="s">
        <v>1672</v>
      </c>
      <c r="C865">
        <v>1</v>
      </c>
      <c r="D865">
        <v>4</v>
      </c>
      <c r="E865">
        <v>-3</v>
      </c>
      <c r="F865" t="b">
        <v>1</v>
      </c>
      <c r="G865" t="b">
        <v>1</v>
      </c>
    </row>
    <row r="866" spans="1:7" x14ac:dyDescent="0.45">
      <c r="A866" t="s">
        <v>808</v>
      </c>
      <c r="B866" t="s">
        <v>809</v>
      </c>
      <c r="C866">
        <v>1</v>
      </c>
      <c r="D866">
        <v>2</v>
      </c>
      <c r="E866">
        <v>-1</v>
      </c>
      <c r="F866" t="b">
        <v>1</v>
      </c>
      <c r="G866" t="b">
        <v>1</v>
      </c>
    </row>
    <row r="867" spans="1:7" x14ac:dyDescent="0.45">
      <c r="A867" t="s">
        <v>5387</v>
      </c>
      <c r="B867" t="s">
        <v>5386</v>
      </c>
      <c r="C867">
        <v>3</v>
      </c>
      <c r="D867">
        <v>0</v>
      </c>
      <c r="E867">
        <v>3</v>
      </c>
      <c r="F867" t="b">
        <v>1</v>
      </c>
      <c r="G867" t="b">
        <v>0</v>
      </c>
    </row>
    <row r="868" spans="1:7" x14ac:dyDescent="0.45">
      <c r="A868" t="s">
        <v>2544</v>
      </c>
      <c r="B868" t="s">
        <v>2545</v>
      </c>
      <c r="C868">
        <v>2</v>
      </c>
      <c r="D868">
        <v>10</v>
      </c>
      <c r="E868">
        <v>-8</v>
      </c>
      <c r="F868" t="b">
        <v>1</v>
      </c>
      <c r="G868" t="b">
        <v>1</v>
      </c>
    </row>
    <row r="869" spans="1:7" x14ac:dyDescent="0.45">
      <c r="A869" t="s">
        <v>5385</v>
      </c>
      <c r="B869" t="s">
        <v>5384</v>
      </c>
      <c r="C869">
        <v>1</v>
      </c>
      <c r="D869">
        <v>0</v>
      </c>
      <c r="E869">
        <v>1</v>
      </c>
      <c r="F869" t="b">
        <v>1</v>
      </c>
      <c r="G869" t="b">
        <v>0</v>
      </c>
    </row>
    <row r="870" spans="1:7" x14ac:dyDescent="0.45">
      <c r="A870" t="s">
        <v>1901</v>
      </c>
      <c r="B870" t="s">
        <v>1902</v>
      </c>
      <c r="C870">
        <v>1</v>
      </c>
      <c r="D870">
        <v>4</v>
      </c>
      <c r="E870">
        <v>-3</v>
      </c>
      <c r="F870" t="b">
        <v>1</v>
      </c>
      <c r="G870" t="b">
        <v>1</v>
      </c>
    </row>
    <row r="871" spans="1:7" x14ac:dyDescent="0.45">
      <c r="A871" t="s">
        <v>1017</v>
      </c>
      <c r="B871" t="s">
        <v>1021</v>
      </c>
      <c r="C871">
        <v>3</v>
      </c>
      <c r="D871">
        <v>3</v>
      </c>
      <c r="E871">
        <v>0</v>
      </c>
      <c r="F871" t="b">
        <v>1</v>
      </c>
      <c r="G871" t="b">
        <v>1</v>
      </c>
    </row>
    <row r="872" spans="1:7" x14ac:dyDescent="0.45">
      <c r="A872" t="s">
        <v>1017</v>
      </c>
      <c r="B872" t="s">
        <v>1018</v>
      </c>
      <c r="C872">
        <v>2</v>
      </c>
      <c r="D872">
        <v>2</v>
      </c>
      <c r="E872">
        <v>0</v>
      </c>
      <c r="F872" t="b">
        <v>1</v>
      </c>
      <c r="G872" t="b">
        <v>1</v>
      </c>
    </row>
    <row r="873" spans="1:7" x14ac:dyDescent="0.45">
      <c r="A873" t="s">
        <v>3080</v>
      </c>
      <c r="B873" t="s">
        <v>3081</v>
      </c>
      <c r="C873">
        <v>1</v>
      </c>
      <c r="D873">
        <v>1</v>
      </c>
      <c r="E873">
        <v>0</v>
      </c>
      <c r="F873" t="b">
        <v>1</v>
      </c>
      <c r="G873" t="b">
        <v>1</v>
      </c>
    </row>
    <row r="874" spans="1:7" x14ac:dyDescent="0.45">
      <c r="A874" t="s">
        <v>1163</v>
      </c>
      <c r="B874" t="s">
        <v>1164</v>
      </c>
      <c r="C874">
        <v>2</v>
      </c>
      <c r="D874">
        <v>1</v>
      </c>
      <c r="E874">
        <v>1</v>
      </c>
      <c r="F874" t="b">
        <v>1</v>
      </c>
      <c r="G874" t="b">
        <v>1</v>
      </c>
    </row>
    <row r="875" spans="1:7" x14ac:dyDescent="0.45">
      <c r="A875" t="s">
        <v>3384</v>
      </c>
      <c r="B875" t="s">
        <v>3385</v>
      </c>
      <c r="C875">
        <v>1</v>
      </c>
      <c r="D875">
        <v>3</v>
      </c>
      <c r="E875">
        <v>-2</v>
      </c>
      <c r="F875" t="b">
        <v>1</v>
      </c>
      <c r="G875" t="b">
        <v>1</v>
      </c>
    </row>
    <row r="876" spans="1:7" x14ac:dyDescent="0.45">
      <c r="A876" t="s">
        <v>469</v>
      </c>
      <c r="B876" t="s">
        <v>470</v>
      </c>
      <c r="C876">
        <v>1</v>
      </c>
      <c r="D876">
        <v>24</v>
      </c>
      <c r="E876">
        <v>-23</v>
      </c>
      <c r="F876" t="b">
        <v>1</v>
      </c>
      <c r="G876" t="b">
        <v>1</v>
      </c>
    </row>
    <row r="877" spans="1:7" x14ac:dyDescent="0.45">
      <c r="A877" t="s">
        <v>3222</v>
      </c>
      <c r="B877" t="s">
        <v>3223</v>
      </c>
      <c r="C877">
        <v>1</v>
      </c>
      <c r="D877">
        <v>13</v>
      </c>
      <c r="E877">
        <v>-12</v>
      </c>
      <c r="F877" t="b">
        <v>1</v>
      </c>
      <c r="G877" t="b">
        <v>1</v>
      </c>
    </row>
    <row r="878" spans="1:7" x14ac:dyDescent="0.45">
      <c r="A878" t="s">
        <v>4478</v>
      </c>
      <c r="B878" t="s">
        <v>4479</v>
      </c>
      <c r="C878">
        <v>2</v>
      </c>
      <c r="D878">
        <v>3</v>
      </c>
      <c r="E878">
        <v>-1</v>
      </c>
      <c r="F878" t="b">
        <v>1</v>
      </c>
      <c r="G878" t="b">
        <v>1</v>
      </c>
    </row>
    <row r="879" spans="1:7" x14ac:dyDescent="0.45">
      <c r="A879" t="s">
        <v>4294</v>
      </c>
      <c r="B879" t="s">
        <v>4295</v>
      </c>
      <c r="C879">
        <v>1</v>
      </c>
      <c r="D879">
        <v>1</v>
      </c>
      <c r="E879">
        <v>0</v>
      </c>
      <c r="F879" t="b">
        <v>1</v>
      </c>
      <c r="G879" t="b">
        <v>1</v>
      </c>
    </row>
    <row r="880" spans="1:7" x14ac:dyDescent="0.45">
      <c r="A880" t="s">
        <v>3791</v>
      </c>
      <c r="B880" t="s">
        <v>3792</v>
      </c>
      <c r="C880">
        <v>1</v>
      </c>
      <c r="D880">
        <v>3</v>
      </c>
      <c r="E880">
        <v>-2</v>
      </c>
      <c r="F880" t="b">
        <v>1</v>
      </c>
      <c r="G880" t="b">
        <v>1</v>
      </c>
    </row>
    <row r="881" spans="1:7" x14ac:dyDescent="0.45">
      <c r="A881" t="s">
        <v>2911</v>
      </c>
      <c r="B881" t="s">
        <v>2912</v>
      </c>
      <c r="C881">
        <v>2</v>
      </c>
      <c r="D881">
        <v>3</v>
      </c>
      <c r="E881">
        <v>-1</v>
      </c>
      <c r="F881" t="b">
        <v>1</v>
      </c>
      <c r="G881" t="b">
        <v>1</v>
      </c>
    </row>
    <row r="882" spans="1:7" x14ac:dyDescent="0.45">
      <c r="A882" t="s">
        <v>3652</v>
      </c>
      <c r="B882" t="s">
        <v>3653</v>
      </c>
      <c r="C882">
        <v>1</v>
      </c>
      <c r="D882">
        <v>3</v>
      </c>
      <c r="E882">
        <v>-2</v>
      </c>
      <c r="F882" t="b">
        <v>1</v>
      </c>
      <c r="G882" t="b">
        <v>1</v>
      </c>
    </row>
    <row r="883" spans="1:7" x14ac:dyDescent="0.45">
      <c r="A883" t="s">
        <v>5383</v>
      </c>
      <c r="B883" t="s">
        <v>5382</v>
      </c>
      <c r="C883">
        <v>1</v>
      </c>
      <c r="D883">
        <v>0</v>
      </c>
      <c r="E883">
        <v>1</v>
      </c>
      <c r="F883" t="b">
        <v>1</v>
      </c>
      <c r="G883" t="b">
        <v>0</v>
      </c>
    </row>
    <row r="884" spans="1:7" x14ac:dyDescent="0.45">
      <c r="A884" t="s">
        <v>2839</v>
      </c>
      <c r="B884" t="s">
        <v>2840</v>
      </c>
      <c r="C884">
        <v>1</v>
      </c>
      <c r="D884">
        <v>2</v>
      </c>
      <c r="E884">
        <v>-1</v>
      </c>
      <c r="F884" t="b">
        <v>1</v>
      </c>
      <c r="G884" t="b">
        <v>1</v>
      </c>
    </row>
    <row r="885" spans="1:7" x14ac:dyDescent="0.45">
      <c r="A885" t="s">
        <v>3117</v>
      </c>
      <c r="B885" t="s">
        <v>3121</v>
      </c>
      <c r="C885">
        <v>1</v>
      </c>
      <c r="D885">
        <v>1</v>
      </c>
      <c r="E885">
        <v>0</v>
      </c>
      <c r="F885" t="b">
        <v>1</v>
      </c>
      <c r="G885" t="b">
        <v>1</v>
      </c>
    </row>
    <row r="886" spans="1:7" x14ac:dyDescent="0.45">
      <c r="A886" t="s">
        <v>3117</v>
      </c>
      <c r="B886" t="s">
        <v>3120</v>
      </c>
      <c r="C886">
        <v>3</v>
      </c>
      <c r="D886">
        <v>1</v>
      </c>
      <c r="E886">
        <v>2</v>
      </c>
      <c r="F886" t="b">
        <v>1</v>
      </c>
      <c r="G886" t="b">
        <v>1</v>
      </c>
    </row>
    <row r="887" spans="1:7" x14ac:dyDescent="0.45">
      <c r="A887" t="s">
        <v>3117</v>
      </c>
      <c r="B887" t="s">
        <v>3118</v>
      </c>
      <c r="C887">
        <v>1</v>
      </c>
      <c r="D887">
        <v>1</v>
      </c>
      <c r="E887">
        <v>0</v>
      </c>
      <c r="F887" t="b">
        <v>1</v>
      </c>
      <c r="G887" t="b">
        <v>1</v>
      </c>
    </row>
    <row r="888" spans="1:7" x14ac:dyDescent="0.45">
      <c r="A888" t="s">
        <v>3117</v>
      </c>
      <c r="B888" t="s">
        <v>3119</v>
      </c>
      <c r="C888">
        <v>1</v>
      </c>
      <c r="D888">
        <v>1</v>
      </c>
      <c r="E888">
        <v>0</v>
      </c>
      <c r="F888" t="b">
        <v>1</v>
      </c>
      <c r="G888" t="b">
        <v>1</v>
      </c>
    </row>
    <row r="889" spans="1:7" x14ac:dyDescent="0.45">
      <c r="A889" t="s">
        <v>4979</v>
      </c>
      <c r="B889" t="s">
        <v>4980</v>
      </c>
      <c r="C889">
        <v>1</v>
      </c>
      <c r="D889">
        <v>1</v>
      </c>
      <c r="E889">
        <v>0</v>
      </c>
      <c r="F889" t="b">
        <v>1</v>
      </c>
      <c r="G889" t="b">
        <v>1</v>
      </c>
    </row>
    <row r="890" spans="1:7" x14ac:dyDescent="0.45">
      <c r="A890" t="s">
        <v>4832</v>
      </c>
      <c r="B890" t="s">
        <v>4833</v>
      </c>
      <c r="C890">
        <v>1</v>
      </c>
      <c r="D890">
        <v>4</v>
      </c>
      <c r="E890">
        <v>-3</v>
      </c>
      <c r="F890" t="b">
        <v>1</v>
      </c>
      <c r="G890" t="b">
        <v>1</v>
      </c>
    </row>
    <row r="891" spans="1:7" x14ac:dyDescent="0.45">
      <c r="A891" t="s">
        <v>3984</v>
      </c>
      <c r="B891" t="s">
        <v>3985</v>
      </c>
      <c r="C891">
        <v>1</v>
      </c>
      <c r="D891">
        <v>4</v>
      </c>
      <c r="E891">
        <v>-3</v>
      </c>
      <c r="F891" t="b">
        <v>1</v>
      </c>
      <c r="G891" t="b">
        <v>1</v>
      </c>
    </row>
    <row r="892" spans="1:7" x14ac:dyDescent="0.45">
      <c r="A892" t="s">
        <v>529</v>
      </c>
      <c r="B892" t="s">
        <v>530</v>
      </c>
      <c r="C892">
        <v>1</v>
      </c>
      <c r="D892">
        <v>2</v>
      </c>
      <c r="E892">
        <v>-1</v>
      </c>
      <c r="F892" t="b">
        <v>1</v>
      </c>
      <c r="G892" t="b">
        <v>1</v>
      </c>
    </row>
    <row r="893" spans="1:7" x14ac:dyDescent="0.45">
      <c r="A893" t="s">
        <v>2661</v>
      </c>
      <c r="B893" t="s">
        <v>2662</v>
      </c>
      <c r="C893">
        <v>1</v>
      </c>
      <c r="D893">
        <v>8</v>
      </c>
      <c r="E893">
        <v>-7</v>
      </c>
      <c r="F893" t="b">
        <v>1</v>
      </c>
      <c r="G893" t="b">
        <v>1</v>
      </c>
    </row>
    <row r="894" spans="1:7" x14ac:dyDescent="0.45">
      <c r="A894" t="s">
        <v>722</v>
      </c>
      <c r="B894" t="s">
        <v>723</v>
      </c>
      <c r="C894">
        <v>2</v>
      </c>
      <c r="D894">
        <v>7</v>
      </c>
      <c r="E894">
        <v>-5</v>
      </c>
      <c r="F894" t="b">
        <v>1</v>
      </c>
      <c r="G894" t="b">
        <v>1</v>
      </c>
    </row>
    <row r="895" spans="1:7" x14ac:dyDescent="0.45">
      <c r="A895" t="s">
        <v>4244</v>
      </c>
      <c r="B895" t="s">
        <v>4245</v>
      </c>
      <c r="C895">
        <v>1</v>
      </c>
      <c r="D895">
        <v>3</v>
      </c>
      <c r="E895">
        <v>-2</v>
      </c>
      <c r="F895" t="b">
        <v>1</v>
      </c>
      <c r="G895" t="b">
        <v>1</v>
      </c>
    </row>
    <row r="896" spans="1:7" x14ac:dyDescent="0.45">
      <c r="A896" t="s">
        <v>2494</v>
      </c>
      <c r="B896" t="s">
        <v>2495</v>
      </c>
      <c r="C896">
        <v>1</v>
      </c>
      <c r="D896">
        <v>1</v>
      </c>
      <c r="E896">
        <v>0</v>
      </c>
      <c r="F896" t="b">
        <v>1</v>
      </c>
      <c r="G896" t="b">
        <v>1</v>
      </c>
    </row>
    <row r="897" spans="1:7" x14ac:dyDescent="0.45">
      <c r="A897" t="s">
        <v>4032</v>
      </c>
      <c r="B897" t="s">
        <v>4035</v>
      </c>
      <c r="C897">
        <v>2</v>
      </c>
      <c r="D897">
        <v>5</v>
      </c>
      <c r="E897">
        <v>-3</v>
      </c>
      <c r="F897" t="b">
        <v>1</v>
      </c>
      <c r="G897" t="b">
        <v>1</v>
      </c>
    </row>
    <row r="898" spans="1:7" x14ac:dyDescent="0.45">
      <c r="A898" t="s">
        <v>4032</v>
      </c>
      <c r="B898" t="s">
        <v>4033</v>
      </c>
      <c r="C898">
        <v>2</v>
      </c>
      <c r="D898">
        <v>1</v>
      </c>
      <c r="E898">
        <v>1</v>
      </c>
      <c r="F898" t="b">
        <v>1</v>
      </c>
      <c r="G898" t="b">
        <v>1</v>
      </c>
    </row>
    <row r="899" spans="1:7" x14ac:dyDescent="0.45">
      <c r="A899" t="s">
        <v>3842</v>
      </c>
      <c r="B899" t="s">
        <v>3843</v>
      </c>
      <c r="C899">
        <v>2</v>
      </c>
      <c r="D899">
        <v>4</v>
      </c>
      <c r="E899">
        <v>-2</v>
      </c>
      <c r="F899" t="b">
        <v>1</v>
      </c>
      <c r="G899" t="b">
        <v>1</v>
      </c>
    </row>
    <row r="900" spans="1:7" x14ac:dyDescent="0.45">
      <c r="A900" t="s">
        <v>3842</v>
      </c>
      <c r="B900" t="s">
        <v>5381</v>
      </c>
      <c r="C900">
        <v>1</v>
      </c>
      <c r="D900">
        <v>0</v>
      </c>
      <c r="E900">
        <v>1</v>
      </c>
      <c r="F900" t="b">
        <v>1</v>
      </c>
      <c r="G900" t="b">
        <v>0</v>
      </c>
    </row>
    <row r="901" spans="1:7" x14ac:dyDescent="0.45">
      <c r="A901" t="s">
        <v>3869</v>
      </c>
      <c r="B901" t="s">
        <v>3870</v>
      </c>
      <c r="C901">
        <v>2</v>
      </c>
      <c r="D901">
        <v>3</v>
      </c>
      <c r="E901">
        <v>-1</v>
      </c>
      <c r="F901" t="b">
        <v>1</v>
      </c>
      <c r="G901" t="b">
        <v>1</v>
      </c>
    </row>
    <row r="902" spans="1:7" x14ac:dyDescent="0.45">
      <c r="A902" t="s">
        <v>1188</v>
      </c>
      <c r="B902" t="s">
        <v>1189</v>
      </c>
      <c r="C902">
        <v>1</v>
      </c>
      <c r="D902">
        <v>3</v>
      </c>
      <c r="E902">
        <v>-2</v>
      </c>
      <c r="F902" t="b">
        <v>1</v>
      </c>
      <c r="G902" t="b">
        <v>1</v>
      </c>
    </row>
    <row r="903" spans="1:7" x14ac:dyDescent="0.45">
      <c r="A903" t="s">
        <v>3928</v>
      </c>
      <c r="B903" t="s">
        <v>3929</v>
      </c>
      <c r="C903">
        <v>1</v>
      </c>
      <c r="D903">
        <v>6</v>
      </c>
      <c r="E903">
        <v>-5</v>
      </c>
      <c r="F903" t="b">
        <v>1</v>
      </c>
      <c r="G903" t="b">
        <v>1</v>
      </c>
    </row>
    <row r="904" spans="1:7" x14ac:dyDescent="0.45">
      <c r="A904" t="s">
        <v>72</v>
      </c>
      <c r="B904" t="s">
        <v>73</v>
      </c>
      <c r="C904">
        <v>1</v>
      </c>
      <c r="D904">
        <v>2</v>
      </c>
      <c r="E904">
        <v>-1</v>
      </c>
      <c r="F904" t="b">
        <v>1</v>
      </c>
      <c r="G904" t="b">
        <v>1</v>
      </c>
    </row>
    <row r="905" spans="1:7" x14ac:dyDescent="0.45">
      <c r="A905" t="s">
        <v>3008</v>
      </c>
      <c r="B905" t="s">
        <v>3009</v>
      </c>
      <c r="C905">
        <v>1</v>
      </c>
      <c r="D905">
        <v>3</v>
      </c>
      <c r="E905">
        <v>-2</v>
      </c>
      <c r="F905" t="b">
        <v>1</v>
      </c>
      <c r="G905" t="b">
        <v>1</v>
      </c>
    </row>
    <row r="906" spans="1:7" x14ac:dyDescent="0.45">
      <c r="A906" t="s">
        <v>4422</v>
      </c>
      <c r="B906" t="s">
        <v>4423</v>
      </c>
      <c r="C906">
        <v>2</v>
      </c>
      <c r="D906">
        <v>5</v>
      </c>
      <c r="E906">
        <v>-3</v>
      </c>
      <c r="F906" t="b">
        <v>1</v>
      </c>
      <c r="G906" t="b">
        <v>1</v>
      </c>
    </row>
    <row r="907" spans="1:7" x14ac:dyDescent="0.45">
      <c r="A907" t="s">
        <v>1487</v>
      </c>
      <c r="B907" t="s">
        <v>1488</v>
      </c>
      <c r="C907">
        <v>1</v>
      </c>
      <c r="D907">
        <v>3</v>
      </c>
      <c r="E907">
        <v>-2</v>
      </c>
      <c r="F907" t="b">
        <v>1</v>
      </c>
      <c r="G907" t="b">
        <v>1</v>
      </c>
    </row>
    <row r="908" spans="1:7" x14ac:dyDescent="0.45">
      <c r="A908" t="s">
        <v>5380</v>
      </c>
      <c r="B908" t="s">
        <v>5379</v>
      </c>
      <c r="C908">
        <v>1</v>
      </c>
      <c r="D908">
        <v>0</v>
      </c>
      <c r="E908">
        <v>1</v>
      </c>
      <c r="F908" t="b">
        <v>1</v>
      </c>
      <c r="G908" t="b">
        <v>0</v>
      </c>
    </row>
    <row r="909" spans="1:7" x14ac:dyDescent="0.45">
      <c r="A909" t="s">
        <v>4808</v>
      </c>
      <c r="B909" t="s">
        <v>4809</v>
      </c>
      <c r="C909">
        <v>1</v>
      </c>
      <c r="D909">
        <v>3</v>
      </c>
      <c r="E909">
        <v>-2</v>
      </c>
      <c r="F909" t="b">
        <v>1</v>
      </c>
      <c r="G909" t="b">
        <v>1</v>
      </c>
    </row>
    <row r="910" spans="1:7" x14ac:dyDescent="0.45">
      <c r="A910" t="s">
        <v>5378</v>
      </c>
      <c r="B910" t="s">
        <v>5377</v>
      </c>
      <c r="C910">
        <v>1</v>
      </c>
      <c r="D910">
        <v>0</v>
      </c>
      <c r="E910">
        <v>1</v>
      </c>
      <c r="F910" t="b">
        <v>1</v>
      </c>
      <c r="G910" t="b">
        <v>0</v>
      </c>
    </row>
    <row r="911" spans="1:7" x14ac:dyDescent="0.45">
      <c r="A911" t="s">
        <v>3644</v>
      </c>
      <c r="B911" t="s">
        <v>3645</v>
      </c>
      <c r="C911">
        <v>1</v>
      </c>
      <c r="D911">
        <v>3</v>
      </c>
      <c r="E911">
        <v>-2</v>
      </c>
      <c r="F911" t="b">
        <v>1</v>
      </c>
      <c r="G911" t="b">
        <v>1</v>
      </c>
    </row>
    <row r="912" spans="1:7" x14ac:dyDescent="0.45">
      <c r="A912" t="s">
        <v>3644</v>
      </c>
      <c r="B912" t="s">
        <v>3646</v>
      </c>
      <c r="C912">
        <v>1</v>
      </c>
      <c r="D912">
        <v>2</v>
      </c>
      <c r="E912">
        <v>-1</v>
      </c>
      <c r="F912" t="b">
        <v>1</v>
      </c>
      <c r="G912" t="b">
        <v>1</v>
      </c>
    </row>
    <row r="913" spans="1:7" x14ac:dyDescent="0.45">
      <c r="A913" t="s">
        <v>4348</v>
      </c>
      <c r="B913" t="s">
        <v>4349</v>
      </c>
      <c r="C913">
        <v>1</v>
      </c>
      <c r="D913">
        <v>3</v>
      </c>
      <c r="E913">
        <v>-2</v>
      </c>
      <c r="F913" t="b">
        <v>1</v>
      </c>
      <c r="G913" t="b">
        <v>1</v>
      </c>
    </row>
    <row r="914" spans="1:7" x14ac:dyDescent="0.45">
      <c r="A914" t="s">
        <v>3627</v>
      </c>
      <c r="B914" t="s">
        <v>3628</v>
      </c>
      <c r="C914">
        <v>1</v>
      </c>
      <c r="D914">
        <v>8</v>
      </c>
      <c r="E914">
        <v>-7</v>
      </c>
      <c r="F914" t="b">
        <v>1</v>
      </c>
      <c r="G914" t="b">
        <v>1</v>
      </c>
    </row>
    <row r="915" spans="1:7" x14ac:dyDescent="0.45">
      <c r="A915" t="s">
        <v>3135</v>
      </c>
      <c r="B915" t="s">
        <v>3136</v>
      </c>
      <c r="C915">
        <v>1</v>
      </c>
      <c r="D915">
        <v>6</v>
      </c>
      <c r="E915">
        <v>-5</v>
      </c>
      <c r="F915" t="b">
        <v>1</v>
      </c>
      <c r="G915" t="b">
        <v>1</v>
      </c>
    </row>
    <row r="916" spans="1:7" x14ac:dyDescent="0.45">
      <c r="A916" t="s">
        <v>1144</v>
      </c>
      <c r="B916" t="s">
        <v>1145</v>
      </c>
      <c r="C916">
        <v>1</v>
      </c>
      <c r="D916">
        <v>2</v>
      </c>
      <c r="E916">
        <v>-1</v>
      </c>
      <c r="F916" t="b">
        <v>1</v>
      </c>
      <c r="G916" t="b">
        <v>1</v>
      </c>
    </row>
    <row r="917" spans="1:7" x14ac:dyDescent="0.45">
      <c r="A917" t="s">
        <v>3822</v>
      </c>
      <c r="B917" t="s">
        <v>3823</v>
      </c>
      <c r="C917">
        <v>1</v>
      </c>
      <c r="D917">
        <v>2</v>
      </c>
      <c r="E917">
        <v>-1</v>
      </c>
      <c r="F917" t="b">
        <v>1</v>
      </c>
      <c r="G917" t="b">
        <v>1</v>
      </c>
    </row>
    <row r="918" spans="1:7" x14ac:dyDescent="0.45">
      <c r="A918" t="s">
        <v>1344</v>
      </c>
      <c r="B918" t="s">
        <v>1345</v>
      </c>
      <c r="C918">
        <v>2</v>
      </c>
      <c r="D918">
        <v>3</v>
      </c>
      <c r="E918">
        <v>-1</v>
      </c>
      <c r="F918" t="b">
        <v>1</v>
      </c>
      <c r="G918" t="b">
        <v>1</v>
      </c>
    </row>
    <row r="919" spans="1:7" x14ac:dyDescent="0.45">
      <c r="A919" t="s">
        <v>582</v>
      </c>
      <c r="B919" t="s">
        <v>583</v>
      </c>
      <c r="C919">
        <v>2</v>
      </c>
      <c r="D919">
        <v>3</v>
      </c>
      <c r="E919">
        <v>-1</v>
      </c>
      <c r="F919" t="b">
        <v>1</v>
      </c>
      <c r="G919" t="b">
        <v>1</v>
      </c>
    </row>
    <row r="920" spans="1:7" x14ac:dyDescent="0.45">
      <c r="A920" t="s">
        <v>392</v>
      </c>
      <c r="B920" t="s">
        <v>393</v>
      </c>
      <c r="C920">
        <v>1</v>
      </c>
      <c r="D920">
        <v>4</v>
      </c>
      <c r="E920">
        <v>-3</v>
      </c>
      <c r="F920" t="b">
        <v>1</v>
      </c>
      <c r="G920" t="b">
        <v>1</v>
      </c>
    </row>
    <row r="921" spans="1:7" x14ac:dyDescent="0.45">
      <c r="A921" t="s">
        <v>3687</v>
      </c>
      <c r="B921" t="s">
        <v>3688</v>
      </c>
      <c r="C921">
        <v>1</v>
      </c>
      <c r="D921">
        <v>4</v>
      </c>
      <c r="E921">
        <v>-3</v>
      </c>
      <c r="F921" t="b">
        <v>1</v>
      </c>
      <c r="G921" t="b">
        <v>1</v>
      </c>
    </row>
    <row r="922" spans="1:7" x14ac:dyDescent="0.45">
      <c r="A922" t="s">
        <v>1899</v>
      </c>
      <c r="B922" t="s">
        <v>1900</v>
      </c>
      <c r="C922">
        <v>2</v>
      </c>
      <c r="D922">
        <v>3</v>
      </c>
      <c r="E922">
        <v>-1</v>
      </c>
      <c r="F922" t="b">
        <v>1</v>
      </c>
      <c r="G922" t="b">
        <v>1</v>
      </c>
    </row>
    <row r="923" spans="1:7" x14ac:dyDescent="0.45">
      <c r="A923" t="s">
        <v>3196</v>
      </c>
      <c r="B923" t="s">
        <v>3197</v>
      </c>
      <c r="C923">
        <v>1</v>
      </c>
      <c r="D923">
        <v>3</v>
      </c>
      <c r="E923">
        <v>-2</v>
      </c>
      <c r="F923" t="b">
        <v>1</v>
      </c>
      <c r="G923" t="b">
        <v>1</v>
      </c>
    </row>
    <row r="924" spans="1:7" x14ac:dyDescent="0.45">
      <c r="A924" t="s">
        <v>3642</v>
      </c>
      <c r="B924" t="s">
        <v>3643</v>
      </c>
      <c r="C924">
        <v>1</v>
      </c>
      <c r="D924">
        <v>3</v>
      </c>
      <c r="E924">
        <v>-2</v>
      </c>
      <c r="F924" t="b">
        <v>1</v>
      </c>
      <c r="G924" t="b">
        <v>1</v>
      </c>
    </row>
    <row r="925" spans="1:7" x14ac:dyDescent="0.45">
      <c r="A925" t="s">
        <v>1996</v>
      </c>
      <c r="B925" t="s">
        <v>1997</v>
      </c>
      <c r="C925">
        <v>1</v>
      </c>
      <c r="D925">
        <v>1</v>
      </c>
      <c r="E925">
        <v>0</v>
      </c>
      <c r="F925" t="b">
        <v>1</v>
      </c>
      <c r="G925" t="b">
        <v>1</v>
      </c>
    </row>
    <row r="926" spans="1:7" x14ac:dyDescent="0.45">
      <c r="A926" t="s">
        <v>3304</v>
      </c>
      <c r="B926" t="s">
        <v>3305</v>
      </c>
      <c r="C926">
        <v>3</v>
      </c>
      <c r="D926">
        <v>5</v>
      </c>
      <c r="E926">
        <v>-2</v>
      </c>
      <c r="F926" t="b">
        <v>1</v>
      </c>
      <c r="G926" t="b">
        <v>1</v>
      </c>
    </row>
    <row r="927" spans="1:7" x14ac:dyDescent="0.45">
      <c r="A927" t="s">
        <v>5376</v>
      </c>
      <c r="B927" t="s">
        <v>5375</v>
      </c>
      <c r="C927">
        <v>1</v>
      </c>
      <c r="D927">
        <v>0</v>
      </c>
      <c r="E927">
        <v>1</v>
      </c>
      <c r="F927" t="b">
        <v>1</v>
      </c>
      <c r="G927" t="b">
        <v>0</v>
      </c>
    </row>
    <row r="928" spans="1:7" x14ac:dyDescent="0.45">
      <c r="A928" t="s">
        <v>4369</v>
      </c>
      <c r="B928" t="s">
        <v>4370</v>
      </c>
      <c r="C928">
        <v>1</v>
      </c>
      <c r="D928">
        <v>16</v>
      </c>
      <c r="E928">
        <v>-15</v>
      </c>
      <c r="F928" t="b">
        <v>1</v>
      </c>
      <c r="G928" t="b">
        <v>1</v>
      </c>
    </row>
    <row r="929" spans="1:7" x14ac:dyDescent="0.45">
      <c r="A929" t="s">
        <v>4747</v>
      </c>
      <c r="B929" t="s">
        <v>4748</v>
      </c>
      <c r="C929">
        <v>1</v>
      </c>
      <c r="D929">
        <v>5</v>
      </c>
      <c r="E929">
        <v>-4</v>
      </c>
      <c r="F929" t="b">
        <v>1</v>
      </c>
      <c r="G929" t="b">
        <v>1</v>
      </c>
    </row>
    <row r="930" spans="1:7" x14ac:dyDescent="0.45">
      <c r="A930" t="s">
        <v>4747</v>
      </c>
      <c r="B930" t="s">
        <v>4753</v>
      </c>
      <c r="C930">
        <v>1</v>
      </c>
      <c r="D930">
        <v>3</v>
      </c>
      <c r="E930">
        <v>-2</v>
      </c>
      <c r="F930" t="b">
        <v>1</v>
      </c>
      <c r="G930" t="b">
        <v>1</v>
      </c>
    </row>
    <row r="931" spans="1:7" x14ac:dyDescent="0.45">
      <c r="A931" t="s">
        <v>5374</v>
      </c>
      <c r="B931" t="s">
        <v>5373</v>
      </c>
      <c r="C931">
        <v>1</v>
      </c>
      <c r="D931">
        <v>0</v>
      </c>
      <c r="E931">
        <v>1</v>
      </c>
      <c r="F931" t="b">
        <v>1</v>
      </c>
      <c r="G931" t="b">
        <v>0</v>
      </c>
    </row>
    <row r="932" spans="1:7" x14ac:dyDescent="0.45">
      <c r="A932" t="s">
        <v>1589</v>
      </c>
      <c r="B932" t="s">
        <v>1590</v>
      </c>
      <c r="C932">
        <v>1</v>
      </c>
      <c r="D932">
        <v>3</v>
      </c>
      <c r="E932">
        <v>-2</v>
      </c>
      <c r="F932" t="b">
        <v>1</v>
      </c>
      <c r="G932" t="b">
        <v>1</v>
      </c>
    </row>
    <row r="933" spans="1:7" x14ac:dyDescent="0.45">
      <c r="A933" t="s">
        <v>1692</v>
      </c>
      <c r="B933" t="s">
        <v>1693</v>
      </c>
      <c r="C933">
        <v>1</v>
      </c>
      <c r="D933">
        <v>1</v>
      </c>
      <c r="E933">
        <v>0</v>
      </c>
      <c r="F933" t="b">
        <v>1</v>
      </c>
      <c r="G933" t="b">
        <v>1</v>
      </c>
    </row>
    <row r="934" spans="1:7" x14ac:dyDescent="0.45">
      <c r="A934" t="s">
        <v>1692</v>
      </c>
      <c r="B934" t="s">
        <v>5372</v>
      </c>
      <c r="C934">
        <v>1</v>
      </c>
      <c r="D934">
        <v>0</v>
      </c>
      <c r="E934">
        <v>1</v>
      </c>
      <c r="F934" t="b">
        <v>1</v>
      </c>
      <c r="G934" t="b">
        <v>0</v>
      </c>
    </row>
    <row r="935" spans="1:7" x14ac:dyDescent="0.45">
      <c r="A935" t="s">
        <v>2459</v>
      </c>
      <c r="B935" t="s">
        <v>2460</v>
      </c>
      <c r="C935">
        <v>1</v>
      </c>
      <c r="D935">
        <v>7</v>
      </c>
      <c r="E935">
        <v>-6</v>
      </c>
      <c r="F935" t="b">
        <v>1</v>
      </c>
      <c r="G935" t="b">
        <v>1</v>
      </c>
    </row>
    <row r="936" spans="1:7" x14ac:dyDescent="0.45">
      <c r="A936" t="s">
        <v>3625</v>
      </c>
      <c r="B936" t="s">
        <v>3626</v>
      </c>
      <c r="C936">
        <v>1</v>
      </c>
      <c r="D936">
        <v>12</v>
      </c>
      <c r="E936">
        <v>-11</v>
      </c>
      <c r="F936" t="b">
        <v>1</v>
      </c>
      <c r="G936" t="b">
        <v>1</v>
      </c>
    </row>
    <row r="937" spans="1:7" x14ac:dyDescent="0.45">
      <c r="A937" t="s">
        <v>4983</v>
      </c>
      <c r="B937" t="s">
        <v>4984</v>
      </c>
      <c r="C937">
        <v>2</v>
      </c>
      <c r="D937">
        <v>1</v>
      </c>
      <c r="E937">
        <v>1</v>
      </c>
      <c r="F937" t="b">
        <v>1</v>
      </c>
      <c r="G937" t="b">
        <v>1</v>
      </c>
    </row>
    <row r="938" spans="1:7" x14ac:dyDescent="0.45">
      <c r="A938" t="s">
        <v>1546</v>
      </c>
      <c r="B938" t="s">
        <v>1547</v>
      </c>
      <c r="C938">
        <v>1</v>
      </c>
      <c r="D938">
        <v>3</v>
      </c>
      <c r="E938">
        <v>-2</v>
      </c>
      <c r="F938" t="b">
        <v>1</v>
      </c>
      <c r="G938" t="b">
        <v>1</v>
      </c>
    </row>
    <row r="939" spans="1:7" x14ac:dyDescent="0.45">
      <c r="A939" t="s">
        <v>2556</v>
      </c>
      <c r="B939" t="s">
        <v>2557</v>
      </c>
      <c r="C939">
        <v>2</v>
      </c>
      <c r="D939">
        <v>1</v>
      </c>
      <c r="E939">
        <v>1</v>
      </c>
      <c r="F939" t="b">
        <v>1</v>
      </c>
      <c r="G939" t="b">
        <v>1</v>
      </c>
    </row>
    <row r="940" spans="1:7" x14ac:dyDescent="0.45">
      <c r="A940" t="s">
        <v>4139</v>
      </c>
      <c r="B940" t="s">
        <v>4140</v>
      </c>
      <c r="C940">
        <v>1</v>
      </c>
      <c r="D940">
        <v>13</v>
      </c>
      <c r="E940">
        <v>-12</v>
      </c>
      <c r="F940" t="b">
        <v>1</v>
      </c>
      <c r="G940" t="b">
        <v>1</v>
      </c>
    </row>
    <row r="941" spans="1:7" x14ac:dyDescent="0.45">
      <c r="A941" t="s">
        <v>1818</v>
      </c>
      <c r="B941" t="s">
        <v>1819</v>
      </c>
      <c r="C941">
        <v>1</v>
      </c>
      <c r="D941">
        <v>2</v>
      </c>
      <c r="E941">
        <v>-1</v>
      </c>
      <c r="F941" t="b">
        <v>1</v>
      </c>
      <c r="G941" t="b">
        <v>1</v>
      </c>
    </row>
    <row r="942" spans="1:7" x14ac:dyDescent="0.45">
      <c r="A942" t="s">
        <v>1818</v>
      </c>
      <c r="B942" t="s">
        <v>5371</v>
      </c>
      <c r="C942">
        <v>1</v>
      </c>
      <c r="D942">
        <v>0</v>
      </c>
      <c r="E942">
        <v>1</v>
      </c>
      <c r="F942" t="b">
        <v>1</v>
      </c>
      <c r="G942" t="b">
        <v>0</v>
      </c>
    </row>
    <row r="943" spans="1:7" x14ac:dyDescent="0.45">
      <c r="A943" t="s">
        <v>5078</v>
      </c>
      <c r="B943" t="s">
        <v>5079</v>
      </c>
      <c r="C943">
        <v>2</v>
      </c>
      <c r="D943">
        <v>3</v>
      </c>
      <c r="E943">
        <v>-1</v>
      </c>
      <c r="F943" t="b">
        <v>1</v>
      </c>
      <c r="G943" t="b">
        <v>1</v>
      </c>
    </row>
    <row r="944" spans="1:7" x14ac:dyDescent="0.45">
      <c r="A944" t="s">
        <v>4102</v>
      </c>
      <c r="B944" t="s">
        <v>4103</v>
      </c>
      <c r="C944">
        <v>2</v>
      </c>
      <c r="D944">
        <v>2</v>
      </c>
      <c r="E944">
        <v>0</v>
      </c>
      <c r="F944" t="b">
        <v>1</v>
      </c>
      <c r="G944" t="b">
        <v>1</v>
      </c>
    </row>
    <row r="945" spans="1:7" x14ac:dyDescent="0.45">
      <c r="A945" t="s">
        <v>3685</v>
      </c>
      <c r="B945" t="s">
        <v>3686</v>
      </c>
      <c r="C945">
        <v>1</v>
      </c>
      <c r="D945">
        <v>8</v>
      </c>
      <c r="E945">
        <v>-7</v>
      </c>
      <c r="F945" t="b">
        <v>1</v>
      </c>
      <c r="G945" t="b">
        <v>1</v>
      </c>
    </row>
    <row r="946" spans="1:7" x14ac:dyDescent="0.45">
      <c r="A946" t="s">
        <v>2492</v>
      </c>
      <c r="B946" t="s">
        <v>2493</v>
      </c>
      <c r="C946">
        <v>1</v>
      </c>
      <c r="D946">
        <v>2</v>
      </c>
      <c r="E946">
        <v>-1</v>
      </c>
      <c r="F946" t="b">
        <v>1</v>
      </c>
      <c r="G946" t="b">
        <v>1</v>
      </c>
    </row>
    <row r="947" spans="1:7" x14ac:dyDescent="0.45">
      <c r="A947" t="s">
        <v>2008</v>
      </c>
      <c r="B947" t="s">
        <v>2009</v>
      </c>
      <c r="C947">
        <v>1</v>
      </c>
      <c r="D947">
        <v>5</v>
      </c>
      <c r="E947">
        <v>-4</v>
      </c>
      <c r="F947" t="b">
        <v>1</v>
      </c>
      <c r="G947" t="b">
        <v>1</v>
      </c>
    </row>
    <row r="948" spans="1:7" x14ac:dyDescent="0.45">
      <c r="A948" t="s">
        <v>4337</v>
      </c>
      <c r="B948" t="s">
        <v>4339</v>
      </c>
      <c r="C948">
        <v>1</v>
      </c>
      <c r="D948">
        <v>7</v>
      </c>
      <c r="E948">
        <v>-6</v>
      </c>
      <c r="F948" t="b">
        <v>1</v>
      </c>
      <c r="G948" t="b">
        <v>1</v>
      </c>
    </row>
    <row r="949" spans="1:7" x14ac:dyDescent="0.45">
      <c r="A949" t="s">
        <v>4337</v>
      </c>
      <c r="B949" t="s">
        <v>4338</v>
      </c>
      <c r="C949">
        <v>1</v>
      </c>
      <c r="D949">
        <v>7</v>
      </c>
      <c r="E949">
        <v>-6</v>
      </c>
      <c r="F949" t="b">
        <v>1</v>
      </c>
      <c r="G949" t="b">
        <v>1</v>
      </c>
    </row>
    <row r="950" spans="1:7" x14ac:dyDescent="0.45">
      <c r="A950" t="s">
        <v>4003</v>
      </c>
      <c r="B950" t="s">
        <v>4004</v>
      </c>
      <c r="C950">
        <v>1</v>
      </c>
      <c r="D950">
        <v>1</v>
      </c>
      <c r="E950">
        <v>0</v>
      </c>
      <c r="F950" t="b">
        <v>1</v>
      </c>
      <c r="G950" t="b">
        <v>1</v>
      </c>
    </row>
    <row r="951" spans="1:7" x14ac:dyDescent="0.45">
      <c r="A951" t="s">
        <v>609</v>
      </c>
      <c r="B951" t="s">
        <v>610</v>
      </c>
      <c r="C951">
        <v>2</v>
      </c>
      <c r="D951">
        <v>3</v>
      </c>
      <c r="E951">
        <v>-1</v>
      </c>
      <c r="F951" t="b">
        <v>1</v>
      </c>
      <c r="G951" t="b">
        <v>1</v>
      </c>
    </row>
    <row r="952" spans="1:7" x14ac:dyDescent="0.45">
      <c r="A952" t="s">
        <v>1812</v>
      </c>
      <c r="B952" t="s">
        <v>1813</v>
      </c>
      <c r="C952">
        <v>1</v>
      </c>
      <c r="D952">
        <v>3</v>
      </c>
      <c r="E952">
        <v>-2</v>
      </c>
      <c r="F952" t="b">
        <v>1</v>
      </c>
      <c r="G952" t="b">
        <v>1</v>
      </c>
    </row>
    <row r="953" spans="1:7" x14ac:dyDescent="0.45">
      <c r="A953" t="s">
        <v>5370</v>
      </c>
      <c r="B953" t="s">
        <v>5369</v>
      </c>
      <c r="C953">
        <v>1</v>
      </c>
      <c r="D953">
        <v>0</v>
      </c>
      <c r="E953">
        <v>1</v>
      </c>
      <c r="F953" t="b">
        <v>1</v>
      </c>
      <c r="G953" t="b">
        <v>0</v>
      </c>
    </row>
    <row r="954" spans="1:7" x14ac:dyDescent="0.45">
      <c r="A954" t="s">
        <v>5368</v>
      </c>
      <c r="B954" t="s">
        <v>5367</v>
      </c>
      <c r="C954">
        <v>1</v>
      </c>
      <c r="D954">
        <v>0</v>
      </c>
      <c r="E954">
        <v>1</v>
      </c>
      <c r="F954" t="b">
        <v>1</v>
      </c>
      <c r="G954" t="b">
        <v>0</v>
      </c>
    </row>
    <row r="955" spans="1:7" x14ac:dyDescent="0.45">
      <c r="A955" t="s">
        <v>1821</v>
      </c>
      <c r="B955" t="s">
        <v>1822</v>
      </c>
      <c r="C955">
        <v>3</v>
      </c>
      <c r="D955">
        <v>7</v>
      </c>
      <c r="E955">
        <v>-4</v>
      </c>
      <c r="F955" t="b">
        <v>1</v>
      </c>
      <c r="G955" t="b">
        <v>1</v>
      </c>
    </row>
    <row r="956" spans="1:7" x14ac:dyDescent="0.45">
      <c r="A956" t="s">
        <v>1821</v>
      </c>
      <c r="B956" t="s">
        <v>1830</v>
      </c>
      <c r="C956">
        <v>3</v>
      </c>
      <c r="D956">
        <v>4</v>
      </c>
      <c r="E956">
        <v>-1</v>
      </c>
      <c r="F956" t="b">
        <v>1</v>
      </c>
      <c r="G956" t="b">
        <v>1</v>
      </c>
    </row>
    <row r="957" spans="1:7" x14ac:dyDescent="0.45">
      <c r="A957" t="s">
        <v>5096</v>
      </c>
      <c r="B957" t="s">
        <v>5097</v>
      </c>
      <c r="C957">
        <v>1</v>
      </c>
      <c r="D957">
        <v>6</v>
      </c>
      <c r="E957">
        <v>-5</v>
      </c>
      <c r="F957" t="b">
        <v>1</v>
      </c>
      <c r="G957" t="b">
        <v>1</v>
      </c>
    </row>
    <row r="958" spans="1:7" x14ac:dyDescent="0.45">
      <c r="A958" t="s">
        <v>3746</v>
      </c>
      <c r="B958" t="s">
        <v>3747</v>
      </c>
      <c r="C958">
        <v>1</v>
      </c>
      <c r="D958">
        <v>5</v>
      </c>
      <c r="E958">
        <v>-4</v>
      </c>
      <c r="F958" t="b">
        <v>1</v>
      </c>
      <c r="G958" t="b">
        <v>1</v>
      </c>
    </row>
    <row r="959" spans="1:7" x14ac:dyDescent="0.45">
      <c r="A959" t="s">
        <v>441</v>
      </c>
      <c r="B959" t="s">
        <v>446</v>
      </c>
      <c r="C959">
        <v>2</v>
      </c>
      <c r="D959">
        <v>2</v>
      </c>
      <c r="E959">
        <v>0</v>
      </c>
      <c r="F959" t="b">
        <v>1</v>
      </c>
      <c r="G959" t="b">
        <v>1</v>
      </c>
    </row>
    <row r="960" spans="1:7" x14ac:dyDescent="0.45">
      <c r="A960" t="s">
        <v>441</v>
      </c>
      <c r="B960" t="s">
        <v>442</v>
      </c>
      <c r="C960">
        <v>3</v>
      </c>
      <c r="D960">
        <v>3</v>
      </c>
      <c r="E960">
        <v>0</v>
      </c>
      <c r="F960" t="b">
        <v>1</v>
      </c>
      <c r="G960" t="b">
        <v>1</v>
      </c>
    </row>
    <row r="961" spans="1:7" x14ac:dyDescent="0.45">
      <c r="A961" t="s">
        <v>2913</v>
      </c>
      <c r="B961" t="s">
        <v>2914</v>
      </c>
      <c r="C961">
        <v>1</v>
      </c>
      <c r="D961">
        <v>5</v>
      </c>
      <c r="E961">
        <v>-4</v>
      </c>
      <c r="F961" t="b">
        <v>1</v>
      </c>
      <c r="G961" t="b">
        <v>1</v>
      </c>
    </row>
    <row r="962" spans="1:7" x14ac:dyDescent="0.45">
      <c r="A962" t="s">
        <v>2913</v>
      </c>
      <c r="B962" t="s">
        <v>2922</v>
      </c>
      <c r="C962">
        <v>1</v>
      </c>
      <c r="D962">
        <v>5</v>
      </c>
      <c r="E962">
        <v>-4</v>
      </c>
      <c r="F962" t="b">
        <v>1</v>
      </c>
      <c r="G962" t="b">
        <v>1</v>
      </c>
    </row>
    <row r="963" spans="1:7" x14ac:dyDescent="0.45">
      <c r="A963" t="s">
        <v>2913</v>
      </c>
      <c r="B963" t="s">
        <v>2920</v>
      </c>
      <c r="C963">
        <v>1</v>
      </c>
      <c r="D963">
        <v>2</v>
      </c>
      <c r="E963">
        <v>-1</v>
      </c>
      <c r="F963" t="b">
        <v>1</v>
      </c>
      <c r="G963" t="b">
        <v>1</v>
      </c>
    </row>
    <row r="964" spans="1:7" x14ac:dyDescent="0.45">
      <c r="A964" t="s">
        <v>223</v>
      </c>
      <c r="B964" t="s">
        <v>224</v>
      </c>
      <c r="C964">
        <v>2</v>
      </c>
      <c r="D964">
        <v>3</v>
      </c>
      <c r="E964">
        <v>-1</v>
      </c>
      <c r="F964" t="b">
        <v>1</v>
      </c>
      <c r="G964" t="b">
        <v>1</v>
      </c>
    </row>
    <row r="965" spans="1:7" x14ac:dyDescent="0.45">
      <c r="A965" t="s">
        <v>3400</v>
      </c>
      <c r="B965" t="s">
        <v>3401</v>
      </c>
      <c r="C965">
        <v>1</v>
      </c>
      <c r="D965">
        <v>6</v>
      </c>
      <c r="E965">
        <v>-5</v>
      </c>
      <c r="F965" t="b">
        <v>1</v>
      </c>
      <c r="G965" t="b">
        <v>1</v>
      </c>
    </row>
    <row r="966" spans="1:7" x14ac:dyDescent="0.45">
      <c r="A966" t="s">
        <v>3400</v>
      </c>
      <c r="B966" t="s">
        <v>3408</v>
      </c>
      <c r="C966">
        <v>1</v>
      </c>
      <c r="D966">
        <v>6</v>
      </c>
      <c r="E966">
        <v>-5</v>
      </c>
      <c r="F966" t="b">
        <v>1</v>
      </c>
      <c r="G966" t="b">
        <v>1</v>
      </c>
    </row>
    <row r="967" spans="1:7" x14ac:dyDescent="0.45">
      <c r="A967" t="s">
        <v>2079</v>
      </c>
      <c r="B967" t="s">
        <v>2080</v>
      </c>
      <c r="C967">
        <v>1</v>
      </c>
      <c r="D967">
        <v>6</v>
      </c>
      <c r="E967">
        <v>-5</v>
      </c>
      <c r="F967" t="b">
        <v>1</v>
      </c>
      <c r="G967" t="b">
        <v>1</v>
      </c>
    </row>
    <row r="968" spans="1:7" x14ac:dyDescent="0.45">
      <c r="A968" t="s">
        <v>3732</v>
      </c>
      <c r="B968" t="s">
        <v>3733</v>
      </c>
      <c r="C968">
        <v>1</v>
      </c>
      <c r="D968">
        <v>4</v>
      </c>
      <c r="E968">
        <v>-3</v>
      </c>
      <c r="F968" t="b">
        <v>1</v>
      </c>
      <c r="G968" t="b">
        <v>1</v>
      </c>
    </row>
    <row r="969" spans="1:7" x14ac:dyDescent="0.45">
      <c r="A969" t="s">
        <v>5053</v>
      </c>
      <c r="B969" t="s">
        <v>5054</v>
      </c>
      <c r="C969">
        <v>1</v>
      </c>
      <c r="D969">
        <v>5</v>
      </c>
      <c r="E969">
        <v>-4</v>
      </c>
      <c r="F969" t="b">
        <v>1</v>
      </c>
      <c r="G969" t="b">
        <v>1</v>
      </c>
    </row>
    <row r="970" spans="1:7" x14ac:dyDescent="0.45">
      <c r="A970" t="s">
        <v>3596</v>
      </c>
      <c r="B970" t="s">
        <v>3597</v>
      </c>
      <c r="C970">
        <v>2</v>
      </c>
      <c r="D970">
        <v>9</v>
      </c>
      <c r="E970">
        <v>-7</v>
      </c>
      <c r="F970" t="b">
        <v>1</v>
      </c>
      <c r="G970" t="b">
        <v>1</v>
      </c>
    </row>
    <row r="971" spans="1:7" x14ac:dyDescent="0.45">
      <c r="A971" t="s">
        <v>2237</v>
      </c>
      <c r="B971" t="s">
        <v>2238</v>
      </c>
      <c r="C971">
        <v>1</v>
      </c>
      <c r="D971">
        <v>5</v>
      </c>
      <c r="E971">
        <v>-4</v>
      </c>
      <c r="F971" t="b">
        <v>1</v>
      </c>
      <c r="G971" t="b">
        <v>1</v>
      </c>
    </row>
    <row r="972" spans="1:7" x14ac:dyDescent="0.45">
      <c r="A972" t="s">
        <v>2141</v>
      </c>
      <c r="B972" t="s">
        <v>2142</v>
      </c>
      <c r="C972">
        <v>2</v>
      </c>
      <c r="D972">
        <v>3</v>
      </c>
      <c r="E972">
        <v>-1</v>
      </c>
      <c r="F972" t="b">
        <v>1</v>
      </c>
      <c r="G972" t="b">
        <v>1</v>
      </c>
    </row>
    <row r="973" spans="1:7" x14ac:dyDescent="0.45">
      <c r="A973" t="s">
        <v>2198</v>
      </c>
      <c r="B973" t="s">
        <v>2214</v>
      </c>
      <c r="C973">
        <v>2</v>
      </c>
      <c r="D973">
        <v>2</v>
      </c>
      <c r="E973">
        <v>0</v>
      </c>
      <c r="F973" t="b">
        <v>1</v>
      </c>
      <c r="G973" t="b">
        <v>1</v>
      </c>
    </row>
    <row r="974" spans="1:7" x14ac:dyDescent="0.45">
      <c r="A974" t="s">
        <v>2198</v>
      </c>
      <c r="B974" t="s">
        <v>2203</v>
      </c>
      <c r="C974">
        <v>1</v>
      </c>
      <c r="D974">
        <v>6</v>
      </c>
      <c r="E974">
        <v>-5</v>
      </c>
      <c r="F974" t="b">
        <v>1</v>
      </c>
      <c r="G974" t="b">
        <v>1</v>
      </c>
    </row>
    <row r="975" spans="1:7" x14ac:dyDescent="0.45">
      <c r="A975" t="s">
        <v>2198</v>
      </c>
      <c r="B975" t="s">
        <v>2199</v>
      </c>
      <c r="C975">
        <v>1</v>
      </c>
      <c r="D975">
        <v>3</v>
      </c>
      <c r="E975">
        <v>-2</v>
      </c>
      <c r="F975" t="b">
        <v>1</v>
      </c>
      <c r="G975" t="b">
        <v>1</v>
      </c>
    </row>
    <row r="976" spans="1:7" x14ac:dyDescent="0.45">
      <c r="A976" t="s">
        <v>2198</v>
      </c>
      <c r="B976" t="s">
        <v>2217</v>
      </c>
      <c r="C976">
        <v>1</v>
      </c>
      <c r="D976">
        <v>2</v>
      </c>
      <c r="E976">
        <v>-1</v>
      </c>
      <c r="F976" t="b">
        <v>1</v>
      </c>
      <c r="G976" t="b">
        <v>1</v>
      </c>
    </row>
    <row r="977" spans="1:7" x14ac:dyDescent="0.45">
      <c r="A977" t="s">
        <v>2198</v>
      </c>
      <c r="B977" t="s">
        <v>2210</v>
      </c>
      <c r="C977">
        <v>1</v>
      </c>
      <c r="D977">
        <v>3</v>
      </c>
      <c r="E977">
        <v>-2</v>
      </c>
      <c r="F977" t="b">
        <v>1</v>
      </c>
      <c r="G977" t="b">
        <v>1</v>
      </c>
    </row>
    <row r="978" spans="1:7" x14ac:dyDescent="0.45">
      <c r="A978" t="s">
        <v>2969</v>
      </c>
      <c r="B978" t="s">
        <v>2970</v>
      </c>
      <c r="C978">
        <v>2</v>
      </c>
      <c r="D978">
        <v>3</v>
      </c>
      <c r="E978">
        <v>-1</v>
      </c>
      <c r="F978" t="b">
        <v>1</v>
      </c>
      <c r="G978" t="b">
        <v>1</v>
      </c>
    </row>
    <row r="979" spans="1:7" x14ac:dyDescent="0.45">
      <c r="A979" t="s">
        <v>4495</v>
      </c>
      <c r="B979" t="s">
        <v>4496</v>
      </c>
      <c r="C979">
        <v>1</v>
      </c>
      <c r="D979">
        <v>7</v>
      </c>
      <c r="E979">
        <v>-6</v>
      </c>
      <c r="F979" t="b">
        <v>1</v>
      </c>
      <c r="G979" t="b">
        <v>1</v>
      </c>
    </row>
    <row r="980" spans="1:7" x14ac:dyDescent="0.45">
      <c r="A980" t="s">
        <v>3958</v>
      </c>
      <c r="B980" t="s">
        <v>3959</v>
      </c>
      <c r="C980">
        <v>1</v>
      </c>
      <c r="D980">
        <v>1</v>
      </c>
      <c r="E980">
        <v>0</v>
      </c>
      <c r="F980" t="b">
        <v>1</v>
      </c>
      <c r="G980" t="b">
        <v>1</v>
      </c>
    </row>
    <row r="981" spans="1:7" x14ac:dyDescent="0.45">
      <c r="A981" t="s">
        <v>4210</v>
      </c>
      <c r="B981" t="s">
        <v>4211</v>
      </c>
      <c r="C981">
        <v>1</v>
      </c>
      <c r="D981">
        <v>2</v>
      </c>
      <c r="E981">
        <v>-1</v>
      </c>
      <c r="F981" t="b">
        <v>1</v>
      </c>
      <c r="G981" t="b">
        <v>1</v>
      </c>
    </row>
    <row r="982" spans="1:7" x14ac:dyDescent="0.45">
      <c r="A982" t="s">
        <v>2943</v>
      </c>
      <c r="B982" t="s">
        <v>2944</v>
      </c>
      <c r="C982">
        <v>1</v>
      </c>
      <c r="D982">
        <v>11</v>
      </c>
      <c r="E982">
        <v>-10</v>
      </c>
      <c r="F982" t="b">
        <v>1</v>
      </c>
      <c r="G982" t="b">
        <v>1</v>
      </c>
    </row>
    <row r="983" spans="1:7" x14ac:dyDescent="0.45">
      <c r="A983" t="s">
        <v>3692</v>
      </c>
      <c r="B983" t="s">
        <v>3693</v>
      </c>
      <c r="C983">
        <v>2</v>
      </c>
      <c r="D983">
        <v>1</v>
      </c>
      <c r="E983">
        <v>1</v>
      </c>
      <c r="F983" t="b">
        <v>1</v>
      </c>
      <c r="G983" t="b">
        <v>1</v>
      </c>
    </row>
    <row r="984" spans="1:7" x14ac:dyDescent="0.45">
      <c r="A984" t="s">
        <v>4710</v>
      </c>
      <c r="B984" t="s">
        <v>4711</v>
      </c>
      <c r="C984">
        <v>2</v>
      </c>
      <c r="D984">
        <v>4</v>
      </c>
      <c r="E984">
        <v>-2</v>
      </c>
      <c r="F984" t="b">
        <v>1</v>
      </c>
      <c r="G984" t="b">
        <v>1</v>
      </c>
    </row>
    <row r="985" spans="1:7" x14ac:dyDescent="0.45">
      <c r="A985" t="s">
        <v>2847</v>
      </c>
      <c r="B985" t="s">
        <v>2848</v>
      </c>
      <c r="C985">
        <v>8</v>
      </c>
      <c r="D985">
        <v>6</v>
      </c>
      <c r="E985">
        <v>2</v>
      </c>
      <c r="F985" t="b">
        <v>1</v>
      </c>
      <c r="G985" t="b">
        <v>1</v>
      </c>
    </row>
    <row r="986" spans="1:7" x14ac:dyDescent="0.45">
      <c r="A986" t="s">
        <v>4883</v>
      </c>
      <c r="B986" t="s">
        <v>4884</v>
      </c>
      <c r="C986">
        <v>1</v>
      </c>
      <c r="D986">
        <v>1</v>
      </c>
      <c r="E986">
        <v>0</v>
      </c>
      <c r="F986" t="b">
        <v>1</v>
      </c>
      <c r="G986" t="b">
        <v>1</v>
      </c>
    </row>
    <row r="987" spans="1:7" x14ac:dyDescent="0.45">
      <c r="A987" t="s">
        <v>5366</v>
      </c>
      <c r="B987" t="s">
        <v>5365</v>
      </c>
      <c r="C987">
        <v>1</v>
      </c>
      <c r="D987">
        <v>0</v>
      </c>
      <c r="E987">
        <v>1</v>
      </c>
      <c r="F987" t="b">
        <v>1</v>
      </c>
      <c r="G987" t="b">
        <v>0</v>
      </c>
    </row>
    <row r="988" spans="1:7" x14ac:dyDescent="0.45">
      <c r="A988" t="s">
        <v>1123</v>
      </c>
      <c r="B988" t="s">
        <v>1124</v>
      </c>
      <c r="C988">
        <v>1</v>
      </c>
      <c r="D988">
        <v>5</v>
      </c>
      <c r="E988">
        <v>-4</v>
      </c>
      <c r="F988" t="b">
        <v>1</v>
      </c>
      <c r="G988" t="b">
        <v>1</v>
      </c>
    </row>
    <row r="989" spans="1:7" x14ac:dyDescent="0.45">
      <c r="A989" t="s">
        <v>3585</v>
      </c>
      <c r="B989" t="s">
        <v>3586</v>
      </c>
      <c r="C989">
        <v>2</v>
      </c>
      <c r="D989">
        <v>4</v>
      </c>
      <c r="E989">
        <v>-2</v>
      </c>
      <c r="F989" t="b">
        <v>1</v>
      </c>
      <c r="G989" t="b">
        <v>1</v>
      </c>
    </row>
    <row r="990" spans="1:7" x14ac:dyDescent="0.45">
      <c r="A990" t="s">
        <v>293</v>
      </c>
      <c r="B990" t="s">
        <v>294</v>
      </c>
      <c r="C990">
        <v>2</v>
      </c>
      <c r="D990">
        <v>1</v>
      </c>
      <c r="E990">
        <v>1</v>
      </c>
      <c r="F990" t="b">
        <v>1</v>
      </c>
      <c r="G990" t="b">
        <v>1</v>
      </c>
    </row>
    <row r="991" spans="1:7" x14ac:dyDescent="0.45">
      <c r="A991" t="s">
        <v>1879</v>
      </c>
      <c r="B991" t="s">
        <v>1880</v>
      </c>
      <c r="C991">
        <v>1</v>
      </c>
      <c r="D991">
        <v>7</v>
      </c>
      <c r="E991">
        <v>-6</v>
      </c>
      <c r="F991" t="b">
        <v>1</v>
      </c>
      <c r="G991" t="b">
        <v>1</v>
      </c>
    </row>
    <row r="992" spans="1:7" x14ac:dyDescent="0.45">
      <c r="A992" t="s">
        <v>3878</v>
      </c>
      <c r="B992" t="s">
        <v>3879</v>
      </c>
      <c r="C992">
        <v>5</v>
      </c>
      <c r="D992">
        <v>5</v>
      </c>
      <c r="E992">
        <v>0</v>
      </c>
      <c r="F992" t="b">
        <v>1</v>
      </c>
      <c r="G992" t="b">
        <v>1</v>
      </c>
    </row>
    <row r="993" spans="1:7" x14ac:dyDescent="0.45">
      <c r="A993" t="s">
        <v>5056</v>
      </c>
      <c r="B993" t="s">
        <v>5057</v>
      </c>
      <c r="C993">
        <v>1</v>
      </c>
      <c r="D993">
        <v>2</v>
      </c>
      <c r="E993">
        <v>-1</v>
      </c>
      <c r="F993" t="b">
        <v>1</v>
      </c>
      <c r="G993" t="b">
        <v>1</v>
      </c>
    </row>
    <row r="994" spans="1:7" x14ac:dyDescent="0.45">
      <c r="A994" t="s">
        <v>516</v>
      </c>
      <c r="B994" t="s">
        <v>517</v>
      </c>
      <c r="C994">
        <v>2</v>
      </c>
      <c r="D994">
        <v>1</v>
      </c>
      <c r="E994">
        <v>1</v>
      </c>
      <c r="F994" t="b">
        <v>1</v>
      </c>
      <c r="G994" t="b">
        <v>1</v>
      </c>
    </row>
    <row r="995" spans="1:7" x14ac:dyDescent="0.45">
      <c r="A995" t="s">
        <v>1740</v>
      </c>
      <c r="B995" t="s">
        <v>1741</v>
      </c>
      <c r="C995">
        <v>1</v>
      </c>
      <c r="D995">
        <v>9</v>
      </c>
      <c r="E995">
        <v>-8</v>
      </c>
      <c r="F995" t="b">
        <v>1</v>
      </c>
      <c r="G995" t="b">
        <v>1</v>
      </c>
    </row>
    <row r="996" spans="1:7" x14ac:dyDescent="0.45">
      <c r="A996" t="s">
        <v>848</v>
      </c>
      <c r="B996" t="s">
        <v>849</v>
      </c>
      <c r="C996">
        <v>1</v>
      </c>
      <c r="D996">
        <v>2</v>
      </c>
      <c r="E996">
        <v>-1</v>
      </c>
      <c r="F996" t="b">
        <v>1</v>
      </c>
      <c r="G996" t="b">
        <v>1</v>
      </c>
    </row>
    <row r="997" spans="1:7" x14ac:dyDescent="0.45">
      <c r="A997" t="s">
        <v>2395</v>
      </c>
      <c r="B997" t="s">
        <v>2396</v>
      </c>
      <c r="C997">
        <v>2</v>
      </c>
      <c r="D997">
        <v>4</v>
      </c>
      <c r="E997">
        <v>-2</v>
      </c>
      <c r="F997" t="b">
        <v>1</v>
      </c>
      <c r="G997" t="b">
        <v>1</v>
      </c>
    </row>
    <row r="998" spans="1:7" x14ac:dyDescent="0.45">
      <c r="A998" t="s">
        <v>430</v>
      </c>
      <c r="B998" t="s">
        <v>431</v>
      </c>
      <c r="C998">
        <v>1</v>
      </c>
      <c r="D998">
        <v>4</v>
      </c>
      <c r="E998">
        <v>-3</v>
      </c>
      <c r="F998" t="b">
        <v>1</v>
      </c>
      <c r="G998" t="b">
        <v>1</v>
      </c>
    </row>
    <row r="999" spans="1:7" x14ac:dyDescent="0.45">
      <c r="A999" t="s">
        <v>3566</v>
      </c>
      <c r="B999" t="s">
        <v>3567</v>
      </c>
      <c r="C999">
        <v>1</v>
      </c>
      <c r="D999">
        <v>3</v>
      </c>
      <c r="E999">
        <v>-2</v>
      </c>
      <c r="F999" t="b">
        <v>1</v>
      </c>
      <c r="G999" t="b">
        <v>1</v>
      </c>
    </row>
    <row r="1000" spans="1:7" x14ac:dyDescent="0.45">
      <c r="A1000" t="s">
        <v>4231</v>
      </c>
      <c r="B1000" t="s">
        <v>4232</v>
      </c>
      <c r="C1000">
        <v>1</v>
      </c>
      <c r="D1000">
        <v>1</v>
      </c>
      <c r="E1000">
        <v>0</v>
      </c>
      <c r="F1000" t="b">
        <v>1</v>
      </c>
      <c r="G1000" t="b">
        <v>1</v>
      </c>
    </row>
    <row r="1001" spans="1:7" x14ac:dyDescent="0.45">
      <c r="A1001" t="s">
        <v>4231</v>
      </c>
      <c r="B1001" t="s">
        <v>4233</v>
      </c>
      <c r="C1001">
        <v>1</v>
      </c>
      <c r="D1001">
        <v>1</v>
      </c>
      <c r="E1001">
        <v>0</v>
      </c>
      <c r="F1001" t="b">
        <v>1</v>
      </c>
      <c r="G1001" t="b">
        <v>1</v>
      </c>
    </row>
    <row r="1002" spans="1:7" x14ac:dyDescent="0.45">
      <c r="A1002" t="s">
        <v>1200</v>
      </c>
      <c r="B1002" t="s">
        <v>1201</v>
      </c>
      <c r="C1002">
        <v>1</v>
      </c>
      <c r="D1002">
        <v>1</v>
      </c>
      <c r="E1002">
        <v>0</v>
      </c>
      <c r="F1002" t="b">
        <v>1</v>
      </c>
      <c r="G1002" t="b">
        <v>1</v>
      </c>
    </row>
    <row r="1003" spans="1:7" x14ac:dyDescent="0.45">
      <c r="A1003" t="s">
        <v>3622</v>
      </c>
      <c r="B1003" t="s">
        <v>3623</v>
      </c>
      <c r="C1003">
        <v>1</v>
      </c>
      <c r="D1003">
        <v>4</v>
      </c>
      <c r="E1003">
        <v>-3</v>
      </c>
      <c r="F1003" t="b">
        <v>1</v>
      </c>
      <c r="G1003" t="b">
        <v>1</v>
      </c>
    </row>
    <row r="1004" spans="1:7" x14ac:dyDescent="0.45">
      <c r="A1004" t="s">
        <v>3204</v>
      </c>
      <c r="B1004" t="s">
        <v>3205</v>
      </c>
      <c r="C1004">
        <v>1</v>
      </c>
      <c r="D1004">
        <v>3</v>
      </c>
      <c r="E1004">
        <v>-2</v>
      </c>
      <c r="F1004" t="b">
        <v>1</v>
      </c>
      <c r="G1004" t="b">
        <v>1</v>
      </c>
    </row>
    <row r="1005" spans="1:7" x14ac:dyDescent="0.45">
      <c r="A1005" t="s">
        <v>2679</v>
      </c>
      <c r="B1005" t="s">
        <v>2680</v>
      </c>
      <c r="C1005">
        <v>2</v>
      </c>
      <c r="D1005">
        <v>2</v>
      </c>
      <c r="E1005">
        <v>0</v>
      </c>
      <c r="F1005" t="b">
        <v>1</v>
      </c>
      <c r="G1005" t="b">
        <v>1</v>
      </c>
    </row>
    <row r="1006" spans="1:7" x14ac:dyDescent="0.45">
      <c r="A1006" t="s">
        <v>2679</v>
      </c>
      <c r="B1006" t="s">
        <v>2681</v>
      </c>
      <c r="C1006">
        <v>1</v>
      </c>
      <c r="D1006">
        <v>2</v>
      </c>
      <c r="E1006">
        <v>-1</v>
      </c>
      <c r="F1006" t="b">
        <v>1</v>
      </c>
      <c r="G1006" t="b">
        <v>1</v>
      </c>
    </row>
    <row r="1007" spans="1:7" x14ac:dyDescent="0.45">
      <c r="A1007" t="s">
        <v>1978</v>
      </c>
      <c r="B1007" t="s">
        <v>1979</v>
      </c>
      <c r="C1007">
        <v>1</v>
      </c>
      <c r="D1007">
        <v>4</v>
      </c>
      <c r="E1007">
        <v>-3</v>
      </c>
      <c r="F1007" t="b">
        <v>1</v>
      </c>
      <c r="G1007" t="b">
        <v>1</v>
      </c>
    </row>
    <row r="1008" spans="1:7" x14ac:dyDescent="0.45">
      <c r="A1008" t="s">
        <v>3122</v>
      </c>
      <c r="B1008" t="s">
        <v>3123</v>
      </c>
      <c r="C1008">
        <v>2</v>
      </c>
      <c r="D1008">
        <v>3</v>
      </c>
      <c r="E1008">
        <v>-1</v>
      </c>
      <c r="F1008" t="b">
        <v>1</v>
      </c>
      <c r="G1008" t="b">
        <v>1</v>
      </c>
    </row>
    <row r="1009" spans="1:7" x14ac:dyDescent="0.45">
      <c r="A1009" t="s">
        <v>3852</v>
      </c>
      <c r="B1009" t="s">
        <v>3853</v>
      </c>
      <c r="C1009">
        <v>1</v>
      </c>
      <c r="D1009">
        <v>2</v>
      </c>
      <c r="E1009">
        <v>-1</v>
      </c>
      <c r="F1009" t="b">
        <v>1</v>
      </c>
      <c r="G1009" t="b">
        <v>1</v>
      </c>
    </row>
    <row r="1010" spans="1:7" x14ac:dyDescent="0.45">
      <c r="A1010" t="s">
        <v>3953</v>
      </c>
      <c r="B1010" t="s">
        <v>3954</v>
      </c>
      <c r="C1010">
        <v>1</v>
      </c>
      <c r="D1010">
        <v>3</v>
      </c>
      <c r="E1010">
        <v>-2</v>
      </c>
      <c r="F1010" t="b">
        <v>1</v>
      </c>
      <c r="G1010" t="b">
        <v>1</v>
      </c>
    </row>
    <row r="1011" spans="1:7" x14ac:dyDescent="0.45">
      <c r="A1011" t="s">
        <v>2562</v>
      </c>
      <c r="B1011" t="s">
        <v>2566</v>
      </c>
      <c r="C1011">
        <v>1</v>
      </c>
      <c r="D1011">
        <v>3</v>
      </c>
      <c r="E1011">
        <v>-2</v>
      </c>
      <c r="F1011" t="b">
        <v>1</v>
      </c>
      <c r="G1011" t="b">
        <v>1</v>
      </c>
    </row>
    <row r="1012" spans="1:7" x14ac:dyDescent="0.45">
      <c r="A1012" t="s">
        <v>2562</v>
      </c>
      <c r="B1012" t="s">
        <v>2563</v>
      </c>
      <c r="C1012">
        <v>1</v>
      </c>
      <c r="D1012">
        <v>3</v>
      </c>
      <c r="E1012">
        <v>-2</v>
      </c>
      <c r="F1012" t="b">
        <v>1</v>
      </c>
      <c r="G1012" t="b">
        <v>1</v>
      </c>
    </row>
    <row r="1013" spans="1:7" x14ac:dyDescent="0.45">
      <c r="A1013" t="s">
        <v>1283</v>
      </c>
      <c r="B1013" t="s">
        <v>1284</v>
      </c>
      <c r="C1013">
        <v>1</v>
      </c>
      <c r="D1013">
        <v>2</v>
      </c>
      <c r="E1013">
        <v>-1</v>
      </c>
      <c r="F1013" t="b">
        <v>1</v>
      </c>
      <c r="G1013" t="b">
        <v>1</v>
      </c>
    </row>
    <row r="1014" spans="1:7" x14ac:dyDescent="0.45">
      <c r="A1014" t="s">
        <v>5210</v>
      </c>
      <c r="B1014" t="s">
        <v>5211</v>
      </c>
      <c r="C1014">
        <v>3</v>
      </c>
      <c r="D1014">
        <v>5</v>
      </c>
      <c r="E1014">
        <v>-2</v>
      </c>
      <c r="F1014" t="b">
        <v>1</v>
      </c>
      <c r="G1014" t="b">
        <v>1</v>
      </c>
    </row>
    <row r="1015" spans="1:7" x14ac:dyDescent="0.45">
      <c r="A1015" t="s">
        <v>1108</v>
      </c>
      <c r="B1015" t="s">
        <v>1109</v>
      </c>
      <c r="C1015">
        <v>2</v>
      </c>
      <c r="D1015">
        <v>3</v>
      </c>
      <c r="E1015">
        <v>-1</v>
      </c>
      <c r="F1015" t="b">
        <v>1</v>
      </c>
      <c r="G1015" t="b">
        <v>1</v>
      </c>
    </row>
    <row r="1016" spans="1:7" x14ac:dyDescent="0.45">
      <c r="A1016" t="s">
        <v>3468</v>
      </c>
      <c r="B1016" t="s">
        <v>3469</v>
      </c>
      <c r="C1016">
        <v>2</v>
      </c>
      <c r="D1016">
        <v>3</v>
      </c>
      <c r="E1016">
        <v>-1</v>
      </c>
      <c r="F1016" t="b">
        <v>1</v>
      </c>
      <c r="G1016" t="b">
        <v>1</v>
      </c>
    </row>
    <row r="1017" spans="1:7" x14ac:dyDescent="0.45">
      <c r="A1017" t="s">
        <v>2456</v>
      </c>
      <c r="B1017" t="s">
        <v>2457</v>
      </c>
      <c r="C1017">
        <v>1</v>
      </c>
      <c r="D1017">
        <v>3</v>
      </c>
      <c r="E1017">
        <v>-2</v>
      </c>
      <c r="F1017" t="b">
        <v>1</v>
      </c>
      <c r="G1017" t="b">
        <v>1</v>
      </c>
    </row>
    <row r="1018" spans="1:7" x14ac:dyDescent="0.45">
      <c r="A1018" t="s">
        <v>2015</v>
      </c>
      <c r="B1018" t="s">
        <v>2016</v>
      </c>
      <c r="C1018">
        <v>2</v>
      </c>
      <c r="D1018">
        <v>3</v>
      </c>
      <c r="E1018">
        <v>-1</v>
      </c>
      <c r="F1018" t="b">
        <v>1</v>
      </c>
      <c r="G1018" t="b">
        <v>1</v>
      </c>
    </row>
    <row r="1019" spans="1:7" x14ac:dyDescent="0.45">
      <c r="A1019" t="s">
        <v>2887</v>
      </c>
      <c r="B1019" t="s">
        <v>2888</v>
      </c>
      <c r="C1019">
        <v>2</v>
      </c>
      <c r="D1019">
        <v>3</v>
      </c>
      <c r="E1019">
        <v>-1</v>
      </c>
      <c r="F1019" t="b">
        <v>1</v>
      </c>
      <c r="G1019" t="b">
        <v>1</v>
      </c>
    </row>
    <row r="1020" spans="1:7" x14ac:dyDescent="0.45">
      <c r="A1020" t="s">
        <v>616</v>
      </c>
      <c r="B1020" t="s">
        <v>617</v>
      </c>
      <c r="C1020">
        <v>2</v>
      </c>
      <c r="D1020">
        <v>2</v>
      </c>
      <c r="E1020">
        <v>0</v>
      </c>
      <c r="F1020" t="b">
        <v>1</v>
      </c>
      <c r="G1020" t="b">
        <v>1</v>
      </c>
    </row>
    <row r="1021" spans="1:7" x14ac:dyDescent="0.45">
      <c r="A1021" t="s">
        <v>945</v>
      </c>
      <c r="B1021" t="s">
        <v>946</v>
      </c>
      <c r="C1021">
        <v>1</v>
      </c>
      <c r="D1021">
        <v>3</v>
      </c>
      <c r="E1021">
        <v>-2</v>
      </c>
      <c r="F1021" t="b">
        <v>1</v>
      </c>
      <c r="G1021" t="b">
        <v>1</v>
      </c>
    </row>
    <row r="1022" spans="1:7" x14ac:dyDescent="0.45">
      <c r="A1022" t="s">
        <v>3536</v>
      </c>
      <c r="B1022" t="s">
        <v>3537</v>
      </c>
      <c r="C1022">
        <v>1</v>
      </c>
      <c r="D1022">
        <v>3</v>
      </c>
      <c r="E1022">
        <v>-2</v>
      </c>
      <c r="F1022" t="b">
        <v>1</v>
      </c>
      <c r="G1022" t="b">
        <v>1</v>
      </c>
    </row>
    <row r="1023" spans="1:7" x14ac:dyDescent="0.45">
      <c r="A1023" t="s">
        <v>4965</v>
      </c>
      <c r="B1023" t="s">
        <v>4966</v>
      </c>
      <c r="C1023">
        <v>1</v>
      </c>
      <c r="D1023">
        <v>3</v>
      </c>
      <c r="E1023">
        <v>-2</v>
      </c>
      <c r="F1023" t="b">
        <v>1</v>
      </c>
      <c r="G1023" t="b">
        <v>1</v>
      </c>
    </row>
    <row r="1024" spans="1:7" x14ac:dyDescent="0.45">
      <c r="A1024" t="s">
        <v>3753</v>
      </c>
      <c r="B1024" t="s">
        <v>3754</v>
      </c>
      <c r="C1024">
        <v>1</v>
      </c>
      <c r="D1024">
        <v>4</v>
      </c>
      <c r="E1024">
        <v>-3</v>
      </c>
      <c r="F1024" t="b">
        <v>1</v>
      </c>
      <c r="G1024" t="b">
        <v>1</v>
      </c>
    </row>
    <row r="1025" spans="1:7" x14ac:dyDescent="0.45">
      <c r="A1025" t="s">
        <v>965</v>
      </c>
      <c r="B1025" t="s">
        <v>966</v>
      </c>
      <c r="C1025">
        <v>1</v>
      </c>
      <c r="D1025">
        <v>12</v>
      </c>
      <c r="E1025">
        <v>-11</v>
      </c>
      <c r="F1025" t="b">
        <v>1</v>
      </c>
      <c r="G1025" t="b">
        <v>1</v>
      </c>
    </row>
    <row r="1026" spans="1:7" x14ac:dyDescent="0.45">
      <c r="A1026" t="s">
        <v>366</v>
      </c>
      <c r="B1026" t="s">
        <v>367</v>
      </c>
      <c r="C1026">
        <v>1</v>
      </c>
      <c r="D1026">
        <v>5</v>
      </c>
      <c r="E1026">
        <v>-4</v>
      </c>
      <c r="F1026" t="b">
        <v>1</v>
      </c>
      <c r="G1026" t="b">
        <v>1</v>
      </c>
    </row>
    <row r="1027" spans="1:7" x14ac:dyDescent="0.45">
      <c r="A1027" t="s">
        <v>3772</v>
      </c>
      <c r="B1027" t="s">
        <v>3773</v>
      </c>
      <c r="C1027">
        <v>2</v>
      </c>
      <c r="D1027">
        <v>14</v>
      </c>
      <c r="E1027">
        <v>-12</v>
      </c>
      <c r="F1027" t="b">
        <v>1</v>
      </c>
      <c r="G1027" t="b">
        <v>1</v>
      </c>
    </row>
    <row r="1028" spans="1:7" x14ac:dyDescent="0.45">
      <c r="A1028" t="s">
        <v>4986</v>
      </c>
      <c r="B1028" t="s">
        <v>4987</v>
      </c>
      <c r="C1028">
        <v>2</v>
      </c>
      <c r="D1028">
        <v>6</v>
      </c>
      <c r="E1028">
        <v>-4</v>
      </c>
      <c r="F1028" t="b">
        <v>1</v>
      </c>
      <c r="G1028" t="b">
        <v>1</v>
      </c>
    </row>
    <row r="1029" spans="1:7" x14ac:dyDescent="0.45">
      <c r="A1029" t="s">
        <v>1031</v>
      </c>
      <c r="B1029" t="s">
        <v>1032</v>
      </c>
      <c r="C1029">
        <v>1</v>
      </c>
      <c r="D1029">
        <v>12</v>
      </c>
      <c r="E1029">
        <v>-11</v>
      </c>
      <c r="F1029" t="b">
        <v>1</v>
      </c>
      <c r="G1029" t="b">
        <v>1</v>
      </c>
    </row>
    <row r="1030" spans="1:7" x14ac:dyDescent="0.45">
      <c r="A1030" t="s">
        <v>3950</v>
      </c>
      <c r="B1030" t="s">
        <v>3951</v>
      </c>
      <c r="C1030">
        <v>1</v>
      </c>
      <c r="D1030">
        <v>2</v>
      </c>
      <c r="E1030">
        <v>-1</v>
      </c>
      <c r="F1030" t="b">
        <v>1</v>
      </c>
      <c r="G1030" t="b">
        <v>1</v>
      </c>
    </row>
    <row r="1031" spans="1:7" x14ac:dyDescent="0.45">
      <c r="A1031" t="s">
        <v>5364</v>
      </c>
      <c r="B1031" t="s">
        <v>5363</v>
      </c>
      <c r="C1031">
        <v>1</v>
      </c>
      <c r="D1031">
        <v>0</v>
      </c>
      <c r="E1031">
        <v>1</v>
      </c>
      <c r="F1031" t="b">
        <v>1</v>
      </c>
      <c r="G1031" t="b">
        <v>0</v>
      </c>
    </row>
    <row r="1032" spans="1:7" x14ac:dyDescent="0.45">
      <c r="A1032" t="s">
        <v>5362</v>
      </c>
      <c r="B1032" t="s">
        <v>5361</v>
      </c>
      <c r="C1032">
        <v>1</v>
      </c>
      <c r="D1032">
        <v>0</v>
      </c>
      <c r="E1032">
        <v>1</v>
      </c>
      <c r="F1032" t="b">
        <v>1</v>
      </c>
      <c r="G1032" t="b">
        <v>0</v>
      </c>
    </row>
    <row r="1033" spans="1:7" x14ac:dyDescent="0.45">
      <c r="A1033" t="s">
        <v>190</v>
      </c>
      <c r="B1033" t="s">
        <v>191</v>
      </c>
      <c r="C1033">
        <v>2</v>
      </c>
      <c r="D1033">
        <v>3</v>
      </c>
      <c r="E1033">
        <v>-1</v>
      </c>
      <c r="F1033" t="b">
        <v>1</v>
      </c>
      <c r="G1033" t="b">
        <v>1</v>
      </c>
    </row>
    <row r="1034" spans="1:7" x14ac:dyDescent="0.45">
      <c r="A1034" t="s">
        <v>659</v>
      </c>
      <c r="B1034" t="s">
        <v>660</v>
      </c>
      <c r="C1034">
        <v>2</v>
      </c>
      <c r="D1034">
        <v>4</v>
      </c>
      <c r="E1034">
        <v>-2</v>
      </c>
      <c r="F1034" t="b">
        <v>1</v>
      </c>
      <c r="G1034" t="b">
        <v>1</v>
      </c>
    </row>
    <row r="1035" spans="1:7" x14ac:dyDescent="0.45">
      <c r="A1035" t="s">
        <v>5196</v>
      </c>
      <c r="B1035" t="s">
        <v>5197</v>
      </c>
      <c r="C1035">
        <v>2</v>
      </c>
      <c r="D1035">
        <v>2</v>
      </c>
      <c r="E1035">
        <v>0</v>
      </c>
      <c r="F1035" t="b">
        <v>1</v>
      </c>
      <c r="G1035" t="b">
        <v>1</v>
      </c>
    </row>
    <row r="1036" spans="1:7" x14ac:dyDescent="0.45">
      <c r="A1036" t="s">
        <v>287</v>
      </c>
      <c r="B1036" t="s">
        <v>288</v>
      </c>
      <c r="C1036">
        <v>2</v>
      </c>
      <c r="D1036">
        <v>4</v>
      </c>
      <c r="E1036">
        <v>-2</v>
      </c>
      <c r="F1036" t="b">
        <v>1</v>
      </c>
      <c r="G1036" t="b">
        <v>1</v>
      </c>
    </row>
    <row r="1037" spans="1:7" x14ac:dyDescent="0.45">
      <c r="A1037" t="s">
        <v>2558</v>
      </c>
      <c r="B1037" t="s">
        <v>2559</v>
      </c>
      <c r="C1037">
        <v>2</v>
      </c>
      <c r="D1037">
        <v>3</v>
      </c>
      <c r="E1037">
        <v>-1</v>
      </c>
      <c r="F1037" t="b">
        <v>1</v>
      </c>
      <c r="G1037" t="b">
        <v>1</v>
      </c>
    </row>
    <row r="1038" spans="1:7" x14ac:dyDescent="0.45">
      <c r="A1038" t="s">
        <v>4623</v>
      </c>
      <c r="B1038" t="s">
        <v>4624</v>
      </c>
      <c r="C1038">
        <v>2</v>
      </c>
      <c r="D1038">
        <v>3</v>
      </c>
      <c r="E1038">
        <v>-1</v>
      </c>
      <c r="F1038" t="b">
        <v>1</v>
      </c>
      <c r="G1038" t="b">
        <v>1</v>
      </c>
    </row>
    <row r="1039" spans="1:7" x14ac:dyDescent="0.45">
      <c r="A1039" t="s">
        <v>3433</v>
      </c>
      <c r="B1039" t="s">
        <v>3434</v>
      </c>
      <c r="C1039">
        <v>1</v>
      </c>
      <c r="D1039">
        <v>12</v>
      </c>
      <c r="E1039">
        <v>-11</v>
      </c>
      <c r="F1039" t="b">
        <v>1</v>
      </c>
      <c r="G1039" t="b">
        <v>1</v>
      </c>
    </row>
    <row r="1040" spans="1:7" x14ac:dyDescent="0.45">
      <c r="A1040" t="s">
        <v>3433</v>
      </c>
      <c r="B1040" t="s">
        <v>3435</v>
      </c>
      <c r="C1040">
        <v>1</v>
      </c>
      <c r="D1040">
        <v>10</v>
      </c>
      <c r="E1040">
        <v>-9</v>
      </c>
      <c r="F1040" t="b">
        <v>1</v>
      </c>
      <c r="G1040" t="b">
        <v>1</v>
      </c>
    </row>
    <row r="1041" spans="1:7" x14ac:dyDescent="0.45">
      <c r="A1041" t="s">
        <v>3433</v>
      </c>
      <c r="B1041" t="s">
        <v>3436</v>
      </c>
      <c r="C1041">
        <v>1</v>
      </c>
      <c r="D1041">
        <v>12</v>
      </c>
      <c r="E1041">
        <v>-11</v>
      </c>
      <c r="F1041" t="b">
        <v>1</v>
      </c>
      <c r="G1041" t="b">
        <v>1</v>
      </c>
    </row>
    <row r="1042" spans="1:7" x14ac:dyDescent="0.45">
      <c r="A1042" t="s">
        <v>2435</v>
      </c>
      <c r="B1042" t="s">
        <v>2436</v>
      </c>
      <c r="C1042">
        <v>2</v>
      </c>
      <c r="D1042">
        <v>5</v>
      </c>
      <c r="E1042">
        <v>-3</v>
      </c>
      <c r="F1042" t="b">
        <v>1</v>
      </c>
      <c r="G1042" t="b">
        <v>1</v>
      </c>
    </row>
    <row r="1043" spans="1:7" x14ac:dyDescent="0.45">
      <c r="A1043" t="s">
        <v>592</v>
      </c>
      <c r="B1043" t="s">
        <v>593</v>
      </c>
      <c r="C1043">
        <v>1</v>
      </c>
      <c r="D1043">
        <v>2</v>
      </c>
      <c r="E1043">
        <v>-1</v>
      </c>
      <c r="F1043" t="b">
        <v>1</v>
      </c>
      <c r="G1043" t="b">
        <v>1</v>
      </c>
    </row>
    <row r="1044" spans="1:7" x14ac:dyDescent="0.45">
      <c r="A1044" t="s">
        <v>4053</v>
      </c>
      <c r="B1044" t="s">
        <v>4054</v>
      </c>
      <c r="C1044">
        <v>1</v>
      </c>
      <c r="D1044">
        <v>7</v>
      </c>
      <c r="E1044">
        <v>-6</v>
      </c>
      <c r="F1044" t="b">
        <v>1</v>
      </c>
      <c r="G1044" t="b">
        <v>1</v>
      </c>
    </row>
    <row r="1045" spans="1:7" x14ac:dyDescent="0.45">
      <c r="A1045" t="s">
        <v>35</v>
      </c>
      <c r="B1045" t="s">
        <v>36</v>
      </c>
      <c r="C1045">
        <v>1</v>
      </c>
      <c r="D1045">
        <v>3</v>
      </c>
      <c r="E1045">
        <v>-2</v>
      </c>
      <c r="F1045" t="b">
        <v>1</v>
      </c>
      <c r="G1045" t="b">
        <v>1</v>
      </c>
    </row>
    <row r="1046" spans="1:7" x14ac:dyDescent="0.45">
      <c r="A1046" t="s">
        <v>619</v>
      </c>
      <c r="B1046" t="s">
        <v>620</v>
      </c>
      <c r="C1046">
        <v>2</v>
      </c>
      <c r="D1046">
        <v>2</v>
      </c>
      <c r="E1046">
        <v>0</v>
      </c>
      <c r="F1046" t="b">
        <v>1</v>
      </c>
      <c r="G1046" t="b">
        <v>1</v>
      </c>
    </row>
    <row r="1047" spans="1:7" x14ac:dyDescent="0.45">
      <c r="A1047" t="s">
        <v>778</v>
      </c>
      <c r="B1047" t="s">
        <v>779</v>
      </c>
      <c r="C1047">
        <v>2</v>
      </c>
      <c r="D1047">
        <v>3</v>
      </c>
      <c r="E1047">
        <v>-1</v>
      </c>
      <c r="F1047" t="b">
        <v>1</v>
      </c>
      <c r="G1047" t="b">
        <v>1</v>
      </c>
    </row>
    <row r="1048" spans="1:7" x14ac:dyDescent="0.45">
      <c r="A1048" t="s">
        <v>3062</v>
      </c>
      <c r="B1048" t="s">
        <v>3063</v>
      </c>
      <c r="C1048">
        <v>1</v>
      </c>
      <c r="D1048">
        <v>1</v>
      </c>
      <c r="E1048">
        <v>0</v>
      </c>
      <c r="F1048" t="b">
        <v>1</v>
      </c>
      <c r="G1048" t="b">
        <v>1</v>
      </c>
    </row>
    <row r="1049" spans="1:7" x14ac:dyDescent="0.45">
      <c r="A1049" t="s">
        <v>2722</v>
      </c>
      <c r="B1049" t="s">
        <v>2723</v>
      </c>
      <c r="C1049">
        <v>1</v>
      </c>
      <c r="D1049">
        <v>3</v>
      </c>
      <c r="E1049">
        <v>-2</v>
      </c>
      <c r="F1049" t="b">
        <v>1</v>
      </c>
      <c r="G1049" t="b">
        <v>1</v>
      </c>
    </row>
    <row r="1050" spans="1:7" x14ac:dyDescent="0.45">
      <c r="A1050" t="s">
        <v>4712</v>
      </c>
      <c r="B1050" t="s">
        <v>4713</v>
      </c>
      <c r="C1050">
        <v>1</v>
      </c>
      <c r="D1050">
        <v>14</v>
      </c>
      <c r="E1050">
        <v>-13</v>
      </c>
      <c r="F1050" t="b">
        <v>1</v>
      </c>
      <c r="G1050" t="b">
        <v>1</v>
      </c>
    </row>
    <row r="1051" spans="1:7" x14ac:dyDescent="0.45">
      <c r="A1051" t="s">
        <v>1291</v>
      </c>
      <c r="B1051" t="s">
        <v>1292</v>
      </c>
      <c r="C1051">
        <v>2</v>
      </c>
      <c r="D1051">
        <v>2</v>
      </c>
      <c r="E1051">
        <v>0</v>
      </c>
      <c r="F1051" t="b">
        <v>1</v>
      </c>
      <c r="G1051" t="b">
        <v>1</v>
      </c>
    </row>
    <row r="1052" spans="1:7" x14ac:dyDescent="0.45">
      <c r="A1052" t="s">
        <v>5222</v>
      </c>
      <c r="B1052" t="s">
        <v>5223</v>
      </c>
      <c r="C1052">
        <v>3</v>
      </c>
      <c r="D1052">
        <v>2</v>
      </c>
      <c r="E1052">
        <v>1</v>
      </c>
      <c r="F1052" t="b">
        <v>1</v>
      </c>
      <c r="G1052" t="b">
        <v>1</v>
      </c>
    </row>
    <row r="1053" spans="1:7" x14ac:dyDescent="0.45">
      <c r="A1053" t="s">
        <v>3096</v>
      </c>
      <c r="B1053" t="s">
        <v>3097</v>
      </c>
      <c r="C1053">
        <v>2</v>
      </c>
      <c r="D1053">
        <v>5</v>
      </c>
      <c r="E1053">
        <v>-3</v>
      </c>
      <c r="F1053" t="b">
        <v>1</v>
      </c>
      <c r="G1053" t="b">
        <v>1</v>
      </c>
    </row>
    <row r="1054" spans="1:7" x14ac:dyDescent="0.45">
      <c r="A1054" t="s">
        <v>3612</v>
      </c>
      <c r="B1054" t="s">
        <v>3615</v>
      </c>
      <c r="C1054">
        <v>2</v>
      </c>
      <c r="D1054">
        <v>3</v>
      </c>
      <c r="E1054">
        <v>-1</v>
      </c>
      <c r="F1054" t="b">
        <v>1</v>
      </c>
      <c r="G1054" t="b">
        <v>1</v>
      </c>
    </row>
    <row r="1055" spans="1:7" x14ac:dyDescent="0.45">
      <c r="A1055" t="s">
        <v>3612</v>
      </c>
      <c r="B1055" t="s">
        <v>3613</v>
      </c>
      <c r="C1055">
        <v>2</v>
      </c>
      <c r="D1055">
        <v>3</v>
      </c>
      <c r="E1055">
        <v>-1</v>
      </c>
      <c r="F1055" t="b">
        <v>1</v>
      </c>
      <c r="G1055" t="b">
        <v>1</v>
      </c>
    </row>
    <row r="1056" spans="1:7" x14ac:dyDescent="0.45">
      <c r="A1056" t="s">
        <v>2066</v>
      </c>
      <c r="B1056" t="s">
        <v>2067</v>
      </c>
      <c r="C1056">
        <v>1</v>
      </c>
      <c r="D1056">
        <v>2</v>
      </c>
      <c r="E1056">
        <v>-1</v>
      </c>
      <c r="F1056" t="b">
        <v>1</v>
      </c>
      <c r="G1056" t="b">
        <v>1</v>
      </c>
    </row>
    <row r="1057" spans="1:7" x14ac:dyDescent="0.45">
      <c r="A1057" t="s">
        <v>4579</v>
      </c>
      <c r="B1057" t="s">
        <v>4580</v>
      </c>
      <c r="C1057">
        <v>1</v>
      </c>
      <c r="D1057">
        <v>3</v>
      </c>
      <c r="E1057">
        <v>-2</v>
      </c>
      <c r="F1057" t="b">
        <v>1</v>
      </c>
      <c r="G1057" t="b">
        <v>1</v>
      </c>
    </row>
    <row r="1058" spans="1:7" x14ac:dyDescent="0.45">
      <c r="A1058" t="s">
        <v>3616</v>
      </c>
      <c r="B1058" t="s">
        <v>3617</v>
      </c>
      <c r="C1058">
        <v>1</v>
      </c>
      <c r="D1058">
        <v>4</v>
      </c>
      <c r="E1058">
        <v>-3</v>
      </c>
      <c r="F1058" t="b">
        <v>1</v>
      </c>
      <c r="G1058" t="b">
        <v>1</v>
      </c>
    </row>
    <row r="1059" spans="1:7" x14ac:dyDescent="0.45">
      <c r="A1059" t="s">
        <v>2934</v>
      </c>
      <c r="B1059" t="s">
        <v>2935</v>
      </c>
      <c r="C1059">
        <v>2</v>
      </c>
      <c r="D1059">
        <v>3</v>
      </c>
      <c r="E1059">
        <v>-1</v>
      </c>
      <c r="F1059" t="b">
        <v>1</v>
      </c>
      <c r="G1059" t="b">
        <v>1</v>
      </c>
    </row>
    <row r="1060" spans="1:7" x14ac:dyDescent="0.45">
      <c r="A1060" t="s">
        <v>2225</v>
      </c>
      <c r="B1060" t="s">
        <v>2226</v>
      </c>
      <c r="C1060">
        <v>2</v>
      </c>
      <c r="D1060">
        <v>4</v>
      </c>
      <c r="E1060">
        <v>-2</v>
      </c>
      <c r="F1060" t="b">
        <v>1</v>
      </c>
      <c r="G1060" t="b">
        <v>1</v>
      </c>
    </row>
    <row r="1061" spans="1:7" x14ac:dyDescent="0.45">
      <c r="A1061" t="s">
        <v>3150</v>
      </c>
      <c r="B1061" t="s">
        <v>5360</v>
      </c>
      <c r="C1061">
        <v>1</v>
      </c>
      <c r="D1061">
        <v>0</v>
      </c>
      <c r="E1061">
        <v>1</v>
      </c>
      <c r="F1061" t="b">
        <v>1</v>
      </c>
      <c r="G1061" t="b">
        <v>0</v>
      </c>
    </row>
    <row r="1062" spans="1:7" x14ac:dyDescent="0.45">
      <c r="A1062" t="s">
        <v>3150</v>
      </c>
      <c r="B1062" t="s">
        <v>3151</v>
      </c>
      <c r="C1062">
        <v>1</v>
      </c>
      <c r="D1062">
        <v>5</v>
      </c>
      <c r="E1062">
        <v>-4</v>
      </c>
      <c r="F1062" t="b">
        <v>1</v>
      </c>
      <c r="G1062" t="b">
        <v>1</v>
      </c>
    </row>
    <row r="1063" spans="1:7" x14ac:dyDescent="0.45">
      <c r="A1063" t="s">
        <v>4302</v>
      </c>
      <c r="B1063" t="s">
        <v>4303</v>
      </c>
      <c r="C1063">
        <v>1</v>
      </c>
      <c r="D1063">
        <v>5</v>
      </c>
      <c r="E1063">
        <v>-4</v>
      </c>
      <c r="F1063" t="b">
        <v>1</v>
      </c>
      <c r="G1063" t="b">
        <v>1</v>
      </c>
    </row>
    <row r="1064" spans="1:7" x14ac:dyDescent="0.45">
      <c r="A1064" t="s">
        <v>4734</v>
      </c>
      <c r="B1064" t="s">
        <v>4735</v>
      </c>
      <c r="C1064">
        <v>2</v>
      </c>
      <c r="D1064">
        <v>1</v>
      </c>
      <c r="E1064">
        <v>1</v>
      </c>
      <c r="F1064" t="b">
        <v>1</v>
      </c>
      <c r="G1064" t="b">
        <v>1</v>
      </c>
    </row>
    <row r="1065" spans="1:7" x14ac:dyDescent="0.45">
      <c r="A1065" t="s">
        <v>280</v>
      </c>
      <c r="B1065" t="s">
        <v>281</v>
      </c>
      <c r="C1065">
        <v>1</v>
      </c>
      <c r="D1065">
        <v>6</v>
      </c>
      <c r="E1065">
        <v>-5</v>
      </c>
      <c r="F1065" t="b">
        <v>1</v>
      </c>
      <c r="G1065" t="b">
        <v>1</v>
      </c>
    </row>
    <row r="1066" spans="1:7" x14ac:dyDescent="0.45">
      <c r="A1066" t="s">
        <v>4021</v>
      </c>
      <c r="B1066" t="s">
        <v>4022</v>
      </c>
      <c r="C1066">
        <v>2</v>
      </c>
      <c r="D1066">
        <v>4</v>
      </c>
      <c r="E1066">
        <v>-2</v>
      </c>
      <c r="F1066" t="b">
        <v>1</v>
      </c>
      <c r="G1066" t="b">
        <v>1</v>
      </c>
    </row>
    <row r="1067" spans="1:7" x14ac:dyDescent="0.45">
      <c r="A1067" t="s">
        <v>3239</v>
      </c>
      <c r="B1067" t="s">
        <v>3240</v>
      </c>
      <c r="C1067">
        <v>2</v>
      </c>
      <c r="D1067">
        <v>3</v>
      </c>
      <c r="E1067">
        <v>-1</v>
      </c>
      <c r="F1067" t="b">
        <v>1</v>
      </c>
      <c r="G1067" t="b">
        <v>1</v>
      </c>
    </row>
    <row r="1068" spans="1:7" x14ac:dyDescent="0.45">
      <c r="A1068" t="s">
        <v>5154</v>
      </c>
      <c r="B1068" t="s">
        <v>5155</v>
      </c>
      <c r="C1068">
        <v>1</v>
      </c>
      <c r="D1068">
        <v>12</v>
      </c>
      <c r="E1068">
        <v>-11</v>
      </c>
      <c r="F1068" t="b">
        <v>1</v>
      </c>
      <c r="G1068" t="b">
        <v>1</v>
      </c>
    </row>
    <row r="1069" spans="1:7" x14ac:dyDescent="0.45">
      <c r="A1069" t="s">
        <v>5159</v>
      </c>
      <c r="B1069" t="s">
        <v>5160</v>
      </c>
      <c r="C1069">
        <v>1</v>
      </c>
      <c r="D1069">
        <v>3</v>
      </c>
      <c r="E1069">
        <v>-2</v>
      </c>
      <c r="F1069" t="b">
        <v>1</v>
      </c>
      <c r="G1069" t="b">
        <v>1</v>
      </c>
    </row>
    <row r="1070" spans="1:7" x14ac:dyDescent="0.45">
      <c r="A1070" t="s">
        <v>3030</v>
      </c>
      <c r="B1070" t="s">
        <v>3031</v>
      </c>
      <c r="C1070">
        <v>2</v>
      </c>
      <c r="D1070">
        <v>3</v>
      </c>
      <c r="E1070">
        <v>-1</v>
      </c>
      <c r="F1070" t="b">
        <v>1</v>
      </c>
      <c r="G1070" t="b">
        <v>1</v>
      </c>
    </row>
    <row r="1071" spans="1:7" x14ac:dyDescent="0.45">
      <c r="A1071" t="s">
        <v>3030</v>
      </c>
      <c r="B1071" t="s">
        <v>3032</v>
      </c>
      <c r="C1071">
        <v>2</v>
      </c>
      <c r="D1071">
        <v>3</v>
      </c>
      <c r="E1071">
        <v>-1</v>
      </c>
      <c r="F1071" t="b">
        <v>1</v>
      </c>
      <c r="G1071" t="b">
        <v>1</v>
      </c>
    </row>
    <row r="1072" spans="1:7" x14ac:dyDescent="0.45">
      <c r="A1072" t="s">
        <v>5000</v>
      </c>
      <c r="B1072" t="s">
        <v>5001</v>
      </c>
      <c r="C1072">
        <v>1</v>
      </c>
      <c r="D1072">
        <v>4</v>
      </c>
      <c r="E1072">
        <v>-3</v>
      </c>
      <c r="F1072" t="b">
        <v>1</v>
      </c>
      <c r="G1072" t="b">
        <v>1</v>
      </c>
    </row>
    <row r="1073" spans="1:7" x14ac:dyDescent="0.45">
      <c r="A1073" t="s">
        <v>3826</v>
      </c>
      <c r="B1073" t="s">
        <v>3827</v>
      </c>
      <c r="C1073">
        <v>1</v>
      </c>
      <c r="D1073">
        <v>2</v>
      </c>
      <c r="E1073">
        <v>-1</v>
      </c>
      <c r="F1073" t="b">
        <v>1</v>
      </c>
      <c r="G1073" t="b">
        <v>1</v>
      </c>
    </row>
    <row r="1074" spans="1:7" x14ac:dyDescent="0.45">
      <c r="A1074" t="s">
        <v>4026</v>
      </c>
      <c r="B1074" t="s">
        <v>4027</v>
      </c>
      <c r="C1074">
        <v>1</v>
      </c>
      <c r="D1074">
        <v>4</v>
      </c>
      <c r="E1074">
        <v>-3</v>
      </c>
      <c r="F1074" t="b">
        <v>1</v>
      </c>
      <c r="G1074" t="b">
        <v>1</v>
      </c>
    </row>
    <row r="1075" spans="1:7" x14ac:dyDescent="0.45">
      <c r="A1075" t="s">
        <v>3439</v>
      </c>
      <c r="B1075" t="s">
        <v>3440</v>
      </c>
      <c r="C1075">
        <v>2</v>
      </c>
      <c r="D1075">
        <v>4</v>
      </c>
      <c r="E1075">
        <v>-2</v>
      </c>
      <c r="F1075" t="b">
        <v>1</v>
      </c>
      <c r="G1075" t="b">
        <v>1</v>
      </c>
    </row>
    <row r="1076" spans="1:7" x14ac:dyDescent="0.45">
      <c r="A1076" t="s">
        <v>4767</v>
      </c>
      <c r="B1076" t="s">
        <v>4768</v>
      </c>
      <c r="C1076">
        <v>1</v>
      </c>
      <c r="D1076">
        <v>3</v>
      </c>
      <c r="E1076">
        <v>-2</v>
      </c>
      <c r="F1076" t="b">
        <v>1</v>
      </c>
      <c r="G1076" t="b">
        <v>1</v>
      </c>
    </row>
    <row r="1077" spans="1:7" x14ac:dyDescent="0.45">
      <c r="A1077" t="s">
        <v>5225</v>
      </c>
      <c r="B1077" t="s">
        <v>5226</v>
      </c>
      <c r="C1077">
        <v>3</v>
      </c>
      <c r="D1077">
        <v>3</v>
      </c>
      <c r="E1077">
        <v>0</v>
      </c>
      <c r="F1077" t="b">
        <v>1</v>
      </c>
      <c r="G1077" t="b">
        <v>1</v>
      </c>
    </row>
    <row r="1078" spans="1:7" x14ac:dyDescent="0.45">
      <c r="A1078" t="s">
        <v>3914</v>
      </c>
      <c r="B1078" t="s">
        <v>3915</v>
      </c>
      <c r="C1078">
        <v>2</v>
      </c>
      <c r="D1078">
        <v>3</v>
      </c>
      <c r="E1078">
        <v>-1</v>
      </c>
      <c r="F1078" t="b">
        <v>1</v>
      </c>
      <c r="G1078" t="b">
        <v>1</v>
      </c>
    </row>
    <row r="1079" spans="1:7" x14ac:dyDescent="0.45">
      <c r="A1079" t="s">
        <v>3846</v>
      </c>
      <c r="B1079" t="s">
        <v>3847</v>
      </c>
      <c r="C1079">
        <v>1</v>
      </c>
      <c r="D1079">
        <v>3</v>
      </c>
      <c r="E1079">
        <v>-2</v>
      </c>
      <c r="F1079" t="b">
        <v>1</v>
      </c>
      <c r="G1079" t="b">
        <v>1</v>
      </c>
    </row>
    <row r="1080" spans="1:7" x14ac:dyDescent="0.45">
      <c r="A1080" t="s">
        <v>1329</v>
      </c>
      <c r="B1080" t="s">
        <v>1330</v>
      </c>
      <c r="C1080">
        <v>1</v>
      </c>
      <c r="D1080">
        <v>5</v>
      </c>
      <c r="E1080">
        <v>-4</v>
      </c>
      <c r="F1080" t="b">
        <v>1</v>
      </c>
      <c r="G1080" t="b">
        <v>1</v>
      </c>
    </row>
    <row r="1081" spans="1:7" x14ac:dyDescent="0.45">
      <c r="A1081" t="s">
        <v>701</v>
      </c>
      <c r="B1081" t="s">
        <v>702</v>
      </c>
      <c r="C1081">
        <v>1</v>
      </c>
      <c r="D1081">
        <v>7</v>
      </c>
      <c r="E1081">
        <v>-6</v>
      </c>
      <c r="F1081" t="b">
        <v>1</v>
      </c>
      <c r="G1081" t="b">
        <v>1</v>
      </c>
    </row>
    <row r="1082" spans="1:7" x14ac:dyDescent="0.45">
      <c r="A1082" t="s">
        <v>275</v>
      </c>
      <c r="B1082" t="s">
        <v>276</v>
      </c>
      <c r="C1082">
        <v>1</v>
      </c>
      <c r="D1082">
        <v>3</v>
      </c>
      <c r="E1082">
        <v>-2</v>
      </c>
      <c r="F1082" t="b">
        <v>1</v>
      </c>
      <c r="G1082" t="b">
        <v>1</v>
      </c>
    </row>
    <row r="1083" spans="1:7" x14ac:dyDescent="0.45">
      <c r="A1083" t="s">
        <v>2793</v>
      </c>
      <c r="B1083" t="s">
        <v>2794</v>
      </c>
      <c r="C1083">
        <v>1</v>
      </c>
      <c r="D1083">
        <v>1</v>
      </c>
      <c r="E1083">
        <v>0</v>
      </c>
      <c r="F1083" t="b">
        <v>1</v>
      </c>
      <c r="G1083" t="b">
        <v>1</v>
      </c>
    </row>
    <row r="1084" spans="1:7" x14ac:dyDescent="0.45">
      <c r="A1084" t="s">
        <v>1787</v>
      </c>
      <c r="B1084" t="s">
        <v>1788</v>
      </c>
      <c r="C1084">
        <v>1</v>
      </c>
      <c r="D1084">
        <v>6</v>
      </c>
      <c r="E1084">
        <v>-5</v>
      </c>
      <c r="F1084" t="b">
        <v>1</v>
      </c>
      <c r="G1084" t="b">
        <v>1</v>
      </c>
    </row>
    <row r="1085" spans="1:7" x14ac:dyDescent="0.45">
      <c r="A1085" t="s">
        <v>4563</v>
      </c>
      <c r="B1085" t="s">
        <v>4564</v>
      </c>
      <c r="C1085">
        <v>1</v>
      </c>
      <c r="D1085">
        <v>12</v>
      </c>
      <c r="E1085">
        <v>-11</v>
      </c>
      <c r="F1085" t="b">
        <v>1</v>
      </c>
      <c r="G1085" t="b">
        <v>1</v>
      </c>
    </row>
    <row r="1086" spans="1:7" x14ac:dyDescent="0.45">
      <c r="A1086" t="s">
        <v>1926</v>
      </c>
      <c r="B1086" t="s">
        <v>1927</v>
      </c>
      <c r="C1086">
        <v>1</v>
      </c>
      <c r="D1086">
        <v>19</v>
      </c>
      <c r="E1086">
        <v>-18</v>
      </c>
      <c r="F1086" t="b">
        <v>1</v>
      </c>
      <c r="G1086" t="b">
        <v>1</v>
      </c>
    </row>
    <row r="1087" spans="1:7" x14ac:dyDescent="0.45">
      <c r="A1087" t="s">
        <v>2300</v>
      </c>
      <c r="B1087" t="s">
        <v>2308</v>
      </c>
      <c r="C1087">
        <v>2</v>
      </c>
      <c r="D1087">
        <v>1</v>
      </c>
      <c r="E1087">
        <v>1</v>
      </c>
      <c r="F1087" t="b">
        <v>1</v>
      </c>
      <c r="G1087" t="b">
        <v>1</v>
      </c>
    </row>
    <row r="1088" spans="1:7" x14ac:dyDescent="0.45">
      <c r="A1088" t="s">
        <v>2300</v>
      </c>
      <c r="B1088" t="s">
        <v>2303</v>
      </c>
      <c r="C1088">
        <v>1</v>
      </c>
      <c r="D1088">
        <v>4</v>
      </c>
      <c r="E1088">
        <v>-3</v>
      </c>
      <c r="F1088" t="b">
        <v>1</v>
      </c>
      <c r="G1088" t="b">
        <v>1</v>
      </c>
    </row>
    <row r="1089" spans="1:7" x14ac:dyDescent="0.45">
      <c r="A1089" t="s">
        <v>2300</v>
      </c>
      <c r="B1089" t="s">
        <v>2301</v>
      </c>
      <c r="C1089">
        <v>2</v>
      </c>
      <c r="D1089">
        <v>3</v>
      </c>
      <c r="E1089">
        <v>-1</v>
      </c>
      <c r="F1089" t="b">
        <v>1</v>
      </c>
      <c r="G1089" t="b">
        <v>1</v>
      </c>
    </row>
    <row r="1090" spans="1:7" x14ac:dyDescent="0.45">
      <c r="A1090" t="s">
        <v>2300</v>
      </c>
      <c r="B1090" t="s">
        <v>2302</v>
      </c>
      <c r="C1090">
        <v>2</v>
      </c>
      <c r="D1090">
        <v>3</v>
      </c>
      <c r="E1090">
        <v>-1</v>
      </c>
      <c r="F1090" t="b">
        <v>1</v>
      </c>
      <c r="G1090" t="b">
        <v>1</v>
      </c>
    </row>
    <row r="1091" spans="1:7" x14ac:dyDescent="0.45">
      <c r="A1091" t="s">
        <v>4915</v>
      </c>
      <c r="B1091" t="s">
        <v>4916</v>
      </c>
      <c r="C1091">
        <v>1</v>
      </c>
      <c r="D1091">
        <v>4</v>
      </c>
      <c r="E1091">
        <v>-3</v>
      </c>
      <c r="F1091" t="b">
        <v>1</v>
      </c>
      <c r="G1091" t="b">
        <v>1</v>
      </c>
    </row>
    <row r="1092" spans="1:7" x14ac:dyDescent="0.45">
      <c r="A1092" t="s">
        <v>4193</v>
      </c>
      <c r="B1092" t="s">
        <v>4194</v>
      </c>
      <c r="C1092">
        <v>2</v>
      </c>
      <c r="D1092">
        <v>4</v>
      </c>
      <c r="E1092">
        <v>-2</v>
      </c>
      <c r="F1092" t="b">
        <v>1</v>
      </c>
      <c r="G1092" t="b">
        <v>1</v>
      </c>
    </row>
    <row r="1093" spans="1:7" x14ac:dyDescent="0.45">
      <c r="A1093" t="s">
        <v>2731</v>
      </c>
      <c r="B1093" t="s">
        <v>2732</v>
      </c>
      <c r="C1093">
        <v>1</v>
      </c>
      <c r="D1093">
        <v>2</v>
      </c>
      <c r="E1093">
        <v>-1</v>
      </c>
      <c r="F1093" t="b">
        <v>1</v>
      </c>
      <c r="G1093" t="b">
        <v>1</v>
      </c>
    </row>
    <row r="1094" spans="1:7" x14ac:dyDescent="0.45">
      <c r="A1094" t="s">
        <v>4995</v>
      </c>
      <c r="B1094" t="s">
        <v>4996</v>
      </c>
      <c r="C1094">
        <v>1</v>
      </c>
      <c r="D1094">
        <v>2</v>
      </c>
      <c r="E1094">
        <v>-1</v>
      </c>
      <c r="F1094" t="b">
        <v>1</v>
      </c>
      <c r="G1094" t="b">
        <v>1</v>
      </c>
    </row>
    <row r="1095" spans="1:7" x14ac:dyDescent="0.45">
      <c r="A1095" t="s">
        <v>4995</v>
      </c>
      <c r="B1095" t="s">
        <v>4998</v>
      </c>
      <c r="C1095">
        <v>1</v>
      </c>
      <c r="D1095">
        <v>2</v>
      </c>
      <c r="E1095">
        <v>-1</v>
      </c>
      <c r="F1095" t="b">
        <v>1</v>
      </c>
      <c r="G1095" t="b">
        <v>1</v>
      </c>
    </row>
    <row r="1096" spans="1:7" x14ac:dyDescent="0.45">
      <c r="A1096" t="s">
        <v>261</v>
      </c>
      <c r="B1096" t="s">
        <v>262</v>
      </c>
      <c r="C1096">
        <v>2</v>
      </c>
      <c r="D1096">
        <v>3</v>
      </c>
      <c r="E1096">
        <v>-1</v>
      </c>
      <c r="F1096" t="b">
        <v>1</v>
      </c>
      <c r="G1096" t="b">
        <v>1</v>
      </c>
    </row>
    <row r="1097" spans="1:7" x14ac:dyDescent="0.45">
      <c r="A1097" t="s">
        <v>1600</v>
      </c>
      <c r="B1097" t="s">
        <v>1601</v>
      </c>
      <c r="C1097">
        <v>6</v>
      </c>
      <c r="D1097">
        <v>4</v>
      </c>
      <c r="E1097">
        <v>2</v>
      </c>
      <c r="F1097" t="b">
        <v>1</v>
      </c>
      <c r="G1097" t="b">
        <v>1</v>
      </c>
    </row>
    <row r="1098" spans="1:7" x14ac:dyDescent="0.45">
      <c r="A1098" t="s">
        <v>4030</v>
      </c>
      <c r="B1098" t="s">
        <v>4031</v>
      </c>
      <c r="C1098">
        <v>1</v>
      </c>
      <c r="D1098">
        <v>5</v>
      </c>
      <c r="E1098">
        <v>-4</v>
      </c>
      <c r="F1098" t="b">
        <v>1</v>
      </c>
      <c r="G1098" t="b">
        <v>1</v>
      </c>
    </row>
    <row r="1099" spans="1:7" x14ac:dyDescent="0.45">
      <c r="A1099" t="s">
        <v>2697</v>
      </c>
      <c r="B1099" t="s">
        <v>2698</v>
      </c>
      <c r="C1099">
        <v>1</v>
      </c>
      <c r="D1099">
        <v>1</v>
      </c>
      <c r="E1099">
        <v>0</v>
      </c>
      <c r="F1099" t="b">
        <v>1</v>
      </c>
      <c r="G1099" t="b">
        <v>1</v>
      </c>
    </row>
    <row r="1100" spans="1:7" x14ac:dyDescent="0.45">
      <c r="A1100" t="s">
        <v>4326</v>
      </c>
      <c r="B1100" t="s">
        <v>4327</v>
      </c>
      <c r="C1100">
        <v>1</v>
      </c>
      <c r="D1100">
        <v>4</v>
      </c>
      <c r="E1100">
        <v>-3</v>
      </c>
      <c r="F1100" t="b">
        <v>1</v>
      </c>
      <c r="G1100" t="b">
        <v>1</v>
      </c>
    </row>
    <row r="1101" spans="1:7" x14ac:dyDescent="0.45">
      <c r="A1101" t="s">
        <v>4770</v>
      </c>
      <c r="B1101" t="s">
        <v>4771</v>
      </c>
      <c r="C1101">
        <v>2</v>
      </c>
      <c r="D1101">
        <v>3</v>
      </c>
      <c r="E1101">
        <v>-1</v>
      </c>
      <c r="F1101" t="b">
        <v>1</v>
      </c>
      <c r="G1101" t="b">
        <v>1</v>
      </c>
    </row>
    <row r="1102" spans="1:7" x14ac:dyDescent="0.45">
      <c r="A1102" t="s">
        <v>916</v>
      </c>
      <c r="B1102" t="s">
        <v>917</v>
      </c>
      <c r="C1102">
        <v>1</v>
      </c>
      <c r="D1102">
        <v>3</v>
      </c>
      <c r="E1102">
        <v>-2</v>
      </c>
      <c r="F1102" t="b">
        <v>1</v>
      </c>
      <c r="G1102" t="b">
        <v>1</v>
      </c>
    </row>
    <row r="1103" spans="1:7" x14ac:dyDescent="0.45">
      <c r="A1103" t="s">
        <v>4324</v>
      </c>
      <c r="B1103" t="s">
        <v>4325</v>
      </c>
      <c r="C1103">
        <v>2</v>
      </c>
      <c r="D1103">
        <v>2</v>
      </c>
      <c r="E1103">
        <v>0</v>
      </c>
      <c r="F1103" t="b">
        <v>1</v>
      </c>
      <c r="G1103" t="b">
        <v>1</v>
      </c>
    </row>
    <row r="1104" spans="1:7" x14ac:dyDescent="0.45">
      <c r="A1104" t="s">
        <v>1440</v>
      </c>
      <c r="B1104" t="s">
        <v>1441</v>
      </c>
      <c r="C1104">
        <v>2</v>
      </c>
      <c r="D1104">
        <v>3</v>
      </c>
      <c r="E1104">
        <v>-1</v>
      </c>
      <c r="F1104" t="b">
        <v>1</v>
      </c>
      <c r="G1104" t="b">
        <v>1</v>
      </c>
    </row>
    <row r="1105" spans="1:7" x14ac:dyDescent="0.45">
      <c r="A1105" t="s">
        <v>1002</v>
      </c>
      <c r="B1105" t="s">
        <v>1003</v>
      </c>
      <c r="C1105">
        <v>1</v>
      </c>
      <c r="D1105">
        <v>6</v>
      </c>
      <c r="E1105">
        <v>-5</v>
      </c>
      <c r="F1105" t="b">
        <v>1</v>
      </c>
      <c r="G1105" t="b">
        <v>1</v>
      </c>
    </row>
    <row r="1106" spans="1:7" x14ac:dyDescent="0.45">
      <c r="A1106" t="s">
        <v>3459</v>
      </c>
      <c r="B1106" t="s">
        <v>3460</v>
      </c>
      <c r="C1106">
        <v>2</v>
      </c>
      <c r="D1106">
        <v>3</v>
      </c>
      <c r="E1106">
        <v>-1</v>
      </c>
      <c r="F1106" t="b">
        <v>1</v>
      </c>
      <c r="G1106" t="b">
        <v>1</v>
      </c>
    </row>
    <row r="1107" spans="1:7" x14ac:dyDescent="0.45">
      <c r="A1107" t="s">
        <v>4436</v>
      </c>
      <c r="B1107" t="s">
        <v>4437</v>
      </c>
      <c r="C1107">
        <v>1</v>
      </c>
      <c r="D1107">
        <v>1</v>
      </c>
      <c r="E1107">
        <v>0</v>
      </c>
      <c r="F1107" t="b">
        <v>1</v>
      </c>
      <c r="G1107" t="b">
        <v>1</v>
      </c>
    </row>
    <row r="1108" spans="1:7" x14ac:dyDescent="0.45">
      <c r="A1108" t="s">
        <v>4388</v>
      </c>
      <c r="B1108" t="s">
        <v>4389</v>
      </c>
      <c r="C1108">
        <v>2</v>
      </c>
      <c r="D1108">
        <v>9</v>
      </c>
      <c r="E1108">
        <v>-7</v>
      </c>
      <c r="F1108" t="b">
        <v>1</v>
      </c>
      <c r="G1108" t="b">
        <v>1</v>
      </c>
    </row>
    <row r="1109" spans="1:7" x14ac:dyDescent="0.45">
      <c r="A1109" t="s">
        <v>2474</v>
      </c>
      <c r="B1109" t="s">
        <v>2475</v>
      </c>
      <c r="C1109">
        <v>1</v>
      </c>
      <c r="D1109">
        <v>5</v>
      </c>
      <c r="E1109">
        <v>-4</v>
      </c>
      <c r="F1109" t="b">
        <v>1</v>
      </c>
      <c r="G1109" t="b">
        <v>1</v>
      </c>
    </row>
    <row r="1110" spans="1:7" x14ac:dyDescent="0.45">
      <c r="A1110" t="s">
        <v>2474</v>
      </c>
      <c r="B1110" t="s">
        <v>2480</v>
      </c>
      <c r="C1110">
        <v>1</v>
      </c>
      <c r="D1110">
        <v>5</v>
      </c>
      <c r="E1110">
        <v>-4</v>
      </c>
      <c r="F1110" t="b">
        <v>1</v>
      </c>
      <c r="G1110" t="b">
        <v>1</v>
      </c>
    </row>
    <row r="1111" spans="1:7" x14ac:dyDescent="0.45">
      <c r="A1111" t="s">
        <v>2181</v>
      </c>
      <c r="B1111" t="s">
        <v>2182</v>
      </c>
      <c r="C1111">
        <v>1</v>
      </c>
      <c r="D1111">
        <v>19</v>
      </c>
      <c r="E1111">
        <v>-18</v>
      </c>
      <c r="F1111" t="b">
        <v>1</v>
      </c>
      <c r="G1111" t="b">
        <v>1</v>
      </c>
    </row>
    <row r="1112" spans="1:7" x14ac:dyDescent="0.45">
      <c r="A1112" t="s">
        <v>80</v>
      </c>
      <c r="B1112" t="s">
        <v>81</v>
      </c>
      <c r="C1112">
        <v>2</v>
      </c>
      <c r="D1112">
        <v>3</v>
      </c>
      <c r="E1112">
        <v>-1</v>
      </c>
      <c r="F1112" t="b">
        <v>1</v>
      </c>
      <c r="G1112" t="b">
        <v>1</v>
      </c>
    </row>
    <row r="1113" spans="1:7" x14ac:dyDescent="0.45">
      <c r="A1113" t="s">
        <v>5359</v>
      </c>
      <c r="B1113" t="s">
        <v>5358</v>
      </c>
      <c r="C1113">
        <v>1</v>
      </c>
      <c r="D1113">
        <v>0</v>
      </c>
      <c r="E1113">
        <v>1</v>
      </c>
      <c r="F1113" t="b">
        <v>1</v>
      </c>
      <c r="G1113" t="b">
        <v>0</v>
      </c>
    </row>
    <row r="1114" spans="1:7" x14ac:dyDescent="0.45">
      <c r="A1114" t="s">
        <v>3764</v>
      </c>
      <c r="B1114" t="s">
        <v>3765</v>
      </c>
      <c r="C1114">
        <v>1</v>
      </c>
      <c r="D1114">
        <v>6</v>
      </c>
      <c r="E1114">
        <v>-5</v>
      </c>
      <c r="F1114" t="b">
        <v>1</v>
      </c>
      <c r="G1114" t="b">
        <v>1</v>
      </c>
    </row>
    <row r="1115" spans="1:7" x14ac:dyDescent="0.45">
      <c r="A1115" t="s">
        <v>4169</v>
      </c>
      <c r="B1115" t="s">
        <v>4170</v>
      </c>
      <c r="C1115">
        <v>1</v>
      </c>
      <c r="D1115">
        <v>9</v>
      </c>
      <c r="E1115">
        <v>-8</v>
      </c>
      <c r="F1115" t="b">
        <v>1</v>
      </c>
      <c r="G1115" t="b">
        <v>1</v>
      </c>
    </row>
    <row r="1116" spans="1:7" x14ac:dyDescent="0.45">
      <c r="A1116" t="s">
        <v>3132</v>
      </c>
      <c r="B1116" t="s">
        <v>3133</v>
      </c>
      <c r="C1116">
        <v>2</v>
      </c>
      <c r="D1116">
        <v>5</v>
      </c>
      <c r="E1116">
        <v>-3</v>
      </c>
      <c r="F1116" t="b">
        <v>1</v>
      </c>
      <c r="G1116" t="b">
        <v>1</v>
      </c>
    </row>
    <row r="1117" spans="1:7" x14ac:dyDescent="0.45">
      <c r="A1117" t="s">
        <v>2857</v>
      </c>
      <c r="B1117" t="s">
        <v>2858</v>
      </c>
      <c r="C1117">
        <v>1</v>
      </c>
      <c r="D1117">
        <v>4</v>
      </c>
      <c r="E1117">
        <v>-3</v>
      </c>
      <c r="F1117" t="b">
        <v>1</v>
      </c>
      <c r="G1117" t="b">
        <v>1</v>
      </c>
    </row>
    <row r="1118" spans="1:7" x14ac:dyDescent="0.45">
      <c r="A1118" t="s">
        <v>1278</v>
      </c>
      <c r="B1118" t="s">
        <v>1279</v>
      </c>
      <c r="C1118">
        <v>3</v>
      </c>
      <c r="D1118">
        <v>2</v>
      </c>
      <c r="E1118">
        <v>1</v>
      </c>
      <c r="F1118" t="b">
        <v>1</v>
      </c>
      <c r="G1118" t="b">
        <v>1</v>
      </c>
    </row>
    <row r="1119" spans="1:7" x14ac:dyDescent="0.45">
      <c r="A1119" t="s">
        <v>1278</v>
      </c>
      <c r="B1119" t="s">
        <v>1282</v>
      </c>
      <c r="C1119">
        <v>4</v>
      </c>
      <c r="D1119">
        <v>2</v>
      </c>
      <c r="E1119">
        <v>2</v>
      </c>
      <c r="F1119" t="b">
        <v>1</v>
      </c>
      <c r="G1119" t="b">
        <v>1</v>
      </c>
    </row>
    <row r="1120" spans="1:7" x14ac:dyDescent="0.45">
      <c r="A1120" t="s">
        <v>3241</v>
      </c>
      <c r="B1120" t="s">
        <v>3242</v>
      </c>
      <c r="C1120">
        <v>1</v>
      </c>
      <c r="D1120">
        <v>5</v>
      </c>
      <c r="E1120">
        <v>-4</v>
      </c>
      <c r="F1120" t="b">
        <v>1</v>
      </c>
      <c r="G1120" t="b">
        <v>1</v>
      </c>
    </row>
    <row r="1121" spans="1:7" x14ac:dyDescent="0.45">
      <c r="A1121" t="s">
        <v>719</v>
      </c>
      <c r="B1121" t="s">
        <v>720</v>
      </c>
      <c r="C1121">
        <v>1</v>
      </c>
      <c r="D1121">
        <v>1</v>
      </c>
      <c r="E1121">
        <v>0</v>
      </c>
      <c r="F1121" t="b">
        <v>1</v>
      </c>
      <c r="G1121" t="b">
        <v>1</v>
      </c>
    </row>
    <row r="1122" spans="1:7" x14ac:dyDescent="0.45">
      <c r="A1122" t="s">
        <v>4312</v>
      </c>
      <c r="B1122" t="s">
        <v>4313</v>
      </c>
      <c r="C1122">
        <v>2</v>
      </c>
      <c r="D1122">
        <v>8</v>
      </c>
      <c r="E1122">
        <v>-6</v>
      </c>
      <c r="F1122" t="b">
        <v>1</v>
      </c>
      <c r="G1122" t="b">
        <v>1</v>
      </c>
    </row>
    <row r="1123" spans="1:7" x14ac:dyDescent="0.45">
      <c r="A1123" t="s">
        <v>2578</v>
      </c>
      <c r="B1123" t="s">
        <v>2579</v>
      </c>
      <c r="C1123">
        <v>1</v>
      </c>
      <c r="D1123">
        <v>3</v>
      </c>
      <c r="E1123">
        <v>-2</v>
      </c>
      <c r="F1123" t="b">
        <v>1</v>
      </c>
      <c r="G1123" t="b">
        <v>1</v>
      </c>
    </row>
    <row r="1124" spans="1:7" x14ac:dyDescent="0.45">
      <c r="A1124" t="s">
        <v>186</v>
      </c>
      <c r="B1124" t="s">
        <v>187</v>
      </c>
      <c r="C1124">
        <v>1</v>
      </c>
      <c r="D1124">
        <v>2</v>
      </c>
      <c r="E1124">
        <v>-1</v>
      </c>
      <c r="F1124" t="b">
        <v>1</v>
      </c>
      <c r="G1124" t="b">
        <v>1</v>
      </c>
    </row>
    <row r="1125" spans="1:7" x14ac:dyDescent="0.45">
      <c r="A1125" t="s">
        <v>5357</v>
      </c>
      <c r="B1125" t="s">
        <v>5356</v>
      </c>
      <c r="C1125">
        <v>1</v>
      </c>
      <c r="D1125">
        <v>0</v>
      </c>
      <c r="E1125">
        <v>1</v>
      </c>
      <c r="F1125" t="b">
        <v>1</v>
      </c>
      <c r="G1125" t="b">
        <v>0</v>
      </c>
    </row>
    <row r="1126" spans="1:7" x14ac:dyDescent="0.45">
      <c r="A1126" t="s">
        <v>1507</v>
      </c>
      <c r="B1126" t="s">
        <v>1508</v>
      </c>
      <c r="C1126">
        <v>2</v>
      </c>
      <c r="D1126">
        <v>3</v>
      </c>
      <c r="E1126">
        <v>-1</v>
      </c>
      <c r="F1126" t="b">
        <v>1</v>
      </c>
      <c r="G1126" t="b">
        <v>1</v>
      </c>
    </row>
    <row r="1127" spans="1:7" x14ac:dyDescent="0.45">
      <c r="A1127" t="s">
        <v>4110</v>
      </c>
      <c r="B1127" t="s">
        <v>4111</v>
      </c>
      <c r="C1127">
        <v>1</v>
      </c>
      <c r="D1127">
        <v>2</v>
      </c>
      <c r="E1127">
        <v>-1</v>
      </c>
      <c r="F1127" t="b">
        <v>1</v>
      </c>
      <c r="G1127" t="b">
        <v>1</v>
      </c>
    </row>
    <row r="1128" spans="1:7" x14ac:dyDescent="0.45">
      <c r="A1128" t="s">
        <v>4110</v>
      </c>
      <c r="B1128" t="s">
        <v>4116</v>
      </c>
      <c r="C1128">
        <v>1</v>
      </c>
      <c r="D1128">
        <v>2</v>
      </c>
      <c r="E1128">
        <v>-1</v>
      </c>
      <c r="F1128" t="b">
        <v>1</v>
      </c>
      <c r="G1128" t="b">
        <v>1</v>
      </c>
    </row>
    <row r="1129" spans="1:7" x14ac:dyDescent="0.45">
      <c r="A1129" t="s">
        <v>4110</v>
      </c>
      <c r="B1129" t="s">
        <v>4114</v>
      </c>
      <c r="C1129">
        <v>1</v>
      </c>
      <c r="D1129">
        <v>4</v>
      </c>
      <c r="E1129">
        <v>-3</v>
      </c>
      <c r="F1129" t="b">
        <v>1</v>
      </c>
      <c r="G1129" t="b">
        <v>1</v>
      </c>
    </row>
    <row r="1130" spans="1:7" x14ac:dyDescent="0.45">
      <c r="A1130" t="s">
        <v>4110</v>
      </c>
      <c r="B1130" t="s">
        <v>4115</v>
      </c>
      <c r="C1130">
        <v>1</v>
      </c>
      <c r="D1130">
        <v>2</v>
      </c>
      <c r="E1130">
        <v>-1</v>
      </c>
      <c r="F1130" t="b">
        <v>1</v>
      </c>
      <c r="G1130" t="b">
        <v>1</v>
      </c>
    </row>
    <row r="1131" spans="1:7" x14ac:dyDescent="0.45">
      <c r="A1131" t="s">
        <v>4110</v>
      </c>
      <c r="B1131" t="s">
        <v>4112</v>
      </c>
      <c r="C1131">
        <v>1</v>
      </c>
      <c r="D1131">
        <v>4</v>
      </c>
      <c r="E1131">
        <v>-3</v>
      </c>
      <c r="F1131" t="b">
        <v>1</v>
      </c>
      <c r="G1131" t="b">
        <v>1</v>
      </c>
    </row>
    <row r="1132" spans="1:7" x14ac:dyDescent="0.45">
      <c r="A1132" t="s">
        <v>1697</v>
      </c>
      <c r="B1132" t="s">
        <v>1698</v>
      </c>
      <c r="C1132">
        <v>1</v>
      </c>
      <c r="D1132">
        <v>1</v>
      </c>
      <c r="E1132">
        <v>0</v>
      </c>
      <c r="F1132" t="b">
        <v>1</v>
      </c>
      <c r="G1132" t="b">
        <v>1</v>
      </c>
    </row>
    <row r="1133" spans="1:7" x14ac:dyDescent="0.45">
      <c r="A1133" t="s">
        <v>1697</v>
      </c>
      <c r="B1133" t="s">
        <v>1699</v>
      </c>
      <c r="C1133">
        <v>1</v>
      </c>
      <c r="D1133">
        <v>6</v>
      </c>
      <c r="E1133">
        <v>-5</v>
      </c>
      <c r="F1133" t="b">
        <v>1</v>
      </c>
      <c r="G1133" t="b">
        <v>1</v>
      </c>
    </row>
    <row r="1134" spans="1:7" x14ac:dyDescent="0.45">
      <c r="A1134" t="s">
        <v>1697</v>
      </c>
      <c r="B1134" t="s">
        <v>5355</v>
      </c>
      <c r="C1134">
        <v>1</v>
      </c>
      <c r="D1134">
        <v>0</v>
      </c>
      <c r="E1134">
        <v>1</v>
      </c>
      <c r="F1134" t="b">
        <v>1</v>
      </c>
      <c r="G1134" t="b">
        <v>0</v>
      </c>
    </row>
    <row r="1135" spans="1:7" x14ac:dyDescent="0.45">
      <c r="A1135" t="s">
        <v>1252</v>
      </c>
      <c r="B1135" t="s">
        <v>1253</v>
      </c>
      <c r="C1135">
        <v>1</v>
      </c>
      <c r="D1135">
        <v>7</v>
      </c>
      <c r="E1135">
        <v>-6</v>
      </c>
      <c r="F1135" t="b">
        <v>1</v>
      </c>
      <c r="G1135" t="b">
        <v>1</v>
      </c>
    </row>
    <row r="1136" spans="1:7" x14ac:dyDescent="0.45">
      <c r="A1136" t="s">
        <v>2133</v>
      </c>
      <c r="B1136" t="s">
        <v>2134</v>
      </c>
      <c r="C1136">
        <v>2</v>
      </c>
      <c r="D1136">
        <v>3</v>
      </c>
      <c r="E1136">
        <v>-1</v>
      </c>
      <c r="F1136" t="b">
        <v>1</v>
      </c>
      <c r="G1136" t="b">
        <v>1</v>
      </c>
    </row>
    <row r="1137" spans="1:7" x14ac:dyDescent="0.45">
      <c r="A1137" t="s">
        <v>4990</v>
      </c>
      <c r="B1137" t="s">
        <v>4991</v>
      </c>
      <c r="C1137">
        <v>1</v>
      </c>
      <c r="D1137">
        <v>5</v>
      </c>
      <c r="E1137">
        <v>-4</v>
      </c>
      <c r="F1137" t="b">
        <v>1</v>
      </c>
      <c r="G1137" t="b">
        <v>1</v>
      </c>
    </row>
    <row r="1138" spans="1:7" x14ac:dyDescent="0.45">
      <c r="A1138" t="s">
        <v>3194</v>
      </c>
      <c r="B1138" t="s">
        <v>3195</v>
      </c>
      <c r="C1138">
        <v>1</v>
      </c>
      <c r="D1138">
        <v>1</v>
      </c>
      <c r="E1138">
        <v>0</v>
      </c>
      <c r="F1138" t="b">
        <v>1</v>
      </c>
      <c r="G1138" t="b">
        <v>1</v>
      </c>
    </row>
    <row r="1139" spans="1:7" x14ac:dyDescent="0.45">
      <c r="A1139" t="s">
        <v>4271</v>
      </c>
      <c r="B1139" t="s">
        <v>4272</v>
      </c>
      <c r="C1139">
        <v>1</v>
      </c>
      <c r="D1139">
        <v>3</v>
      </c>
      <c r="E1139">
        <v>-2</v>
      </c>
      <c r="F1139" t="b">
        <v>1</v>
      </c>
      <c r="G1139" t="b">
        <v>1</v>
      </c>
    </row>
    <row r="1140" spans="1:7" x14ac:dyDescent="0.45">
      <c r="A1140" t="s">
        <v>5083</v>
      </c>
      <c r="B1140" t="s">
        <v>5084</v>
      </c>
      <c r="C1140">
        <v>1</v>
      </c>
      <c r="D1140">
        <v>1</v>
      </c>
      <c r="E1140">
        <v>0</v>
      </c>
      <c r="F1140" t="b">
        <v>1</v>
      </c>
      <c r="G1140" t="b">
        <v>1</v>
      </c>
    </row>
    <row r="1141" spans="1:7" x14ac:dyDescent="0.45">
      <c r="A1141" t="s">
        <v>1870</v>
      </c>
      <c r="B1141" t="s">
        <v>1871</v>
      </c>
      <c r="C1141">
        <v>1</v>
      </c>
      <c r="D1141">
        <v>5</v>
      </c>
      <c r="E1141">
        <v>-4</v>
      </c>
      <c r="F1141" t="b">
        <v>1</v>
      </c>
      <c r="G1141" t="b">
        <v>1</v>
      </c>
    </row>
    <row r="1142" spans="1:7" x14ac:dyDescent="0.45">
      <c r="A1142" t="s">
        <v>2684</v>
      </c>
      <c r="B1142" t="s">
        <v>2685</v>
      </c>
      <c r="C1142">
        <v>3</v>
      </c>
      <c r="D1142">
        <v>5</v>
      </c>
      <c r="E1142">
        <v>-2</v>
      </c>
      <c r="F1142" t="b">
        <v>1</v>
      </c>
      <c r="G1142" t="b">
        <v>1</v>
      </c>
    </row>
    <row r="1143" spans="1:7" x14ac:dyDescent="0.45">
      <c r="A1143" t="s">
        <v>2755</v>
      </c>
      <c r="B1143" t="s">
        <v>2756</v>
      </c>
      <c r="C1143">
        <v>3</v>
      </c>
      <c r="D1143">
        <v>5</v>
      </c>
      <c r="E1143">
        <v>-2</v>
      </c>
      <c r="F1143" t="b">
        <v>1</v>
      </c>
      <c r="G1143" t="b">
        <v>1</v>
      </c>
    </row>
    <row r="1144" spans="1:7" x14ac:dyDescent="0.45">
      <c r="A1144" t="s">
        <v>2655</v>
      </c>
      <c r="B1144" t="s">
        <v>2656</v>
      </c>
      <c r="C1144">
        <v>1</v>
      </c>
      <c r="D1144">
        <v>13</v>
      </c>
      <c r="E1144">
        <v>-12</v>
      </c>
      <c r="F1144" t="b">
        <v>1</v>
      </c>
      <c r="G1144" t="b">
        <v>1</v>
      </c>
    </row>
    <row r="1145" spans="1:7" x14ac:dyDescent="0.45">
      <c r="A1145" t="s">
        <v>1452</v>
      </c>
      <c r="B1145" t="s">
        <v>1453</v>
      </c>
      <c r="C1145">
        <v>1</v>
      </c>
      <c r="D1145">
        <v>11</v>
      </c>
      <c r="E1145">
        <v>-10</v>
      </c>
      <c r="F1145" t="b">
        <v>1</v>
      </c>
      <c r="G1145" t="b">
        <v>1</v>
      </c>
    </row>
    <row r="1146" spans="1:7" x14ac:dyDescent="0.45">
      <c r="A1146" t="s">
        <v>3219</v>
      </c>
      <c r="B1146" t="s">
        <v>3220</v>
      </c>
      <c r="C1146">
        <v>1</v>
      </c>
      <c r="D1146">
        <v>3</v>
      </c>
      <c r="E1146">
        <v>-2</v>
      </c>
      <c r="F1146" t="b">
        <v>1</v>
      </c>
      <c r="G1146" t="b">
        <v>1</v>
      </c>
    </row>
    <row r="1147" spans="1:7" x14ac:dyDescent="0.45">
      <c r="A1147" t="s">
        <v>5354</v>
      </c>
      <c r="B1147" t="s">
        <v>5353</v>
      </c>
      <c r="C1147">
        <v>1</v>
      </c>
      <c r="D1147">
        <v>0</v>
      </c>
      <c r="E1147">
        <v>1</v>
      </c>
      <c r="F1147" t="b">
        <v>1</v>
      </c>
      <c r="G1147" t="b">
        <v>0</v>
      </c>
    </row>
    <row r="1148" spans="1:7" x14ac:dyDescent="0.45">
      <c r="A1148" t="s">
        <v>2047</v>
      </c>
      <c r="B1148" t="s">
        <v>2056</v>
      </c>
      <c r="C1148">
        <v>3</v>
      </c>
      <c r="D1148">
        <v>3</v>
      </c>
      <c r="E1148">
        <v>0</v>
      </c>
      <c r="F1148" t="b">
        <v>1</v>
      </c>
      <c r="G1148" t="b">
        <v>1</v>
      </c>
    </row>
    <row r="1149" spans="1:7" x14ac:dyDescent="0.45">
      <c r="A1149" t="s">
        <v>2047</v>
      </c>
      <c r="B1149" t="s">
        <v>2063</v>
      </c>
      <c r="C1149">
        <v>2</v>
      </c>
      <c r="D1149">
        <v>3</v>
      </c>
      <c r="E1149">
        <v>-1</v>
      </c>
      <c r="F1149" t="b">
        <v>1</v>
      </c>
      <c r="G1149" t="b">
        <v>1</v>
      </c>
    </row>
    <row r="1150" spans="1:7" x14ac:dyDescent="0.45">
      <c r="A1150" t="s">
        <v>2047</v>
      </c>
      <c r="B1150" t="s">
        <v>2048</v>
      </c>
      <c r="C1150">
        <v>1</v>
      </c>
      <c r="D1150">
        <v>8</v>
      </c>
      <c r="E1150">
        <v>-7</v>
      </c>
      <c r="F1150" t="b">
        <v>1</v>
      </c>
      <c r="G1150" t="b">
        <v>1</v>
      </c>
    </row>
    <row r="1151" spans="1:7" x14ac:dyDescent="0.45">
      <c r="A1151" t="s">
        <v>2047</v>
      </c>
      <c r="B1151" t="s">
        <v>2059</v>
      </c>
      <c r="C1151">
        <v>1</v>
      </c>
      <c r="D1151">
        <v>3</v>
      </c>
      <c r="E1151">
        <v>-2</v>
      </c>
      <c r="F1151" t="b">
        <v>1</v>
      </c>
      <c r="G1151" t="b">
        <v>1</v>
      </c>
    </row>
    <row r="1152" spans="1:7" x14ac:dyDescent="0.45">
      <c r="A1152" t="s">
        <v>4932</v>
      </c>
      <c r="B1152" t="s">
        <v>4933</v>
      </c>
      <c r="C1152">
        <v>2</v>
      </c>
      <c r="D1152">
        <v>4</v>
      </c>
      <c r="E1152">
        <v>-2</v>
      </c>
      <c r="F1152" t="b">
        <v>1</v>
      </c>
      <c r="G1152" t="b">
        <v>1</v>
      </c>
    </row>
    <row r="1153" spans="1:7" x14ac:dyDescent="0.45">
      <c r="A1153" t="s">
        <v>1197</v>
      </c>
      <c r="B1153" t="s">
        <v>1198</v>
      </c>
      <c r="C1153">
        <v>1</v>
      </c>
      <c r="D1153">
        <v>1</v>
      </c>
      <c r="E1153">
        <v>0</v>
      </c>
      <c r="F1153" t="b">
        <v>1</v>
      </c>
      <c r="G1153" t="b">
        <v>1</v>
      </c>
    </row>
    <row r="1154" spans="1:7" x14ac:dyDescent="0.45">
      <c r="A1154" t="s">
        <v>3207</v>
      </c>
      <c r="B1154" t="s">
        <v>3208</v>
      </c>
      <c r="C1154">
        <v>1</v>
      </c>
      <c r="D1154">
        <v>3</v>
      </c>
      <c r="E1154">
        <v>-2</v>
      </c>
      <c r="F1154" t="b">
        <v>1</v>
      </c>
      <c r="G1154" t="b">
        <v>1</v>
      </c>
    </row>
    <row r="1155" spans="1:7" x14ac:dyDescent="0.45">
      <c r="A1155" t="s">
        <v>873</v>
      </c>
      <c r="B1155" t="s">
        <v>874</v>
      </c>
      <c r="C1155">
        <v>1</v>
      </c>
      <c r="D1155">
        <v>5</v>
      </c>
      <c r="E1155">
        <v>-4</v>
      </c>
      <c r="F1155" t="b">
        <v>1</v>
      </c>
      <c r="G1155" t="b">
        <v>1</v>
      </c>
    </row>
    <row r="1156" spans="1:7" x14ac:dyDescent="0.45">
      <c r="A1156" t="s">
        <v>1796</v>
      </c>
      <c r="B1156" t="s">
        <v>1797</v>
      </c>
      <c r="C1156">
        <v>1</v>
      </c>
      <c r="D1156">
        <v>1</v>
      </c>
      <c r="E1156">
        <v>0</v>
      </c>
      <c r="F1156" t="b">
        <v>1</v>
      </c>
      <c r="G1156" t="b">
        <v>1</v>
      </c>
    </row>
    <row r="1157" spans="1:7" x14ac:dyDescent="0.45">
      <c r="A1157" t="s">
        <v>1237</v>
      </c>
      <c r="B1157" t="s">
        <v>1238</v>
      </c>
      <c r="C1157">
        <v>1</v>
      </c>
      <c r="D1157">
        <v>5</v>
      </c>
      <c r="E1157">
        <v>-4</v>
      </c>
      <c r="F1157" t="b">
        <v>1</v>
      </c>
      <c r="G1157" t="b">
        <v>1</v>
      </c>
    </row>
    <row r="1158" spans="1:7" x14ac:dyDescent="0.45">
      <c r="A1158" t="s">
        <v>1595</v>
      </c>
      <c r="B1158" t="s">
        <v>1596</v>
      </c>
      <c r="C1158">
        <v>1</v>
      </c>
      <c r="D1158">
        <v>1</v>
      </c>
      <c r="E1158">
        <v>0</v>
      </c>
      <c r="F1158" t="b">
        <v>1</v>
      </c>
      <c r="G1158" t="b">
        <v>1</v>
      </c>
    </row>
    <row r="1159" spans="1:7" x14ac:dyDescent="0.45">
      <c r="A1159" t="s">
        <v>4260</v>
      </c>
      <c r="B1159" t="s">
        <v>4265</v>
      </c>
      <c r="C1159">
        <v>3</v>
      </c>
      <c r="D1159">
        <v>5</v>
      </c>
      <c r="E1159">
        <v>-2</v>
      </c>
      <c r="F1159" t="b">
        <v>1</v>
      </c>
      <c r="G1159" t="b">
        <v>1</v>
      </c>
    </row>
    <row r="1160" spans="1:7" x14ac:dyDescent="0.45">
      <c r="A1160" t="s">
        <v>4260</v>
      </c>
      <c r="B1160" t="s">
        <v>4261</v>
      </c>
      <c r="C1160">
        <v>2</v>
      </c>
      <c r="D1160">
        <v>3</v>
      </c>
      <c r="E1160">
        <v>-1</v>
      </c>
      <c r="F1160" t="b">
        <v>1</v>
      </c>
      <c r="G1160" t="b">
        <v>1</v>
      </c>
    </row>
    <row r="1161" spans="1:7" x14ac:dyDescent="0.45">
      <c r="A1161" t="s">
        <v>4586</v>
      </c>
      <c r="B1161" t="s">
        <v>4592</v>
      </c>
      <c r="C1161">
        <v>1</v>
      </c>
      <c r="D1161">
        <v>2</v>
      </c>
      <c r="E1161">
        <v>-1</v>
      </c>
      <c r="F1161" t="b">
        <v>1</v>
      </c>
      <c r="G1161" t="b">
        <v>1</v>
      </c>
    </row>
    <row r="1162" spans="1:7" x14ac:dyDescent="0.45">
      <c r="A1162" t="s">
        <v>4586</v>
      </c>
      <c r="B1162" t="s">
        <v>4587</v>
      </c>
      <c r="C1162">
        <v>1</v>
      </c>
      <c r="D1162">
        <v>4</v>
      </c>
      <c r="E1162">
        <v>-3</v>
      </c>
      <c r="F1162" t="b">
        <v>1</v>
      </c>
      <c r="G1162" t="b">
        <v>1</v>
      </c>
    </row>
    <row r="1163" spans="1:7" x14ac:dyDescent="0.45">
      <c r="A1163" t="s">
        <v>4633</v>
      </c>
      <c r="B1163" t="s">
        <v>4634</v>
      </c>
      <c r="C1163">
        <v>2</v>
      </c>
      <c r="D1163">
        <v>3</v>
      </c>
      <c r="E1163">
        <v>-1</v>
      </c>
      <c r="F1163" t="b">
        <v>1</v>
      </c>
      <c r="G1163" t="b">
        <v>1</v>
      </c>
    </row>
    <row r="1164" spans="1:7" x14ac:dyDescent="0.45">
      <c r="A1164" t="s">
        <v>4519</v>
      </c>
      <c r="B1164" t="s">
        <v>4520</v>
      </c>
      <c r="C1164">
        <v>1</v>
      </c>
      <c r="D1164">
        <v>4</v>
      </c>
      <c r="E1164">
        <v>-3</v>
      </c>
      <c r="F1164" t="b">
        <v>1</v>
      </c>
      <c r="G1164" t="b">
        <v>1</v>
      </c>
    </row>
    <row r="1165" spans="1:7" x14ac:dyDescent="0.45">
      <c r="A1165" t="s">
        <v>1976</v>
      </c>
      <c r="B1165" t="s">
        <v>1977</v>
      </c>
      <c r="C1165">
        <v>2</v>
      </c>
      <c r="D1165">
        <v>4</v>
      </c>
      <c r="E1165">
        <v>-2</v>
      </c>
      <c r="F1165" t="b">
        <v>1</v>
      </c>
      <c r="G1165" t="b">
        <v>1</v>
      </c>
    </row>
    <row r="1166" spans="1:7" x14ac:dyDescent="0.45">
      <c r="A1166" t="s">
        <v>1661</v>
      </c>
      <c r="B1166" t="s">
        <v>1665</v>
      </c>
      <c r="C1166">
        <v>2</v>
      </c>
      <c r="D1166">
        <v>3</v>
      </c>
      <c r="E1166">
        <v>-1</v>
      </c>
      <c r="F1166" t="b">
        <v>1</v>
      </c>
      <c r="G1166" t="b">
        <v>1</v>
      </c>
    </row>
    <row r="1167" spans="1:7" x14ac:dyDescent="0.45">
      <c r="A1167" t="s">
        <v>1661</v>
      </c>
      <c r="B1167" t="s">
        <v>1662</v>
      </c>
      <c r="C1167">
        <v>2</v>
      </c>
      <c r="D1167">
        <v>3</v>
      </c>
      <c r="E1167">
        <v>-1</v>
      </c>
      <c r="F1167" t="b">
        <v>1</v>
      </c>
      <c r="G1167" t="b">
        <v>1</v>
      </c>
    </row>
    <row r="1168" spans="1:7" x14ac:dyDescent="0.45">
      <c r="A1168" t="s">
        <v>1568</v>
      </c>
      <c r="B1168" t="s">
        <v>1569</v>
      </c>
      <c r="C1168">
        <v>2</v>
      </c>
      <c r="D1168">
        <v>4</v>
      </c>
      <c r="E1168">
        <v>-2</v>
      </c>
      <c r="F1168" t="b">
        <v>1</v>
      </c>
      <c r="G1168" t="b">
        <v>1</v>
      </c>
    </row>
    <row r="1169" spans="1:7" x14ac:dyDescent="0.45">
      <c r="A1169" t="s">
        <v>5352</v>
      </c>
      <c r="B1169" t="s">
        <v>5351</v>
      </c>
      <c r="C1169">
        <v>1</v>
      </c>
      <c r="D1169">
        <v>0</v>
      </c>
      <c r="E1169">
        <v>1</v>
      </c>
      <c r="F1169" t="b">
        <v>1</v>
      </c>
      <c r="G1169" t="b">
        <v>0</v>
      </c>
    </row>
    <row r="1170" spans="1:7" x14ac:dyDescent="0.45">
      <c r="A1170" t="s">
        <v>2625</v>
      </c>
      <c r="B1170" t="s">
        <v>2628</v>
      </c>
      <c r="C1170">
        <v>1</v>
      </c>
      <c r="D1170">
        <v>5</v>
      </c>
      <c r="E1170">
        <v>-4</v>
      </c>
      <c r="F1170" t="b">
        <v>1</v>
      </c>
      <c r="G1170" t="b">
        <v>1</v>
      </c>
    </row>
    <row r="1171" spans="1:7" x14ac:dyDescent="0.45">
      <c r="A1171" t="s">
        <v>2625</v>
      </c>
      <c r="B1171" t="s">
        <v>2629</v>
      </c>
      <c r="C1171">
        <v>1</v>
      </c>
      <c r="D1171">
        <v>4</v>
      </c>
      <c r="E1171">
        <v>-3</v>
      </c>
      <c r="F1171" t="b">
        <v>1</v>
      </c>
      <c r="G1171" t="b">
        <v>1</v>
      </c>
    </row>
    <row r="1172" spans="1:7" x14ac:dyDescent="0.45">
      <c r="A1172" t="s">
        <v>2625</v>
      </c>
      <c r="B1172" t="s">
        <v>2626</v>
      </c>
      <c r="C1172">
        <v>1</v>
      </c>
      <c r="D1172">
        <v>5</v>
      </c>
      <c r="E1172">
        <v>-4</v>
      </c>
      <c r="F1172" t="b">
        <v>1</v>
      </c>
      <c r="G1172" t="b">
        <v>1</v>
      </c>
    </row>
    <row r="1173" spans="1:7" x14ac:dyDescent="0.45">
      <c r="A1173" t="s">
        <v>455</v>
      </c>
      <c r="B1173" t="s">
        <v>456</v>
      </c>
      <c r="C1173">
        <v>1</v>
      </c>
      <c r="D1173">
        <v>5</v>
      </c>
      <c r="E1173">
        <v>-4</v>
      </c>
      <c r="F1173" t="b">
        <v>1</v>
      </c>
      <c r="G1173" t="b">
        <v>1</v>
      </c>
    </row>
    <row r="1174" spans="1:7" x14ac:dyDescent="0.45">
      <c r="A1174" t="s">
        <v>5276</v>
      </c>
      <c r="B1174" t="s">
        <v>5277</v>
      </c>
      <c r="C1174">
        <v>1</v>
      </c>
      <c r="D1174">
        <v>4</v>
      </c>
      <c r="E1174">
        <v>-3</v>
      </c>
      <c r="F1174" t="b">
        <v>1</v>
      </c>
      <c r="G1174" t="b">
        <v>1</v>
      </c>
    </row>
    <row r="1175" spans="1:7" x14ac:dyDescent="0.45">
      <c r="A1175" t="s">
        <v>2265</v>
      </c>
      <c r="B1175" t="s">
        <v>2266</v>
      </c>
      <c r="C1175">
        <v>1</v>
      </c>
      <c r="D1175">
        <v>1</v>
      </c>
      <c r="E1175">
        <v>0</v>
      </c>
      <c r="F1175" t="b">
        <v>1</v>
      </c>
      <c r="G1175" t="b">
        <v>1</v>
      </c>
    </row>
    <row r="1176" spans="1:7" x14ac:dyDescent="0.45">
      <c r="A1176" t="s">
        <v>3934</v>
      </c>
      <c r="B1176" t="s">
        <v>3935</v>
      </c>
      <c r="C1176">
        <v>1</v>
      </c>
      <c r="D1176">
        <v>13</v>
      </c>
      <c r="E1176">
        <v>-12</v>
      </c>
      <c r="F1176" t="b">
        <v>1</v>
      </c>
      <c r="G1176" t="b">
        <v>1</v>
      </c>
    </row>
    <row r="1177" spans="1:7" x14ac:dyDescent="0.45">
      <c r="A1177" t="s">
        <v>4756</v>
      </c>
      <c r="B1177" t="s">
        <v>4757</v>
      </c>
      <c r="C1177">
        <v>2</v>
      </c>
      <c r="D1177">
        <v>3</v>
      </c>
      <c r="E1177">
        <v>-1</v>
      </c>
      <c r="F1177" t="b">
        <v>1</v>
      </c>
      <c r="G1177" t="b">
        <v>1</v>
      </c>
    </row>
    <row r="1178" spans="1:7" x14ac:dyDescent="0.45">
      <c r="A1178" t="s">
        <v>826</v>
      </c>
      <c r="B1178" t="s">
        <v>827</v>
      </c>
      <c r="C1178">
        <v>1</v>
      </c>
      <c r="D1178">
        <v>1</v>
      </c>
      <c r="E1178">
        <v>0</v>
      </c>
      <c r="F1178" t="b">
        <v>1</v>
      </c>
      <c r="G1178" t="b">
        <v>1</v>
      </c>
    </row>
    <row r="1179" spans="1:7" x14ac:dyDescent="0.45">
      <c r="A1179" t="s">
        <v>2638</v>
      </c>
      <c r="B1179" t="s">
        <v>2639</v>
      </c>
      <c r="C1179">
        <v>2</v>
      </c>
      <c r="D1179">
        <v>11</v>
      </c>
      <c r="E1179">
        <v>-9</v>
      </c>
      <c r="F1179" t="b">
        <v>1</v>
      </c>
      <c r="G1179" t="b">
        <v>1</v>
      </c>
    </row>
    <row r="1180" spans="1:7" x14ac:dyDescent="0.45">
      <c r="A1180" t="s">
        <v>1990</v>
      </c>
      <c r="B1180" t="s">
        <v>1991</v>
      </c>
      <c r="C1180">
        <v>2</v>
      </c>
      <c r="D1180">
        <v>4</v>
      </c>
      <c r="E1180">
        <v>-2</v>
      </c>
      <c r="F1180" t="b">
        <v>1</v>
      </c>
      <c r="G1180" t="b">
        <v>1</v>
      </c>
    </row>
    <row r="1181" spans="1:7" x14ac:dyDescent="0.45">
      <c r="A1181" t="s">
        <v>4561</v>
      </c>
      <c r="B1181" t="s">
        <v>4562</v>
      </c>
      <c r="C1181">
        <v>1</v>
      </c>
      <c r="D1181">
        <v>4</v>
      </c>
      <c r="E1181">
        <v>-3</v>
      </c>
      <c r="F1181" t="b">
        <v>1</v>
      </c>
      <c r="G1181" t="b">
        <v>1</v>
      </c>
    </row>
    <row r="1182" spans="1:7" x14ac:dyDescent="0.45">
      <c r="A1182" t="s">
        <v>1419</v>
      </c>
      <c r="B1182" t="s">
        <v>1420</v>
      </c>
      <c r="C1182">
        <v>2</v>
      </c>
      <c r="D1182">
        <v>4</v>
      </c>
      <c r="E1182">
        <v>-2</v>
      </c>
      <c r="F1182" t="b">
        <v>1</v>
      </c>
      <c r="G1182" t="b">
        <v>1</v>
      </c>
    </row>
    <row r="1183" spans="1:7" x14ac:dyDescent="0.45">
      <c r="A1183" t="s">
        <v>4547</v>
      </c>
      <c r="B1183" t="s">
        <v>4548</v>
      </c>
      <c r="C1183">
        <v>1</v>
      </c>
      <c r="D1183">
        <v>1</v>
      </c>
      <c r="E1183">
        <v>0</v>
      </c>
      <c r="F1183" t="b">
        <v>1</v>
      </c>
      <c r="G1183" t="b">
        <v>1</v>
      </c>
    </row>
    <row r="1184" spans="1:7" x14ac:dyDescent="0.45">
      <c r="A1184" t="s">
        <v>4547</v>
      </c>
      <c r="B1184" t="s">
        <v>4550</v>
      </c>
      <c r="C1184">
        <v>1</v>
      </c>
      <c r="D1184">
        <v>1</v>
      </c>
      <c r="E1184">
        <v>0</v>
      </c>
      <c r="F1184" t="b">
        <v>1</v>
      </c>
      <c r="G1184" t="b">
        <v>1</v>
      </c>
    </row>
    <row r="1185" spans="1:7" x14ac:dyDescent="0.45">
      <c r="A1185" t="s">
        <v>4434</v>
      </c>
      <c r="B1185" t="s">
        <v>4435</v>
      </c>
      <c r="C1185">
        <v>1</v>
      </c>
      <c r="D1185">
        <v>1</v>
      </c>
      <c r="E1185">
        <v>0</v>
      </c>
      <c r="F1185" t="b">
        <v>1</v>
      </c>
      <c r="G1185" t="b">
        <v>1</v>
      </c>
    </row>
    <row r="1186" spans="1:7" x14ac:dyDescent="0.45">
      <c r="A1186" t="s">
        <v>3975</v>
      </c>
      <c r="B1186" t="s">
        <v>3976</v>
      </c>
      <c r="C1186">
        <v>1</v>
      </c>
      <c r="D1186">
        <v>5</v>
      </c>
      <c r="E1186">
        <v>-4</v>
      </c>
      <c r="F1186" t="b">
        <v>1</v>
      </c>
      <c r="G1186" t="b">
        <v>1</v>
      </c>
    </row>
    <row r="1187" spans="1:7" x14ac:dyDescent="0.45">
      <c r="A1187" t="s">
        <v>124</v>
      </c>
      <c r="B1187" t="s">
        <v>125</v>
      </c>
      <c r="C1187">
        <v>1</v>
      </c>
      <c r="D1187">
        <v>13</v>
      </c>
      <c r="E1187">
        <v>-12</v>
      </c>
      <c r="F1187" t="b">
        <v>1</v>
      </c>
      <c r="G1187" t="b">
        <v>1</v>
      </c>
    </row>
    <row r="1188" spans="1:7" x14ac:dyDescent="0.45">
      <c r="A1188" t="s">
        <v>3720</v>
      </c>
      <c r="B1188" t="s">
        <v>3721</v>
      </c>
      <c r="C1188">
        <v>1</v>
      </c>
      <c r="D1188">
        <v>6</v>
      </c>
      <c r="E1188">
        <v>-5</v>
      </c>
      <c r="F1188" t="b">
        <v>1</v>
      </c>
      <c r="G1188" t="b">
        <v>1</v>
      </c>
    </row>
    <row r="1189" spans="1:7" x14ac:dyDescent="0.45">
      <c r="A1189" t="s">
        <v>768</v>
      </c>
      <c r="B1189" t="s">
        <v>769</v>
      </c>
      <c r="C1189">
        <v>1</v>
      </c>
      <c r="D1189">
        <v>8</v>
      </c>
      <c r="E1189">
        <v>-7</v>
      </c>
      <c r="F1189" t="b">
        <v>1</v>
      </c>
      <c r="G1189" t="b">
        <v>1</v>
      </c>
    </row>
    <row r="1190" spans="1:7" x14ac:dyDescent="0.45">
      <c r="A1190" t="s">
        <v>1360</v>
      </c>
      <c r="B1190" t="s">
        <v>1361</v>
      </c>
      <c r="C1190">
        <v>1</v>
      </c>
      <c r="D1190">
        <v>3</v>
      </c>
      <c r="E1190">
        <v>-2</v>
      </c>
      <c r="F1190" t="b">
        <v>1</v>
      </c>
      <c r="G1190" t="b">
        <v>1</v>
      </c>
    </row>
    <row r="1191" spans="1:7" x14ac:dyDescent="0.45">
      <c r="A1191" t="s">
        <v>230</v>
      </c>
      <c r="B1191" t="s">
        <v>231</v>
      </c>
      <c r="C1191">
        <v>1</v>
      </c>
      <c r="D1191">
        <v>5</v>
      </c>
      <c r="E1191">
        <v>-4</v>
      </c>
      <c r="F1191" t="b">
        <v>1</v>
      </c>
      <c r="G1191" t="b">
        <v>1</v>
      </c>
    </row>
    <row r="1192" spans="1:7" x14ac:dyDescent="0.45">
      <c r="A1192" t="s">
        <v>4278</v>
      </c>
      <c r="B1192" t="s">
        <v>4279</v>
      </c>
      <c r="C1192">
        <v>2</v>
      </c>
      <c r="D1192">
        <v>1</v>
      </c>
      <c r="E1192">
        <v>1</v>
      </c>
      <c r="F1192" t="b">
        <v>1</v>
      </c>
      <c r="G1192" t="b">
        <v>1</v>
      </c>
    </row>
    <row r="1193" spans="1:7" x14ac:dyDescent="0.45">
      <c r="A1193" t="s">
        <v>4278</v>
      </c>
      <c r="B1193" t="s">
        <v>5350</v>
      </c>
      <c r="C1193">
        <v>3</v>
      </c>
      <c r="D1193">
        <v>0</v>
      </c>
      <c r="E1193">
        <v>3</v>
      </c>
      <c r="F1193" t="b">
        <v>1</v>
      </c>
      <c r="G1193" t="b">
        <v>0</v>
      </c>
    </row>
    <row r="1194" spans="1:7" x14ac:dyDescent="0.45">
      <c r="A1194" t="s">
        <v>4409</v>
      </c>
      <c r="B1194" t="s">
        <v>4410</v>
      </c>
      <c r="C1194">
        <v>2</v>
      </c>
      <c r="D1194">
        <v>12</v>
      </c>
      <c r="E1194">
        <v>-10</v>
      </c>
      <c r="F1194" t="b">
        <v>1</v>
      </c>
      <c r="G1194" t="b">
        <v>1</v>
      </c>
    </row>
    <row r="1195" spans="1:7" x14ac:dyDescent="0.45">
      <c r="A1195" t="s">
        <v>5349</v>
      </c>
      <c r="B1195" t="s">
        <v>5348</v>
      </c>
      <c r="C1195">
        <v>1</v>
      </c>
      <c r="D1195">
        <v>0</v>
      </c>
      <c r="E1195">
        <v>1</v>
      </c>
      <c r="F1195" t="b">
        <v>1</v>
      </c>
      <c r="G1195" t="b">
        <v>0</v>
      </c>
    </row>
    <row r="1196" spans="1:7" x14ac:dyDescent="0.45">
      <c r="A1196" t="s">
        <v>4707</v>
      </c>
      <c r="B1196" t="s">
        <v>4708</v>
      </c>
      <c r="C1196">
        <v>1</v>
      </c>
      <c r="D1196">
        <v>3</v>
      </c>
      <c r="E1196">
        <v>-2</v>
      </c>
      <c r="F1196" t="b">
        <v>1</v>
      </c>
      <c r="G1196" t="b">
        <v>1</v>
      </c>
    </row>
    <row r="1197" spans="1:7" x14ac:dyDescent="0.45">
      <c r="A1197" t="s">
        <v>4707</v>
      </c>
      <c r="B1197" t="s">
        <v>4709</v>
      </c>
      <c r="C1197">
        <v>1</v>
      </c>
      <c r="D1197">
        <v>4</v>
      </c>
      <c r="E1197">
        <v>-3</v>
      </c>
      <c r="F1197" t="b">
        <v>1</v>
      </c>
      <c r="G1197" t="b">
        <v>1</v>
      </c>
    </row>
    <row r="1198" spans="1:7" x14ac:dyDescent="0.45">
      <c r="A1198" t="s">
        <v>1229</v>
      </c>
      <c r="B1198" t="s">
        <v>1230</v>
      </c>
      <c r="C1198">
        <v>2</v>
      </c>
      <c r="D1198">
        <v>6</v>
      </c>
      <c r="E1198">
        <v>-4</v>
      </c>
      <c r="F1198" t="b">
        <v>1</v>
      </c>
      <c r="G1198" t="b">
        <v>1</v>
      </c>
    </row>
    <row r="1199" spans="1:7" x14ac:dyDescent="0.45">
      <c r="A1199" t="s">
        <v>4100</v>
      </c>
      <c r="B1199" t="s">
        <v>4101</v>
      </c>
      <c r="C1199">
        <v>1</v>
      </c>
      <c r="D1199">
        <v>8</v>
      </c>
      <c r="E1199">
        <v>-7</v>
      </c>
      <c r="F1199" t="b">
        <v>1</v>
      </c>
      <c r="G1199" t="b">
        <v>1</v>
      </c>
    </row>
    <row r="1200" spans="1:7" x14ac:dyDescent="0.45">
      <c r="A1200" t="s">
        <v>4456</v>
      </c>
      <c r="B1200" t="s">
        <v>4459</v>
      </c>
      <c r="C1200">
        <v>1</v>
      </c>
      <c r="D1200">
        <v>1</v>
      </c>
      <c r="E1200">
        <v>0</v>
      </c>
      <c r="F1200" t="b">
        <v>1</v>
      </c>
      <c r="G1200" t="b">
        <v>1</v>
      </c>
    </row>
    <row r="1201" spans="1:7" x14ac:dyDescent="0.45">
      <c r="A1201" t="s">
        <v>4456</v>
      </c>
      <c r="B1201" t="s">
        <v>4457</v>
      </c>
      <c r="C1201">
        <v>1</v>
      </c>
      <c r="D1201">
        <v>1</v>
      </c>
      <c r="E1201">
        <v>0</v>
      </c>
      <c r="F1201" t="b">
        <v>1</v>
      </c>
      <c r="G1201" t="b">
        <v>1</v>
      </c>
    </row>
    <row r="1202" spans="1:7" x14ac:dyDescent="0.45">
      <c r="A1202" t="s">
        <v>4456</v>
      </c>
      <c r="B1202" t="s">
        <v>4458</v>
      </c>
      <c r="C1202">
        <v>1</v>
      </c>
      <c r="D1202">
        <v>1</v>
      </c>
      <c r="E1202">
        <v>0</v>
      </c>
      <c r="F1202" t="b">
        <v>1</v>
      </c>
      <c r="G1202" t="b">
        <v>1</v>
      </c>
    </row>
    <row r="1203" spans="1:7" x14ac:dyDescent="0.45">
      <c r="A1203" t="s">
        <v>2632</v>
      </c>
      <c r="B1203" t="s">
        <v>2633</v>
      </c>
      <c r="C1203">
        <v>2</v>
      </c>
      <c r="D1203">
        <v>5</v>
      </c>
      <c r="E1203">
        <v>-3</v>
      </c>
      <c r="F1203" t="b">
        <v>1</v>
      </c>
      <c r="G1203" t="b">
        <v>1</v>
      </c>
    </row>
    <row r="1204" spans="1:7" x14ac:dyDescent="0.45">
      <c r="A1204" t="s">
        <v>5162</v>
      </c>
      <c r="B1204" t="s">
        <v>5163</v>
      </c>
      <c r="C1204">
        <v>2</v>
      </c>
      <c r="D1204">
        <v>2</v>
      </c>
      <c r="E1204">
        <v>0</v>
      </c>
      <c r="F1204" t="b">
        <v>1</v>
      </c>
      <c r="G1204" t="b">
        <v>1</v>
      </c>
    </row>
    <row r="1205" spans="1:7" x14ac:dyDescent="0.45">
      <c r="A1205" t="s">
        <v>3604</v>
      </c>
      <c r="B1205" t="s">
        <v>3605</v>
      </c>
      <c r="C1205">
        <v>1</v>
      </c>
      <c r="D1205">
        <v>2</v>
      </c>
      <c r="E1205">
        <v>-1</v>
      </c>
      <c r="F1205" t="b">
        <v>1</v>
      </c>
      <c r="G1205" t="b">
        <v>1</v>
      </c>
    </row>
    <row r="1206" spans="1:7" x14ac:dyDescent="0.45">
      <c r="A1206" t="s">
        <v>3889</v>
      </c>
      <c r="B1206" t="s">
        <v>3890</v>
      </c>
      <c r="C1206">
        <v>1</v>
      </c>
      <c r="D1206">
        <v>1</v>
      </c>
      <c r="E1206">
        <v>0</v>
      </c>
      <c r="F1206" t="b">
        <v>1</v>
      </c>
      <c r="G1206" t="b">
        <v>1</v>
      </c>
    </row>
    <row r="1207" spans="1:7" x14ac:dyDescent="0.45">
      <c r="A1207" t="s">
        <v>4012</v>
      </c>
      <c r="B1207" t="s">
        <v>4013</v>
      </c>
      <c r="C1207">
        <v>1</v>
      </c>
      <c r="D1207">
        <v>4</v>
      </c>
      <c r="E1207">
        <v>-3</v>
      </c>
      <c r="F1207" t="b">
        <v>1</v>
      </c>
      <c r="G1207" t="b">
        <v>1</v>
      </c>
    </row>
    <row r="1208" spans="1:7" x14ac:dyDescent="0.45">
      <c r="A1208" t="s">
        <v>2503</v>
      </c>
      <c r="B1208" t="s">
        <v>2504</v>
      </c>
      <c r="C1208">
        <v>1</v>
      </c>
      <c r="D1208">
        <v>1</v>
      </c>
      <c r="E1208">
        <v>0</v>
      </c>
      <c r="F1208" t="b">
        <v>1</v>
      </c>
      <c r="G1208" t="b">
        <v>1</v>
      </c>
    </row>
    <row r="1209" spans="1:7" x14ac:dyDescent="0.45">
      <c r="A1209" t="s">
        <v>5347</v>
      </c>
      <c r="B1209" t="s">
        <v>5346</v>
      </c>
      <c r="C1209">
        <v>2</v>
      </c>
      <c r="D1209">
        <v>0</v>
      </c>
      <c r="E1209">
        <v>2</v>
      </c>
      <c r="F1209" t="b">
        <v>1</v>
      </c>
      <c r="G1209" t="b">
        <v>0</v>
      </c>
    </row>
    <row r="1210" spans="1:7" x14ac:dyDescent="0.45">
      <c r="A1210" t="s">
        <v>5345</v>
      </c>
      <c r="B1210" t="s">
        <v>5344</v>
      </c>
      <c r="C1210">
        <v>1</v>
      </c>
      <c r="D1210">
        <v>0</v>
      </c>
      <c r="E1210">
        <v>1</v>
      </c>
      <c r="F1210" t="b">
        <v>1</v>
      </c>
      <c r="G1210" t="b">
        <v>0</v>
      </c>
    </row>
    <row r="1211" spans="1:7" x14ac:dyDescent="0.45">
      <c r="A1211" t="s">
        <v>1609</v>
      </c>
      <c r="B1211" t="s">
        <v>1611</v>
      </c>
      <c r="C1211">
        <v>2</v>
      </c>
      <c r="D1211">
        <v>2</v>
      </c>
      <c r="E1211">
        <v>0</v>
      </c>
      <c r="F1211" t="b">
        <v>1</v>
      </c>
      <c r="G1211" t="b">
        <v>1</v>
      </c>
    </row>
    <row r="1212" spans="1:7" x14ac:dyDescent="0.45">
      <c r="A1212" t="s">
        <v>1609</v>
      </c>
      <c r="B1212" t="s">
        <v>1617</v>
      </c>
      <c r="C1212">
        <v>2</v>
      </c>
      <c r="D1212">
        <v>2</v>
      </c>
      <c r="E1212">
        <v>0</v>
      </c>
      <c r="F1212" t="b">
        <v>1</v>
      </c>
      <c r="G1212" t="b">
        <v>1</v>
      </c>
    </row>
    <row r="1213" spans="1:7" x14ac:dyDescent="0.45">
      <c r="A1213" t="s">
        <v>1609</v>
      </c>
      <c r="B1213" t="s">
        <v>1619</v>
      </c>
      <c r="C1213">
        <v>1</v>
      </c>
      <c r="D1213">
        <v>1</v>
      </c>
      <c r="E1213">
        <v>0</v>
      </c>
      <c r="F1213" t="b">
        <v>1</v>
      </c>
      <c r="G1213" t="b">
        <v>1</v>
      </c>
    </row>
    <row r="1214" spans="1:7" x14ac:dyDescent="0.45">
      <c r="A1214" t="s">
        <v>1609</v>
      </c>
      <c r="B1214" t="s">
        <v>1610</v>
      </c>
      <c r="C1214">
        <v>1</v>
      </c>
      <c r="D1214">
        <v>2</v>
      </c>
      <c r="E1214">
        <v>-1</v>
      </c>
      <c r="F1214" t="b">
        <v>1</v>
      </c>
      <c r="G1214" t="b">
        <v>1</v>
      </c>
    </row>
    <row r="1215" spans="1:7" x14ac:dyDescent="0.45">
      <c r="A1215" t="s">
        <v>1609</v>
      </c>
      <c r="B1215" t="s">
        <v>1620</v>
      </c>
      <c r="C1215">
        <v>2</v>
      </c>
      <c r="D1215">
        <v>2</v>
      </c>
      <c r="E1215">
        <v>0</v>
      </c>
      <c r="F1215" t="b">
        <v>1</v>
      </c>
      <c r="G1215" t="b">
        <v>1</v>
      </c>
    </row>
    <row r="1216" spans="1:7" x14ac:dyDescent="0.45">
      <c r="A1216" t="s">
        <v>1609</v>
      </c>
      <c r="B1216" t="s">
        <v>1613</v>
      </c>
      <c r="C1216">
        <v>2</v>
      </c>
      <c r="D1216">
        <v>4</v>
      </c>
      <c r="E1216">
        <v>-2</v>
      </c>
      <c r="F1216" t="b">
        <v>1</v>
      </c>
      <c r="G1216" t="b">
        <v>1</v>
      </c>
    </row>
    <row r="1217" spans="1:7" x14ac:dyDescent="0.45">
      <c r="A1217" t="s">
        <v>1609</v>
      </c>
      <c r="B1217" t="s">
        <v>1618</v>
      </c>
      <c r="C1217">
        <v>1</v>
      </c>
      <c r="D1217">
        <v>2</v>
      </c>
      <c r="E1217">
        <v>-1</v>
      </c>
      <c r="F1217" t="b">
        <v>1</v>
      </c>
      <c r="G1217" t="b">
        <v>1</v>
      </c>
    </row>
    <row r="1218" spans="1:7" x14ac:dyDescent="0.45">
      <c r="A1218" t="s">
        <v>2687</v>
      </c>
      <c r="B1218" t="s">
        <v>2688</v>
      </c>
      <c r="C1218">
        <v>1</v>
      </c>
      <c r="D1218">
        <v>1</v>
      </c>
      <c r="E1218">
        <v>0</v>
      </c>
      <c r="F1218" t="b">
        <v>1</v>
      </c>
      <c r="G1218" t="b">
        <v>1</v>
      </c>
    </row>
    <row r="1219" spans="1:7" x14ac:dyDescent="0.45">
      <c r="A1219" t="s">
        <v>3977</v>
      </c>
      <c r="B1219" t="s">
        <v>3978</v>
      </c>
      <c r="C1219">
        <v>2</v>
      </c>
      <c r="D1219">
        <v>6</v>
      </c>
      <c r="E1219">
        <v>-4</v>
      </c>
      <c r="F1219" t="b">
        <v>1</v>
      </c>
      <c r="G1219" t="b">
        <v>1</v>
      </c>
    </row>
    <row r="1220" spans="1:7" x14ac:dyDescent="0.45">
      <c r="A1220" t="s">
        <v>4881</v>
      </c>
      <c r="B1220" t="s">
        <v>4882</v>
      </c>
      <c r="C1220">
        <v>1</v>
      </c>
      <c r="D1220">
        <v>1</v>
      </c>
      <c r="E1220">
        <v>0</v>
      </c>
      <c r="F1220" t="b">
        <v>1</v>
      </c>
      <c r="G1220" t="b">
        <v>1</v>
      </c>
    </row>
    <row r="1221" spans="1:7" x14ac:dyDescent="0.45">
      <c r="A1221" t="s">
        <v>4838</v>
      </c>
      <c r="B1221" t="s">
        <v>4841</v>
      </c>
      <c r="C1221">
        <v>1</v>
      </c>
      <c r="D1221">
        <v>6</v>
      </c>
      <c r="E1221">
        <v>-5</v>
      </c>
      <c r="F1221" t="b">
        <v>1</v>
      </c>
      <c r="G1221" t="b">
        <v>1</v>
      </c>
    </row>
    <row r="1222" spans="1:7" x14ac:dyDescent="0.45">
      <c r="A1222" t="s">
        <v>4838</v>
      </c>
      <c r="B1222" t="s">
        <v>4839</v>
      </c>
      <c r="C1222">
        <v>1</v>
      </c>
      <c r="D1222">
        <v>12</v>
      </c>
      <c r="E1222">
        <v>-11</v>
      </c>
      <c r="F1222" t="b">
        <v>1</v>
      </c>
      <c r="G1222" t="b">
        <v>1</v>
      </c>
    </row>
    <row r="1223" spans="1:7" x14ac:dyDescent="0.45">
      <c r="A1223" t="s">
        <v>4687</v>
      </c>
      <c r="B1223" t="s">
        <v>4688</v>
      </c>
      <c r="C1223">
        <v>1</v>
      </c>
      <c r="D1223">
        <v>3</v>
      </c>
      <c r="E1223">
        <v>-2</v>
      </c>
      <c r="F1223" t="b">
        <v>1</v>
      </c>
      <c r="G1223" t="b">
        <v>1</v>
      </c>
    </row>
    <row r="1224" spans="1:7" x14ac:dyDescent="0.45">
      <c r="A1224" t="s">
        <v>3874</v>
      </c>
      <c r="B1224" t="s">
        <v>3875</v>
      </c>
      <c r="C1224">
        <v>2</v>
      </c>
      <c r="D1224">
        <v>3</v>
      </c>
      <c r="E1224">
        <v>-1</v>
      </c>
      <c r="F1224" t="b">
        <v>1</v>
      </c>
      <c r="G1224" t="b">
        <v>1</v>
      </c>
    </row>
    <row r="1225" spans="1:7" x14ac:dyDescent="0.45">
      <c r="A1225" t="s">
        <v>1369</v>
      </c>
      <c r="B1225" t="s">
        <v>1370</v>
      </c>
      <c r="C1225">
        <v>1</v>
      </c>
      <c r="D1225">
        <v>8</v>
      </c>
      <c r="E1225">
        <v>-7</v>
      </c>
      <c r="F1225" t="b">
        <v>1</v>
      </c>
      <c r="G1225" t="b">
        <v>1</v>
      </c>
    </row>
    <row r="1226" spans="1:7" x14ac:dyDescent="0.45">
      <c r="A1226" t="s">
        <v>2156</v>
      </c>
      <c r="B1226" t="s">
        <v>2157</v>
      </c>
      <c r="C1226">
        <v>2</v>
      </c>
      <c r="D1226">
        <v>3</v>
      </c>
      <c r="E1226">
        <v>-1</v>
      </c>
      <c r="F1226" t="b">
        <v>1</v>
      </c>
      <c r="G1226" t="b">
        <v>1</v>
      </c>
    </row>
    <row r="1227" spans="1:7" x14ac:dyDescent="0.45">
      <c r="A1227" t="s">
        <v>2156</v>
      </c>
      <c r="B1227" t="s">
        <v>2158</v>
      </c>
      <c r="C1227">
        <v>2</v>
      </c>
      <c r="D1227">
        <v>3</v>
      </c>
      <c r="E1227">
        <v>-1</v>
      </c>
      <c r="F1227" t="b">
        <v>1</v>
      </c>
      <c r="G1227" t="b">
        <v>1</v>
      </c>
    </row>
    <row r="1228" spans="1:7" x14ac:dyDescent="0.45">
      <c r="A1228" t="s">
        <v>5267</v>
      </c>
      <c r="B1228" t="s">
        <v>5268</v>
      </c>
      <c r="C1228">
        <v>1</v>
      </c>
      <c r="D1228">
        <v>4</v>
      </c>
      <c r="E1228">
        <v>-3</v>
      </c>
      <c r="F1228" t="b">
        <v>1</v>
      </c>
      <c r="G1228" t="b">
        <v>1</v>
      </c>
    </row>
    <row r="1229" spans="1:7" x14ac:dyDescent="0.45">
      <c r="A1229" t="s">
        <v>3069</v>
      </c>
      <c r="B1229" t="s">
        <v>3070</v>
      </c>
      <c r="C1229">
        <v>1</v>
      </c>
      <c r="D1229">
        <v>10</v>
      </c>
      <c r="E1229">
        <v>-9</v>
      </c>
      <c r="F1229" t="b">
        <v>1</v>
      </c>
      <c r="G1229" t="b">
        <v>1</v>
      </c>
    </row>
    <row r="1230" spans="1:7" x14ac:dyDescent="0.45">
      <c r="A1230" t="s">
        <v>5343</v>
      </c>
      <c r="B1230" t="s">
        <v>5342</v>
      </c>
      <c r="C1230">
        <v>2</v>
      </c>
      <c r="D1230">
        <v>0</v>
      </c>
      <c r="E1230">
        <v>2</v>
      </c>
      <c r="F1230" t="b">
        <v>1</v>
      </c>
      <c r="G1230" t="b">
        <v>0</v>
      </c>
    </row>
    <row r="1231" spans="1:7" x14ac:dyDescent="0.45">
      <c r="A1231" t="s">
        <v>2342</v>
      </c>
      <c r="B1231" t="s">
        <v>2343</v>
      </c>
      <c r="C1231">
        <v>2</v>
      </c>
      <c r="D1231">
        <v>1</v>
      </c>
      <c r="E1231">
        <v>1</v>
      </c>
      <c r="F1231" t="b">
        <v>1</v>
      </c>
      <c r="G1231" t="b">
        <v>1</v>
      </c>
    </row>
    <row r="1232" spans="1:7" x14ac:dyDescent="0.45">
      <c r="A1232" t="s">
        <v>4076</v>
      </c>
      <c r="B1232" t="s">
        <v>4077</v>
      </c>
      <c r="C1232">
        <v>1</v>
      </c>
      <c r="D1232">
        <v>5</v>
      </c>
      <c r="E1232">
        <v>-4</v>
      </c>
      <c r="F1232" t="b">
        <v>1</v>
      </c>
      <c r="G1232" t="b">
        <v>1</v>
      </c>
    </row>
    <row r="1233" spans="1:7" x14ac:dyDescent="0.45">
      <c r="A1233" t="s">
        <v>2087</v>
      </c>
      <c r="B1233" t="s">
        <v>2088</v>
      </c>
      <c r="C1233">
        <v>2</v>
      </c>
      <c r="D1233">
        <v>3</v>
      </c>
      <c r="E1233">
        <v>-1</v>
      </c>
      <c r="F1233" t="b">
        <v>1</v>
      </c>
      <c r="G1233" t="b">
        <v>1</v>
      </c>
    </row>
    <row r="1234" spans="1:7" x14ac:dyDescent="0.45">
      <c r="A1234" t="s">
        <v>3202</v>
      </c>
      <c r="B1234" t="s">
        <v>3203</v>
      </c>
      <c r="C1234">
        <v>2</v>
      </c>
      <c r="D1234">
        <v>4</v>
      </c>
      <c r="E1234">
        <v>-2</v>
      </c>
      <c r="F1234" t="b">
        <v>1</v>
      </c>
      <c r="G1234" t="b">
        <v>1</v>
      </c>
    </row>
    <row r="1235" spans="1:7" x14ac:dyDescent="0.45">
      <c r="A1235" t="s">
        <v>899</v>
      </c>
      <c r="B1235" t="s">
        <v>902</v>
      </c>
      <c r="C1235">
        <v>1</v>
      </c>
      <c r="D1235">
        <v>3</v>
      </c>
      <c r="E1235">
        <v>-2</v>
      </c>
      <c r="F1235" t="b">
        <v>1</v>
      </c>
      <c r="G1235" t="b">
        <v>1</v>
      </c>
    </row>
    <row r="1236" spans="1:7" x14ac:dyDescent="0.45">
      <c r="A1236" t="s">
        <v>899</v>
      </c>
      <c r="B1236" t="s">
        <v>900</v>
      </c>
      <c r="C1236">
        <v>2</v>
      </c>
      <c r="D1236">
        <v>1</v>
      </c>
      <c r="E1236">
        <v>1</v>
      </c>
      <c r="F1236" t="b">
        <v>1</v>
      </c>
      <c r="G1236" t="b">
        <v>1</v>
      </c>
    </row>
    <row r="1237" spans="1:7" x14ac:dyDescent="0.45">
      <c r="A1237" t="s">
        <v>3542</v>
      </c>
      <c r="B1237" t="s">
        <v>3543</v>
      </c>
      <c r="C1237">
        <v>2</v>
      </c>
      <c r="D1237">
        <v>3</v>
      </c>
      <c r="E1237">
        <v>-1</v>
      </c>
      <c r="F1237" t="b">
        <v>1</v>
      </c>
      <c r="G1237" t="b">
        <v>1</v>
      </c>
    </row>
    <row r="1238" spans="1:7" x14ac:dyDescent="0.45">
      <c r="A1238" t="s">
        <v>2677</v>
      </c>
      <c r="B1238" t="s">
        <v>2678</v>
      </c>
      <c r="C1238">
        <v>2</v>
      </c>
      <c r="D1238">
        <v>3</v>
      </c>
      <c r="E1238">
        <v>-1</v>
      </c>
      <c r="F1238" t="b">
        <v>1</v>
      </c>
      <c r="G1238" t="b">
        <v>1</v>
      </c>
    </row>
    <row r="1239" spans="1:7" x14ac:dyDescent="0.45">
      <c r="A1239" t="s">
        <v>648</v>
      </c>
      <c r="B1239" t="s">
        <v>649</v>
      </c>
      <c r="C1239">
        <v>1</v>
      </c>
      <c r="D1239">
        <v>5</v>
      </c>
      <c r="E1239">
        <v>-4</v>
      </c>
      <c r="F1239" t="b">
        <v>1</v>
      </c>
      <c r="G1239" t="b">
        <v>1</v>
      </c>
    </row>
    <row r="1240" spans="1:7" x14ac:dyDescent="0.45">
      <c r="A1240" t="s">
        <v>4897</v>
      </c>
      <c r="B1240" t="s">
        <v>4898</v>
      </c>
      <c r="C1240">
        <v>1</v>
      </c>
      <c r="D1240">
        <v>2</v>
      </c>
      <c r="E1240">
        <v>-1</v>
      </c>
      <c r="F1240" t="b">
        <v>1</v>
      </c>
      <c r="G1240" t="b">
        <v>1</v>
      </c>
    </row>
    <row r="1241" spans="1:7" x14ac:dyDescent="0.45">
      <c r="A1241" t="s">
        <v>5341</v>
      </c>
      <c r="B1241" t="s">
        <v>5340</v>
      </c>
      <c r="C1241">
        <v>1</v>
      </c>
      <c r="D1241">
        <v>0</v>
      </c>
      <c r="E1241">
        <v>1</v>
      </c>
      <c r="F1241" t="b">
        <v>1</v>
      </c>
      <c r="G1241" t="b">
        <v>0</v>
      </c>
    </row>
    <row r="1242" spans="1:7" x14ac:dyDescent="0.45">
      <c r="A1242" t="s">
        <v>2025</v>
      </c>
      <c r="B1242" t="s">
        <v>2026</v>
      </c>
      <c r="C1242">
        <v>3</v>
      </c>
      <c r="D1242">
        <v>11</v>
      </c>
      <c r="E1242">
        <v>-8</v>
      </c>
      <c r="F1242" t="b">
        <v>1</v>
      </c>
      <c r="G1242" t="b">
        <v>1</v>
      </c>
    </row>
    <row r="1243" spans="1:7" x14ac:dyDescent="0.45">
      <c r="A1243" t="s">
        <v>1417</v>
      </c>
      <c r="B1243" t="s">
        <v>1418</v>
      </c>
      <c r="C1243">
        <v>1</v>
      </c>
      <c r="D1243">
        <v>1</v>
      </c>
      <c r="E1243">
        <v>0</v>
      </c>
      <c r="F1243" t="b">
        <v>1</v>
      </c>
      <c r="G1243" t="b">
        <v>1</v>
      </c>
    </row>
    <row r="1244" spans="1:7" x14ac:dyDescent="0.45">
      <c r="A1244" t="s">
        <v>5338</v>
      </c>
      <c r="B1244" t="s">
        <v>5339</v>
      </c>
      <c r="C1244">
        <v>1</v>
      </c>
      <c r="D1244">
        <v>0</v>
      </c>
      <c r="E1244">
        <v>1</v>
      </c>
      <c r="F1244" t="b">
        <v>1</v>
      </c>
      <c r="G1244" t="b">
        <v>0</v>
      </c>
    </row>
    <row r="1245" spans="1:7" x14ac:dyDescent="0.45">
      <c r="A1245" t="s">
        <v>5338</v>
      </c>
      <c r="B1245" t="s">
        <v>5337</v>
      </c>
      <c r="C1245">
        <v>1</v>
      </c>
      <c r="D1245">
        <v>0</v>
      </c>
      <c r="E1245">
        <v>1</v>
      </c>
      <c r="F1245" t="b">
        <v>1</v>
      </c>
      <c r="G1245" t="b">
        <v>0</v>
      </c>
    </row>
    <row r="1246" spans="1:7" x14ac:dyDescent="0.45">
      <c r="A1246" t="s">
        <v>3631</v>
      </c>
      <c r="B1246" t="s">
        <v>3632</v>
      </c>
      <c r="C1246">
        <v>2</v>
      </c>
      <c r="D1246">
        <v>3</v>
      </c>
      <c r="E1246">
        <v>-1</v>
      </c>
      <c r="F1246" t="b">
        <v>1</v>
      </c>
      <c r="G1246" t="b">
        <v>1</v>
      </c>
    </row>
    <row r="1247" spans="1:7" x14ac:dyDescent="0.45">
      <c r="A1247" t="s">
        <v>4792</v>
      </c>
      <c r="B1247" t="s">
        <v>4793</v>
      </c>
      <c r="C1247">
        <v>1</v>
      </c>
      <c r="D1247">
        <v>4</v>
      </c>
      <c r="E1247">
        <v>-3</v>
      </c>
      <c r="F1247" t="b">
        <v>1</v>
      </c>
      <c r="G1247" t="b">
        <v>1</v>
      </c>
    </row>
    <row r="1248" spans="1:7" x14ac:dyDescent="0.45">
      <c r="A1248" t="s">
        <v>876</v>
      </c>
      <c r="B1248" t="s">
        <v>877</v>
      </c>
      <c r="C1248">
        <v>1</v>
      </c>
      <c r="D1248">
        <v>4</v>
      </c>
      <c r="E1248">
        <v>-3</v>
      </c>
      <c r="F1248" t="b">
        <v>1</v>
      </c>
      <c r="G1248" t="b">
        <v>1</v>
      </c>
    </row>
    <row r="1249" spans="1:7" x14ac:dyDescent="0.45">
      <c r="A1249" t="s">
        <v>1133</v>
      </c>
      <c r="B1249" t="s">
        <v>1134</v>
      </c>
      <c r="C1249">
        <v>1</v>
      </c>
      <c r="D1249">
        <v>4</v>
      </c>
      <c r="E1249">
        <v>-3</v>
      </c>
      <c r="F1249" t="b">
        <v>1</v>
      </c>
      <c r="G1249" t="b">
        <v>1</v>
      </c>
    </row>
    <row r="1250" spans="1:7" x14ac:dyDescent="0.45">
      <c r="A1250" t="s">
        <v>4440</v>
      </c>
      <c r="B1250" t="s">
        <v>4441</v>
      </c>
      <c r="C1250">
        <v>2</v>
      </c>
      <c r="D1250">
        <v>3</v>
      </c>
      <c r="E1250">
        <v>-1</v>
      </c>
      <c r="F1250" t="b">
        <v>1</v>
      </c>
      <c r="G1250" t="b">
        <v>1</v>
      </c>
    </row>
    <row r="1251" spans="1:7" x14ac:dyDescent="0.45">
      <c r="A1251" t="s">
        <v>2227</v>
      </c>
      <c r="B1251" t="s">
        <v>2228</v>
      </c>
      <c r="C1251">
        <v>1</v>
      </c>
      <c r="D1251">
        <v>3</v>
      </c>
      <c r="E1251">
        <v>-2</v>
      </c>
      <c r="F1251" t="b">
        <v>1</v>
      </c>
      <c r="G1251" t="b">
        <v>1</v>
      </c>
    </row>
    <row r="1252" spans="1:7" x14ac:dyDescent="0.45">
      <c r="A1252" t="s">
        <v>4879</v>
      </c>
      <c r="B1252" t="s">
        <v>4880</v>
      </c>
      <c r="C1252">
        <v>1</v>
      </c>
      <c r="D1252">
        <v>8</v>
      </c>
      <c r="E1252">
        <v>-7</v>
      </c>
      <c r="F1252" t="b">
        <v>1</v>
      </c>
      <c r="G1252" t="b">
        <v>1</v>
      </c>
    </row>
    <row r="1253" spans="1:7" x14ac:dyDescent="0.45">
      <c r="A1253" t="s">
        <v>2761</v>
      </c>
      <c r="B1253" t="s">
        <v>2762</v>
      </c>
      <c r="C1253">
        <v>2</v>
      </c>
      <c r="D1253">
        <v>1</v>
      </c>
      <c r="E1253">
        <v>1</v>
      </c>
      <c r="F1253" t="b">
        <v>1</v>
      </c>
      <c r="G1253" t="b">
        <v>1</v>
      </c>
    </row>
    <row r="1254" spans="1:7" x14ac:dyDescent="0.45">
      <c r="A1254" t="s">
        <v>5336</v>
      </c>
      <c r="B1254" t="s">
        <v>5335</v>
      </c>
      <c r="C1254">
        <v>2</v>
      </c>
      <c r="D1254">
        <v>0</v>
      </c>
      <c r="E1254">
        <v>2</v>
      </c>
      <c r="F1254" t="b">
        <v>1</v>
      </c>
      <c r="G1254" t="b">
        <v>0</v>
      </c>
    </row>
    <row r="1255" spans="1:7" x14ac:dyDescent="0.45">
      <c r="A1255" t="s">
        <v>5334</v>
      </c>
      <c r="B1255" t="s">
        <v>5333</v>
      </c>
      <c r="C1255">
        <v>1</v>
      </c>
      <c r="D1255">
        <v>0</v>
      </c>
      <c r="E1255">
        <v>1</v>
      </c>
      <c r="F1255" t="b">
        <v>1</v>
      </c>
      <c r="G1255" t="b">
        <v>0</v>
      </c>
    </row>
    <row r="1256" spans="1:7" x14ac:dyDescent="0.45">
      <c r="A1256" t="s">
        <v>878</v>
      </c>
      <c r="B1256" t="s">
        <v>879</v>
      </c>
      <c r="C1256">
        <v>3</v>
      </c>
      <c r="D1256">
        <v>3</v>
      </c>
      <c r="E1256">
        <v>0</v>
      </c>
      <c r="F1256" t="b">
        <v>1</v>
      </c>
      <c r="G1256" t="b">
        <v>1</v>
      </c>
    </row>
    <row r="1257" spans="1:7" x14ac:dyDescent="0.45">
      <c r="A1257" t="s">
        <v>1574</v>
      </c>
      <c r="B1257" t="s">
        <v>1575</v>
      </c>
      <c r="C1257">
        <v>1</v>
      </c>
      <c r="D1257">
        <v>5</v>
      </c>
      <c r="E1257">
        <v>-4</v>
      </c>
      <c r="F1257" t="b">
        <v>1</v>
      </c>
      <c r="G1257" t="b">
        <v>1</v>
      </c>
    </row>
    <row r="1258" spans="1:7" x14ac:dyDescent="0.45">
      <c r="A1258" t="s">
        <v>4412</v>
      </c>
      <c r="B1258" t="s">
        <v>4413</v>
      </c>
      <c r="C1258">
        <v>1</v>
      </c>
      <c r="D1258">
        <v>1</v>
      </c>
      <c r="E1258">
        <v>0</v>
      </c>
      <c r="F1258" t="b">
        <v>1</v>
      </c>
      <c r="G1258" t="b">
        <v>1</v>
      </c>
    </row>
    <row r="1259" spans="1:7" x14ac:dyDescent="0.45">
      <c r="A1259" t="s">
        <v>1185</v>
      </c>
      <c r="B1259" t="s">
        <v>1186</v>
      </c>
      <c r="C1259">
        <v>1</v>
      </c>
      <c r="D1259">
        <v>3</v>
      </c>
      <c r="E1259">
        <v>-2</v>
      </c>
      <c r="F1259" t="b">
        <v>1</v>
      </c>
      <c r="G1259" t="b">
        <v>1</v>
      </c>
    </row>
    <row r="1260" spans="1:7" x14ac:dyDescent="0.45">
      <c r="A1260" t="s">
        <v>412</v>
      </c>
      <c r="B1260" t="s">
        <v>413</v>
      </c>
      <c r="C1260">
        <v>2</v>
      </c>
      <c r="D1260">
        <v>4</v>
      </c>
      <c r="E1260">
        <v>-2</v>
      </c>
      <c r="F1260" t="b">
        <v>1</v>
      </c>
      <c r="G1260" t="b">
        <v>1</v>
      </c>
    </row>
    <row r="1261" spans="1:7" x14ac:dyDescent="0.45">
      <c r="A1261" t="s">
        <v>5034</v>
      </c>
      <c r="B1261" t="s">
        <v>5035</v>
      </c>
      <c r="C1261">
        <v>1</v>
      </c>
      <c r="D1261">
        <v>4</v>
      </c>
      <c r="E1261">
        <v>-3</v>
      </c>
      <c r="F1261" t="b">
        <v>1</v>
      </c>
      <c r="G1261" t="b">
        <v>1</v>
      </c>
    </row>
    <row r="1262" spans="1:7" x14ac:dyDescent="0.45">
      <c r="A1262" t="s">
        <v>2967</v>
      </c>
      <c r="B1262" t="s">
        <v>2968</v>
      </c>
      <c r="C1262">
        <v>1</v>
      </c>
      <c r="D1262">
        <v>1</v>
      </c>
      <c r="E1262">
        <v>0</v>
      </c>
      <c r="F1262" t="b">
        <v>1</v>
      </c>
      <c r="G1262" t="b">
        <v>1</v>
      </c>
    </row>
    <row r="1263" spans="1:7" x14ac:dyDescent="0.45">
      <c r="A1263" t="s">
        <v>1742</v>
      </c>
      <c r="B1263" t="s">
        <v>1743</v>
      </c>
      <c r="C1263">
        <v>1</v>
      </c>
      <c r="D1263">
        <v>3</v>
      </c>
      <c r="E1263">
        <v>-2</v>
      </c>
      <c r="F1263" t="b">
        <v>1</v>
      </c>
      <c r="G1263" t="b">
        <v>1</v>
      </c>
    </row>
    <row r="1264" spans="1:7" x14ac:dyDescent="0.45">
      <c r="A1264" t="s">
        <v>3051</v>
      </c>
      <c r="B1264" t="s">
        <v>3052</v>
      </c>
      <c r="C1264">
        <v>1</v>
      </c>
      <c r="D1264">
        <v>4</v>
      </c>
      <c r="E1264">
        <v>-3</v>
      </c>
      <c r="F1264" t="b">
        <v>1</v>
      </c>
      <c r="G1264" t="b">
        <v>1</v>
      </c>
    </row>
    <row r="1265" spans="1:7" x14ac:dyDescent="0.45">
      <c r="A1265" t="s">
        <v>3051</v>
      </c>
      <c r="B1265" t="s">
        <v>3056</v>
      </c>
      <c r="C1265">
        <v>1</v>
      </c>
      <c r="D1265">
        <v>2</v>
      </c>
      <c r="E1265">
        <v>-1</v>
      </c>
      <c r="F1265" t="b">
        <v>1</v>
      </c>
      <c r="G1265" t="b">
        <v>1</v>
      </c>
    </row>
    <row r="1266" spans="1:7" x14ac:dyDescent="0.45">
      <c r="A1266" t="s">
        <v>4184</v>
      </c>
      <c r="B1266" t="s">
        <v>4185</v>
      </c>
      <c r="C1266">
        <v>1</v>
      </c>
      <c r="D1266">
        <v>2</v>
      </c>
      <c r="E1266">
        <v>-1</v>
      </c>
      <c r="F1266" t="b">
        <v>1</v>
      </c>
      <c r="G1266" t="b">
        <v>1</v>
      </c>
    </row>
    <row r="1267" spans="1:7" x14ac:dyDescent="0.45">
      <c r="A1267" t="s">
        <v>1064</v>
      </c>
      <c r="B1267" t="s">
        <v>1065</v>
      </c>
      <c r="C1267">
        <v>2</v>
      </c>
      <c r="D1267">
        <v>3</v>
      </c>
      <c r="E1267">
        <v>-1</v>
      </c>
      <c r="F1267" t="b">
        <v>1</v>
      </c>
      <c r="G1267" t="b">
        <v>1</v>
      </c>
    </row>
    <row r="1268" spans="1:7" x14ac:dyDescent="0.45">
      <c r="A1268" t="s">
        <v>358</v>
      </c>
      <c r="B1268" t="s">
        <v>359</v>
      </c>
      <c r="C1268">
        <v>2</v>
      </c>
      <c r="D1268">
        <v>7</v>
      </c>
      <c r="E1268">
        <v>-5</v>
      </c>
      <c r="F1268" t="b">
        <v>1</v>
      </c>
      <c r="G1268" t="b">
        <v>1</v>
      </c>
    </row>
    <row r="1269" spans="1:7" x14ac:dyDescent="0.45">
      <c r="A1269" t="s">
        <v>3270</v>
      </c>
      <c r="B1269" t="s">
        <v>3271</v>
      </c>
      <c r="C1269">
        <v>1</v>
      </c>
      <c r="D1269">
        <v>5</v>
      </c>
      <c r="E1269">
        <v>-4</v>
      </c>
      <c r="F1269" t="b">
        <v>1</v>
      </c>
      <c r="G1269" t="b">
        <v>1</v>
      </c>
    </row>
    <row r="1270" spans="1:7" x14ac:dyDescent="0.45">
      <c r="A1270" t="s">
        <v>120</v>
      </c>
      <c r="B1270" t="s">
        <v>121</v>
      </c>
      <c r="C1270">
        <v>1</v>
      </c>
      <c r="D1270">
        <v>2</v>
      </c>
      <c r="E1270">
        <v>-1</v>
      </c>
      <c r="F1270" t="b">
        <v>1</v>
      </c>
      <c r="G1270" t="b">
        <v>1</v>
      </c>
    </row>
    <row r="1271" spans="1:7" x14ac:dyDescent="0.45">
      <c r="A1271" t="s">
        <v>4438</v>
      </c>
      <c r="B1271" t="s">
        <v>4439</v>
      </c>
      <c r="C1271">
        <v>2</v>
      </c>
      <c r="D1271">
        <v>3</v>
      </c>
      <c r="E1271">
        <v>-1</v>
      </c>
      <c r="F1271" t="b">
        <v>1</v>
      </c>
      <c r="G1271" t="b">
        <v>1</v>
      </c>
    </row>
    <row r="1272" spans="1:7" x14ac:dyDescent="0.45">
      <c r="A1272" t="s">
        <v>5289</v>
      </c>
      <c r="B1272" t="s">
        <v>5290</v>
      </c>
      <c r="C1272">
        <v>1</v>
      </c>
      <c r="D1272">
        <v>8</v>
      </c>
      <c r="E1272">
        <v>-7</v>
      </c>
      <c r="F1272" t="b">
        <v>1</v>
      </c>
      <c r="G1272" t="b">
        <v>1</v>
      </c>
    </row>
    <row r="1273" spans="1:7" x14ac:dyDescent="0.45">
      <c r="A1273" t="s">
        <v>5067</v>
      </c>
      <c r="B1273" t="s">
        <v>5068</v>
      </c>
      <c r="C1273">
        <v>1</v>
      </c>
      <c r="D1273">
        <v>2</v>
      </c>
      <c r="E1273">
        <v>-1</v>
      </c>
      <c r="F1273" t="b">
        <v>1</v>
      </c>
      <c r="G1273" t="b">
        <v>1</v>
      </c>
    </row>
    <row r="1274" spans="1:7" x14ac:dyDescent="0.45">
      <c r="A1274" t="s">
        <v>642</v>
      </c>
      <c r="B1274" t="s">
        <v>643</v>
      </c>
      <c r="C1274">
        <v>1</v>
      </c>
      <c r="D1274">
        <v>4</v>
      </c>
      <c r="E1274">
        <v>-3</v>
      </c>
      <c r="F1274" t="b">
        <v>1</v>
      </c>
      <c r="G1274" t="b">
        <v>1</v>
      </c>
    </row>
    <row r="1275" spans="1:7" x14ac:dyDescent="0.45">
      <c r="A1275" t="s">
        <v>4788</v>
      </c>
      <c r="B1275" t="s">
        <v>4789</v>
      </c>
      <c r="C1275">
        <v>3</v>
      </c>
      <c r="D1275">
        <v>4</v>
      </c>
      <c r="E1275">
        <v>-1</v>
      </c>
      <c r="F1275" t="b">
        <v>1</v>
      </c>
      <c r="G1275" t="b">
        <v>1</v>
      </c>
    </row>
    <row r="1276" spans="1:7" x14ac:dyDescent="0.45">
      <c r="A1276" t="s">
        <v>3376</v>
      </c>
      <c r="B1276" t="s">
        <v>3377</v>
      </c>
      <c r="C1276">
        <v>2</v>
      </c>
      <c r="D1276">
        <v>3</v>
      </c>
      <c r="E1276">
        <v>-1</v>
      </c>
      <c r="F1276" t="b">
        <v>1</v>
      </c>
      <c r="G1276" t="b">
        <v>1</v>
      </c>
    </row>
    <row r="1277" spans="1:7" x14ac:dyDescent="0.45">
      <c r="A1277" t="s">
        <v>1718</v>
      </c>
      <c r="B1277" t="s">
        <v>1719</v>
      </c>
      <c r="C1277">
        <v>2</v>
      </c>
      <c r="D1277">
        <v>5</v>
      </c>
      <c r="E1277">
        <v>-3</v>
      </c>
      <c r="F1277" t="b">
        <v>1</v>
      </c>
      <c r="G1277" t="b">
        <v>1</v>
      </c>
    </row>
    <row r="1278" spans="1:7" x14ac:dyDescent="0.45">
      <c r="A1278" t="s">
        <v>159</v>
      </c>
      <c r="B1278" t="s">
        <v>160</v>
      </c>
      <c r="C1278">
        <v>1</v>
      </c>
      <c r="D1278">
        <v>4</v>
      </c>
      <c r="E1278">
        <v>-3</v>
      </c>
      <c r="F1278" t="b">
        <v>1</v>
      </c>
      <c r="G1278" t="b">
        <v>1</v>
      </c>
    </row>
    <row r="1279" spans="1:7" x14ac:dyDescent="0.45">
      <c r="A1279" t="s">
        <v>3898</v>
      </c>
      <c r="B1279" t="s">
        <v>3899</v>
      </c>
      <c r="C1279">
        <v>1</v>
      </c>
      <c r="D1279">
        <v>3</v>
      </c>
      <c r="E1279">
        <v>-2</v>
      </c>
      <c r="F1279" t="b">
        <v>1</v>
      </c>
      <c r="G1279" t="b">
        <v>1</v>
      </c>
    </row>
    <row r="1280" spans="1:7" x14ac:dyDescent="0.45">
      <c r="A1280" t="s">
        <v>3798</v>
      </c>
      <c r="B1280" t="s">
        <v>3799</v>
      </c>
      <c r="C1280">
        <v>1</v>
      </c>
      <c r="D1280">
        <v>2</v>
      </c>
      <c r="E1280">
        <v>-1</v>
      </c>
      <c r="F1280" t="b">
        <v>1</v>
      </c>
      <c r="G1280" t="b">
        <v>1</v>
      </c>
    </row>
    <row r="1281" spans="1:7" x14ac:dyDescent="0.45">
      <c r="A1281" t="s">
        <v>5332</v>
      </c>
      <c r="B1281" t="s">
        <v>5331</v>
      </c>
      <c r="C1281">
        <v>1</v>
      </c>
      <c r="D1281">
        <v>0</v>
      </c>
      <c r="E1281">
        <v>1</v>
      </c>
      <c r="F1281" t="b">
        <v>1</v>
      </c>
      <c r="G1281" t="b">
        <v>0</v>
      </c>
    </row>
    <row r="1282" spans="1:7" x14ac:dyDescent="0.45">
      <c r="A1282" t="s">
        <v>8</v>
      </c>
      <c r="B1282" t="s">
        <v>9</v>
      </c>
      <c r="C1282">
        <v>1</v>
      </c>
      <c r="D1282">
        <v>1</v>
      </c>
      <c r="E1282">
        <v>0</v>
      </c>
      <c r="F1282" t="b">
        <v>1</v>
      </c>
      <c r="G1282" t="b">
        <v>1</v>
      </c>
    </row>
    <row r="1283" spans="1:7" x14ac:dyDescent="0.45">
      <c r="A1283" t="s">
        <v>3817</v>
      </c>
      <c r="B1283" t="s">
        <v>3818</v>
      </c>
      <c r="C1283">
        <v>1</v>
      </c>
      <c r="D1283">
        <v>1</v>
      </c>
      <c r="E1283">
        <v>0</v>
      </c>
      <c r="F1283" t="b">
        <v>1</v>
      </c>
      <c r="G1283" t="b">
        <v>1</v>
      </c>
    </row>
    <row r="1284" spans="1:7" x14ac:dyDescent="0.45">
      <c r="A1284" t="s">
        <v>3817</v>
      </c>
      <c r="B1284" t="s">
        <v>5330</v>
      </c>
      <c r="C1284">
        <v>1</v>
      </c>
      <c r="D1284">
        <v>0</v>
      </c>
      <c r="E1284">
        <v>1</v>
      </c>
      <c r="F1284" t="b">
        <v>1</v>
      </c>
      <c r="G1284" t="b">
        <v>0</v>
      </c>
    </row>
    <row r="1285" spans="1:7" x14ac:dyDescent="0.45">
      <c r="A1285" t="s">
        <v>1168</v>
      </c>
      <c r="B1285" t="s">
        <v>1169</v>
      </c>
      <c r="C1285">
        <v>2</v>
      </c>
      <c r="D1285">
        <v>2</v>
      </c>
      <c r="E1285">
        <v>0</v>
      </c>
      <c r="F1285" t="b">
        <v>1</v>
      </c>
      <c r="G1285" t="b">
        <v>1</v>
      </c>
    </row>
    <row r="1286" spans="1:7" x14ac:dyDescent="0.45">
      <c r="A1286" t="s">
        <v>3188</v>
      </c>
      <c r="B1286" t="s">
        <v>3189</v>
      </c>
      <c r="C1286">
        <v>1</v>
      </c>
      <c r="D1286">
        <v>13</v>
      </c>
      <c r="E1286">
        <v>-12</v>
      </c>
      <c r="F1286" t="b">
        <v>1</v>
      </c>
      <c r="G1286" t="b">
        <v>1</v>
      </c>
    </row>
    <row r="1287" spans="1:7" x14ac:dyDescent="0.45">
      <c r="A1287" t="s">
        <v>3610</v>
      </c>
      <c r="B1287" t="s">
        <v>3611</v>
      </c>
      <c r="C1287">
        <v>1</v>
      </c>
      <c r="D1287">
        <v>1</v>
      </c>
      <c r="E1287">
        <v>0</v>
      </c>
      <c r="F1287" t="b">
        <v>1</v>
      </c>
      <c r="G1287" t="b">
        <v>1</v>
      </c>
    </row>
    <row r="1288" spans="1:7" x14ac:dyDescent="0.45">
      <c r="A1288" t="s">
        <v>4427</v>
      </c>
      <c r="B1288" t="s">
        <v>4428</v>
      </c>
      <c r="C1288">
        <v>2</v>
      </c>
      <c r="D1288">
        <v>4</v>
      </c>
      <c r="E1288">
        <v>-2</v>
      </c>
      <c r="F1288" t="b">
        <v>1</v>
      </c>
      <c r="G1288" t="b">
        <v>1</v>
      </c>
    </row>
    <row r="1289" spans="1:7" x14ac:dyDescent="0.45">
      <c r="A1289" t="s">
        <v>2260</v>
      </c>
      <c r="B1289" t="s">
        <v>2261</v>
      </c>
      <c r="C1289">
        <v>1</v>
      </c>
      <c r="D1289">
        <v>3</v>
      </c>
      <c r="E1289">
        <v>-2</v>
      </c>
      <c r="F1289" t="b">
        <v>1</v>
      </c>
      <c r="G1289" t="b">
        <v>1</v>
      </c>
    </row>
    <row r="1290" spans="1:7" x14ac:dyDescent="0.45">
      <c r="A1290" t="s">
        <v>1913</v>
      </c>
      <c r="B1290" t="s">
        <v>1914</v>
      </c>
      <c r="C1290">
        <v>2</v>
      </c>
      <c r="D1290">
        <v>1</v>
      </c>
      <c r="E1290">
        <v>1</v>
      </c>
      <c r="F1290" t="b">
        <v>1</v>
      </c>
      <c r="G1290" t="b">
        <v>1</v>
      </c>
    </row>
    <row r="1291" spans="1:7" x14ac:dyDescent="0.45">
      <c r="A1291" t="s">
        <v>436</v>
      </c>
      <c r="B1291" t="s">
        <v>437</v>
      </c>
      <c r="C1291">
        <v>2</v>
      </c>
      <c r="D1291">
        <v>3</v>
      </c>
      <c r="E1291">
        <v>-1</v>
      </c>
      <c r="F1291" t="b">
        <v>1</v>
      </c>
      <c r="G1291" t="b">
        <v>1</v>
      </c>
    </row>
    <row r="1292" spans="1:7" x14ac:dyDescent="0.45">
      <c r="A1292" t="s">
        <v>5329</v>
      </c>
      <c r="B1292" t="s">
        <v>5328</v>
      </c>
      <c r="C1292">
        <v>2</v>
      </c>
      <c r="D1292">
        <v>0</v>
      </c>
      <c r="E1292">
        <v>2</v>
      </c>
      <c r="F1292" t="b">
        <v>1</v>
      </c>
      <c r="G1292" t="b">
        <v>0</v>
      </c>
    </row>
    <row r="1293" spans="1:7" x14ac:dyDescent="0.45">
      <c r="A1293" t="s">
        <v>3901</v>
      </c>
      <c r="B1293" t="s">
        <v>3902</v>
      </c>
      <c r="C1293">
        <v>1</v>
      </c>
      <c r="D1293">
        <v>1</v>
      </c>
      <c r="E1293">
        <v>0</v>
      </c>
      <c r="F1293" t="b">
        <v>1</v>
      </c>
      <c r="G1293" t="b">
        <v>1</v>
      </c>
    </row>
    <row r="1294" spans="1:7" x14ac:dyDescent="0.45">
      <c r="A1294" t="s">
        <v>5327</v>
      </c>
      <c r="B1294" t="s">
        <v>5326</v>
      </c>
      <c r="C1294">
        <v>2</v>
      </c>
      <c r="D1294">
        <v>0</v>
      </c>
      <c r="E1294">
        <v>2</v>
      </c>
      <c r="F1294" t="b">
        <v>1</v>
      </c>
      <c r="G1294" t="b">
        <v>0</v>
      </c>
    </row>
    <row r="1295" spans="1:7" x14ac:dyDescent="0.45">
      <c r="A1295" t="s">
        <v>4248</v>
      </c>
      <c r="B1295" t="s">
        <v>4249</v>
      </c>
      <c r="C1295">
        <v>1</v>
      </c>
      <c r="D1295">
        <v>16</v>
      </c>
      <c r="E1295">
        <v>-15</v>
      </c>
      <c r="F1295" t="b">
        <v>1</v>
      </c>
      <c r="G1295" t="b">
        <v>1</v>
      </c>
    </row>
    <row r="1296" spans="1:7" x14ac:dyDescent="0.45">
      <c r="A1296" t="s">
        <v>3347</v>
      </c>
      <c r="B1296" t="s">
        <v>3348</v>
      </c>
      <c r="C1296">
        <v>4</v>
      </c>
      <c r="D1296">
        <v>13</v>
      </c>
      <c r="E1296">
        <v>-9</v>
      </c>
      <c r="F1296" t="b">
        <v>1</v>
      </c>
      <c r="G1296" t="b">
        <v>1</v>
      </c>
    </row>
    <row r="1297" spans="1:7" x14ac:dyDescent="0.45">
      <c r="A1297" t="s">
        <v>2254</v>
      </c>
      <c r="B1297" t="s">
        <v>2255</v>
      </c>
      <c r="C1297">
        <v>1</v>
      </c>
      <c r="D1297">
        <v>4</v>
      </c>
      <c r="E1297">
        <v>-3</v>
      </c>
      <c r="F1297" t="b">
        <v>1</v>
      </c>
      <c r="G1297" t="b">
        <v>1</v>
      </c>
    </row>
    <row r="1298" spans="1:7" x14ac:dyDescent="0.45">
      <c r="A1298" t="s">
        <v>4187</v>
      </c>
      <c r="B1298" t="s">
        <v>4189</v>
      </c>
      <c r="C1298">
        <v>1</v>
      </c>
      <c r="D1298">
        <v>1</v>
      </c>
      <c r="E1298">
        <v>0</v>
      </c>
      <c r="F1298" t="b">
        <v>1</v>
      </c>
      <c r="G1298" t="b">
        <v>1</v>
      </c>
    </row>
    <row r="1299" spans="1:7" x14ac:dyDescent="0.45">
      <c r="A1299" t="s">
        <v>4187</v>
      </c>
      <c r="B1299" t="s">
        <v>4188</v>
      </c>
      <c r="C1299">
        <v>1</v>
      </c>
      <c r="D1299">
        <v>1</v>
      </c>
      <c r="E1299">
        <v>0</v>
      </c>
      <c r="F1299" t="b">
        <v>1</v>
      </c>
      <c r="G1299" t="b">
        <v>1</v>
      </c>
    </row>
    <row r="1300" spans="1:7" x14ac:dyDescent="0.45">
      <c r="A1300" t="s">
        <v>5325</v>
      </c>
      <c r="B1300" t="s">
        <v>5324</v>
      </c>
      <c r="C1300">
        <v>1</v>
      </c>
      <c r="D1300">
        <v>0</v>
      </c>
      <c r="E1300">
        <v>1</v>
      </c>
      <c r="F1300" t="b">
        <v>1</v>
      </c>
      <c r="G1300" t="b">
        <v>0</v>
      </c>
    </row>
    <row r="1301" spans="1:7" x14ac:dyDescent="0.45">
      <c r="A1301" t="s">
        <v>3806</v>
      </c>
      <c r="B1301" t="s">
        <v>3807</v>
      </c>
      <c r="C1301">
        <v>1</v>
      </c>
      <c r="D1301">
        <v>2</v>
      </c>
      <c r="E1301">
        <v>-1</v>
      </c>
      <c r="F1301" t="b">
        <v>1</v>
      </c>
      <c r="G1301" t="b">
        <v>1</v>
      </c>
    </row>
    <row r="1302" spans="1:7" x14ac:dyDescent="0.45">
      <c r="A1302" t="s">
        <v>4575</v>
      </c>
      <c r="B1302" t="s">
        <v>4576</v>
      </c>
      <c r="C1302">
        <v>1</v>
      </c>
      <c r="D1302">
        <v>1</v>
      </c>
      <c r="E1302">
        <v>0</v>
      </c>
      <c r="F1302" t="b">
        <v>1</v>
      </c>
      <c r="G1302" t="b">
        <v>1</v>
      </c>
    </row>
    <row r="1303" spans="1:7" x14ac:dyDescent="0.45">
      <c r="A1303" t="s">
        <v>4217</v>
      </c>
      <c r="B1303" t="s">
        <v>4218</v>
      </c>
      <c r="C1303">
        <v>2</v>
      </c>
      <c r="D1303">
        <v>2</v>
      </c>
      <c r="E1303">
        <v>0</v>
      </c>
      <c r="F1303" t="b">
        <v>1</v>
      </c>
      <c r="G1303" t="b">
        <v>1</v>
      </c>
    </row>
    <row r="1304" spans="1:7" x14ac:dyDescent="0.45">
      <c r="A1304" t="s">
        <v>4784</v>
      </c>
      <c r="B1304" t="s">
        <v>4786</v>
      </c>
      <c r="C1304">
        <v>2</v>
      </c>
      <c r="D1304">
        <v>3</v>
      </c>
      <c r="E1304">
        <v>-1</v>
      </c>
      <c r="F1304" t="b">
        <v>1</v>
      </c>
      <c r="G1304" t="b">
        <v>1</v>
      </c>
    </row>
    <row r="1305" spans="1:7" x14ac:dyDescent="0.45">
      <c r="A1305" t="s">
        <v>4784</v>
      </c>
      <c r="B1305" t="s">
        <v>4785</v>
      </c>
      <c r="C1305">
        <v>2</v>
      </c>
      <c r="D1305">
        <v>3</v>
      </c>
      <c r="E1305">
        <v>-1</v>
      </c>
      <c r="F1305" t="b">
        <v>1</v>
      </c>
      <c r="G1305" t="b">
        <v>1</v>
      </c>
    </row>
    <row r="1306" spans="1:7" x14ac:dyDescent="0.45">
      <c r="A1306" t="s">
        <v>4784</v>
      </c>
      <c r="B1306" t="s">
        <v>4787</v>
      </c>
      <c r="C1306">
        <v>2</v>
      </c>
      <c r="D1306">
        <v>4</v>
      </c>
      <c r="E1306">
        <v>-2</v>
      </c>
      <c r="F1306" t="b">
        <v>1</v>
      </c>
      <c r="G1306" t="b">
        <v>1</v>
      </c>
    </row>
    <row r="1307" spans="1:7" x14ac:dyDescent="0.45">
      <c r="A1307" t="s">
        <v>2841</v>
      </c>
      <c r="B1307" t="s">
        <v>2842</v>
      </c>
      <c r="C1307">
        <v>1</v>
      </c>
      <c r="D1307">
        <v>4</v>
      </c>
      <c r="E1307">
        <v>-3</v>
      </c>
      <c r="F1307" t="b">
        <v>1</v>
      </c>
      <c r="G1307" t="b">
        <v>1</v>
      </c>
    </row>
    <row r="1308" spans="1:7" x14ac:dyDescent="0.45">
      <c r="A1308" t="s">
        <v>2277</v>
      </c>
      <c r="B1308" t="s">
        <v>2278</v>
      </c>
      <c r="C1308">
        <v>1</v>
      </c>
      <c r="D1308">
        <v>7</v>
      </c>
      <c r="E1308">
        <v>-6</v>
      </c>
      <c r="F1308" t="b">
        <v>1</v>
      </c>
      <c r="G1308" t="b">
        <v>1</v>
      </c>
    </row>
    <row r="1309" spans="1:7" x14ac:dyDescent="0.45">
      <c r="A1309" t="s">
        <v>2277</v>
      </c>
      <c r="B1309" t="s">
        <v>2284</v>
      </c>
      <c r="C1309">
        <v>1</v>
      </c>
      <c r="D1309">
        <v>4</v>
      </c>
      <c r="E1309">
        <v>-3</v>
      </c>
      <c r="F1309" t="b">
        <v>1</v>
      </c>
      <c r="G1309" t="b">
        <v>1</v>
      </c>
    </row>
    <row r="1310" spans="1:7" x14ac:dyDescent="0.45">
      <c r="A1310" t="s">
        <v>813</v>
      </c>
      <c r="B1310" t="s">
        <v>817</v>
      </c>
      <c r="C1310">
        <v>1</v>
      </c>
      <c r="D1310">
        <v>1</v>
      </c>
      <c r="E1310">
        <v>0</v>
      </c>
      <c r="F1310" t="b">
        <v>1</v>
      </c>
      <c r="G1310" t="b">
        <v>1</v>
      </c>
    </row>
    <row r="1311" spans="1:7" x14ac:dyDescent="0.45">
      <c r="A1311" t="s">
        <v>813</v>
      </c>
      <c r="B1311" t="s">
        <v>814</v>
      </c>
      <c r="C1311">
        <v>2</v>
      </c>
      <c r="D1311">
        <v>2</v>
      </c>
      <c r="E1311">
        <v>0</v>
      </c>
      <c r="F1311" t="b">
        <v>1</v>
      </c>
      <c r="G1311" t="b">
        <v>1</v>
      </c>
    </row>
    <row r="1312" spans="1:7" x14ac:dyDescent="0.45">
      <c r="A1312" t="s">
        <v>2232</v>
      </c>
      <c r="B1312" t="s">
        <v>2233</v>
      </c>
      <c r="C1312">
        <v>1</v>
      </c>
      <c r="D1312">
        <v>1</v>
      </c>
      <c r="E1312">
        <v>0</v>
      </c>
      <c r="F1312" t="b">
        <v>1</v>
      </c>
      <c r="G1312" t="b">
        <v>1</v>
      </c>
    </row>
    <row r="1313" spans="1:7" x14ac:dyDescent="0.45">
      <c r="A1313" t="s">
        <v>1479</v>
      </c>
      <c r="B1313" t="s">
        <v>1480</v>
      </c>
      <c r="C1313">
        <v>1</v>
      </c>
      <c r="D1313">
        <v>6</v>
      </c>
      <c r="E1313">
        <v>-5</v>
      </c>
      <c r="F1313" t="b">
        <v>1</v>
      </c>
      <c r="G1313" t="b">
        <v>1</v>
      </c>
    </row>
    <row r="1314" spans="1:7" x14ac:dyDescent="0.45">
      <c r="A1314" t="s">
        <v>5323</v>
      </c>
      <c r="B1314" t="s">
        <v>5322</v>
      </c>
      <c r="C1314">
        <v>1</v>
      </c>
      <c r="D1314">
        <v>0</v>
      </c>
      <c r="E1314">
        <v>1</v>
      </c>
      <c r="F1314" t="b">
        <v>1</v>
      </c>
      <c r="G1314" t="b">
        <v>0</v>
      </c>
    </row>
    <row r="1315" spans="1:7" x14ac:dyDescent="0.45">
      <c r="A1315" t="s">
        <v>2244</v>
      </c>
      <c r="B1315" t="s">
        <v>2245</v>
      </c>
      <c r="C1315">
        <v>1</v>
      </c>
      <c r="D1315">
        <v>2</v>
      </c>
      <c r="E1315">
        <v>-1</v>
      </c>
      <c r="F1315" t="b">
        <v>1</v>
      </c>
      <c r="G1315" t="b">
        <v>1</v>
      </c>
    </row>
    <row r="1316" spans="1:7" x14ac:dyDescent="0.45">
      <c r="A1316" t="s">
        <v>2152</v>
      </c>
      <c r="B1316" t="s">
        <v>2153</v>
      </c>
      <c r="C1316">
        <v>2</v>
      </c>
      <c r="D1316">
        <v>3</v>
      </c>
      <c r="E1316">
        <v>-1</v>
      </c>
      <c r="F1316" t="b">
        <v>1</v>
      </c>
      <c r="G1316" t="b">
        <v>1</v>
      </c>
    </row>
    <row r="1317" spans="1:7" x14ac:dyDescent="0.45">
      <c r="A1317" t="s">
        <v>1261</v>
      </c>
      <c r="B1317" t="s">
        <v>1262</v>
      </c>
      <c r="C1317">
        <v>2</v>
      </c>
      <c r="D1317">
        <v>4</v>
      </c>
      <c r="E1317">
        <v>-2</v>
      </c>
      <c r="F1317" t="b">
        <v>1</v>
      </c>
      <c r="G1317" t="b">
        <v>1</v>
      </c>
    </row>
    <row r="1318" spans="1:7" x14ac:dyDescent="0.45">
      <c r="A1318" t="s">
        <v>3844</v>
      </c>
      <c r="B1318" t="s">
        <v>3845</v>
      </c>
      <c r="C1318">
        <v>1</v>
      </c>
      <c r="D1318">
        <v>4</v>
      </c>
      <c r="E1318">
        <v>-3</v>
      </c>
      <c r="F1318" t="b">
        <v>1</v>
      </c>
      <c r="G1318" t="b">
        <v>1</v>
      </c>
    </row>
    <row r="1319" spans="1:7" x14ac:dyDescent="0.45">
      <c r="A1319" t="s">
        <v>3338</v>
      </c>
      <c r="B1319" t="s">
        <v>3342</v>
      </c>
      <c r="C1319">
        <v>2</v>
      </c>
      <c r="D1319">
        <v>4</v>
      </c>
      <c r="E1319">
        <v>-2</v>
      </c>
      <c r="F1319" t="b">
        <v>1</v>
      </c>
      <c r="G1319" t="b">
        <v>1</v>
      </c>
    </row>
    <row r="1320" spans="1:7" x14ac:dyDescent="0.45">
      <c r="A1320" t="s">
        <v>3338</v>
      </c>
      <c r="B1320" t="s">
        <v>3339</v>
      </c>
      <c r="C1320">
        <v>2</v>
      </c>
      <c r="D1320">
        <v>2</v>
      </c>
      <c r="E1320">
        <v>0</v>
      </c>
      <c r="F1320" t="b">
        <v>1</v>
      </c>
      <c r="G1320" t="b">
        <v>1</v>
      </c>
    </row>
    <row r="1321" spans="1:7" x14ac:dyDescent="0.45">
      <c r="A1321" t="s">
        <v>3734</v>
      </c>
      <c r="B1321" t="s">
        <v>3735</v>
      </c>
      <c r="C1321">
        <v>4</v>
      </c>
      <c r="D1321">
        <v>4</v>
      </c>
      <c r="E1321">
        <v>0</v>
      </c>
      <c r="F1321" t="b">
        <v>1</v>
      </c>
      <c r="G1321" t="b">
        <v>1</v>
      </c>
    </row>
    <row r="1322" spans="1:7" x14ac:dyDescent="0.45">
      <c r="A1322" t="s">
        <v>5260</v>
      </c>
      <c r="B1322" t="s">
        <v>5261</v>
      </c>
      <c r="C1322">
        <v>1</v>
      </c>
      <c r="D1322">
        <v>10</v>
      </c>
      <c r="E1322">
        <v>-9</v>
      </c>
      <c r="F1322" t="b">
        <v>1</v>
      </c>
      <c r="G1322" t="b">
        <v>1</v>
      </c>
    </row>
    <row r="1323" spans="1:7" x14ac:dyDescent="0.45">
      <c r="A1323" t="s">
        <v>5321</v>
      </c>
      <c r="B1323" t="s">
        <v>5320</v>
      </c>
      <c r="C1323">
        <v>1</v>
      </c>
      <c r="D1323">
        <v>0</v>
      </c>
      <c r="E1323">
        <v>1</v>
      </c>
      <c r="F1323" t="b">
        <v>1</v>
      </c>
      <c r="G1323" t="b">
        <v>0</v>
      </c>
    </row>
    <row r="1324" spans="1:7" x14ac:dyDescent="0.45">
      <c r="A1324" t="s">
        <v>1725</v>
      </c>
      <c r="B1324" t="s">
        <v>1736</v>
      </c>
      <c r="C1324">
        <v>2</v>
      </c>
      <c r="D1324">
        <v>5</v>
      </c>
      <c r="E1324">
        <v>-3</v>
      </c>
      <c r="F1324" t="b">
        <v>1</v>
      </c>
      <c r="G1324" t="b">
        <v>1</v>
      </c>
    </row>
    <row r="1325" spans="1:7" x14ac:dyDescent="0.45">
      <c r="A1325" t="s">
        <v>1725</v>
      </c>
      <c r="B1325" t="s">
        <v>1731</v>
      </c>
      <c r="C1325">
        <v>1</v>
      </c>
      <c r="D1325">
        <v>3</v>
      </c>
      <c r="E1325">
        <v>-2</v>
      </c>
      <c r="F1325" t="b">
        <v>1</v>
      </c>
      <c r="G1325" t="b">
        <v>1</v>
      </c>
    </row>
    <row r="1326" spans="1:7" x14ac:dyDescent="0.45">
      <c r="A1326" t="s">
        <v>1725</v>
      </c>
      <c r="B1326" t="s">
        <v>1726</v>
      </c>
      <c r="C1326">
        <v>1</v>
      </c>
      <c r="D1326">
        <v>5</v>
      </c>
      <c r="E1326">
        <v>-4</v>
      </c>
      <c r="F1326" t="b">
        <v>1</v>
      </c>
      <c r="G1326" t="b">
        <v>1</v>
      </c>
    </row>
    <row r="1327" spans="1:7" x14ac:dyDescent="0.45">
      <c r="A1327" t="s">
        <v>1725</v>
      </c>
      <c r="B1327" t="s">
        <v>1735</v>
      </c>
      <c r="C1327">
        <v>1</v>
      </c>
      <c r="D1327">
        <v>3</v>
      </c>
      <c r="E1327">
        <v>-2</v>
      </c>
      <c r="F1327" t="b">
        <v>1</v>
      </c>
      <c r="G1327" t="b">
        <v>1</v>
      </c>
    </row>
    <row r="1328" spans="1:7" x14ac:dyDescent="0.45">
      <c r="A1328" t="s">
        <v>3865</v>
      </c>
      <c r="B1328" t="s">
        <v>3866</v>
      </c>
      <c r="C1328">
        <v>2</v>
      </c>
      <c r="D1328">
        <v>3</v>
      </c>
      <c r="E1328">
        <v>-1</v>
      </c>
      <c r="F1328" t="b">
        <v>1</v>
      </c>
      <c r="G1328" t="b">
        <v>1</v>
      </c>
    </row>
    <row r="1329" spans="1:7" x14ac:dyDescent="0.45">
      <c r="A1329" t="s">
        <v>552</v>
      </c>
      <c r="B1329" t="s">
        <v>553</v>
      </c>
      <c r="C1329">
        <v>1</v>
      </c>
      <c r="D1329">
        <v>3</v>
      </c>
      <c r="E1329">
        <v>-2</v>
      </c>
      <c r="F1329" t="b">
        <v>1</v>
      </c>
      <c r="G1329" t="b">
        <v>1</v>
      </c>
    </row>
    <row r="1330" spans="1:7" x14ac:dyDescent="0.45">
      <c r="A1330" t="s">
        <v>552</v>
      </c>
      <c r="B1330" t="s">
        <v>557</v>
      </c>
      <c r="C1330">
        <v>1</v>
      </c>
      <c r="D1330">
        <v>3</v>
      </c>
      <c r="E1330">
        <v>-2</v>
      </c>
      <c r="F1330" t="b">
        <v>1</v>
      </c>
      <c r="G1330" t="b">
        <v>1</v>
      </c>
    </row>
    <row r="1331" spans="1:7" x14ac:dyDescent="0.45">
      <c r="A1331" t="s">
        <v>552</v>
      </c>
      <c r="B1331" t="s">
        <v>559</v>
      </c>
      <c r="C1331">
        <v>1</v>
      </c>
      <c r="D1331">
        <v>3</v>
      </c>
      <c r="E1331">
        <v>-2</v>
      </c>
      <c r="F1331" t="b">
        <v>1</v>
      </c>
      <c r="G1331" t="b">
        <v>1</v>
      </c>
    </row>
    <row r="1332" spans="1:7" x14ac:dyDescent="0.45">
      <c r="A1332" t="s">
        <v>552</v>
      </c>
      <c r="B1332" t="s">
        <v>560</v>
      </c>
      <c r="C1332">
        <v>1</v>
      </c>
      <c r="D1332">
        <v>3</v>
      </c>
      <c r="E1332">
        <v>-2</v>
      </c>
      <c r="F1332" t="b">
        <v>1</v>
      </c>
      <c r="G1332" t="b">
        <v>1</v>
      </c>
    </row>
    <row r="1333" spans="1:7" x14ac:dyDescent="0.45">
      <c r="A1333" t="s">
        <v>2784</v>
      </c>
      <c r="B1333" t="s">
        <v>2785</v>
      </c>
      <c r="C1333">
        <v>1</v>
      </c>
      <c r="D1333">
        <v>4</v>
      </c>
      <c r="E1333">
        <v>-3</v>
      </c>
      <c r="F1333" t="b">
        <v>1</v>
      </c>
      <c r="G1333" t="b">
        <v>1</v>
      </c>
    </row>
    <row r="1334" spans="1:7" x14ac:dyDescent="0.45">
      <c r="A1334" t="s">
        <v>2784</v>
      </c>
      <c r="B1334" t="s">
        <v>2786</v>
      </c>
      <c r="C1334">
        <v>1</v>
      </c>
      <c r="D1334">
        <v>4</v>
      </c>
      <c r="E1334">
        <v>-3</v>
      </c>
      <c r="F1334" t="b">
        <v>1</v>
      </c>
      <c r="G1334" t="b">
        <v>1</v>
      </c>
    </row>
    <row r="1335" spans="1:7" x14ac:dyDescent="0.45">
      <c r="A1335" t="s">
        <v>3569</v>
      </c>
      <c r="B1335" t="s">
        <v>3570</v>
      </c>
      <c r="C1335">
        <v>1</v>
      </c>
      <c r="D1335">
        <v>6</v>
      </c>
      <c r="E1335">
        <v>-5</v>
      </c>
      <c r="F1335" t="b">
        <v>1</v>
      </c>
      <c r="G1335" t="b">
        <v>1</v>
      </c>
    </row>
    <row r="1336" spans="1:7" x14ac:dyDescent="0.45">
      <c r="A1336" t="s">
        <v>934</v>
      </c>
      <c r="B1336" t="s">
        <v>935</v>
      </c>
      <c r="C1336">
        <v>1</v>
      </c>
      <c r="D1336">
        <v>13</v>
      </c>
      <c r="E1336">
        <v>-12</v>
      </c>
      <c r="F1336" t="b">
        <v>1</v>
      </c>
      <c r="G1336" t="b">
        <v>1</v>
      </c>
    </row>
    <row r="1337" spans="1:7" x14ac:dyDescent="0.45">
      <c r="A1337" t="s">
        <v>4221</v>
      </c>
      <c r="B1337" t="s">
        <v>4222</v>
      </c>
      <c r="C1337">
        <v>1</v>
      </c>
      <c r="D1337">
        <v>5</v>
      </c>
      <c r="E1337">
        <v>-4</v>
      </c>
      <c r="F1337" t="b">
        <v>1</v>
      </c>
      <c r="G1337" t="b">
        <v>1</v>
      </c>
    </row>
    <row r="1338" spans="1:7" x14ac:dyDescent="0.45">
      <c r="A1338" t="s">
        <v>2392</v>
      </c>
      <c r="B1338" t="s">
        <v>2393</v>
      </c>
      <c r="C1338">
        <v>1</v>
      </c>
      <c r="D1338">
        <v>1</v>
      </c>
      <c r="E1338">
        <v>0</v>
      </c>
      <c r="F1338" t="b">
        <v>1</v>
      </c>
      <c r="G1338" t="b">
        <v>1</v>
      </c>
    </row>
    <row r="1339" spans="1:7" x14ac:dyDescent="0.45">
      <c r="A1339" t="s">
        <v>4219</v>
      </c>
      <c r="B1339" t="s">
        <v>4220</v>
      </c>
      <c r="C1339">
        <v>2</v>
      </c>
      <c r="D1339">
        <v>3</v>
      </c>
      <c r="E1339">
        <v>-1</v>
      </c>
      <c r="F1339" t="b">
        <v>1</v>
      </c>
      <c r="G1339" t="b">
        <v>1</v>
      </c>
    </row>
    <row r="1340" spans="1:7" x14ac:dyDescent="0.45">
      <c r="A1340" t="s">
        <v>3361</v>
      </c>
      <c r="B1340" t="s">
        <v>3362</v>
      </c>
      <c r="C1340">
        <v>1</v>
      </c>
      <c r="D1340">
        <v>8</v>
      </c>
      <c r="E1340">
        <v>-7</v>
      </c>
      <c r="F1340" t="b">
        <v>1</v>
      </c>
      <c r="G1340" t="b">
        <v>1</v>
      </c>
    </row>
    <row r="1341" spans="1:7" x14ac:dyDescent="0.45">
      <c r="A1341" t="s">
        <v>3496</v>
      </c>
      <c r="B1341" t="s">
        <v>3497</v>
      </c>
      <c r="C1341">
        <v>2</v>
      </c>
      <c r="D1341">
        <v>3</v>
      </c>
      <c r="E1341">
        <v>-1</v>
      </c>
      <c r="F1341" t="b">
        <v>1</v>
      </c>
      <c r="G1341" t="b">
        <v>1</v>
      </c>
    </row>
    <row r="1342" spans="1:7" x14ac:dyDescent="0.45">
      <c r="A1342" t="s">
        <v>1715</v>
      </c>
      <c r="B1342" t="s">
        <v>1716</v>
      </c>
      <c r="C1342">
        <v>2</v>
      </c>
      <c r="D1342">
        <v>2</v>
      </c>
      <c r="E1342">
        <v>0</v>
      </c>
      <c r="F1342" t="b">
        <v>1</v>
      </c>
      <c r="G1342" t="b">
        <v>1</v>
      </c>
    </row>
    <row r="1343" spans="1:7" x14ac:dyDescent="0.45">
      <c r="A1343" t="s">
        <v>3540</v>
      </c>
      <c r="B1343" t="s">
        <v>3541</v>
      </c>
      <c r="C1343">
        <v>1</v>
      </c>
      <c r="D1343">
        <v>8</v>
      </c>
      <c r="E1343">
        <v>-7</v>
      </c>
      <c r="F1343" t="b">
        <v>1</v>
      </c>
      <c r="G1343" t="b">
        <v>1</v>
      </c>
    </row>
    <row r="1344" spans="1:7" x14ac:dyDescent="0.45">
      <c r="A1344" t="s">
        <v>1511</v>
      </c>
      <c r="B1344" t="s">
        <v>1512</v>
      </c>
      <c r="C1344">
        <v>4</v>
      </c>
      <c r="D1344">
        <v>4</v>
      </c>
      <c r="E1344">
        <v>0</v>
      </c>
      <c r="F1344" t="b">
        <v>1</v>
      </c>
      <c r="G1344" t="b">
        <v>1</v>
      </c>
    </row>
    <row r="1345" spans="1:7" x14ac:dyDescent="0.45">
      <c r="A1345" t="s">
        <v>3800</v>
      </c>
      <c r="B1345" t="s">
        <v>3801</v>
      </c>
      <c r="C1345">
        <v>2</v>
      </c>
      <c r="D1345">
        <v>1</v>
      </c>
      <c r="E1345">
        <v>1</v>
      </c>
      <c r="F1345" t="b">
        <v>1</v>
      </c>
      <c r="G1345" t="b">
        <v>1</v>
      </c>
    </row>
    <row r="1346" spans="1:7" x14ac:dyDescent="0.45">
      <c r="A1346" t="s">
        <v>3452</v>
      </c>
      <c r="B1346" t="s">
        <v>3456</v>
      </c>
      <c r="C1346">
        <v>1</v>
      </c>
      <c r="D1346">
        <v>5</v>
      </c>
      <c r="E1346">
        <v>-4</v>
      </c>
      <c r="F1346" t="b">
        <v>1</v>
      </c>
      <c r="G1346" t="b">
        <v>1</v>
      </c>
    </row>
    <row r="1347" spans="1:7" x14ac:dyDescent="0.45">
      <c r="A1347" t="s">
        <v>3452</v>
      </c>
      <c r="B1347" t="s">
        <v>3453</v>
      </c>
      <c r="C1347">
        <v>1</v>
      </c>
      <c r="D1347">
        <v>4</v>
      </c>
      <c r="E1347">
        <v>-3</v>
      </c>
      <c r="F1347" t="b">
        <v>1</v>
      </c>
      <c r="G1347" t="b">
        <v>1</v>
      </c>
    </row>
    <row r="1348" spans="1:7" x14ac:dyDescent="0.45">
      <c r="A1348" t="s">
        <v>925</v>
      </c>
      <c r="B1348" t="s">
        <v>926</v>
      </c>
      <c r="C1348">
        <v>1</v>
      </c>
      <c r="D1348">
        <v>4</v>
      </c>
      <c r="E1348">
        <v>-3</v>
      </c>
      <c r="F1348" t="b">
        <v>1</v>
      </c>
      <c r="G1348" t="b">
        <v>1</v>
      </c>
    </row>
    <row r="1349" spans="1:7" x14ac:dyDescent="0.45">
      <c r="A1349" t="s">
        <v>925</v>
      </c>
      <c r="B1349" t="s">
        <v>927</v>
      </c>
      <c r="C1349">
        <v>1</v>
      </c>
      <c r="D1349">
        <v>1</v>
      </c>
      <c r="E1349">
        <v>0</v>
      </c>
      <c r="F1349" t="b">
        <v>1</v>
      </c>
      <c r="G1349" t="b">
        <v>1</v>
      </c>
    </row>
    <row r="1350" spans="1:7" x14ac:dyDescent="0.45">
      <c r="A1350" t="s">
        <v>4926</v>
      </c>
      <c r="B1350" t="s">
        <v>4927</v>
      </c>
      <c r="C1350">
        <v>1</v>
      </c>
      <c r="D1350">
        <v>2</v>
      </c>
      <c r="E1350">
        <v>-1</v>
      </c>
      <c r="F1350" t="b">
        <v>1</v>
      </c>
      <c r="G1350" t="b">
        <v>1</v>
      </c>
    </row>
    <row r="1351" spans="1:7" x14ac:dyDescent="0.45">
      <c r="A1351" t="s">
        <v>4226</v>
      </c>
      <c r="B1351" t="s">
        <v>4227</v>
      </c>
      <c r="C1351">
        <v>1</v>
      </c>
      <c r="D1351">
        <v>2</v>
      </c>
      <c r="E1351">
        <v>-1</v>
      </c>
      <c r="F1351" t="b">
        <v>1</v>
      </c>
      <c r="G1351" t="b">
        <v>1</v>
      </c>
    </row>
    <row r="1352" spans="1:7" x14ac:dyDescent="0.45">
      <c r="A1352" t="s">
        <v>4959</v>
      </c>
      <c r="B1352" t="s">
        <v>4960</v>
      </c>
      <c r="C1352">
        <v>1</v>
      </c>
      <c r="D1352">
        <v>4</v>
      </c>
      <c r="E1352">
        <v>-3</v>
      </c>
      <c r="F1352" t="b">
        <v>1</v>
      </c>
      <c r="G1352" t="b">
        <v>1</v>
      </c>
    </row>
    <row r="1353" spans="1:7" x14ac:dyDescent="0.45">
      <c r="A1353" t="s">
        <v>3534</v>
      </c>
      <c r="B1353" t="s">
        <v>3535</v>
      </c>
      <c r="C1353">
        <v>6</v>
      </c>
      <c r="D1353">
        <v>4</v>
      </c>
      <c r="E1353">
        <v>2</v>
      </c>
      <c r="F1353" t="b">
        <v>1</v>
      </c>
      <c r="G1353" t="b">
        <v>1</v>
      </c>
    </row>
    <row r="1354" spans="1:7" x14ac:dyDescent="0.45">
      <c r="A1354" t="s">
        <v>5080</v>
      </c>
      <c r="B1354" t="s">
        <v>5081</v>
      </c>
      <c r="C1354">
        <v>2</v>
      </c>
      <c r="D1354">
        <v>4</v>
      </c>
      <c r="E1354">
        <v>-2</v>
      </c>
      <c r="F1354" t="b">
        <v>1</v>
      </c>
      <c r="G1354" t="b">
        <v>1</v>
      </c>
    </row>
    <row r="1355" spans="1:7" x14ac:dyDescent="0.45">
      <c r="A1355" t="s">
        <v>5080</v>
      </c>
      <c r="B1355" t="s">
        <v>5082</v>
      </c>
      <c r="C1355">
        <v>2</v>
      </c>
      <c r="D1355">
        <v>1</v>
      </c>
      <c r="E1355">
        <v>1</v>
      </c>
      <c r="F1355" t="b">
        <v>1</v>
      </c>
      <c r="G1355" t="b">
        <v>1</v>
      </c>
    </row>
    <row r="1356" spans="1:7" x14ac:dyDescent="0.45">
      <c r="A1356" t="s">
        <v>1271</v>
      </c>
      <c r="B1356" t="s">
        <v>1272</v>
      </c>
      <c r="C1356">
        <v>1</v>
      </c>
      <c r="D1356">
        <v>6</v>
      </c>
      <c r="E1356">
        <v>-5</v>
      </c>
      <c r="F1356" t="b">
        <v>1</v>
      </c>
      <c r="G1356" t="b">
        <v>1</v>
      </c>
    </row>
    <row r="1357" spans="1:7" x14ac:dyDescent="0.45">
      <c r="A1357" t="s">
        <v>3141</v>
      </c>
      <c r="B1357" t="s">
        <v>3142</v>
      </c>
      <c r="C1357">
        <v>1</v>
      </c>
      <c r="D1357">
        <v>6</v>
      </c>
      <c r="E1357">
        <v>-5</v>
      </c>
      <c r="F1357" t="b">
        <v>1</v>
      </c>
      <c r="G1357" t="b">
        <v>1</v>
      </c>
    </row>
    <row r="1358" spans="1:7" x14ac:dyDescent="0.45">
      <c r="A1358" t="s">
        <v>2986</v>
      </c>
      <c r="B1358" t="s">
        <v>2987</v>
      </c>
      <c r="C1358">
        <v>1</v>
      </c>
      <c r="D1358">
        <v>5</v>
      </c>
      <c r="E1358">
        <v>-4</v>
      </c>
      <c r="F1358" t="b">
        <v>1</v>
      </c>
      <c r="G1358" t="b">
        <v>1</v>
      </c>
    </row>
    <row r="1359" spans="1:7" x14ac:dyDescent="0.45">
      <c r="A1359" t="s">
        <v>3675</v>
      </c>
      <c r="B1359" t="s">
        <v>3676</v>
      </c>
      <c r="C1359">
        <v>2</v>
      </c>
      <c r="D1359">
        <v>6</v>
      </c>
      <c r="E1359">
        <v>-4</v>
      </c>
      <c r="F1359" t="b">
        <v>1</v>
      </c>
      <c r="G1359" t="b">
        <v>1</v>
      </c>
    </row>
    <row r="1360" spans="1:7" x14ac:dyDescent="0.45">
      <c r="A1360" t="s">
        <v>1045</v>
      </c>
      <c r="B1360" t="s">
        <v>1046</v>
      </c>
      <c r="C1360">
        <v>1</v>
      </c>
      <c r="D1360">
        <v>14</v>
      </c>
      <c r="E1360">
        <v>-13</v>
      </c>
      <c r="F1360" t="b">
        <v>1</v>
      </c>
      <c r="G1360" t="b">
        <v>1</v>
      </c>
    </row>
    <row r="1361" spans="1:7" x14ac:dyDescent="0.45">
      <c r="A1361" t="s">
        <v>5319</v>
      </c>
      <c r="B1361" t="s">
        <v>5318</v>
      </c>
      <c r="C1361">
        <v>2</v>
      </c>
      <c r="D1361">
        <v>0</v>
      </c>
      <c r="E1361">
        <v>2</v>
      </c>
      <c r="F1361" t="b">
        <v>1</v>
      </c>
      <c r="G1361" t="b">
        <v>0</v>
      </c>
    </row>
    <row r="1362" spans="1:7" x14ac:dyDescent="0.45">
      <c r="A1362" t="s">
        <v>937</v>
      </c>
      <c r="B1362" t="s">
        <v>938</v>
      </c>
      <c r="C1362">
        <v>1</v>
      </c>
      <c r="D1362">
        <v>2</v>
      </c>
      <c r="E1362">
        <v>-1</v>
      </c>
      <c r="F1362" t="b">
        <v>1</v>
      </c>
      <c r="G1362" t="b">
        <v>1</v>
      </c>
    </row>
    <row r="1363" spans="1:7" x14ac:dyDescent="0.45">
      <c r="A1363" t="s">
        <v>5098</v>
      </c>
      <c r="B1363" t="s">
        <v>5099</v>
      </c>
      <c r="C1363">
        <v>2</v>
      </c>
      <c r="D1363">
        <v>3</v>
      </c>
      <c r="E1363">
        <v>-1</v>
      </c>
      <c r="F1363" t="b">
        <v>1</v>
      </c>
      <c r="G1363" t="b">
        <v>1</v>
      </c>
    </row>
    <row r="1364" spans="1:7" x14ac:dyDescent="0.45">
      <c r="A1364" t="s">
        <v>3804</v>
      </c>
      <c r="B1364" t="s">
        <v>3805</v>
      </c>
      <c r="C1364">
        <v>1</v>
      </c>
      <c r="D1364">
        <v>13</v>
      </c>
      <c r="E1364">
        <v>-12</v>
      </c>
      <c r="F1364" t="b">
        <v>1</v>
      </c>
      <c r="G1364" t="b">
        <v>1</v>
      </c>
    </row>
    <row r="1365" spans="1:7" x14ac:dyDescent="0.45">
      <c r="A1365" t="s">
        <v>1858</v>
      </c>
      <c r="B1365" t="s">
        <v>1859</v>
      </c>
      <c r="C1365">
        <v>1</v>
      </c>
      <c r="D1365">
        <v>3</v>
      </c>
      <c r="E1365">
        <v>-2</v>
      </c>
      <c r="F1365" t="b">
        <v>1</v>
      </c>
      <c r="G1365" t="b">
        <v>1</v>
      </c>
    </row>
    <row r="1366" spans="1:7" x14ac:dyDescent="0.45">
      <c r="A1366" t="s">
        <v>1603</v>
      </c>
      <c r="B1366" t="s">
        <v>1604</v>
      </c>
      <c r="C1366">
        <v>1</v>
      </c>
      <c r="D1366">
        <v>4</v>
      </c>
      <c r="E1366">
        <v>-3</v>
      </c>
      <c r="F1366" t="b">
        <v>1</v>
      </c>
      <c r="G1366" t="b">
        <v>1</v>
      </c>
    </row>
    <row r="1367" spans="1:7" x14ac:dyDescent="0.45">
      <c r="A1367" t="s">
        <v>3787</v>
      </c>
      <c r="B1367" t="s">
        <v>3788</v>
      </c>
      <c r="C1367">
        <v>1</v>
      </c>
      <c r="D1367">
        <v>9</v>
      </c>
      <c r="E1367">
        <v>-8</v>
      </c>
      <c r="F1367" t="b">
        <v>1</v>
      </c>
      <c r="G1367" t="b">
        <v>1</v>
      </c>
    </row>
    <row r="1368" spans="1:7" x14ac:dyDescent="0.45">
      <c r="A1368" t="s">
        <v>1652</v>
      </c>
      <c r="B1368" t="s">
        <v>1653</v>
      </c>
      <c r="C1368">
        <v>1</v>
      </c>
      <c r="D1368">
        <v>1</v>
      </c>
      <c r="E1368">
        <v>0</v>
      </c>
      <c r="F1368" t="b">
        <v>1</v>
      </c>
      <c r="G1368" t="b">
        <v>1</v>
      </c>
    </row>
    <row r="1369" spans="1:7" x14ac:dyDescent="0.45">
      <c r="A1369" t="s">
        <v>2220</v>
      </c>
      <c r="B1369" t="s">
        <v>2221</v>
      </c>
      <c r="C1369">
        <v>1</v>
      </c>
      <c r="D1369">
        <v>3</v>
      </c>
      <c r="E1369">
        <v>-2</v>
      </c>
      <c r="F1369" t="b">
        <v>1</v>
      </c>
      <c r="G1369" t="b">
        <v>1</v>
      </c>
    </row>
    <row r="1370" spans="1:7" x14ac:dyDescent="0.45">
      <c r="A1370" t="s">
        <v>4362</v>
      </c>
      <c r="B1370" t="s">
        <v>4363</v>
      </c>
      <c r="C1370">
        <v>2</v>
      </c>
      <c r="D1370">
        <v>3</v>
      </c>
      <c r="E1370">
        <v>-1</v>
      </c>
      <c r="F1370" t="b">
        <v>1</v>
      </c>
      <c r="G1370" t="b">
        <v>1</v>
      </c>
    </row>
    <row r="1371" spans="1:7" x14ac:dyDescent="0.45">
      <c r="A1371" t="s">
        <v>2309</v>
      </c>
      <c r="B1371" t="s">
        <v>2310</v>
      </c>
      <c r="C1371">
        <v>3</v>
      </c>
      <c r="D1371">
        <v>5</v>
      </c>
      <c r="E1371">
        <v>-2</v>
      </c>
      <c r="F1371" t="b">
        <v>1</v>
      </c>
      <c r="G1371" t="b">
        <v>1</v>
      </c>
    </row>
    <row r="1372" spans="1:7" x14ac:dyDescent="0.45">
      <c r="A1372" t="s">
        <v>5252</v>
      </c>
      <c r="B1372" t="s">
        <v>5254</v>
      </c>
      <c r="C1372">
        <v>1</v>
      </c>
      <c r="D1372">
        <v>1</v>
      </c>
      <c r="E1372">
        <v>0</v>
      </c>
      <c r="F1372" t="b">
        <v>1</v>
      </c>
      <c r="G1372" t="b">
        <v>1</v>
      </c>
    </row>
    <row r="1373" spans="1:7" x14ac:dyDescent="0.45">
      <c r="A1373" t="s">
        <v>5252</v>
      </c>
      <c r="B1373" t="s">
        <v>5253</v>
      </c>
      <c r="C1373">
        <v>1</v>
      </c>
      <c r="D1373">
        <v>1</v>
      </c>
      <c r="E1373">
        <v>0</v>
      </c>
      <c r="F1373" t="b">
        <v>1</v>
      </c>
      <c r="G1373" t="b">
        <v>1</v>
      </c>
    </row>
    <row r="1374" spans="1:7" x14ac:dyDescent="0.45">
      <c r="A1374" t="s">
        <v>304</v>
      </c>
      <c r="B1374" t="s">
        <v>308</v>
      </c>
      <c r="C1374">
        <v>4</v>
      </c>
      <c r="D1374">
        <v>1</v>
      </c>
      <c r="E1374">
        <v>3</v>
      </c>
      <c r="F1374" t="b">
        <v>1</v>
      </c>
      <c r="G1374" t="b">
        <v>1</v>
      </c>
    </row>
    <row r="1375" spans="1:7" x14ac:dyDescent="0.45">
      <c r="A1375" t="s">
        <v>304</v>
      </c>
      <c r="B1375" t="s">
        <v>305</v>
      </c>
      <c r="C1375">
        <v>1</v>
      </c>
      <c r="D1375">
        <v>2</v>
      </c>
      <c r="E1375">
        <v>-1</v>
      </c>
      <c r="F1375" t="b">
        <v>1</v>
      </c>
      <c r="G1375" t="b">
        <v>1</v>
      </c>
    </row>
    <row r="1376" spans="1:7" x14ac:dyDescent="0.45">
      <c r="A1376" t="s">
        <v>219</v>
      </c>
      <c r="B1376" t="s">
        <v>220</v>
      </c>
      <c r="C1376">
        <v>1</v>
      </c>
      <c r="D1376">
        <v>2</v>
      </c>
      <c r="E1376">
        <v>-1</v>
      </c>
      <c r="F1376" t="b">
        <v>1</v>
      </c>
      <c r="G1376" t="b">
        <v>1</v>
      </c>
    </row>
    <row r="1377" spans="1:7" x14ac:dyDescent="0.45">
      <c r="A1377" t="s">
        <v>2252</v>
      </c>
      <c r="B1377" t="s">
        <v>2253</v>
      </c>
      <c r="C1377">
        <v>1</v>
      </c>
      <c r="D1377">
        <v>5</v>
      </c>
      <c r="E1377">
        <v>-4</v>
      </c>
      <c r="F1377" t="b">
        <v>1</v>
      </c>
      <c r="G1377" t="b">
        <v>1</v>
      </c>
    </row>
    <row r="1378" spans="1:7" x14ac:dyDescent="0.45">
      <c r="A1378" t="s">
        <v>2164</v>
      </c>
      <c r="B1378" t="s">
        <v>2165</v>
      </c>
      <c r="C1378">
        <v>1</v>
      </c>
      <c r="D1378">
        <v>2</v>
      </c>
      <c r="E1378">
        <v>-1</v>
      </c>
      <c r="F1378" t="b">
        <v>1</v>
      </c>
      <c r="G1378" t="b">
        <v>1</v>
      </c>
    </row>
    <row r="1379" spans="1:7" x14ac:dyDescent="0.45">
      <c r="A1379" t="s">
        <v>519</v>
      </c>
      <c r="B1379" t="s">
        <v>520</v>
      </c>
      <c r="C1379">
        <v>1</v>
      </c>
      <c r="D1379">
        <v>3</v>
      </c>
      <c r="E1379">
        <v>-2</v>
      </c>
      <c r="F1379" t="b">
        <v>1</v>
      </c>
      <c r="G1379" t="b">
        <v>1</v>
      </c>
    </row>
    <row r="1380" spans="1:7" x14ac:dyDescent="0.45">
      <c r="A1380" t="s">
        <v>4509</v>
      </c>
      <c r="B1380" t="s">
        <v>4510</v>
      </c>
      <c r="C1380">
        <v>1</v>
      </c>
      <c r="D1380">
        <v>3</v>
      </c>
      <c r="E1380">
        <v>-2</v>
      </c>
      <c r="F1380" t="b">
        <v>1</v>
      </c>
      <c r="G1380" t="b">
        <v>1</v>
      </c>
    </row>
    <row r="1381" spans="1:7" x14ac:dyDescent="0.45">
      <c r="A1381" t="s">
        <v>698</v>
      </c>
      <c r="B1381" t="s">
        <v>699</v>
      </c>
      <c r="C1381">
        <v>1</v>
      </c>
      <c r="D1381">
        <v>1</v>
      </c>
      <c r="E1381">
        <v>0</v>
      </c>
      <c r="F1381" t="b">
        <v>1</v>
      </c>
      <c r="G1381" t="b">
        <v>1</v>
      </c>
    </row>
    <row r="1382" spans="1:7" x14ac:dyDescent="0.45">
      <c r="A1382" t="s">
        <v>5040</v>
      </c>
      <c r="B1382" t="s">
        <v>5042</v>
      </c>
      <c r="C1382">
        <v>1</v>
      </c>
      <c r="D1382">
        <v>8</v>
      </c>
      <c r="E1382">
        <v>-7</v>
      </c>
      <c r="F1382" t="b">
        <v>1</v>
      </c>
      <c r="G1382" t="b">
        <v>1</v>
      </c>
    </row>
    <row r="1383" spans="1:7" x14ac:dyDescent="0.45">
      <c r="A1383" t="s">
        <v>5040</v>
      </c>
      <c r="B1383" t="s">
        <v>5041</v>
      </c>
      <c r="C1383">
        <v>2</v>
      </c>
      <c r="D1383">
        <v>14</v>
      </c>
      <c r="E1383">
        <v>-12</v>
      </c>
      <c r="F1383" t="b">
        <v>1</v>
      </c>
      <c r="G1383" t="b">
        <v>1</v>
      </c>
    </row>
    <row r="1384" spans="1:7" x14ac:dyDescent="0.45">
      <c r="A1384" t="s">
        <v>1175</v>
      </c>
      <c r="B1384" t="s">
        <v>1176</v>
      </c>
      <c r="C1384">
        <v>2</v>
      </c>
      <c r="D1384">
        <v>4</v>
      </c>
      <c r="E1384">
        <v>-2</v>
      </c>
      <c r="F1384" t="b">
        <v>1</v>
      </c>
      <c r="G1384" t="b">
        <v>1</v>
      </c>
    </row>
    <row r="1385" spans="1:7" x14ac:dyDescent="0.45">
      <c r="A1385" t="s">
        <v>684</v>
      </c>
      <c r="B1385" t="s">
        <v>685</v>
      </c>
      <c r="C1385">
        <v>1</v>
      </c>
      <c r="D1385">
        <v>13</v>
      </c>
      <c r="E1385">
        <v>-12</v>
      </c>
      <c r="F1385" t="b">
        <v>1</v>
      </c>
      <c r="G1385" t="b">
        <v>1</v>
      </c>
    </row>
    <row r="1386" spans="1:7" x14ac:dyDescent="0.45">
      <c r="A1386" t="s">
        <v>4565</v>
      </c>
      <c r="B1386" t="s">
        <v>4566</v>
      </c>
      <c r="C1386">
        <v>1</v>
      </c>
      <c r="D1386">
        <v>2</v>
      </c>
      <c r="E1386">
        <v>-1</v>
      </c>
      <c r="F1386" t="b">
        <v>1</v>
      </c>
      <c r="G1386" t="b">
        <v>1</v>
      </c>
    </row>
    <row r="1387" spans="1:7" x14ac:dyDescent="0.45">
      <c r="A1387" t="s">
        <v>5262</v>
      </c>
      <c r="B1387" t="s">
        <v>5263</v>
      </c>
      <c r="C1387">
        <v>1</v>
      </c>
      <c r="D1387">
        <v>3</v>
      </c>
      <c r="E1387">
        <v>-2</v>
      </c>
      <c r="F1387" t="b">
        <v>1</v>
      </c>
      <c r="G1387" t="b">
        <v>1</v>
      </c>
    </row>
    <row r="1388" spans="1:7" x14ac:dyDescent="0.45">
      <c r="A1388" t="s">
        <v>5262</v>
      </c>
      <c r="B1388" t="s">
        <v>5266</v>
      </c>
      <c r="C1388">
        <v>1</v>
      </c>
      <c r="D1388">
        <v>1</v>
      </c>
      <c r="E1388">
        <v>0</v>
      </c>
      <c r="F1388" t="b">
        <v>1</v>
      </c>
      <c r="G1388" t="b">
        <v>1</v>
      </c>
    </row>
    <row r="1389" spans="1:7" x14ac:dyDescent="0.45">
      <c r="A1389" t="s">
        <v>5262</v>
      </c>
      <c r="B1389" t="s">
        <v>5265</v>
      </c>
      <c r="C1389">
        <v>1</v>
      </c>
      <c r="D1389">
        <v>3</v>
      </c>
      <c r="E1389">
        <v>-2</v>
      </c>
      <c r="F1389" t="b">
        <v>1</v>
      </c>
      <c r="G1389" t="b">
        <v>1</v>
      </c>
    </row>
    <row r="1390" spans="1:7" x14ac:dyDescent="0.45">
      <c r="A1390" t="s">
        <v>5262</v>
      </c>
      <c r="B1390" t="s">
        <v>5264</v>
      </c>
      <c r="C1390">
        <v>1</v>
      </c>
      <c r="D1390">
        <v>3</v>
      </c>
      <c r="E1390">
        <v>-2</v>
      </c>
      <c r="F1390" t="b">
        <v>1</v>
      </c>
      <c r="G1390" t="b">
        <v>1</v>
      </c>
    </row>
    <row r="1391" spans="1:7" x14ac:dyDescent="0.45">
      <c r="A1391" t="s">
        <v>4407</v>
      </c>
      <c r="B1391" t="s">
        <v>4408</v>
      </c>
      <c r="C1391">
        <v>2</v>
      </c>
      <c r="D1391">
        <v>3</v>
      </c>
      <c r="E1391">
        <v>-1</v>
      </c>
      <c r="F1391" t="b">
        <v>1</v>
      </c>
      <c r="G1391" t="b">
        <v>1</v>
      </c>
    </row>
    <row r="1392" spans="1:7" x14ac:dyDescent="0.45">
      <c r="A1392" t="s">
        <v>3332</v>
      </c>
      <c r="B1392" t="s">
        <v>3336</v>
      </c>
      <c r="C1392">
        <v>1</v>
      </c>
      <c r="D1392">
        <v>2</v>
      </c>
      <c r="E1392">
        <v>-1</v>
      </c>
      <c r="F1392" t="b">
        <v>1</v>
      </c>
      <c r="G1392" t="b">
        <v>1</v>
      </c>
    </row>
    <row r="1393" spans="1:7" x14ac:dyDescent="0.45">
      <c r="A1393" t="s">
        <v>3332</v>
      </c>
      <c r="B1393" t="s">
        <v>3333</v>
      </c>
      <c r="C1393">
        <v>1</v>
      </c>
      <c r="D1393">
        <v>2</v>
      </c>
      <c r="E1393">
        <v>-1</v>
      </c>
      <c r="F1393" t="b">
        <v>1</v>
      </c>
      <c r="G1393" t="b">
        <v>1</v>
      </c>
    </row>
    <row r="1394" spans="1:7" x14ac:dyDescent="0.45">
      <c r="A1394" t="s">
        <v>5317</v>
      </c>
      <c r="B1394" t="s">
        <v>5316</v>
      </c>
      <c r="C1394">
        <v>2</v>
      </c>
      <c r="D1394">
        <v>0</v>
      </c>
      <c r="E1394">
        <v>2</v>
      </c>
      <c r="F1394" t="b">
        <v>1</v>
      </c>
      <c r="G1394" t="b">
        <v>0</v>
      </c>
    </row>
    <row r="1395" spans="1:7" x14ac:dyDescent="0.45">
      <c r="A1395" t="s">
        <v>963</v>
      </c>
      <c r="B1395" t="s">
        <v>964</v>
      </c>
      <c r="C1395">
        <v>1</v>
      </c>
      <c r="D1395">
        <v>4</v>
      </c>
      <c r="E1395">
        <v>-3</v>
      </c>
      <c r="F1395" t="b">
        <v>1</v>
      </c>
      <c r="G1395" t="b">
        <v>1</v>
      </c>
    </row>
    <row r="1396" spans="1:7" x14ac:dyDescent="0.45">
      <c r="A1396" t="s">
        <v>5112</v>
      </c>
      <c r="B1396" t="s">
        <v>5113</v>
      </c>
      <c r="C1396">
        <v>1</v>
      </c>
      <c r="D1396">
        <v>3</v>
      </c>
      <c r="E1396">
        <v>-2</v>
      </c>
      <c r="F1396" t="b">
        <v>1</v>
      </c>
      <c r="G1396" t="b">
        <v>1</v>
      </c>
    </row>
    <row r="1397" spans="1:7" x14ac:dyDescent="0.45">
      <c r="A1397" t="s">
        <v>2496</v>
      </c>
      <c r="B1397" t="s">
        <v>2497</v>
      </c>
      <c r="C1397">
        <v>1</v>
      </c>
      <c r="D1397">
        <v>1</v>
      </c>
      <c r="E1397">
        <v>0</v>
      </c>
      <c r="F1397" t="b">
        <v>1</v>
      </c>
      <c r="G1397" t="b">
        <v>1</v>
      </c>
    </row>
    <row r="1398" spans="1:7" x14ac:dyDescent="0.45">
      <c r="A1398" t="s">
        <v>5117</v>
      </c>
      <c r="B1398" t="s">
        <v>5118</v>
      </c>
      <c r="C1398">
        <v>1</v>
      </c>
      <c r="D1398">
        <v>2</v>
      </c>
      <c r="E1398">
        <v>-1</v>
      </c>
      <c r="F1398" t="b">
        <v>1</v>
      </c>
      <c r="G1398" t="b">
        <v>1</v>
      </c>
    </row>
    <row r="1399" spans="1:7" x14ac:dyDescent="0.45">
      <c r="A1399" t="s">
        <v>4891</v>
      </c>
      <c r="B1399" t="s">
        <v>4892</v>
      </c>
      <c r="C1399">
        <v>1</v>
      </c>
      <c r="D1399">
        <v>8</v>
      </c>
      <c r="E1399">
        <v>-7</v>
      </c>
      <c r="F1399" t="b">
        <v>1</v>
      </c>
      <c r="G1399" t="b">
        <v>1</v>
      </c>
    </row>
    <row r="1400" spans="1:7" x14ac:dyDescent="0.45">
      <c r="A1400" t="s">
        <v>3576</v>
      </c>
      <c r="B1400" t="s">
        <v>3578</v>
      </c>
      <c r="C1400">
        <v>2</v>
      </c>
      <c r="D1400">
        <v>3</v>
      </c>
      <c r="E1400">
        <v>-1</v>
      </c>
      <c r="F1400" t="b">
        <v>1</v>
      </c>
      <c r="G1400" t="b">
        <v>1</v>
      </c>
    </row>
    <row r="1401" spans="1:7" x14ac:dyDescent="0.45">
      <c r="A1401" t="s">
        <v>3576</v>
      </c>
      <c r="B1401" t="s">
        <v>3577</v>
      </c>
      <c r="C1401">
        <v>2</v>
      </c>
      <c r="D1401">
        <v>1</v>
      </c>
      <c r="E1401">
        <v>1</v>
      </c>
      <c r="F1401" t="b">
        <v>1</v>
      </c>
      <c r="G1401" t="b">
        <v>1</v>
      </c>
    </row>
    <row r="1402" spans="1:7" x14ac:dyDescent="0.45">
      <c r="A1402" t="s">
        <v>3647</v>
      </c>
      <c r="B1402" t="s">
        <v>3648</v>
      </c>
      <c r="C1402">
        <v>1</v>
      </c>
      <c r="D1402">
        <v>3</v>
      </c>
      <c r="E1402">
        <v>-2</v>
      </c>
      <c r="F1402" t="b">
        <v>1</v>
      </c>
      <c r="G1402" t="b">
        <v>1</v>
      </c>
    </row>
    <row r="1403" spans="1:7" x14ac:dyDescent="0.45">
      <c r="A1403" t="s">
        <v>670</v>
      </c>
      <c r="B1403" t="s">
        <v>671</v>
      </c>
      <c r="C1403">
        <v>1</v>
      </c>
      <c r="D1403">
        <v>3</v>
      </c>
      <c r="E1403">
        <v>-2</v>
      </c>
      <c r="F1403" t="b">
        <v>1</v>
      </c>
      <c r="G1403" t="b">
        <v>1</v>
      </c>
    </row>
    <row r="1404" spans="1:7" x14ac:dyDescent="0.45">
      <c r="A1404" t="s">
        <v>2530</v>
      </c>
      <c r="B1404" t="s">
        <v>2531</v>
      </c>
      <c r="C1404">
        <v>1</v>
      </c>
      <c r="D1404">
        <v>12</v>
      </c>
      <c r="E1404">
        <v>-11</v>
      </c>
      <c r="F1404" t="b">
        <v>1</v>
      </c>
      <c r="G1404" t="b">
        <v>1</v>
      </c>
    </row>
    <row r="1405" spans="1:7" x14ac:dyDescent="0.45">
      <c r="A1405" t="s">
        <v>4810</v>
      </c>
      <c r="B1405" t="s">
        <v>4811</v>
      </c>
      <c r="C1405">
        <v>1</v>
      </c>
      <c r="D1405">
        <v>4</v>
      </c>
      <c r="E1405">
        <v>-3</v>
      </c>
      <c r="F1405" t="b">
        <v>1</v>
      </c>
      <c r="G1405" t="b">
        <v>1</v>
      </c>
    </row>
    <row r="1406" spans="1:7" x14ac:dyDescent="0.45">
      <c r="A1406" t="s">
        <v>4736</v>
      </c>
      <c r="B1406" t="s">
        <v>4737</v>
      </c>
      <c r="C1406">
        <v>2</v>
      </c>
      <c r="D1406">
        <v>2</v>
      </c>
      <c r="E1406">
        <v>0</v>
      </c>
      <c r="F1406" t="b">
        <v>1</v>
      </c>
      <c r="G1406" t="b">
        <v>1</v>
      </c>
    </row>
    <row r="1407" spans="1:7" x14ac:dyDescent="0.45">
      <c r="A1407" t="s">
        <v>1910</v>
      </c>
      <c r="B1407" t="s">
        <v>1911</v>
      </c>
      <c r="C1407">
        <v>1</v>
      </c>
      <c r="D1407">
        <v>3</v>
      </c>
      <c r="E1407">
        <v>-2</v>
      </c>
      <c r="F1407" t="b">
        <v>1</v>
      </c>
      <c r="G1407" t="b">
        <v>1</v>
      </c>
    </row>
    <row r="1408" spans="1:7" x14ac:dyDescent="0.45">
      <c r="A1408" t="s">
        <v>2038</v>
      </c>
      <c r="B1408" t="s">
        <v>2039</v>
      </c>
      <c r="C1408">
        <v>1</v>
      </c>
      <c r="D1408">
        <v>3</v>
      </c>
      <c r="E1408">
        <v>-2</v>
      </c>
      <c r="F1408" t="b">
        <v>1</v>
      </c>
      <c r="G1408" t="b">
        <v>1</v>
      </c>
    </row>
    <row r="1409" spans="1:7" x14ac:dyDescent="0.45">
      <c r="A1409" t="s">
        <v>31</v>
      </c>
      <c r="B1409" t="s">
        <v>32</v>
      </c>
      <c r="C1409">
        <v>2</v>
      </c>
      <c r="D1409">
        <v>3</v>
      </c>
      <c r="E1409">
        <v>-1</v>
      </c>
      <c r="F1409" t="b">
        <v>1</v>
      </c>
      <c r="G1409" t="b">
        <v>1</v>
      </c>
    </row>
    <row r="1410" spans="1:7" x14ac:dyDescent="0.45">
      <c r="A1410" t="s">
        <v>5315</v>
      </c>
      <c r="B1410" t="s">
        <v>5314</v>
      </c>
      <c r="C1410">
        <v>1</v>
      </c>
      <c r="D1410">
        <v>0</v>
      </c>
      <c r="E1410">
        <v>1</v>
      </c>
      <c r="F1410" t="b">
        <v>1</v>
      </c>
      <c r="G1410" t="b">
        <v>0</v>
      </c>
    </row>
    <row r="1411" spans="1:7" x14ac:dyDescent="0.45">
      <c r="A1411" t="s">
        <v>5150</v>
      </c>
      <c r="B1411" t="s">
        <v>5151</v>
      </c>
      <c r="C1411">
        <v>2</v>
      </c>
      <c r="D1411">
        <v>3</v>
      </c>
      <c r="E1411">
        <v>-1</v>
      </c>
      <c r="F1411" t="b">
        <v>1</v>
      </c>
      <c r="G1411" t="b">
        <v>1</v>
      </c>
    </row>
    <row r="1412" spans="1:7" x14ac:dyDescent="0.45">
      <c r="A1412" t="s">
        <v>40</v>
      </c>
      <c r="B1412" t="s">
        <v>41</v>
      </c>
      <c r="C1412">
        <v>1</v>
      </c>
      <c r="D1412">
        <v>4</v>
      </c>
      <c r="E1412">
        <v>-3</v>
      </c>
      <c r="F1412" t="b">
        <v>1</v>
      </c>
      <c r="G1412" t="b">
        <v>1</v>
      </c>
    </row>
    <row r="1413" spans="1:7" x14ac:dyDescent="0.45">
      <c r="A1413" t="s">
        <v>40</v>
      </c>
      <c r="B1413" t="s">
        <v>46</v>
      </c>
      <c r="C1413">
        <v>1</v>
      </c>
      <c r="D1413">
        <v>4</v>
      </c>
      <c r="E1413">
        <v>-3</v>
      </c>
      <c r="F1413" t="b">
        <v>1</v>
      </c>
      <c r="G1413" t="b">
        <v>1</v>
      </c>
    </row>
    <row r="1414" spans="1:7" x14ac:dyDescent="0.45">
      <c r="A1414" t="s">
        <v>1118</v>
      </c>
      <c r="B1414" t="s">
        <v>1119</v>
      </c>
      <c r="C1414">
        <v>2</v>
      </c>
      <c r="D1414">
        <v>3</v>
      </c>
      <c r="E1414">
        <v>-1</v>
      </c>
      <c r="F1414" t="b">
        <v>1</v>
      </c>
      <c r="G1414" t="b">
        <v>1</v>
      </c>
    </row>
    <row r="1415" spans="1:7" x14ac:dyDescent="0.45">
      <c r="A1415" t="s">
        <v>3296</v>
      </c>
      <c r="B1415" t="s">
        <v>3297</v>
      </c>
      <c r="C1415">
        <v>2</v>
      </c>
      <c r="D1415">
        <v>8</v>
      </c>
      <c r="E1415">
        <v>-6</v>
      </c>
      <c r="F1415" t="b">
        <v>1</v>
      </c>
      <c r="G1415" t="b">
        <v>1</v>
      </c>
    </row>
    <row r="1416" spans="1:7" x14ac:dyDescent="0.45">
      <c r="A1416" t="s">
        <v>3064</v>
      </c>
      <c r="B1416" t="s">
        <v>3065</v>
      </c>
      <c r="C1416">
        <v>1</v>
      </c>
      <c r="D1416">
        <v>11</v>
      </c>
      <c r="E1416">
        <v>-10</v>
      </c>
      <c r="F1416" t="b">
        <v>1</v>
      </c>
      <c r="G1416" t="b">
        <v>1</v>
      </c>
    </row>
    <row r="1417" spans="1:7" x14ac:dyDescent="0.45">
      <c r="A1417" t="s">
        <v>1056</v>
      </c>
      <c r="B1417" t="s">
        <v>1057</v>
      </c>
      <c r="C1417">
        <v>2</v>
      </c>
      <c r="D1417">
        <v>4</v>
      </c>
      <c r="E1417">
        <v>-2</v>
      </c>
      <c r="F1417" t="b">
        <v>1</v>
      </c>
      <c r="G1417" t="b">
        <v>1</v>
      </c>
    </row>
    <row r="1418" spans="1:7" x14ac:dyDescent="0.45">
      <c r="A1418" t="s">
        <v>2347</v>
      </c>
      <c r="B1418" t="s">
        <v>2348</v>
      </c>
      <c r="C1418">
        <v>1</v>
      </c>
      <c r="D1418">
        <v>2</v>
      </c>
      <c r="E1418">
        <v>-1</v>
      </c>
      <c r="F1418" t="b">
        <v>1</v>
      </c>
      <c r="G1418" t="b">
        <v>1</v>
      </c>
    </row>
    <row r="1419" spans="1:7" x14ac:dyDescent="0.45">
      <c r="A1419" t="s">
        <v>2875</v>
      </c>
      <c r="B1419" t="s">
        <v>2876</v>
      </c>
      <c r="C1419">
        <v>1</v>
      </c>
      <c r="D1419">
        <v>12</v>
      </c>
      <c r="E1419">
        <v>-11</v>
      </c>
      <c r="F1419" t="b">
        <v>1</v>
      </c>
      <c r="G1419" t="b">
        <v>1</v>
      </c>
    </row>
    <row r="1420" spans="1:7" x14ac:dyDescent="0.45">
      <c r="A1420" t="s">
        <v>2896</v>
      </c>
      <c r="B1420" t="s">
        <v>2897</v>
      </c>
      <c r="C1420">
        <v>2</v>
      </c>
      <c r="D1420">
        <v>8</v>
      </c>
      <c r="E1420">
        <v>-6</v>
      </c>
      <c r="F1420" t="b">
        <v>1</v>
      </c>
      <c r="G1420" t="b">
        <v>1</v>
      </c>
    </row>
    <row r="1421" spans="1:7" x14ac:dyDescent="0.45">
      <c r="A1421" t="s">
        <v>1705</v>
      </c>
      <c r="B1421" t="s">
        <v>1706</v>
      </c>
      <c r="C1421">
        <v>1</v>
      </c>
      <c r="D1421">
        <v>1</v>
      </c>
      <c r="E1421">
        <v>0</v>
      </c>
      <c r="F1421" t="b">
        <v>1</v>
      </c>
      <c r="G1421" t="b">
        <v>1</v>
      </c>
    </row>
    <row r="1422" spans="1:7" x14ac:dyDescent="0.45">
      <c r="A1422" t="s">
        <v>1050</v>
      </c>
      <c r="B1422" t="s">
        <v>1051</v>
      </c>
      <c r="C1422">
        <v>1</v>
      </c>
      <c r="D1422">
        <v>4</v>
      </c>
      <c r="E1422">
        <v>-3</v>
      </c>
      <c r="F1422" t="b">
        <v>1</v>
      </c>
      <c r="G1422" t="b">
        <v>1</v>
      </c>
    </row>
    <row r="1423" spans="1:7" x14ac:dyDescent="0.45">
      <c r="A1423" t="s">
        <v>5142</v>
      </c>
      <c r="B1423" t="s">
        <v>5143</v>
      </c>
      <c r="C1423">
        <v>1</v>
      </c>
      <c r="D1423">
        <v>3</v>
      </c>
      <c r="E1423">
        <v>-2</v>
      </c>
      <c r="F1423" t="b">
        <v>1</v>
      </c>
      <c r="G1423" t="b">
        <v>1</v>
      </c>
    </row>
    <row r="1424" spans="1:7" x14ac:dyDescent="0.45">
      <c r="A1424" t="s">
        <v>1446</v>
      </c>
      <c r="B1424" t="s">
        <v>1447</v>
      </c>
      <c r="C1424">
        <v>3</v>
      </c>
      <c r="D1424">
        <v>3</v>
      </c>
      <c r="E1424">
        <v>0</v>
      </c>
      <c r="F1424" t="b">
        <v>1</v>
      </c>
      <c r="G1424" t="b">
        <v>1</v>
      </c>
    </row>
    <row r="1425" spans="1:7" x14ac:dyDescent="0.45">
      <c r="A1425" t="s">
        <v>1446</v>
      </c>
      <c r="B1425" t="s">
        <v>1450</v>
      </c>
      <c r="C1425">
        <v>3</v>
      </c>
      <c r="D1425">
        <v>3</v>
      </c>
      <c r="E1425">
        <v>0</v>
      </c>
      <c r="F1425" t="b">
        <v>1</v>
      </c>
      <c r="G1425" t="b">
        <v>1</v>
      </c>
    </row>
    <row r="1426" spans="1:7" x14ac:dyDescent="0.45">
      <c r="A1426" t="s">
        <v>1446</v>
      </c>
      <c r="B1426" t="s">
        <v>1451</v>
      </c>
      <c r="C1426">
        <v>3</v>
      </c>
      <c r="D1426">
        <v>3</v>
      </c>
      <c r="E1426">
        <v>0</v>
      </c>
      <c r="F1426" t="b">
        <v>1</v>
      </c>
      <c r="G1426" t="b">
        <v>1</v>
      </c>
    </row>
    <row r="1427" spans="1:7" x14ac:dyDescent="0.45">
      <c r="A1427" t="s">
        <v>1950</v>
      </c>
      <c r="B1427" t="s">
        <v>1951</v>
      </c>
      <c r="C1427">
        <v>1</v>
      </c>
      <c r="D1427">
        <v>3</v>
      </c>
      <c r="E1427">
        <v>-2</v>
      </c>
      <c r="F1427" t="b">
        <v>1</v>
      </c>
      <c r="G1427" t="b">
        <v>1</v>
      </c>
    </row>
    <row r="1428" spans="1:7" x14ac:dyDescent="0.45">
      <c r="A1428" t="s">
        <v>710</v>
      </c>
      <c r="B1428" t="s">
        <v>711</v>
      </c>
      <c r="C1428">
        <v>1</v>
      </c>
      <c r="D1428">
        <v>4</v>
      </c>
      <c r="E1428">
        <v>-3</v>
      </c>
      <c r="F1428" t="b">
        <v>1</v>
      </c>
      <c r="G1428" t="b">
        <v>1</v>
      </c>
    </row>
    <row r="1429" spans="1:7" x14ac:dyDescent="0.45">
      <c r="A1429" t="s">
        <v>3441</v>
      </c>
      <c r="B1429" t="s">
        <v>3442</v>
      </c>
      <c r="C1429">
        <v>1</v>
      </c>
      <c r="D1429">
        <v>3</v>
      </c>
      <c r="E1429">
        <v>-2</v>
      </c>
      <c r="F1429" t="b">
        <v>1</v>
      </c>
      <c r="G1429" t="b">
        <v>1</v>
      </c>
    </row>
    <row r="1430" spans="1:7" x14ac:dyDescent="0.45">
      <c r="A1430" t="s">
        <v>3217</v>
      </c>
      <c r="B1430" t="s">
        <v>3218</v>
      </c>
      <c r="C1430">
        <v>2</v>
      </c>
      <c r="D1430">
        <v>3</v>
      </c>
      <c r="E1430">
        <v>-1</v>
      </c>
      <c r="F1430" t="b">
        <v>1</v>
      </c>
      <c r="G1430" t="b">
        <v>1</v>
      </c>
    </row>
    <row r="1431" spans="1:7" x14ac:dyDescent="0.45">
      <c r="A1431" t="s">
        <v>842</v>
      </c>
      <c r="B1431" t="s">
        <v>843</v>
      </c>
      <c r="C1431">
        <v>1</v>
      </c>
      <c r="D1431">
        <v>2</v>
      </c>
      <c r="E1431">
        <v>-1</v>
      </c>
      <c r="F1431" t="b">
        <v>1</v>
      </c>
      <c r="G1431" t="b">
        <v>1</v>
      </c>
    </row>
    <row r="1432" spans="1:7" x14ac:dyDescent="0.45">
      <c r="A1432" t="s">
        <v>170</v>
      </c>
      <c r="B1432" t="s">
        <v>171</v>
      </c>
      <c r="C1432">
        <v>1</v>
      </c>
      <c r="D1432">
        <v>8</v>
      </c>
      <c r="E1432">
        <v>-7</v>
      </c>
      <c r="F1432" t="b">
        <v>1</v>
      </c>
      <c r="G1432" t="b">
        <v>1</v>
      </c>
    </row>
    <row r="1433" spans="1:7" x14ac:dyDescent="0.45">
      <c r="A1433" t="s">
        <v>451</v>
      </c>
      <c r="B1433" t="s">
        <v>452</v>
      </c>
      <c r="C1433">
        <v>2</v>
      </c>
      <c r="D1433">
        <v>3</v>
      </c>
      <c r="E1433">
        <v>-1</v>
      </c>
      <c r="F1433" t="b">
        <v>1</v>
      </c>
      <c r="G1433" t="b">
        <v>1</v>
      </c>
    </row>
    <row r="1434" spans="1:7" x14ac:dyDescent="0.45">
      <c r="A1434" t="s">
        <v>3956</v>
      </c>
      <c r="B1434" t="s">
        <v>3957</v>
      </c>
      <c r="C1434">
        <v>2</v>
      </c>
      <c r="D1434">
        <v>3</v>
      </c>
      <c r="E1434">
        <v>-1</v>
      </c>
      <c r="F1434" t="b">
        <v>1</v>
      </c>
      <c r="G1434" t="b">
        <v>1</v>
      </c>
    </row>
    <row r="1435" spans="1:7" x14ac:dyDescent="0.45">
      <c r="A1435" t="s">
        <v>2803</v>
      </c>
      <c r="B1435" t="s">
        <v>2805</v>
      </c>
      <c r="C1435">
        <v>1</v>
      </c>
      <c r="D1435">
        <v>1</v>
      </c>
      <c r="E1435">
        <v>0</v>
      </c>
      <c r="F1435" t="b">
        <v>1</v>
      </c>
      <c r="G1435" t="b">
        <v>1</v>
      </c>
    </row>
    <row r="1436" spans="1:7" x14ac:dyDescent="0.45">
      <c r="A1436" t="s">
        <v>2803</v>
      </c>
      <c r="B1436" t="s">
        <v>2804</v>
      </c>
      <c r="C1436">
        <v>1</v>
      </c>
      <c r="D1436">
        <v>1</v>
      </c>
      <c r="E1436">
        <v>0</v>
      </c>
      <c r="F1436" t="b">
        <v>1</v>
      </c>
      <c r="G1436" t="b">
        <v>1</v>
      </c>
    </row>
    <row r="1437" spans="1:7" x14ac:dyDescent="0.45">
      <c r="A1437" t="s">
        <v>2803</v>
      </c>
      <c r="B1437" t="s">
        <v>2806</v>
      </c>
      <c r="C1437">
        <v>1</v>
      </c>
      <c r="D1437">
        <v>1</v>
      </c>
      <c r="E1437">
        <v>0</v>
      </c>
      <c r="F1437" t="b">
        <v>1</v>
      </c>
      <c r="G1437" t="b">
        <v>1</v>
      </c>
    </row>
    <row r="1438" spans="1:7" x14ac:dyDescent="0.45">
      <c r="A1438" t="s">
        <v>3777</v>
      </c>
      <c r="B1438" t="s">
        <v>3778</v>
      </c>
      <c r="C1438">
        <v>2</v>
      </c>
      <c r="D1438">
        <v>5</v>
      </c>
      <c r="E1438">
        <v>-3</v>
      </c>
      <c r="F1438" t="b">
        <v>1</v>
      </c>
      <c r="G1438" t="b">
        <v>1</v>
      </c>
    </row>
    <row r="1439" spans="1:7" x14ac:dyDescent="0.45">
      <c r="A1439" t="s">
        <v>2247</v>
      </c>
      <c r="B1439" t="s">
        <v>2248</v>
      </c>
      <c r="C1439">
        <v>3</v>
      </c>
      <c r="D1439">
        <v>5</v>
      </c>
      <c r="E1439">
        <v>-2</v>
      </c>
      <c r="F1439" t="b">
        <v>1</v>
      </c>
      <c r="G1439" t="b">
        <v>1</v>
      </c>
    </row>
    <row r="1440" spans="1:7" x14ac:dyDescent="0.45">
      <c r="A1440" t="s">
        <v>2795</v>
      </c>
      <c r="B1440" t="s">
        <v>2796</v>
      </c>
      <c r="C1440">
        <v>1</v>
      </c>
      <c r="D1440">
        <v>3</v>
      </c>
      <c r="E1440">
        <v>-2</v>
      </c>
      <c r="F1440" t="b">
        <v>1</v>
      </c>
      <c r="G1440" t="b">
        <v>1</v>
      </c>
    </row>
    <row r="1441" spans="1:7" x14ac:dyDescent="0.45">
      <c r="A1441" t="s">
        <v>2999</v>
      </c>
      <c r="B1441" t="s">
        <v>3001</v>
      </c>
      <c r="C1441">
        <v>0</v>
      </c>
      <c r="D1441">
        <v>2</v>
      </c>
      <c r="E1441">
        <v>-2</v>
      </c>
      <c r="F1441" t="b">
        <v>0</v>
      </c>
      <c r="G1441" t="b">
        <v>1</v>
      </c>
    </row>
    <row r="1442" spans="1:7" x14ac:dyDescent="0.45">
      <c r="A1442" t="s">
        <v>2999</v>
      </c>
      <c r="B1442" t="s">
        <v>3000</v>
      </c>
      <c r="C1442">
        <v>0</v>
      </c>
      <c r="D1442">
        <v>2</v>
      </c>
      <c r="E1442">
        <v>-2</v>
      </c>
      <c r="F1442" t="b">
        <v>0</v>
      </c>
      <c r="G1442" t="b">
        <v>1</v>
      </c>
    </row>
    <row r="1443" spans="1:7" x14ac:dyDescent="0.45">
      <c r="A1443" t="s">
        <v>11</v>
      </c>
      <c r="B1443" t="s">
        <v>12</v>
      </c>
      <c r="C1443">
        <v>3</v>
      </c>
      <c r="D1443">
        <v>5</v>
      </c>
      <c r="E1443">
        <v>-2</v>
      </c>
      <c r="F1443" t="b">
        <v>1</v>
      </c>
      <c r="G1443" t="b">
        <v>1</v>
      </c>
    </row>
    <row r="1444" spans="1:7" x14ac:dyDescent="0.45">
      <c r="A1444" t="s">
        <v>4502</v>
      </c>
      <c r="B1444" t="s">
        <v>4503</v>
      </c>
      <c r="C1444">
        <v>2</v>
      </c>
      <c r="D1444">
        <v>3</v>
      </c>
      <c r="E1444">
        <v>-1</v>
      </c>
      <c r="F1444" t="b">
        <v>1</v>
      </c>
      <c r="G1444" t="b">
        <v>1</v>
      </c>
    </row>
    <row r="1445" spans="1:7" x14ac:dyDescent="0.45">
      <c r="A1445" t="s">
        <v>2777</v>
      </c>
      <c r="B1445" t="s">
        <v>2778</v>
      </c>
      <c r="C1445">
        <v>1</v>
      </c>
      <c r="D1445">
        <v>16</v>
      </c>
      <c r="E1445">
        <v>-15</v>
      </c>
      <c r="F1445" t="b">
        <v>1</v>
      </c>
      <c r="G1445" t="b">
        <v>1</v>
      </c>
    </row>
    <row r="1446" spans="1:7" x14ac:dyDescent="0.45">
      <c r="A1446" t="s">
        <v>1442</v>
      </c>
      <c r="B1446" t="s">
        <v>1443</v>
      </c>
      <c r="C1446">
        <v>1</v>
      </c>
      <c r="D1446">
        <v>5</v>
      </c>
      <c r="E1446">
        <v>-4</v>
      </c>
      <c r="F1446" t="b">
        <v>1</v>
      </c>
      <c r="G1446" t="b">
        <v>1</v>
      </c>
    </row>
    <row r="1447" spans="1:7" x14ac:dyDescent="0.45">
      <c r="A1447" t="s">
        <v>4954</v>
      </c>
      <c r="B1447" t="s">
        <v>4955</v>
      </c>
      <c r="C1447">
        <v>1</v>
      </c>
      <c r="D1447">
        <v>1</v>
      </c>
      <c r="E1447">
        <v>0</v>
      </c>
      <c r="F1447" t="b">
        <v>1</v>
      </c>
      <c r="G1447" t="b">
        <v>1</v>
      </c>
    </row>
    <row r="1448" spans="1:7" x14ac:dyDescent="0.45">
      <c r="A1448" t="s">
        <v>2223</v>
      </c>
      <c r="B1448" t="s">
        <v>2224</v>
      </c>
      <c r="C1448">
        <v>1</v>
      </c>
      <c r="D1448">
        <v>1</v>
      </c>
      <c r="E1448">
        <v>0</v>
      </c>
      <c r="F1448" t="b">
        <v>1</v>
      </c>
      <c r="G1448" t="b">
        <v>1</v>
      </c>
    </row>
    <row r="1449" spans="1:7" x14ac:dyDescent="0.45">
      <c r="A1449" t="s">
        <v>2235</v>
      </c>
      <c r="B1449" t="s">
        <v>2236</v>
      </c>
      <c r="C1449">
        <v>1</v>
      </c>
      <c r="D1449">
        <v>1</v>
      </c>
      <c r="E1449">
        <v>0</v>
      </c>
      <c r="F1449" t="b">
        <v>1</v>
      </c>
      <c r="G1449" t="b">
        <v>1</v>
      </c>
    </row>
    <row r="1450" spans="1:7" x14ac:dyDescent="0.45">
      <c r="A1450" t="s">
        <v>1180</v>
      </c>
      <c r="B1450" t="s">
        <v>1181</v>
      </c>
      <c r="C1450">
        <v>2</v>
      </c>
      <c r="D1450">
        <v>4</v>
      </c>
      <c r="E1450">
        <v>-2</v>
      </c>
      <c r="F1450" t="b">
        <v>1</v>
      </c>
      <c r="G1450" t="b">
        <v>1</v>
      </c>
    </row>
    <row r="1451" spans="1:7" x14ac:dyDescent="0.45">
      <c r="A1451" t="s">
        <v>3683</v>
      </c>
      <c r="B1451" t="s">
        <v>3684</v>
      </c>
      <c r="C1451">
        <v>2</v>
      </c>
      <c r="D1451">
        <v>3</v>
      </c>
      <c r="E1451">
        <v>-1</v>
      </c>
      <c r="F1451" t="b">
        <v>1</v>
      </c>
      <c r="G1451" t="b">
        <v>1</v>
      </c>
    </row>
    <row r="1452" spans="1:7" x14ac:dyDescent="0.45">
      <c r="A1452" t="s">
        <v>1988</v>
      </c>
      <c r="B1452" t="s">
        <v>1989</v>
      </c>
      <c r="C1452">
        <v>1</v>
      </c>
      <c r="D1452">
        <v>4</v>
      </c>
      <c r="E1452">
        <v>-3</v>
      </c>
      <c r="F1452" t="b">
        <v>1</v>
      </c>
      <c r="G1452" t="b">
        <v>1</v>
      </c>
    </row>
    <row r="1453" spans="1:7" x14ac:dyDescent="0.45">
      <c r="A1453" t="s">
        <v>1905</v>
      </c>
      <c r="B1453" t="s">
        <v>1906</v>
      </c>
      <c r="C1453">
        <v>1</v>
      </c>
      <c r="D1453">
        <v>9</v>
      </c>
      <c r="E1453">
        <v>-8</v>
      </c>
      <c r="F1453" t="b">
        <v>1</v>
      </c>
      <c r="G1453" t="b">
        <v>1</v>
      </c>
    </row>
    <row r="1454" spans="1:7" x14ac:dyDescent="0.45">
      <c r="A1454" t="s">
        <v>3494</v>
      </c>
      <c r="B1454" t="s">
        <v>3495</v>
      </c>
      <c r="C1454">
        <v>1</v>
      </c>
      <c r="D1454">
        <v>1</v>
      </c>
      <c r="E1454">
        <v>0</v>
      </c>
      <c r="F1454" t="b">
        <v>1</v>
      </c>
      <c r="G1454" t="b">
        <v>1</v>
      </c>
    </row>
    <row r="1455" spans="1:7" x14ac:dyDescent="0.45">
      <c r="A1455" t="s">
        <v>2507</v>
      </c>
      <c r="B1455" t="s">
        <v>2508</v>
      </c>
      <c r="C1455">
        <v>2</v>
      </c>
      <c r="D1455">
        <v>4</v>
      </c>
      <c r="E1455">
        <v>-2</v>
      </c>
      <c r="F1455" t="b">
        <v>1</v>
      </c>
      <c r="G1455" t="b">
        <v>1</v>
      </c>
    </row>
    <row r="1456" spans="1:7" x14ac:dyDescent="0.45">
      <c r="A1456" t="s">
        <v>4593</v>
      </c>
      <c r="B1456" t="s">
        <v>4594</v>
      </c>
      <c r="C1456">
        <v>2</v>
      </c>
      <c r="D1456">
        <v>5</v>
      </c>
      <c r="E1456">
        <v>-3</v>
      </c>
      <c r="F1456" t="b">
        <v>1</v>
      </c>
      <c r="G1456" t="b">
        <v>1</v>
      </c>
    </row>
    <row r="1457" spans="1:7" x14ac:dyDescent="0.45">
      <c r="A1457" t="s">
        <v>4205</v>
      </c>
      <c r="B1457" t="s">
        <v>4206</v>
      </c>
      <c r="C1457">
        <v>2</v>
      </c>
      <c r="D1457">
        <v>3</v>
      </c>
      <c r="E1457">
        <v>-1</v>
      </c>
      <c r="F1457" t="b">
        <v>1</v>
      </c>
      <c r="G1457" t="b">
        <v>1</v>
      </c>
    </row>
    <row r="1458" spans="1:7" x14ac:dyDescent="0.45">
      <c r="A1458" t="s">
        <v>3437</v>
      </c>
      <c r="B1458" t="s">
        <v>3438</v>
      </c>
      <c r="C1458">
        <v>2</v>
      </c>
      <c r="D1458">
        <v>3</v>
      </c>
      <c r="E1458">
        <v>-1</v>
      </c>
      <c r="F1458" t="b">
        <v>1</v>
      </c>
      <c r="G1458" t="b">
        <v>1</v>
      </c>
    </row>
    <row r="1459" spans="1:7" x14ac:dyDescent="0.45">
      <c r="A1459" t="s">
        <v>143</v>
      </c>
      <c r="B1459" t="s">
        <v>144</v>
      </c>
      <c r="C1459">
        <v>1</v>
      </c>
      <c r="D1459">
        <v>3</v>
      </c>
      <c r="E1459">
        <v>-2</v>
      </c>
      <c r="F1459" t="b">
        <v>1</v>
      </c>
      <c r="G1459" t="b">
        <v>1</v>
      </c>
    </row>
    <row r="1460" spans="1:7" x14ac:dyDescent="0.45">
      <c r="A1460" t="s">
        <v>4429</v>
      </c>
      <c r="B1460" t="s">
        <v>4430</v>
      </c>
      <c r="C1460">
        <v>2</v>
      </c>
      <c r="D1460">
        <v>4</v>
      </c>
      <c r="E1460">
        <v>-2</v>
      </c>
      <c r="F1460" t="b">
        <v>1</v>
      </c>
      <c r="G1460" t="b">
        <v>1</v>
      </c>
    </row>
    <row r="1461" spans="1:7" x14ac:dyDescent="0.45">
      <c r="A1461" t="s">
        <v>4429</v>
      </c>
      <c r="B1461" t="s">
        <v>4431</v>
      </c>
      <c r="C1461">
        <v>2</v>
      </c>
      <c r="D1461">
        <v>6</v>
      </c>
      <c r="E1461">
        <v>-4</v>
      </c>
      <c r="F1461" t="b">
        <v>1</v>
      </c>
      <c r="G1461" t="b">
        <v>1</v>
      </c>
    </row>
    <row r="1462" spans="1:7" x14ac:dyDescent="0.45">
      <c r="A1462" t="s">
        <v>4499</v>
      </c>
      <c r="B1462" t="s">
        <v>4500</v>
      </c>
      <c r="C1462">
        <v>1</v>
      </c>
      <c r="D1462">
        <v>1</v>
      </c>
      <c r="E1462">
        <v>0</v>
      </c>
      <c r="F1462" t="b">
        <v>1</v>
      </c>
      <c r="G1462" t="b">
        <v>1</v>
      </c>
    </row>
    <row r="1463" spans="1:7" x14ac:dyDescent="0.45">
      <c r="A1463" t="s">
        <v>3970</v>
      </c>
      <c r="B1463" t="s">
        <v>3971</v>
      </c>
      <c r="C1463">
        <v>2</v>
      </c>
      <c r="D1463">
        <v>4</v>
      </c>
      <c r="E1463">
        <v>-2</v>
      </c>
      <c r="F1463" t="b">
        <v>1</v>
      </c>
      <c r="G1463" t="b">
        <v>1</v>
      </c>
    </row>
    <row r="1464" spans="1:7" x14ac:dyDescent="0.45">
      <c r="A1464" t="s">
        <v>5173</v>
      </c>
      <c r="B1464" t="s">
        <v>5174</v>
      </c>
      <c r="C1464">
        <v>2</v>
      </c>
      <c r="D1464">
        <v>3</v>
      </c>
      <c r="E1464">
        <v>-1</v>
      </c>
      <c r="F1464" t="b">
        <v>1</v>
      </c>
      <c r="G1464" t="b">
        <v>1</v>
      </c>
    </row>
    <row r="1465" spans="1:7" x14ac:dyDescent="0.45">
      <c r="A1465" t="s">
        <v>2865</v>
      </c>
      <c r="B1465" t="s">
        <v>2866</v>
      </c>
      <c r="C1465">
        <v>4</v>
      </c>
      <c r="D1465">
        <v>7</v>
      </c>
      <c r="E1465">
        <v>-3</v>
      </c>
      <c r="F1465" t="b">
        <v>1</v>
      </c>
      <c r="G1465" t="b">
        <v>1</v>
      </c>
    </row>
    <row r="1466" spans="1:7" x14ac:dyDescent="0.45">
      <c r="A1466" t="s">
        <v>3184</v>
      </c>
      <c r="B1466" t="s">
        <v>3185</v>
      </c>
      <c r="C1466">
        <v>2</v>
      </c>
      <c r="D1466">
        <v>3</v>
      </c>
      <c r="E1466">
        <v>-1</v>
      </c>
      <c r="F1466" t="b">
        <v>1</v>
      </c>
      <c r="G1466" t="b">
        <v>1</v>
      </c>
    </row>
    <row r="1467" spans="1:7" x14ac:dyDescent="0.45">
      <c r="A1467" t="s">
        <v>84</v>
      </c>
      <c r="B1467" t="s">
        <v>85</v>
      </c>
      <c r="C1467">
        <v>1</v>
      </c>
      <c r="D1467">
        <v>4</v>
      </c>
      <c r="E1467">
        <v>-3</v>
      </c>
      <c r="F1467" t="b">
        <v>1</v>
      </c>
      <c r="G1467" t="b">
        <v>1</v>
      </c>
    </row>
    <row r="1468" spans="1:7" x14ac:dyDescent="0.45">
      <c r="A1468" t="s">
        <v>3694</v>
      </c>
      <c r="B1468" t="s">
        <v>3695</v>
      </c>
      <c r="C1468">
        <v>1</v>
      </c>
      <c r="D1468">
        <v>1</v>
      </c>
      <c r="E1468">
        <v>0</v>
      </c>
      <c r="F1468" t="b">
        <v>1</v>
      </c>
      <c r="G1468" t="b">
        <v>1</v>
      </c>
    </row>
    <row r="1469" spans="1:7" x14ac:dyDescent="0.45">
      <c r="A1469" t="s">
        <v>1890</v>
      </c>
      <c r="B1469" t="s">
        <v>1891</v>
      </c>
      <c r="C1469">
        <v>1</v>
      </c>
      <c r="D1469">
        <v>1</v>
      </c>
      <c r="E1469">
        <v>0</v>
      </c>
      <c r="F1469" t="b">
        <v>1</v>
      </c>
      <c r="G1469" t="b">
        <v>1</v>
      </c>
    </row>
    <row r="1470" spans="1:7" x14ac:dyDescent="0.45">
      <c r="A1470" t="s">
        <v>1890</v>
      </c>
      <c r="B1470" t="s">
        <v>5313</v>
      </c>
      <c r="C1470">
        <v>1</v>
      </c>
      <c r="D1470">
        <v>0</v>
      </c>
      <c r="E1470">
        <v>1</v>
      </c>
      <c r="F1470" t="b">
        <v>1</v>
      </c>
      <c r="G1470" t="b">
        <v>0</v>
      </c>
    </row>
    <row r="1471" spans="1:7" x14ac:dyDescent="0.45">
      <c r="A1471" t="s">
        <v>3690</v>
      </c>
      <c r="B1471" t="s">
        <v>3691</v>
      </c>
      <c r="C1471">
        <v>1</v>
      </c>
      <c r="D1471">
        <v>1</v>
      </c>
      <c r="E1471">
        <v>0</v>
      </c>
      <c r="F1471" t="b">
        <v>1</v>
      </c>
      <c r="G1471" t="b">
        <v>1</v>
      </c>
    </row>
    <row r="1472" spans="1:7" x14ac:dyDescent="0.45">
      <c r="A1472" t="s">
        <v>3281</v>
      </c>
      <c r="B1472" t="s">
        <v>3282</v>
      </c>
      <c r="C1472">
        <v>2</v>
      </c>
      <c r="D1472">
        <v>6</v>
      </c>
      <c r="E1472">
        <v>-4</v>
      </c>
      <c r="F1472" t="b">
        <v>1</v>
      </c>
      <c r="G1472" t="b">
        <v>1</v>
      </c>
    </row>
    <row r="1473" spans="1:7" x14ac:dyDescent="0.45">
      <c r="A1473" t="s">
        <v>4763</v>
      </c>
      <c r="B1473" t="s">
        <v>4764</v>
      </c>
      <c r="C1473">
        <v>1</v>
      </c>
      <c r="D1473">
        <v>1</v>
      </c>
      <c r="E1473">
        <v>0</v>
      </c>
      <c r="F1473" t="b">
        <v>1</v>
      </c>
      <c r="G1473" t="b">
        <v>1</v>
      </c>
    </row>
    <row r="1474" spans="1:7" x14ac:dyDescent="0.45">
      <c r="A1474" t="s">
        <v>2665</v>
      </c>
      <c r="B1474" t="s">
        <v>2666</v>
      </c>
      <c r="C1474">
        <v>3</v>
      </c>
      <c r="D1474">
        <v>3</v>
      </c>
      <c r="E1474">
        <v>0</v>
      </c>
      <c r="F1474" t="b">
        <v>1</v>
      </c>
      <c r="G1474" t="b">
        <v>1</v>
      </c>
    </row>
    <row r="1475" spans="1:7" x14ac:dyDescent="0.45">
      <c r="A1475" t="s">
        <v>752</v>
      </c>
      <c r="B1475" t="s">
        <v>753</v>
      </c>
      <c r="C1475">
        <v>2</v>
      </c>
      <c r="D1475">
        <v>17</v>
      </c>
      <c r="E1475">
        <v>-15</v>
      </c>
      <c r="F1475" t="b">
        <v>1</v>
      </c>
      <c r="G1475" t="b">
        <v>1</v>
      </c>
    </row>
    <row r="1476" spans="1:7" x14ac:dyDescent="0.45">
      <c r="A1476" t="s">
        <v>3159</v>
      </c>
      <c r="B1476" t="s">
        <v>3161</v>
      </c>
      <c r="C1476">
        <v>3</v>
      </c>
      <c r="D1476">
        <v>3</v>
      </c>
      <c r="E1476">
        <v>0</v>
      </c>
      <c r="F1476" t="b">
        <v>1</v>
      </c>
      <c r="G1476" t="b">
        <v>1</v>
      </c>
    </row>
    <row r="1477" spans="1:7" x14ac:dyDescent="0.45">
      <c r="A1477" t="s">
        <v>3159</v>
      </c>
      <c r="B1477" t="s">
        <v>3160</v>
      </c>
      <c r="C1477">
        <v>3</v>
      </c>
      <c r="D1477">
        <v>3</v>
      </c>
      <c r="E1477">
        <v>0</v>
      </c>
      <c r="F1477" t="b">
        <v>1</v>
      </c>
      <c r="G1477" t="b">
        <v>1</v>
      </c>
    </row>
    <row r="1478" spans="1:7" x14ac:dyDescent="0.45">
      <c r="A1478" t="s">
        <v>3211</v>
      </c>
      <c r="B1478" t="s">
        <v>3212</v>
      </c>
      <c r="C1478">
        <v>2</v>
      </c>
      <c r="D1478">
        <v>6</v>
      </c>
      <c r="E1478">
        <v>-4</v>
      </c>
      <c r="F1478" t="b">
        <v>1</v>
      </c>
      <c r="G1478" t="b">
        <v>1</v>
      </c>
    </row>
    <row r="1479" spans="1:7" x14ac:dyDescent="0.45">
      <c r="A1479" t="s">
        <v>4774</v>
      </c>
      <c r="B1479" t="s">
        <v>4775</v>
      </c>
      <c r="C1479">
        <v>2</v>
      </c>
      <c r="D1479">
        <v>4</v>
      </c>
      <c r="E1479">
        <v>-2</v>
      </c>
      <c r="F1479" t="b">
        <v>1</v>
      </c>
      <c r="G1479" t="b">
        <v>1</v>
      </c>
    </row>
    <row r="1480" spans="1:7" x14ac:dyDescent="0.45">
      <c r="A1480" t="s">
        <v>3289</v>
      </c>
      <c r="B1480" t="s">
        <v>3290</v>
      </c>
      <c r="C1480">
        <v>1</v>
      </c>
      <c r="D1480">
        <v>2</v>
      </c>
      <c r="E1480">
        <v>-1</v>
      </c>
      <c r="F1480" t="b">
        <v>1</v>
      </c>
      <c r="G1480" t="b">
        <v>1</v>
      </c>
    </row>
    <row r="1481" spans="1:7" x14ac:dyDescent="0.45">
      <c r="A1481" t="s">
        <v>1780</v>
      </c>
      <c r="B1481" t="s">
        <v>1786</v>
      </c>
      <c r="C1481">
        <v>1</v>
      </c>
      <c r="D1481">
        <v>5</v>
      </c>
      <c r="E1481">
        <v>-4</v>
      </c>
      <c r="F1481" t="b">
        <v>1</v>
      </c>
      <c r="G1481" t="b">
        <v>1</v>
      </c>
    </row>
    <row r="1482" spans="1:7" x14ac:dyDescent="0.45">
      <c r="A1482" t="s">
        <v>1780</v>
      </c>
      <c r="B1482" t="s">
        <v>1781</v>
      </c>
      <c r="C1482">
        <v>1</v>
      </c>
      <c r="D1482">
        <v>5</v>
      </c>
      <c r="E1482">
        <v>-4</v>
      </c>
      <c r="F1482" t="b">
        <v>1</v>
      </c>
      <c r="G1482" t="b">
        <v>1</v>
      </c>
    </row>
    <row r="1483" spans="1:7" x14ac:dyDescent="0.45">
      <c r="A1483" t="s">
        <v>4124</v>
      </c>
      <c r="B1483" t="s">
        <v>4125</v>
      </c>
      <c r="C1483">
        <v>2</v>
      </c>
      <c r="D1483">
        <v>7</v>
      </c>
      <c r="E1483">
        <v>-5</v>
      </c>
      <c r="F1483" t="b">
        <v>1</v>
      </c>
      <c r="G1483" t="b">
        <v>1</v>
      </c>
    </row>
    <row r="1484" spans="1:7" x14ac:dyDescent="0.45">
      <c r="A1484" t="s">
        <v>3909</v>
      </c>
      <c r="B1484" t="s">
        <v>3910</v>
      </c>
      <c r="C1484">
        <v>2</v>
      </c>
      <c r="D1484">
        <v>4</v>
      </c>
      <c r="E1484">
        <v>-2</v>
      </c>
      <c r="F1484" t="b">
        <v>1</v>
      </c>
      <c r="G1484" t="b">
        <v>1</v>
      </c>
    </row>
    <row r="1485" spans="1:7" x14ac:dyDescent="0.45">
      <c r="A1485" t="s">
        <v>1393</v>
      </c>
      <c r="B1485" t="s">
        <v>1394</v>
      </c>
      <c r="C1485">
        <v>1</v>
      </c>
      <c r="D1485">
        <v>4</v>
      </c>
      <c r="E1485">
        <v>-3</v>
      </c>
      <c r="F1485" t="b">
        <v>1</v>
      </c>
      <c r="G1485" t="b">
        <v>1</v>
      </c>
    </row>
    <row r="1486" spans="1:7" x14ac:dyDescent="0.45">
      <c r="A1486" t="s">
        <v>2371</v>
      </c>
      <c r="B1486" t="s">
        <v>2372</v>
      </c>
      <c r="C1486">
        <v>1</v>
      </c>
      <c r="D1486">
        <v>1</v>
      </c>
      <c r="E1486">
        <v>0</v>
      </c>
      <c r="F1486" t="b">
        <v>1</v>
      </c>
      <c r="G1486" t="b">
        <v>1</v>
      </c>
    </row>
    <row r="1487" spans="1:7" x14ac:dyDescent="0.45">
      <c r="A1487" t="s">
        <v>1319</v>
      </c>
      <c r="B1487" t="s">
        <v>1320</v>
      </c>
      <c r="C1487">
        <v>2</v>
      </c>
      <c r="D1487">
        <v>3</v>
      </c>
      <c r="E1487">
        <v>-1</v>
      </c>
      <c r="F1487" t="b">
        <v>1</v>
      </c>
      <c r="G1487" t="b">
        <v>1</v>
      </c>
    </row>
    <row r="1488" spans="1:7" x14ac:dyDescent="0.45">
      <c r="A1488" t="s">
        <v>1319</v>
      </c>
      <c r="B1488" t="s">
        <v>1324</v>
      </c>
      <c r="C1488">
        <v>1</v>
      </c>
      <c r="D1488">
        <v>1</v>
      </c>
      <c r="E1488">
        <v>0</v>
      </c>
      <c r="F1488" t="b">
        <v>1</v>
      </c>
      <c r="G1488" t="b">
        <v>1</v>
      </c>
    </row>
    <row r="1489" spans="1:7" x14ac:dyDescent="0.45">
      <c r="A1489" t="s">
        <v>5036</v>
      </c>
      <c r="B1489" t="s">
        <v>5039</v>
      </c>
      <c r="C1489">
        <v>1</v>
      </c>
      <c r="D1489">
        <v>3</v>
      </c>
      <c r="E1489">
        <v>-2</v>
      </c>
      <c r="F1489" t="b">
        <v>1</v>
      </c>
      <c r="G1489" t="b">
        <v>1</v>
      </c>
    </row>
    <row r="1490" spans="1:7" x14ac:dyDescent="0.45">
      <c r="A1490" t="s">
        <v>5036</v>
      </c>
      <c r="B1490" t="s">
        <v>5037</v>
      </c>
      <c r="C1490">
        <v>1</v>
      </c>
      <c r="D1490">
        <v>3</v>
      </c>
      <c r="E1490">
        <v>-2</v>
      </c>
      <c r="F1490" t="b">
        <v>1</v>
      </c>
      <c r="G1490" t="b">
        <v>1</v>
      </c>
    </row>
    <row r="1491" spans="1:7" x14ac:dyDescent="0.45">
      <c r="A1491" t="s">
        <v>1814</v>
      </c>
      <c r="B1491" t="s">
        <v>1815</v>
      </c>
      <c r="C1491">
        <v>2</v>
      </c>
      <c r="D1491">
        <v>2</v>
      </c>
      <c r="E1491">
        <v>0</v>
      </c>
      <c r="F1491" t="b">
        <v>1</v>
      </c>
      <c r="G1491" t="b">
        <v>1</v>
      </c>
    </row>
    <row r="1492" spans="1:7" x14ac:dyDescent="0.45">
      <c r="A1492" t="s">
        <v>76</v>
      </c>
      <c r="B1492" t="s">
        <v>77</v>
      </c>
      <c r="C1492">
        <v>1</v>
      </c>
      <c r="D1492">
        <v>2</v>
      </c>
      <c r="E1492">
        <v>-1</v>
      </c>
      <c r="F1492" t="b">
        <v>1</v>
      </c>
      <c r="G1492" t="b">
        <v>1</v>
      </c>
    </row>
    <row r="1493" spans="1:7" x14ac:dyDescent="0.45">
      <c r="A1493" t="s">
        <v>3762</v>
      </c>
      <c r="B1493" t="s">
        <v>3763</v>
      </c>
      <c r="C1493">
        <v>2</v>
      </c>
      <c r="D1493">
        <v>3</v>
      </c>
      <c r="E1493">
        <v>-1</v>
      </c>
      <c r="F1493" t="b">
        <v>1</v>
      </c>
      <c r="G1493" t="b">
        <v>1</v>
      </c>
    </row>
    <row r="1494" spans="1:7" x14ac:dyDescent="0.45">
      <c r="A1494" t="s">
        <v>4364</v>
      </c>
      <c r="B1494" t="s">
        <v>4365</v>
      </c>
      <c r="C1494">
        <v>1</v>
      </c>
      <c r="D1494">
        <v>8</v>
      </c>
      <c r="E1494">
        <v>-7</v>
      </c>
      <c r="F1494" t="b">
        <v>1</v>
      </c>
      <c r="G1494" t="b">
        <v>1</v>
      </c>
    </row>
    <row r="1495" spans="1:7" x14ac:dyDescent="0.45">
      <c r="A1495" t="s">
        <v>3855</v>
      </c>
      <c r="B1495" t="s">
        <v>3856</v>
      </c>
      <c r="C1495">
        <v>2</v>
      </c>
      <c r="D1495">
        <v>2</v>
      </c>
      <c r="E1495">
        <v>0</v>
      </c>
      <c r="F1495" t="b">
        <v>1</v>
      </c>
      <c r="G1495" t="b">
        <v>1</v>
      </c>
    </row>
    <row r="1496" spans="1:7" x14ac:dyDescent="0.45">
      <c r="A1496" t="s">
        <v>1421</v>
      </c>
      <c r="B1496" t="s">
        <v>1434</v>
      </c>
      <c r="C1496">
        <v>1</v>
      </c>
      <c r="D1496">
        <v>5</v>
      </c>
      <c r="E1496">
        <v>-4</v>
      </c>
      <c r="F1496" t="b">
        <v>1</v>
      </c>
      <c r="G1496" t="b">
        <v>1</v>
      </c>
    </row>
    <row r="1497" spans="1:7" x14ac:dyDescent="0.45">
      <c r="A1497" t="s">
        <v>1421</v>
      </c>
      <c r="B1497" t="s">
        <v>1432</v>
      </c>
      <c r="C1497">
        <v>1</v>
      </c>
      <c r="D1497">
        <v>3</v>
      </c>
      <c r="E1497">
        <v>-2</v>
      </c>
      <c r="F1497" t="b">
        <v>1</v>
      </c>
      <c r="G1497" t="b">
        <v>1</v>
      </c>
    </row>
    <row r="1498" spans="1:7" x14ac:dyDescent="0.45">
      <c r="A1498" t="s">
        <v>1421</v>
      </c>
      <c r="B1498" t="s">
        <v>1437</v>
      </c>
      <c r="C1498">
        <v>1</v>
      </c>
      <c r="D1498">
        <v>7</v>
      </c>
      <c r="E1498">
        <v>-6</v>
      </c>
      <c r="F1498" t="b">
        <v>1</v>
      </c>
      <c r="G1498" t="b">
        <v>1</v>
      </c>
    </row>
    <row r="1499" spans="1:7" x14ac:dyDescent="0.45">
      <c r="A1499" t="s">
        <v>1421</v>
      </c>
      <c r="B1499" t="s">
        <v>1428</v>
      </c>
      <c r="C1499">
        <v>1</v>
      </c>
      <c r="D1499">
        <v>3</v>
      </c>
      <c r="E1499">
        <v>-2</v>
      </c>
      <c r="F1499" t="b">
        <v>1</v>
      </c>
      <c r="G1499" t="b">
        <v>1</v>
      </c>
    </row>
    <row r="1500" spans="1:7" x14ac:dyDescent="0.45">
      <c r="A1500" t="s">
        <v>1421</v>
      </c>
      <c r="B1500" t="s">
        <v>1439</v>
      </c>
      <c r="C1500">
        <v>1</v>
      </c>
      <c r="D1500">
        <v>5</v>
      </c>
      <c r="E1500">
        <v>-4</v>
      </c>
      <c r="F1500" t="b">
        <v>1</v>
      </c>
      <c r="G1500" t="b">
        <v>1</v>
      </c>
    </row>
    <row r="1501" spans="1:7" x14ac:dyDescent="0.45">
      <c r="A1501" t="s">
        <v>1421</v>
      </c>
      <c r="B1501" t="s">
        <v>1422</v>
      </c>
      <c r="C1501">
        <v>2</v>
      </c>
      <c r="D1501">
        <v>6</v>
      </c>
      <c r="E1501">
        <v>-4</v>
      </c>
      <c r="F1501" t="b">
        <v>1</v>
      </c>
      <c r="G1501" t="b">
        <v>1</v>
      </c>
    </row>
    <row r="1502" spans="1:7" x14ac:dyDescent="0.45">
      <c r="A1502" t="s">
        <v>1421</v>
      </c>
      <c r="B1502" t="s">
        <v>5312</v>
      </c>
      <c r="C1502">
        <v>1</v>
      </c>
      <c r="D1502">
        <v>0</v>
      </c>
      <c r="E1502">
        <v>1</v>
      </c>
      <c r="F1502" t="b">
        <v>1</v>
      </c>
      <c r="G1502" t="b">
        <v>0</v>
      </c>
    </row>
    <row r="1503" spans="1:7" x14ac:dyDescent="0.45">
      <c r="A1503" t="s">
        <v>5051</v>
      </c>
      <c r="B1503" t="s">
        <v>5052</v>
      </c>
      <c r="C1503">
        <v>1</v>
      </c>
      <c r="D1503">
        <v>4</v>
      </c>
      <c r="E1503">
        <v>-3</v>
      </c>
      <c r="F1503" t="b">
        <v>1</v>
      </c>
      <c r="G1503" t="b">
        <v>1</v>
      </c>
    </row>
    <row r="1504" spans="1:7" x14ac:dyDescent="0.45">
      <c r="A1504" t="s">
        <v>3960</v>
      </c>
      <c r="B1504" t="s">
        <v>3961</v>
      </c>
      <c r="C1504">
        <v>2</v>
      </c>
      <c r="D1504">
        <v>3</v>
      </c>
      <c r="E1504">
        <v>-1</v>
      </c>
      <c r="F1504" t="b">
        <v>1</v>
      </c>
      <c r="G1504" t="b">
        <v>1</v>
      </c>
    </row>
    <row r="1505" spans="1:7" x14ac:dyDescent="0.45">
      <c r="A1505" t="s">
        <v>894</v>
      </c>
      <c r="B1505" t="s">
        <v>895</v>
      </c>
      <c r="C1505">
        <v>1</v>
      </c>
      <c r="D1505">
        <v>4</v>
      </c>
      <c r="E1505">
        <v>-3</v>
      </c>
      <c r="F1505" t="b">
        <v>1</v>
      </c>
      <c r="G1505" t="b">
        <v>1</v>
      </c>
    </row>
    <row r="1506" spans="1:7" x14ac:dyDescent="0.45">
      <c r="A1506" t="s">
        <v>4132</v>
      </c>
      <c r="B1506" t="s">
        <v>4133</v>
      </c>
      <c r="C1506">
        <v>1</v>
      </c>
      <c r="D1506">
        <v>9</v>
      </c>
      <c r="E1506">
        <v>-8</v>
      </c>
      <c r="F1506" t="b">
        <v>1</v>
      </c>
      <c r="G1506" t="b">
        <v>1</v>
      </c>
    </row>
    <row r="1507" spans="1:7" x14ac:dyDescent="0.45">
      <c r="A1507" t="s">
        <v>227</v>
      </c>
      <c r="B1507" t="s">
        <v>228</v>
      </c>
      <c r="C1507">
        <v>1</v>
      </c>
      <c r="D1507">
        <v>1</v>
      </c>
      <c r="E1507">
        <v>0</v>
      </c>
      <c r="F1507" t="b">
        <v>1</v>
      </c>
      <c r="G1507" t="b">
        <v>1</v>
      </c>
    </row>
    <row r="1508" spans="1:7" x14ac:dyDescent="0.45">
      <c r="A1508" t="s">
        <v>3785</v>
      </c>
      <c r="B1508" t="s">
        <v>3786</v>
      </c>
      <c r="C1508">
        <v>2</v>
      </c>
      <c r="D1508">
        <v>3</v>
      </c>
      <c r="E1508">
        <v>-1</v>
      </c>
      <c r="F1508" t="b">
        <v>1</v>
      </c>
      <c r="G1508" t="b">
        <v>1</v>
      </c>
    </row>
    <row r="1509" spans="1:7" x14ac:dyDescent="0.45">
      <c r="A1509" t="s">
        <v>3259</v>
      </c>
      <c r="B1509" t="s">
        <v>3260</v>
      </c>
      <c r="C1509">
        <v>1</v>
      </c>
      <c r="D1509">
        <v>7</v>
      </c>
      <c r="E1509">
        <v>-6</v>
      </c>
      <c r="F1509" t="b">
        <v>1</v>
      </c>
      <c r="G1509" t="b">
        <v>1</v>
      </c>
    </row>
    <row r="1510" spans="1:7" x14ac:dyDescent="0.45">
      <c r="A1510" t="s">
        <v>5311</v>
      </c>
      <c r="B1510" t="s">
        <v>5310</v>
      </c>
      <c r="C1510">
        <v>1</v>
      </c>
      <c r="D1510">
        <v>0</v>
      </c>
      <c r="E1510">
        <v>1</v>
      </c>
      <c r="F1510" t="b">
        <v>1</v>
      </c>
      <c r="G1510" t="b">
        <v>0</v>
      </c>
    </row>
    <row r="1511" spans="1:7" x14ac:dyDescent="0.45">
      <c r="A1511" t="s">
        <v>2171</v>
      </c>
      <c r="B1511" t="s">
        <v>2172</v>
      </c>
      <c r="C1511">
        <v>1</v>
      </c>
      <c r="D1511">
        <v>2</v>
      </c>
      <c r="E1511">
        <v>-1</v>
      </c>
      <c r="F1511" t="b">
        <v>1</v>
      </c>
      <c r="G1511" t="b">
        <v>1</v>
      </c>
    </row>
    <row r="1512" spans="1:7" x14ac:dyDescent="0.45">
      <c r="A1512" t="s">
        <v>3872</v>
      </c>
      <c r="B1512" t="s">
        <v>3873</v>
      </c>
      <c r="C1512">
        <v>1</v>
      </c>
      <c r="D1512">
        <v>1</v>
      </c>
      <c r="E1512">
        <v>0</v>
      </c>
      <c r="F1512" t="b">
        <v>1</v>
      </c>
      <c r="G1512" t="b">
        <v>1</v>
      </c>
    </row>
    <row r="1513" spans="1:7" x14ac:dyDescent="0.45">
      <c r="A1513" t="s">
        <v>4666</v>
      </c>
      <c r="B1513" t="s">
        <v>4667</v>
      </c>
      <c r="C1513">
        <v>2</v>
      </c>
      <c r="D1513">
        <v>3</v>
      </c>
      <c r="E1513">
        <v>-1</v>
      </c>
      <c r="F1513" t="b">
        <v>1</v>
      </c>
      <c r="G1513" t="b">
        <v>1</v>
      </c>
    </row>
    <row r="1514" spans="1:7" x14ac:dyDescent="0.45">
      <c r="A1514" t="s">
        <v>2275</v>
      </c>
      <c r="B1514" t="s">
        <v>2276</v>
      </c>
      <c r="C1514">
        <v>2</v>
      </c>
      <c r="D1514">
        <v>4</v>
      </c>
      <c r="E1514">
        <v>-2</v>
      </c>
      <c r="F1514" t="b">
        <v>1</v>
      </c>
      <c r="G1514" t="b">
        <v>1</v>
      </c>
    </row>
    <row r="1515" spans="1:7" x14ac:dyDescent="0.45">
      <c r="A1515" t="s">
        <v>1554</v>
      </c>
      <c r="B1515" t="s">
        <v>1555</v>
      </c>
      <c r="C1515">
        <v>1</v>
      </c>
      <c r="D1515">
        <v>7</v>
      </c>
      <c r="E1515">
        <v>-6</v>
      </c>
      <c r="F1515" t="b">
        <v>1</v>
      </c>
      <c r="G1515" t="b">
        <v>1</v>
      </c>
    </row>
    <row r="1516" spans="1:7" x14ac:dyDescent="0.45">
      <c r="A1516" t="s">
        <v>5307</v>
      </c>
      <c r="B1516" t="s">
        <v>5309</v>
      </c>
      <c r="C1516">
        <v>1</v>
      </c>
      <c r="D1516">
        <v>0</v>
      </c>
      <c r="E1516">
        <v>1</v>
      </c>
      <c r="F1516" t="b">
        <v>1</v>
      </c>
      <c r="G1516" t="b">
        <v>0</v>
      </c>
    </row>
    <row r="1517" spans="1:7" x14ac:dyDescent="0.45">
      <c r="A1517" t="s">
        <v>5307</v>
      </c>
      <c r="B1517" t="s">
        <v>5308</v>
      </c>
      <c r="C1517">
        <v>1</v>
      </c>
      <c r="D1517">
        <v>0</v>
      </c>
      <c r="E1517">
        <v>1</v>
      </c>
      <c r="F1517" t="b">
        <v>1</v>
      </c>
      <c r="G1517" t="b">
        <v>0</v>
      </c>
    </row>
    <row r="1518" spans="1:7" x14ac:dyDescent="0.45">
      <c r="A1518" t="s">
        <v>5307</v>
      </c>
      <c r="B1518" t="s">
        <v>5306</v>
      </c>
      <c r="C1518">
        <v>1</v>
      </c>
      <c r="D1518">
        <v>0</v>
      </c>
      <c r="E1518">
        <v>1</v>
      </c>
      <c r="F1518" t="b">
        <v>1</v>
      </c>
      <c r="G1518" t="b">
        <v>0</v>
      </c>
    </row>
    <row r="1519" spans="1:7" x14ac:dyDescent="0.45">
      <c r="A1519" t="s">
        <v>3252</v>
      </c>
      <c r="B1519" t="s">
        <v>3253</v>
      </c>
      <c r="C1519">
        <v>1</v>
      </c>
      <c r="D1519">
        <v>9</v>
      </c>
      <c r="E1519">
        <v>-8</v>
      </c>
      <c r="F1519" t="b">
        <v>1</v>
      </c>
      <c r="G1519" t="b">
        <v>1</v>
      </c>
    </row>
    <row r="1520" spans="1:7" x14ac:dyDescent="0.45">
      <c r="A1520" t="s">
        <v>903</v>
      </c>
      <c r="B1520" t="s">
        <v>904</v>
      </c>
      <c r="C1520">
        <v>1</v>
      </c>
      <c r="D1520">
        <v>5</v>
      </c>
      <c r="E1520">
        <v>-4</v>
      </c>
      <c r="F1520" t="b">
        <v>1</v>
      </c>
      <c r="G1520" t="b">
        <v>1</v>
      </c>
    </row>
    <row r="1521" spans="1:7" x14ac:dyDescent="0.45">
      <c r="A1521" t="s">
        <v>1115</v>
      </c>
      <c r="B1521" t="s">
        <v>1117</v>
      </c>
      <c r="C1521">
        <v>1</v>
      </c>
      <c r="D1521">
        <v>3</v>
      </c>
      <c r="E1521">
        <v>-2</v>
      </c>
      <c r="F1521" t="b">
        <v>1</v>
      </c>
      <c r="G1521" t="b">
        <v>1</v>
      </c>
    </row>
    <row r="1522" spans="1:7" x14ac:dyDescent="0.45">
      <c r="A1522" t="s">
        <v>1115</v>
      </c>
      <c r="B1522" t="s">
        <v>1116</v>
      </c>
      <c r="C1522">
        <v>1</v>
      </c>
      <c r="D1522">
        <v>2</v>
      </c>
      <c r="E1522">
        <v>-1</v>
      </c>
      <c r="F1522" t="b">
        <v>1</v>
      </c>
      <c r="G1522" t="b">
        <v>1</v>
      </c>
    </row>
    <row r="1523" spans="1:7" x14ac:dyDescent="0.45">
      <c r="A1523" t="s">
        <v>4167</v>
      </c>
      <c r="B1523" t="s">
        <v>4168</v>
      </c>
      <c r="C1523">
        <v>1</v>
      </c>
      <c r="D1523">
        <v>2</v>
      </c>
      <c r="E1523">
        <v>-1</v>
      </c>
      <c r="F1523" t="b">
        <v>1</v>
      </c>
      <c r="G1523" t="b">
        <v>1</v>
      </c>
    </row>
    <row r="1524" spans="1:7" x14ac:dyDescent="0.45">
      <c r="A1524" t="s">
        <v>3378</v>
      </c>
      <c r="B1524" t="s">
        <v>3379</v>
      </c>
      <c r="C1524">
        <v>1</v>
      </c>
      <c r="D1524">
        <v>4</v>
      </c>
      <c r="E1524">
        <v>-3</v>
      </c>
      <c r="F1524" t="b">
        <v>1</v>
      </c>
      <c r="G1524" t="b">
        <v>1</v>
      </c>
    </row>
    <row r="1525" spans="1:7" x14ac:dyDescent="0.45">
      <c r="A1525" t="s">
        <v>377</v>
      </c>
      <c r="B1525" t="s">
        <v>378</v>
      </c>
      <c r="C1525">
        <v>1</v>
      </c>
      <c r="D1525">
        <v>13</v>
      </c>
      <c r="E1525">
        <v>-12</v>
      </c>
      <c r="F1525" t="b">
        <v>1</v>
      </c>
      <c r="G1525" t="b">
        <v>1</v>
      </c>
    </row>
    <row r="1526" spans="1:7" x14ac:dyDescent="0.45">
      <c r="A1526" t="s">
        <v>1877</v>
      </c>
      <c r="B1526" t="s">
        <v>1878</v>
      </c>
      <c r="C1526">
        <v>2</v>
      </c>
      <c r="D1526">
        <v>1</v>
      </c>
      <c r="E1526">
        <v>1</v>
      </c>
      <c r="F1526" t="b">
        <v>1</v>
      </c>
      <c r="G1526" t="b">
        <v>1</v>
      </c>
    </row>
    <row r="1527" spans="1:7" x14ac:dyDescent="0.45">
      <c r="A1527" t="s">
        <v>4072</v>
      </c>
      <c r="B1527" t="s">
        <v>4073</v>
      </c>
      <c r="C1527">
        <v>1</v>
      </c>
      <c r="D1527">
        <v>7</v>
      </c>
      <c r="E1527">
        <v>-6</v>
      </c>
      <c r="F1527" t="b">
        <v>1</v>
      </c>
      <c r="G1527" t="b">
        <v>1</v>
      </c>
    </row>
    <row r="1528" spans="1:7" x14ac:dyDescent="0.45">
      <c r="A1528" t="s">
        <v>4332</v>
      </c>
      <c r="B1528" t="s">
        <v>4333</v>
      </c>
      <c r="C1528">
        <v>1</v>
      </c>
      <c r="D1528">
        <v>3</v>
      </c>
      <c r="E1528">
        <v>-2</v>
      </c>
      <c r="F1528" t="b">
        <v>1</v>
      </c>
      <c r="G1528" t="b">
        <v>1</v>
      </c>
    </row>
    <row r="1529" spans="1:7" x14ac:dyDescent="0.45">
      <c r="A1529" t="s">
        <v>4442</v>
      </c>
      <c r="B1529" t="s">
        <v>4443</v>
      </c>
      <c r="C1529">
        <v>1</v>
      </c>
      <c r="D1529">
        <v>1</v>
      </c>
      <c r="E1529">
        <v>0</v>
      </c>
      <c r="F1529" t="b">
        <v>1</v>
      </c>
      <c r="G1529" t="b">
        <v>1</v>
      </c>
    </row>
    <row r="1530" spans="1:7" x14ac:dyDescent="0.45">
      <c r="A1530" t="s">
        <v>2567</v>
      </c>
      <c r="B1530" t="s">
        <v>2569</v>
      </c>
      <c r="C1530">
        <v>5</v>
      </c>
      <c r="D1530">
        <v>1</v>
      </c>
      <c r="E1530">
        <v>4</v>
      </c>
      <c r="F1530" t="b">
        <v>1</v>
      </c>
      <c r="G1530" t="b">
        <v>1</v>
      </c>
    </row>
    <row r="1531" spans="1:7" x14ac:dyDescent="0.45">
      <c r="A1531" t="s">
        <v>2567</v>
      </c>
      <c r="B1531" t="s">
        <v>2571</v>
      </c>
      <c r="C1531">
        <v>4</v>
      </c>
      <c r="D1531">
        <v>1</v>
      </c>
      <c r="E1531">
        <v>3</v>
      </c>
      <c r="F1531" t="b">
        <v>1</v>
      </c>
      <c r="G1531" t="b">
        <v>1</v>
      </c>
    </row>
    <row r="1532" spans="1:7" x14ac:dyDescent="0.45">
      <c r="A1532" t="s">
        <v>2567</v>
      </c>
      <c r="B1532" t="s">
        <v>2568</v>
      </c>
      <c r="C1532">
        <v>4</v>
      </c>
      <c r="D1532">
        <v>1</v>
      </c>
      <c r="E1532">
        <v>3</v>
      </c>
      <c r="F1532" t="b">
        <v>1</v>
      </c>
      <c r="G1532" t="b">
        <v>1</v>
      </c>
    </row>
    <row r="1533" spans="1:7" x14ac:dyDescent="0.45">
      <c r="A1533" t="s">
        <v>2567</v>
      </c>
      <c r="B1533" t="s">
        <v>2570</v>
      </c>
      <c r="C1533">
        <v>10</v>
      </c>
      <c r="D1533">
        <v>1</v>
      </c>
      <c r="E1533">
        <v>9</v>
      </c>
      <c r="F1533" t="b">
        <v>1</v>
      </c>
      <c r="G1533" t="b">
        <v>1</v>
      </c>
    </row>
    <row r="1534" spans="1:7" x14ac:dyDescent="0.45">
      <c r="A1534" t="s">
        <v>666</v>
      </c>
      <c r="B1534" t="s">
        <v>667</v>
      </c>
      <c r="C1534">
        <v>2</v>
      </c>
      <c r="D1534">
        <v>3</v>
      </c>
      <c r="E1534">
        <v>-1</v>
      </c>
      <c r="F1534" t="b">
        <v>1</v>
      </c>
      <c r="G1534" t="b">
        <v>1</v>
      </c>
    </row>
    <row r="1535" spans="1:7" x14ac:dyDescent="0.45">
      <c r="A1535" t="s">
        <v>164</v>
      </c>
      <c r="B1535" t="s">
        <v>165</v>
      </c>
      <c r="C1535">
        <v>3</v>
      </c>
      <c r="D1535">
        <v>4</v>
      </c>
      <c r="E1535">
        <v>-1</v>
      </c>
      <c r="F1535" t="b">
        <v>1</v>
      </c>
      <c r="G1535" t="b">
        <v>1</v>
      </c>
    </row>
    <row r="1536" spans="1:7" x14ac:dyDescent="0.45">
      <c r="A1536" t="s">
        <v>2179</v>
      </c>
      <c r="B1536" t="s">
        <v>2180</v>
      </c>
      <c r="C1536">
        <v>1</v>
      </c>
      <c r="D1536">
        <v>2</v>
      </c>
      <c r="E1536">
        <v>-1</v>
      </c>
      <c r="F1536" t="b">
        <v>1</v>
      </c>
      <c r="G1536" t="b">
        <v>1</v>
      </c>
    </row>
    <row r="1537" spans="1:7" x14ac:dyDescent="0.45">
      <c r="A1537" t="s">
        <v>4083</v>
      </c>
      <c r="B1537" t="s">
        <v>4084</v>
      </c>
      <c r="C1537">
        <v>1</v>
      </c>
      <c r="D1537">
        <v>4</v>
      </c>
      <c r="E1537">
        <v>-3</v>
      </c>
      <c r="F1537" t="b">
        <v>1</v>
      </c>
      <c r="G1537" t="b">
        <v>1</v>
      </c>
    </row>
    <row r="1538" spans="1:7" x14ac:dyDescent="0.45">
      <c r="A1538" t="s">
        <v>3082</v>
      </c>
      <c r="B1538" t="s">
        <v>3083</v>
      </c>
      <c r="C1538">
        <v>2</v>
      </c>
      <c r="D1538">
        <v>2</v>
      </c>
      <c r="E1538">
        <v>0</v>
      </c>
      <c r="F1538" t="b">
        <v>1</v>
      </c>
      <c r="G1538" t="b">
        <v>1</v>
      </c>
    </row>
    <row r="1539" spans="1:7" x14ac:dyDescent="0.45">
      <c r="A1539" t="s">
        <v>5094</v>
      </c>
      <c r="B1539" t="s">
        <v>5095</v>
      </c>
      <c r="C1539">
        <v>1</v>
      </c>
      <c r="D1539">
        <v>1</v>
      </c>
      <c r="E1539">
        <v>0</v>
      </c>
      <c r="F1539" t="b">
        <v>1</v>
      </c>
      <c r="G1539" t="b">
        <v>1</v>
      </c>
    </row>
    <row r="1540" spans="1:7" x14ac:dyDescent="0.45">
      <c r="A1540" t="s">
        <v>1551</v>
      </c>
      <c r="B1540" t="s">
        <v>1552</v>
      </c>
      <c r="C1540">
        <v>1</v>
      </c>
      <c r="D1540">
        <v>4</v>
      </c>
      <c r="E1540">
        <v>-3</v>
      </c>
      <c r="F1540" t="b">
        <v>1</v>
      </c>
      <c r="G1540" t="b">
        <v>1</v>
      </c>
    </row>
    <row r="1541" spans="1:7" x14ac:dyDescent="0.45">
      <c r="A1541" t="s">
        <v>890</v>
      </c>
      <c r="B1541" t="s">
        <v>891</v>
      </c>
      <c r="C1541">
        <v>1</v>
      </c>
      <c r="D1541">
        <v>10</v>
      </c>
      <c r="E1541">
        <v>-9</v>
      </c>
      <c r="F1541" t="b">
        <v>1</v>
      </c>
      <c r="G1541" t="b">
        <v>1</v>
      </c>
    </row>
    <row r="1542" spans="1:7" x14ac:dyDescent="0.45">
      <c r="A1542" t="s">
        <v>4476</v>
      </c>
      <c r="B1542" t="s">
        <v>4477</v>
      </c>
      <c r="C1542">
        <v>1</v>
      </c>
      <c r="D1542">
        <v>11</v>
      </c>
      <c r="E1542">
        <v>-10</v>
      </c>
      <c r="F1542" t="b">
        <v>1</v>
      </c>
      <c r="G1542" t="b">
        <v>1</v>
      </c>
    </row>
    <row r="1543" spans="1:7" x14ac:dyDescent="0.45">
      <c r="A1543" t="s">
        <v>5305</v>
      </c>
      <c r="B1543" t="s">
        <v>5304</v>
      </c>
      <c r="C1543">
        <v>3</v>
      </c>
      <c r="D1543">
        <v>0</v>
      </c>
      <c r="E1543">
        <v>3</v>
      </c>
      <c r="F1543" t="b">
        <v>1</v>
      </c>
      <c r="G1543" t="b">
        <v>0</v>
      </c>
    </row>
    <row r="1544" spans="1:7" x14ac:dyDescent="0.45">
      <c r="A1544" t="s">
        <v>5045</v>
      </c>
      <c r="B1544" t="s">
        <v>5046</v>
      </c>
      <c r="C1544">
        <v>2</v>
      </c>
      <c r="D1544">
        <v>3</v>
      </c>
      <c r="E1544">
        <v>-1</v>
      </c>
      <c r="F1544" t="b">
        <v>1</v>
      </c>
      <c r="G1544" t="b">
        <v>1</v>
      </c>
    </row>
    <row r="1545" spans="1:7" x14ac:dyDescent="0.45">
      <c r="A1545" t="s">
        <v>4175</v>
      </c>
      <c r="B1545" t="s">
        <v>4176</v>
      </c>
      <c r="C1545">
        <v>1</v>
      </c>
      <c r="D1545">
        <v>3</v>
      </c>
      <c r="E1545">
        <v>-2</v>
      </c>
      <c r="F1545" t="b">
        <v>1</v>
      </c>
      <c r="G1545" t="b">
        <v>1</v>
      </c>
    </row>
    <row r="1546" spans="1:7" x14ac:dyDescent="0.45">
      <c r="A1546" t="s">
        <v>4977</v>
      </c>
      <c r="B1546" t="s">
        <v>4978</v>
      </c>
      <c r="C1546">
        <v>1</v>
      </c>
      <c r="D1546">
        <v>1</v>
      </c>
      <c r="E1546">
        <v>0</v>
      </c>
      <c r="F1546" t="b">
        <v>1</v>
      </c>
      <c r="G1546" t="b">
        <v>1</v>
      </c>
    </row>
  </sheetData>
  <autoFilter ref="A1:G1546" xr:uid="{94CDFA81-9002-489E-AA32-0D03EDDA0FFE}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3FF06-3B34-4C33-B881-E619259E683A}">
  <dimension ref="A3:D4"/>
  <sheetViews>
    <sheetView workbookViewId="0">
      <selection activeCell="F36" sqref="F36"/>
    </sheetView>
  </sheetViews>
  <sheetFormatPr defaultRowHeight="14.25" x14ac:dyDescent="0.45"/>
  <cols>
    <col min="1" max="1" width="11.59765625" bestFit="1" customWidth="1"/>
    <col min="2" max="2" width="20.796875" bestFit="1" customWidth="1"/>
    <col min="3" max="3" width="18.73046875" bestFit="1" customWidth="1"/>
    <col min="4" max="4" width="16.06640625" bestFit="1" customWidth="1"/>
  </cols>
  <sheetData>
    <row r="3" spans="1:4" x14ac:dyDescent="0.45">
      <c r="A3" t="s">
        <v>5303</v>
      </c>
      <c r="B3" t="s">
        <v>5521</v>
      </c>
      <c r="C3" t="s">
        <v>5522</v>
      </c>
      <c r="D3" t="s">
        <v>5523</v>
      </c>
    </row>
    <row r="4" spans="1:4" x14ac:dyDescent="0.45">
      <c r="A4">
        <v>1545</v>
      </c>
      <c r="B4">
        <v>-3598</v>
      </c>
      <c r="C4">
        <v>2250</v>
      </c>
      <c r="D4">
        <v>5848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Base Pivot</vt:lpstr>
      <vt:lpstr>Base Table</vt:lpstr>
      <vt:lpstr>Base Comparison</vt:lpstr>
      <vt:lpstr>Comparison Pivot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Alla, Nirmal K</cp:lastModifiedBy>
  <cp:lastPrinted>2025-02-18T20:02:33Z</cp:lastPrinted>
  <dcterms:created xsi:type="dcterms:W3CDTF">2025-02-11T20:44:55Z</dcterms:created>
  <dcterms:modified xsi:type="dcterms:W3CDTF">2025-02-25T19:17:16Z</dcterms:modified>
</cp:coreProperties>
</file>